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6E5E5248-9A0F-468C-8506-907B9E62273B}" xr6:coauthVersionLast="47" xr6:coauthVersionMax="47" xr10:uidLastSave="{00000000-0000-0000-0000-000000000000}"/>
  <bookViews>
    <workbookView xWindow="-98" yWindow="-98" windowWidth="21795" windowHeight="12975" activeTab="3" xr2:uid="{23098107-DE39-436C-877F-6C2DA5A055CE}"/>
  </bookViews>
  <sheets>
    <sheet name="Data" sheetId="2" r:id="rId1"/>
    <sheet name="Detail1" sheetId="5" state="hidden" r:id="rId2"/>
    <sheet name="Pivot_Data" sheetId="3" r:id="rId3"/>
    <sheet name="Dashboard" sheetId="4" r:id="rId4"/>
  </sheets>
  <definedNames>
    <definedName name="ExternalData_1" localSheetId="0" hidden="1">Data!$A$1:$Y$5497</definedName>
    <definedName name="Slicer_Product_Category">#N/A</definedName>
    <definedName name="Slicer_Region">#N/A</definedName>
    <definedName name="Slicer_Year">#N/A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4" l="1"/>
  <c r="H6" i="4" s="1"/>
  <c r="L6" i="4"/>
  <c r="E6" i="4"/>
  <c r="P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06E804-A97E-4191-84E4-65DEA1164B03}" keepAlive="1" name="Query - Superstore_Sales" description="Connection to the 'Superstore_Sales' query in the workbook." type="5" refreshedVersion="8" background="1" saveData="1">
    <dbPr connection="Provider=Microsoft.Mashup.OleDb.1;Data Source=$Workbook$;Location=Superstore_Sales;Extended Properties=&quot;&quot;" command="SELECT * FROM [Superstore_Sales]"/>
  </connection>
</connections>
</file>

<file path=xl/sharedStrings.xml><?xml version="1.0" encoding="utf-8"?>
<sst xmlns="http://schemas.openxmlformats.org/spreadsheetml/2006/main" count="68513" uniqueCount="2104">
  <si>
    <t>Row ID</t>
  </si>
  <si>
    <t>Order Date</t>
  </si>
  <si>
    <t>Order Priority</t>
  </si>
  <si>
    <t>Order ID</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</si>
  <si>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</si>
  <si>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</si>
  <si>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</si>
  <si>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</si>
  <si>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</si>
  <si>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</si>
  <si>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</si>
  <si>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</si>
  <si>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</si>
  <si>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</si>
  <si>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</si>
  <si>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</si>
  <si>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</si>
  <si>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</si>
  <si>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</si>
  <si>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</si>
  <si>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</si>
  <si>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Year</t>
  </si>
  <si>
    <t>Month Name</t>
  </si>
  <si>
    <t>Month</t>
  </si>
  <si>
    <t>Low</t>
  </si>
  <si>
    <t>Regular Air</t>
  </si>
  <si>
    <t>Muhammed MacIntyre</t>
  </si>
  <si>
    <t>Nunavut</t>
  </si>
  <si>
    <t>Small Business</t>
  </si>
  <si>
    <t>Office Supplies</t>
  </si>
  <si>
    <t>Storage &amp; Organization</t>
  </si>
  <si>
    <t>Eldon Base for stackable storage shelf, platinum</t>
  </si>
  <si>
    <t>Large Box</t>
  </si>
  <si>
    <t>October</t>
  </si>
  <si>
    <t>High</t>
  </si>
  <si>
    <t>Delivery Truck</t>
  </si>
  <si>
    <t>Barry French</t>
  </si>
  <si>
    <t>Consumer</t>
  </si>
  <si>
    <t>Appliances</t>
  </si>
  <si>
    <t>1.7 Cubic Foot Compact "Cube" Office Refrigerators</t>
  </si>
  <si>
    <t>Jumbo Drum</t>
  </si>
  <si>
    <t>Clay Rozendal</t>
  </si>
  <si>
    <t>Corporate</t>
  </si>
  <si>
    <t>Technology</t>
  </si>
  <si>
    <t>Telephones and Communication</t>
  </si>
  <si>
    <t>R380</t>
  </si>
  <si>
    <t>Small Box</t>
  </si>
  <si>
    <t>July</t>
  </si>
  <si>
    <t>Not Specified</t>
  </si>
  <si>
    <t>Carlos Soltero</t>
  </si>
  <si>
    <t>Holmes HEPA Air Purifier</t>
  </si>
  <si>
    <t>Medium Box</t>
  </si>
  <si>
    <t>August</t>
  </si>
  <si>
    <t>Carl Jackson</t>
  </si>
  <si>
    <t>Binders and Binder Accessories</t>
  </si>
  <si>
    <t>Angle-D Binders with Locking Rings, Label Holders</t>
  </si>
  <si>
    <t>June</t>
  </si>
  <si>
    <t>Express Air</t>
  </si>
  <si>
    <t>Monica Federle</t>
  </si>
  <si>
    <t>SAFCO Commercial Wire Shelving, Black</t>
  </si>
  <si>
    <t>March</t>
  </si>
  <si>
    <t>Dorothy Badders</t>
  </si>
  <si>
    <t>Home Office</t>
  </si>
  <si>
    <t>Paper</t>
  </si>
  <si>
    <t>Xerox 198</t>
  </si>
  <si>
    <t>February</t>
  </si>
  <si>
    <t>Medium</t>
  </si>
  <si>
    <t>Neola Schneider</t>
  </si>
  <si>
    <t>Xerox 1980</t>
  </si>
  <si>
    <t>November</t>
  </si>
  <si>
    <t>Carlos Daly</t>
  </si>
  <si>
    <t>Claudia Miner</t>
  </si>
  <si>
    <t>Wilson Jones 1" Hanging DublLock® Ring Binders</t>
  </si>
  <si>
    <t>Furniture</t>
  </si>
  <si>
    <t>Office Furnishings</t>
  </si>
  <si>
    <t>Ultra Commercial Grade Dual Valve Door Closer</t>
  </si>
  <si>
    <t>Wrap Bag</t>
  </si>
  <si>
    <t>May</t>
  </si>
  <si>
    <t>Allen Rosenblatt</t>
  </si>
  <si>
    <t>Envelopes</t>
  </si>
  <si>
    <t>#10-4 1/8" x 9 1/2" Premium Diagonal Seam Envelopes</t>
  </si>
  <si>
    <t>Critical</t>
  </si>
  <si>
    <t>Sylvia Foulston</t>
  </si>
  <si>
    <t>Bookcases</t>
  </si>
  <si>
    <t>Hon 4-Shelf Metal Bookcases</t>
  </si>
  <si>
    <t>Jumbo Box</t>
  </si>
  <si>
    <t>Jim Radford</t>
  </si>
  <si>
    <t>g520</t>
  </si>
  <si>
    <t>April</t>
  </si>
  <si>
    <t>Labels</t>
  </si>
  <si>
    <t>Avery 52</t>
  </si>
  <si>
    <t>Carl Ludwig</t>
  </si>
  <si>
    <t>GBC Pre-Punched Binding Paper, Plastic, White, 8-1/2" x 11"</t>
  </si>
  <si>
    <t>Don Miller</t>
  </si>
  <si>
    <t>Pens &amp; Art Supplies</t>
  </si>
  <si>
    <t>Newell 335</t>
  </si>
  <si>
    <t>Annie Cyprus</t>
  </si>
  <si>
    <t>SANFORD Liquid Accent™ Tank-Style Highlighters</t>
  </si>
  <si>
    <t>Copiers and Fax</t>
  </si>
  <si>
    <t>Canon PC940 Copier</t>
  </si>
  <si>
    <t>December</t>
  </si>
  <si>
    <t>Tenex Personal Project File with Scoop Front Design, Black</t>
  </si>
  <si>
    <t>Grant Carroll</t>
  </si>
  <si>
    <t>Col-Erase® Pencils with Erasers</t>
  </si>
  <si>
    <t>Computer Peripherals</t>
  </si>
  <si>
    <t>Imation 3.5" DS/HD IBM Formatted Diskettes, 10/Pack</t>
  </si>
  <si>
    <t>Small Pack</t>
  </si>
  <si>
    <t>January</t>
  </si>
  <si>
    <t>Alan Barnes</t>
  </si>
  <si>
    <t>Self-Adhesive Address Labels for Typewriters by Universal</t>
  </si>
  <si>
    <t>Jack Garza</t>
  </si>
  <si>
    <t>Fuji 5.2GB DVD-RAM</t>
  </si>
  <si>
    <t>September</t>
  </si>
  <si>
    <t>Julia West</t>
  </si>
  <si>
    <t>Chairs &amp; Chairmats</t>
  </si>
  <si>
    <t>Bevis Steel Folding Chairs</t>
  </si>
  <si>
    <t>Eugene Barchas</t>
  </si>
  <si>
    <t>Avery Binder Labels</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</si>
  <si>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</si>
  <si>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</si>
  <si>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</si>
  <si>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</si>
  <si>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</si>
  <si>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</si>
  <si>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</si>
  <si>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</si>
  <si>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</si>
  <si>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</si>
  <si>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</si>
  <si>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</si>
  <si>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Cardinal Slant-D® Ring Binder, Heavy Gauge Vinyl</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</si>
  <si>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</si>
  <si>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</si>
  <si>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</si>
  <si>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</si>
  <si>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</si>
  <si>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</si>
  <si>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</si>
  <si>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</si>
  <si>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</si>
  <si>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</si>
  <si>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</si>
  <si>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Joy Bell</t>
  </si>
  <si>
    <t>Deflect-o RollaMat Studded, Beveled Mat for Medium Pile Carpeting</t>
  </si>
  <si>
    <t>Skye Norling</t>
  </si>
  <si>
    <t>Personal Creations™ Ink Jet Cards and Labels</t>
  </si>
  <si>
    <t>Barry Weirich</t>
  </si>
  <si>
    <t>Scissors, Rulers and Trimmers</t>
  </si>
  <si>
    <t>High Speed Automatic Electric Letter Opener</t>
  </si>
  <si>
    <t>Xerox 1966</t>
  </si>
  <si>
    <t>Adrian Hane</t>
  </si>
  <si>
    <t>Boston Electric Pencil Sharpener, Model 1818, Charcoal Black</t>
  </si>
  <si>
    <t>Hammermill CopyPlus Copy Paper (20Lb. and 84 Bright)</t>
  </si>
  <si>
    <t>Andrew Gjertsen</t>
  </si>
  <si>
    <t>Crate-A-Files™</t>
  </si>
  <si>
    <t>Ralph Knight</t>
  </si>
  <si>
    <t>80 Minute CD-R Spindle, 100/Pack - Staples</t>
  </si>
  <si>
    <t>SAFCO Arco Folding Chair</t>
  </si>
  <si>
    <t>#10 White Business Envelopes,4 1/8 x 9 1/2</t>
  </si>
  <si>
    <t>Beth Paige</t>
  </si>
  <si>
    <t>3M Office Air Cleaner</t>
  </si>
  <si>
    <t>Global Leather and Oak Executive Chair, Black</t>
  </si>
  <si>
    <t>Xerox 1936</t>
  </si>
  <si>
    <t>Carina Double Wide Media Storage Towers in Natural &amp; Black</t>
  </si>
  <si>
    <t>Staples® General Use 3-Ring Binders</t>
  </si>
  <si>
    <t>Northwest Territories</t>
  </si>
  <si>
    <t>Acco Smartsocket™ Table Surge Protector, 6 Color-Coded Adapter Outlets</t>
  </si>
  <si>
    <t>Bryan Davis</t>
  </si>
  <si>
    <t>Tennsco Snap-Together Open Shelving Units, Starter Sets and Add-On Units</t>
  </si>
  <si>
    <t>Hon 4070 Series Pagoda™ Round Back Stacking Chairs</t>
  </si>
  <si>
    <t>Avery 506</t>
  </si>
  <si>
    <t>Bush Heritage Pine Collection 5-Shelf Bookcase, Albany Pine Finish, *Special Order</t>
  </si>
  <si>
    <t>Delfina Latchford</t>
  </si>
  <si>
    <t>Staples Wirebound Steno Books, 6" x 9", 12/Pack</t>
  </si>
  <si>
    <t>Doug Bickford</t>
  </si>
  <si>
    <t>Tables</t>
  </si>
  <si>
    <t>Bevis Boat-Shaped Conference Table</t>
  </si>
  <si>
    <t>Linden® 12" Wall Clock With Oak Frame</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</si>
  <si>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</si>
  <si>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</si>
  <si>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</si>
  <si>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</si>
  <si>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</si>
  <si>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</si>
  <si>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</si>
  <si>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</si>
  <si>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</si>
  <si>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</si>
  <si>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</si>
  <si>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</si>
  <si>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</si>
  <si>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5125</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</si>
  <si>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</si>
  <si>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</si>
  <si>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</si>
  <si>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</si>
  <si>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</si>
  <si>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</si>
  <si>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</si>
  <si>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</si>
  <si>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Avery 4027 File Folder Labels for Dot Matrix Printers, 5000 Labels per Box, White</t>
  </si>
  <si>
    <t>Global Enterprise Series Seating High-Back Swivel/Tilt Chairs</t>
  </si>
  <si>
    <t>Holmes 99% HEPA Air Purifier</t>
  </si>
  <si>
    <t>Xerox 224</t>
  </si>
  <si>
    <t>Xerox 1906</t>
  </si>
  <si>
    <t>GBC Linen Binding Covers</t>
  </si>
  <si>
    <t>Sauder Facets Collection Library, Sky Alder Finish</t>
  </si>
  <si>
    <t>Fellowes Basic 104-Key Keyboard, Platinum</t>
  </si>
  <si>
    <t>Kensington 7 Outlet MasterPiece Power Center with Fax/Phone Line Protection</t>
  </si>
  <si>
    <t>G.E. Longer-Life Indoor Recessed Floodlight Bulbs</t>
  </si>
  <si>
    <t>Xerox 1893</t>
  </si>
  <si>
    <t>Hon Deluxe Fabric Upholstered Stacking Chairs, Rounded Back</t>
  </si>
  <si>
    <t>DAX Copper Panel Document Frame, 5 x 7 Size</t>
  </si>
  <si>
    <t>Thomas Seio</t>
  </si>
  <si>
    <t>O'Sullivan 2-Shelf Heavy-Duty Bookcases</t>
  </si>
  <si>
    <t>Memorex Slim 80 Minute CD-R, 10/Pack</t>
  </si>
  <si>
    <t>Memorex 80 Minute CD-R Spindle, 100/Pack</t>
  </si>
  <si>
    <t>Multi-Use Personal File Cart and Caster Set, Three Stacking Bins</t>
  </si>
  <si>
    <t>Xerox 20</t>
  </si>
  <si>
    <t>Surelock™ Post Binders</t>
  </si>
  <si>
    <t>Colorific® Watercolor Pencils</t>
  </si>
  <si>
    <t>Hon 4700 Series Mobuis™ Mid-Back Task Chairs with Adjustable Arms</t>
  </si>
  <si>
    <t>Eldon Econocleat® Chair Mats for Low Pile Carpets</t>
  </si>
  <si>
    <t>Xerox 1982</t>
  </si>
  <si>
    <t>Xerox 1924</t>
  </si>
  <si>
    <t>Okidata ML395C Color Dot Matrix Printer</t>
  </si>
  <si>
    <t>Microsoft Internet Keyboard</t>
  </si>
  <si>
    <t>Global Ergonomic Managers Chair</t>
  </si>
  <si>
    <t>Becky Castell</t>
  </si>
  <si>
    <t>Office Star - Contemporary Task Swivel chair with 2-way adjustable arms, Plum</t>
  </si>
  <si>
    <t>Xerox 1971</t>
  </si>
  <si>
    <t>Durable Pressboard Binders</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</si>
  <si>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</si>
  <si>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</si>
  <si>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</si>
  <si>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</si>
  <si>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</si>
  <si>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</si>
  <si>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Newell 323</t>
  </si>
  <si>
    <t>Cari Schnelling</t>
  </si>
  <si>
    <t>Global Stack Chair without Arms, Black</t>
  </si>
  <si>
    <t>Chad Cunningham</t>
  </si>
  <si>
    <t>Speediset Carbonless Redi-Letter® 7" x 8 1/2"</t>
  </si>
  <si>
    <t>Bryan Mills</t>
  </si>
  <si>
    <t>GBC Recycled Regency Composition Covers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</si>
  <si>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</si>
  <si>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</si>
  <si>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</si>
  <si>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</si>
  <si>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</si>
  <si>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</si>
  <si>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</si>
  <si>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Accessory39</t>
  </si>
  <si>
    <t>Jack Lebron</t>
  </si>
  <si>
    <t>#10- 4 1/8" x 9 1/2" Security-Tint Envelopes</t>
  </si>
  <si>
    <t>GBC Standard Plastic Binding Systems Combs</t>
  </si>
  <si>
    <t>Xerox 1930</t>
  </si>
  <si>
    <t>Riverside Palais Royal Lawyers Bookcase, Royale Cherry Finish</t>
  </si>
  <si>
    <t>Hewlett-Packard Deskjet 6122 Color Inkjet Printer</t>
  </si>
  <si>
    <t>IBM 80 Minute CD-R Spindle, 50/Pack</t>
  </si>
  <si>
    <t>Prang Drawing Pencil Set</t>
  </si>
  <si>
    <t>TDK 4.7GB DVD+RW</t>
  </si>
  <si>
    <t>Standard Line™ “While You Were Out” Hardbound Telephone Message Book</t>
  </si>
  <si>
    <t>Dana Halogen Swing-Arm Architect Lamp</t>
  </si>
  <si>
    <t>Lexmark Z25 Color Inkjet Printer</t>
  </si>
  <si>
    <t>Hon Multipurpose Stacking Arm Chairs</t>
  </si>
  <si>
    <t>Executive Impressions 14" Two-Color Numerals Wall Clock</t>
  </si>
  <si>
    <t>12-1/2 Diameter Round Wall Clock</t>
  </si>
  <si>
    <t>Epson DFX5000+ Dot Matrix Printer</t>
  </si>
  <si>
    <t>Mike Pelletier</t>
  </si>
  <si>
    <t>GBC Standard Therm-A-Bind Covers</t>
  </si>
  <si>
    <t>Charles McCrossin</t>
  </si>
  <si>
    <t>Rubber Bands</t>
  </si>
  <si>
    <t>Staples Paper Clips</t>
  </si>
  <si>
    <t>Metal Folding Chairs, Beige, 4/Carton</t>
  </si>
  <si>
    <t>Bush Mission Pointe Library</t>
  </si>
  <si>
    <t>Hon Olson Stacker Stools</t>
  </si>
  <si>
    <t>Xerox 1929</t>
  </si>
  <si>
    <t>Avery 507</t>
  </si>
  <si>
    <t>i470</t>
  </si>
  <si>
    <t>3M Organizer Strips</t>
  </si>
  <si>
    <t>Charlotte Melton</t>
  </si>
  <si>
    <t>Executive Impressions 13" Chairman Wall Clock</t>
  </si>
  <si>
    <t>Micro Innovations 104 Keyboard</t>
  </si>
  <si>
    <t>US Robotics 56K V.92 External Faxmodem</t>
  </si>
  <si>
    <t>Henry Goldwyn</t>
  </si>
  <si>
    <t>Telescoping Adjustable Floor Lamp</t>
  </si>
  <si>
    <t>Canon MP41DH Printing Calculator</t>
  </si>
  <si>
    <t>Sauder Facets Collection Locker/File Cabinet, Sky Alder Finish</t>
  </si>
  <si>
    <t>Memo Book, 100 Message Capacity, 5 3/8” x 11”</t>
  </si>
  <si>
    <t>Belkin 6 Outlet Metallic Surge Strip</t>
  </si>
  <si>
    <t>Roy Skaria</t>
  </si>
  <si>
    <t>GBC DocuBind TL200 Manual Binding Machine</t>
  </si>
  <si>
    <t>Xerox 1940</t>
  </si>
  <si>
    <t>Xerox 1897</t>
  </si>
  <si>
    <t>Poly Designer Cover &amp; Back</t>
  </si>
  <si>
    <t>Jeremy Lonsdale</t>
  </si>
  <si>
    <t>Bionaire Personal Warm Mist Humidifier/Vaporizer</t>
  </si>
  <si>
    <t>Heavy-Duty E-Z-D® Binders</t>
  </si>
  <si>
    <t>Deluxe Rollaway Locking File with Drawer</t>
  </si>
  <si>
    <t>252</t>
  </si>
  <si>
    <t>Cindy Schnelling</t>
  </si>
  <si>
    <t>Imation 3.5, DISKETTE 44766 HGHLD3.52HD/FM, 10/Pack</t>
  </si>
  <si>
    <t>Wilson Jones DublLock® D-Ring Binders</t>
  </si>
  <si>
    <t>Binder Posts</t>
  </si>
  <si>
    <t>Atlantic Metals Mobile 3-Shelf Bookcases, Custom Colors</t>
  </si>
  <si>
    <t>Fellowes PB300 Plastic Comb Binding Machine</t>
  </si>
  <si>
    <t>Avery 481</t>
  </si>
  <si>
    <t>Avery Trapezoid Extra Heavy Duty 4" Binders</t>
  </si>
  <si>
    <t>StarTAC Series</t>
  </si>
  <si>
    <t>Rediform Wirebound "Phone Memo" Message Book, 11 x 5-3/4</t>
  </si>
  <si>
    <t>Global Comet™ Stacking Armless Chair</t>
  </si>
  <si>
    <t>Luxo Economy Swing Arm Lamp</t>
  </si>
  <si>
    <t>Honeywell Enviracaire Portable HEPA Air Cleaner for 17' x 22' Room</t>
  </si>
  <si>
    <t>Lock-Up Easel 'Spel-Binder'</t>
  </si>
  <si>
    <t>Susan Vittorini</t>
  </si>
  <si>
    <t>Adams Write n' Stick Phone Message Book, 11" X 5 1/4", 200 Messages</t>
  </si>
  <si>
    <t>HP Office Paper (20Lb. and 87 Bright)</t>
  </si>
  <si>
    <t>Kensington 7 Outlet MasterPiece Power Center</t>
  </si>
  <si>
    <t>DAX Metal Frame, Desktop, Stepped-Edge</t>
  </si>
  <si>
    <t>8860</t>
  </si>
  <si>
    <t>Array® Memo Cubes</t>
  </si>
  <si>
    <t>12 Colored Short Pencils</t>
  </si>
  <si>
    <t>Imation 5.2GB DVD-RAM</t>
  </si>
  <si>
    <t>Snap-A-Way® Black Print Carbonless Speed Message, No Reply Area, Duplicate</t>
  </si>
  <si>
    <t>Ibico Covers for Plastic or Wire Binding Elements</t>
  </si>
  <si>
    <t>Wirebound Message Books, Four 2 3/4" x 5" Forms per Page, 600 Sets per Book</t>
  </si>
  <si>
    <t>Epson Stylus 1520 Color Inkjet Printer</t>
  </si>
  <si>
    <t>Toby Braunhardt</t>
  </si>
  <si>
    <t>Avery 494</t>
  </si>
  <si>
    <t>Wilson Jones 14 Line Acrylic Coated Pressboard Data Binders</t>
  </si>
  <si>
    <t>Eureka Disposable Bags for Sanitaire® Vibra Groomer I® Upright Vac</t>
  </si>
  <si>
    <t>Cardinal Poly Pocket Divider Pockets for Ring Binders</t>
  </si>
  <si>
    <t>Sterling Rubber Bands by Alliance</t>
  </si>
  <si>
    <t>Newell 312</t>
  </si>
  <si>
    <t>Imation 3.5" DS/HD IBM Formatted Diskettes, 50/Pack</t>
  </si>
  <si>
    <t>Avery Flip-Chart Easel Binder, Black</t>
  </si>
  <si>
    <t>R280</t>
  </si>
  <si>
    <t>Accessory9</t>
  </si>
  <si>
    <t>U.S. Robotics 56K Internet Call Modem</t>
  </si>
  <si>
    <t>Tennsco Industrial Shelving</t>
  </si>
  <si>
    <t>Staples Bulldog Clip</t>
  </si>
  <si>
    <t>Micro Innovations Micro 3000 Keyboard, Black</t>
  </si>
  <si>
    <t>Portable Personal File Box</t>
  </si>
  <si>
    <t>Acme Hot Forged Carbon Steel Scissors with Nickel-Plated Handles, 3 7/8" Cut, 8"L</t>
  </si>
  <si>
    <t>Eldon Cleatmat® Chair Mats for Medium Pile Carpets</t>
  </si>
  <si>
    <t>Xerox 4200 Series MultiUse Premium Copy Paper (20Lb. and 84 Bright)</t>
  </si>
  <si>
    <t>Global High-Back Leather Tilter, Burgundy</t>
  </si>
  <si>
    <t>Imation 3.5", DISKETTE 44766 HGHLD3.52HD/FM, 10/Pack</t>
  </si>
  <si>
    <t>8260</t>
  </si>
  <si>
    <t>3390</t>
  </si>
  <si>
    <t>Global Deluxe Stacking Chair, Gray</t>
  </si>
  <si>
    <t>Howard Miller 16" Diameter Gallery Wall Clock</t>
  </si>
  <si>
    <t>ACCOHIDE® 3-Ring Binder, Blue, 1"</t>
  </si>
  <si>
    <t>Wilson Jones Hanging View Binder, White, 1"</t>
  </si>
  <si>
    <t>Boston 1730 StandUp Electric Pencil Sharpener</t>
  </si>
  <si>
    <t>Fellowes 17-key keypad for PS/2 interface</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</si>
  <si>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</si>
  <si>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</si>
  <si>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</si>
  <si>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</si>
  <si>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</si>
  <si>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Xerox 1977</t>
  </si>
  <si>
    <t>DAX Solid Wood Frames</t>
  </si>
  <si>
    <t>Honeywell Enviracaire® Portable Air Cleaner for up to 8 x 10 Room</t>
  </si>
  <si>
    <t>Belkin 8 Outlet SurgeMaster II Gold Surge Protector</t>
  </si>
  <si>
    <t>Recycled Interoffice Envelopes with String and Button Closure, 10 x 13</t>
  </si>
  <si>
    <t>Multimedia Mailers</t>
  </si>
  <si>
    <t>White Business Envelopes with Contemporary Seam, Recycled White Business Envelopes</t>
  </si>
  <si>
    <t>DXL™ Angle-View Binders with Locking Rings, Black</t>
  </si>
  <si>
    <t>Newell® 3-Hole Punched Plastic Slotted Magazine Holders for Binders</t>
  </si>
  <si>
    <t>Eldon Regeneration Recycled Desk Accessories, Smoke</t>
  </si>
  <si>
    <t>Accessory36</t>
  </si>
  <si>
    <t>2160i</t>
  </si>
  <si>
    <t>Global Deluxe High-Back Office Chair in Storm</t>
  </si>
  <si>
    <t>C-Line Cubicle Keepers Polyproplyene Holder w/Velcro® Back, 8-1/2x11, 25/Bx</t>
  </si>
  <si>
    <t>Avery 51</t>
  </si>
  <si>
    <t>Avery Poly Binder Pockets</t>
  </si>
  <si>
    <t>Fiskars® Softgrip Scissors</t>
  </si>
  <si>
    <t>Elite 5" Scissors</t>
  </si>
  <si>
    <t>Eldon Wave Desk Accessories</t>
  </si>
  <si>
    <t>Avery 478</t>
  </si>
  <si>
    <t>Soundgear Copyboard Conference Phone, Optional Battery</t>
  </si>
  <si>
    <t>Dot Matrix Printer Tape Reel Labels, White, 5000/Box</t>
  </si>
  <si>
    <t>Euro Pro Shark Stick Mini Vacuum</t>
  </si>
  <si>
    <t>Panasonic KX-P1150 Dot Matrix Printer</t>
  </si>
  <si>
    <t>Tenex Contemporary Contur Chairmats for Low and Medium Pile Carpet, Computer, 39" x 49"</t>
  </si>
  <si>
    <t>Avery 498</t>
  </si>
  <si>
    <t>Premium Transparent Presentation Covers by GBC</t>
  </si>
  <si>
    <t>GBC VeloBinder Electric Binding Machine</t>
  </si>
  <si>
    <t>Brown Kraft Recycled Envelopes</t>
  </si>
  <si>
    <t>Acme® 8" Straight Scissors</t>
  </si>
  <si>
    <t>A1228</t>
  </si>
  <si>
    <t>3M Polarizing Task Lamp with Clamp Arm, Light Gray</t>
  </si>
  <si>
    <t>8290</t>
  </si>
  <si>
    <t>Hewlett-Packard Deskjet 5550 Color Inkjet Printer</t>
  </si>
  <si>
    <t>Fellowes Neat Ideas® Storage Cubes</t>
  </si>
  <si>
    <t>Avery 492</t>
  </si>
  <si>
    <t>Canon S750 Color Inkjet Printer</t>
  </si>
  <si>
    <t>Panasonic KP-310 Heavy-Duty Electric Pencil Sharpener</t>
  </si>
  <si>
    <t>AT&amp;T Black Trimline Phone, Model 210</t>
  </si>
  <si>
    <t>Avery 491</t>
  </si>
  <si>
    <t>O'Sullivan 3-Shelf Heavy-Duty Bookcases</t>
  </si>
  <si>
    <t>T18</t>
  </si>
  <si>
    <t>Sanyo 2.5 Cubic Foot Mid-Size Office Refrigerators</t>
  </si>
  <si>
    <t>Honeywell Quietcare HEPA Air Cleaner</t>
  </si>
  <si>
    <t>Staples Colored Bar Computer Paper</t>
  </si>
  <si>
    <t>Ralph Arnett</t>
  </si>
  <si>
    <t>Boston 16765 Mini Stand Up Battery Pencil Sharpener</t>
  </si>
  <si>
    <t>Eldon® 200 Class™ Desk Accessories</t>
  </si>
  <si>
    <t>Memorex 80 Minute CD-R, 30/Pack</t>
  </si>
  <si>
    <t>Dual Level, Single-Width Filing Carts</t>
  </si>
  <si>
    <t>Fellowes Smart Design 104-Key Enhanced Keyboard, PS/2 Adapter, Platinum</t>
  </si>
  <si>
    <t>Master Giant Foot® Doorstop, Safety Yellow</t>
  </si>
  <si>
    <t>Epson DFX-8500 Dot Matrix Printer</t>
  </si>
  <si>
    <t>Xerox 194</t>
  </si>
  <si>
    <t>SouthWestern Bell FA970 Digital Answering Machine with Time/Day Stamp</t>
  </si>
  <si>
    <t>Avery 493</t>
  </si>
  <si>
    <t>Prince Edward Island</t>
  </si>
  <si>
    <t>Atlantic</t>
  </si>
  <si>
    <t>Eldon® Expressions™ Wood Desk Accessories, Oak</t>
  </si>
  <si>
    <t>Xerox 1935</t>
  </si>
  <si>
    <t>Peel &amp; Stick Add-On Corner Pockets</t>
  </si>
  <si>
    <t>Eureka The Boss® Cordless Rechargeable Stick Vac</t>
  </si>
  <si>
    <t>Executive Impressions 13" Clairmont Wall Clock</t>
  </si>
  <si>
    <t>Staples SlimLine Pencil Sharpener</t>
  </si>
  <si>
    <t>Presstex Flexible Ring Binders</t>
  </si>
  <si>
    <t>Memorex 4.7GB DVD+RW, 3/Pack</t>
  </si>
  <si>
    <t>Avery 485</t>
  </si>
  <si>
    <t>Global Adaptabilities™ Conference Tables</t>
  </si>
  <si>
    <t>Xerox 1885</t>
  </si>
  <si>
    <t>Avery 479</t>
  </si>
  <si>
    <t>Fellowes Twister Kit, Gray/Clear, 3/pkg</t>
  </si>
  <si>
    <t>Harold Engle</t>
  </si>
  <si>
    <t>GBC Binding covers</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</si>
  <si>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</si>
  <si>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</si>
  <si>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</si>
  <si>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</si>
  <si>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</si>
  <si>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</si>
  <si>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</si>
  <si>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</si>
  <si>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</si>
  <si>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</si>
  <si>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</si>
  <si>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</si>
  <si>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</si>
  <si>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</si>
  <si>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</si>
  <si>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</si>
  <si>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</si>
  <si>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</si>
  <si>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Accessory31</t>
  </si>
  <si>
    <t>Avanti 4.4 Cu. Ft. Refrigerator</t>
  </si>
  <si>
    <t>Joy Smith</t>
  </si>
  <si>
    <t>Evan Minnotte</t>
  </si>
  <si>
    <t>Boston KS Multi-Size Manual Pencil Sharpener</t>
  </si>
  <si>
    <t>Jenna Caffey</t>
  </si>
  <si>
    <t>Martin-Yale Premier Letter Opener</t>
  </si>
  <si>
    <t>Recycled Premium Regency Composition Covers</t>
  </si>
  <si>
    <t>i1000</t>
  </si>
  <si>
    <t>Hilary Holden</t>
  </si>
  <si>
    <t>Rubbermaid ClusterMat Chairmats, Mat Size- 66" x 60", Lip 20" x 11" -90 Degree Angle</t>
  </si>
  <si>
    <t>Avery Hi-Liter® Fluorescent Desk Style Markers</t>
  </si>
  <si>
    <t>#10- 4 1/8" x 9 1/2" Recycled Envelopes</t>
  </si>
  <si>
    <t>Greg Guthrie</t>
  </si>
  <si>
    <t>Acco Suede Grain Vinyl Round Ring Binder</t>
  </si>
  <si>
    <t>Staples #10 Laser &amp; Inkjet Envelopes, 4 1/8" x 9 1/2", 100/Box</t>
  </si>
  <si>
    <t>Micro Innovations Micro Digital Wireless Keyboard and Mouse, Gray</t>
  </si>
  <si>
    <t>Dan Reichenbach</t>
  </si>
  <si>
    <t>Xerox 1985</t>
  </si>
  <si>
    <t>Zoom V.92 V.44 PCI Internal Controllerless FaxModem</t>
  </si>
  <si>
    <t>Xerox 1920</t>
  </si>
  <si>
    <t>Xerox 1928</t>
  </si>
  <si>
    <t>Paul Gonzalez</t>
  </si>
  <si>
    <t>Magna Visual Magnetic Picture Hangers</t>
  </si>
  <si>
    <t>Filia McAdams</t>
  </si>
  <si>
    <t>M3682</t>
  </si>
  <si>
    <t>Xerox 1978</t>
  </si>
  <si>
    <t>Sauder Forest Hills Library, Woodland Oak Finish</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</si>
  <si>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</si>
  <si>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</si>
  <si>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</si>
  <si>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</si>
  <si>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</si>
  <si>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</si>
  <si>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</si>
  <si>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</si>
  <si>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Frank Atkinson</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</si>
  <si>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</si>
  <si>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</si>
  <si>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</si>
  <si>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</si>
  <si>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</si>
  <si>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</si>
  <si>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</si>
  <si>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Sanford Liquid Accent Highlighters</t>
  </si>
  <si>
    <t>Holmes Harmony HEPA Air Purifier for 17 x 20 Room</t>
  </si>
  <si>
    <t>Eldon® 200 Class™ Desk Accessories, Burgundy</t>
  </si>
  <si>
    <t>X-Rack™ File for Hanging Folders</t>
  </si>
  <si>
    <t>688</t>
  </si>
  <si>
    <t>IBM Multi-Purpose Copy Paper, 8 1/2 x 11", Case</t>
  </si>
  <si>
    <t>Safco Contoured Stacking Chairs</t>
  </si>
  <si>
    <t>Staples Standard Envelopes</t>
  </si>
  <si>
    <t>Lexmark Z55se Color Inkjet Printer</t>
  </si>
  <si>
    <t>Philip Brown</t>
  </si>
  <si>
    <t>Binder Clips by OIC</t>
  </si>
  <si>
    <t>Fellowes Smart Surge Ten-Outlet Protector, Platinum</t>
  </si>
  <si>
    <t>Aluminum Document Frame</t>
  </si>
  <si>
    <t>Wausau Papers Astrobrights® Colored Envelopes</t>
  </si>
  <si>
    <t>Pressboard Covers with Storage Hooks, 9 1/2" x 11", Light Blue</t>
  </si>
  <si>
    <t>Chromcraft Bull-Nose Wood 48" x 96" Rectangular Conference Tables</t>
  </si>
  <si>
    <t>Verbatim DVD-RAM, 9.4GB, Rewritable, Type 1, DS, DataLife Plus</t>
  </si>
  <si>
    <t>KF 788</t>
  </si>
  <si>
    <t>Imation Neon Mac Format Diskettes, 10/Pack</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</si>
  <si>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</si>
  <si>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</si>
  <si>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</si>
  <si>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</si>
  <si>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</si>
  <si>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</si>
  <si>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</si>
  <si>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9-3/4 Diameter Round Wall Clock</t>
  </si>
  <si>
    <t>Logitech Cordless Elite Duo</t>
  </si>
  <si>
    <t>Canon Image Class D660 Copier</t>
  </si>
  <si>
    <t>Avery Legal 4-Ring Binder</t>
  </si>
  <si>
    <t>Hoover® Commercial Lightweight Upright Vacuum</t>
  </si>
  <si>
    <t>Colored Envelopes</t>
  </si>
  <si>
    <t>Jim Sink</t>
  </si>
  <si>
    <t>Xerox 1941</t>
  </si>
  <si>
    <t>Belkin 105-Key Black Keyboard</t>
  </si>
  <si>
    <t>GBC Imprintable Covers</t>
  </si>
  <si>
    <t>Logan Haushalter</t>
  </si>
  <si>
    <t>GBC Laser Imprintable Binding System Covers, Desert Sand</t>
  </si>
  <si>
    <t>Executive Impressions 14"</t>
  </si>
  <si>
    <t>Bevis 36 x 72 Conference Tables</t>
  </si>
  <si>
    <t>Eldon® 400 Class™ Desk Accessories, Black Carbon</t>
  </si>
  <si>
    <t>Array® Parchment Paper, Assorted Colors</t>
  </si>
  <si>
    <t>Avery Durable Poly Binders</t>
  </si>
  <si>
    <t>Dana Swing-Arm Lamps</t>
  </si>
  <si>
    <t>270c</t>
  </si>
  <si>
    <t>CF 888</t>
  </si>
  <si>
    <t>Noah Childs</t>
  </si>
  <si>
    <t>Manitoba</t>
  </si>
  <si>
    <t>Prarie</t>
  </si>
  <si>
    <t>Okidata ML390 Turbo Dot Matrix Printers</t>
  </si>
  <si>
    <t>Hon Metal Bookcases, Black</t>
  </si>
  <si>
    <t>24 Capacity Maxi Data Binder Racks, Pearl</t>
  </si>
  <si>
    <t>PC Concepts 116 Key Quantum 3000 Keyboard</t>
  </si>
  <si>
    <t>Accessory17</t>
  </si>
  <si>
    <t>Xerox 1898</t>
  </si>
  <si>
    <t>ACCOHIDE® Binder by Acco</t>
  </si>
  <si>
    <t>Belkin 8 Outlet Surge Protector</t>
  </si>
  <si>
    <t>Holmes Replacement Filter for HEPA Air Cleaner, Large Room</t>
  </si>
  <si>
    <t>Logitech Cordless Navigator Duo</t>
  </si>
  <si>
    <t>Brian Moss</t>
  </si>
  <si>
    <t>Eureka Sanitaire ® Multi-Pro Heavy-Duty Upright, Disposable Bags</t>
  </si>
  <si>
    <t>T193</t>
  </si>
  <si>
    <t>T39m</t>
  </si>
  <si>
    <t>Office Star Flex Back Scooter Chair with Aluminum Finish Frame</t>
  </si>
  <si>
    <t>Accessory13</t>
  </si>
  <si>
    <t>Xerox 197</t>
  </si>
  <si>
    <t>Xerox 1976</t>
  </si>
  <si>
    <t>Hon 2090 “Pillow Soft” Series Mid Back Swivel/Tilt Chairs</t>
  </si>
  <si>
    <t>Acme Design Line 8" Stainless Steel Bent Scissors w/Champagne Handles, 3-1/8" Cut</t>
  </si>
  <si>
    <t>Serrated Blade or Curved Handle Hand Letter Openers</t>
  </si>
  <si>
    <t>GE 48" Fluorescent Tube, Cool White Energy Saver, 34 Watts, 30/Box</t>
  </si>
  <si>
    <t>TOPS Money Receipt Book, Consecutively Numbered in Red,</t>
  </si>
  <si>
    <t>British Columbia</t>
  </si>
  <si>
    <t>West</t>
  </si>
  <si>
    <t>GE 4 Foot Flourescent Tube, 40 Watt</t>
  </si>
  <si>
    <t>Bush Westfield Collection Bookcases, Fully Assembled</t>
  </si>
  <si>
    <t>Xerox 1994</t>
  </si>
  <si>
    <t>Julie Creighton</t>
  </si>
  <si>
    <t>Dixon Ticonderoga Core-Lock Colored Pencils</t>
  </si>
  <si>
    <t>Sanjit Chand</t>
  </si>
  <si>
    <t>Fellowes Staxonsteel® Drawer Files</t>
  </si>
  <si>
    <t>Matt Collins</t>
  </si>
  <si>
    <t>Panasonic KP-350BK Electric Pencil Sharpener with Auto Stop</t>
  </si>
  <si>
    <t>Justin Knight</t>
  </si>
  <si>
    <t>Rob Haberlin</t>
  </si>
  <si>
    <t>Office Star - Task Chair with Contemporary Loop Arms</t>
  </si>
  <si>
    <t>Fellowes Bankers Box™ Staxonsteel® Drawer File/Stacking System</t>
  </si>
  <si>
    <t>Christina Vanderzanden</t>
  </si>
  <si>
    <t>Imation Printable White 80 Minute CD-R Spindle, 50/Pack</t>
  </si>
  <si>
    <t>Kensington 7 Outlet MasterPiece® HOMEOFFICE Power Control Center</t>
  </si>
  <si>
    <t>Seth Thomas 13 1/2" Wall Clock</t>
  </si>
  <si>
    <t>Tenex Carpeted, Granite-Look or Clear Contemporary Contour Shape Chair Mats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</si>
  <si>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</si>
  <si>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</si>
  <si>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</si>
  <si>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</si>
  <si>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</si>
  <si>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</si>
  <si>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</si>
  <si>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</si>
  <si>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</si>
  <si>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</si>
  <si>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</si>
  <si>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</si>
  <si>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Barrel Sharpener</t>
  </si>
  <si>
    <t>Gould Plastics 9-Pocket Panel Bin, 18-3/8w x 5-1/4d x 20-1/2h, Black</t>
  </si>
  <si>
    <t>Bagged Rubber Bands</t>
  </si>
  <si>
    <t>Marina Lichtenstein</t>
  </si>
  <si>
    <t>Wilson Jones® Four-Pocket Poly Binders</t>
  </si>
  <si>
    <t>Economy Binders</t>
  </si>
  <si>
    <t>Michelle Arnett</t>
  </si>
  <si>
    <t>Eldon Jumbo ProFile™ Portable File Boxes Graphite/Black</t>
  </si>
  <si>
    <t>Newell 315</t>
  </si>
  <si>
    <t>T61</t>
  </si>
  <si>
    <t>Seth Vernon</t>
  </si>
  <si>
    <t>Nu-Dell Leatherette Frames</t>
  </si>
  <si>
    <t>Luke Weiss</t>
  </si>
  <si>
    <t>Eldon Simplefile® Box Office®</t>
  </si>
  <si>
    <t>6190</t>
  </si>
  <si>
    <t>Panasonic KX-P3200 Dot Matrix Printer</t>
  </si>
  <si>
    <t>1726 Digital Answering Machine</t>
  </si>
  <si>
    <t>80 Minute Slim Jewel Case CD-R , 10/Pack - Staples</t>
  </si>
  <si>
    <t>Xerox 220</t>
  </si>
  <si>
    <t>Belkin MediaBoard 104- Keyboard</t>
  </si>
  <si>
    <t>Executive Impressions 12" Wall Clock</t>
  </si>
  <si>
    <t>Eldon Spacemaker® Box, Quick-Snap Lid, Clear</t>
  </si>
  <si>
    <t>Strathmore #10 Envelopes, Ultimate White</t>
  </si>
  <si>
    <t>Fellowes 8 Outlet Superior Workstation Surge Protector</t>
  </si>
  <si>
    <t>Accessory20</t>
  </si>
  <si>
    <t>Lexmark Z54se Color Inkjet Printer</t>
  </si>
  <si>
    <t>Premier Elliptical Ring Binder, Black</t>
  </si>
  <si>
    <t>Fellowes Premier Superior Surge Suppressor, 10-Outlet, With Phone and Remote</t>
  </si>
  <si>
    <t>Laminate Occasional Tables</t>
  </si>
  <si>
    <t>Round Ring Binders</t>
  </si>
  <si>
    <t>Christina DeMoss</t>
  </si>
  <si>
    <t>DIXON Oriole® Pencils</t>
  </si>
  <si>
    <t>Avery Durable Binders</t>
  </si>
  <si>
    <t>Avery 510</t>
  </si>
  <si>
    <t>iDEN i95</t>
  </si>
  <si>
    <t>Office Star Flex Back Scooter Chair with White Frame</t>
  </si>
  <si>
    <t>Howard Miller 11-1/2" Diameter Ridgewood Wall Clock</t>
  </si>
  <si>
    <t>Howard Miller 12-3/4 Diameter Accuwave DS ™ Wall Clock</t>
  </si>
  <si>
    <t>Seth Thomas 12" Clock w/ Goldtone Case</t>
  </si>
  <si>
    <t>#10 Self-Seal White Envelopes</t>
  </si>
  <si>
    <t>Fellowes Super Stor/Drawer® Files</t>
  </si>
  <si>
    <t>Advantus Push Pins, Aluminum Head</t>
  </si>
  <si>
    <t>Acco Pressboard Covers with Storage Hooks, 14 7/8" x 11", Dark Blue</t>
  </si>
  <si>
    <t>LX 677</t>
  </si>
  <si>
    <t>Sonia Sunley</t>
  </si>
  <si>
    <t>7160</t>
  </si>
  <si>
    <t>Anthony O'Donnell</t>
  </si>
  <si>
    <t>Emily Grady</t>
  </si>
  <si>
    <t>Alex Avila</t>
  </si>
  <si>
    <t>Eldon Advantage® Chair Mats for Low to Medium Pile Carpets</t>
  </si>
  <si>
    <t>Anna Andreadi</t>
  </si>
  <si>
    <t>HP Office Recycled Paper (20Lb. and 87 Bright)</t>
  </si>
  <si>
    <t>Logitech Internet Navigator Keyboard</t>
  </si>
  <si>
    <t>Barbara Fisher</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</si>
  <si>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</si>
  <si>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</si>
  <si>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</si>
  <si>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</si>
  <si>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</si>
  <si>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</si>
  <si>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</si>
  <si>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</si>
  <si>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</si>
  <si>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</si>
  <si>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</si>
  <si>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DAX Contemporary Wood Frame with Silver Metal Mat, Desktop, 11 x 14 Size</t>
  </si>
  <si>
    <t>Stewart Carmichael</t>
  </si>
  <si>
    <t>Eureka Hand Vacuum, Bagless</t>
  </si>
  <si>
    <t>Airmail Envelopes</t>
  </si>
  <si>
    <t>Keytronic French Keyboard</t>
  </si>
  <si>
    <t>TDK 4.7GB DVD-R</t>
  </si>
  <si>
    <t>Accessory27</t>
  </si>
  <si>
    <t>Sarah Foster</t>
  </si>
  <si>
    <t>Berol Giant Pencil Sharpener</t>
  </si>
  <si>
    <t>Xerox 227</t>
  </si>
  <si>
    <t>Accessory4</t>
  </si>
  <si>
    <t>Lesro Sheffield Collection Coffee Table, End Table, Center Table, Corner Table</t>
  </si>
  <si>
    <t>Adams Phone Message Book, Professional, 400 Message Capacity, 5 3/6” x 11”</t>
  </si>
  <si>
    <t>Jim Karlsson</t>
  </si>
  <si>
    <t>Xerox 1962</t>
  </si>
  <si>
    <t>636</t>
  </si>
  <si>
    <t>Lisa DeCherney</t>
  </si>
  <si>
    <t>Global Commerce™ Series High-Back Swivel/Tilt Chairs</t>
  </si>
  <si>
    <t>Wilson Jones Easy Flow II™ Sheet Lifters</t>
  </si>
  <si>
    <t>Accessory25</t>
  </si>
  <si>
    <t>Xerox 199</t>
  </si>
  <si>
    <t>Hon Comfortask® Task/Swivel Chairs</t>
  </si>
  <si>
    <t>Hon 4070 Series Pagoda™ Armless Upholstered Stacking Chairs</t>
  </si>
  <si>
    <t>Rediform S.O.S. Phone Message Books</t>
  </si>
  <si>
    <t>Adesso Programmable 142-Key Keyboard</t>
  </si>
  <si>
    <t>Xerox 1983</t>
  </si>
  <si>
    <t>Advantus Map Pennant Flags and Round Head Tacks</t>
  </si>
  <si>
    <t>Office Star - Mid Back Dual function Ergonomic High Back Chair with 2-Way Adjustable Arms</t>
  </si>
  <si>
    <t>Hon Every-Day® Chair Series Swivel Task Chairs</t>
  </si>
  <si>
    <t>Xerox 1905</t>
  </si>
  <si>
    <t>Maxell DVD-RAM Discs</t>
  </si>
  <si>
    <t>Novimex Turbo Task Chair</t>
  </si>
  <si>
    <t>Panasonic KX-P3626 Dot Matrix Printer</t>
  </si>
  <si>
    <t>Belkin F9M820V08 8 Outlet Surge</t>
  </si>
  <si>
    <t>Canon PC1060 Personal Laser Copier</t>
  </si>
  <si>
    <t>GBC VeloBinder Strips</t>
  </si>
  <si>
    <t>Peter Buhler</t>
  </si>
  <si>
    <t>Boston 1645 Deluxe Heavier-Duty Electric Pencil Sharpener</t>
  </si>
  <si>
    <t>Xerox 210</t>
  </si>
  <si>
    <t>Peel &amp; Seel® Recycled Catalog Envelopes, Brown</t>
  </si>
  <si>
    <t>Staples Metal Binder Clips</t>
  </si>
  <si>
    <t>Daniel Lacy</t>
  </si>
  <si>
    <t>Hewlett-Packard 4.7GB DVD+R Discs</t>
  </si>
  <si>
    <t>Giulietta Weimer</t>
  </si>
  <si>
    <t>I888 World Phone</t>
  </si>
  <si>
    <t>Mike Vittorini</t>
  </si>
  <si>
    <t>GBC Therma-A-Bind 250T Electric Binding System</t>
  </si>
  <si>
    <t>Lela Donovan</t>
  </si>
  <si>
    <t>Avery Printable Repositionable Plastic Tabs</t>
  </si>
  <si>
    <t>Shahid Shariari</t>
  </si>
  <si>
    <t>Trudy Schmidt</t>
  </si>
  <si>
    <t>Christopher Martinez</t>
  </si>
  <si>
    <t>StarTAC 7760</t>
  </si>
  <si>
    <t>Newell 35</t>
  </si>
  <si>
    <t>Marc Harrigan</t>
  </si>
  <si>
    <t>Acco® Hot Clips™ Clips to Go</t>
  </si>
  <si>
    <t>Liz Price</t>
  </si>
  <si>
    <t>Staples Brown Kraft Recycled Clasp Envelopes</t>
  </si>
  <si>
    <t>Ralph Kennedy</t>
  </si>
  <si>
    <t>GBC ProClick™ 150 Presentation Binding System</t>
  </si>
  <si>
    <t>Rob Dowd</t>
  </si>
  <si>
    <t>Letter Size Cart</t>
  </si>
  <si>
    <t>Accessory2</t>
  </si>
  <si>
    <t>Khloe Miller</t>
  </si>
  <si>
    <t>Eldon ClusterMat Chair Mat with Cordless Antistatic Protection</t>
  </si>
  <si>
    <t>Shahid Hopkins</t>
  </si>
  <si>
    <t>Kristina Nunn</t>
  </si>
  <si>
    <t>Kensington 6 Outlet Guardian Standard Surge Protector</t>
  </si>
  <si>
    <t>Ricardo Emerson</t>
  </si>
  <si>
    <t>Imation 3.5" Diskettes, IBM Format, DS/HD, 10/Box, Neon</t>
  </si>
  <si>
    <t>Career Cubicle Clock, 8 1/4", Black</t>
  </si>
  <si>
    <t>Patrick O'Brill</t>
  </si>
  <si>
    <t>Okidata ML520 Series Dot Matrix Printers</t>
  </si>
  <si>
    <t>Avery 48</t>
  </si>
  <si>
    <t>Thomas Brumley</t>
  </si>
  <si>
    <t>Eldon Cleatmat Plus™ Chair Mats for High Pile Carpets</t>
  </si>
  <si>
    <t>Vicky Freymann</t>
  </si>
  <si>
    <t>DAX Clear Channel Poster Frame</t>
  </si>
  <si>
    <t>Tony Chapman</t>
  </si>
  <si>
    <t>Microsoft Natural Keyboard Elite</t>
  </si>
  <si>
    <t>Accessory41</t>
  </si>
  <si>
    <t>Sarah Bern</t>
  </si>
  <si>
    <t>Mark Cousins</t>
  </si>
  <si>
    <t>Hewlett-Packard Deskjet 3820 Color Inkjet Printer</t>
  </si>
  <si>
    <t>White GlueTop Scratch Pads</t>
  </si>
  <si>
    <t>Daniel Byrd</t>
  </si>
  <si>
    <t>Newell 346</t>
  </si>
  <si>
    <t>John Murray</t>
  </si>
  <si>
    <t>Global Enterprise™ Series Seating Low-Back Swivel/Tilt Chairs</t>
  </si>
  <si>
    <t>Staples Battery-Operated Desktop Pencil Sharpener</t>
  </si>
  <si>
    <t>3M Polarizing Light Filter Sleeves</t>
  </si>
  <si>
    <t>Lena Hernandez</t>
  </si>
  <si>
    <t>Global Leather Task Chair, Black</t>
  </si>
  <si>
    <t>6162i</t>
  </si>
  <si>
    <t>Greg Maxwell</t>
  </si>
  <si>
    <t>Fellowes Mobile Numeric Keypad, Graphite</t>
  </si>
  <si>
    <t>5190</t>
  </si>
  <si>
    <t>M70</t>
  </si>
  <si>
    <t>Acco 6 Outlet Guardian Premium Surge Suppressor</t>
  </si>
  <si>
    <t>G.E. Halogen Desk Lamp Bulbs</t>
  </si>
  <si>
    <t>Eldon Image Series Black Desk Accessories</t>
  </si>
  <si>
    <t>Justin Hirsh</t>
  </si>
  <si>
    <t>Newell 342</t>
  </si>
  <si>
    <t>Canon PC-428 Personal Copier</t>
  </si>
  <si>
    <t>Southworth 25% Cotton Linen-Finish Paper &amp; Envelopes</t>
  </si>
  <si>
    <t>Electrix Halogen Magnifier Lamp</t>
  </si>
  <si>
    <t>Hayes Optima 56K V.90 Internal Voice Modem</t>
  </si>
  <si>
    <t>Xerox 1979</t>
  </si>
  <si>
    <t>Bush Westfield Collection Bookcases, Dark Cherry Finish, Fully Assembled</t>
  </si>
  <si>
    <t>Hon 2111 Invitation™ Series Corner Table</t>
  </si>
  <si>
    <t>Bevis Rectangular Conference Tables</t>
  </si>
  <si>
    <t>Hammermill Color Copier Paper (28Lb. and 96 Bright)</t>
  </si>
  <si>
    <t>Microsoft Multimedia Keyboard</t>
  </si>
  <si>
    <t>Heather Jas</t>
  </si>
  <si>
    <t>BASF Silver 74 Minute CD-R</t>
  </si>
  <si>
    <t>Accessory32</t>
  </si>
  <si>
    <t>Philisse Overcash</t>
  </si>
  <si>
    <t>Advantus Employee of the Month Certificate Frame, 11 x 13-1/2</t>
  </si>
  <si>
    <t>Xerox 196</t>
  </si>
  <si>
    <t>Xerox 1919</t>
  </si>
  <si>
    <t>Neil Knudson</t>
  </si>
  <si>
    <t>Hewlett-Packard 2600DN Business Color Inkjet Printer</t>
  </si>
  <si>
    <t>Staples Plastic Wall Frames</t>
  </si>
  <si>
    <t>Vinyl Sectional Post Binders</t>
  </si>
  <si>
    <t>Cathy Armstrong</t>
  </si>
  <si>
    <t>StarTAC 6500</t>
  </si>
  <si>
    <t>i2000</t>
  </si>
  <si>
    <t>Ames Color-File® Green Diamond Border X-ray Mailers</t>
  </si>
  <si>
    <t>Avery 496</t>
  </si>
  <si>
    <t>Executive Impressions 14" Contract Wall Clock with Quartz Movement</t>
  </si>
  <si>
    <t>Epson LQ-570e Dot Matrix Printer</t>
  </si>
  <si>
    <t>Tuff Stuff™ Recycled Round Ring Binders</t>
  </si>
  <si>
    <t>Avery 514</t>
  </si>
  <si>
    <t>Hand-Finished Solid Wood Document Frame</t>
  </si>
  <si>
    <t>Rush Hierlooms Collection 1" Thick Stackable Bookcases</t>
  </si>
  <si>
    <t>Chuck Clark</t>
  </si>
  <si>
    <t>Hewlett-Packard Deskjet 1220Cse Color Inkjet Printer</t>
  </si>
  <si>
    <t>Letter/Legal File Tote with Clear Snap-On Lid, Black Granite</t>
  </si>
  <si>
    <t>Bill Eplett</t>
  </si>
  <si>
    <t>Xerox 1939</t>
  </si>
  <si>
    <t>Xerox 1894</t>
  </si>
  <si>
    <t>3M Hangers With Command Adhesive</t>
  </si>
  <si>
    <t>Canon imageCLASS 2200 Advanced Copier</t>
  </si>
  <si>
    <t>T28 WORLD</t>
  </si>
  <si>
    <t>Xerox 1993</t>
  </si>
  <si>
    <t>Xerox 1907</t>
  </si>
  <si>
    <t>Imation DVD-RAM discs</t>
  </si>
  <si>
    <t>Xerox 1974</t>
  </si>
  <si>
    <t>John Grady</t>
  </si>
  <si>
    <t>Nova Scotia</t>
  </si>
  <si>
    <t>Panasonic KP-150 Electric Pencil Sharpener</t>
  </si>
  <si>
    <t>8890</t>
  </si>
  <si>
    <t>Novimex Fabric Task Chair</t>
  </si>
  <si>
    <t>Staples File Caddy</t>
  </si>
  <si>
    <t>Tanja Norvell</t>
  </si>
  <si>
    <t>Sauder Camden County Collection Libraries, Planked Cherry Finish</t>
  </si>
  <si>
    <t>Avery Hole Reinforcements</t>
  </si>
  <si>
    <t>Sharp EL500L Fraction Calculator</t>
  </si>
  <si>
    <t>TI 30X Scientific Calculator</t>
  </si>
  <si>
    <t>Avery Non-Stick Binders</t>
  </si>
  <si>
    <t>Recycled Desk Saver Line "While You Were Out" Book, 5 1/2" X 4"</t>
  </si>
  <si>
    <t>Belkin Premiere Surge Master II 8-outlet surge protector</t>
  </si>
  <si>
    <t>Maxell 3.5" DS/HD IBM-Formatted Diskettes, 10/Pack</t>
  </si>
  <si>
    <t>Hon Metal Bookcases, Putty</t>
  </si>
  <si>
    <t>Wilson Jones “Snap” Scratch Pad Binder Tool for Ring Binders</t>
  </si>
  <si>
    <t>Flat Face Poster Frame</t>
  </si>
  <si>
    <t>Paul MacIntyre</t>
  </si>
  <si>
    <t>Snap-A-Way® Black Print Carbonless Ruled Speed Letter, Triplicate</t>
  </si>
  <si>
    <t>Ultra Door Pull Handle</t>
  </si>
  <si>
    <t>DS/HD IBM Formatted Diskettes, 200/Pack - Staples</t>
  </si>
  <si>
    <t>Avery 474</t>
  </si>
  <si>
    <t>Eureka Recycled Copy Paper 8 1/2" x 11", Ream</t>
  </si>
  <si>
    <t>Xerox 193</t>
  </si>
  <si>
    <t>Matt Abelman</t>
  </si>
  <si>
    <t>Nu-Dell Executive Frame</t>
  </si>
  <si>
    <t>Sarah Jordon</t>
  </si>
  <si>
    <t>Newell 326</t>
  </si>
  <si>
    <t>Sally Matthias</t>
  </si>
  <si>
    <t>O'Sullivan Elevations Bookcase, Cherry Finish</t>
  </si>
  <si>
    <t>Xerox 1973</t>
  </si>
  <si>
    <t>Theone Pippenger</t>
  </si>
  <si>
    <t>Art Ferguson</t>
  </si>
  <si>
    <t>Jack O'Briant</t>
  </si>
  <si>
    <t>Nathan Cano</t>
  </si>
  <si>
    <t>Hon Non-Folding Utility Tables</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</si>
  <si>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</si>
  <si>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</si>
  <si>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</si>
  <si>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</si>
  <si>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</si>
  <si>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</si>
  <si>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</si>
  <si>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</si>
  <si>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</si>
  <si>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</si>
  <si>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</si>
  <si>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Shaun Weien</t>
  </si>
  <si>
    <t>Maya Herman</t>
  </si>
  <si>
    <t>StarTAC 8000</t>
  </si>
  <si>
    <t>Avery Trapezoid Ring Binder, 3" Capacity, Black, 1040 sheets</t>
  </si>
  <si>
    <t>Boston 16701 Slimline Battery Pencil Sharpener</t>
  </si>
  <si>
    <t>Ivan Liston</t>
  </si>
  <si>
    <t>Carina Mini System Audio Rack, Model AR050B</t>
  </si>
  <si>
    <t>Brad Norvell</t>
  </si>
  <si>
    <t>Ken Heidel</t>
  </si>
  <si>
    <t>Hoover Replacement Belts For Soft Guard™ &amp; Commercial Ltweight Upright Vacs, 2/Pk</t>
  </si>
  <si>
    <t>Xerox 1882</t>
  </si>
  <si>
    <t>Newell 307</t>
  </si>
  <si>
    <t>Mike Kennedy</t>
  </si>
  <si>
    <t>Charles Sheldon</t>
  </si>
  <si>
    <t>Tensor Computer Mounted Lamp</t>
  </si>
  <si>
    <t>Hewlett-Packard Deskjet 940 REFURBISHED Color Inkjet Printer</t>
  </si>
  <si>
    <t>Brian Derr</t>
  </si>
  <si>
    <t>Roland Black</t>
  </si>
  <si>
    <t>Iris® 3-Drawer Stacking Bin, Black</t>
  </si>
  <si>
    <t>Dana Kaydos</t>
  </si>
  <si>
    <t>V 3600 Series</t>
  </si>
  <si>
    <t>Darren Koutras</t>
  </si>
  <si>
    <t>Global Leather &amp; Oak Executive Chair, Burgundy</t>
  </si>
  <si>
    <t>Neil Ducich</t>
  </si>
  <si>
    <t>3285</t>
  </si>
  <si>
    <t>Verbatim DVD-R, 4.7GB, Spindle, WE, Blank, Ink Jet/Thermal, 20/Spindle</t>
  </si>
  <si>
    <t>Newell 310</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</si>
  <si>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</si>
  <si>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</si>
  <si>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</si>
  <si>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</si>
  <si>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</si>
  <si>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</si>
  <si>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</si>
  <si>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</si>
  <si>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DAX Wood Document Frame.</t>
  </si>
  <si>
    <t>Newell 340</t>
  </si>
  <si>
    <t>Xerox 1923</t>
  </si>
  <si>
    <t>Hunter Lopez</t>
  </si>
  <si>
    <t>Nathan Mautz</t>
  </si>
  <si>
    <t>Adams Phone Message Book, 200 Message Capacity, 8 1/16” x 11”</t>
  </si>
  <si>
    <t>Xerox 1896</t>
  </si>
  <si>
    <t>Stockwell Push Pins</t>
  </si>
  <si>
    <t>DS/HD IBM Formatted Diskettes, 10/Pack - Staples</t>
  </si>
  <si>
    <t>Eaton Premium Continuous-Feed Paper, 25% Cotton, Letter Size, White, 1000 Shts/Box</t>
  </si>
  <si>
    <t>Maxell Pro 80 Minute CD-R, 10/Pack</t>
  </si>
  <si>
    <t>Accessory6</t>
  </si>
  <si>
    <t>Xerox 1932</t>
  </si>
  <si>
    <t>Southworth 25% Cotton Premium Laser Paper and Envelopes</t>
  </si>
  <si>
    <t>Deflect-o SuperTray™ Unbreakable Stackable Tray, Letter, Black</t>
  </si>
  <si>
    <t>Aaron Smayling</t>
  </si>
  <si>
    <t>Xerox 1881</t>
  </si>
  <si>
    <t>Deflect-o EconoMat Studded, No Bevel Mat for Low Pile Carpeting</t>
  </si>
  <si>
    <t>Cardinal Holdit Business Card Pockets</t>
  </si>
  <si>
    <t>Avanti 1.7 Cu. Ft. Refrigerator</t>
  </si>
  <si>
    <t>Executive Impressions 13-1/2" Indoor/Outdoor Wall Clock</t>
  </si>
  <si>
    <t>DPC 650 Piper</t>
  </si>
  <si>
    <t>Staples #10 Colored Envelopes</t>
  </si>
  <si>
    <t>Imation 3.5" Unformatted DS/HD Diskettes, 10/Box</t>
  </si>
  <si>
    <t>Artistic Insta-Plaque</t>
  </si>
  <si>
    <t>Xerox 214</t>
  </si>
  <si>
    <t>Avery Heavy-Duty EZD ™ Binder With Locking Rings</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</si>
  <si>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</si>
  <si>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</si>
  <si>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</si>
  <si>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</si>
  <si>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</si>
  <si>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</si>
  <si>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</si>
  <si>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</si>
  <si>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</si>
  <si>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</si>
  <si>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</si>
  <si>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</si>
  <si>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</si>
  <si>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</si>
  <si>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</si>
  <si>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Xerox 213</t>
  </si>
  <si>
    <t>Binding Machine Supplies</t>
  </si>
  <si>
    <t>Guy Thornton</t>
  </si>
  <si>
    <t>Mary Zewe</t>
  </si>
  <si>
    <t>O'Sullivan 5-Shelf Heavy-Duty Bookcases</t>
  </si>
  <si>
    <t>Ken Lonsdale</t>
  </si>
  <si>
    <t>Avery® Durable Slant Ring Binders With Label Holder</t>
  </si>
  <si>
    <t>Maria Bertelson</t>
  </si>
  <si>
    <t>Ibico Laser Imprintable Binding System Covers</t>
  </si>
  <si>
    <t>Brian Thompson</t>
  </si>
  <si>
    <t>Brites Rubber Bands, 1 1/2 oz. Box</t>
  </si>
  <si>
    <t>Jason Gross</t>
  </si>
  <si>
    <t>Verbatim DVD-R, 3.95GB, SR, Mitsubishi Branded, Jewel</t>
  </si>
  <si>
    <t>Avery Round Ring Poly Binders</t>
  </si>
  <si>
    <t>Katrina Bavinger</t>
  </si>
  <si>
    <t>Wirebound Service Call Books, 5 1/2" x 4"</t>
  </si>
  <si>
    <t>Gyration Ultra Cordless Optical Suite</t>
  </si>
  <si>
    <t>SANFORD Major Accent™ Highlighters</t>
  </si>
  <si>
    <t>Ivan Gibson</t>
  </si>
  <si>
    <t>Micro Innovations Media Access Pro Keyboard</t>
  </si>
  <si>
    <t>Ontario</t>
  </si>
  <si>
    <t>Fellowes Internet Keyboard, Platinum</t>
  </si>
  <si>
    <t>Acco Recycled 2" Capacity Laser Printer Hanging Data Binders</t>
  </si>
  <si>
    <t>Joseph Airdo</t>
  </si>
  <si>
    <t>Dixon Prang® Watercolor Pencils, 10-Color Set with Brush</t>
  </si>
  <si>
    <t>Blue String-Tie &amp; Button Interoffice Envelopes, 10 x 13</t>
  </si>
  <si>
    <t>Tensor "Hersey Kiss" Styled Floor Lamp</t>
  </si>
  <si>
    <t>Prang Colored Pencils</t>
  </si>
  <si>
    <t>Lycoris Saunders</t>
  </si>
  <si>
    <t>6120</t>
  </si>
  <si>
    <t>Dorothy Dickinson</t>
  </si>
  <si>
    <t>Belkin 5 Outlet SurgeMaster™ Power Centers</t>
  </si>
  <si>
    <t>Janet Molinari</t>
  </si>
  <si>
    <t>Newell 314</t>
  </si>
  <si>
    <t>Belkin F5C206VTEL 6 Outlet Surge</t>
  </si>
  <si>
    <t>Eldon Expressions Mahogany Wood Desk Collection</t>
  </si>
  <si>
    <t>Sony MFD2HD Formatted Diskettes, 10/Pack</t>
  </si>
  <si>
    <t>Julie Prescott</t>
  </si>
  <si>
    <t>Hoover Upright Vacuum With Dirt Cup</t>
  </si>
  <si>
    <t>Annie Thurman</t>
  </si>
  <si>
    <t>GBC DocuBind P50 Personal Binding Machine</t>
  </si>
  <si>
    <t>Boston 16801 Nautilus™ Battery Pencil Sharpener</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</si>
  <si>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</si>
  <si>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</si>
  <si>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</si>
  <si>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</si>
  <si>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</si>
  <si>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</si>
  <si>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</si>
  <si>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</si>
  <si>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Holmes Odor Grabber</t>
  </si>
  <si>
    <t>Liz MacKendrick</t>
  </si>
  <si>
    <t>Christine Kargatis</t>
  </si>
  <si>
    <t>Avery 504</t>
  </si>
  <si>
    <t>Bobby Odegard</t>
  </si>
  <si>
    <t>Iceberg Mobile Mega Data/Printer Cart ®</t>
  </si>
  <si>
    <t>Russell Applegate</t>
  </si>
  <si>
    <t>Ibico Hi-Tech Manual Binding System</t>
  </si>
  <si>
    <t>Bill Donatelli</t>
  </si>
  <si>
    <t>Tyvek® Side-Opening Peel &amp; Seel® Expanding Envelopes</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</si>
  <si>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</si>
  <si>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</si>
  <si>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</si>
  <si>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</si>
  <si>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</si>
  <si>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</si>
  <si>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</si>
  <si>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Filing/Storage Totes and Swivel Casters</t>
  </si>
  <si>
    <t>6000</t>
  </si>
  <si>
    <t>Harold Pawlan</t>
  </si>
  <si>
    <t>5180</t>
  </si>
  <si>
    <t>Avery 520</t>
  </si>
  <si>
    <t>O'Sullivan Living Dimensions 3-Shelf Bookcases</t>
  </si>
  <si>
    <t>Xerox 23</t>
  </si>
  <si>
    <t>Adam Bellavance</t>
  </si>
  <si>
    <t>Space Solutions Commercial Steel Shelving</t>
  </si>
  <si>
    <t>Cari Sayre</t>
  </si>
  <si>
    <t>Wirebound Message Books, 5-1/2 x 4 Forms, 2 or 4 Forms per Page</t>
  </si>
  <si>
    <t>Sean O'Donnell</t>
  </si>
  <si>
    <t>Avery Hi-Liter® Smear-Safe Highlighters</t>
  </si>
  <si>
    <t>Sandra Glassco</t>
  </si>
  <si>
    <t>Hon Pagoda™ Stacking Chairs</t>
  </si>
  <si>
    <t>Newell 338</t>
  </si>
  <si>
    <t>Shirley Schmidt</t>
  </si>
  <si>
    <t>Hot File® 7-Pocket, Floor Stand</t>
  </si>
  <si>
    <t>2180</t>
  </si>
  <si>
    <t>Rick Wilson</t>
  </si>
  <si>
    <t>Eldon Expressions Punched Metal &amp; Wood Desk Accessories, Black &amp; Cherry</t>
  </si>
  <si>
    <t>Pauline Chand</t>
  </si>
  <si>
    <t>Xerox 217</t>
  </si>
  <si>
    <t>Jennifer Halladay</t>
  </si>
  <si>
    <t>Harmony HEPA Quiet Air Purifiers</t>
  </si>
  <si>
    <t>Ritsa Hightower</t>
  </si>
  <si>
    <t>Joni Blumstein</t>
  </si>
  <si>
    <t>GBC Standard Plastic Binding Systems' Combs</t>
  </si>
  <si>
    <t>Pete Armstrong</t>
  </si>
  <si>
    <t>Panasonic KX-P1131 Dot Matrix Printer</t>
  </si>
  <si>
    <t>EcoTones® Memo Sheets</t>
  </si>
  <si>
    <t>Anna Gayman</t>
  </si>
  <si>
    <t>Nat Gilpin</t>
  </si>
  <si>
    <t>3395</t>
  </si>
  <si>
    <t>Rose O'Brian</t>
  </si>
  <si>
    <t>Canon MP25DIII Desktop Whisper-Quiet Printing Calculator</t>
  </si>
  <si>
    <t>Storex DuraTech Recycled Plastic Frosted Binders</t>
  </si>
  <si>
    <t>Tenex Traditional Chairmats for Medium Pile Carpet, Standard Lip, 36" x 48"</t>
  </si>
  <si>
    <t>Avery 05222 Permanent Self-Adhesive File Folder Labels for Typewriters, on Rolls, White, 250/Roll</t>
  </si>
  <si>
    <t>SAFCO Boltless Steel Shelving</t>
  </si>
  <si>
    <t>Imation 3.5", RTS 247544 3M 3.5 DSDD, 10/Pack</t>
  </si>
  <si>
    <t>Daniel Raglin</t>
  </si>
  <si>
    <t>GBC Wire Binding Strips</t>
  </si>
  <si>
    <t>Xerox 1952</t>
  </si>
  <si>
    <t>Master Caster Door Stop, Gray</t>
  </si>
  <si>
    <t>Xerox 1933</t>
  </si>
  <si>
    <t>Xerox 1949</t>
  </si>
  <si>
    <t>Corinna Mitchell</t>
  </si>
  <si>
    <t>Bush Advantage Collection® Racetrack Conference Table</t>
  </si>
  <si>
    <t>Eva Jacobs</t>
  </si>
  <si>
    <t>Jas O'Carroll</t>
  </si>
  <si>
    <t>Office Star - Ergonomic Mid Back Chair with 2-Way Adjustable Arms</t>
  </si>
  <si>
    <t>Office Impressions Heavy Duty Welded Shelving &amp; Multimedia Storage Drawers</t>
  </si>
  <si>
    <t>Xerox 21</t>
  </si>
  <si>
    <t>Xerox 190</t>
  </si>
  <si>
    <t>Tennsco Regal Shelving Units</t>
  </si>
  <si>
    <t>IBM Active Response Keyboard, Black</t>
  </si>
  <si>
    <t>Fuji Slim Jewel Case CD-R</t>
  </si>
  <si>
    <t>Paul Prost</t>
  </si>
  <si>
    <t>Self-Adhesive Removable Labels</t>
  </si>
  <si>
    <t>Staples Vinyl Coated Paper Clips</t>
  </si>
  <si>
    <t>Michael Nguyen</t>
  </si>
  <si>
    <t>Executive Impressions 8-1/2" Career Panel/Partition Cubicle Clock</t>
  </si>
  <si>
    <t>Plastic Binding Combs</t>
  </si>
  <si>
    <t>TIMEPORT P8767</t>
  </si>
  <si>
    <t>Bretford CR4500 Series Slim Rectangular Table</t>
  </si>
  <si>
    <t>Xerox 1891</t>
  </si>
  <si>
    <t>DIXON Ticonderoga® Erasable Checking Pencils</t>
  </si>
  <si>
    <t>It's Hot Message Books with Stickers, 2 3/4" x 5"</t>
  </si>
  <si>
    <t>Newell 309</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</si>
  <si>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</si>
  <si>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</si>
  <si>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</si>
  <si>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</si>
  <si>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</si>
  <si>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</si>
  <si>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</si>
  <si>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</si>
  <si>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</si>
  <si>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</si>
  <si>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</si>
  <si>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OIC Colored Binder Clips, Assorted Sizes</t>
  </si>
  <si>
    <t>Anthony Witt</t>
  </si>
  <si>
    <t>Ted Trevino</t>
  </si>
  <si>
    <t>T60</t>
  </si>
  <si>
    <t>Ed Ludwig</t>
  </si>
  <si>
    <t>Jeremy Ellison</t>
  </si>
  <si>
    <t>Alan Hwang</t>
  </si>
  <si>
    <t>Eileen Kiefer</t>
  </si>
  <si>
    <t>*Staples* Letter Opener</t>
  </si>
  <si>
    <t>James Lanier</t>
  </si>
  <si>
    <t>Edward Becker</t>
  </si>
  <si>
    <t>Gary Zandusky</t>
  </si>
  <si>
    <t>Ann Blume</t>
  </si>
  <si>
    <t>Erin Smith</t>
  </si>
  <si>
    <t>Allen Golden</t>
  </si>
  <si>
    <t>Xerox 1948</t>
  </si>
  <si>
    <t>Epson C62 Color Inkjet Printer</t>
  </si>
  <si>
    <t>Mead 1st Gear 2" Zipper Binder, Asst. Colors</t>
  </si>
  <si>
    <t>2160</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</si>
  <si>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</si>
  <si>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</si>
  <si>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</si>
  <si>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</si>
  <si>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</si>
  <si>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</si>
  <si>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</si>
  <si>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</si>
  <si>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</si>
  <si>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</si>
  <si>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</si>
  <si>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</si>
  <si>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Eugene Hildebrand</t>
  </si>
  <si>
    <t>Melanie Page</t>
  </si>
  <si>
    <t>Acme Galleria® Hot Forged Steel Scissors with Colored Handles</t>
  </si>
  <si>
    <t>Jesus Ocampo</t>
  </si>
  <si>
    <t>Sanford 52201 APSCO Electric Pencil Sharpener</t>
  </si>
  <si>
    <t>Darren Powers</t>
  </si>
  <si>
    <t>Patrick Bzostek</t>
  </si>
  <si>
    <t>Tenex Personal Self-Stacking Standard File Box, Black/Gray</t>
  </si>
  <si>
    <t>3.5" IBM Formatted Diskettes, DS/HD</t>
  </si>
  <si>
    <t>Grace Kelly</t>
  </si>
  <si>
    <t>Dan Lawera</t>
  </si>
  <si>
    <t>Belkin 7 Outlet SurgeMaster Surge Protector with Phone Protection</t>
  </si>
  <si>
    <t>George Ashbrook</t>
  </si>
  <si>
    <t>232</t>
  </si>
  <si>
    <t>Dave Hallsten</t>
  </si>
  <si>
    <t>Arthur Wiediger</t>
  </si>
  <si>
    <t>Tennsco Commercial Shelving</t>
  </si>
  <si>
    <t>Jim Mitchum</t>
  </si>
  <si>
    <t>DMI Arturo Collection Mission-style Design Wood Chair</t>
  </si>
  <si>
    <t>Andy Yotov</t>
  </si>
  <si>
    <t>Frank Hawley</t>
  </si>
  <si>
    <t>Acco D-Ring Binder w/DublLock®</t>
  </si>
  <si>
    <t>Theresa Coyne</t>
  </si>
  <si>
    <t>Tenex 46" x 60" Computer Anti-Static Chairmat, Rectangular Shaped</t>
  </si>
  <si>
    <t>Document Clip Frames</t>
  </si>
  <si>
    <t>Xerox 221</t>
  </si>
  <si>
    <t>David Smith</t>
  </si>
  <si>
    <t>Naresj Patel</t>
  </si>
  <si>
    <t>Staples Gold Paper Clips</t>
  </si>
  <si>
    <t>Ruben Ausman</t>
  </si>
  <si>
    <t>Larry Hughes</t>
  </si>
  <si>
    <t>Magdelene Morse</t>
  </si>
  <si>
    <t>Howard Miller Distant Time Traveler Alarm Clock</t>
  </si>
  <si>
    <t>Eldon Radial Chair Mat for Low to Medium Pile Carpets</t>
  </si>
  <si>
    <t>Eldon Shelf Savers™ Cubes and Bins</t>
  </si>
  <si>
    <t>Okidata ML591 Wide Format Dot Matrix Printer</t>
  </si>
  <si>
    <t>Xerox 1917</t>
  </si>
  <si>
    <t>Xerox 1959</t>
  </si>
  <si>
    <t>Avery Self-Adhesive Photo Pockets for Polaroid Photos</t>
  </si>
  <si>
    <t>Wirebound Four 2-3/4 x 5 Forms per Page, 400 Sets per Book</t>
  </si>
  <si>
    <t>Global Deluxe Office Fabric Chairs</t>
  </si>
  <si>
    <t>Jonathan Howell</t>
  </si>
  <si>
    <t>Accessory28</t>
  </si>
  <si>
    <t>Linda Cazamias</t>
  </si>
  <si>
    <t>Nat Carroll</t>
  </si>
  <si>
    <t>Assorted Color Push Pins</t>
  </si>
  <si>
    <t>Gary Mitchum</t>
  </si>
  <si>
    <t>Matt Hagelstein</t>
  </si>
  <si>
    <t>Andy Reiter</t>
  </si>
  <si>
    <t>Xerox 1922</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</si>
  <si>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</si>
  <si>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</si>
  <si>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</si>
  <si>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</si>
  <si>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</si>
  <si>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</si>
  <si>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Tennsco Double-Tier Lockers</t>
  </si>
  <si>
    <t>Cynthia Arntzen</t>
  </si>
  <si>
    <t>Pressboard Data Binder, Crimson, 12" X 8 1/2"</t>
  </si>
  <si>
    <t>Brian Stugart</t>
  </si>
  <si>
    <t>Black Print Carbonless 8 1/2" x 8 1/4" Rapid Memo Book</t>
  </si>
  <si>
    <t>George Bell</t>
  </si>
  <si>
    <t>GBC Durable Plastic Covers</t>
  </si>
  <si>
    <t>Acco Pressboard Covers with Storage Hooks, 14 7/8" x 11", Light Blue</t>
  </si>
  <si>
    <t>Accessory23</t>
  </si>
  <si>
    <t>Ibico Presentation Index for Binding Systems</t>
  </si>
  <si>
    <t>Canon PC1080F Personal Copier</t>
  </si>
  <si>
    <t>Canon MP100DHII Printing Calculator</t>
  </si>
  <si>
    <t>Xerox 191</t>
  </si>
  <si>
    <t>Staples Copy Paper (20Lb. and 84 Bright)</t>
  </si>
  <si>
    <t>Staples 4 Outlet Surge Protector</t>
  </si>
  <si>
    <t>Hoover Replacement Belt for Commercial Guardsman Heavy-Duty Upright Vacuum</t>
  </si>
  <si>
    <t>Ultra Door Push Plate</t>
  </si>
  <si>
    <t>Joni Sundaresam</t>
  </si>
  <si>
    <t>Hunt Boston® Vacuum Mount KS Pencil Sharpener</t>
  </si>
  <si>
    <t>Rush Hierlooms Collection Rich Wood Bookcases</t>
  </si>
  <si>
    <t>Newell 327</t>
  </si>
  <si>
    <t>Westinghouse Clip-On Gooseneck Lamps</t>
  </si>
  <si>
    <t>Michelle Huthwaite</t>
  </si>
  <si>
    <t>Avery Premier Heavy-Duty Binder with Round Locking Rings</t>
  </si>
  <si>
    <t>Avery 503</t>
  </si>
  <si>
    <t>Peel-Off® China Markers</t>
  </si>
  <si>
    <t>Amy Cox</t>
  </si>
  <si>
    <t>Cari MacIntyre</t>
  </si>
  <si>
    <t>Telephone Message Books with Fax/Mobile Section, 4 1/4" x 6"</t>
  </si>
  <si>
    <t>Zebra Zazzle Fluorescent Highlighters</t>
  </si>
  <si>
    <t>Eudokia Martin</t>
  </si>
  <si>
    <t>Fred Hopkins</t>
  </si>
  <si>
    <t>Belkin 8 Outlet SurgeMaster II Gold Surge Protector with Phone Protection</t>
  </si>
  <si>
    <t>Imation 3.5 IBM Diskettes, 10/Box</t>
  </si>
  <si>
    <t>Bush Advantage Collection® Round Conference Table</t>
  </si>
  <si>
    <t>Belkin 325VA UPS Surge Protector, 6'</t>
  </si>
  <si>
    <t>Hoover Commercial Lightweight Upright Vacuum with E-Z Empty™ Dirt Cup</t>
  </si>
  <si>
    <t>Accessory1</t>
  </si>
  <si>
    <t>Acme Kleencut® Forged Steel Scissors</t>
  </si>
  <si>
    <t>5185</t>
  </si>
  <si>
    <t>Aimee Bixby</t>
  </si>
  <si>
    <t>White Dual Perf Computer Printout Paper, 2700 Sheets, 1 Part, Heavyweight, 20 lbs., 14 7/8 x 11</t>
  </si>
  <si>
    <t>SAFCO Optional Arm Kit for Workspace® Cribbage Stacking Chair</t>
  </si>
  <si>
    <t>Staples Pushpins</t>
  </si>
  <si>
    <t>C-Line Peel &amp; Stick Add-On Filing Pockets, 8-3/4 x 5-1/8, 10/Pack</t>
  </si>
  <si>
    <t>Eldon Executive Woodline II Cherry Finish Desk Accessories</t>
  </si>
  <si>
    <t>Newell 339</t>
  </si>
  <si>
    <t>Anemone Ratner</t>
  </si>
  <si>
    <t>Chris Selesnick</t>
  </si>
  <si>
    <t>Noel Staavos</t>
  </si>
  <si>
    <t>Dean Braden</t>
  </si>
  <si>
    <t>Accessory8</t>
  </si>
  <si>
    <t>Lena Creighton</t>
  </si>
  <si>
    <t>Hoover Commercial Soft Guard Upright Vacuum And Disposable Filtration Bags</t>
  </si>
  <si>
    <t>Geographics Note Cards, Blank, White, 8 1/2" x 11"</t>
  </si>
  <si>
    <t>Fellowes Superior 10 Outlet Split Surge Protector</t>
  </si>
  <si>
    <t>Large Capacity Hanging Post Binders</t>
  </si>
  <si>
    <t>Eldon Delta Triangular Chair Mat, 52" x 58", Clear</t>
  </si>
  <si>
    <t>Tenex B1-RE Series Chair Mats for Low Pile Carpets</t>
  </si>
  <si>
    <t>Binney &amp; Smith Crayola® Metallic Colored Pencils, 8-Color Set</t>
  </si>
  <si>
    <t>Sensible Storage WireTech Storage Systems</t>
  </si>
  <si>
    <t>6162m</t>
  </si>
  <si>
    <t>Matt Collister</t>
  </si>
  <si>
    <t>Westinghouse Floor Lamp with Metal Mesh Shade, Black</t>
  </si>
  <si>
    <t>Office Star - Professional Matrix Back Chair with 2-to-1 Synchro Tilt and Mesh Fabric Seat</t>
  </si>
  <si>
    <t>Avery 484</t>
  </si>
  <si>
    <t>Boston 1799 Powerhouse™ Electric Pencil Sharpener</t>
  </si>
  <si>
    <t>5170</t>
  </si>
  <si>
    <t>Situations Contoured Folding Chairs, 4/Set</t>
  </si>
  <si>
    <t>Dixon My First Ticonderoga Pencil, #2</t>
  </si>
  <si>
    <t>5165</t>
  </si>
  <si>
    <t>Accessory37</t>
  </si>
  <si>
    <t>Erica Smith</t>
  </si>
  <si>
    <t>Fellowes Personal Hanging Folder Files, Navy</t>
  </si>
  <si>
    <t>Decoflex Hanging Personal Folder File</t>
  </si>
  <si>
    <t>Janet Martin</t>
  </si>
  <si>
    <t>Andrew Roberts</t>
  </si>
  <si>
    <t>Plymouth Boxed Rubber Bands by Plymouth</t>
  </si>
  <si>
    <t>Michael Dominguez</t>
  </si>
  <si>
    <t>Safco Industrial Wire Shelving</t>
  </si>
  <si>
    <t>Thomas Boland</t>
  </si>
  <si>
    <t>Avery White Multi-Purpose Labels</t>
  </si>
  <si>
    <t>Olvera Toch</t>
  </si>
  <si>
    <t>GBC ProClick Spines for 32-Hole Punch</t>
  </si>
  <si>
    <t>Lena Radford</t>
  </si>
  <si>
    <t>Global Push Button Manager's Chair, Indigo</t>
  </si>
  <si>
    <t>Sean Christensen</t>
  </si>
  <si>
    <t>Todd Boyes</t>
  </si>
  <si>
    <t>Sean Miller</t>
  </si>
  <si>
    <t>Phillip Breyer</t>
  </si>
  <si>
    <t>Michelle Ellison</t>
  </si>
  <si>
    <t>Scot Coram</t>
  </si>
  <si>
    <t>Natalie Fritzler</t>
  </si>
  <si>
    <t>Nathan Gelder</t>
  </si>
  <si>
    <t>Xerox 1895</t>
  </si>
  <si>
    <t>V70</t>
  </si>
  <si>
    <t>Patricia Hirasaki</t>
  </si>
  <si>
    <t>Maria Zettner</t>
  </si>
  <si>
    <t>Tyvek ® Top-Opening Peel &amp; Seel ® Envelopes, Gray</t>
  </si>
  <si>
    <t>Matthew Clasen</t>
  </si>
  <si>
    <t>Newell 31</t>
  </si>
  <si>
    <t>Patrick O'Donnell</t>
  </si>
  <si>
    <t>Ibico Recycled Linen-Style Covers</t>
  </si>
  <si>
    <t>Harry Marie</t>
  </si>
  <si>
    <t>Avoid Verbal Orders Carbonless Minifold Book</t>
  </si>
  <si>
    <t>Xerox 1904</t>
  </si>
  <si>
    <t>Victoria Wilson</t>
  </si>
  <si>
    <t>Master Caster Door Stop, Brown</t>
  </si>
  <si>
    <t>Shahid Collister</t>
  </si>
  <si>
    <t>Tripp Lite Isotel 8 Ultra 8 Outlet Metal Surge</t>
  </si>
  <si>
    <t>Microsoft Natural Multimedia Keyboard</t>
  </si>
  <si>
    <t>Avery 501</t>
  </si>
  <si>
    <t>LX 788</t>
  </si>
  <si>
    <t>Quality Park Security Envelopes</t>
  </si>
  <si>
    <t>Black Print Carbonless Snap-Off® Rapid Letter, 8 1/2" x 7"</t>
  </si>
  <si>
    <t>Memorex 'Cool' 80 Minute CD-R Spindle, 25/Pack</t>
  </si>
  <si>
    <t>Hewlett Packard LaserJet 3310 Copier</t>
  </si>
  <si>
    <t>Xerox 188</t>
  </si>
  <si>
    <t>Rubber Band Ball</t>
  </si>
  <si>
    <t>Super Bands, 12/Pack</t>
  </si>
  <si>
    <t>Hon Valutask™ Swivel Chairs</t>
  </si>
  <si>
    <t>Corey Catlett</t>
  </si>
  <si>
    <t>Newfoundland</t>
  </si>
  <si>
    <t>Ed Jacobs</t>
  </si>
  <si>
    <t>Xerox 1984</t>
  </si>
  <si>
    <t>Keith Herrera</t>
  </si>
  <si>
    <t>Carlos Meador</t>
  </si>
  <si>
    <t>Raymond Fair</t>
  </si>
  <si>
    <t>Karl Brown</t>
  </si>
  <si>
    <t>Natalie Webber</t>
  </si>
  <si>
    <t>i1000plus</t>
  </si>
  <si>
    <t>Eric Barreto</t>
  </si>
  <si>
    <t>Barry Franz</t>
  </si>
  <si>
    <t>Craig Yedwab</t>
  </si>
  <si>
    <t>Chuck Sachs</t>
  </si>
  <si>
    <t>SC7868i</t>
  </si>
  <si>
    <t>Muhammed Lee</t>
  </si>
  <si>
    <t>Spiral Phone Message Books with Labels by Adams</t>
  </si>
  <si>
    <t>Prang Dustless Chalk Sticks</t>
  </si>
  <si>
    <t>Bobby Trafton</t>
  </si>
  <si>
    <t>David Flashing</t>
  </si>
  <si>
    <t>Troy Staebel</t>
  </si>
  <si>
    <t>Nora Paige</t>
  </si>
  <si>
    <t>Newell 343</t>
  </si>
  <si>
    <t>Harold Dahlen</t>
  </si>
  <si>
    <t>Jay Fine</t>
  </si>
  <si>
    <t>Dan Campbell</t>
  </si>
  <si>
    <t>George Zrebassa</t>
  </si>
  <si>
    <t>Xerox 1888</t>
  </si>
  <si>
    <t>Eleni McCrary</t>
  </si>
  <si>
    <t>Crayola Anti Dust Chalk, 12/Pack</t>
  </si>
  <si>
    <t>Astrea Jones</t>
  </si>
  <si>
    <t>Giulietta Dortch</t>
  </si>
  <si>
    <t>SimpliFile™ Personal File, Black Granite, 15w x 6-15/16d x 11-1/4h</t>
  </si>
  <si>
    <t>Cathy Hwang</t>
  </si>
  <si>
    <t>Damala Kotsonis</t>
  </si>
  <si>
    <t>Dianna Arnett</t>
  </si>
  <si>
    <t>Newell 325</t>
  </si>
  <si>
    <t>Fred McMath</t>
  </si>
  <si>
    <t>Super Decoflex Portable Personal File</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</si>
  <si>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</si>
  <si>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</si>
  <si>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</si>
  <si>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</si>
  <si>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</si>
  <si>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</si>
  <si>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</si>
  <si>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</si>
  <si>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</si>
  <si>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</si>
  <si>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</si>
  <si>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</si>
  <si>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</si>
  <si>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</si>
  <si>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OIC Bulk Pack Metal Binder Clips</t>
  </si>
  <si>
    <t>Bretford CR8500 Series Meeting Room Furniture</t>
  </si>
  <si>
    <t>Avery Hi-Liter Comfort Grip Fluorescent Highlighter, Yellow Ink</t>
  </si>
  <si>
    <t>Chris Cortes</t>
  </si>
  <si>
    <t>Staples Colored Interoffice Envelopes</t>
  </si>
  <si>
    <t>Xerox 1964</t>
  </si>
  <si>
    <t>Sara Luxemburg</t>
  </si>
  <si>
    <t>Xerox 1880</t>
  </si>
  <si>
    <t>Eric Murdock</t>
  </si>
  <si>
    <t>Paul Knutson</t>
  </si>
  <si>
    <t>StarTAC 3000</t>
  </si>
  <si>
    <t>Eldon Antistatic Chair Mats for Low to Medium Pile Carpets</t>
  </si>
  <si>
    <t>Nicole Brennan</t>
  </si>
  <si>
    <t>Jennifer Patt</t>
  </si>
  <si>
    <t>Elpida Rittenbach</t>
  </si>
  <si>
    <t>David Wiener</t>
  </si>
  <si>
    <t>AT&amp;T 2230 Dual Handset Phone With Caller ID/Call Waiting</t>
  </si>
  <si>
    <t>Peter McVee</t>
  </si>
  <si>
    <t>Karen Carlisle</t>
  </si>
  <si>
    <t>Stefania Perrino</t>
  </si>
  <si>
    <t>TDK 4.7GB DVD-R Spindle, 15/Pack</t>
  </si>
  <si>
    <t>Paul Lucas</t>
  </si>
  <si>
    <t>Evan Henry</t>
  </si>
  <si>
    <t>Xerox 2</t>
  </si>
  <si>
    <t>Alyssa Tate</t>
  </si>
  <si>
    <t>Michael Stewart</t>
  </si>
  <si>
    <t>Shirley Jackson</t>
  </si>
  <si>
    <t>Katherine Murray</t>
  </si>
  <si>
    <t>V8162</t>
  </si>
  <si>
    <t>Berenike Kampe</t>
  </si>
  <si>
    <t>Newell 337</t>
  </si>
  <si>
    <t>StarTAC ST7762</t>
  </si>
  <si>
    <t>Avery Hanging File Binders</t>
  </si>
  <si>
    <t>Erica Hernandez</t>
  </si>
  <si>
    <t>Tony Molinari</t>
  </si>
  <si>
    <t>Elizabeth Moffitt</t>
  </si>
  <si>
    <t>Deanra Eno</t>
  </si>
  <si>
    <t>VTech VT20-2481 2.4GHz Two-Line Phone System w/Answering Machine</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</si>
  <si>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</si>
  <si>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</si>
  <si>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</si>
  <si>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</si>
  <si>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</si>
  <si>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</si>
  <si>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</si>
  <si>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</si>
  <si>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Nu-Form 106-Key Ergonomic Keyboard w/ Touchpad</t>
  </si>
  <si>
    <t>Accessory35</t>
  </si>
  <si>
    <t>Anthony Garverick</t>
  </si>
  <si>
    <t>Aaron Hawkins</t>
  </si>
  <si>
    <t>Dave Poirier</t>
  </si>
  <si>
    <t>Rogers® Profile Extra Capacity Storage Tub</t>
  </si>
  <si>
    <t>Bradley Drucker</t>
  </si>
  <si>
    <t>Mark Haberlin</t>
  </si>
  <si>
    <t>Iris Project Case</t>
  </si>
  <si>
    <t>Brendan Murry</t>
  </si>
  <si>
    <t>Emily Burns</t>
  </si>
  <si>
    <t>Sharp EL501VB Scientific Calculator, Battery Operated, 10-Digit Display, Hard Case</t>
  </si>
  <si>
    <t>GBC Recycled Grain Textured Covers</t>
  </si>
  <si>
    <t>Tenex File Box, Personal Filing Tote with Lid, Black</t>
  </si>
  <si>
    <t>Michael Oakman</t>
  </si>
  <si>
    <t>Hon 4060 Series Tables</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</si>
  <si>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</si>
  <si>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</si>
  <si>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</si>
  <si>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</si>
  <si>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</si>
  <si>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</si>
  <si>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</si>
  <si>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</si>
  <si>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</si>
  <si>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</si>
  <si>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</si>
  <si>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Ibico EB-19 Dual Function Manual Binding System</t>
  </si>
  <si>
    <t>Bradley Talbott</t>
  </si>
  <si>
    <t>Advantus SlideClip™ Paper Clips</t>
  </si>
  <si>
    <t>KI Conference Tables</t>
  </si>
  <si>
    <t>4009® Highlighters by Sanford</t>
  </si>
  <si>
    <t>Universal Premium White Copier/Laser Paper (20Lb. and 87 Bright)</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</si>
  <si>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</si>
  <si>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</si>
  <si>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</si>
  <si>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</si>
  <si>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</si>
  <si>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</si>
  <si>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</si>
  <si>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</si>
  <si>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</si>
  <si>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</si>
  <si>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</si>
  <si>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Hon 94000 Series Round Tables</t>
  </si>
  <si>
    <t>Advantus Push Pins</t>
  </si>
  <si>
    <t>Benjamin Venier</t>
  </si>
  <si>
    <t>V3682</t>
  </si>
  <si>
    <t>Astroparche® Fine Business Paper</t>
  </si>
  <si>
    <t>Bill Shonely</t>
  </si>
  <si>
    <t>Staples Vinyl Coated Paper Clips, 800/Box</t>
  </si>
  <si>
    <t>Pierre Wener</t>
  </si>
  <si>
    <t>Xerox 1937</t>
  </si>
  <si>
    <t>Bevis Round Conference Table Top, X-Base</t>
  </si>
  <si>
    <t>Xerox 1951</t>
  </si>
  <si>
    <t>Maxell 4.7GB DVD-R</t>
  </si>
  <si>
    <t>Electrix Architect's Clamp-On Swing Arm Lamp, Black</t>
  </si>
  <si>
    <t>BPI Conference Tables</t>
  </si>
  <si>
    <t>Anderson Hickey Conga Table Tops &amp; Accessories</t>
  </si>
  <si>
    <t>Accohide Poly Flexible Ring Binders</t>
  </si>
  <si>
    <t>Julie Kriz</t>
  </si>
  <si>
    <t>Chromcraft Rectangular Conference Tables</t>
  </si>
  <si>
    <t>Avery File Folder Labels</t>
  </si>
  <si>
    <t>David Kendrick</t>
  </si>
  <si>
    <t>Doug Jacobs</t>
  </si>
  <si>
    <t>Luke Foster</t>
  </si>
  <si>
    <t>Avery 508</t>
  </si>
  <si>
    <t>Dianna Wilson</t>
  </si>
  <si>
    <t>Michelle Tran</t>
  </si>
  <si>
    <t>Quebec</t>
  </si>
  <si>
    <t>Sanjit Jacobs</t>
  </si>
  <si>
    <t>Barry Gonzalez</t>
  </si>
  <si>
    <t>SC-3160</t>
  </si>
  <si>
    <t>Vivian Mathis</t>
  </si>
  <si>
    <t>Carol Adams</t>
  </si>
  <si>
    <t>Vivek Gonzalez</t>
  </si>
  <si>
    <t>Bradley Nguyen</t>
  </si>
  <si>
    <t>IBM 3.5" DS/HD IBM Formatted Diskettes, 50/Pack</t>
  </si>
  <si>
    <t>Pete Takahito</t>
  </si>
  <si>
    <t>Nu-Dell Float Frame 11 x 14 1/2</t>
  </si>
  <si>
    <t>Acco Perma® 3000 Stacking Storage Drawers</t>
  </si>
  <si>
    <t>Jason Klamczynski</t>
  </si>
  <si>
    <t>Greg Tran</t>
  </si>
  <si>
    <t>Gene McClure</t>
  </si>
  <si>
    <t>Xerox 1947</t>
  </si>
  <si>
    <t>Helen Wasserman</t>
  </si>
  <si>
    <t>Ross DeVincentis</t>
  </si>
  <si>
    <t>Valerie Mitchum</t>
  </si>
  <si>
    <t>Bevis Round Bullnose 29" High Table Top</t>
  </si>
  <si>
    <t>Bretford Rectangular Conference Table Tops</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</si>
  <si>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</si>
  <si>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</si>
  <si>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</si>
  <si>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</si>
  <si>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</si>
  <si>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</si>
  <si>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</si>
  <si>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</si>
  <si>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</si>
  <si>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Bretford “Just In Time” Height-Adjustable Multi-Task Work Tables</t>
  </si>
  <si>
    <t>Natalie DeCherney</t>
  </si>
  <si>
    <t>Lumber Crayons</t>
  </si>
  <si>
    <t>Acco Six-Outlet Power Strip, 4' Cord Length</t>
  </si>
  <si>
    <t>Cynthia Delaney</t>
  </si>
  <si>
    <t>V8160</t>
  </si>
  <si>
    <t>Tom Stivers</t>
  </si>
  <si>
    <t>Xerox 200</t>
  </si>
  <si>
    <t>Gary McGarr</t>
  </si>
  <si>
    <t>Hon Rectangular Conference Tables</t>
  </si>
  <si>
    <t>Acco PRESSTEX® Data Binder with Storage Hooks, Dark Blue, 9 1/2" X 11"</t>
  </si>
  <si>
    <t>Regeneration Desk Collection</t>
  </si>
  <si>
    <t>DAX Value U-Channel Document Frames, Easel Back</t>
  </si>
  <si>
    <t>DAX Natural Wood-Tone Poster Frame</t>
  </si>
  <si>
    <t>Grant Thornton</t>
  </si>
  <si>
    <t>Speros Goranitis</t>
  </si>
  <si>
    <t>Trav-L-File Heavy-Duty Shuttle II, Black</t>
  </si>
  <si>
    <t>Post-it® “Important Message” Note Pad, Neon Colors, 50 Sheets/Pad</t>
  </si>
  <si>
    <t>Ellis Ballard</t>
  </si>
  <si>
    <t>600 Series Non-Flip</t>
  </si>
  <si>
    <t>Eldon® Gobal File Keepers</t>
  </si>
  <si>
    <t>Xerox 1963</t>
  </si>
  <si>
    <t>Computer Printout Index Tabs</t>
  </si>
  <si>
    <t>Atlantic Metals Mobile 5-Shelf Bookcases, Custom Colors</t>
  </si>
  <si>
    <t>Xerox 1953</t>
  </si>
  <si>
    <t>Safco Value Mate Steel Bookcase, Baked Enamel Finish on Steel, Black</t>
  </si>
  <si>
    <t>Barricks 18" x 48" Non-Folding Utility Table with Bottom Storage Shelf</t>
  </si>
  <si>
    <t>Maribeth Dona</t>
  </si>
  <si>
    <t>Decoflex Hanging Personal Folder File, Blue</t>
  </si>
  <si>
    <t>Quartet Omega® Colored Chalk, 12/Pack</t>
  </si>
  <si>
    <t>i600</t>
  </si>
  <si>
    <t>Xerox 226</t>
  </si>
  <si>
    <t>Polycom Soundstation EX Audio-Conferencing Telephone, Black</t>
  </si>
  <si>
    <t>DAX Two-Tone Rosewood/Black Document Frame, Desktop, 5 x 7</t>
  </si>
  <si>
    <t>Corey Lock</t>
  </si>
  <si>
    <t>Stacking Tray, Side-Loading, Legal, Smoke</t>
  </si>
  <si>
    <t>Bart Folk</t>
  </si>
  <si>
    <t>Smead Adjustable Mobile File Trolley with Lockable Top</t>
  </si>
  <si>
    <t>Xerox 216</t>
  </si>
  <si>
    <t>SAFCO PlanMaster Heigh-Adjustable Drafting Table Base, 43w x 30d x 30-37h, Black</t>
  </si>
  <si>
    <t>Anne Pryor</t>
  </si>
  <si>
    <t>Dorris Love</t>
  </si>
  <si>
    <t>Caroline Jumper</t>
  </si>
  <si>
    <t>Pamela Stobb</t>
  </si>
  <si>
    <t>Bionaire 99.97% HEPA Air Cleaner</t>
  </si>
  <si>
    <t>Grip Seal Envelopes</t>
  </si>
  <si>
    <t>Jasper Cacioppo</t>
  </si>
  <si>
    <t>Avery Reinforcements for Hole-Punch Pages</t>
  </si>
  <si>
    <t>Master Big Foot® Doorstop, Beige</t>
  </si>
  <si>
    <t>Alan Haines</t>
  </si>
  <si>
    <t>Deirdre Greer</t>
  </si>
  <si>
    <t>Imation 3.5 IBM Formatted Diskettes, 10/Box</t>
  </si>
  <si>
    <t>John Stevenson</t>
  </si>
  <si>
    <t>Sheri Gordon</t>
  </si>
  <si>
    <t>Ben Wallace</t>
  </si>
  <si>
    <t>Max Engle</t>
  </si>
  <si>
    <t>Fred Chung</t>
  </si>
  <si>
    <t>Dennis Kane</t>
  </si>
  <si>
    <t>Phillip Flathmann</t>
  </si>
  <si>
    <t>Mathew Reese</t>
  </si>
  <si>
    <t>Stuart Van</t>
  </si>
  <si>
    <t>Brenda Bowman</t>
  </si>
  <si>
    <t>Xerox 19</t>
  </si>
  <si>
    <t>Howard Miller 13" Diameter Goldtone Round Wall Clock</t>
  </si>
  <si>
    <t>GBC Plastic Binding Combs</t>
  </si>
  <si>
    <t>Jennifer Ferguson</t>
  </si>
  <si>
    <t>Theresa Swint</t>
  </si>
  <si>
    <t>Hon 61000 Series Interactive Training Tables</t>
  </si>
  <si>
    <t>Katherine Nockton</t>
  </si>
  <si>
    <t>Stewart Visinsky</t>
  </si>
  <si>
    <t>Jeremy Farry</t>
  </si>
  <si>
    <t>OIC Thumb-Tacks</t>
  </si>
  <si>
    <t>Clay Ludtke</t>
  </si>
  <si>
    <t>Laurel Elliston</t>
  </si>
  <si>
    <t>Acme® Elite Stainless Steel Scissors</t>
  </si>
  <si>
    <t>Computer Room Manger, 14"</t>
  </si>
  <si>
    <t>Mitch Webber</t>
  </si>
  <si>
    <t>Acme® Office Executive Series Stainless Steel Trimmers</t>
  </si>
  <si>
    <t>Carol Triggs</t>
  </si>
  <si>
    <t>GBC Clear Cover, 8-1/2 x 11, unpunched, 25 covers per pack</t>
  </si>
  <si>
    <t>Imation 3.5" IBM-Formatted Diskettes, 10/Pack</t>
  </si>
  <si>
    <t>Justin MacKendrick</t>
  </si>
  <si>
    <t>Sarah Brown</t>
  </si>
  <si>
    <t>Panasonic KX-P2130 Dot Matrix Printer</t>
  </si>
  <si>
    <t>i500plus</t>
  </si>
  <si>
    <t>Tony Sayre</t>
  </si>
  <si>
    <t>Dionis Lloyd</t>
  </si>
  <si>
    <t>Sanford EarthWrite® Recycled Pencils, Medium Soft, #2</t>
  </si>
  <si>
    <t>GBC DocuBind 300 Electric Binding Machine</t>
  </si>
  <si>
    <t>Lindsay Castell</t>
  </si>
  <si>
    <t>Ibico Ibimaster 300 Manual Binding System</t>
  </si>
  <si>
    <t>Michael Chen</t>
  </si>
  <si>
    <t>#6 3/4 Gummed Flap White Envelopes</t>
  </si>
  <si>
    <t>Toby Carlisle</t>
  </si>
  <si>
    <t>Storex Dura Pro™ Binders</t>
  </si>
  <si>
    <t>Ted Butterfield</t>
  </si>
  <si>
    <t>2190</t>
  </si>
  <si>
    <t>300 Series Non-Flip</t>
  </si>
  <si>
    <t>Iceberg OfficeWorks 42" Round Tables</t>
  </si>
  <si>
    <t>Gyration Ultra Professional Cordless Optical Suite</t>
  </si>
  <si>
    <t>Nora Price</t>
  </si>
  <si>
    <t>Luxo Professional Fluorescent Magnifier Lamp with Clamp-Mount Base</t>
  </si>
  <si>
    <t>Hon iLevel™ Computer Training Table</t>
  </si>
  <si>
    <t>Deflect-o Glass Clear Studded Chair Mats</t>
  </si>
  <si>
    <t>Xerox 1996</t>
  </si>
  <si>
    <t>Hon Deluxe Fabric Upholstered Stacking Chairs</t>
  </si>
  <si>
    <t>Acme® Preferred Stainless Steel Scissors</t>
  </si>
  <si>
    <t>Acco Perma® 2700 Stacking Storage Drawers</t>
  </si>
  <si>
    <t>Xerox 1887</t>
  </si>
  <si>
    <t>Accessory15</t>
  </si>
  <si>
    <t>Shirley Daniels</t>
  </si>
  <si>
    <t>Hunt BOSTON® Vista® Battery-Operated Pencil Sharpener, Black</t>
  </si>
  <si>
    <t>Xerox 1997</t>
  </si>
  <si>
    <t>Balt Split Level Computer Training Table</t>
  </si>
  <si>
    <t>Arthur Gainer</t>
  </si>
  <si>
    <t>Stuart Calhoun</t>
  </si>
  <si>
    <t>Arthur Prichep</t>
  </si>
  <si>
    <t>Portfile® Personal File Boxes</t>
  </si>
  <si>
    <t>Kean Nguyen</t>
  </si>
  <si>
    <t>Jim Kriz</t>
  </si>
  <si>
    <t>Harold Ryan</t>
  </si>
  <si>
    <t>John Lucas</t>
  </si>
  <si>
    <t>Alejandro Grove</t>
  </si>
  <si>
    <t>Sam Zeldin</t>
  </si>
  <si>
    <t>Sally Hughsby</t>
  </si>
  <si>
    <t>Kensington 6 Outlet MasterPiece® HOMEOFFICE Power Control Center</t>
  </si>
  <si>
    <t>Jane Waco</t>
  </si>
  <si>
    <t>Sandra Flanagan</t>
  </si>
  <si>
    <t>Steve Nguyen</t>
  </si>
  <si>
    <t>Perma STOR-ALL™ Hanging File Box, 13 1/8"W x 12 1/4"D x 10 1/2"H</t>
  </si>
  <si>
    <t>Herbert Flentye</t>
  </si>
  <si>
    <t>Xylona Price</t>
  </si>
  <si>
    <t>*Staples* vLetter Openers, 2/Pack</t>
  </si>
  <si>
    <t>Bill Overfelt</t>
  </si>
  <si>
    <t>Quartet Alpha® White Chalk, 12/Pack</t>
  </si>
  <si>
    <t>Robert Marley</t>
  </si>
  <si>
    <t>Mick Hernandez</t>
  </si>
  <si>
    <t>DAX Cubicle Frames - 8x10</t>
  </si>
  <si>
    <t>Guy Phonely</t>
  </si>
  <si>
    <t>Jay Kimmel</t>
  </si>
  <si>
    <t>Matt Connell</t>
  </si>
  <si>
    <t>O'Sullivan Cherrywood Estates Traditional Barrister Bookcase</t>
  </si>
  <si>
    <t>Vivek Grady</t>
  </si>
  <si>
    <t>Ben Ferrer</t>
  </si>
  <si>
    <t>Karen Daniels</t>
  </si>
  <si>
    <t>Pamela Coakley</t>
  </si>
  <si>
    <t>Space Solutions™ Industrial Galvanized Steel Shelving.</t>
  </si>
  <si>
    <t>Denny Blanton</t>
  </si>
  <si>
    <t>Avery Hi-Liter Pen Style Six-Color Fluorescent Set</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</si>
  <si>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</si>
  <si>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</si>
  <si>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</si>
  <si>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</si>
  <si>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</si>
  <si>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</si>
  <si>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</si>
  <si>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</si>
  <si>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</si>
  <si>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</si>
  <si>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</si>
  <si>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</si>
  <si>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</si>
  <si>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</si>
  <si>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</si>
  <si>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Belkin 107-key enhanced keyboard, USB/PS/2 interface</t>
  </si>
  <si>
    <t>Xerox 1998</t>
  </si>
  <si>
    <t>Todd Sumrall</t>
  </si>
  <si>
    <t>Adams "While You Were Out" Message Pads</t>
  </si>
  <si>
    <t>6" Cubicle Wall Clock, Black</t>
  </si>
  <si>
    <t>TOPS Voice Message Log Book, Flash Format</t>
  </si>
  <si>
    <t>Eldon Imàge® Series Desk Accessories, Clear</t>
  </si>
  <si>
    <t>CF 688</t>
  </si>
  <si>
    <t>Acme® Design Stainless Steel Bent Scissors</t>
  </si>
  <si>
    <t>6340</t>
  </si>
  <si>
    <t>Southworth 25% Cotton Antique Laid Paper &amp; Envelopes</t>
  </si>
  <si>
    <t>Alliance Rubber Bands</t>
  </si>
  <si>
    <t>Greg Hansen</t>
  </si>
  <si>
    <t>Darrin Martin</t>
  </si>
  <si>
    <t>Ken Brennan</t>
  </si>
  <si>
    <t>Max Jones</t>
  </si>
  <si>
    <t>Fellowes Stor/Drawer® Steel Plus™ Storage Drawers</t>
  </si>
  <si>
    <t>Joe Kamberova</t>
  </si>
  <si>
    <t>Maureen Fritzler</t>
  </si>
  <si>
    <t>Art Foster</t>
  </si>
  <si>
    <t>Erica Hackney</t>
  </si>
  <si>
    <t>Don Weiss</t>
  </si>
  <si>
    <t>Jessica Myrick</t>
  </si>
  <si>
    <t>Round Specialty Laser Printer Labels</t>
  </si>
  <si>
    <t>Bruce Degenhardt</t>
  </si>
  <si>
    <t>Kalyca Meade</t>
  </si>
  <si>
    <t>Staples Pen Style Liquid Stix; Assorted (yellow, pink, green, blue, orange), 5/Pack</t>
  </si>
  <si>
    <t>Troy Blackwell</t>
  </si>
  <si>
    <t>Eldon® Image Series Desk Accessories, Burgundy</t>
  </si>
  <si>
    <t>Clytie Kelty</t>
  </si>
  <si>
    <t>Steven Roelle</t>
  </si>
  <si>
    <t>Sauder Camden County Barrister Bookcase, Planked Cherry Finish</t>
  </si>
  <si>
    <t>Staples 10" Round Wall Clock</t>
  </si>
  <si>
    <t>Eldon® 500 Class™ Desk Accessories</t>
  </si>
  <si>
    <t>StarTAC Analog</t>
  </si>
  <si>
    <t>BoxOffice By Design Rectangular and Half-Moon Meeting Room Tables</t>
  </si>
  <si>
    <t>Benjamin Patterson</t>
  </si>
  <si>
    <t>Ampad #10 Peel &amp; Seel® Holiday Envelopes</t>
  </si>
  <si>
    <t>SAFCO Mobile Desk Side File, Wire Frame</t>
  </si>
  <si>
    <t>Lifetime Advantage™ Folding Chairs, 4/Carton</t>
  </si>
  <si>
    <t>Denny Joy</t>
  </si>
  <si>
    <t>US Robotics 56K V.92 Internal PCI Faxmodem</t>
  </si>
  <si>
    <t>Eldon® 300 Class™ Desk Accessories, Black</t>
  </si>
  <si>
    <t>Wirebound Message Books, 2 7/8" x 5", 3 Forms per Page</t>
  </si>
  <si>
    <t>Kristen Hastings</t>
  </si>
  <si>
    <t>Alan Schoenberger</t>
  </si>
  <si>
    <t>StarTAC 7797</t>
  </si>
  <si>
    <t>Seth Thomas 14" Putty-Colored Wall Clock</t>
  </si>
  <si>
    <t>Alejandro Savely</t>
  </si>
  <si>
    <t>Imation Neon 80 Minute CD-R Spindle, 50/Pack</t>
  </si>
  <si>
    <t>Tenex Personal Filing Tote With Secure Closure Lid, Black/Frost</t>
  </si>
  <si>
    <t>Kean Thornton</t>
  </si>
  <si>
    <t>Grant Donatelli</t>
  </si>
  <si>
    <t>Jason Fortune</t>
  </si>
  <si>
    <t>Dave Brooks</t>
  </si>
  <si>
    <t>Philip Fox</t>
  </si>
  <si>
    <t>Ionia McGrath</t>
  </si>
  <si>
    <t>New Brunswick</t>
  </si>
  <si>
    <t>Lori Olson</t>
  </si>
  <si>
    <t>Quincy Jones</t>
  </si>
  <si>
    <t>Patrick Jones</t>
  </si>
  <si>
    <t>Xerox 1916</t>
  </si>
  <si>
    <t>Karen Seio</t>
  </si>
  <si>
    <t>Patrick Gardner</t>
  </si>
  <si>
    <t>Nona Balk</t>
  </si>
  <si>
    <t>John Lee</t>
  </si>
  <si>
    <t>Erin Mull</t>
  </si>
  <si>
    <t>Tyvek Interoffice Envelopes, 9 1/2" x 12 1/2", 100/Box</t>
  </si>
  <si>
    <t>Binney &amp; Smith inkTank™ Erasable Desk Highlighter, Chisel Tip, Yellow, 12/Box</t>
  </si>
  <si>
    <t>Fellowes Bankers Box™ Stor/Drawer® Steel Plus™</t>
  </si>
  <si>
    <t>Justin Deggeller</t>
  </si>
  <si>
    <t>REDIFORM Incoming/Outgoing Call Register, 11" X 8 1/2", 100 Messages</t>
  </si>
  <si>
    <t>Polycom ViewStation™ ISDN Videoconferencing Unit</t>
  </si>
  <si>
    <t>Xerox 1981</t>
  </si>
  <si>
    <t>Important Message Pads, 50 4-1/4 x 5-1/2 Forms per Pad</t>
  </si>
  <si>
    <t>Eldon® Expressions™ Wood and Plastic Desk Accessories, Oak</t>
  </si>
  <si>
    <t>Wilson Jones Turn Tabs Binder Tool for Ring Binders</t>
  </si>
  <si>
    <t>Keith Dawkins</t>
  </si>
  <si>
    <t>Joe Elijah</t>
  </si>
  <si>
    <t>Xerox 195</t>
  </si>
  <si>
    <t>Stefanie Holloman</t>
  </si>
  <si>
    <t>Ken Black</t>
  </si>
  <si>
    <t>Lindsay Williams</t>
  </si>
  <si>
    <t>Logan Currie</t>
  </si>
  <si>
    <t>Deflect-o EconoMat Nonstudded, No Bevel Mat</t>
  </si>
  <si>
    <t>Steve Chapman</t>
  </si>
  <si>
    <t>Eldon Advantage® Foldable Chair Mats for Low Pile Carpets</t>
  </si>
  <si>
    <t>Xerox 1954</t>
  </si>
  <si>
    <t>Scot Wooten</t>
  </si>
  <si>
    <t>Denise Monton</t>
  </si>
  <si>
    <t>Epson FX-980 Dot Matrix Printer</t>
  </si>
  <si>
    <t>Avery® 3 1/2" Diskette Storage Pages, 10/Pack</t>
  </si>
  <si>
    <t>Newell 351</t>
  </si>
  <si>
    <t>Ed Braxton</t>
  </si>
  <si>
    <t>Valerie Takahito</t>
  </si>
  <si>
    <t>i270</t>
  </si>
  <si>
    <t>Penelope Sewall</t>
  </si>
  <si>
    <t>Sean Braxton</t>
  </si>
  <si>
    <t>Valerie Dominguez</t>
  </si>
  <si>
    <t>Susan MacKendrick</t>
  </si>
  <si>
    <t>Thais Sissman</t>
  </si>
  <si>
    <t>Linda Southworth</t>
  </si>
  <si>
    <t>Michael Moore</t>
  </si>
  <si>
    <t>Patrick Ryan</t>
  </si>
  <si>
    <t>While You Were Out Pads, 50 per Pad, 4 x 5 1/4, Green Cycle</t>
  </si>
  <si>
    <t>Ross Baird</t>
  </si>
  <si>
    <t>Tracy Zic</t>
  </si>
  <si>
    <t>Mick Crebagga</t>
  </si>
  <si>
    <t>Steven Ward</t>
  </si>
  <si>
    <t>Ryan Crowe</t>
  </si>
  <si>
    <t>Irene Maddox</t>
  </si>
  <si>
    <t>Nick Radford</t>
  </si>
  <si>
    <t>Maurice Satty</t>
  </si>
  <si>
    <t>Kleencut® Forged Office Shears by Acme United Corporation</t>
  </si>
  <si>
    <t>Victor Price</t>
  </si>
  <si>
    <t>Maureen Grace</t>
  </si>
  <si>
    <t>Eric Hoffmann</t>
  </si>
  <si>
    <t>Jill Stevenson</t>
  </si>
  <si>
    <t>Xerox 1910</t>
  </si>
  <si>
    <t>Evan Bailliet</t>
  </si>
  <si>
    <t>Meg Tillman</t>
  </si>
  <si>
    <t>Russell D'Ascenzo</t>
  </si>
  <si>
    <t>Gary Hwang</t>
  </si>
  <si>
    <t>Emily Ducich</t>
  </si>
  <si>
    <t>Steven Cartwright</t>
  </si>
  <si>
    <t>Sue Ann Reed</t>
  </si>
  <si>
    <t>Sanjit Engle</t>
  </si>
  <si>
    <t>Katherine Ducich</t>
  </si>
  <si>
    <t>Mike Gockenbach</t>
  </si>
  <si>
    <t>Tom Zandusky</t>
  </si>
  <si>
    <t>Henia Zydlo</t>
  </si>
  <si>
    <t>Tracy Collins</t>
  </si>
  <si>
    <t>Toby Knight</t>
  </si>
  <si>
    <t>StarTAC ST7868</t>
  </si>
  <si>
    <t>Thea Hudgings</t>
  </si>
  <si>
    <t>Nora Pelletier</t>
  </si>
  <si>
    <t>Canon F603 Scientific Calculator</t>
  </si>
  <si>
    <t>TimeportP7382</t>
  </si>
  <si>
    <t>Jamie Frazer</t>
  </si>
  <si>
    <t>Xerox 1903</t>
  </si>
  <si>
    <t>Smead Alpha-Z Color-Coded Name Labels First Letter Starter Set</t>
  </si>
  <si>
    <t>Rachel Payne</t>
  </si>
  <si>
    <t>Gyration RF Keyboard</t>
  </si>
  <si>
    <t>Craig Molinari</t>
  </si>
  <si>
    <t>Joy Daniels</t>
  </si>
  <si>
    <t>Ampad® Evidence® Wirebond Steno Books, 6" x 9"</t>
  </si>
  <si>
    <t>Jill Fjeld</t>
  </si>
  <si>
    <t>Luxo Adjustable Task Clamp Lamp</t>
  </si>
  <si>
    <t>Rick Bensley</t>
  </si>
  <si>
    <t>Xerox 231</t>
  </si>
  <si>
    <t>Advantus Panel Wall Acrylic Frame</t>
  </si>
  <si>
    <t>File Shuttle II and Handi-File, Black</t>
  </si>
  <si>
    <t>Maribeth Schnelling</t>
  </si>
  <si>
    <t>Acco 3-Hole Punch</t>
  </si>
  <si>
    <t>Fellowes 8 Outlet Superior Workstation Surge Protector w/o Phone/Fax/Modem Protection</t>
  </si>
  <si>
    <t>GBC ProClick Punch Binding System</t>
  </si>
  <si>
    <t>Revere Boxed Rubber Bands by Revere</t>
  </si>
  <si>
    <t>Roland Murray</t>
  </si>
  <si>
    <t>Southworth Structures Collection™</t>
  </si>
  <si>
    <t>Epson LQ-870 Dot Matrix Printer</t>
  </si>
  <si>
    <t>Sam Craven</t>
  </si>
  <si>
    <t>Saskachewan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</si>
  <si>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</si>
  <si>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</si>
  <si>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</si>
  <si>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</si>
  <si>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</si>
  <si>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</si>
  <si>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</si>
  <si>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</si>
  <si>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</si>
  <si>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</si>
  <si>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Peter Fuller</t>
  </si>
  <si>
    <t>Ashley Jarboe</t>
  </si>
  <si>
    <t>Xerox 1988</t>
  </si>
  <si>
    <t>Eureka The Boss® Plus 12-Amp Hard Box Upright Vacuum, Red</t>
  </si>
  <si>
    <t>Pauline Webber</t>
  </si>
  <si>
    <t>Kean Takahito</t>
  </si>
  <si>
    <t>Eldon Expressions™ Desk Accessory, Wood Photo Frame, Mahogany</t>
  </si>
  <si>
    <t>Nick Zandusky</t>
  </si>
  <si>
    <t>Neoma Murray</t>
  </si>
  <si>
    <t>Hewlett Packard 6S Scientific Calculator</t>
  </si>
  <si>
    <t>Xerox 1934</t>
  </si>
  <si>
    <t>Brother DCP1000 Digital 3 in 1 Multifunction Machine</t>
  </si>
  <si>
    <t>Sung Chung</t>
  </si>
  <si>
    <t>Darrin Van Huff</t>
  </si>
  <si>
    <t>Xerox 1908</t>
  </si>
  <si>
    <t>Max Ludwig</t>
  </si>
  <si>
    <t>Michelle Moray</t>
  </si>
  <si>
    <t>Craig Rider</t>
  </si>
  <si>
    <t>Maribeth Yedwab</t>
  </si>
  <si>
    <t>Fellowes Super Stor/Drawer®</t>
  </si>
  <si>
    <t>Eugene Moren</t>
  </si>
  <si>
    <t>Acco Smartsocket® Color-Coded Six-Outlet AC Adapter Model Surge Protectors</t>
  </si>
  <si>
    <t>Xerox 1926</t>
  </si>
  <si>
    <t>Targus USB Numeric Keypad</t>
  </si>
  <si>
    <t>Tennsco Lockers, Gray</t>
  </si>
  <si>
    <t>Mark Van Huff</t>
  </si>
  <si>
    <t>Mark Hamilton</t>
  </si>
  <si>
    <t>Fluorescent Highlighters by Dixon</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</si>
  <si>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</si>
  <si>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</si>
  <si>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</si>
  <si>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</si>
  <si>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</si>
  <si>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</si>
  <si>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</si>
  <si>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</si>
  <si>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</si>
  <si>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Phone 918</t>
  </si>
  <si>
    <t>Verbatim DVD Rewritable Disc, Single-Sided, 4.7GB</t>
  </si>
  <si>
    <t>Aleksandra Gannaway</t>
  </si>
  <si>
    <t>Carl Weiss</t>
  </si>
  <si>
    <t>Joel Eaton</t>
  </si>
  <si>
    <t>Justin Ellison</t>
  </si>
  <si>
    <t>Jennifer Jackson</t>
  </si>
  <si>
    <t>BOSTON® Ranger® #55 Pencil Sharpener, Black</t>
  </si>
  <si>
    <t>Karen Bern</t>
  </si>
  <si>
    <t>Staples Premium Bright 1-Part Blank Computer Paper</t>
  </si>
  <si>
    <t>Liz Pelletier</t>
  </si>
  <si>
    <t>Jonathan Doherty</t>
  </si>
  <si>
    <t>Frank Gastineau</t>
  </si>
  <si>
    <t>Janet Lee</t>
  </si>
  <si>
    <t>Maxwell Schwartz</t>
  </si>
  <si>
    <t>Liz Carlisle</t>
  </si>
  <si>
    <t>Kelly Collister</t>
  </si>
  <si>
    <t>Recycled Steel Personal File for Standard File Folders</t>
  </si>
  <si>
    <t>Dennis Pardue</t>
  </si>
  <si>
    <t>Dana Fluorescent Magnifying Lamp, White, 36"</t>
  </si>
  <si>
    <t>John Huston</t>
  </si>
  <si>
    <t>MaryBeth Skach</t>
  </si>
  <si>
    <t>Talkabout T8097</t>
  </si>
  <si>
    <t>GBC Poly Designer Binding Covers</t>
  </si>
  <si>
    <t>210 Trimline Phone, White</t>
  </si>
  <si>
    <t>Craig Carreira</t>
  </si>
  <si>
    <t>Paul Stevenson</t>
  </si>
  <si>
    <t>Xerox 1989</t>
  </si>
  <si>
    <t>Flexible Leather- Look Classic Collection Ring Binder</t>
  </si>
  <si>
    <t>Luke Schmidt</t>
  </si>
  <si>
    <t>Kelly Andreada</t>
  </si>
  <si>
    <t>Tracy Hopkins</t>
  </si>
  <si>
    <t>Craig Leslie</t>
  </si>
  <si>
    <t>Michael Grace</t>
  </si>
  <si>
    <t>Saphhira Shifley</t>
  </si>
  <si>
    <t>Laurel Beltran</t>
  </si>
  <si>
    <t>5170i</t>
  </si>
  <si>
    <t>Tracy Blumstein</t>
  </si>
  <si>
    <t>Fellowes Officeware™ Wire Shelving</t>
  </si>
  <si>
    <t>Xerox 1938</t>
  </si>
  <si>
    <t>Larry Blacks</t>
  </si>
  <si>
    <t>Desktop 3-Pocket Hot File®</t>
  </si>
  <si>
    <t>Accessory34</t>
  </si>
  <si>
    <t>Richard Bierner</t>
  </si>
  <si>
    <t>Tiffany House</t>
  </si>
  <si>
    <t>Soundgear TeleForum DX Desktop Conference Phone</t>
  </si>
  <si>
    <t>Roy Collins</t>
  </si>
  <si>
    <t>Toby Swindell</t>
  </si>
  <si>
    <t>Christina Anderson</t>
  </si>
  <si>
    <t>Robert Dilbeck</t>
  </si>
  <si>
    <t>Randy Ferguson</t>
  </si>
  <si>
    <t>Arianne Irving</t>
  </si>
  <si>
    <t>Andy Gerbode</t>
  </si>
  <si>
    <t>Amy Hunt</t>
  </si>
  <si>
    <t>Trudy Brown</t>
  </si>
  <si>
    <t>Brian Dahlen</t>
  </si>
  <si>
    <t>Beth Fritzler</t>
  </si>
  <si>
    <t>Brosina Hoffman</t>
  </si>
  <si>
    <t>Phillina Ober</t>
  </si>
  <si>
    <t>Jim Epp</t>
  </si>
  <si>
    <t>James Galang</t>
  </si>
  <si>
    <t>Avery 482</t>
  </si>
  <si>
    <t>Memorex 4.7GB DVD+R, 3/Pack</t>
  </si>
  <si>
    <t>Lynn Smith</t>
  </si>
  <si>
    <t>Christine Abelman</t>
  </si>
  <si>
    <t>Pauline Johnson</t>
  </si>
  <si>
    <t>Sauder Camden County Collection Library</t>
  </si>
  <si>
    <t>Georgia Rosenberg</t>
  </si>
  <si>
    <t>Allen Armold</t>
  </si>
  <si>
    <t>Katherine Hughes</t>
  </si>
  <si>
    <t>Advantus Rolling Storage Box</t>
  </si>
  <si>
    <t>Brendan Sweed</t>
  </si>
  <si>
    <t>Sony IBM Color Diskettes, 25/Pack</t>
  </si>
  <si>
    <t>Yukon</t>
  </si>
  <si>
    <t>Dario Medina</t>
  </si>
  <si>
    <t>Cindy Chapman</t>
  </si>
  <si>
    <t>Benjamin Farhat</t>
  </si>
  <si>
    <t>Dianna Vittorini</t>
  </si>
  <si>
    <t>Cindy Stewart</t>
  </si>
  <si>
    <t>Rob Williams</t>
  </si>
  <si>
    <t>Anna Chung</t>
  </si>
  <si>
    <t>Electrix 20W Halogen Replacement Bulb for Zoom-In Desk Lamp</t>
  </si>
  <si>
    <t>Newell 308</t>
  </si>
  <si>
    <t>Ricardo Block</t>
  </si>
  <si>
    <t>Newell 320</t>
  </si>
  <si>
    <t>Sterilite Officeware Hinged File Box</t>
  </si>
  <si>
    <t>Trudy Bell</t>
  </si>
  <si>
    <t>iDENi80s</t>
  </si>
  <si>
    <t>Belkin OmniView SE Rackmount Kit</t>
  </si>
  <si>
    <t>Rob Lucas</t>
  </si>
  <si>
    <t>Adam Hart</t>
  </si>
  <si>
    <t>Roland Fjeld</t>
  </si>
  <si>
    <t>Denny Ordway</t>
  </si>
  <si>
    <t>Charles Crestani</t>
  </si>
  <si>
    <t>Economy Rollaway Files</t>
  </si>
  <si>
    <t>Bryan Spruell</t>
  </si>
  <si>
    <t>Thomas Thornton</t>
  </si>
  <si>
    <t>Eldon Portable Mobile Manager</t>
  </si>
  <si>
    <t>Tamara Willingham</t>
  </si>
  <si>
    <t>Thea Hendricks</t>
  </si>
  <si>
    <t>Sanford Prismacolor® Professional Thick Lead Art Pencils, 36-Color Set</t>
  </si>
  <si>
    <t>Anne McFarland</t>
  </si>
  <si>
    <t>Dean Katz</t>
  </si>
  <si>
    <t>DAX Wood Document Frame</t>
  </si>
  <si>
    <t>Barry Pond</t>
  </si>
  <si>
    <t>Jeremy Pistek</t>
  </si>
  <si>
    <t>Cyra Reiten</t>
  </si>
  <si>
    <t>Victoria Pisteka</t>
  </si>
  <si>
    <t>Okidata Pacemark 4410N Wide Format Dot Matrix Printer</t>
  </si>
  <si>
    <t>Dave Kipp</t>
  </si>
  <si>
    <t>David Bremer</t>
  </si>
  <si>
    <t>Jill Matthias</t>
  </si>
  <si>
    <t>Tim Taslimi</t>
  </si>
  <si>
    <t>Juliana Krohn</t>
  </si>
  <si>
    <t>Kensington 4 Outlet MasterPiece® Compact Power Control Center</t>
  </si>
  <si>
    <t>Duane Noonan</t>
  </si>
  <si>
    <t>Paul Van Hugh</t>
  </si>
  <si>
    <t>Home/Office Personal File Carts</t>
  </si>
  <si>
    <t>Lexmark 4227 Plus Dot Matrix Printer</t>
  </si>
  <si>
    <t>Tom Ashbrook</t>
  </si>
  <si>
    <t>Adams Telephone Message Books, 5 1/4” x 11”</t>
  </si>
  <si>
    <t>Maris LaWare</t>
  </si>
  <si>
    <t>Mick Brown</t>
  </si>
  <si>
    <t>R289LX</t>
  </si>
  <si>
    <t>Chris McAfee</t>
  </si>
  <si>
    <t>Pete Kriz</t>
  </si>
  <si>
    <t>V2397</t>
  </si>
  <si>
    <t>Sanford Pocket Accent® Highlighters</t>
  </si>
  <si>
    <t>T65</t>
  </si>
  <si>
    <t>JM Magazine Binder</t>
  </si>
  <si>
    <t>Rick Huthwaite</t>
  </si>
  <si>
    <t>Electrix Incandescent Magnifying Lamp, Black</t>
  </si>
  <si>
    <t>Fiskars 8" Scissors, 2/Pack</t>
  </si>
  <si>
    <t>Message Book, Standard Line "While You Were Out", 5 1/2" X 4", 200 Sets/Book</t>
  </si>
  <si>
    <t>AT&amp;T 1430 2.4GHz Analog Phone w/Caller ID</t>
  </si>
  <si>
    <t>UniKeep™ View Case Binders</t>
  </si>
  <si>
    <t>1/4 Fold Party Design Invitations &amp; White Envelopes, 24 8-1/2" X 11" Cards, 25 Env./Pack</t>
  </si>
  <si>
    <t>Newell 333</t>
  </si>
  <si>
    <t>Steel Personal Filing/Posting Tote</t>
  </si>
  <si>
    <t>"While you Were Out" Message Book, One Form per Page</t>
  </si>
  <si>
    <t>Carol Darley</t>
  </si>
  <si>
    <t>Balt Solid Wood Rectangular Table</t>
  </si>
  <si>
    <t>Fred Harton</t>
  </si>
  <si>
    <t>Andrew Allen</t>
  </si>
  <si>
    <t>Art Miller</t>
  </si>
  <si>
    <t>Acco PRESSTEX® Data Binder with Storage Hooks, Dark Blue, 14 7/8" X 11"</t>
  </si>
  <si>
    <t>Letter Slitter</t>
  </si>
  <si>
    <t>Lauren Leatherbury</t>
  </si>
  <si>
    <t>Bush® Cubix Conference Tables, Fully Assembled</t>
  </si>
  <si>
    <t>Greg Matthias</t>
  </si>
  <si>
    <t>Anthony Rawles</t>
  </si>
  <si>
    <t>IBM Numeric Access II Keypad, 17-Key, Black</t>
  </si>
  <si>
    <t>Barry Blumstein</t>
  </si>
  <si>
    <t>Logitech Cordless Keyboard</t>
  </si>
  <si>
    <t>V66</t>
  </si>
  <si>
    <t>Xerox 1950</t>
  </si>
  <si>
    <t>Alberta</t>
  </si>
  <si>
    <t>Roger Barcio</t>
  </si>
  <si>
    <t>Sung Pak</t>
  </si>
  <si>
    <t>Tim Brockman</t>
  </si>
  <si>
    <t>Resi Polking</t>
  </si>
  <si>
    <t>Roger Demir</t>
  </si>
  <si>
    <t>Tamara Manning</t>
  </si>
  <si>
    <t>Fellowes Bases and Tops For Staxonsteel®/High-Stak® Systems</t>
  </si>
  <si>
    <t>Shaun Chance</t>
  </si>
  <si>
    <t>Sharelle Roach</t>
  </si>
  <si>
    <t>Chromcraft Bull-Nose Wood Round Conference Table Top, Wood Base</t>
  </si>
  <si>
    <t>Ken Dana</t>
  </si>
  <si>
    <t>Laurel Workman</t>
  </si>
  <si>
    <t>Lisa Ryan</t>
  </si>
  <si>
    <t>Master Caster Door Stop, Large Neon Orange</t>
  </si>
  <si>
    <t>Advantus Plastic Paper Clips</t>
  </si>
  <si>
    <t>Xerox 1986</t>
  </si>
  <si>
    <t>Accessory29</t>
  </si>
  <si>
    <t>Chloris Kastensmidt</t>
  </si>
  <si>
    <t>Lisa Hazard</t>
  </si>
  <si>
    <t>Mitch Gastineau</t>
  </si>
  <si>
    <t>Katharine Harms</t>
  </si>
  <si>
    <t>Matthew Grinstein</t>
  </si>
  <si>
    <t>Canon Imageclass D680 Copier / Fax</t>
  </si>
  <si>
    <t>Maria Etezadi</t>
  </si>
  <si>
    <t>Barricks Non-Folding Utility Table with Steel Legs, Laminate Tops</t>
  </si>
  <si>
    <t>Sample Company A</t>
  </si>
  <si>
    <t>Sonia Cooley</t>
  </si>
  <si>
    <t>Sibella Parks</t>
  </si>
  <si>
    <t>Becky Pak</t>
  </si>
  <si>
    <t>Adam Shillingsburg</t>
  </si>
  <si>
    <t>Brooke Gillingham</t>
  </si>
  <si>
    <t>Tom Boeckenhauer</t>
  </si>
  <si>
    <t>Alex Russell</t>
  </si>
  <si>
    <t>Alejandro Ballentine</t>
  </si>
  <si>
    <t>Claire Good</t>
  </si>
  <si>
    <t>Acco Keyboard-In-A-Box®</t>
  </si>
  <si>
    <t>Alyssa Crouse</t>
  </si>
  <si>
    <t>Cassandra Brandow</t>
  </si>
  <si>
    <t>Adrian Barton</t>
  </si>
  <si>
    <t>Catherine Glotzbach</t>
  </si>
  <si>
    <t>Adams Telephone Message Book w/Frequently-Called Numbers Space, 400 Messages per Book</t>
  </si>
  <si>
    <t>Frank Olsen</t>
  </si>
  <si>
    <t>Xerox 1892</t>
  </si>
  <si>
    <t>Acco Pressboard Covers with Storage Hooks, 14 7/8" x 11", Executive Red</t>
  </si>
  <si>
    <t>Novimex High-Tech Fabric Mesh Task Chair</t>
  </si>
  <si>
    <t>Alice McCarthy</t>
  </si>
  <si>
    <t>Frank Merwin</t>
  </si>
  <si>
    <t>Bruce Money</t>
  </si>
  <si>
    <t>Eldon Pizzaz™ Desk Accessories</t>
  </si>
  <si>
    <t>Larry Tron</t>
  </si>
  <si>
    <t>36X48 HARDFLOOR CHAIRMAT</t>
  </si>
  <si>
    <t>Brian DeCherney</t>
  </si>
  <si>
    <t>Ann Steele</t>
  </si>
  <si>
    <t>Anthony Jacobs</t>
  </si>
  <si>
    <t>Katrina Edelman</t>
  </si>
  <si>
    <t>Xerox 204</t>
  </si>
  <si>
    <t>Ruben Dartt</t>
  </si>
  <si>
    <t>Roy Phan</t>
  </si>
  <si>
    <t>Clay Cheatham</t>
  </si>
  <si>
    <t>Yoseph Carroll</t>
  </si>
  <si>
    <t>Raymond Book</t>
  </si>
  <si>
    <t>Alan Dominguez</t>
  </si>
  <si>
    <t>Stephanie Phelps</t>
  </si>
  <si>
    <t>Tonja Turnell</t>
  </si>
  <si>
    <t>Christopher Conant</t>
  </si>
  <si>
    <t>Cyma Kinney</t>
  </si>
  <si>
    <t>Newell 329</t>
  </si>
  <si>
    <t>Shui Tom</t>
  </si>
  <si>
    <t>Luxo Professional Combination Clamp-On Lamps</t>
  </si>
  <si>
    <t>Victoria Brennan</t>
  </si>
  <si>
    <t>Adrian Shami</t>
  </si>
  <si>
    <t>Xerox 209</t>
  </si>
  <si>
    <t>Xerox 1968</t>
  </si>
  <si>
    <t>Turquoise Lead Holder with Pocket Clip</t>
  </si>
  <si>
    <t>Harry Greene</t>
  </si>
  <si>
    <t>Sum of Sales</t>
  </si>
  <si>
    <t>Sum of Profit</t>
  </si>
  <si>
    <t>Profit Margin</t>
  </si>
  <si>
    <t>Details for Sum of Sales - Region: Atlantic</t>
  </si>
  <si>
    <t>Category</t>
  </si>
  <si>
    <t>Year &amp;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</si>
</sst>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6" formatCode="&quot;$&quot;#,##0.00"/>
    <numFmt numFmtId="171" formatCode="&quot;$&quot;#,##0"/>
    <numFmt numFmtId="174" formatCode="&quot;$&quot;0.00,,&quot;M&quot;"/>
    <numFmt numFmtId="175" formatCode="&quot;$&quot;0.0,,&quot;M&quot;"/>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4" fontId="0" fillId="0" borderId="0" xfId="0" applyNumberForma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Border="1"/>
    <xf numFmtId="10" fontId="0" fillId="0" borderId="0" xfId="0" applyNumberFormat="1"/>
    <xf numFmtId="166" fontId="0" fillId="0" borderId="0" xfId="1" applyNumberFormat="1" applyFont="1"/>
    <xf numFmtId="171" fontId="0" fillId="0" borderId="0" xfId="1" applyNumberFormat="1" applyFont="1"/>
    <xf numFmtId="0" fontId="2" fillId="0" borderId="0" xfId="0" applyFont="1"/>
    <xf numFmtId="166" fontId="3" fillId="0" borderId="0" xfId="0" applyNumberFormat="1" applyFont="1"/>
    <xf numFmtId="9" fontId="3" fillId="0" borderId="0" xfId="0" applyNumberFormat="1" applyFont="1" applyAlignment="1">
      <alignment horizontal="center"/>
    </xf>
    <xf numFmtId="0" fontId="3" fillId="0" borderId="0" xfId="0" applyFont="1" applyAlignment="1">
      <alignment horizontal="center"/>
    </xf>
    <xf numFmtId="174" fontId="3" fillId="0" borderId="0" xfId="0" applyNumberFormat="1" applyFont="1" applyAlignment="1">
      <alignment horizontal="center"/>
    </xf>
    <xf numFmtId="175" fontId="3" fillId="0" borderId="0" xfId="0" applyNumberFormat="1" applyFont="1" applyAlignment="1">
      <alignment horizontal="center"/>
    </xf>
    <xf numFmtId="171" fontId="3" fillId="0" borderId="0" xfId="0" applyNumberFormat="1" applyFont="1" applyAlignment="1">
      <alignment horizontal="center"/>
    </xf>
  </cellXfs>
  <cellStyles count="2">
    <cellStyle name="Currency" xfId="1" builtinId="4"/>
    <cellStyle name="Normal" xfId="0" builtinId="0"/>
  </cellStyles>
  <dxfs count="18">
    <dxf>
      <font>
        <color theme="5" tint="0.79998168889431442"/>
      </font>
    </dxf>
    <dxf>
      <font>
        <color theme="5" tint="0.79998168889431442"/>
      </font>
    </dxf>
    <dxf>
      <font>
        <color theme="5" tint="0.79998168889431442"/>
      </font>
    </dxf>
    <dxf>
      <numFmt numFmtId="19" formatCode="m/d/yyyy"/>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3" defaultTableStyle="TableStyleMedium2" defaultPivotStyle="PivotStyleLight16">
    <tableStyle name="Slicer Style 1" pivot="0" table="0" count="1" xr9:uid="{58EBA930-84F2-47EB-ABE7-BAFCE1DA0F7F}">
      <tableStyleElement type="wholeTable" dxfId="2"/>
    </tableStyle>
    <tableStyle name="Slicer Style 2" pivot="0" table="0" count="1" xr9:uid="{17504522-8370-41AE-A89F-6C4F01C8B225}">
      <tableStyleElement type="wholeTable" dxfId="1"/>
    </tableStyle>
    <tableStyle name="Slicer Style 3" pivot="0" table="0" count="1" xr9:uid="{92B625D9-A5DA-4948-87AD-81B5ACF71AC0}">
      <tableStyleElement type="wholeTable" dxfId="0"/>
    </tableStyle>
  </tableStyles>
  <colors>
    <mruColors>
      <color rgb="FFFAE0CA"/>
      <color rgb="FFFFDFB9"/>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[Superstore_Sales_Report.xlsx]Pivot_Data!PivotTable7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solidFill>
              <a:schemeClr val="lt1">
                <a:shade val="50000"/>
              </a:schemeClr>
            </a:solidFill>
          </a:ln>
          <a:effectLst>
            <a:glow rad="127000">
              <a:schemeClr val="bg1"/>
            </a:glow>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Pivot_Data!$B$9</c:f>
              <c:strCache>
                <c:ptCount val="1"/>
                <c:pt idx="0">
                  <c:v>Total</c:v>
                </c:pt>
              </c:strCache>
            </c:strRef>
          </c:tx>
          <c:spPr>
            <a:solidFill>
              <a:schemeClr val="accent2">
                <a:lumMod val="40000"/>
                <a:lumOff val="60000"/>
              </a:schemeClr>
            </a:solidFill>
            <a:ln w="12700" cap="flat" cmpd="sng" algn="ctr">
              <a:solidFill>
                <a:schemeClr val="accent2"/>
              </a:solidFill>
              <a:prstDash val="solid"/>
              <a:miter lim="800000"/>
            </a:ln>
            <a:effectLst/>
          </c:spPr>
          <c:invertIfNegative val="0"/>
          <c:cat>
            <c:strRef>
              <c:f>Pivot_Data!$A$10:$A$12</c:f>
              <c:strCache>
                <c:ptCount val="3"/>
                <c:pt idx="0">
                  <c:v>Furniture</c:v>
                </c:pt>
                <c:pt idx="1">
                  <c:v>Office Supplies</c:v>
                </c:pt>
                <c:pt idx="2">
                  <c:v>Technology</c:v>
                </c:pt>
              </c:strCache>
            </c:strRef>
          </c:cat>
          <c:val>
            <c:numRef>
              <c:f>Pivot_Data!$B$10:$B$12</c:f>
              <c:numCache>
                <c:formatCode>General</c:formatCode>
                <c:ptCount val="3"/>
                <c:pt idx="0">
                  <c:v>3327875.7939999988</c:v>
                </c:pt>
                <c:pt idx="1">
                  <c:v>2654690.4200000032</c:v>
                </c:pt>
                <c:pt idx="2">
                  <c:v>3711379.4215000011</c:v>
                </c:pt>
              </c:numCache>
            </c:numRef>
          </c:val>
          <c:extLst>
            <c:ext xmlns:c16="http://schemas.microsoft.com/office/drawing/2014/chart" uri="{C3380CC4-5D6E-409C-BE32-E72D297353CC}">
              <c16:uniqueId val="{00000000-9C37-4836-B2FE-80395973E2C6}"/>
            </c:ext>
          </c:extLst>
        </c:ser>
        <c:dLbls>
          <c:showLegendKey val="0"/>
          <c:showVal val="0"/>
          <c:showCatName val="0"/>
          <c:showSerName val="0"/>
          <c:showPercent val="0"/>
          <c:showBubbleSize val="0"/>
        </c:dLbls>
        <c:gapWidth val="182"/>
        <c:axId val="971534512"/>
        <c:axId val="603878880"/>
      </c:barChart>
      <c:catAx>
        <c:axId val="971534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78880"/>
        <c:crosses val="autoZero"/>
        <c:auto val="1"/>
        <c:lblAlgn val="ctr"/>
        <c:lblOffset val="100"/>
        <c:noMultiLvlLbl val="0"/>
      </c:catAx>
      <c:valAx>
        <c:axId val="603878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3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[Superstore_Sales_Report.xlsx]Pivot_Data!PivotTable6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Pivot_Data!$B$15</c:f>
              <c:strCache>
                <c:ptCount val="1"/>
                <c:pt idx="0">
                  <c:v>Total</c:v>
                </c:pt>
              </c:strCache>
            </c:strRef>
          </c:tx>
          <c:spPr>
            <a:solidFill>
              <a:schemeClr val="accent2">
                <a:lumMod val="40000"/>
                <a:lumOff val="60000"/>
              </a:schemeClr>
            </a:solidFill>
            <a:ln w="12700" cap="flat" cmpd="sng" algn="ctr">
              <a:solidFill>
                <a:schemeClr val="accent2"/>
              </a:solidFill>
              <a:prstDash val="solid"/>
              <a:miter lim="800000"/>
            </a:ln>
            <a:effectLst/>
          </c:spPr>
          <c:invertIfNegative val="0"/>
          <c:cat>
            <c:strRef>
              <c:f>Pivot_Data!$A$16:$A$23</c:f>
              <c:strCache>
                <c:ptCount val="8"/>
                <c:pt idx="0">
                  <c:v>Atlantic</c:v>
                </c:pt>
                <c:pt idx="1">
                  <c:v>Northwest Territories</c:v>
                </c:pt>
                <c:pt idx="2">
                  <c:v>Nunavut</c:v>
                </c:pt>
                <c:pt idx="3">
                  <c:v>Ontario</c:v>
                </c:pt>
                <c:pt idx="4">
                  <c:v>Prarie</c:v>
                </c:pt>
                <c:pt idx="5">
                  <c:v>Quebec</c:v>
                </c:pt>
                <c:pt idx="6">
                  <c:v>West</c:v>
                </c:pt>
                <c:pt idx="7">
                  <c:v>Yukon</c:v>
                </c:pt>
              </c:strCache>
            </c:strRef>
          </c:cat>
          <c:val>
            <c:numRef>
              <c:f>Pivot_Data!$B$16:$B$23</c:f>
              <c:numCache>
                <c:formatCode>General</c:formatCode>
                <c:ptCount val="8"/>
                <c:pt idx="0">
                  <c:v>1336526.3419999999</c:v>
                </c:pt>
                <c:pt idx="1">
                  <c:v>528712.02099999995</c:v>
                </c:pt>
                <c:pt idx="2">
                  <c:v>94258.380499999999</c:v>
                </c:pt>
                <c:pt idx="3">
                  <c:v>2006946.155999999</c:v>
                </c:pt>
                <c:pt idx="4">
                  <c:v>1857181.6809999975</c:v>
                </c:pt>
                <c:pt idx="5">
                  <c:v>895693.57699999958</c:v>
                </c:pt>
                <c:pt idx="6">
                  <c:v>2308128.16</c:v>
                </c:pt>
                <c:pt idx="7">
                  <c:v>666499.3179999995</c:v>
                </c:pt>
              </c:numCache>
            </c:numRef>
          </c:val>
          <c:extLst>
            <c:ext xmlns:c16="http://schemas.microsoft.com/office/drawing/2014/chart" uri="{C3380CC4-5D6E-409C-BE32-E72D297353CC}">
              <c16:uniqueId val="{00000000-B522-44BF-94AF-6052991407DB}"/>
            </c:ext>
          </c:extLst>
        </c:ser>
        <c:dLbls>
          <c:showLegendKey val="0"/>
          <c:showVal val="0"/>
          <c:showCatName val="0"/>
          <c:showSerName val="0"/>
          <c:showPercent val="0"/>
          <c:showBubbleSize val="0"/>
        </c:dLbls>
        <c:gapWidth val="182"/>
        <c:axId val="601613088"/>
        <c:axId val="601615968"/>
      </c:barChart>
      <c:catAx>
        <c:axId val="60161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15968"/>
        <c:crosses val="autoZero"/>
        <c:auto val="1"/>
        <c:lblAlgn val="ctr"/>
        <c:lblOffset val="100"/>
        <c:noMultiLvlLbl val="0"/>
      </c:catAx>
      <c:valAx>
        <c:axId val="601615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1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[Superstore_Sales_Report.xlsx]Pivot_Data!PivotTable4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Profit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Pivot_Data!$B$2</c:f>
              <c:strCache>
                <c:ptCount val="1"/>
                <c:pt idx="0">
                  <c:v>Sum of Sales</c:v>
                </c:pt>
              </c:strCache>
            </c:strRef>
          </c:tx>
          <c:spPr>
            <a:solidFill>
              <a:schemeClr val="accent2">
                <a:lumMod val="40000"/>
                <a:lumOff val="60000"/>
              </a:schemeClr>
            </a:solidFill>
            <a:ln w="12700" cap="flat" cmpd="sng" algn="ctr">
              <a:solidFill>
                <a:schemeClr val="accent2"/>
              </a:solidFill>
              <a:prstDash val="solid"/>
              <a:miter lim="800000"/>
            </a:ln>
            <a:effectLst/>
          </c:spPr>
          <c:invertIfNegative val="0"/>
          <c:cat>
            <c:strRef>
              <c:f>Pivot_Data!$A$3:$A$6</c:f>
              <c:strCache>
                <c:ptCount val="4"/>
                <c:pt idx="0">
                  <c:v>2009</c:v>
                </c:pt>
                <c:pt idx="1">
                  <c:v>2010</c:v>
                </c:pt>
                <c:pt idx="2">
                  <c:v>2011</c:v>
                </c:pt>
                <c:pt idx="3">
                  <c:v>2012</c:v>
                </c:pt>
              </c:strCache>
            </c:strRef>
          </c:cat>
          <c:val>
            <c:numRef>
              <c:f>Pivot_Data!$B$3:$B$6</c:f>
              <c:numCache>
                <c:formatCode>General</c:formatCode>
                <c:ptCount val="4"/>
                <c:pt idx="0">
                  <c:v>2625587.9075000021</c:v>
                </c:pt>
                <c:pt idx="1">
                  <c:v>2267602.4439999964</c:v>
                </c:pt>
                <c:pt idx="2">
                  <c:v>2264778.0895000016</c:v>
                </c:pt>
                <c:pt idx="3">
                  <c:v>2535977.1944999998</c:v>
                </c:pt>
              </c:numCache>
            </c:numRef>
          </c:val>
          <c:extLst>
            <c:ext xmlns:c16="http://schemas.microsoft.com/office/drawing/2014/chart" uri="{C3380CC4-5D6E-409C-BE32-E72D297353CC}">
              <c16:uniqueId val="{00000000-78D0-42F4-BE19-9E5C7BF81295}"/>
            </c:ext>
          </c:extLst>
        </c:ser>
        <c:ser>
          <c:idx val="1"/>
          <c:order val="1"/>
          <c:tx>
            <c:strRef>
              <c:f>Pivot_Data!$C$2</c:f>
              <c:strCache>
                <c:ptCount val="1"/>
                <c:pt idx="0">
                  <c:v>Sum of Profit</c:v>
                </c:pt>
              </c:strCache>
            </c:strRef>
          </c:tx>
          <c:spPr>
            <a:solidFill>
              <a:schemeClr val="accent6">
                <a:lumMod val="40000"/>
                <a:lumOff val="60000"/>
              </a:schemeClr>
            </a:solidFill>
            <a:ln>
              <a:noFill/>
            </a:ln>
            <a:effectLst/>
          </c:spPr>
          <c:invertIfNegative val="0"/>
          <c:cat>
            <c:strRef>
              <c:f>Pivot_Data!$A$3:$A$6</c:f>
              <c:strCache>
                <c:ptCount val="4"/>
                <c:pt idx="0">
                  <c:v>2009</c:v>
                </c:pt>
                <c:pt idx="1">
                  <c:v>2010</c:v>
                </c:pt>
                <c:pt idx="2">
                  <c:v>2011</c:v>
                </c:pt>
                <c:pt idx="3">
                  <c:v>2012</c:v>
                </c:pt>
              </c:strCache>
            </c:strRef>
          </c:cat>
          <c:val>
            <c:numRef>
              <c:f>Pivot_Data!$C$3:$C$6</c:f>
              <c:numCache>
                <c:formatCode>General</c:formatCode>
                <c:ptCount val="4"/>
                <c:pt idx="0">
                  <c:v>291377.22999999963</c:v>
                </c:pt>
                <c:pt idx="1">
                  <c:v>246272.9099999998</c:v>
                </c:pt>
                <c:pt idx="2">
                  <c:v>289823.34000000003</c:v>
                </c:pt>
                <c:pt idx="3">
                  <c:v>274381.18000000028</c:v>
                </c:pt>
              </c:numCache>
            </c:numRef>
          </c:val>
          <c:extLst>
            <c:ext xmlns:c16="http://schemas.microsoft.com/office/drawing/2014/chart" uri="{C3380CC4-5D6E-409C-BE32-E72D297353CC}">
              <c16:uniqueId val="{00000001-78D0-42F4-BE19-9E5C7BF81295}"/>
            </c:ext>
          </c:extLst>
        </c:ser>
        <c:dLbls>
          <c:showLegendKey val="0"/>
          <c:showVal val="0"/>
          <c:showCatName val="0"/>
          <c:showSerName val="0"/>
          <c:showPercent val="0"/>
          <c:showBubbleSize val="0"/>
        </c:dLbls>
        <c:gapWidth val="219"/>
        <c:overlap val="-27"/>
        <c:axId val="997657760"/>
        <c:axId val="997653920"/>
      </c:barChart>
      <c:catAx>
        <c:axId val="99765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53920"/>
        <c:crosses val="autoZero"/>
        <c:auto val="1"/>
        <c:lblAlgn val="ctr"/>
        <c:lblOffset val="100"/>
        <c:noMultiLvlLbl val="0"/>
      </c:catAx>
      <c:valAx>
        <c:axId val="99765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5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[Superstore_Sales_Report.xlsx]Pivot_Data!PivotTable11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t>
            </a:r>
            <a:r>
              <a:rPr lang="en-US" baseline="0"/>
              <a:t> Trend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Pivot_Data!$B$28</c:f>
              <c:strCache>
                <c:ptCount val="1"/>
                <c:pt idx="0">
                  <c:v>Total</c:v>
                </c:pt>
              </c:strCache>
            </c:strRef>
          </c:tx>
          <c:spPr>
            <a:ln w="28575" cap="rnd">
              <a:solidFill>
                <a:schemeClr val="accent2">
                  <a:lumMod val="40000"/>
                  <a:lumOff val="60000"/>
                </a:schemeClr>
              </a:solidFill>
              <a:round/>
            </a:ln>
            <a:effectLst/>
          </c:spPr>
          <c:marker>
            <c:symbol val="none"/>
          </c:marker>
          <c:cat>
            <c:strRef>
              <c:f>Pivot_Data!$A$29:$A$32</c:f>
              <c:strCache>
                <c:ptCount val="4"/>
                <c:pt idx="0">
                  <c:v>2009</c:v>
                </c:pt>
                <c:pt idx="1">
                  <c:v>2010</c:v>
                </c:pt>
                <c:pt idx="2">
                  <c:v>2011</c:v>
                </c:pt>
                <c:pt idx="3">
                  <c:v>2012</c:v>
                </c:pt>
              </c:strCache>
            </c:strRef>
          </c:cat>
          <c:val>
            <c:numRef>
              <c:f>Pivot_Data!$B$29:$B$32</c:f>
              <c:numCache>
                <c:formatCode>General</c:formatCode>
                <c:ptCount val="4"/>
                <c:pt idx="0">
                  <c:v>2625587.9075000021</c:v>
                </c:pt>
                <c:pt idx="1">
                  <c:v>2267602.4439999964</c:v>
                </c:pt>
                <c:pt idx="2">
                  <c:v>2264778.0895000016</c:v>
                </c:pt>
                <c:pt idx="3">
                  <c:v>2535977.1944999998</c:v>
                </c:pt>
              </c:numCache>
            </c:numRef>
          </c:val>
          <c:smooth val="0"/>
          <c:extLst>
            <c:ext xmlns:c16="http://schemas.microsoft.com/office/drawing/2014/chart" uri="{C3380CC4-5D6E-409C-BE32-E72D297353CC}">
              <c16:uniqueId val="{00000000-A01A-41E2-8216-E90961B491BE}"/>
            </c:ext>
          </c:extLst>
        </c:ser>
        <c:dLbls>
          <c:showLegendKey val="0"/>
          <c:showVal val="0"/>
          <c:showCatName val="0"/>
          <c:showSerName val="0"/>
          <c:showPercent val="0"/>
          <c:showBubbleSize val="0"/>
        </c:dLbls>
        <c:smooth val="0"/>
        <c:axId val="1968510912"/>
        <c:axId val="972162624"/>
      </c:lineChart>
      <c:catAx>
        <c:axId val="1968510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62624"/>
        <c:crosses val="autoZero"/>
        <c:auto val="1"/>
        <c:lblAlgn val="ctr"/>
        <c:lblOffset val="100"/>
        <c:noMultiLvlLbl val="0"/>
      </c:catAx>
      <c:valAx>
        <c:axId val="972162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1091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112059</xdr:colOff>
      <xdr:row>2</xdr:row>
      <xdr:rowOff>168088</xdr:rowOff>
    </xdr:from>
    <xdr:to>
      <xdr:col>5</xdr:col>
      <xdr:colOff>582706</xdr:colOff>
      <xdr:row>6</xdr:row>
      <xdr:rowOff>123264</xdr:rowOff>
    </xdr:to>
    <xdr:sp macro="" textlink="">
      <xdr:nvSpPr>
        <xdr:cNvPr id="29" name="Rectangle 28">
          <a:extLst>
            <a:ext uri="{FF2B5EF4-FFF2-40B4-BE49-F238E27FC236}">
              <a16:creationId xmlns:a16="http://schemas.microsoft.com/office/drawing/2014/main" id="{D040F36E-1E7A-B075-5798-867ED535776F}"/>
            </a:ext>
          </a:extLst>
        </xdr:cNvPr>
        <xdr:cNvSpPr/>
      </xdr:nvSpPr>
      <xdr:spPr>
        <a:xfrm>
          <a:off x="3317093" y="528493"/>
          <a:ext cx="2407827" cy="7596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b="1" i="1">
              <a:solidFill>
                <a:schemeClr val="accent2">
                  <a:lumMod val="75000"/>
                </a:schemeClr>
              </a:solidFill>
              <a:latin typeface="Arial" panose="020B0604020202020204" pitchFamily="34" charset="0"/>
              <a:cs typeface="Arial" panose="020B0604020202020204" pitchFamily="34" charset="0"/>
            </a:rPr>
            <a:t>Total Profit</a:t>
          </a:r>
        </a:p>
      </xdr:txBody>
    </xdr:sp>
    <xdr:clientData/>
  </xdr:twoCellAnchor>
  <xdr:twoCellAnchor>
    <xdr:from>
      <xdr:col>0</xdr:col>
      <xdr:colOff>237435</xdr:colOff>
      <xdr:row>41</xdr:row>
      <xdr:rowOff>104021</xdr:rowOff>
    </xdr:from>
    <xdr:to>
      <xdr:col>14</xdr:col>
      <xdr:colOff>154459</xdr:colOff>
      <xdr:row>56</xdr:row>
      <xdr:rowOff>142182</xdr:rowOff>
    </xdr:to>
    <xdr:graphicFrame macro="">
      <xdr:nvGraphicFramePr>
        <xdr:cNvPr id="11" name="Chart 1">
          <a:extLst>
            <a:ext uri="{FF2B5EF4-FFF2-40B4-BE49-F238E27FC236}">
              <a16:creationId xmlns:a16="http://schemas.microsoft.com/office/drawing/2014/main" id="{D0778ED4-5B5D-6C15-F13F-61DA5A35C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25744</xdr:colOff>
      <xdr:row>25</xdr:row>
      <xdr:rowOff>4857</xdr:rowOff>
    </xdr:from>
    <xdr:to>
      <xdr:col>14</xdr:col>
      <xdr:colOff>148025</xdr:colOff>
      <xdr:row>40</xdr:row>
      <xdr:rowOff>43142</xdr:rowOff>
    </xdr:to>
    <xdr:graphicFrame macro="">
      <xdr:nvGraphicFramePr>
        <xdr:cNvPr id="12" name="Chart 2">
          <a:extLst>
            <a:ext uri="{FF2B5EF4-FFF2-40B4-BE49-F238E27FC236}">
              <a16:creationId xmlns:a16="http://schemas.microsoft.com/office/drawing/2014/main" id="{0F45547F-75E1-D32F-C765-087AACBA5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248057</xdr:colOff>
      <xdr:row>25</xdr:row>
      <xdr:rowOff>7729</xdr:rowOff>
    </xdr:from>
    <xdr:to>
      <xdr:col>6</xdr:col>
      <xdr:colOff>293370</xdr:colOff>
      <xdr:row>40</xdr:row>
      <xdr:rowOff>46016</xdr:rowOff>
    </xdr:to>
    <xdr:graphicFrame macro="">
      <xdr:nvGraphicFramePr>
        <xdr:cNvPr id="13" name="Chart 3">
          <a:extLst>
            <a:ext uri="{FF2B5EF4-FFF2-40B4-BE49-F238E27FC236}">
              <a16:creationId xmlns:a16="http://schemas.microsoft.com/office/drawing/2014/main" id="{5034A626-BD01-11E8-0199-B2F1F9966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127287</xdr:colOff>
      <xdr:row>8</xdr:row>
      <xdr:rowOff>17639</xdr:rowOff>
    </xdr:from>
    <xdr:to>
      <xdr:col>14</xdr:col>
      <xdr:colOff>135152</xdr:colOff>
      <xdr:row>23</xdr:row>
      <xdr:rowOff>55799</xdr:rowOff>
    </xdr:to>
    <xdr:graphicFrame macro="">
      <xdr:nvGraphicFramePr>
        <xdr:cNvPr id="14" name="Chart 6">
          <a:extLst>
            <a:ext uri="{FF2B5EF4-FFF2-40B4-BE49-F238E27FC236}">
              <a16:creationId xmlns:a16="http://schemas.microsoft.com/office/drawing/2014/main" id="{78FE0B49-4CFC-0999-3FB7-B180A3089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595325</xdr:colOff>
      <xdr:row>8</xdr:row>
      <xdr:rowOff>5778</xdr:rowOff>
    </xdr:from>
    <xdr:to>
      <xdr:col>18</xdr:col>
      <xdr:colOff>112681</xdr:colOff>
      <xdr:row>12</xdr:row>
      <xdr:rowOff>175460</xdr:rowOff>
    </xdr:to>
    <mc:AlternateContent xmlns:mc="http://schemas.openxmlformats.org/markup-compatibility/2006">
      <mc:Choice xmlns:a14="http://schemas.microsoft.com/office/drawing/2010/main" Requires="a14">
        <xdr:graphicFrame macro="">
          <xdr:nvGraphicFramePr>
            <xdr:cNvPr id="16" name="Year 1">
              <a:extLst>
                <a:ext uri="{FF2B5EF4-FFF2-40B4-BE49-F238E27FC236}">
                  <a16:creationId xmlns:a16="http://schemas.microsoft.com/office/drawing/2014/main" id="{459B761E-A6A7-4238-A0DD-FC929A660E1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735714" y="1531066"/>
              <a:ext cx="2374856" cy="890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595326</xdr:colOff>
      <xdr:row>13</xdr:row>
      <xdr:rowOff>82997</xdr:rowOff>
    </xdr:from>
    <xdr:to>
      <xdr:col>18</xdr:col>
      <xdr:colOff>112683</xdr:colOff>
      <xdr:row>22</xdr:row>
      <xdr:rowOff>42623</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0CC8547A-3567-462E-9604-9DA5E5C6AB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35715" y="2509298"/>
              <a:ext cx="2374857" cy="1581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600930</xdr:colOff>
      <xdr:row>22</xdr:row>
      <xdr:rowOff>119428</xdr:rowOff>
    </xdr:from>
    <xdr:to>
      <xdr:col>18</xdr:col>
      <xdr:colOff>117925</xdr:colOff>
      <xdr:row>25</xdr:row>
      <xdr:rowOff>178114</xdr:rowOff>
    </xdr:to>
    <mc:AlternateContent xmlns:mc="http://schemas.openxmlformats.org/markup-compatibility/2006">
      <mc:Choice xmlns:a14="http://schemas.microsoft.com/office/drawing/2010/main" Requires="a14">
        <xdr:graphicFrame macro="">
          <xdr:nvGraphicFramePr>
            <xdr:cNvPr id="20" name="Product Category">
              <a:extLst>
                <a:ext uri="{FF2B5EF4-FFF2-40B4-BE49-F238E27FC236}">
                  <a16:creationId xmlns:a16="http://schemas.microsoft.com/office/drawing/2014/main" id="{B63C73FF-4967-48B7-BDC5-17306BFD68E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741319" y="4167554"/>
              <a:ext cx="2374495" cy="599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490121</xdr:colOff>
      <xdr:row>0</xdr:row>
      <xdr:rowOff>64733</xdr:rowOff>
    </xdr:from>
    <xdr:ext cx="5839842" cy="507504"/>
    <xdr:sp macro="" textlink="">
      <xdr:nvSpPr>
        <xdr:cNvPr id="21" name="TextBox 20">
          <a:extLst>
            <a:ext uri="{FF2B5EF4-FFF2-40B4-BE49-F238E27FC236}">
              <a16:creationId xmlns:a16="http://schemas.microsoft.com/office/drawing/2014/main" id="{E0FD71F7-9583-AAED-6BF9-80A396DF5AE8}"/>
            </a:ext>
          </a:extLst>
        </xdr:cNvPr>
        <xdr:cNvSpPr txBox="1"/>
      </xdr:nvSpPr>
      <xdr:spPr>
        <a:xfrm>
          <a:off x="3051699" y="64733"/>
          <a:ext cx="5839842" cy="5075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i="1">
              <a:latin typeface="Arial" panose="020B0604020202020204" pitchFamily="34" charset="0"/>
              <a:cs typeface="Arial" panose="020B0604020202020204" pitchFamily="34" charset="0"/>
            </a:rPr>
            <a:t>Superstore Sales Performance Dashboard </a:t>
          </a:r>
        </a:p>
      </xdr:txBody>
    </xdr:sp>
    <xdr:clientData/>
  </xdr:oneCellAnchor>
  <xdr:twoCellAnchor>
    <xdr:from>
      <xdr:col>14</xdr:col>
      <xdr:colOff>606388</xdr:colOff>
      <xdr:row>32</xdr:row>
      <xdr:rowOff>48106</xdr:rowOff>
    </xdr:from>
    <xdr:to>
      <xdr:col>18</xdr:col>
      <xdr:colOff>419324</xdr:colOff>
      <xdr:row>51</xdr:row>
      <xdr:rowOff>154740</xdr:rowOff>
    </xdr:to>
    <xdr:sp macro="" textlink="">
      <xdr:nvSpPr>
        <xdr:cNvPr id="22" name="TextBox 21">
          <a:extLst>
            <a:ext uri="{FF2B5EF4-FFF2-40B4-BE49-F238E27FC236}">
              <a16:creationId xmlns:a16="http://schemas.microsoft.com/office/drawing/2014/main" id="{B9336583-1415-9751-226E-27D67484BE27}"/>
            </a:ext>
          </a:extLst>
        </xdr:cNvPr>
        <xdr:cNvSpPr txBox="1"/>
      </xdr:nvSpPr>
      <xdr:spPr>
        <a:xfrm>
          <a:off x="10444078" y="5897803"/>
          <a:ext cx="2410663" cy="3579892"/>
        </a:xfrm>
        <a:prstGeom prst="rect">
          <a:avLst/>
        </a:prstGeom>
        <a:solidFill>
          <a:srgbClr val="FAE0C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i="1">
              <a:solidFill>
                <a:schemeClr val="dk1"/>
              </a:solidFill>
              <a:effectLst/>
              <a:latin typeface="+mn-lt"/>
              <a:ea typeface="+mn-ea"/>
              <a:cs typeface="+mn-cs"/>
            </a:rPr>
            <a:t>Key Business Insights</a:t>
          </a:r>
          <a:endParaRPr lang="en-US" sz="1600">
            <a:effectLst/>
          </a:endParaRPr>
        </a:p>
        <a:p>
          <a:endParaRPr lang="en-US" sz="1100"/>
        </a:p>
        <a:p>
          <a:r>
            <a:rPr lang="en-US"/>
            <a:t>• </a:t>
          </a:r>
          <a:r>
            <a:rPr lang="en-US" sz="1400">
              <a:latin typeface="Times New Roman" panose="02020603050405020304" pitchFamily="18" charset="0"/>
              <a:cs typeface="Times New Roman" panose="02020603050405020304" pitchFamily="18" charset="0"/>
            </a:rPr>
            <a:t>Total Revenue reached $9.69M across 4 years.</a:t>
          </a:r>
          <a:br>
            <a:rPr lang="en-US" sz="1400">
              <a:latin typeface="Times New Roman" panose="02020603050405020304" pitchFamily="18" charset="0"/>
              <a:cs typeface="Times New Roman" panose="02020603050405020304" pitchFamily="18" charset="0"/>
            </a:rPr>
          </a:br>
          <a:r>
            <a:rPr lang="en-US" sz="1400">
              <a:latin typeface="Times New Roman" panose="02020603050405020304" pitchFamily="18" charset="0"/>
              <a:cs typeface="Times New Roman" panose="02020603050405020304" pitchFamily="18" charset="0"/>
            </a:rPr>
            <a:t>• 2009 recorded the highest sales performance.</a:t>
          </a:r>
          <a:br>
            <a:rPr lang="en-US" sz="1400">
              <a:latin typeface="Times New Roman" panose="02020603050405020304" pitchFamily="18" charset="0"/>
              <a:cs typeface="Times New Roman" panose="02020603050405020304" pitchFamily="18" charset="0"/>
            </a:rPr>
          </a:br>
          <a:r>
            <a:rPr lang="en-US" sz="1400">
              <a:latin typeface="Times New Roman" panose="02020603050405020304" pitchFamily="18" charset="0"/>
              <a:cs typeface="Times New Roman" panose="02020603050405020304" pitchFamily="18" charset="0"/>
            </a:rPr>
            <a:t>• Overall profit margin stands at 11%, indicating moderate profitability.</a:t>
          </a:r>
          <a:br>
            <a:rPr lang="en-US" sz="1400">
              <a:latin typeface="Times New Roman" panose="02020603050405020304" pitchFamily="18" charset="0"/>
              <a:cs typeface="Times New Roman" panose="02020603050405020304" pitchFamily="18" charset="0"/>
            </a:rPr>
          </a:br>
          <a:r>
            <a:rPr lang="en-US" sz="1400">
              <a:latin typeface="Times New Roman" panose="02020603050405020304" pitchFamily="18" charset="0"/>
              <a:cs typeface="Times New Roman" panose="02020603050405020304" pitchFamily="18" charset="0"/>
            </a:rPr>
            <a:t>• Western region contributes the highest share of revenue.</a:t>
          </a:r>
          <a:br>
            <a:rPr lang="en-US" sz="1400">
              <a:latin typeface="Times New Roman" panose="02020603050405020304" pitchFamily="18" charset="0"/>
              <a:cs typeface="Times New Roman" panose="02020603050405020304" pitchFamily="18" charset="0"/>
            </a:rPr>
          </a:br>
          <a:r>
            <a:rPr lang="en-US" sz="1400">
              <a:latin typeface="Times New Roman" panose="02020603050405020304" pitchFamily="18" charset="0"/>
              <a:cs typeface="Times New Roman" panose="02020603050405020304" pitchFamily="18" charset="0"/>
            </a:rPr>
            <a:t>• Technology category leads in sales compared to Furniture and Office Supplies.</a:t>
          </a:r>
          <a:br>
            <a:rPr lang="en-US" sz="1400">
              <a:latin typeface="Times New Roman" panose="02020603050405020304" pitchFamily="18" charset="0"/>
              <a:cs typeface="Times New Roman" panose="02020603050405020304" pitchFamily="18" charset="0"/>
            </a:rPr>
          </a:br>
          <a:r>
            <a:rPr lang="en-US" sz="1400">
              <a:latin typeface="Times New Roman" panose="02020603050405020304" pitchFamily="18" charset="0"/>
              <a:cs typeface="Times New Roman" panose="02020603050405020304" pitchFamily="18" charset="0"/>
            </a:rPr>
            <a:t>• Seasonal spike observed towards end of year.</a:t>
          </a:r>
        </a:p>
      </xdr:txBody>
    </xdr:sp>
    <xdr:clientData/>
  </xdr:twoCellAnchor>
  <xdr:twoCellAnchor>
    <xdr:from>
      <xdr:col>0</xdr:col>
      <xdr:colOff>420221</xdr:colOff>
      <xdr:row>3</xdr:row>
      <xdr:rowOff>1</xdr:rowOff>
    </xdr:from>
    <xdr:to>
      <xdr:col>2</xdr:col>
      <xdr:colOff>582705</xdr:colOff>
      <xdr:row>7</xdr:row>
      <xdr:rowOff>162485</xdr:rowOff>
    </xdr:to>
    <xdr:sp macro="" textlink="">
      <xdr:nvSpPr>
        <xdr:cNvPr id="26" name="Rectangle 25">
          <a:extLst>
            <a:ext uri="{FF2B5EF4-FFF2-40B4-BE49-F238E27FC236}">
              <a16:creationId xmlns:a16="http://schemas.microsoft.com/office/drawing/2014/main" id="{04EFE4BE-DA80-01F3-DFE3-A07AEC13B56A}"/>
            </a:ext>
          </a:extLst>
        </xdr:cNvPr>
        <xdr:cNvSpPr/>
      </xdr:nvSpPr>
      <xdr:spPr>
        <a:xfrm>
          <a:off x="420221" y="537883"/>
          <a:ext cx="2409264" cy="96930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610721</xdr:colOff>
      <xdr:row>2</xdr:row>
      <xdr:rowOff>156883</xdr:rowOff>
    </xdr:from>
    <xdr:to>
      <xdr:col>2</xdr:col>
      <xdr:colOff>521073</xdr:colOff>
      <xdr:row>7</xdr:row>
      <xdr:rowOff>11206</xdr:rowOff>
    </xdr:to>
    <xdr:sp macro="" textlink="">
      <xdr:nvSpPr>
        <xdr:cNvPr id="27" name="Rectangle 26">
          <a:extLst>
            <a:ext uri="{FF2B5EF4-FFF2-40B4-BE49-F238E27FC236}">
              <a16:creationId xmlns:a16="http://schemas.microsoft.com/office/drawing/2014/main" id="{2F42CA13-B9A3-3F63-033B-10E99BFC55E6}"/>
            </a:ext>
          </a:extLst>
        </xdr:cNvPr>
        <xdr:cNvSpPr/>
      </xdr:nvSpPr>
      <xdr:spPr>
        <a:xfrm>
          <a:off x="610721" y="517288"/>
          <a:ext cx="2156451" cy="83900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b="1" i="1">
              <a:solidFill>
                <a:schemeClr val="accent2">
                  <a:lumMod val="75000"/>
                </a:schemeClr>
              </a:solidFill>
              <a:latin typeface="Arial" panose="020B0604020202020204" pitchFamily="34" charset="0"/>
              <a:cs typeface="Arial" panose="020B0604020202020204" pitchFamily="34" charset="0"/>
            </a:rPr>
            <a:t>Total Revenue</a:t>
          </a:r>
        </a:p>
      </xdr:txBody>
    </xdr:sp>
    <xdr:clientData/>
  </xdr:twoCellAnchor>
  <xdr:twoCellAnchor>
    <xdr:from>
      <xdr:col>2</xdr:col>
      <xdr:colOff>952499</xdr:colOff>
      <xdr:row>2</xdr:row>
      <xdr:rowOff>160897</xdr:rowOff>
    </xdr:from>
    <xdr:to>
      <xdr:col>6</xdr:col>
      <xdr:colOff>28015</xdr:colOff>
      <xdr:row>7</xdr:row>
      <xdr:rowOff>1</xdr:rowOff>
    </xdr:to>
    <xdr:sp macro="" textlink="">
      <xdr:nvSpPr>
        <xdr:cNvPr id="28" name="Rectangle 27">
          <a:extLst>
            <a:ext uri="{FF2B5EF4-FFF2-40B4-BE49-F238E27FC236}">
              <a16:creationId xmlns:a16="http://schemas.microsoft.com/office/drawing/2014/main" id="{2E7F5B70-14D9-8A51-1CC4-0827A0D97C73}"/>
            </a:ext>
          </a:extLst>
        </xdr:cNvPr>
        <xdr:cNvSpPr/>
      </xdr:nvSpPr>
      <xdr:spPr>
        <a:xfrm>
          <a:off x="3198598" y="521302"/>
          <a:ext cx="2621647" cy="8237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28015</xdr:colOff>
      <xdr:row>2</xdr:row>
      <xdr:rowOff>140074</xdr:rowOff>
    </xdr:from>
    <xdr:to>
      <xdr:col>9</xdr:col>
      <xdr:colOff>196102</xdr:colOff>
      <xdr:row>7</xdr:row>
      <xdr:rowOff>11206</xdr:rowOff>
    </xdr:to>
    <xdr:sp macro="" textlink="">
      <xdr:nvSpPr>
        <xdr:cNvPr id="30" name="Rectangle 29">
          <a:extLst>
            <a:ext uri="{FF2B5EF4-FFF2-40B4-BE49-F238E27FC236}">
              <a16:creationId xmlns:a16="http://schemas.microsoft.com/office/drawing/2014/main" id="{21C42C5A-0976-E634-F23C-55AC9614B84F}"/>
            </a:ext>
          </a:extLst>
        </xdr:cNvPr>
        <xdr:cNvSpPr/>
      </xdr:nvSpPr>
      <xdr:spPr>
        <a:xfrm>
          <a:off x="5821456" y="498662"/>
          <a:ext cx="2157132" cy="8572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145677</xdr:colOff>
      <xdr:row>3</xdr:row>
      <xdr:rowOff>0</xdr:rowOff>
    </xdr:from>
    <xdr:to>
      <xdr:col>9</xdr:col>
      <xdr:colOff>437029</xdr:colOff>
      <xdr:row>6</xdr:row>
      <xdr:rowOff>90101</xdr:rowOff>
    </xdr:to>
    <xdr:sp macro="" textlink="">
      <xdr:nvSpPr>
        <xdr:cNvPr id="31" name="Rectangle 30">
          <a:extLst>
            <a:ext uri="{FF2B5EF4-FFF2-40B4-BE49-F238E27FC236}">
              <a16:creationId xmlns:a16="http://schemas.microsoft.com/office/drawing/2014/main" id="{CC8FDE67-B348-17FC-C38B-7715E59D2A98}"/>
            </a:ext>
          </a:extLst>
        </xdr:cNvPr>
        <xdr:cNvSpPr/>
      </xdr:nvSpPr>
      <xdr:spPr>
        <a:xfrm>
          <a:off x="5937907" y="540608"/>
          <a:ext cx="2280018" cy="7143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b="1" i="1">
              <a:solidFill>
                <a:schemeClr val="accent2">
                  <a:lumMod val="75000"/>
                </a:schemeClr>
              </a:solidFill>
              <a:latin typeface="Arial" panose="020B0604020202020204" pitchFamily="34" charset="0"/>
              <a:cs typeface="Arial" panose="020B0604020202020204" pitchFamily="34" charset="0"/>
            </a:rPr>
            <a:t>Profit</a:t>
          </a:r>
          <a:r>
            <a:rPr lang="en-US" sz="1400" b="1" i="1" baseline="0">
              <a:solidFill>
                <a:schemeClr val="accent2">
                  <a:lumMod val="75000"/>
                </a:schemeClr>
              </a:solidFill>
              <a:latin typeface="Arial" panose="020B0604020202020204" pitchFamily="34" charset="0"/>
              <a:cs typeface="Arial" panose="020B0604020202020204" pitchFamily="34" charset="0"/>
            </a:rPr>
            <a:t> Margin</a:t>
          </a:r>
          <a:endParaRPr lang="en-US" sz="1400" b="1" i="1">
            <a:solidFill>
              <a:schemeClr val="accent2">
                <a:lumMod val="75000"/>
              </a:schemeClr>
            </a:solidFill>
            <a:latin typeface="Arial" panose="020B0604020202020204" pitchFamily="34" charset="0"/>
            <a:cs typeface="Arial" panose="020B0604020202020204" pitchFamily="34" charset="0"/>
          </a:endParaRPr>
        </a:p>
      </xdr:txBody>
    </xdr:sp>
    <xdr:clientData/>
  </xdr:twoCellAnchor>
  <xdr:twoCellAnchor>
    <xdr:from>
      <xdr:col>9</xdr:col>
      <xdr:colOff>633132</xdr:colOff>
      <xdr:row>2</xdr:row>
      <xdr:rowOff>134471</xdr:rowOff>
    </xdr:from>
    <xdr:to>
      <xdr:col>13</xdr:col>
      <xdr:colOff>411892</xdr:colOff>
      <xdr:row>6</xdr:row>
      <xdr:rowOff>90101</xdr:rowOff>
    </xdr:to>
    <xdr:sp macro="" textlink="">
      <xdr:nvSpPr>
        <xdr:cNvPr id="32" name="Rectangle 31">
          <a:extLst>
            <a:ext uri="{FF2B5EF4-FFF2-40B4-BE49-F238E27FC236}">
              <a16:creationId xmlns:a16="http://schemas.microsoft.com/office/drawing/2014/main" id="{70762DB7-48B2-D66F-33CF-822D2D095D0A}"/>
            </a:ext>
          </a:extLst>
        </xdr:cNvPr>
        <xdr:cNvSpPr/>
      </xdr:nvSpPr>
      <xdr:spPr>
        <a:xfrm>
          <a:off x="8414028" y="494876"/>
          <a:ext cx="2488236" cy="7601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b="1" i="1">
              <a:solidFill>
                <a:schemeClr val="accent2">
                  <a:lumMod val="75000"/>
                </a:schemeClr>
              </a:solidFill>
              <a:latin typeface="Arial" panose="020B0604020202020204" pitchFamily="34" charset="0"/>
              <a:cs typeface="Arial" panose="020B0604020202020204" pitchFamily="34" charset="0"/>
            </a:rPr>
            <a:t>Total Orders</a:t>
          </a:r>
        </a:p>
      </xdr:txBody>
    </xdr:sp>
    <xdr:clientData/>
  </xdr:twoCellAnchor>
  <xdr:twoCellAnchor>
    <xdr:from>
      <xdr:col>14</xdr:col>
      <xdr:colOff>156881</xdr:colOff>
      <xdr:row>2</xdr:row>
      <xdr:rowOff>117663</xdr:rowOff>
    </xdr:from>
    <xdr:to>
      <xdr:col>17</xdr:col>
      <xdr:colOff>379711</xdr:colOff>
      <xdr:row>6</xdr:row>
      <xdr:rowOff>96537</xdr:rowOff>
    </xdr:to>
    <xdr:sp macro="" textlink="">
      <xdr:nvSpPr>
        <xdr:cNvPr id="33" name="Rectangle 32">
          <a:extLst>
            <a:ext uri="{FF2B5EF4-FFF2-40B4-BE49-F238E27FC236}">
              <a16:creationId xmlns:a16="http://schemas.microsoft.com/office/drawing/2014/main" id="{2B44923F-EAF5-E380-0717-BA53B49B2CF2}"/>
            </a:ext>
          </a:extLst>
        </xdr:cNvPr>
        <xdr:cNvSpPr/>
      </xdr:nvSpPr>
      <xdr:spPr>
        <a:xfrm>
          <a:off x="11297270" y="478068"/>
          <a:ext cx="2430313" cy="78335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400" b="1" i="1">
              <a:solidFill>
                <a:schemeClr val="accent2">
                  <a:lumMod val="75000"/>
                </a:schemeClr>
              </a:solidFill>
              <a:latin typeface="Arial" panose="020B0604020202020204" pitchFamily="34" charset="0"/>
              <a:cs typeface="Arial" panose="020B0604020202020204" pitchFamily="34" charset="0"/>
            </a:rPr>
            <a:t>Average</a:t>
          </a:r>
          <a:r>
            <a:rPr lang="en-US" sz="1400" b="1" i="1" baseline="0">
              <a:solidFill>
                <a:schemeClr val="accent2">
                  <a:lumMod val="75000"/>
                </a:schemeClr>
              </a:solidFill>
              <a:latin typeface="Arial" panose="020B0604020202020204" pitchFamily="34" charset="0"/>
              <a:cs typeface="Arial" panose="020B0604020202020204" pitchFamily="34" charset="0"/>
            </a:rPr>
            <a:t> Order Value</a:t>
          </a:r>
          <a:endParaRPr lang="en-US" sz="1400" b="1" i="1">
            <a:solidFill>
              <a:schemeClr val="accent2">
                <a:lumMod val="75000"/>
              </a:schemeClr>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9.698359953705" createdVersion="8" refreshedVersion="8" minRefreshableVersion="3" recordCount="5496" xr:uid="{F56FF870-342B-4DB3-83B5-90E6E86AFF5C}">
  <cacheSource type="worksheet">
    <worksheetSource name="Superstore_Sales"/>
  </cacheSource>
  <cacheFields count="25">
    <cacheField name="Row ID" numFmtId="0">
      <sharedItems containsSemiMixedTypes="0" containsString="0" containsNumber="1" containsInteger="1" minValue="1" maxValue="8398"/>
    </cacheField>
    <cacheField name="Order Date" numFmtId="14">
      <sharedItems containsSemiMixedTypes="0" containsNonDate="0" containsDate="1" containsString="0" minDate="2009-01-01T00:00:00" maxDate="2012-12-31T00:00:00"/>
    </cacheField>
    <cacheField name="Order Priority" numFmtId="0">
      <sharedItems/>
    </cacheField>
    <cacheField name="Order ID" numFmtId="0">
      <sharedItems containsSemiMixedTypes="0" containsString="0" containsNumber="1" containsInteger="1" minValue="3" maxValue="59973"/>
    </cacheField>
    <cacheField name="Order Quantity" numFmtId="0">
      <sharedItems containsSemiMixedTypes="0" containsString="0" containsNumber="1" containsInteger="1" minValue="1" maxValue="50"/>
    </cacheField>
    <cacheField name="Sales" numFmtId="0">
      <sharedItems containsSemiMixedTypes="0" containsString="0" containsNumber="1" minValue="3.23" maxValue="89061.05"/>
    </cacheField>
    <cacheField name="Discount" numFmtId="0">
      <sharedItems containsSemiMixedTypes="0" containsString="0" containsNumber="1" minValue="0" maxValue="0.17"/>
    </cacheField>
    <cacheField name="Ship Mode" numFmtId="0">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Storage &amp; Organization"/>
        <s v="Appliances"/>
        <s v="Telephones and Communication"/>
        <s v="Binders and Binder Accessories"/>
        <s v="Paper"/>
        <s v="Office Furnishings"/>
        <s v="Envelopes"/>
        <s v="Bookcases"/>
        <s v="Labels"/>
        <s v="Pens &amp; Art Supplies"/>
        <s v="Copiers and Fax"/>
        <s v="Computer Peripherals"/>
        <s v="Chairs &amp; Chairmats"/>
        <s v="Scissors, Rulers and Trimmers"/>
        <s v="Tables"/>
        <s v="Office Machines"/>
        <s v="Rubber Bands"/>
      </sharedItems>
    </cacheField>
    <cacheField name="Product Name" numFmtId="0">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Year" numFmtId="0">
      <sharedItems containsSemiMixedTypes="0" containsString="0" containsNumber="1" containsInteger="1" minValue="2009" maxValue="2012" count="4">
        <n v="2010"/>
        <n v="2012"/>
        <n v="2011"/>
        <n v="2009"/>
      </sharedItems>
    </cacheField>
    <cacheField name="Month Name" numFmtId="0">
      <sharedItems count="12">
        <s v="October"/>
        <s v="July"/>
        <s v="August"/>
        <s v="June"/>
        <s v="March"/>
        <s v="February"/>
        <s v="November"/>
        <s v="May"/>
        <s v="April"/>
        <s v="December"/>
        <s v="January"/>
        <s v="September"/>
      </sharedItems>
    </cacheField>
    <cacheField name="Month" numFmtId="0">
      <sharedItems containsSemiMixedTypes="0" containsString="0" containsNumber="1" containsInteger="1" minValue="1" maxValue="12"/>
    </cacheField>
    <cacheField name="Profit Margin" numFmtId="0">
      <sharedItems containsSemiMixedTypes="0" containsString="0" containsNumber="1" minValue="-11.439974457215838" maxValue="0.96014684482074342"/>
    </cacheField>
  </cacheFields>
  <extLst>
    <ext xmlns:x14="http://schemas.microsoft.com/office/spreadsheetml/2009/9/main" uri="{725AE2AE-9491-48be-B2B4-4EB974FC3084}">
      <x14:pivotCacheDefinition pivotCacheId="1986542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6">
  <r>
    <n v="1"/>
    <d v="2010-10-13T00:00:00"/>
    <s v="Low"/>
    <n v="3"/>
    <n v="6"/>
    <n v="261.54000000000002"/>
    <n v="0.04"/>
    <s v="Regular Air"/>
    <n v="-213.25"/>
    <n v="38.94"/>
    <n v="35"/>
    <s v="Muhammed MacIntyre"/>
    <s v="Nunavut"/>
    <x v="0"/>
    <s v="Small Business"/>
    <x v="0"/>
    <x v="0"/>
    <s v="Eldon Base for stackable storage shelf, platinum"/>
    <s v="Large Box"/>
    <n v="0.8"/>
    <d v="2010-10-20T00:00:00"/>
    <x v="0"/>
    <x v="0"/>
    <n v="10"/>
    <n v="-0.81536285080675985"/>
  </r>
  <r>
    <n v="49"/>
    <d v="2012-10-01T00:00:00"/>
    <s v="High"/>
    <n v="293"/>
    <n v="49"/>
    <n v="10123.02"/>
    <n v="7.0000000000000007E-2"/>
    <s v="Delivery Truck"/>
    <n v="457.81"/>
    <n v="208.16"/>
    <n v="68.02"/>
    <s v="Barry French"/>
    <s v="Nunavut"/>
    <x v="0"/>
    <s v="Consumer"/>
    <x v="0"/>
    <x v="1"/>
    <s v="1.7 Cubic Foot Compact &quot;Cube&quot; Office Refrigerators"/>
    <s v="Jumbo Drum"/>
    <n v="0.57999999999999996"/>
    <d v="2012-10-02T00:00:00"/>
    <x v="1"/>
    <x v="0"/>
    <n v="10"/>
    <n v="4.5224646399987356E-2"/>
  </r>
  <r>
    <n v="80"/>
    <d v="2011-07-10T00:00:00"/>
    <s v="High"/>
    <n v="483"/>
    <n v="30"/>
    <n v="4965.7595000000001"/>
    <n v="0.08"/>
    <s v="Regular Air"/>
    <n v="1198.97"/>
    <n v="195.99"/>
    <n v="3.99"/>
    <s v="Clay Rozendal"/>
    <s v="Nunavut"/>
    <x v="0"/>
    <s v="Corporate"/>
    <x v="1"/>
    <x v="2"/>
    <s v="R380"/>
    <s v="Small Box"/>
    <n v="0.57999999999999996"/>
    <d v="2011-07-12T00:00:00"/>
    <x v="2"/>
    <x v="1"/>
    <n v="7"/>
    <n v="0.24144745632566378"/>
  </r>
  <r>
    <n v="85"/>
    <d v="2010-08-28T00:00:00"/>
    <s v="Not Specified"/>
    <n v="515"/>
    <n v="19"/>
    <n v="394.27"/>
    <n v="0.08"/>
    <s v="Regular Air"/>
    <n v="30.94"/>
    <n v="21.78"/>
    <n v="5.94"/>
    <s v="Carlos Soltero"/>
    <s v="Nunavut"/>
    <x v="0"/>
    <s v="Consumer"/>
    <x v="0"/>
    <x v="1"/>
    <s v="Holmes HEPA Air Purifier"/>
    <s v="Medium Box"/>
    <n v="0.5"/>
    <d v="2010-08-30T00:00:00"/>
    <x v="0"/>
    <x v="2"/>
    <n v="8"/>
    <n v="7.8474142085372969E-2"/>
  </r>
  <r>
    <n v="97"/>
    <d v="2011-06-17T00:00:00"/>
    <s v="High"/>
    <n v="613"/>
    <n v="12"/>
    <n v="93.54"/>
    <n v="0.03"/>
    <s v="Regular Air"/>
    <n v="-54.04"/>
    <n v="7.3"/>
    <n v="7.72"/>
    <s v="Carl Jackson"/>
    <s v="Nunavut"/>
    <x v="0"/>
    <s v="Corporate"/>
    <x v="0"/>
    <x v="3"/>
    <s v="Angle-D Binders with Locking Rings, Label Holders"/>
    <s v="Small Box"/>
    <n v="0.38"/>
    <d v="2011-06-17T00:00:00"/>
    <x v="2"/>
    <x v="3"/>
    <n v="6"/>
    <n v="-0.57772076117169124"/>
  </r>
  <r>
    <n v="103"/>
    <d v="2011-03-24T00:00:00"/>
    <s v="High"/>
    <n v="643"/>
    <n v="21"/>
    <n v="2781.82"/>
    <n v="7.0000000000000007E-2"/>
    <s v="Express Air"/>
    <n v="-695.26"/>
    <n v="138.13999999999999"/>
    <n v="35"/>
    <s v="Monica Federle"/>
    <s v="Nunavut"/>
    <x v="0"/>
    <s v="Corporate"/>
    <x v="0"/>
    <x v="0"/>
    <s v="SAFCO Commercial Wire Shelving, Black"/>
    <s v="Large Box"/>
    <m/>
    <d v="2011-03-25T00:00:00"/>
    <x v="2"/>
    <x v="4"/>
    <n v="3"/>
    <n v="-0.24992990200659998"/>
  </r>
  <r>
    <n v="107"/>
    <d v="2010-02-26T00:00:00"/>
    <s v="Low"/>
    <n v="678"/>
    <n v="44"/>
    <n v="228.41"/>
    <n v="7.0000000000000007E-2"/>
    <s v="Regular Air"/>
    <n v="-226.36"/>
    <n v="4.9800000000000004"/>
    <n v="8.33"/>
    <s v="Dorothy Badders"/>
    <s v="Nunavut"/>
    <x v="0"/>
    <s v="Home Office"/>
    <x v="0"/>
    <x v="4"/>
    <s v="Xerox 198"/>
    <s v="Small Box"/>
    <n v="0.38"/>
    <d v="2010-02-26T00:00:00"/>
    <x v="0"/>
    <x v="5"/>
    <n v="2"/>
    <n v="-0.99102491134363657"/>
  </r>
  <r>
    <n v="127"/>
    <d v="2010-11-23T00:00:00"/>
    <s v="Medium"/>
    <n v="807"/>
    <n v="45"/>
    <n v="196.85"/>
    <n v="0.01"/>
    <s v="Regular Air"/>
    <n v="-166.85"/>
    <n v="4.28"/>
    <n v="6.18"/>
    <s v="Neola Schneider"/>
    <s v="Nunavut"/>
    <x v="0"/>
    <s v="Home Office"/>
    <x v="0"/>
    <x v="4"/>
    <s v="Xerox 1980"/>
    <s v="Small Box"/>
    <n v="0.4"/>
    <d v="2010-11-24T00:00:00"/>
    <x v="0"/>
    <x v="6"/>
    <n v="11"/>
    <n v="-0.84759969519939038"/>
  </r>
  <r>
    <n v="134"/>
    <d v="2012-06-08T00:00:00"/>
    <s v="Not Specified"/>
    <n v="868"/>
    <n v="32"/>
    <n v="716.84"/>
    <n v="0"/>
    <s v="Regular Air"/>
    <n v="134.72"/>
    <n v="21.78"/>
    <n v="5.94"/>
    <s v="Carlos Daly"/>
    <s v="Nunavut"/>
    <x v="0"/>
    <s v="Home Office"/>
    <x v="0"/>
    <x v="1"/>
    <s v="Holmes HEPA Air Purifier"/>
    <s v="Medium Box"/>
    <n v="0.5"/>
    <d v="2012-06-09T00:00:00"/>
    <x v="1"/>
    <x v="3"/>
    <n v="6"/>
    <n v="0.18793594107471681"/>
  </r>
  <r>
    <n v="149"/>
    <d v="2012-08-04T00:00:00"/>
    <s v="Not Specified"/>
    <n v="933"/>
    <n v="15"/>
    <n v="80.61"/>
    <n v="0.02"/>
    <s v="Regular Air"/>
    <n v="-4.72"/>
    <n v="5.28"/>
    <n v="2.99"/>
    <s v="Claudia Miner"/>
    <s v="Nunavut"/>
    <x v="0"/>
    <s v="Small Business"/>
    <x v="0"/>
    <x v="3"/>
    <s v="Wilson Jones 1&quot; Hanging DublLock® Ring Binders"/>
    <s v="Small Box"/>
    <n v="0.37"/>
    <d v="2012-08-04T00:00:00"/>
    <x v="1"/>
    <x v="2"/>
    <n v="8"/>
    <n v="-5.855352933879171E-2"/>
  </r>
  <r>
    <n v="160"/>
    <d v="2011-05-30T00:00:00"/>
    <s v="Medium"/>
    <n v="995"/>
    <n v="46"/>
    <n v="1815.49"/>
    <n v="0.03"/>
    <s v="Regular Air"/>
    <n v="782.91"/>
    <n v="39.89"/>
    <n v="3.04"/>
    <s v="Neola Schneider"/>
    <s v="Nunavut"/>
    <x v="0"/>
    <s v="Home Office"/>
    <x v="2"/>
    <x v="5"/>
    <s v="Ultra Commercial Grade Dual Valve Door Closer"/>
    <s v="Wrap Bag"/>
    <n v="0.53"/>
    <d v="2011-05-31T00:00:00"/>
    <x v="2"/>
    <x v="7"/>
    <n v="5"/>
    <n v="0.43123894926438588"/>
  </r>
  <r>
    <n v="161"/>
    <d v="2009-11-25T00:00:00"/>
    <s v="Not Specified"/>
    <n v="998"/>
    <n v="16"/>
    <n v="248.26"/>
    <n v="7.0000000000000007E-2"/>
    <s v="Regular Air"/>
    <n v="93.8"/>
    <n v="15.74"/>
    <n v="1.39"/>
    <s v="Allen Rosenblatt"/>
    <s v="Nunavut"/>
    <x v="0"/>
    <s v="Small Business"/>
    <x v="0"/>
    <x v="6"/>
    <s v="#10-4 1/8&quot; x 9 1/2&quot; Premium Diagonal Seam Envelopes"/>
    <s v="Small Box"/>
    <n v="0.4"/>
    <d v="2009-11-26T00:00:00"/>
    <x v="3"/>
    <x v="6"/>
    <n v="11"/>
    <n v="0.37782969467493754"/>
  </r>
  <r>
    <n v="175"/>
    <d v="2012-02-14T00:00:00"/>
    <s v="Critical"/>
    <n v="1154"/>
    <n v="44"/>
    <n v="4462.2299999999996"/>
    <n v="0.04"/>
    <s v="Delivery Truck"/>
    <n v="440.72"/>
    <n v="100.98"/>
    <n v="26.22"/>
    <s v="Sylvia Foulston"/>
    <s v="Nunavut"/>
    <x v="0"/>
    <s v="Home Office"/>
    <x v="2"/>
    <x v="7"/>
    <s v="Hon 4-Shelf Metal Bookcases"/>
    <s v="Jumbo Box"/>
    <n v="0.6"/>
    <d v="2012-02-16T00:00:00"/>
    <x v="1"/>
    <x v="5"/>
    <n v="2"/>
    <n v="9.8766760117699012E-2"/>
  </r>
  <r>
    <n v="203"/>
    <d v="2012-04-15T00:00:00"/>
    <s v="Low"/>
    <n v="1344"/>
    <n v="15"/>
    <n v="834.904"/>
    <n v="0.06"/>
    <s v="Regular Air"/>
    <n v="-11.68"/>
    <n v="65.989999999999995"/>
    <n v="5.26"/>
    <s v="Jim Radford"/>
    <s v="Nunavut"/>
    <x v="0"/>
    <s v="Corporate"/>
    <x v="1"/>
    <x v="2"/>
    <s v="g520"/>
    <s v="Small Box"/>
    <n v="0.59"/>
    <d v="2012-04-22T00:00:00"/>
    <x v="1"/>
    <x v="8"/>
    <n v="4"/>
    <n v="-1.398963234096375E-2"/>
  </r>
  <r>
    <n v="213"/>
    <d v="2010-03-12T00:00:00"/>
    <s v="Not Specified"/>
    <n v="1412"/>
    <n v="13"/>
    <n v="59.03"/>
    <n v="0.1"/>
    <s v="Express Air"/>
    <n v="26.92"/>
    <n v="3.69"/>
    <n v="0.5"/>
    <s v="Carlos Soltero"/>
    <s v="Nunavut"/>
    <x v="0"/>
    <s v="Consumer"/>
    <x v="0"/>
    <x v="8"/>
    <s v="Avery 52"/>
    <s v="Small Box"/>
    <n v="0.38"/>
    <d v="2010-03-14T00:00:00"/>
    <x v="0"/>
    <x v="4"/>
    <n v="3"/>
    <n v="0.4560393020498052"/>
  </r>
  <r>
    <n v="229"/>
    <d v="2011-03-09T00:00:00"/>
    <s v="Low"/>
    <n v="1539"/>
    <n v="33"/>
    <n v="511.83"/>
    <n v="0.1"/>
    <s v="Regular Air"/>
    <n v="-172.88"/>
    <n v="15.99"/>
    <n v="13.18"/>
    <s v="Carl Ludwig"/>
    <s v="Nunavut"/>
    <x v="0"/>
    <s v="Corporate"/>
    <x v="0"/>
    <x v="3"/>
    <s v="GBC Pre-Punched Binding Paper, Plastic, White, 8-1/2&quot; x 11&quot;"/>
    <s v="Small Box"/>
    <n v="0.37"/>
    <d v="2011-03-11T00:00:00"/>
    <x v="2"/>
    <x v="4"/>
    <n v="3"/>
    <n v="-0.33776839966395095"/>
  </r>
  <r>
    <n v="231"/>
    <d v="2012-08-04T00:00:00"/>
    <s v="High"/>
    <n v="1540"/>
    <n v="30"/>
    <n v="80.900000000000006"/>
    <n v="0.09"/>
    <s v="Regular Air"/>
    <n v="5.76"/>
    <n v="2.88"/>
    <n v="0.7"/>
    <s v="Don Miller"/>
    <s v="Nunavut"/>
    <x v="0"/>
    <s v="Home Office"/>
    <x v="0"/>
    <x v="9"/>
    <s v="Newell 335"/>
    <s v="Wrap Bag"/>
    <n v="0.56000000000000005"/>
    <d v="2012-08-06T00:00:00"/>
    <x v="1"/>
    <x v="2"/>
    <n v="8"/>
    <n v="7.1199011124845474E-2"/>
  </r>
  <r>
    <n v="249"/>
    <d v="2011-05-06T00:00:00"/>
    <s v="High"/>
    <n v="1702"/>
    <n v="23"/>
    <n v="67.239999999999995"/>
    <n v="0.06"/>
    <s v="Regular Air"/>
    <n v="4.9000000000000004"/>
    <n v="2.84"/>
    <n v="0.93"/>
    <s v="Annie Cyprus"/>
    <s v="Nunavut"/>
    <x v="0"/>
    <s v="Home Office"/>
    <x v="0"/>
    <x v="9"/>
    <s v="SANFORD Liquid Accent™ Tank-Style Highlighters"/>
    <s v="Wrap Bag"/>
    <n v="0.54"/>
    <d v="2011-05-07T00:00:00"/>
    <x v="2"/>
    <x v="7"/>
    <n v="5"/>
    <n v="7.2873289708506858E-2"/>
  </r>
  <r>
    <n v="250"/>
    <d v="2010-12-23T00:00:00"/>
    <s v="High"/>
    <n v="1761"/>
    <n v="25"/>
    <n v="12028.23"/>
    <n v="0.01"/>
    <s v="Delivery Truck"/>
    <n v="-547.61"/>
    <n v="449.99"/>
    <n v="49"/>
    <s v="Carl Ludwig"/>
    <s v="Nunavut"/>
    <x v="0"/>
    <s v="Corporate"/>
    <x v="1"/>
    <x v="10"/>
    <s v="Canon PC940 Copier"/>
    <s v="Jumbo Drum"/>
    <n v="0.38"/>
    <d v="2010-12-25T00:00:00"/>
    <x v="0"/>
    <x v="9"/>
    <n v="12"/>
    <n v="-4.5527064248023198E-2"/>
  </r>
  <r>
    <n v="256"/>
    <d v="2010-11-08T00:00:00"/>
    <s v="Low"/>
    <n v="1792"/>
    <n v="28"/>
    <n v="370.48"/>
    <n v="0.04"/>
    <s v="Regular Air"/>
    <n v="-5.45"/>
    <n v="13.48"/>
    <n v="4.51"/>
    <s v="Carlos Soltero"/>
    <s v="Nunavut"/>
    <x v="0"/>
    <s v="Consumer"/>
    <x v="0"/>
    <x v="0"/>
    <s v="Tenex Personal Project File with Scoop Front Design, Black"/>
    <s v="Small Box"/>
    <n v="0.59"/>
    <d v="2010-11-13T00:00:00"/>
    <x v="0"/>
    <x v="6"/>
    <n v="11"/>
    <n v="-1.4710645648887929E-2"/>
  </r>
  <r>
    <n v="330"/>
    <d v="2012-10-21T00:00:00"/>
    <s v="Not Specified"/>
    <n v="2275"/>
    <n v="49"/>
    <n v="278"/>
    <n v="0.08"/>
    <s v="Regular Air"/>
    <n v="41.67"/>
    <n v="6.08"/>
    <n v="1.17"/>
    <s v="Grant Carroll"/>
    <s v="Nunavut"/>
    <x v="0"/>
    <s v="Small Business"/>
    <x v="0"/>
    <x v="9"/>
    <s v="Col-Erase® Pencils with Erasers"/>
    <s v="Wrap Bag"/>
    <n v="0.56000000000000005"/>
    <d v="2012-10-22T00:00:00"/>
    <x v="1"/>
    <x v="0"/>
    <n v="10"/>
    <n v="0.14989208633093526"/>
  </r>
  <r>
    <n v="331"/>
    <d v="2011-01-01T00:00:00"/>
    <s v="Not Specified"/>
    <n v="2277"/>
    <n v="10"/>
    <n v="66.540000000000006"/>
    <n v="0.01"/>
    <s v="Regular Air"/>
    <n v="-46.03"/>
    <n v="5.98"/>
    <n v="4.38"/>
    <s v="Don Miller"/>
    <s v="Nunavut"/>
    <x v="0"/>
    <s v="Home Office"/>
    <x v="1"/>
    <x v="11"/>
    <s v="Imation 3.5&quot; DS/HD IBM Formatted Diskettes, 10/Pack"/>
    <s v="Small Pack"/>
    <n v="0.75"/>
    <d v="2011-01-02T00:00:00"/>
    <x v="2"/>
    <x v="10"/>
    <n v="1"/>
    <n v="-0.69176435226931166"/>
  </r>
  <r>
    <n v="362"/>
    <d v="2011-10-10T00:00:00"/>
    <s v="High"/>
    <n v="2532"/>
    <n v="39"/>
    <n v="282.07"/>
    <n v="0.03"/>
    <s v="Regular Air"/>
    <n v="140.01"/>
    <n v="7.31"/>
    <n v="0.49"/>
    <s v="Alan Barnes"/>
    <s v="Nunavut"/>
    <x v="0"/>
    <s v="Corporate"/>
    <x v="0"/>
    <x v="8"/>
    <s v="Self-Adhesive Address Labels for Typewriters by Universal"/>
    <s v="Small Box"/>
    <n v="0.38"/>
    <d v="2011-10-11T00:00:00"/>
    <x v="2"/>
    <x v="0"/>
    <n v="10"/>
    <n v="0.49636615024639275"/>
  </r>
  <r>
    <n v="381"/>
    <d v="2010-09-23T00:00:00"/>
    <s v="Low"/>
    <n v="2631"/>
    <n v="27"/>
    <n v="1078.49"/>
    <n v="0.08"/>
    <s v="Regular Air"/>
    <n v="252.66"/>
    <n v="40.96"/>
    <n v="1.99"/>
    <s v="Jack Garza"/>
    <s v="Nunavut"/>
    <x v="0"/>
    <s v="Corporate"/>
    <x v="1"/>
    <x v="11"/>
    <s v="Fuji 5.2GB DVD-RAM"/>
    <s v="Small Pack"/>
    <n v="0.55000000000000004"/>
    <d v="2010-09-25T00:00:00"/>
    <x v="0"/>
    <x v="11"/>
    <n v="9"/>
    <n v="0.23427199139537686"/>
  </r>
  <r>
    <n v="406"/>
    <d v="2011-07-19T00:00:00"/>
    <s v="Critical"/>
    <n v="2757"/>
    <n v="39"/>
    <n v="3554.46"/>
    <n v="7.0000000000000007E-2"/>
    <s v="Delivery Truck"/>
    <n v="-1766.01"/>
    <n v="95.95"/>
    <n v="74.349999999999994"/>
    <s v="Julia West"/>
    <s v="Nunavut"/>
    <x v="0"/>
    <s v="Corporate"/>
    <x v="2"/>
    <x v="12"/>
    <s v="Bevis Steel Folding Chairs"/>
    <s v="Jumbo Drum"/>
    <n v="0.56999999999999995"/>
    <d v="2011-07-19T00:00:00"/>
    <x v="2"/>
    <x v="1"/>
    <n v="7"/>
    <n v="-0.49684340237335628"/>
  </r>
  <r>
    <n v="413"/>
    <d v="2009-10-09T00:00:00"/>
    <s v="High"/>
    <n v="2791"/>
    <n v="47"/>
    <n v="191.67"/>
    <n v="0"/>
    <s v="Regular Air"/>
    <n v="-236.27"/>
    <n v="3.89"/>
    <n v="7.01"/>
    <s v="Eugene Barchas"/>
    <s v="Nunavut"/>
    <x v="0"/>
    <s v="Corporate"/>
    <x v="0"/>
    <x v="3"/>
    <s v="Avery Binder Labels"/>
    <s v="Small Box"/>
    <n v="0.37"/>
    <d v="2009-10-09T00:00:00"/>
    <x v="3"/>
    <x v="0"/>
    <n v="10"/>
    <n v="-1.2326916053633852"/>
  </r>
  <r>
    <n v="440"/>
    <d v="2010-12-09T00:00:00"/>
    <s v="Not Specified"/>
    <n v="2976"/>
    <n v="30"/>
    <n v="14223.82"/>
    <n v="0.09"/>
    <s v="Delivery Truck"/>
    <n v="3424.22"/>
    <n v="500.98"/>
    <n v="26"/>
    <s v="Edward Hooks"/>
    <s v="Nunavut"/>
    <x v="0"/>
    <s v="Consumer"/>
    <x v="2"/>
    <x v="12"/>
    <s v="Global Troy™ Executive Leather Low-Back Tilter"/>
    <s v="Jumbo Drum"/>
    <n v="0.6"/>
    <d v="2010-12-11T00:00:00"/>
    <x v="0"/>
    <x v="9"/>
    <n v="12"/>
    <n v="0.24073842329275819"/>
  </r>
  <r>
    <n v="471"/>
    <d v="2012-10-08T00:00:00"/>
    <s v="Critical"/>
    <n v="3232"/>
    <n v="5"/>
    <n v="42.66"/>
    <n v="0.06"/>
    <s v="Regular Air"/>
    <n v="-11.83"/>
    <n v="7.84"/>
    <n v="4.71"/>
    <s v="Brad Eason"/>
    <s v="Nunavut"/>
    <x v="0"/>
    <s v="Small Business"/>
    <x v="0"/>
    <x v="3"/>
    <s v="XtraLife® ClearVue™ Slant-D® Ring Binders by Cardinal"/>
    <s v="Small Box"/>
    <n v="0.35"/>
    <d v="2012-10-10T00:00:00"/>
    <x v="1"/>
    <x v="0"/>
    <n v="10"/>
    <n v="-0.27730895452414445"/>
  </r>
  <r>
    <n v="513"/>
    <d v="2012-05-02T00:00:00"/>
    <s v="High"/>
    <n v="3524"/>
    <n v="21"/>
    <n v="427.32"/>
    <n v="0"/>
    <s v="Regular Air"/>
    <n v="52.35"/>
    <n v="18.97"/>
    <n v="9.0299999999999994"/>
    <s v="Nicole Hansen"/>
    <s v="Nunavut"/>
    <x v="0"/>
    <s v="Small Business"/>
    <x v="0"/>
    <x v="4"/>
    <s v="Computer Printout Paper with Letter-Trim Perforations"/>
    <s v="Small Box"/>
    <n v="0.37"/>
    <d v="2012-05-03T00:00:00"/>
    <x v="1"/>
    <x v="7"/>
    <n v="5"/>
    <n v="0.12250772254984556"/>
  </r>
  <r>
    <n v="577"/>
    <d v="2010-03-08T00:00:00"/>
    <s v="Medium"/>
    <n v="3908"/>
    <n v="8"/>
    <n v="820.28399999999999"/>
    <n v="0"/>
    <s v="Regular Air"/>
    <n v="-180.2"/>
    <n v="115.99"/>
    <n v="2.5"/>
    <s v="Dorothy Wardle"/>
    <s v="Nunavut"/>
    <x v="0"/>
    <s v="Corporate"/>
    <x v="1"/>
    <x v="2"/>
    <s v="6160"/>
    <s v="Small Box"/>
    <n v="0.56999999999999995"/>
    <d v="2010-03-08T00:00:00"/>
    <x v="0"/>
    <x v="4"/>
    <n v="3"/>
    <n v="-0.2196800132636989"/>
  </r>
  <r>
    <n v="606"/>
    <d v="2011-05-28T00:00:00"/>
    <s v="Not Specified"/>
    <n v="4132"/>
    <n v="5"/>
    <n v="14.76"/>
    <n v="0.01"/>
    <s v="Regular Air"/>
    <n v="1.32"/>
    <n v="2.88"/>
    <n v="0.5"/>
    <s v="Aaron Bergman"/>
    <s v="Nunavut"/>
    <x v="0"/>
    <s v="Corporate"/>
    <x v="0"/>
    <x v="8"/>
    <s v="Avery 49"/>
    <s v="Small Box"/>
    <n v="0.36"/>
    <d v="2011-05-30T00:00:00"/>
    <x v="2"/>
    <x v="7"/>
    <n v="5"/>
    <n v="8.943089430894309E-2"/>
  </r>
  <r>
    <n v="656"/>
    <d v="2010-09-19T00:00:00"/>
    <s v="Medium"/>
    <n v="4612"/>
    <n v="9"/>
    <n v="89.55"/>
    <n v="0.06"/>
    <s v="Regular Air"/>
    <n v="-375.64"/>
    <n v="4.4800000000000004"/>
    <n v="49"/>
    <s v="Jim Radford"/>
    <s v="Nunavut"/>
    <x v="0"/>
    <s v="Corporate"/>
    <x v="0"/>
    <x v="1"/>
    <s v="Hoover Portapower™ Portable Vacuum"/>
    <s v="Large Box"/>
    <n v="0.6"/>
    <d v="2010-09-21T00:00:00"/>
    <x v="0"/>
    <x v="11"/>
    <n v="9"/>
    <n v="-4.1947515354550529"/>
  </r>
  <r>
    <n v="669"/>
    <d v="2011-08-31T00:00:00"/>
    <s v="High"/>
    <n v="4676"/>
    <n v="11"/>
    <n v="1210.0515"/>
    <n v="0.04"/>
    <s v="Regular Air"/>
    <n v="-104.25"/>
    <n v="125.99"/>
    <n v="7.69"/>
    <s v="Annie Cyprus"/>
    <s v="Nunavut"/>
    <x v="0"/>
    <s v="Home Office"/>
    <x v="1"/>
    <x v="2"/>
    <s v="Timeport L7089"/>
    <s v="Small Box"/>
    <n v="0.57999999999999996"/>
    <d v="2011-09-01T00:00:00"/>
    <x v="2"/>
    <x v="2"/>
    <n v="8"/>
    <n v="-8.6153357935591993E-2"/>
  </r>
  <r>
    <n v="734"/>
    <d v="2011-07-08T00:00:00"/>
    <s v="Not Specified"/>
    <n v="5284"/>
    <n v="7"/>
    <n v="59.38"/>
    <n v="0.1"/>
    <s v="Regular Air"/>
    <n v="-3.05"/>
    <n v="8.69"/>
    <n v="2.99"/>
    <s v="Annie Cyprus"/>
    <s v="Nunavut"/>
    <x v="0"/>
    <s v="Home Office"/>
    <x v="0"/>
    <x v="3"/>
    <s v="Cardinal Slant-D® Ring Binder, Heavy Gauge Vinyl"/>
    <s v="Small Box"/>
    <n v="0.39"/>
    <d v="2011-07-10T00:00:00"/>
    <x v="2"/>
    <x v="1"/>
    <n v="7"/>
    <n v="-5.1364095655102721E-2"/>
  </r>
  <r>
    <n v="735"/>
    <d v="2009-01-30T00:00:00"/>
    <s v="Critical"/>
    <n v="5316"/>
    <n v="42"/>
    <n v="1285.3699999999999"/>
    <n v="0.1"/>
    <s v="Regular Air"/>
    <n v="514.07000000000005"/>
    <n v="31.78"/>
    <n v="1.99"/>
    <s v="Clay Rozendal"/>
    <s v="Nunavut"/>
    <x v="0"/>
    <s v="Corporate"/>
    <x v="1"/>
    <x v="11"/>
    <s v="Memorex 4.7GB DVD-RAM, 3/Pack"/>
    <s v="Small Pack"/>
    <n v="0.42"/>
    <d v="2009-02-01T00:00:00"/>
    <x v="3"/>
    <x v="10"/>
    <n v="1"/>
    <n v="0.39993931708379693"/>
  </r>
  <r>
    <n v="755"/>
    <d v="2012-01-08T00:00:00"/>
    <s v="Low"/>
    <n v="5409"/>
    <n v="11"/>
    <n v="48.91"/>
    <n v="0.01"/>
    <s v="Regular Air"/>
    <n v="-7.04"/>
    <n v="3.98"/>
    <n v="2.97"/>
    <s v="Don Jones"/>
    <s v="Nunavut"/>
    <x v="0"/>
    <s v="Corporate"/>
    <x v="0"/>
    <x v="4"/>
    <s v="Unpadded Memo Slips"/>
    <s v="Wrap Bag"/>
    <n v="0.35"/>
    <d v="2012-01-13T00:00:00"/>
    <x v="1"/>
    <x v="10"/>
    <n v="1"/>
    <n v="-0.143937845021468"/>
  </r>
  <r>
    <n v="769"/>
    <d v="2010-11-07T00:00:00"/>
    <s v="Critical"/>
    <n v="5506"/>
    <n v="22"/>
    <n v="129.62"/>
    <n v="0.05"/>
    <s v="Regular Air"/>
    <n v="4.41"/>
    <n v="5.88"/>
    <n v="3.04"/>
    <s v="Beth Thompson"/>
    <s v="Nunavut"/>
    <x v="0"/>
    <s v="Corporate"/>
    <x v="0"/>
    <x v="4"/>
    <s v="Adams Telephone Message Book W/Dividers/Space For Phone Numbers, 5 1/4&quot;X8 1/2&quot;, 300/Messages"/>
    <s v="Wrap Bag"/>
    <n v="0.36"/>
    <d v="2010-11-08T00:00:00"/>
    <x v="0"/>
    <x v="6"/>
    <n v="11"/>
    <n v="3.4022527387748802E-2"/>
  </r>
  <r>
    <n v="782"/>
    <d v="2010-04-29T00:00:00"/>
    <s v="Not Specified"/>
    <n v="5569"/>
    <n v="12"/>
    <n v="118.97"/>
    <n v="0.09"/>
    <s v="Regular Air"/>
    <n v="-0.06"/>
    <n v="9.65"/>
    <n v="6.22"/>
    <s v="Frank Price"/>
    <s v="Nunavut"/>
    <x v="0"/>
    <s v="Corporate"/>
    <x v="2"/>
    <x v="5"/>
    <s v="Eldon Expressions™ Desk Accessory, Wood Pencil Holder, Oak"/>
    <s v="Small Box"/>
    <n v="0.55000000000000004"/>
    <d v="2010-05-01T00:00:00"/>
    <x v="0"/>
    <x v="8"/>
    <n v="4"/>
    <n v="-5.0432882239219966E-4"/>
  </r>
  <r>
    <n v="786"/>
    <d v="2011-12-31T00:00:00"/>
    <s v="Not Specified"/>
    <n v="5607"/>
    <n v="8"/>
    <n v="61.871499999999997"/>
    <n v="0"/>
    <s v="Regular Air"/>
    <n v="-50.33"/>
    <n v="7.99"/>
    <n v="5.03"/>
    <s v="Michelle Lonsdale"/>
    <s v="Nunavut"/>
    <x v="0"/>
    <s v="Home Office"/>
    <x v="1"/>
    <x v="2"/>
    <s v="Bell Sonecor JB700 Caller ID"/>
    <s v="Medium Box"/>
    <n v="0.6"/>
    <d v="2012-01-03T00:00:00"/>
    <x v="2"/>
    <x v="9"/>
    <n v="12"/>
    <n v="-0.81346015532191718"/>
  </r>
  <r>
    <n v="817"/>
    <d v="2009-08-12T00:00:00"/>
    <s v="High"/>
    <n v="5894"/>
    <n v="7"/>
    <n v="384.33"/>
    <n v="0.1"/>
    <s v="Regular Air"/>
    <n v="87.68"/>
    <n v="58.1"/>
    <n v="1.49"/>
    <s v="Ann Chong"/>
    <s v="Nunavut"/>
    <x v="0"/>
    <s v="Corporate"/>
    <x v="0"/>
    <x v="3"/>
    <s v="Avery Arch Ring Binders"/>
    <s v="Small Box"/>
    <n v="0.38"/>
    <d v="2009-08-13T00:00:00"/>
    <x v="3"/>
    <x v="2"/>
    <n v="8"/>
    <n v="0.22813727786017227"/>
  </r>
  <r>
    <n v="821"/>
    <d v="2011-11-12T00:00:00"/>
    <s v="Low"/>
    <n v="5925"/>
    <n v="44"/>
    <n v="3922.42"/>
    <n v="0.08"/>
    <s v="Regular Air"/>
    <n v="-354.9"/>
    <n v="92.23"/>
    <n v="39.61"/>
    <s v="Joy Bell"/>
    <s v="Nunavut"/>
    <x v="0"/>
    <s v="Home Office"/>
    <x v="2"/>
    <x v="5"/>
    <s v="Deflect-o RollaMat Studded, Beveled Mat for Medium Pile Carpeting"/>
    <s v="Medium Box"/>
    <n v="0.67"/>
    <d v="2011-11-19T00:00:00"/>
    <x v="2"/>
    <x v="6"/>
    <n v="11"/>
    <n v="-9.0479856823083696E-2"/>
  </r>
  <r>
    <n v="839"/>
    <d v="2012-01-20T00:00:00"/>
    <s v="High"/>
    <n v="6016"/>
    <n v="19"/>
    <n v="208.28"/>
    <n v="7.0000000000000007E-2"/>
    <s v="Regular Air"/>
    <n v="3.63"/>
    <n v="11.48"/>
    <n v="5.43"/>
    <s v="Skye Norling"/>
    <s v="Nunavut"/>
    <x v="0"/>
    <s v="Home Office"/>
    <x v="0"/>
    <x v="4"/>
    <s v="Personal Creations™ Ink Jet Cards and Labels"/>
    <s v="Small Box"/>
    <n v="0.36"/>
    <d v="2012-01-20T00:00:00"/>
    <x v="1"/>
    <x v="10"/>
    <n v="1"/>
    <n v="1.7428461686191665E-2"/>
  </r>
  <r>
    <n v="853"/>
    <d v="2009-03-20T00:00:00"/>
    <s v="Medium"/>
    <n v="6116"/>
    <n v="6"/>
    <n v="9620.82"/>
    <n v="0.04"/>
    <s v="Regular Air"/>
    <n v="-1759.58"/>
    <n v="1637.53"/>
    <n v="24.49"/>
    <s v="Barry Weirich"/>
    <s v="Nunavut"/>
    <x v="0"/>
    <s v="Corporate"/>
    <x v="0"/>
    <x v="13"/>
    <s v="High Speed Automatic Electric Letter Opener"/>
    <s v="Medium Box"/>
    <n v="0.81"/>
    <d v="2009-03-22T00:00:00"/>
    <x v="3"/>
    <x v="4"/>
    <n v="3"/>
    <n v="-0.18289293428210901"/>
  </r>
  <r>
    <n v="863"/>
    <d v="2012-07-21T00:00:00"/>
    <s v="Low"/>
    <n v="6182"/>
    <n v="40"/>
    <n v="255.48"/>
    <n v="0.04"/>
    <s v="Regular Air"/>
    <n v="-116.79"/>
    <n v="6.48"/>
    <n v="6.65"/>
    <s v="Grant Carroll"/>
    <s v="Nunavut"/>
    <x v="0"/>
    <s v="Corporate"/>
    <x v="0"/>
    <x v="4"/>
    <s v="Xerox 1966"/>
    <s v="Small Box"/>
    <n v="0.36"/>
    <d v="2012-07-28T00:00:00"/>
    <x v="1"/>
    <x v="1"/>
    <n v="7"/>
    <n v="-0.45713950211366844"/>
  </r>
  <r>
    <n v="911"/>
    <d v="2012-06-12T00:00:00"/>
    <s v="Critical"/>
    <n v="6535"/>
    <n v="11"/>
    <n v="312.36"/>
    <n v="7.0000000000000007E-2"/>
    <s v="Express Air"/>
    <n v="-19.329999999999998"/>
    <n v="28.15"/>
    <n v="8.99"/>
    <s v="Adrian Hane"/>
    <s v="Nunavut"/>
    <x v="0"/>
    <s v="Corporate"/>
    <x v="0"/>
    <x v="9"/>
    <s v="Boston Electric Pencil Sharpener, Model 1818, Charcoal Black"/>
    <s v="Small Pack"/>
    <n v="0.56999999999999995"/>
    <d v="2012-06-15T00:00:00"/>
    <x v="1"/>
    <x v="3"/>
    <n v="6"/>
    <n v="-6.1883723908310914E-2"/>
  </r>
  <r>
    <n v="950"/>
    <d v="2009-01-15T00:00:00"/>
    <s v="Low"/>
    <n v="6884"/>
    <n v="41"/>
    <n v="217"/>
    <n v="0.01"/>
    <s v="Regular Air"/>
    <n v="-61.21"/>
    <n v="4.9800000000000004"/>
    <n v="4.75"/>
    <s v="Skye Norling"/>
    <s v="Nunavut"/>
    <x v="0"/>
    <s v="Home Office"/>
    <x v="0"/>
    <x v="4"/>
    <s v="Hammermill CopyPlus Copy Paper (20Lb. and 84 Bright)"/>
    <s v="Small Box"/>
    <n v="0.36"/>
    <d v="2009-01-20T00:00:00"/>
    <x v="3"/>
    <x v="10"/>
    <n v="1"/>
    <n v="-0.28207373271889402"/>
  </r>
  <r>
    <n v="956"/>
    <d v="2010-06-04T00:00:00"/>
    <s v="Low"/>
    <n v="6916"/>
    <n v="40"/>
    <n v="436.17"/>
    <n v="0.08"/>
    <s v="Express Air"/>
    <n v="-141.27000000000001"/>
    <n v="10.9"/>
    <n v="7.46"/>
    <s v="Andrew Gjertsen"/>
    <s v="Nunavut"/>
    <x v="0"/>
    <s v="Consumer"/>
    <x v="0"/>
    <x v="0"/>
    <s v="Crate-A-Files™"/>
    <s v="Small Box"/>
    <n v="0.59"/>
    <d v="2010-06-08T00:00:00"/>
    <x v="0"/>
    <x v="3"/>
    <n v="6"/>
    <n v="-0.323887475067061"/>
  </r>
  <r>
    <n v="963"/>
    <d v="2010-02-18T00:00:00"/>
    <s v="Not Specified"/>
    <n v="6980"/>
    <n v="18"/>
    <n v="136.29"/>
    <n v="0.05"/>
    <s v="Regular Air"/>
    <n v="-77.28"/>
    <n v="7.3"/>
    <n v="7.72"/>
    <s v="Ralph Knight"/>
    <s v="Nunavut"/>
    <x v="0"/>
    <s v="Consumer"/>
    <x v="0"/>
    <x v="3"/>
    <s v="Angle-D Binders with Locking Rings, Label Holders"/>
    <s v="Small Box"/>
    <n v="0.38"/>
    <d v="2010-02-19T00:00:00"/>
    <x v="0"/>
    <x v="5"/>
    <n v="2"/>
    <n v="-0.56702619414483824"/>
  </r>
  <r>
    <n v="964"/>
    <d v="2011-11-16T00:00:00"/>
    <s v="Not Specified"/>
    <n v="6982"/>
    <n v="32"/>
    <n v="1311.25"/>
    <n v="0"/>
    <s v="Express Air"/>
    <n v="407.44"/>
    <n v="39.479999999999997"/>
    <n v="1.99"/>
    <s v="Dorothy Wardle"/>
    <s v="Nunavut"/>
    <x v="0"/>
    <s v="Corporate"/>
    <x v="1"/>
    <x v="11"/>
    <s v="80 Minute CD-R Spindle, 100/Pack - Staples"/>
    <s v="Small Pack"/>
    <n v="0.54"/>
    <d v="2011-11-18T00:00:00"/>
    <x v="2"/>
    <x v="6"/>
    <n v="11"/>
    <n v="0.31072640610104862"/>
  </r>
  <r>
    <n v="988"/>
    <d v="2011-08-07T00:00:00"/>
    <s v="Low"/>
    <n v="7110"/>
    <n v="22"/>
    <n v="6396.2"/>
    <n v="0.02"/>
    <s v="Regular Air"/>
    <n v="1902.24"/>
    <n v="276.2"/>
    <n v="24.49"/>
    <s v="Grant Carroll"/>
    <s v="Nunavut"/>
    <x v="0"/>
    <s v="Corporate"/>
    <x v="2"/>
    <x v="12"/>
    <s v="SAFCO Arco Folding Chair"/>
    <s v="Large Box"/>
    <m/>
    <d v="2011-08-11T00:00:00"/>
    <x v="2"/>
    <x v="2"/>
    <n v="8"/>
    <n v="0.29740158218942497"/>
  </r>
  <r>
    <n v="1017"/>
    <d v="2010-06-08T00:00:00"/>
    <s v="Medium"/>
    <n v="7430"/>
    <n v="50"/>
    <n v="751.77"/>
    <n v="0.05"/>
    <s v="Regular Air"/>
    <n v="353.2"/>
    <n v="15.67"/>
    <n v="1.39"/>
    <s v="Barry Weirich"/>
    <s v="Nunavut"/>
    <x v="0"/>
    <s v="Corporate"/>
    <x v="0"/>
    <x v="6"/>
    <s v="#10 White Business Envelopes,4 1/8 x 9 1/2"/>
    <s v="Small Box"/>
    <n v="0.38"/>
    <d v="2010-06-09T00:00:00"/>
    <x v="0"/>
    <x v="3"/>
    <n v="6"/>
    <n v="0.4698245474014659"/>
  </r>
  <r>
    <n v="1073"/>
    <d v="2009-10-17T00:00:00"/>
    <s v="Medium"/>
    <n v="7906"/>
    <n v="37"/>
    <n v="1003.06"/>
    <n v="0.03"/>
    <s v="Regular Air"/>
    <n v="271.77999999999997"/>
    <n v="25.98"/>
    <n v="5.37"/>
    <s v="Beth Paige"/>
    <s v="Nunavut"/>
    <x v="0"/>
    <s v="Consumer"/>
    <x v="0"/>
    <x v="1"/>
    <s v="3M Office Air Cleaner"/>
    <s v="Medium Box"/>
    <n v="0.5"/>
    <d v="2009-10-17T00:00:00"/>
    <x v="3"/>
    <x v="0"/>
    <n v="10"/>
    <n v="0.2709508902757562"/>
  </r>
  <r>
    <n v="1154"/>
    <d v="2011-08-28T00:00:00"/>
    <s v="High"/>
    <n v="8391"/>
    <n v="4"/>
    <n v="1266.72"/>
    <n v="0.04"/>
    <s v="Delivery Truck"/>
    <n v="-268.36"/>
    <n v="300.98"/>
    <n v="64.73"/>
    <s v="Sylvia Foulston"/>
    <s v="Nunavut"/>
    <x v="0"/>
    <s v="Corporate"/>
    <x v="2"/>
    <x v="12"/>
    <s v="Global Leather and Oak Executive Chair, Black"/>
    <s v="Jumbo Drum"/>
    <n v="0.56000000000000005"/>
    <d v="2011-08-29T00:00:00"/>
    <x v="2"/>
    <x v="2"/>
    <n v="8"/>
    <n v="-0.21185423771630668"/>
  </r>
  <r>
    <n v="1156"/>
    <d v="2011-09-29T00:00:00"/>
    <s v="Critical"/>
    <n v="8419"/>
    <n v="19"/>
    <n v="368.04"/>
    <n v="7.0000000000000007E-2"/>
    <s v="Express Air"/>
    <n v="70.39"/>
    <n v="19.98"/>
    <n v="5.97"/>
    <s v="Nicole Hansen"/>
    <s v="Nunavut"/>
    <x v="0"/>
    <s v="Small Business"/>
    <x v="0"/>
    <x v="4"/>
    <s v="Xerox 1936"/>
    <s v="Small Box"/>
    <n v="0.38"/>
    <d v="2011-10-01T00:00:00"/>
    <x v="2"/>
    <x v="11"/>
    <n v="9"/>
    <n v="0.1912563851755244"/>
  </r>
  <r>
    <n v="1205"/>
    <d v="2012-05-04T00:00:00"/>
    <s v="Low"/>
    <n v="8833"/>
    <n v="40"/>
    <n v="3338.98"/>
    <n v="0"/>
    <s v="Regular Air"/>
    <n v="-846.73"/>
    <n v="80.98"/>
    <n v="35"/>
    <s v="Nicole Hansen"/>
    <s v="Nunavut"/>
    <x v="0"/>
    <s v="Small Business"/>
    <x v="0"/>
    <x v="0"/>
    <s v="Carina Double Wide Media Storage Towers in Natural &amp; Black"/>
    <s v="Large Box"/>
    <n v="0.81"/>
    <d v="2012-05-08T00:00:00"/>
    <x v="1"/>
    <x v="7"/>
    <n v="5"/>
    <n v="-0.25358941952332748"/>
  </r>
  <r>
    <n v="1226"/>
    <d v="2011-05-17T00:00:00"/>
    <s v="High"/>
    <n v="8995"/>
    <n v="5"/>
    <n v="24.16"/>
    <n v="0.08"/>
    <s v="Express Air"/>
    <n v="8.0500000000000007"/>
    <n v="1.88"/>
    <n v="1.49"/>
    <s v="Beth Paige"/>
    <s v="Nunavut"/>
    <x v="0"/>
    <s v="Consumer"/>
    <x v="0"/>
    <x v="3"/>
    <s v="Staples® General Use 3-Ring Binders"/>
    <s v="Small Box"/>
    <n v="0.37"/>
    <d v="2011-05-18T00:00:00"/>
    <x v="2"/>
    <x v="7"/>
    <n v="5"/>
    <n v="0.33319536423841062"/>
  </r>
  <r>
    <n v="1258"/>
    <d v="2009-11-17T00:00:00"/>
    <s v="Medium"/>
    <n v="9126"/>
    <n v="47"/>
    <n v="2799.7"/>
    <n v="0.04"/>
    <s v="Regular Air"/>
    <n v="884.08"/>
    <n v="62.05"/>
    <n v="3.99"/>
    <s v="Sylvia Foulston"/>
    <s v="Northwest Territories"/>
    <x v="1"/>
    <s v="Corporate"/>
    <x v="0"/>
    <x v="1"/>
    <s v="Acco Smartsocket™ Table Surge Protector, 6 Color-Coded Adapter Outlets"/>
    <s v="Small Box"/>
    <n v="0.55000000000000004"/>
    <d v="2009-11-18T00:00:00"/>
    <x v="3"/>
    <x v="6"/>
    <n v="11"/>
    <n v="0.31577669035968142"/>
  </r>
  <r>
    <n v="1259"/>
    <d v="2011-10-10T00:00:00"/>
    <s v="Not Specified"/>
    <n v="9127"/>
    <n v="7"/>
    <n v="2039.56"/>
    <n v="0.04"/>
    <s v="Express Air"/>
    <n v="-329.49"/>
    <n v="279.48"/>
    <n v="35"/>
    <s v="Bryan Davis"/>
    <s v="Northwest Territories"/>
    <x v="1"/>
    <s v="Corporate"/>
    <x v="0"/>
    <x v="0"/>
    <s v="Tennsco Snap-Together Open Shelving Units, Starter Sets and Add-On Units"/>
    <s v="Large Box"/>
    <n v="0.8"/>
    <d v="2011-10-12T00:00:00"/>
    <x v="2"/>
    <x v="0"/>
    <n v="10"/>
    <n v="-0.16154954990292025"/>
  </r>
  <r>
    <n v="1299"/>
    <d v="2012-10-07T00:00:00"/>
    <s v="Not Specified"/>
    <n v="9509"/>
    <n v="36"/>
    <n v="12175.82"/>
    <n v="0.02"/>
    <s v="Delivery Truck"/>
    <n v="2825.15"/>
    <n v="320.98"/>
    <n v="58.95"/>
    <s v="Joy Bell"/>
    <s v="Northwest Territories"/>
    <x v="1"/>
    <s v="Home Office"/>
    <x v="2"/>
    <x v="12"/>
    <s v="Hon 4070 Series Pagoda™ Round Back Stacking Chairs"/>
    <s v="Jumbo Drum"/>
    <n v="0.56999999999999995"/>
    <d v="2012-10-08T00:00:00"/>
    <x v="1"/>
    <x v="0"/>
    <n v="10"/>
    <n v="0.23202954708594575"/>
  </r>
  <r>
    <n v="1337"/>
    <d v="2011-08-13T00:00:00"/>
    <s v="Medium"/>
    <n v="9763"/>
    <n v="44"/>
    <n v="176.26"/>
    <n v="7.0000000000000007E-2"/>
    <s v="Regular Air"/>
    <n v="75.13"/>
    <n v="4.13"/>
    <n v="0.5"/>
    <s v="Alan Barnes"/>
    <s v="Northwest Territories"/>
    <x v="1"/>
    <s v="Corporate"/>
    <x v="0"/>
    <x v="8"/>
    <s v="Avery 506"/>
    <s v="Small Box"/>
    <n v="0.39"/>
    <d v="2011-08-16T00:00:00"/>
    <x v="2"/>
    <x v="2"/>
    <n v="8"/>
    <n v="0.42624531941450128"/>
  </r>
  <r>
    <n v="1370"/>
    <d v="2011-08-16T00:00:00"/>
    <s v="High"/>
    <n v="9927"/>
    <n v="32"/>
    <n v="4655.07"/>
    <n v="0"/>
    <s v="Delivery Truck"/>
    <n v="-270.63"/>
    <n v="140.97999999999999"/>
    <n v="53.48"/>
    <s v="Grant Carroll"/>
    <s v="Northwest Territories"/>
    <x v="1"/>
    <s v="Corporate"/>
    <x v="2"/>
    <x v="7"/>
    <s v="Bush Heritage Pine Collection 5-Shelf Bookcase, Albany Pine Finish, *Special Order"/>
    <s v="Jumbo Box"/>
    <n v="0.65"/>
    <d v="2011-08-17T00:00:00"/>
    <x v="2"/>
    <x v="2"/>
    <n v="8"/>
    <n v="-5.8136612338804787E-2"/>
  </r>
  <r>
    <n v="1380"/>
    <d v="2009-03-04T00:00:00"/>
    <s v="Low"/>
    <n v="10022"/>
    <n v="1"/>
    <n v="12.18"/>
    <n v="0.06"/>
    <s v="Regular Air"/>
    <n v="-3.88"/>
    <n v="10.14"/>
    <n v="2.27"/>
    <s v="Delfina Latchford"/>
    <s v="Northwest Territories"/>
    <x v="1"/>
    <s v="Small Business"/>
    <x v="0"/>
    <x v="4"/>
    <s v="Staples Wirebound Steno Books, 6&quot; x 9&quot;, 12/Pack"/>
    <s v="Wrap Bag"/>
    <n v="0.36"/>
    <d v="2009-03-04T00:00:00"/>
    <x v="3"/>
    <x v="4"/>
    <n v="3"/>
    <n v="-0.31855500821018062"/>
  </r>
  <r>
    <n v="1445"/>
    <d v="2009-08-18T00:00:00"/>
    <s v="Critical"/>
    <n v="10437"/>
    <n v="50"/>
    <n v="820.52"/>
    <n v="0.01"/>
    <s v="Regular Air"/>
    <n v="-191.22"/>
    <n v="15.99"/>
    <n v="13.18"/>
    <s v="Don Jones"/>
    <s v="Northwest Territories"/>
    <x v="1"/>
    <s v="Corporate"/>
    <x v="0"/>
    <x v="3"/>
    <s v="GBC Pre-Punched Binding Paper, Plastic, White, 8-1/2&quot; x 11&quot;"/>
    <s v="Small Box"/>
    <n v="0.37"/>
    <d v="2009-08-20T00:00:00"/>
    <x v="3"/>
    <x v="2"/>
    <n v="8"/>
    <n v="-0.23304733583581144"/>
  </r>
  <r>
    <n v="1457"/>
    <d v="2010-11-16T00:00:00"/>
    <s v="Not Specified"/>
    <n v="10499"/>
    <n v="29"/>
    <n v="6250.9359999999997"/>
    <n v="0.01"/>
    <s v="Delivery Truck"/>
    <n v="31.21"/>
    <n v="262.11"/>
    <n v="62.74"/>
    <s v="Doug Bickford"/>
    <s v="Northwest Territories"/>
    <x v="1"/>
    <s v="Corporate"/>
    <x v="2"/>
    <x v="14"/>
    <s v="Bevis Boat-Shaped Conference Table"/>
    <s v="Jumbo Box"/>
    <n v="0.75"/>
    <d v="2010-11-17T00:00:00"/>
    <x v="0"/>
    <x v="6"/>
    <n v="11"/>
    <n v="4.9928522704439787E-3"/>
  </r>
  <r>
    <n v="1462"/>
    <d v="2011-05-27T00:00:00"/>
    <s v="Low"/>
    <n v="10535"/>
    <n v="25"/>
    <n v="854.88"/>
    <n v="0.09"/>
    <s v="Regular Air"/>
    <n v="-44.14"/>
    <n v="33.979999999999997"/>
    <n v="19.989999999999998"/>
    <s v="Doug Bickford"/>
    <s v="Northwest Territories"/>
    <x v="1"/>
    <s v="Corporate"/>
    <x v="2"/>
    <x v="5"/>
    <s v="Linden® 12&quot; Wall Clock With Oak Frame"/>
    <s v="Small Box"/>
    <n v="0.55000000000000004"/>
    <d v="2011-05-29T00:00:00"/>
    <x v="2"/>
    <x v="7"/>
    <n v="5"/>
    <n v="-5.1632977727868241E-2"/>
  </r>
  <r>
    <n v="1495"/>
    <d v="2010-08-23T00:00:00"/>
    <s v="Not Specified"/>
    <n v="10789"/>
    <n v="15"/>
    <n v="308.54000000000002"/>
    <n v="0"/>
    <s v="Express Air"/>
    <n v="76.42"/>
    <n v="19.84"/>
    <n v="4.0999999999999996"/>
    <s v="Jamie Kunitz"/>
    <s v="Northwest Territories"/>
    <x v="1"/>
    <s v="Corporate"/>
    <x v="0"/>
    <x v="9"/>
    <s v="Prismacolor Color Pencil Set"/>
    <s v="Wrap Bag"/>
    <n v="0.44"/>
    <d v="2010-08-24T00:00:00"/>
    <x v="0"/>
    <x v="2"/>
    <n v="8"/>
    <n v="0.24768263434238671"/>
  </r>
  <r>
    <n v="1496"/>
    <d v="2011-08-19T00:00:00"/>
    <s v="Not Specified"/>
    <n v="10791"/>
    <n v="20"/>
    <n v="400.57"/>
    <n v="0.05"/>
    <s v="Regular Air"/>
    <n v="93.36"/>
    <n v="19.98"/>
    <n v="5.77"/>
    <s v="Anthony Johnson"/>
    <s v="Northwest Territories"/>
    <x v="1"/>
    <s v="Small Business"/>
    <x v="0"/>
    <x v="4"/>
    <s v="Xerox Blank Computer Paper"/>
    <s v="Small Box"/>
    <n v="0.38"/>
    <d v="2011-08-21T00:00:00"/>
    <x v="2"/>
    <x v="2"/>
    <n v="8"/>
    <n v="0.23306787827346032"/>
  </r>
  <r>
    <n v="1513"/>
    <d v="2012-01-03T00:00:00"/>
    <s v="Medium"/>
    <n v="10945"/>
    <n v="14"/>
    <n v="1170.0250000000001"/>
    <n v="0.04"/>
    <s v="Regular Air"/>
    <n v="4.22"/>
    <n v="95.99"/>
    <n v="8.99"/>
    <s v="Ralph Knight"/>
    <s v="Northwest Territories"/>
    <x v="1"/>
    <s v="Consumer"/>
    <x v="1"/>
    <x v="2"/>
    <s v="600 Series Flip"/>
    <s v="Small Box"/>
    <n v="0.56999999999999995"/>
    <d v="2012-01-05T00:00:00"/>
    <x v="1"/>
    <x v="10"/>
    <n v="1"/>
    <n v="3.6067605393047151E-3"/>
  </r>
  <r>
    <n v="1544"/>
    <d v="2012-11-29T00:00:00"/>
    <s v="High"/>
    <n v="11137"/>
    <n v="48"/>
    <n v="5188.8599999999997"/>
    <n v="0.1"/>
    <s v="Regular Air"/>
    <n v="395.12"/>
    <n v="111.03"/>
    <n v="8.64"/>
    <s v="Allen Rosenblatt"/>
    <s v="Northwest Territories"/>
    <x v="1"/>
    <s v="Small Business"/>
    <x v="0"/>
    <x v="0"/>
    <s v="Fellowes Recycled Storage Drawers"/>
    <s v="Small Box"/>
    <n v="0.78"/>
    <d v="2012-11-30T00:00:00"/>
    <x v="1"/>
    <x v="6"/>
    <n v="11"/>
    <n v="7.6147747289385337E-2"/>
  </r>
  <r>
    <n v="1551"/>
    <d v="2012-03-17T00:00:00"/>
    <s v="Medium"/>
    <n v="11202"/>
    <n v="8"/>
    <n v="339.81"/>
    <n v="0.05"/>
    <s v="Regular Air"/>
    <n v="79.59"/>
    <n v="43.41"/>
    <n v="2.99"/>
    <s v="Barry Weirich"/>
    <s v="Northwest Territories"/>
    <x v="1"/>
    <s v="Corporate"/>
    <x v="0"/>
    <x v="3"/>
    <s v="Satellite Sectional Post Binders"/>
    <s v="Small Box"/>
    <n v="0.39"/>
    <d v="2012-03-18T00:00:00"/>
    <x v="1"/>
    <x v="4"/>
    <n v="3"/>
    <n v="0.23421912245078133"/>
  </r>
  <r>
    <n v="1589"/>
    <d v="2010-04-12T00:00:00"/>
    <s v="Low"/>
    <n v="11456"/>
    <n v="15"/>
    <n v="1519.9"/>
    <n v="0.09"/>
    <s v="Regular Air"/>
    <n v="399.37"/>
    <n v="105.34"/>
    <n v="24.49"/>
    <s v="Doug Bickford"/>
    <s v="Northwest Territories"/>
    <x v="1"/>
    <s v="Corporate"/>
    <x v="2"/>
    <x v="5"/>
    <s v="Deflect-o DuraMat Antistatic Studded Beveled Mat for Medium Pile Carpeting"/>
    <s v="Large Box"/>
    <n v="0.61"/>
    <d v="2010-04-19T00:00:00"/>
    <x v="0"/>
    <x v="8"/>
    <n v="4"/>
    <n v="0.2627607079413119"/>
  </r>
  <r>
    <n v="1590"/>
    <d v="2010-08-24T00:00:00"/>
    <s v="High"/>
    <n v="11460"/>
    <n v="30"/>
    <n v="102.24"/>
    <n v="0.09"/>
    <s v="Regular Air"/>
    <n v="37.79"/>
    <n v="3.69"/>
    <n v="0.5"/>
    <s v="Carl Jackson"/>
    <s v="Northwest Territories"/>
    <x v="1"/>
    <s v="Home Office"/>
    <x v="0"/>
    <x v="8"/>
    <s v="Avery 487"/>
    <s v="Small Box"/>
    <n v="0.38"/>
    <d v="2010-08-26T00:00:00"/>
    <x v="0"/>
    <x v="2"/>
    <n v="8"/>
    <n v="0.36962050078247261"/>
  </r>
  <r>
    <n v="1594"/>
    <d v="2011-07-04T00:00:00"/>
    <s v="High"/>
    <n v="11495"/>
    <n v="6"/>
    <n v="965.69"/>
    <n v="0"/>
    <s v="Delivery Truck"/>
    <n v="-144.19999999999999"/>
    <n v="146.34"/>
    <n v="43.75"/>
    <s v="Brendan Dodson"/>
    <s v="Northwest Territories"/>
    <x v="1"/>
    <s v="Corporate"/>
    <x v="2"/>
    <x v="14"/>
    <s v="Bevis Round Conference Table Top &amp; Single Column Base"/>
    <s v="Jumbo Box"/>
    <n v="0.65"/>
    <d v="2011-07-05T00:00:00"/>
    <x v="2"/>
    <x v="1"/>
    <n v="7"/>
    <n v="-0.14932328179850674"/>
  </r>
  <r>
    <n v="1654"/>
    <d v="2010-11-10T00:00:00"/>
    <s v="Critical"/>
    <n v="11911"/>
    <n v="25"/>
    <n v="397.84"/>
    <n v="0"/>
    <s v="Regular Air"/>
    <n v="-14.75"/>
    <n v="15.22"/>
    <n v="9.73"/>
    <s v="Edward Hooks"/>
    <s v="Northwest Territories"/>
    <x v="1"/>
    <s v="Consumer"/>
    <x v="0"/>
    <x v="3"/>
    <s v="GBC Twin Loop™ Wire Binding Elements, 9/16&quot; Spine, Black"/>
    <s v="Small Box"/>
    <n v="0.36"/>
    <d v="2010-11-12T00:00:00"/>
    <x v="0"/>
    <x v="6"/>
    <n v="11"/>
    <n v="-3.707520611301026E-2"/>
  </r>
  <r>
    <n v="1655"/>
    <d v="2010-06-24T00:00:00"/>
    <s v="Critical"/>
    <n v="11941"/>
    <n v="4"/>
    <n v="73.069999999999993"/>
    <n v="0.08"/>
    <s v="Regular Air"/>
    <n v="-41.01"/>
    <n v="15.7"/>
    <n v="11.25"/>
    <s v="Jamie Kunitz"/>
    <s v="Northwest Territories"/>
    <x v="1"/>
    <s v="Corporate"/>
    <x v="0"/>
    <x v="0"/>
    <s v="Hanging Personal Folder File"/>
    <s v="Small Box"/>
    <n v="0.6"/>
    <d v="2010-06-25T00:00:00"/>
    <x v="0"/>
    <x v="3"/>
    <n v="6"/>
    <n v="-0.56124264403996171"/>
  </r>
  <r>
    <n v="1675"/>
    <d v="2012-09-19T00:00:00"/>
    <s v="Medium"/>
    <n v="12096"/>
    <n v="46"/>
    <n v="8009.5924999999997"/>
    <n v="0.02"/>
    <s v="Regular Air"/>
    <n v="2332.4"/>
    <n v="200.99"/>
    <n v="8.08"/>
    <s v="Michelle Lonsdale"/>
    <s v="Northwest Territories"/>
    <x v="1"/>
    <s v="Home Office"/>
    <x v="1"/>
    <x v="2"/>
    <s v="5125"/>
    <s v="Small Box"/>
    <n v="0.59"/>
    <d v="2012-09-19T00:00:00"/>
    <x v="1"/>
    <x v="11"/>
    <n v="9"/>
    <n v="0.29120083200237717"/>
  </r>
  <r>
    <n v="1710"/>
    <d v="2011-12-24T00:00:00"/>
    <s v="Low"/>
    <n v="12289"/>
    <n v="25"/>
    <n v="3019.41"/>
    <n v="0.04"/>
    <s v="Regular Air"/>
    <n v="1269.05"/>
    <n v="120.97"/>
    <n v="7.11"/>
    <s v="Brendan Dodson"/>
    <s v="Northwest Territories"/>
    <x v="1"/>
    <s v="Corporate"/>
    <x v="1"/>
    <x v="15"/>
    <s v="Canon BP1200DH 12-Digit Bubble Jet Printing Calculator"/>
    <s v="Medium Box"/>
    <n v="0.36"/>
    <d v="2011-12-28T00:00:00"/>
    <x v="2"/>
    <x v="9"/>
    <n v="12"/>
    <n v="0.420297342858373"/>
  </r>
  <r>
    <n v="1718"/>
    <d v="2012-03-23T00:00:00"/>
    <s v="Medium"/>
    <n v="12352"/>
    <n v="5"/>
    <n v="36.86"/>
    <n v="7.0000000000000007E-2"/>
    <s v="Regular Air"/>
    <n v="-32.82"/>
    <n v="5.81"/>
    <n v="8.49"/>
    <s v="Hunter Glantz"/>
    <s v="Northwest Territories"/>
    <x v="1"/>
    <s v="Corporate"/>
    <x v="0"/>
    <x v="3"/>
    <s v="Fellowes Black Plastic Comb Bindings"/>
    <s v="Small Box"/>
    <n v="0.39"/>
    <d v="2012-03-24T00:00:00"/>
    <x v="1"/>
    <x v="4"/>
    <n v="3"/>
    <n v="-0.89039609332609881"/>
  </r>
  <r>
    <n v="1727"/>
    <d v="2011-10-15T00:00:00"/>
    <s v="Critical"/>
    <n v="12419"/>
    <n v="12"/>
    <n v="22079.47"/>
    <n v="0.06"/>
    <s v="Regular Air"/>
    <n v="5322.14"/>
    <n v="1938.02"/>
    <n v="13.99"/>
    <s v="Sylvia Foulston"/>
    <s v="Northwest Territories"/>
    <x v="1"/>
    <s v="Corporate"/>
    <x v="1"/>
    <x v="15"/>
    <s v="Polycom ViewStation™ Adapter H323 Videoconferencing Unit"/>
    <s v="Medium Box"/>
    <n v="0.38"/>
    <d v="2011-10-17T00:00:00"/>
    <x v="2"/>
    <x v="0"/>
    <n v="10"/>
    <n v="0.24104473522235814"/>
  </r>
  <r>
    <n v="1745"/>
    <d v="2010-08-07T00:00:00"/>
    <s v="Critical"/>
    <n v="12485"/>
    <n v="24"/>
    <n v="5407.31"/>
    <n v="0.04"/>
    <s v="Delivery Truck"/>
    <n v="1068.48"/>
    <n v="226.67"/>
    <n v="28.16"/>
    <s v="Eugene Barchas"/>
    <s v="Northwest Territories"/>
    <x v="1"/>
    <s v="Home Office"/>
    <x v="2"/>
    <x v="12"/>
    <s v="Hon GuestStacker Chair"/>
    <s v="Jumbo Drum"/>
    <n v="0.59"/>
    <d v="2010-08-08T00:00:00"/>
    <x v="0"/>
    <x v="2"/>
    <n v="8"/>
    <n v="0.19759917593036092"/>
  </r>
  <r>
    <n v="1751"/>
    <d v="2009-03-03T00:00:00"/>
    <s v="Low"/>
    <n v="12544"/>
    <n v="34"/>
    <n v="74.3"/>
    <n v="0.08"/>
    <s v="Regular Air"/>
    <n v="-129.01"/>
    <n v="2.08"/>
    <n v="5.33"/>
    <s v="Jim Radford"/>
    <s v="Northwest Territories"/>
    <x v="1"/>
    <s v="Corporate"/>
    <x v="2"/>
    <x v="5"/>
    <s v="Eldon® Wave Desk Accessories"/>
    <s v="Small Box"/>
    <n v="0.43"/>
    <d v="2009-03-10T00:00:00"/>
    <x v="3"/>
    <x v="4"/>
    <n v="3"/>
    <n v="-1.7363391655450875"/>
  </r>
  <r>
    <n v="1770"/>
    <d v="2010-02-09T00:00:00"/>
    <s v="Low"/>
    <n v="12704"/>
    <n v="44"/>
    <n v="21506.77"/>
    <n v="0.06"/>
    <s v="Regular Air"/>
    <n v="1260.51"/>
    <n v="499.99"/>
    <n v="24.49"/>
    <s v="Carlos Soltero"/>
    <s v="Northwest Territories"/>
    <x v="1"/>
    <s v="Small Business"/>
    <x v="1"/>
    <x v="10"/>
    <s v="Sharp AL-1530CS Digital Copier"/>
    <s v="Large Box"/>
    <n v="0.36"/>
    <d v="2010-02-09T00:00:00"/>
    <x v="0"/>
    <x v="5"/>
    <n v="2"/>
    <n v="5.860991678434279E-2"/>
  </r>
  <r>
    <n v="1781"/>
    <d v="2009-01-17T00:00:00"/>
    <s v="Critical"/>
    <n v="12771"/>
    <n v="40"/>
    <n v="1143.49"/>
    <n v="0.08"/>
    <s v="Regular Air"/>
    <n v="-193.44"/>
    <n v="30.53"/>
    <n v="19.989999999999998"/>
    <s v="Carlos Soltero"/>
    <s v="Northwest Territories"/>
    <x v="1"/>
    <s v="Small Business"/>
    <x v="0"/>
    <x v="8"/>
    <s v="Avery 4027 File Folder Labels for Dot Matrix Printers, 5000 Labels per Box, White"/>
    <s v="Small Box"/>
    <n v="0.39"/>
    <d v="2009-01-17T00:00:00"/>
    <x v="3"/>
    <x v="10"/>
    <n v="1"/>
    <n v="-0.16916632414800303"/>
  </r>
  <r>
    <n v="1806"/>
    <d v="2010-08-30T00:00:00"/>
    <s v="Critical"/>
    <n v="12929"/>
    <n v="19"/>
    <n v="5297.47"/>
    <n v="0.02"/>
    <s v="Delivery Truck"/>
    <n v="-158.93"/>
    <n v="270.98"/>
    <n v="50"/>
    <s v="Jim Radford"/>
    <s v="Northwest Territories"/>
    <x v="1"/>
    <s v="Corporate"/>
    <x v="2"/>
    <x v="12"/>
    <s v="Global Enterprise Series Seating High-Back Swivel/Tilt Chairs"/>
    <s v="Jumbo Drum"/>
    <n v="0.77"/>
    <d v="2010-08-31T00:00:00"/>
    <x v="0"/>
    <x v="2"/>
    <n v="8"/>
    <n v="-3.0001113739200034E-2"/>
  </r>
  <r>
    <n v="1842"/>
    <d v="2009-09-11T00:00:00"/>
    <s v="High"/>
    <n v="13280"/>
    <n v="40"/>
    <n v="460.68"/>
    <n v="0.01"/>
    <s v="Regular Air"/>
    <n v="-116.76"/>
    <n v="10.9"/>
    <n v="7.46"/>
    <s v="Grant Carroll"/>
    <s v="Northwest Territories"/>
    <x v="1"/>
    <s v="Small Business"/>
    <x v="0"/>
    <x v="0"/>
    <s v="Crate-A-Files™"/>
    <s v="Small Box"/>
    <n v="0.59"/>
    <d v="2009-09-12T00:00:00"/>
    <x v="3"/>
    <x v="11"/>
    <n v="9"/>
    <n v="-0.25345141964053142"/>
  </r>
  <r>
    <n v="1848"/>
    <d v="2009-07-16T00:00:00"/>
    <s v="Not Specified"/>
    <n v="13313"/>
    <n v="47"/>
    <n v="1020.61"/>
    <n v="0.04"/>
    <s v="Regular Air"/>
    <n v="-209.61"/>
    <n v="21.66"/>
    <n v="13.99"/>
    <s v="Skye Norling"/>
    <s v="Northwest Territories"/>
    <x v="1"/>
    <s v="Home Office"/>
    <x v="0"/>
    <x v="1"/>
    <s v="Holmes 99% HEPA Air Purifier"/>
    <s v="Medium Box"/>
    <n v="0.52"/>
    <d v="2009-07-17T00:00:00"/>
    <x v="3"/>
    <x v="1"/>
    <n v="7"/>
    <n v="-0.20537717639450917"/>
  </r>
  <r>
    <n v="1855"/>
    <d v="2012-11-15T00:00:00"/>
    <s v="Low"/>
    <n v="13346"/>
    <n v="44"/>
    <n v="268.33999999999997"/>
    <n v="0.09"/>
    <s v="Regular Air"/>
    <n v="-240.83"/>
    <n v="6.48"/>
    <n v="8.8800000000000008"/>
    <s v="Doug Bickford"/>
    <s v="Northwest Territories"/>
    <x v="1"/>
    <s v="Corporate"/>
    <x v="0"/>
    <x v="4"/>
    <s v="Xerox 224"/>
    <s v="Small Box"/>
    <n v="0.37"/>
    <d v="2012-11-20T00:00:00"/>
    <x v="1"/>
    <x v="6"/>
    <n v="11"/>
    <n v="-0.89748080793023788"/>
  </r>
  <r>
    <n v="1913"/>
    <d v="2011-09-10T00:00:00"/>
    <s v="Low"/>
    <n v="13702"/>
    <n v="6"/>
    <n v="209"/>
    <n v="0.08"/>
    <s v="Regular Air"/>
    <n v="12.32"/>
    <n v="35.44"/>
    <n v="7.5"/>
    <s v="Grant Carroll"/>
    <s v="Northwest Territories"/>
    <x v="1"/>
    <s v="Small Business"/>
    <x v="0"/>
    <x v="4"/>
    <s v="Xerox 1906"/>
    <s v="Small Box"/>
    <n v="0.38"/>
    <d v="2011-09-14T00:00:00"/>
    <x v="2"/>
    <x v="11"/>
    <n v="9"/>
    <n v="5.894736842105263E-2"/>
  </r>
  <r>
    <n v="1928"/>
    <d v="2011-04-10T00:00:00"/>
    <s v="Not Specified"/>
    <n v="13795"/>
    <n v="30"/>
    <n v="501.32"/>
    <n v="0.04"/>
    <s v="Regular Air"/>
    <n v="-119.08"/>
    <n v="15.99"/>
    <n v="13.18"/>
    <s v="Muhammed MacIntyre"/>
    <s v="Northwest Territories"/>
    <x v="1"/>
    <s v="Small Business"/>
    <x v="0"/>
    <x v="3"/>
    <s v="GBC Pre-Punched Binding Paper, Plastic, White, 8-1/2&quot; x 11&quot;"/>
    <s v="Small Box"/>
    <n v="0.37"/>
    <d v="2011-04-13T00:00:00"/>
    <x v="2"/>
    <x v="8"/>
    <n v="4"/>
    <n v="-0.2375329131093912"/>
  </r>
  <r>
    <n v="1978"/>
    <d v="2011-10-09T00:00:00"/>
    <s v="High"/>
    <n v="14116"/>
    <n v="1"/>
    <n v="40.1"/>
    <n v="0.09"/>
    <s v="Regular Air"/>
    <n v="-16.07"/>
    <n v="30.98"/>
    <n v="11.63"/>
    <s v="Doug Bickford"/>
    <s v="Northwest Territories"/>
    <x v="1"/>
    <s v="Small Business"/>
    <x v="0"/>
    <x v="3"/>
    <s v="GBC Linen Binding Covers"/>
    <s v="Small Box"/>
    <n v="0.37"/>
    <d v="2011-10-11T00:00:00"/>
    <x v="2"/>
    <x v="0"/>
    <n v="10"/>
    <n v="-0.40074812967581047"/>
  </r>
  <r>
    <n v="2013"/>
    <d v="2012-10-23T00:00:00"/>
    <s v="Critical"/>
    <n v="14372"/>
    <n v="34"/>
    <n v="5350.61"/>
    <n v="0.09"/>
    <s v="Delivery Truck"/>
    <n v="-1059.2"/>
    <n v="170.98"/>
    <n v="60.49"/>
    <s v="Beth Thompson"/>
    <s v="Northwest Territories"/>
    <x v="1"/>
    <s v="Corporate"/>
    <x v="2"/>
    <x v="7"/>
    <s v="Sauder Facets Collection Library, Sky Alder Finish"/>
    <s v="Jumbo Box"/>
    <n v="0.69"/>
    <d v="2012-10-25T00:00:00"/>
    <x v="1"/>
    <x v="0"/>
    <n v="10"/>
    <n v="-0.19795873741498635"/>
  </r>
  <r>
    <n v="2058"/>
    <d v="2012-01-08T00:00:00"/>
    <s v="Low"/>
    <n v="14726"/>
    <n v="15"/>
    <n v="310.87"/>
    <n v="7.0000000000000007E-2"/>
    <s v="Regular Air"/>
    <n v="-21.48"/>
    <n v="20.95"/>
    <n v="4"/>
    <s v="Ralph Knight"/>
    <s v="Northwest Territories"/>
    <x v="1"/>
    <s v="Consumer"/>
    <x v="1"/>
    <x v="11"/>
    <s v="Fellowes Basic 104-Key Keyboard, Platinum"/>
    <s v="Small Box"/>
    <n v="0.6"/>
    <d v="2012-01-08T00:00:00"/>
    <x v="1"/>
    <x v="10"/>
    <n v="1"/>
    <n v="-6.9096406858172227E-2"/>
  </r>
  <r>
    <n v="2070"/>
    <d v="2010-01-25T00:00:00"/>
    <s v="Not Specified"/>
    <n v="14819"/>
    <n v="48"/>
    <n v="9062.73"/>
    <n v="0.09"/>
    <s v="Regular Air"/>
    <n v="3122.78"/>
    <n v="207.48"/>
    <n v="0.99"/>
    <s v="Carl Jackson"/>
    <s v="Northwest Territories"/>
    <x v="1"/>
    <s v="Home Office"/>
    <x v="0"/>
    <x v="1"/>
    <s v="Kensington 7 Outlet MasterPiece Power Center with Fax/Phone Line Protection"/>
    <s v="Small Box"/>
    <n v="0.55000000000000004"/>
    <d v="2010-01-27T00:00:00"/>
    <x v="0"/>
    <x v="10"/>
    <n v="1"/>
    <n v="0.34457387564232855"/>
  </r>
  <r>
    <n v="2114"/>
    <d v="2011-01-27T00:00:00"/>
    <s v="Not Specified"/>
    <n v="15106"/>
    <n v="42"/>
    <n v="283.58"/>
    <n v="0.03"/>
    <s v="Regular Air"/>
    <n v="-14.23"/>
    <n v="6.64"/>
    <n v="4.95"/>
    <s v="Dorothy Badders"/>
    <s v="Northwest Territories"/>
    <x v="1"/>
    <s v="Home Office"/>
    <x v="2"/>
    <x v="5"/>
    <s v="G.E. Longer-Life Indoor Recessed Floodlight Bulbs"/>
    <s v="Small Pack"/>
    <n v="0.37"/>
    <d v="2011-01-29T00:00:00"/>
    <x v="2"/>
    <x v="10"/>
    <n v="1"/>
    <n v="-5.0179843430425281E-2"/>
  </r>
  <r>
    <n v="2117"/>
    <d v="2009-08-27T00:00:00"/>
    <s v="High"/>
    <n v="15108"/>
    <n v="50"/>
    <n v="2066.16"/>
    <n v="0.02"/>
    <s v="Regular Air"/>
    <n v="372.36"/>
    <n v="40.99"/>
    <n v="17.48"/>
    <s v="Delfina Latchford"/>
    <s v="Northwest Territories"/>
    <x v="1"/>
    <s v="Small Business"/>
    <x v="0"/>
    <x v="4"/>
    <s v="Xerox 1893"/>
    <s v="Small Box"/>
    <n v="0.36"/>
    <d v="2009-08-29T00:00:00"/>
    <x v="3"/>
    <x v="2"/>
    <n v="8"/>
    <n v="0.18021837611801605"/>
  </r>
  <r>
    <n v="2129"/>
    <d v="2011-03-17T00:00:00"/>
    <s v="Critical"/>
    <n v="15205"/>
    <n v="18"/>
    <n v="4605.3599999999997"/>
    <n v="0.02"/>
    <s v="Delivery Truck"/>
    <n v="678.26"/>
    <n v="243.98"/>
    <n v="43.32"/>
    <s v="Julia West"/>
    <s v="Northwest Territories"/>
    <x v="1"/>
    <s v="Corporate"/>
    <x v="2"/>
    <x v="12"/>
    <s v="Hon Deluxe Fabric Upholstered Stacking Chairs, Rounded Back"/>
    <s v="Jumbo Drum"/>
    <n v="0.55000000000000004"/>
    <d v="2011-03-19T00:00:00"/>
    <x v="2"/>
    <x v="4"/>
    <n v="3"/>
    <n v="0.14727621727725954"/>
  </r>
  <r>
    <n v="2161"/>
    <d v="2012-06-06T00:00:00"/>
    <s v="Critical"/>
    <n v="15591"/>
    <n v="31"/>
    <n v="426.34"/>
    <n v="0"/>
    <s v="Regular Air"/>
    <n v="73.53"/>
    <n v="12.58"/>
    <n v="5.16"/>
    <s v="Brad Eason"/>
    <s v="Northwest Territories"/>
    <x v="1"/>
    <s v="Small Business"/>
    <x v="2"/>
    <x v="5"/>
    <s v="DAX Copper Panel Document Frame, 5 x 7 Size"/>
    <s v="Small Box"/>
    <n v="0.43"/>
    <d v="2012-06-08T00:00:00"/>
    <x v="1"/>
    <x v="3"/>
    <n v="6"/>
    <n v="0.17246798329971386"/>
  </r>
  <r>
    <n v="2206"/>
    <d v="2011-04-11T00:00:00"/>
    <s v="High"/>
    <n v="15907"/>
    <n v="36"/>
    <n v="1837.44"/>
    <n v="0.01"/>
    <s v="Delivery Truck"/>
    <n v="-1414.41"/>
    <n v="48.58"/>
    <n v="54.11"/>
    <s v="Thomas Seio"/>
    <s v="Northwest Territories"/>
    <x v="1"/>
    <s v="Home Office"/>
    <x v="2"/>
    <x v="7"/>
    <s v="O'Sullivan 2-Shelf Heavy-Duty Bookcases"/>
    <s v="Jumbo Box"/>
    <n v="0.69"/>
    <d v="2011-04-13T00:00:00"/>
    <x v="2"/>
    <x v="8"/>
    <n v="4"/>
    <n v="-0.76977207419017768"/>
  </r>
  <r>
    <n v="2209"/>
    <d v="2012-11-06T00:00:00"/>
    <s v="Low"/>
    <n v="15937"/>
    <n v="32"/>
    <n v="311.44"/>
    <n v="0.04"/>
    <s v="Regular Air"/>
    <n v="74.069999999999993"/>
    <n v="9.7799999999999994"/>
    <n v="1.99"/>
    <s v="Monica Federle"/>
    <s v="Northwest Territories"/>
    <x v="1"/>
    <s v="Corporate"/>
    <x v="1"/>
    <x v="11"/>
    <s v="Memorex Slim 80 Minute CD-R, 10/Pack"/>
    <s v="Small Pack"/>
    <n v="0.43"/>
    <d v="2012-11-10T00:00:00"/>
    <x v="1"/>
    <x v="6"/>
    <n v="11"/>
    <n v="0.23783072180837397"/>
  </r>
  <r>
    <n v="2221"/>
    <d v="2012-05-16T00:00:00"/>
    <s v="High"/>
    <n v="16039"/>
    <n v="3"/>
    <n v="121.12"/>
    <n v="0.1"/>
    <s v="Regular Air"/>
    <n v="-118.82"/>
    <n v="43.98"/>
    <n v="1.99"/>
    <s v="Michelle Lonsdale"/>
    <s v="Northwest Territories"/>
    <x v="1"/>
    <s v="Home Office"/>
    <x v="1"/>
    <x v="11"/>
    <s v="Memorex 80 Minute CD-R Spindle, 100/Pack"/>
    <s v="Small Pack"/>
    <n v="0.44"/>
    <d v="2012-05-17T00:00:00"/>
    <x v="1"/>
    <x v="7"/>
    <n v="5"/>
    <n v="-0.98101056803170406"/>
  </r>
  <r>
    <n v="2246"/>
    <d v="2012-04-09T00:00:00"/>
    <s v="Not Specified"/>
    <n v="16193"/>
    <n v="8"/>
    <n v="300.2"/>
    <n v="0"/>
    <s v="Regular Air"/>
    <n v="6.41"/>
    <n v="34.76"/>
    <n v="8.2200000000000006"/>
    <s v="Frank Price"/>
    <s v="Northwest Territories"/>
    <x v="1"/>
    <s v="Corporate"/>
    <x v="0"/>
    <x v="0"/>
    <s v="Multi-Use Personal File Cart and Caster Set, Three Stacking Bins"/>
    <s v="Small Box"/>
    <n v="0.56999999999999995"/>
    <d v="2012-04-11T00:00:00"/>
    <x v="1"/>
    <x v="8"/>
    <n v="4"/>
    <n v="2.1352431712191873E-2"/>
  </r>
  <r>
    <n v="2281"/>
    <d v="2012-08-05T00:00:00"/>
    <s v="Medium"/>
    <n v="16423"/>
    <n v="19"/>
    <n v="128.21"/>
    <n v="0.05"/>
    <s v="Regular Air"/>
    <n v="-55.13"/>
    <n v="6.48"/>
    <n v="6.57"/>
    <s v="Bryan Davis"/>
    <s v="Northwest Territories"/>
    <x v="1"/>
    <s v="Corporate"/>
    <x v="0"/>
    <x v="4"/>
    <s v="Xerox 20"/>
    <s v="Small Box"/>
    <n v="0.37"/>
    <d v="2012-08-07T00:00:00"/>
    <x v="1"/>
    <x v="2"/>
    <n v="8"/>
    <n v="-0.4299976600889166"/>
  </r>
  <r>
    <n v="2283"/>
    <d v="2009-07-22T00:00:00"/>
    <s v="Not Specified"/>
    <n v="16451"/>
    <n v="9"/>
    <n v="252.79"/>
    <n v="0.09"/>
    <s v="Regular Air"/>
    <n v="58.23"/>
    <n v="30.56"/>
    <n v="2.99"/>
    <s v="Don Jones"/>
    <s v="Northwest Territories"/>
    <x v="1"/>
    <s v="Corporate"/>
    <x v="0"/>
    <x v="3"/>
    <s v="Surelock™ Post Binders"/>
    <s v="Small Box"/>
    <n v="0.35"/>
    <d v="2009-07-23T00:00:00"/>
    <x v="3"/>
    <x v="1"/>
    <n v="7"/>
    <n v="0.23034930179200125"/>
  </r>
  <r>
    <n v="2294"/>
    <d v="2010-05-09T00:00:00"/>
    <s v="Not Specified"/>
    <n v="16545"/>
    <n v="10"/>
    <n v="50.97"/>
    <n v="0.09"/>
    <s v="Regular Air"/>
    <n v="4.45"/>
    <n v="5.16"/>
    <n v="0.73"/>
    <s v="Carlos Soltero"/>
    <s v="Northwest Territories"/>
    <x v="1"/>
    <s v="Small Business"/>
    <x v="0"/>
    <x v="9"/>
    <s v="Colorific® Watercolor Pencils"/>
    <s v="Wrap Bag"/>
    <n v="0.56000000000000005"/>
    <d v="2010-05-11T00:00:00"/>
    <x v="0"/>
    <x v="7"/>
    <n v="5"/>
    <n v="8.7306258583480484E-2"/>
  </r>
  <r>
    <n v="2296"/>
    <d v="2009-02-18T00:00:00"/>
    <s v="Not Specified"/>
    <n v="16547"/>
    <n v="30"/>
    <n v="10554.63"/>
    <n v="0.09"/>
    <s v="Delivery Truck"/>
    <n v="1240.25"/>
    <n v="355.98"/>
    <n v="58.92"/>
    <s v="Nicole Hansen"/>
    <s v="Northwest Territories"/>
    <x v="1"/>
    <s v="Corporate"/>
    <x v="2"/>
    <x v="12"/>
    <s v="Hon 4700 Series Mobuis™ Mid-Back Task Chairs with Adjustable Arms"/>
    <s v="Jumbo Drum"/>
    <n v="0.64"/>
    <d v="2009-02-20T00:00:00"/>
    <x v="3"/>
    <x v="5"/>
    <n v="2"/>
    <n v="0.11750767198850173"/>
  </r>
  <r>
    <n v="2316"/>
    <d v="2012-06-27T00:00:00"/>
    <s v="High"/>
    <n v="16706"/>
    <n v="47"/>
    <n v="1943.72"/>
    <n v="0.03"/>
    <s v="Regular Air"/>
    <n v="-1003.58"/>
    <n v="41.47"/>
    <n v="34.200000000000003"/>
    <s v="Beth Thompson"/>
    <s v="Northwest Territories"/>
    <x v="1"/>
    <s v="Corporate"/>
    <x v="2"/>
    <x v="5"/>
    <s v="Eldon Econocleat® Chair Mats for Low Pile Carpets"/>
    <s v="Wrap Bag"/>
    <n v="0.73"/>
    <d v="2012-06-28T00:00:00"/>
    <x v="1"/>
    <x v="3"/>
    <n v="6"/>
    <n v="-0.51631922293334431"/>
  </r>
  <r>
    <n v="2323"/>
    <d v="2010-09-30T00:00:00"/>
    <s v="Medium"/>
    <n v="16741"/>
    <n v="6"/>
    <n v="157.97"/>
    <n v="0.01"/>
    <s v="Regular Air"/>
    <n v="-42.38"/>
    <n v="22.84"/>
    <n v="16.87"/>
    <s v="Nicole Hansen"/>
    <s v="Northwest Territories"/>
    <x v="1"/>
    <s v="Small Business"/>
    <x v="0"/>
    <x v="4"/>
    <s v="Xerox 1982"/>
    <s v="Small Box"/>
    <n v="0.39"/>
    <d v="2010-10-01T00:00:00"/>
    <x v="0"/>
    <x v="11"/>
    <n v="9"/>
    <n v="-0.2682787871114769"/>
  </r>
  <r>
    <n v="2346"/>
    <d v="2010-04-15T00:00:00"/>
    <s v="Critical"/>
    <n v="16932"/>
    <n v="25"/>
    <n v="144.84"/>
    <n v="0.09"/>
    <s v="Regular Air"/>
    <n v="-120.99"/>
    <n v="5.78"/>
    <n v="8.09"/>
    <s v="Carlos Soltero"/>
    <s v="Northwest Territories"/>
    <x v="1"/>
    <s v="Consumer"/>
    <x v="0"/>
    <x v="4"/>
    <s v="Xerox 1924"/>
    <s v="Small Box"/>
    <n v="0.36"/>
    <d v="2010-04-16T00:00:00"/>
    <x v="0"/>
    <x v="8"/>
    <n v="4"/>
    <n v="-0.83533554266777132"/>
  </r>
  <r>
    <n v="2383"/>
    <d v="2011-09-14T00:00:00"/>
    <s v="Not Specified"/>
    <n v="17283"/>
    <n v="4"/>
    <n v="5472.12"/>
    <n v="0.06"/>
    <s v="Delivery Truck"/>
    <n v="-2816.34"/>
    <n v="1360.14"/>
    <n v="14.7"/>
    <s v="Dorothy Badders"/>
    <s v="Northwest Territories"/>
    <x v="1"/>
    <s v="Home Office"/>
    <x v="1"/>
    <x v="15"/>
    <s v="Okidata ML395C Color Dot Matrix Printer"/>
    <s v="Jumbo Drum"/>
    <n v="0.59"/>
    <d v="2011-09-15T00:00:00"/>
    <x v="2"/>
    <x v="11"/>
    <n v="9"/>
    <n v="-0.51467073090502402"/>
  </r>
  <r>
    <n v="2384"/>
    <d v="2010-09-21T00:00:00"/>
    <s v="High"/>
    <n v="17286"/>
    <n v="7"/>
    <n v="1810.67"/>
    <n v="0.09"/>
    <s v="Delivery Truck"/>
    <n v="-541.87"/>
    <n v="270.98"/>
    <n v="50"/>
    <s v="Muhammed MacIntyre"/>
    <s v="Northwest Territories"/>
    <x v="1"/>
    <s v="Small Business"/>
    <x v="2"/>
    <x v="12"/>
    <s v="Global Enterprise Series Seating High-Back Swivel/Tilt Chairs"/>
    <s v="Jumbo Drum"/>
    <n v="0.77"/>
    <d v="2010-09-22T00:00:00"/>
    <x v="0"/>
    <x v="11"/>
    <n v="9"/>
    <n v="-0.29926491298800995"/>
  </r>
  <r>
    <n v="2402"/>
    <d v="2010-08-17T00:00:00"/>
    <s v="Not Specified"/>
    <n v="17409"/>
    <n v="31"/>
    <n v="633.55999999999995"/>
    <n v="0.09"/>
    <s v="Regular Air"/>
    <n v="-158.87"/>
    <n v="20.97"/>
    <n v="6.5"/>
    <s v="Muhammed MacIntyre"/>
    <s v="Northwest Territories"/>
    <x v="1"/>
    <s v="Small Business"/>
    <x v="1"/>
    <x v="11"/>
    <s v="Microsoft Internet Keyboard"/>
    <s v="Small Box"/>
    <n v="0.78"/>
    <d v="2010-08-19T00:00:00"/>
    <x v="0"/>
    <x v="2"/>
    <n v="8"/>
    <n v="-0.25075762358734771"/>
  </r>
  <r>
    <n v="2445"/>
    <d v="2009-09-16T00:00:00"/>
    <s v="Low"/>
    <n v="17764"/>
    <n v="27"/>
    <n v="644.4"/>
    <n v="0.04"/>
    <s v="Regular Air"/>
    <n v="-97.28"/>
    <n v="22.84"/>
    <n v="16.87"/>
    <s v="Don Miller"/>
    <s v="Northwest Territories"/>
    <x v="1"/>
    <s v="Home Office"/>
    <x v="0"/>
    <x v="4"/>
    <s v="Xerox 1982"/>
    <s v="Small Box"/>
    <n v="0.39"/>
    <d v="2009-09-16T00:00:00"/>
    <x v="3"/>
    <x v="11"/>
    <n v="9"/>
    <n v="-0.15096213531967723"/>
  </r>
  <r>
    <n v="2483"/>
    <d v="2009-06-22T00:00:00"/>
    <s v="High"/>
    <n v="18080"/>
    <n v="7"/>
    <n v="1211.98"/>
    <n v="0.1"/>
    <s v="Delivery Truck"/>
    <n v="-80.83"/>
    <n v="180.98"/>
    <n v="26.2"/>
    <s v="Sylvia Foulston"/>
    <s v="Northwest Territories"/>
    <x v="1"/>
    <s v="Corporate"/>
    <x v="2"/>
    <x v="12"/>
    <s v="Global Ergonomic Managers Chair"/>
    <s v="Jumbo Drum"/>
    <n v="0.59"/>
    <d v="2009-06-23T00:00:00"/>
    <x v="3"/>
    <x v="3"/>
    <n v="6"/>
    <n v="-6.6692519678542547E-2"/>
  </r>
  <r>
    <n v="2487"/>
    <d v="2012-08-28T00:00:00"/>
    <s v="Not Specified"/>
    <n v="18113"/>
    <n v="27"/>
    <n v="3316.08"/>
    <n v="0.08"/>
    <s v="Delivery Truck"/>
    <n v="-514.32000000000005"/>
    <n v="130.97999999999999"/>
    <n v="30"/>
    <s v="Becky Castell"/>
    <s v="Northwest Territories"/>
    <x v="1"/>
    <s v="Consumer"/>
    <x v="2"/>
    <x v="12"/>
    <s v="Office Star - Contemporary Task Swivel chair with 2-way adjustable arms, Plum"/>
    <s v="Jumbo Drum"/>
    <n v="0.78"/>
    <d v="2012-08-30T00:00:00"/>
    <x v="1"/>
    <x v="2"/>
    <n v="8"/>
    <n v="-0.15509879134399654"/>
  </r>
  <r>
    <n v="2489"/>
    <d v="2011-06-07T00:00:00"/>
    <s v="Critical"/>
    <n v="18144"/>
    <n v="48"/>
    <n v="207.08"/>
    <n v="0.09"/>
    <s v="Regular Air"/>
    <n v="-131.82"/>
    <n v="4.28"/>
    <n v="5.17"/>
    <s v="Dorothy Wardle"/>
    <s v="Northwest Territories"/>
    <x v="1"/>
    <s v="Corporate"/>
    <x v="0"/>
    <x v="4"/>
    <s v="Xerox 1971"/>
    <s v="Small Box"/>
    <n v="0.4"/>
    <d v="2011-06-09T00:00:00"/>
    <x v="2"/>
    <x v="3"/>
    <n v="6"/>
    <n v="-0.63656557852037854"/>
  </r>
  <r>
    <n v="2520"/>
    <d v="2009-10-09T00:00:00"/>
    <s v="Not Specified"/>
    <n v="18308"/>
    <n v="30"/>
    <n v="114.12"/>
    <n v="0.05"/>
    <s v="Regular Air"/>
    <n v="15.73"/>
    <n v="3.8"/>
    <n v="1.49"/>
    <s v="Ann Chong"/>
    <s v="Northwest Territories"/>
    <x v="1"/>
    <s v="Corporate"/>
    <x v="0"/>
    <x v="3"/>
    <s v="Durable Pressboard Binders"/>
    <s v="Small Box"/>
    <n v="0.38"/>
    <d v="2009-10-11T00:00:00"/>
    <x v="3"/>
    <x v="0"/>
    <n v="10"/>
    <n v="0.13783736417805817"/>
  </r>
  <r>
    <n v="2615"/>
    <d v="2010-12-05T00:00:00"/>
    <s v="Not Specified"/>
    <n v="18887"/>
    <n v="9"/>
    <n v="173.417"/>
    <n v="0"/>
    <s v="Regular Air"/>
    <n v="18.23"/>
    <n v="20.99"/>
    <n v="0.99"/>
    <s v="Clay Rozendal"/>
    <s v="Northwest Territories"/>
    <x v="1"/>
    <s v="Corporate"/>
    <x v="1"/>
    <x v="2"/>
    <s v="Accessory21"/>
    <s v="Wrap Bag"/>
    <n v="0.37"/>
    <d v="2010-12-07T00:00:00"/>
    <x v="0"/>
    <x v="9"/>
    <n v="12"/>
    <n v="0.10512233518051864"/>
  </r>
  <r>
    <n v="2624"/>
    <d v="2009-06-07T00:00:00"/>
    <s v="Low"/>
    <n v="19010"/>
    <n v="18"/>
    <n v="23792.93"/>
    <n v="0"/>
    <s v="Regular Air"/>
    <n v="10951.31"/>
    <n v="1270.99"/>
    <n v="19.989999999999998"/>
    <s v="Grant Carroll"/>
    <s v="Northwest Territories"/>
    <x v="1"/>
    <s v="Small Business"/>
    <x v="0"/>
    <x v="3"/>
    <s v="Fellowes PB500 Electric Punch Plastic Comb Binding Machine with Manual Bind"/>
    <s v="Small Box"/>
    <n v="0.35"/>
    <d v="2009-06-09T00:00:00"/>
    <x v="3"/>
    <x v="3"/>
    <n v="6"/>
    <n v="0.46027580461927131"/>
  </r>
  <r>
    <n v="2637"/>
    <d v="2009-07-27T00:00:00"/>
    <s v="Critical"/>
    <n v="19078"/>
    <n v="21"/>
    <n v="256.12"/>
    <n v="0.03"/>
    <s v="Regular Air"/>
    <n v="-18.190000000000001"/>
    <n v="11.97"/>
    <n v="4.9800000000000004"/>
    <s v="Brendan Dodson"/>
    <s v="Northwest Territories"/>
    <x v="1"/>
    <s v="Corporate"/>
    <x v="0"/>
    <x v="1"/>
    <s v="Staples 6 Outlet Surge"/>
    <s v="Small Box"/>
    <n v="0.57999999999999996"/>
    <d v="2009-07-28T00:00:00"/>
    <x v="3"/>
    <x v="1"/>
    <n v="7"/>
    <n v="-7.1021396220521629E-2"/>
  </r>
  <r>
    <n v="2643"/>
    <d v="2011-09-05T00:00:00"/>
    <s v="Low"/>
    <n v="19138"/>
    <n v="30"/>
    <n v="387"/>
    <n v="0.01"/>
    <s v="Express Air"/>
    <n v="-31.45"/>
    <n v="12.28"/>
    <n v="6.13"/>
    <s v="Carlos Daly"/>
    <s v="Northwest Territories"/>
    <x v="1"/>
    <s v="Home Office"/>
    <x v="0"/>
    <x v="0"/>
    <s v="Recycled Eldon Regeneration Jumbo File"/>
    <s v="Small Box"/>
    <n v="0.56999999999999995"/>
    <d v="2011-09-10T00:00:00"/>
    <x v="2"/>
    <x v="11"/>
    <n v="9"/>
    <n v="-8.1266149870801038E-2"/>
  </r>
  <r>
    <n v="2726"/>
    <d v="2009-01-11T00:00:00"/>
    <s v="High"/>
    <n v="19655"/>
    <n v="31"/>
    <n v="1143.45"/>
    <n v="0.06"/>
    <s v="Regular Air"/>
    <n v="304.42"/>
    <n v="39.24"/>
    <n v="1.99"/>
    <s v="Alan Barnes"/>
    <s v="Northwest Territories"/>
    <x v="1"/>
    <s v="Corporate"/>
    <x v="1"/>
    <x v="11"/>
    <s v="Verbatim DVD-R 4.7GB authoring disc"/>
    <s v="Small Pack"/>
    <n v="0.51"/>
    <d v="2009-01-12T00:00:00"/>
    <x v="3"/>
    <x v="10"/>
    <n v="1"/>
    <n v="0.26622939350212077"/>
  </r>
  <r>
    <n v="2727"/>
    <d v="2010-08-15T00:00:00"/>
    <s v="Medium"/>
    <n v="19686"/>
    <n v="2"/>
    <n v="42.31"/>
    <n v="0.06"/>
    <s v="Regular Air"/>
    <n v="-53.08"/>
    <n v="17.98"/>
    <n v="8.51"/>
    <s v="Alan Barnes"/>
    <s v="Northwest Territories"/>
    <x v="1"/>
    <s v="Corporate"/>
    <x v="1"/>
    <x v="15"/>
    <s v="Canon P1-DHIII Palm Printing Calculator"/>
    <s v="Medium Box"/>
    <n v="0.4"/>
    <d v="2010-08-15T00:00:00"/>
    <x v="0"/>
    <x v="2"/>
    <n v="8"/>
    <n v="-1.2545497518317181"/>
  </r>
  <r>
    <n v="2768"/>
    <d v="2009-08-05T00:00:00"/>
    <s v="Not Specified"/>
    <n v="20007"/>
    <n v="49"/>
    <n v="82.61"/>
    <n v="0.08"/>
    <s v="Regular Air"/>
    <n v="-46.25"/>
    <n v="1.68"/>
    <n v="1.57"/>
    <s v="Nicole Hansen"/>
    <s v="Northwest Territories"/>
    <x v="1"/>
    <s v="Small Business"/>
    <x v="0"/>
    <x v="9"/>
    <s v="Newell 323"/>
    <s v="Wrap Bag"/>
    <n v="0.59"/>
    <d v="2009-08-06T00:00:00"/>
    <x v="3"/>
    <x v="2"/>
    <n v="8"/>
    <n v="-0.55985958116450796"/>
  </r>
  <r>
    <n v="2782"/>
    <d v="2011-09-17T00:00:00"/>
    <s v="Medium"/>
    <n v="20071"/>
    <n v="31"/>
    <n v="789.94"/>
    <n v="0.1"/>
    <s v="Delivery Truck"/>
    <n v="-190.41"/>
    <n v="25.98"/>
    <n v="14.36"/>
    <s v="Cari Schnelling"/>
    <s v="Northwest Territories"/>
    <x v="1"/>
    <s v="Home Office"/>
    <x v="2"/>
    <x v="12"/>
    <s v="Global Stack Chair without Arms, Black"/>
    <s v="Jumbo Drum"/>
    <n v="0.6"/>
    <d v="2011-09-19T00:00:00"/>
    <x v="2"/>
    <x v="11"/>
    <n v="9"/>
    <n v="-0.24104362356634679"/>
  </r>
  <r>
    <n v="2796"/>
    <d v="2011-10-22T00:00:00"/>
    <s v="Low"/>
    <n v="20160"/>
    <n v="42"/>
    <n v="435.24"/>
    <n v="0.08"/>
    <s v="Express Air"/>
    <n v="174.89"/>
    <n v="10.31"/>
    <n v="1.79"/>
    <s v="Chad Cunningham"/>
    <s v="Northwest Territories"/>
    <x v="1"/>
    <s v="Small Business"/>
    <x v="0"/>
    <x v="4"/>
    <s v="Speediset Carbonless Redi-Letter® 7&quot; x 8 1/2&quot;"/>
    <s v="Wrap Bag"/>
    <n v="0.38"/>
    <d v="2011-10-24T00:00:00"/>
    <x v="2"/>
    <x v="0"/>
    <n v="10"/>
    <n v="0.40182428085653887"/>
  </r>
  <r>
    <n v="2811"/>
    <d v="2009-11-14T00:00:00"/>
    <s v="Medium"/>
    <n v="20263"/>
    <n v="8"/>
    <n v="473.7"/>
    <n v="0.05"/>
    <s v="Regular Air"/>
    <n v="72.510000000000005"/>
    <n v="59.78"/>
    <n v="10.29"/>
    <s v="Bryan Mills"/>
    <s v="Northwest Territories"/>
    <x v="1"/>
    <s v="Small Business"/>
    <x v="0"/>
    <x v="3"/>
    <s v="GBC Recycled Regency Composition Covers"/>
    <s v="Small Box"/>
    <n v="0.39"/>
    <d v="2009-11-15T00:00:00"/>
    <x v="3"/>
    <x v="6"/>
    <n v="11"/>
    <n v="0.15307156428119065"/>
  </r>
  <r>
    <n v="2935"/>
    <d v="2010-07-03T00:00:00"/>
    <s v="Medium"/>
    <n v="21285"/>
    <n v="32"/>
    <n v="54.78"/>
    <n v="0.02"/>
    <s v="Regular Air"/>
    <n v="-30.54"/>
    <n v="1.68"/>
    <n v="1.57"/>
    <s v="Adrian Hane"/>
    <s v="Northwest Territories"/>
    <x v="1"/>
    <s v="Corporate"/>
    <x v="0"/>
    <x v="9"/>
    <s v="Newell 323"/>
    <s v="Wrap Bag"/>
    <n v="0.59"/>
    <d v="2010-07-04T00:00:00"/>
    <x v="0"/>
    <x v="1"/>
    <n v="7"/>
    <n v="-0.55750273822562979"/>
  </r>
  <r>
    <n v="2956"/>
    <d v="2009-01-30T00:00:00"/>
    <s v="Low"/>
    <n v="21383"/>
    <n v="31"/>
    <n v="16066.85"/>
    <n v="7.0000000000000007E-2"/>
    <s v="Regular Air"/>
    <n v="7416.43"/>
    <n v="574.74"/>
    <n v="24.49"/>
    <s v="Rick Reed"/>
    <s v="Northwest Territories"/>
    <x v="1"/>
    <s v="Consumer"/>
    <x v="1"/>
    <x v="15"/>
    <s v="Polycom ViaVideo™ Desktop Video Communications Unit"/>
    <s v="Large Box"/>
    <n v="0.37"/>
    <d v="2009-02-04T00:00:00"/>
    <x v="3"/>
    <x v="10"/>
    <n v="1"/>
    <n v="0.46159825977089475"/>
  </r>
  <r>
    <n v="2999"/>
    <d v="2012-03-15T00:00:00"/>
    <s v="Not Specified"/>
    <n v="21607"/>
    <n v="17"/>
    <n v="618.9"/>
    <n v="0.09"/>
    <s v="Regular Air"/>
    <n v="54.92"/>
    <n v="36.549999999999997"/>
    <n v="13.89"/>
    <s v="Heather Kirkland"/>
    <s v="Northwest Territories"/>
    <x v="1"/>
    <s v="Home Office"/>
    <x v="0"/>
    <x v="9"/>
    <s v="Dixon Ticonderoga Core-Lock Colored Pencils, 48-Color Set"/>
    <s v="Wrap Bag"/>
    <n v="0.41"/>
    <d v="2012-03-17T00:00:00"/>
    <x v="1"/>
    <x v="4"/>
    <n v="3"/>
    <n v="8.8738083696881576E-2"/>
  </r>
  <r>
    <n v="3006"/>
    <d v="2009-08-10T00:00:00"/>
    <s v="Low"/>
    <n v="21636"/>
    <n v="35"/>
    <n v="1665.0395000000001"/>
    <n v="0.02"/>
    <s v="Regular Air"/>
    <n v="366.51"/>
    <n v="55.99"/>
    <n v="3.3"/>
    <s v="Fred Wasserman"/>
    <s v="Northwest Territories"/>
    <x v="1"/>
    <s v="Home Office"/>
    <x v="1"/>
    <x v="2"/>
    <s v="Accessory24"/>
    <s v="Small Pack"/>
    <n v="0.59"/>
    <d v="2009-08-10T00:00:00"/>
    <x v="3"/>
    <x v="2"/>
    <n v="8"/>
    <n v="0.22012090403861287"/>
  </r>
  <r>
    <n v="3052"/>
    <d v="2010-04-01T00:00:00"/>
    <s v="Low"/>
    <n v="21889"/>
    <n v="21"/>
    <n v="1049.79"/>
    <n v="0.08"/>
    <s v="Regular Air"/>
    <n v="135.79"/>
    <n v="51.75"/>
    <n v="19.989999999999998"/>
    <s v="Becky Castell"/>
    <s v="Northwest Territories"/>
    <x v="1"/>
    <s v="Consumer"/>
    <x v="2"/>
    <x v="5"/>
    <s v="Howard Miller 13-3/4&quot; Diameter Brushed Chrome Round Wall Clock"/>
    <s v="Small Box"/>
    <n v="0.55000000000000004"/>
    <d v="2010-04-08T00:00:00"/>
    <x v="0"/>
    <x v="8"/>
    <n v="4"/>
    <n v="0.12934967945970147"/>
  </r>
  <r>
    <n v="3089"/>
    <d v="2010-07-31T00:00:00"/>
    <s v="High"/>
    <n v="22151"/>
    <n v="49"/>
    <n v="465.83"/>
    <n v="0.1"/>
    <s v="Regular Air"/>
    <n v="-79.72"/>
    <n v="9.65"/>
    <n v="6.22"/>
    <s v="Beth Thompson"/>
    <s v="Northwest Territories"/>
    <x v="1"/>
    <s v="Corporate"/>
    <x v="2"/>
    <x v="5"/>
    <s v="Eldon Expressions™ Desk Accessory, Wood Pencil Holder, Oak"/>
    <s v="Small Box"/>
    <n v="0.55000000000000004"/>
    <d v="2010-07-31T00:00:00"/>
    <x v="0"/>
    <x v="1"/>
    <n v="7"/>
    <n v="-0.17113539273984071"/>
  </r>
  <r>
    <n v="3110"/>
    <d v="2009-05-29T00:00:00"/>
    <s v="Low"/>
    <n v="22342"/>
    <n v="13"/>
    <n v="241.70599999999999"/>
    <n v="0"/>
    <s v="Regular Air"/>
    <n v="-92.96"/>
    <n v="20.99"/>
    <n v="3.3"/>
    <s v="Claudia Miner"/>
    <s v="Northwest Territories"/>
    <x v="1"/>
    <s v="Small Business"/>
    <x v="1"/>
    <x v="2"/>
    <s v="Accessory39"/>
    <s v="Small Pack"/>
    <n v="0.81"/>
    <d v="2009-06-05T00:00:00"/>
    <x v="3"/>
    <x v="7"/>
    <n v="5"/>
    <n v="-0.38459947208592254"/>
  </r>
  <r>
    <n v="3135"/>
    <d v="2010-10-11T00:00:00"/>
    <s v="High"/>
    <n v="22469"/>
    <n v="44"/>
    <n v="275.91000000000003"/>
    <n v="0.1"/>
    <s v="Regular Air"/>
    <n v="-162.37"/>
    <n v="7.99"/>
    <n v="5.03"/>
    <s v="Jack Lebron"/>
    <s v="Northwest Territories"/>
    <x v="1"/>
    <s v="Corporate"/>
    <x v="1"/>
    <x v="2"/>
    <s v="Bell Sonecor JB700 Caller ID"/>
    <s v="Medium Box"/>
    <n v="0.6"/>
    <d v="2010-10-13T00:00:00"/>
    <x v="0"/>
    <x v="0"/>
    <n v="10"/>
    <n v="-0.58848900003624371"/>
  </r>
  <r>
    <n v="3138"/>
    <d v="2010-05-18T00:00:00"/>
    <s v="High"/>
    <n v="22501"/>
    <n v="2"/>
    <n v="30.83"/>
    <n v="0.04"/>
    <s v="Express Air"/>
    <n v="7.27"/>
    <n v="7.64"/>
    <n v="1.39"/>
    <s v="Alan Barnes"/>
    <s v="Northwest Territories"/>
    <x v="1"/>
    <s v="Corporate"/>
    <x v="0"/>
    <x v="6"/>
    <s v="#10- 4 1/8&quot; x 9 1/2&quot; Security-Tint Envelopes"/>
    <s v="Small Box"/>
    <n v="0.36"/>
    <d v="2010-05-19T00:00:00"/>
    <x v="0"/>
    <x v="7"/>
    <n v="5"/>
    <n v="0.23580927667855983"/>
  </r>
  <r>
    <n v="3140"/>
    <d v="2011-02-08T00:00:00"/>
    <s v="Critical"/>
    <n v="22532"/>
    <n v="13"/>
    <n v="121.66"/>
    <n v="0.03"/>
    <s v="Regular Air"/>
    <n v="-11.8"/>
    <n v="8.85"/>
    <n v="5.6"/>
    <s v="Carlos Soltero"/>
    <s v="Northwest Territories"/>
    <x v="1"/>
    <s v="Consumer"/>
    <x v="0"/>
    <x v="3"/>
    <s v="GBC Standard Plastic Binding Systems Combs"/>
    <s v="Small Box"/>
    <n v="0.36"/>
    <d v="2011-02-08T00:00:00"/>
    <x v="2"/>
    <x v="5"/>
    <n v="2"/>
    <n v="-9.6991615978957765E-2"/>
  </r>
  <r>
    <n v="3244"/>
    <d v="2010-12-07T00:00:00"/>
    <s v="Critical"/>
    <n v="23264"/>
    <n v="16"/>
    <n v="108.42"/>
    <n v="0.02"/>
    <s v="Regular Air"/>
    <n v="-50.82"/>
    <n v="6.48"/>
    <n v="6.81"/>
    <s v="Clay Rozendal"/>
    <s v="Northwest Territories"/>
    <x v="1"/>
    <s v="Corporate"/>
    <x v="0"/>
    <x v="4"/>
    <s v="Xerox 1930"/>
    <s v="Small Box"/>
    <n v="0.36"/>
    <d v="2010-12-09T00:00:00"/>
    <x v="0"/>
    <x v="9"/>
    <n v="12"/>
    <n v="-0.46873270614277807"/>
  </r>
  <r>
    <n v="3284"/>
    <d v="2009-01-06T00:00:00"/>
    <s v="Critical"/>
    <n v="23488"/>
    <n v="30"/>
    <n v="26133.39"/>
    <n v="0.04"/>
    <s v="Delivery Truck"/>
    <n v="-11053.6"/>
    <n v="880.98"/>
    <n v="44.55"/>
    <s v="Julia West"/>
    <s v="Northwest Territories"/>
    <x v="1"/>
    <s v="Home Office"/>
    <x v="2"/>
    <x v="7"/>
    <s v="Riverside Palais Royal Lawyers Bookcase, Royale Cherry Finish"/>
    <s v="Jumbo Box"/>
    <n v="0.62"/>
    <d v="2009-01-07T00:00:00"/>
    <x v="3"/>
    <x v="10"/>
    <n v="1"/>
    <n v="-0.4229684706040816"/>
  </r>
  <r>
    <n v="3300"/>
    <d v="2012-03-12T00:00:00"/>
    <s v="Critical"/>
    <n v="23584"/>
    <n v="14"/>
    <n v="2671.21"/>
    <n v="0.06"/>
    <s v="Delivery Truck"/>
    <n v="636.17999999999995"/>
    <n v="200.97"/>
    <n v="15.59"/>
    <s v="Alan Barnes"/>
    <s v="Northwest Territories"/>
    <x v="1"/>
    <s v="Corporate"/>
    <x v="1"/>
    <x v="15"/>
    <s v="Hewlett-Packard Deskjet 6122 Color Inkjet Printer"/>
    <s v="Jumbo Drum"/>
    <n v="0.36"/>
    <d v="2012-03-14T00:00:00"/>
    <x v="1"/>
    <x v="4"/>
    <n v="3"/>
    <n v="0.23816173194919155"/>
  </r>
  <r>
    <n v="3355"/>
    <d v="2010-08-26T00:00:00"/>
    <s v="Low"/>
    <n v="24007"/>
    <n v="26"/>
    <n v="531.66"/>
    <n v="0.08"/>
    <s v="Regular Air"/>
    <n v="135.65"/>
    <n v="20.89"/>
    <n v="1.99"/>
    <s v="Joy Bell"/>
    <s v="Northwest Territories"/>
    <x v="1"/>
    <s v="Home Office"/>
    <x v="1"/>
    <x v="11"/>
    <s v="IBM 80 Minute CD-R Spindle, 50/Pack"/>
    <s v="Small Pack"/>
    <n v="0.48"/>
    <d v="2010-09-02T00:00:00"/>
    <x v="0"/>
    <x v="2"/>
    <n v="8"/>
    <n v="0.25514426513185123"/>
  </r>
  <r>
    <n v="3359"/>
    <d v="2011-06-20T00:00:00"/>
    <s v="High"/>
    <n v="24038"/>
    <n v="38"/>
    <n v="103.07"/>
    <n v="0.1"/>
    <s v="Regular Air"/>
    <n v="-0.95"/>
    <n v="2.78"/>
    <n v="1.34"/>
    <s v="Jack Lebron"/>
    <s v="Northwest Territories"/>
    <x v="1"/>
    <s v="Corporate"/>
    <x v="0"/>
    <x v="9"/>
    <s v="Prang Drawing Pencil Set"/>
    <s v="Wrap Bag"/>
    <n v="0.45"/>
    <d v="2011-06-22T00:00:00"/>
    <x v="2"/>
    <x v="3"/>
    <n v="6"/>
    <n v="-9.2170369651693018E-3"/>
  </r>
  <r>
    <n v="3371"/>
    <d v="2010-08-04T00:00:00"/>
    <s v="High"/>
    <n v="24097"/>
    <n v="1"/>
    <n v="17.190000000000001"/>
    <n v="0"/>
    <s v="Regular Air"/>
    <n v="-35.340000000000003"/>
    <n v="14.48"/>
    <n v="1.99"/>
    <s v="Anthony Johnson"/>
    <s v="Northwest Territories"/>
    <x v="1"/>
    <s v="Small Business"/>
    <x v="1"/>
    <x v="11"/>
    <s v="TDK 4.7GB DVD+RW"/>
    <s v="Small Pack"/>
    <n v="0.49"/>
    <d v="2010-08-04T00:00:00"/>
    <x v="0"/>
    <x v="2"/>
    <n v="8"/>
    <n v="-2.0558464223385688"/>
  </r>
  <r>
    <n v="3380"/>
    <d v="2010-11-23T00:00:00"/>
    <s v="High"/>
    <n v="24128"/>
    <n v="13"/>
    <n v="270.63"/>
    <n v="0.1"/>
    <s v="Regular Air"/>
    <n v="7.07"/>
    <n v="21.98"/>
    <n v="8.32"/>
    <s v="Eugene Barchas"/>
    <s v="Northwest Territories"/>
    <x v="1"/>
    <s v="Corporate"/>
    <x v="0"/>
    <x v="4"/>
    <s v="Standard Line™ “While You Were Out” Hardbound Telephone Message Book"/>
    <s v="Wrap Bag"/>
    <n v="0.39"/>
    <d v="2010-11-25T00:00:00"/>
    <x v="0"/>
    <x v="6"/>
    <n v="11"/>
    <n v="2.6124228651664635E-2"/>
  </r>
  <r>
    <n v="3406"/>
    <d v="2009-08-02T00:00:00"/>
    <s v="Not Specified"/>
    <n v="24294"/>
    <n v="24"/>
    <n v="4865.72"/>
    <n v="0.03"/>
    <s v="Delivery Truck"/>
    <n v="1951.3"/>
    <n v="200.97"/>
    <n v="15.59"/>
    <s v="Thomas Seio"/>
    <s v="Northwest Territories"/>
    <x v="1"/>
    <s v="Home Office"/>
    <x v="1"/>
    <x v="15"/>
    <s v="Hewlett-Packard Deskjet 6122 Color Inkjet Printer"/>
    <s v="Jumbo Drum"/>
    <n v="0.36"/>
    <d v="2009-08-03T00:00:00"/>
    <x v="3"/>
    <x v="2"/>
    <n v="8"/>
    <n v="0.4010300633821921"/>
  </r>
  <r>
    <n v="3418"/>
    <d v="2011-08-10T00:00:00"/>
    <s v="Critical"/>
    <n v="24387"/>
    <n v="23"/>
    <n v="1003.31"/>
    <n v="0.01"/>
    <s v="Regular Air"/>
    <n v="51.9"/>
    <n v="40.97"/>
    <n v="14.45"/>
    <s v="Bryan Mills"/>
    <s v="Northwest Territories"/>
    <x v="1"/>
    <s v="Small Business"/>
    <x v="2"/>
    <x v="5"/>
    <s v="Dana Halogen Swing-Arm Architect Lamp"/>
    <s v="Large Box"/>
    <n v="0.56999999999999995"/>
    <d v="2011-08-11T00:00:00"/>
    <x v="2"/>
    <x v="2"/>
    <n v="8"/>
    <n v="5.1728777745661862E-2"/>
  </r>
  <r>
    <n v="3434"/>
    <d v="2010-05-06T00:00:00"/>
    <s v="Critical"/>
    <n v="24515"/>
    <n v="41"/>
    <n v="3051.27"/>
    <n v="0.1"/>
    <s v="Delivery Truck"/>
    <n v="121.48"/>
    <n v="80.97"/>
    <n v="33.6"/>
    <s v="Eugene Barchas"/>
    <s v="Northwest Territories"/>
    <x v="1"/>
    <s v="Home Office"/>
    <x v="1"/>
    <x v="15"/>
    <s v="Lexmark Z25 Color Inkjet Printer"/>
    <s v="Jumbo Drum"/>
    <n v="0.37"/>
    <d v="2010-05-08T00:00:00"/>
    <x v="0"/>
    <x v="7"/>
    <n v="5"/>
    <n v="3.9812930353590473E-2"/>
  </r>
  <r>
    <n v="3478"/>
    <d v="2012-06-28T00:00:00"/>
    <s v="Low"/>
    <n v="24743"/>
    <n v="47"/>
    <n v="9633.59"/>
    <n v="0.06"/>
    <s v="Delivery Truck"/>
    <n v="176.67"/>
    <n v="216.6"/>
    <n v="64.2"/>
    <s v="Sylvia Foulston"/>
    <s v="Northwest Territories"/>
    <x v="1"/>
    <s v="Corporate"/>
    <x v="2"/>
    <x v="12"/>
    <s v="Hon Multipurpose Stacking Arm Chairs"/>
    <s v="Jumbo Drum"/>
    <n v="0.59"/>
    <d v="2012-07-05T00:00:00"/>
    <x v="1"/>
    <x v="3"/>
    <n v="6"/>
    <n v="1.8338957750952654E-2"/>
  </r>
  <r>
    <n v="3493"/>
    <d v="2011-03-23T00:00:00"/>
    <s v="Medium"/>
    <n v="24871"/>
    <n v="6"/>
    <n v="143.78"/>
    <n v="0.04"/>
    <s v="Regular Air"/>
    <n v="75.3"/>
    <n v="22.72"/>
    <n v="8.99"/>
    <s v="Carl Ludwig"/>
    <s v="Northwest Territories"/>
    <x v="1"/>
    <s v="Corporate"/>
    <x v="2"/>
    <x v="5"/>
    <s v="Executive Impressions 14&quot; Two-Color Numerals Wall Clock"/>
    <s v="Small Pack"/>
    <n v="0.44"/>
    <d v="2011-03-24T00:00:00"/>
    <x v="2"/>
    <x v="4"/>
    <n v="3"/>
    <n v="0.52371678953957435"/>
  </r>
  <r>
    <n v="3552"/>
    <d v="2011-11-19T00:00:00"/>
    <s v="Critical"/>
    <n v="25318"/>
    <n v="22"/>
    <n v="440.92"/>
    <n v="0.05"/>
    <s v="Express Air"/>
    <n v="-65.180000000000007"/>
    <n v="19.98"/>
    <n v="10.49"/>
    <s v="Julia West"/>
    <s v="Northwest Territories"/>
    <x v="1"/>
    <s v="Small Business"/>
    <x v="2"/>
    <x v="5"/>
    <s v="12-1/2 Diameter Round Wall Clock"/>
    <s v="Small Box"/>
    <n v="0.49"/>
    <d v="2011-11-21T00:00:00"/>
    <x v="2"/>
    <x v="6"/>
    <n v="11"/>
    <n v="-0.14782727025310716"/>
  </r>
  <r>
    <n v="3560"/>
    <d v="2012-11-26T00:00:00"/>
    <s v="Low"/>
    <n v="25377"/>
    <n v="3"/>
    <n v="4343.51"/>
    <n v="0.09"/>
    <s v="Delivery Truck"/>
    <n v="-3755.03"/>
    <n v="1500.97"/>
    <n v="29.7"/>
    <s v="Don Jones"/>
    <s v="Northwest Territories"/>
    <x v="1"/>
    <s v="Corporate"/>
    <x v="1"/>
    <x v="15"/>
    <s v="Epson DFX5000+ Dot Matrix Printer"/>
    <s v="Jumbo Drum"/>
    <n v="0.56999999999999995"/>
    <d v="2012-12-03T00:00:00"/>
    <x v="1"/>
    <x v="6"/>
    <n v="11"/>
    <n v="-0.86451510414388366"/>
  </r>
  <r>
    <n v="3591"/>
    <d v="2010-07-29T00:00:00"/>
    <s v="Not Specified"/>
    <n v="25634"/>
    <n v="29"/>
    <n v="593.32000000000005"/>
    <n v="0.03"/>
    <s v="Regular Air"/>
    <n v="28.99"/>
    <n v="20.95"/>
    <n v="4"/>
    <s v="Mike Pelletier"/>
    <s v="Northwest Territories"/>
    <x v="1"/>
    <s v="Corporate"/>
    <x v="1"/>
    <x v="11"/>
    <s v="Fellowes Basic 104-Key Keyboard, Platinum"/>
    <s v="Small Box"/>
    <n v="0.6"/>
    <d v="2010-08-01T00:00:00"/>
    <x v="0"/>
    <x v="1"/>
    <n v="7"/>
    <n v="4.8860648553900078E-2"/>
  </r>
  <r>
    <n v="3602"/>
    <d v="2012-05-12T00:00:00"/>
    <s v="Low"/>
    <n v="25733"/>
    <n v="24"/>
    <n v="557.23"/>
    <n v="0.09"/>
    <s v="Regular Air"/>
    <n v="-42.99"/>
    <n v="24.92"/>
    <n v="12.98"/>
    <s v="Eugene Barchas"/>
    <s v="Northwest Territories"/>
    <x v="1"/>
    <s v="Home Office"/>
    <x v="0"/>
    <x v="3"/>
    <s v="GBC Standard Therm-A-Bind Covers"/>
    <s v="Small Box"/>
    <n v="0.39"/>
    <d v="2012-05-17T00:00:00"/>
    <x v="1"/>
    <x v="7"/>
    <n v="5"/>
    <n v="-7.7149471492920341E-2"/>
  </r>
  <r>
    <n v="3604"/>
    <d v="2012-03-03T00:00:00"/>
    <s v="High"/>
    <n v="25767"/>
    <n v="7"/>
    <n v="261.88"/>
    <n v="0.08"/>
    <s v="Regular Air"/>
    <n v="-59.2"/>
    <n v="39.479999999999997"/>
    <n v="1.99"/>
    <s v="Ann Chong"/>
    <s v="Northwest Territories"/>
    <x v="1"/>
    <s v="Corporate"/>
    <x v="1"/>
    <x v="11"/>
    <s v="80 Minute CD-R Spindle, 100/Pack - Staples"/>
    <s v="Small Pack"/>
    <n v="0.54"/>
    <d v="2012-03-03T00:00:00"/>
    <x v="1"/>
    <x v="4"/>
    <n v="3"/>
    <n v="-0.22605773636780205"/>
  </r>
  <r>
    <n v="3641"/>
    <d v="2010-08-20T00:00:00"/>
    <s v="High"/>
    <n v="26023"/>
    <n v="49"/>
    <n v="120.77"/>
    <n v="0.03"/>
    <s v="Regular Air"/>
    <n v="19.86"/>
    <n v="2.4700000000000002"/>
    <n v="1.02"/>
    <s v="Charles McCrossin"/>
    <s v="Northwest Territories"/>
    <x v="1"/>
    <s v="Corporate"/>
    <x v="0"/>
    <x v="16"/>
    <s v="Staples Paper Clips"/>
    <s v="Wrap Bag"/>
    <n v="0.38"/>
    <d v="2010-08-21T00:00:00"/>
    <x v="0"/>
    <x v="2"/>
    <n v="8"/>
    <n v="0.16444481245342388"/>
  </r>
  <r>
    <n v="3643"/>
    <d v="2010-06-27T00:00:00"/>
    <s v="Not Specified"/>
    <n v="26051"/>
    <n v="22"/>
    <n v="795.74"/>
    <n v="0"/>
    <s v="Delivery Truck"/>
    <n v="-127.39"/>
    <n v="33.94"/>
    <n v="19.190000000000001"/>
    <s v="Annie Cyprus"/>
    <s v="Northwest Territories"/>
    <x v="1"/>
    <s v="Home Office"/>
    <x v="2"/>
    <x v="12"/>
    <s v="Metal Folding Chairs, Beige, 4/Carton"/>
    <s v="Jumbo Drum"/>
    <n v="0.57999999999999996"/>
    <d v="2010-06-29T00:00:00"/>
    <x v="0"/>
    <x v="3"/>
    <n v="6"/>
    <n v="-0.16008997913891471"/>
  </r>
  <r>
    <n v="3649"/>
    <d v="2012-10-29T00:00:00"/>
    <s v="Critical"/>
    <n v="26116"/>
    <n v="36"/>
    <n v="697.41"/>
    <n v="0.04"/>
    <s v="Regular Air"/>
    <n v="81.709999999999994"/>
    <n v="18.97"/>
    <n v="9.0299999999999994"/>
    <s v="Carlos Soltero"/>
    <s v="Northwest Territories"/>
    <x v="1"/>
    <s v="Small Business"/>
    <x v="0"/>
    <x v="4"/>
    <s v="Computer Printout Paper with Letter-Trim Perforations"/>
    <s v="Small Box"/>
    <n v="0.37"/>
    <d v="2012-10-30T00:00:00"/>
    <x v="1"/>
    <x v="0"/>
    <n v="10"/>
    <n v="0.11716207109161038"/>
  </r>
  <r>
    <n v="3658"/>
    <d v="2010-01-16T00:00:00"/>
    <s v="Not Specified"/>
    <n v="26182"/>
    <n v="30"/>
    <n v="4684.8999999999996"/>
    <n v="0.01"/>
    <s v="Delivery Truck"/>
    <n v="-549.27"/>
    <n v="150.97999999999999"/>
    <n v="66.27"/>
    <s v="Doug Bickford"/>
    <s v="Northwest Territories"/>
    <x v="1"/>
    <s v="Corporate"/>
    <x v="2"/>
    <x v="7"/>
    <s v="Bush Mission Pointe Library"/>
    <s v="Jumbo Box"/>
    <n v="0.65"/>
    <d v="2010-01-19T00:00:00"/>
    <x v="0"/>
    <x v="10"/>
    <n v="1"/>
    <n v="-0.11724263057909454"/>
  </r>
  <r>
    <n v="3666"/>
    <d v="2012-06-29T00:00:00"/>
    <s v="Low"/>
    <n v="26272"/>
    <n v="6"/>
    <n v="905.94"/>
    <n v="0.04"/>
    <s v="Express Air"/>
    <n v="-4.1900000000000004"/>
    <n v="140.81"/>
    <n v="24.49"/>
    <s v="Carlos Daly"/>
    <s v="Northwest Territories"/>
    <x v="1"/>
    <s v="Home Office"/>
    <x v="2"/>
    <x v="12"/>
    <s v="Hon Olson Stacker Stools"/>
    <s v="Large Box"/>
    <n v="0.56999999999999995"/>
    <d v="2012-07-08T00:00:00"/>
    <x v="1"/>
    <x v="3"/>
    <n v="6"/>
    <n v="-4.6250303552111622E-3"/>
  </r>
  <r>
    <n v="3688"/>
    <d v="2011-08-08T00:00:00"/>
    <s v="Not Specified"/>
    <n v="26370"/>
    <n v="12"/>
    <n v="270.23"/>
    <n v="0.08"/>
    <s v="Regular Air"/>
    <n v="52.02"/>
    <n v="22.84"/>
    <n v="5.47"/>
    <s v="Fred Wasserman"/>
    <s v="Northwest Territories"/>
    <x v="1"/>
    <s v="Home Office"/>
    <x v="0"/>
    <x v="4"/>
    <s v="Xerox 1929"/>
    <s v="Small Box"/>
    <n v="0.39"/>
    <d v="2011-08-10T00:00:00"/>
    <x v="2"/>
    <x v="2"/>
    <n v="8"/>
    <n v="0.19250268289975206"/>
  </r>
  <r>
    <n v="3711"/>
    <d v="2010-02-21T00:00:00"/>
    <s v="Medium"/>
    <n v="26499"/>
    <n v="11"/>
    <n v="32.4"/>
    <n v="0.05"/>
    <s v="Regular Air"/>
    <n v="8.7799999999999994"/>
    <n v="2.88"/>
    <n v="0.5"/>
    <s v="Sylvia Foulston"/>
    <s v="Northwest Territories"/>
    <x v="1"/>
    <s v="Corporate"/>
    <x v="0"/>
    <x v="8"/>
    <s v="Avery 507"/>
    <s v="Small Box"/>
    <n v="0.39"/>
    <d v="2010-02-22T00:00:00"/>
    <x v="0"/>
    <x v="5"/>
    <n v="2"/>
    <n v="0.27098765432098765"/>
  </r>
  <r>
    <n v="3716"/>
    <d v="2011-06-20T00:00:00"/>
    <s v="Medium"/>
    <n v="26531"/>
    <n v="26"/>
    <n v="4688.9485000000004"/>
    <n v="0"/>
    <s v="Regular Air"/>
    <n v="1215.44"/>
    <n v="205.99"/>
    <n v="5.26"/>
    <s v="Michelle Lonsdale"/>
    <s v="Northwest Territories"/>
    <x v="1"/>
    <s v="Corporate"/>
    <x v="1"/>
    <x v="2"/>
    <s v="i470"/>
    <s v="Small Box"/>
    <n v="0.56000000000000005"/>
    <d v="2011-06-22T00:00:00"/>
    <x v="2"/>
    <x v="3"/>
    <n v="6"/>
    <n v="0.25921376615674069"/>
  </r>
  <r>
    <n v="3719"/>
    <d v="2009-09-04T00:00:00"/>
    <s v="Critical"/>
    <n v="26567"/>
    <n v="8"/>
    <n v="50.7"/>
    <n v="0.08"/>
    <s v="Regular Air"/>
    <n v="-44.07"/>
    <n v="5.4"/>
    <n v="7.78"/>
    <s v="Sylvia Foulston"/>
    <s v="Northwest Territories"/>
    <x v="1"/>
    <s v="Corporate"/>
    <x v="0"/>
    <x v="3"/>
    <s v="3M Organizer Strips"/>
    <s v="Small Box"/>
    <n v="0.37"/>
    <d v="2009-09-04T00:00:00"/>
    <x v="3"/>
    <x v="11"/>
    <n v="9"/>
    <n v="-0.86923076923076914"/>
  </r>
  <r>
    <n v="3760"/>
    <d v="2009-06-21T00:00:00"/>
    <s v="Not Specified"/>
    <n v="26854"/>
    <n v="1"/>
    <n v="34.11"/>
    <n v="0.02"/>
    <s v="Regular Air"/>
    <n v="-12.95"/>
    <n v="25.38"/>
    <n v="8.99"/>
    <s v="Charlotte Melton"/>
    <s v="Northwest Territories"/>
    <x v="1"/>
    <s v="Home Office"/>
    <x v="2"/>
    <x v="5"/>
    <s v="Executive Impressions 13&quot; Chairman Wall Clock"/>
    <s v="Small Pack"/>
    <n v="0.5"/>
    <d v="2009-06-22T00:00:00"/>
    <x v="3"/>
    <x v="3"/>
    <n v="6"/>
    <n v="-0.37965406039284666"/>
  </r>
  <r>
    <n v="3805"/>
    <d v="2012-02-08T00:00:00"/>
    <s v="Critical"/>
    <n v="27109"/>
    <n v="48"/>
    <n v="538.22"/>
    <n v="0.01"/>
    <s v="Regular Air"/>
    <n v="-154.66"/>
    <n v="10.97"/>
    <n v="6.5"/>
    <s v="Barry French"/>
    <s v="Northwest Territories"/>
    <x v="1"/>
    <s v="Consumer"/>
    <x v="1"/>
    <x v="11"/>
    <s v="Micro Innovations 104 Keyboard"/>
    <s v="Small Box"/>
    <n v="0.64"/>
    <d v="2012-02-10T00:00:00"/>
    <x v="1"/>
    <x v="5"/>
    <n v="2"/>
    <n v="-0.28735461335513357"/>
  </r>
  <r>
    <n v="3806"/>
    <d v="2009-03-11T00:00:00"/>
    <s v="High"/>
    <n v="27111"/>
    <n v="11"/>
    <n v="1064.23"/>
    <n v="0.06"/>
    <s v="Regular Air"/>
    <n v="-127.56"/>
    <n v="99.99"/>
    <n v="19.989999999999998"/>
    <s v="Heather Kirkland"/>
    <s v="Northwest Territories"/>
    <x v="1"/>
    <s v="Home Office"/>
    <x v="1"/>
    <x v="11"/>
    <s v="US Robotics 56K V.92 External Faxmodem"/>
    <s v="Small Box"/>
    <n v="0.52"/>
    <d v="2009-03-14T00:00:00"/>
    <x v="3"/>
    <x v="4"/>
    <n v="3"/>
    <n v="-0.11986130817586424"/>
  </r>
  <r>
    <n v="3821"/>
    <d v="2011-06-04T00:00:00"/>
    <s v="Low"/>
    <n v="27264"/>
    <n v="3"/>
    <n v="74.05"/>
    <n v="0.02"/>
    <s v="Regular Air"/>
    <n v="44.54"/>
    <n v="19.989999999999998"/>
    <n v="11.17"/>
    <s v="Henry Goldwyn"/>
    <s v="Northwest Territories"/>
    <x v="1"/>
    <s v="Small Business"/>
    <x v="2"/>
    <x v="5"/>
    <s v="Telescoping Adjustable Floor Lamp"/>
    <s v="Large Box"/>
    <n v="0.6"/>
    <d v="2011-06-06T00:00:00"/>
    <x v="2"/>
    <x v="3"/>
    <n v="6"/>
    <n v="0.60148548278190417"/>
  </r>
  <r>
    <n v="3841"/>
    <d v="2012-03-02T00:00:00"/>
    <s v="Low"/>
    <n v="27392"/>
    <n v="37"/>
    <n v="5753.85"/>
    <n v="0"/>
    <s v="Regular Air"/>
    <n v="2509.52"/>
    <n v="150.97999999999999"/>
    <n v="13.99"/>
    <s v="Frank Price"/>
    <s v="Northwest Territories"/>
    <x v="1"/>
    <s v="Corporate"/>
    <x v="1"/>
    <x v="15"/>
    <s v="Canon MP41DH Printing Calculator"/>
    <s v="Medium Box"/>
    <n v="0.38"/>
    <d v="2012-03-11T00:00:00"/>
    <x v="1"/>
    <x v="4"/>
    <n v="3"/>
    <n v="0.43614623252257179"/>
  </r>
  <r>
    <n v="3860"/>
    <d v="2011-08-12T00:00:00"/>
    <s v="Medium"/>
    <n v="27553"/>
    <n v="48"/>
    <n v="18235.47"/>
    <n v="0.03"/>
    <s v="Delivery Truck"/>
    <n v="1166.93"/>
    <n v="370.98"/>
    <n v="99"/>
    <s v="Jim Radford"/>
    <s v="Northwest Territories"/>
    <x v="1"/>
    <s v="Corporate"/>
    <x v="0"/>
    <x v="0"/>
    <s v="Sauder Facets Collection Locker/File Cabinet, Sky Alder Finish"/>
    <s v="Jumbo Drum"/>
    <n v="0.65"/>
    <d v="2011-08-14T00:00:00"/>
    <x v="2"/>
    <x v="2"/>
    <n v="8"/>
    <n v="6.399231826763993E-2"/>
  </r>
  <r>
    <n v="3863"/>
    <d v="2009-09-01T00:00:00"/>
    <s v="Critical"/>
    <n v="27555"/>
    <n v="32"/>
    <n v="209.42"/>
    <n v="0.1"/>
    <s v="Regular Air"/>
    <n v="65.41"/>
    <n v="6.74"/>
    <n v="1.72"/>
    <s v="Ralph Knight"/>
    <s v="Northwest Territories"/>
    <x v="1"/>
    <s v="Consumer"/>
    <x v="0"/>
    <x v="4"/>
    <s v="Memo Book, 100 Message Capacity, 5 3/8” x 11”"/>
    <s v="Wrap Bag"/>
    <n v="0.35"/>
    <d v="2009-09-03T00:00:00"/>
    <x v="3"/>
    <x v="11"/>
    <n v="9"/>
    <n v="0.31233884060739187"/>
  </r>
  <r>
    <n v="3873"/>
    <d v="2010-01-26T00:00:00"/>
    <s v="Critical"/>
    <n v="27680"/>
    <n v="32"/>
    <n v="324.39999999999998"/>
    <n v="0.1"/>
    <s v="Regular Air"/>
    <n v="-46.98"/>
    <n v="10.89"/>
    <n v="4.5"/>
    <s v="Delfina Latchford"/>
    <s v="Northwest Territories"/>
    <x v="1"/>
    <s v="Small Business"/>
    <x v="0"/>
    <x v="1"/>
    <s v="Belkin 6 Outlet Metallic Surge Strip"/>
    <s v="Small Box"/>
    <n v="0.59"/>
    <d v="2010-01-27T00:00:00"/>
    <x v="0"/>
    <x v="10"/>
    <n v="1"/>
    <n v="-0.14482120838471024"/>
  </r>
  <r>
    <n v="3891"/>
    <d v="2011-09-02T00:00:00"/>
    <s v="Critical"/>
    <n v="27778"/>
    <n v="1"/>
    <n v="232.67"/>
    <n v="0.02"/>
    <s v="Regular Air"/>
    <n v="-105.14"/>
    <n v="223.98"/>
    <n v="15.01"/>
    <s v="Roy Skaria"/>
    <s v="Northwest Territories"/>
    <x v="1"/>
    <s v="Corporate"/>
    <x v="0"/>
    <x v="3"/>
    <s v="GBC DocuBind TL200 Manual Binding Machine"/>
    <s v="Small Box"/>
    <n v="0.38"/>
    <d v="2011-09-04T00:00:00"/>
    <x v="2"/>
    <x v="11"/>
    <n v="9"/>
    <n v="-0.45188464348648305"/>
  </r>
  <r>
    <n v="3914"/>
    <d v="2012-02-07T00:00:00"/>
    <s v="Critical"/>
    <n v="27909"/>
    <n v="1"/>
    <n v="62.26"/>
    <n v="0.09"/>
    <s v="Regular Air"/>
    <n v="-23.24"/>
    <n v="54.96"/>
    <n v="10.75"/>
    <s v="Monica Federle"/>
    <s v="Northwest Territories"/>
    <x v="1"/>
    <s v="Corporate"/>
    <x v="0"/>
    <x v="4"/>
    <s v="Xerox 1940"/>
    <s v="Small Box"/>
    <n v="0.36"/>
    <d v="2012-02-09T00:00:00"/>
    <x v="1"/>
    <x v="5"/>
    <n v="2"/>
    <n v="-0.3732733697398008"/>
  </r>
  <r>
    <n v="3929"/>
    <d v="2011-03-19T00:00:00"/>
    <s v="Critical"/>
    <n v="28003"/>
    <n v="31"/>
    <n v="157.79"/>
    <n v="0.09"/>
    <s v="Regular Air"/>
    <n v="-95.92"/>
    <n v="4.9800000000000004"/>
    <n v="6.07"/>
    <s v="Charles McCrossin"/>
    <s v="Northwest Territories"/>
    <x v="1"/>
    <s v="Corporate"/>
    <x v="0"/>
    <x v="4"/>
    <s v="Xerox 1897"/>
    <s v="Small Box"/>
    <n v="0.36"/>
    <d v="2011-03-21T00:00:00"/>
    <x v="2"/>
    <x v="4"/>
    <n v="3"/>
    <n v="-0.60789657139235698"/>
  </r>
  <r>
    <n v="3936"/>
    <d v="2011-05-08T00:00:00"/>
    <s v="Not Specified"/>
    <n v="28035"/>
    <n v="19"/>
    <n v="376.21"/>
    <n v="0.03"/>
    <s v="Regular Air"/>
    <n v="89.56"/>
    <n v="18.989999999999998"/>
    <n v="5.23"/>
    <s v="Don Miller"/>
    <s v="Northwest Territories"/>
    <x v="1"/>
    <s v="Home Office"/>
    <x v="0"/>
    <x v="3"/>
    <s v="Poly Designer Cover &amp; Back"/>
    <s v="Small Box"/>
    <n v="0.37"/>
    <d v="2011-05-10T00:00:00"/>
    <x v="2"/>
    <x v="7"/>
    <n v="5"/>
    <n v="0.23805853113952316"/>
  </r>
  <r>
    <n v="3947"/>
    <d v="2009-09-25T00:00:00"/>
    <s v="Critical"/>
    <n v="28135"/>
    <n v="37"/>
    <n v="1601.24"/>
    <n v="0.08"/>
    <s v="Regular Air"/>
    <n v="520.69000000000005"/>
    <n v="46.89"/>
    <n v="5.0999999999999996"/>
    <s v="Jeremy Lonsdale"/>
    <s v="Northwest Territories"/>
    <x v="1"/>
    <s v="Corporate"/>
    <x v="0"/>
    <x v="1"/>
    <s v="Bionaire Personal Warm Mist Humidifier/Vaporizer"/>
    <s v="Medium Box"/>
    <n v="0.46"/>
    <d v="2009-09-27T00:00:00"/>
    <x v="3"/>
    <x v="11"/>
    <n v="9"/>
    <n v="0.3251792360920287"/>
  </r>
  <r>
    <n v="3952"/>
    <d v="2012-07-09T00:00:00"/>
    <s v="Not Specified"/>
    <n v="28165"/>
    <n v="2"/>
    <n v="24.96"/>
    <n v="0.05"/>
    <s v="Regular Air"/>
    <n v="-12.8"/>
    <n v="10.91"/>
    <n v="2.99"/>
    <s v="Grant Carroll"/>
    <s v="Northwest Territories"/>
    <x v="1"/>
    <s v="Corporate"/>
    <x v="0"/>
    <x v="3"/>
    <s v="Heavy-Duty E-Z-D® Binders"/>
    <s v="Small Box"/>
    <n v="0.38"/>
    <d v="2012-07-11T00:00:00"/>
    <x v="1"/>
    <x v="1"/>
    <n v="7"/>
    <n v="-0.51282051282051289"/>
  </r>
  <r>
    <n v="3963"/>
    <d v="2010-01-14T00:00:00"/>
    <s v="High"/>
    <n v="28289"/>
    <n v="31"/>
    <n v="166.76"/>
    <n v="0.01"/>
    <s v="Regular Air"/>
    <n v="-46.03"/>
    <n v="4.9800000000000004"/>
    <n v="4.75"/>
    <s v="Carl Ludwig"/>
    <s v="Northwest Territories"/>
    <x v="1"/>
    <s v="Corporate"/>
    <x v="0"/>
    <x v="4"/>
    <s v="Hammermill CopyPlus Copy Paper (20Lb. and 84 Bright)"/>
    <s v="Small Box"/>
    <n v="0.36"/>
    <d v="2010-01-15T00:00:00"/>
    <x v="0"/>
    <x v="10"/>
    <n v="1"/>
    <n v="-0.27602542576157352"/>
  </r>
  <r>
    <n v="3992"/>
    <d v="2009-08-26T00:00:00"/>
    <s v="High"/>
    <n v="28486"/>
    <n v="2"/>
    <n v="811.13"/>
    <n v="0.08"/>
    <s v="Regular Air"/>
    <n v="-517.47"/>
    <n v="415.88"/>
    <n v="11.37"/>
    <s v="Carlos Daly"/>
    <s v="Northwest Territories"/>
    <x v="1"/>
    <s v="Corporate"/>
    <x v="0"/>
    <x v="0"/>
    <s v="Deluxe Rollaway Locking File with Drawer"/>
    <s v="Small Box"/>
    <n v="0.56999999999999995"/>
    <d v="2009-08-27T00:00:00"/>
    <x v="3"/>
    <x v="2"/>
    <n v="8"/>
    <n v="-0.63796185568281294"/>
  </r>
  <r>
    <n v="4017"/>
    <d v="2009-10-08T00:00:00"/>
    <s v="Critical"/>
    <n v="28675"/>
    <n v="15"/>
    <n v="822.84249999999997"/>
    <n v="0.1"/>
    <s v="Regular Air"/>
    <n v="4.3899999999999997"/>
    <n v="65.989999999999995"/>
    <n v="5.92"/>
    <s v="Ralph Knight"/>
    <s v="Northwest Territories"/>
    <x v="1"/>
    <s v="Consumer"/>
    <x v="1"/>
    <x v="2"/>
    <s v="252"/>
    <s v="Small Box"/>
    <n v="0.55000000000000004"/>
    <d v="2009-10-09T00:00:00"/>
    <x v="3"/>
    <x v="0"/>
    <n v="10"/>
    <n v="5.3351643844356603E-3"/>
  </r>
  <r>
    <n v="4050"/>
    <d v="2011-11-10T00:00:00"/>
    <s v="High"/>
    <n v="28870"/>
    <n v="35"/>
    <n v="3310.9454999999998"/>
    <n v="0.05"/>
    <s v="Regular Air"/>
    <n v="822.4"/>
    <n v="115.99"/>
    <n v="2.5"/>
    <s v="Cindy Schnelling"/>
    <s v="Northwest Territories"/>
    <x v="1"/>
    <s v="Corporate"/>
    <x v="1"/>
    <x v="2"/>
    <s v="6160"/>
    <s v="Small Box"/>
    <n v="0.56999999999999995"/>
    <d v="2011-11-13T00:00:00"/>
    <x v="2"/>
    <x v="6"/>
    <n v="11"/>
    <n v="0.24838826250688814"/>
  </r>
  <r>
    <n v="4051"/>
    <d v="2012-04-15T00:00:00"/>
    <s v="High"/>
    <n v="28871"/>
    <n v="10"/>
    <n v="55.02"/>
    <n v="0.08"/>
    <s v="Regular Air"/>
    <n v="-56.12"/>
    <n v="5.0199999999999996"/>
    <n v="5.14"/>
    <s v="Claudia Miner"/>
    <s v="Northwest Territories"/>
    <x v="1"/>
    <s v="Small Business"/>
    <x v="1"/>
    <x v="11"/>
    <s v="Imation 3.5, DISKETTE 44766 HGHLD3.52HD/FM, 10/Pack"/>
    <s v="Small Pack"/>
    <n v="0.79"/>
    <d v="2012-04-15T00:00:00"/>
    <x v="1"/>
    <x v="8"/>
    <n v="4"/>
    <n v="-1.019992729916394"/>
  </r>
  <r>
    <n v="4075"/>
    <d v="2012-01-02T00:00:00"/>
    <s v="Medium"/>
    <n v="29030"/>
    <n v="10"/>
    <n v="192.58"/>
    <n v="0.05"/>
    <s v="Regular Air"/>
    <n v="24.6"/>
    <n v="19.84"/>
    <n v="4.0999999999999996"/>
    <s v="Roy Skaria"/>
    <s v="Northwest Territories"/>
    <x v="1"/>
    <s v="Corporate"/>
    <x v="0"/>
    <x v="9"/>
    <s v="Prismacolor Color Pencil Set"/>
    <s v="Wrap Bag"/>
    <n v="0.44"/>
    <d v="2012-01-03T00:00:00"/>
    <x v="1"/>
    <x v="10"/>
    <n v="1"/>
    <n v="0.1277391214040918"/>
  </r>
  <r>
    <n v="4082"/>
    <d v="2011-03-08T00:00:00"/>
    <s v="Not Specified"/>
    <n v="29095"/>
    <n v="40"/>
    <n v="291.67"/>
    <n v="0.01"/>
    <s v="Regular Air"/>
    <n v="54.46"/>
    <n v="6.75"/>
    <n v="2.99"/>
    <s v="Delfina Latchford"/>
    <s v="Northwest Territories"/>
    <x v="1"/>
    <s v="Small Business"/>
    <x v="0"/>
    <x v="3"/>
    <s v="Wilson Jones DublLock® D-Ring Binders"/>
    <s v="Small Box"/>
    <n v="0.35"/>
    <d v="2011-03-09T00:00:00"/>
    <x v="2"/>
    <x v="4"/>
    <n v="3"/>
    <n v="0.18671786608153049"/>
  </r>
  <r>
    <n v="4118"/>
    <d v="2009-07-02T00:00:00"/>
    <s v="High"/>
    <n v="29287"/>
    <n v="50"/>
    <n v="281.39"/>
    <n v="0.1"/>
    <s v="Regular Air"/>
    <n v="-106.4"/>
    <n v="5.74"/>
    <n v="5.01"/>
    <s v="Edward Hooks"/>
    <s v="Northwest Territories"/>
    <x v="1"/>
    <s v="Consumer"/>
    <x v="0"/>
    <x v="3"/>
    <s v="Binder Posts"/>
    <s v="Small Box"/>
    <n v="0.39"/>
    <d v="2009-07-04T00:00:00"/>
    <x v="3"/>
    <x v="1"/>
    <n v="7"/>
    <n v="-0.37812288993923027"/>
  </r>
  <r>
    <n v="4164"/>
    <d v="2011-04-15T00:00:00"/>
    <s v="Critical"/>
    <n v="29510"/>
    <n v="22"/>
    <n v="6123.94"/>
    <n v="0.01"/>
    <s v="Delivery Truck"/>
    <n v="1292.44"/>
    <n v="260.98"/>
    <n v="41.91"/>
    <s v="Don Miller"/>
    <s v="Northwest Territories"/>
    <x v="1"/>
    <s v="Home Office"/>
    <x v="2"/>
    <x v="7"/>
    <s v="Atlantic Metals Mobile 3-Shelf Bookcases, Custom Colors"/>
    <s v="Jumbo Box"/>
    <n v="0.59"/>
    <d v="2011-04-17T00:00:00"/>
    <x v="2"/>
    <x v="8"/>
    <n v="4"/>
    <n v="0.21104713632073471"/>
  </r>
  <r>
    <n v="4193"/>
    <d v="2011-11-25T00:00:00"/>
    <s v="High"/>
    <n v="29795"/>
    <n v="49"/>
    <n v="19325.2"/>
    <n v="0.05"/>
    <s v="Regular Air"/>
    <n v="8793.5400000000009"/>
    <n v="387.99"/>
    <n v="19.989999999999998"/>
    <s v="Grant Carroll"/>
    <s v="Northwest Territories"/>
    <x v="1"/>
    <s v="Small Business"/>
    <x v="0"/>
    <x v="3"/>
    <s v="Fellowes PB300 Plastic Comb Binding Machine"/>
    <s v="Small Box"/>
    <n v="0.38"/>
    <d v="2011-11-26T00:00:00"/>
    <x v="2"/>
    <x v="6"/>
    <n v="11"/>
    <n v="0.45502970215055993"/>
  </r>
  <r>
    <n v="4202"/>
    <d v="2012-04-25T00:00:00"/>
    <s v="Critical"/>
    <n v="29861"/>
    <n v="11"/>
    <n v="35.17"/>
    <n v="0.03"/>
    <s v="Regular Air"/>
    <n v="5.58"/>
    <n v="3.08"/>
    <n v="0.99"/>
    <s v="Brad Eason"/>
    <s v="Northwest Territories"/>
    <x v="1"/>
    <s v="Small Business"/>
    <x v="0"/>
    <x v="8"/>
    <s v="Avery 481"/>
    <s v="Small Box"/>
    <n v="0.37"/>
    <d v="2012-04-26T00:00:00"/>
    <x v="1"/>
    <x v="8"/>
    <n v="4"/>
    <n v="0.15865794711401762"/>
  </r>
  <r>
    <n v="4305"/>
    <d v="2011-03-26T00:00:00"/>
    <s v="Medium"/>
    <n v="30658"/>
    <n v="35"/>
    <n v="17387.650000000001"/>
    <n v="0.08"/>
    <s v="Regular Air"/>
    <n v="6907.61"/>
    <n v="499.99"/>
    <n v="24.49"/>
    <s v="Charles McCrossin"/>
    <s v="Northwest Territories"/>
    <x v="1"/>
    <s v="Corporate"/>
    <x v="1"/>
    <x v="10"/>
    <s v="Sharp AL-1530CS Digital Copier"/>
    <s v="Large Box"/>
    <n v="0.36"/>
    <d v="2011-03-27T00:00:00"/>
    <x v="2"/>
    <x v="4"/>
    <n v="3"/>
    <n v="0.39727105157971315"/>
  </r>
  <r>
    <n v="4346"/>
    <d v="2010-07-14T00:00:00"/>
    <s v="Low"/>
    <n v="30947"/>
    <n v="17"/>
    <n v="691.59"/>
    <n v="0.03"/>
    <s v="Regular Air"/>
    <n v="261.24"/>
    <n v="41.94"/>
    <n v="2.99"/>
    <s v="Charles McCrossin"/>
    <s v="Northwest Territories"/>
    <x v="1"/>
    <s v="Corporate"/>
    <x v="0"/>
    <x v="3"/>
    <s v="Avery Trapezoid Extra Heavy Duty 4&quot; Binders"/>
    <s v="Small Box"/>
    <n v="0.35"/>
    <d v="2010-07-18T00:00:00"/>
    <x v="0"/>
    <x v="1"/>
    <n v="7"/>
    <n v="0.37773825532468658"/>
  </r>
  <r>
    <n v="4362"/>
    <d v="2010-10-23T00:00:00"/>
    <s v="Not Specified"/>
    <n v="31077"/>
    <n v="36"/>
    <n v="1955.0764999999999"/>
    <n v="0.06"/>
    <s v="Regular Air"/>
    <n v="470.83"/>
    <n v="65.989999999999995"/>
    <n v="3.9"/>
    <s v="Bryan Mills"/>
    <s v="Northwest Territories"/>
    <x v="1"/>
    <s v="Small Business"/>
    <x v="1"/>
    <x v="2"/>
    <s v="StarTAC Series"/>
    <s v="Small Box"/>
    <n v="0.55000000000000004"/>
    <d v="2010-10-25T00:00:00"/>
    <x v="0"/>
    <x v="0"/>
    <n v="10"/>
    <n v="0.24082433602981776"/>
  </r>
  <r>
    <n v="4369"/>
    <d v="2009-08-24T00:00:00"/>
    <s v="Not Specified"/>
    <n v="31111"/>
    <n v="27"/>
    <n v="217.93"/>
    <n v="0.03"/>
    <s v="Regular Air"/>
    <n v="-29.02"/>
    <n v="7.64"/>
    <n v="5.83"/>
    <s v="Monica Federle"/>
    <s v="Northwest Territories"/>
    <x v="1"/>
    <s v="Corporate"/>
    <x v="0"/>
    <x v="4"/>
    <s v="Rediform Wirebound &quot;Phone Memo&quot; Message Book, 11 x 5-3/4"/>
    <s v="Wrap Bag"/>
    <n v="0.36"/>
    <d v="2009-08-26T00:00:00"/>
    <x v="3"/>
    <x v="2"/>
    <n v="8"/>
    <n v="-0.13316202450328085"/>
  </r>
  <r>
    <n v="4372"/>
    <d v="2011-06-09T00:00:00"/>
    <s v="Low"/>
    <n v="31169"/>
    <n v="6"/>
    <n v="254.76"/>
    <n v="0.06"/>
    <s v="Regular Air"/>
    <n v="109.88"/>
    <n v="40.97"/>
    <n v="14.45"/>
    <s v="Michelle Lonsdale"/>
    <s v="Northwest Territories"/>
    <x v="1"/>
    <s v="Home Office"/>
    <x v="2"/>
    <x v="5"/>
    <s v="Dana Halogen Swing-Arm Architect Lamp"/>
    <s v="Large Box"/>
    <n v="0.56999999999999995"/>
    <d v="2011-06-13T00:00:00"/>
    <x v="2"/>
    <x v="3"/>
    <n v="6"/>
    <n v="0.43130789762914112"/>
  </r>
  <r>
    <n v="4390"/>
    <d v="2012-11-23T00:00:00"/>
    <s v="Medium"/>
    <n v="31270"/>
    <n v="21"/>
    <n v="6806.66"/>
    <n v="0"/>
    <s v="Delivery Truck"/>
    <n v="801.72"/>
    <n v="299.05"/>
    <n v="87.01"/>
    <s v="Michelle Lonsdale"/>
    <s v="Northwest Territories"/>
    <x v="1"/>
    <s v="Corporate"/>
    <x v="2"/>
    <x v="12"/>
    <s v="Global Comet™ Stacking Armless Chair"/>
    <s v="Jumbo Drum"/>
    <n v="0.56999999999999995"/>
    <d v="2012-11-24T00:00:00"/>
    <x v="1"/>
    <x v="6"/>
    <n v="11"/>
    <n v="0.11778464033755176"/>
  </r>
  <r>
    <n v="4401"/>
    <d v="2009-05-01T00:00:00"/>
    <s v="Not Specified"/>
    <n v="31364"/>
    <n v="2"/>
    <n v="789.01"/>
    <n v="7.0000000000000007E-2"/>
    <s v="Regular Air"/>
    <n v="-539.59"/>
    <n v="415.88"/>
    <n v="11.37"/>
    <s v="Beth Thompson"/>
    <s v="Northwest Territories"/>
    <x v="1"/>
    <s v="Corporate"/>
    <x v="0"/>
    <x v="0"/>
    <s v="Deluxe Rollaway Locking File with Drawer"/>
    <s v="Small Box"/>
    <n v="0.56999999999999995"/>
    <d v="2009-05-01T00:00:00"/>
    <x v="3"/>
    <x v="7"/>
    <n v="5"/>
    <n v="-0.68388233355724271"/>
  </r>
  <r>
    <n v="4404"/>
    <d v="2012-05-11T00:00:00"/>
    <s v="Critical"/>
    <n v="31393"/>
    <n v="4"/>
    <n v="97.57"/>
    <n v="0.04"/>
    <s v="Regular Air"/>
    <n v="-27.31"/>
    <n v="19.940000000000001"/>
    <n v="14.87"/>
    <s v="Cindy Schnelling"/>
    <s v="Northwest Territories"/>
    <x v="1"/>
    <s v="Corporate"/>
    <x v="2"/>
    <x v="5"/>
    <s v="Luxo Economy Swing Arm Lamp"/>
    <s v="Large Box"/>
    <n v="0.56999999999999995"/>
    <d v="2012-05-12T00:00:00"/>
    <x v="1"/>
    <x v="7"/>
    <n v="5"/>
    <n v="-0.27990160910115813"/>
  </r>
  <r>
    <n v="4411"/>
    <d v="2010-10-15T00:00:00"/>
    <s v="Critical"/>
    <n v="31492"/>
    <n v="26"/>
    <n v="321.68"/>
    <n v="0.04"/>
    <s v="Regular Air"/>
    <n v="-12.25"/>
    <n v="11.97"/>
    <n v="4.9800000000000004"/>
    <s v="Nicole Hansen"/>
    <s v="Northwest Territories"/>
    <x v="1"/>
    <s v="Small Business"/>
    <x v="0"/>
    <x v="1"/>
    <s v="Staples 6 Outlet Surge"/>
    <s v="Small Box"/>
    <n v="0.57999999999999996"/>
    <d v="2010-10-17T00:00:00"/>
    <x v="0"/>
    <x v="0"/>
    <n v="10"/>
    <n v="-3.8081323053966672E-2"/>
  </r>
  <r>
    <n v="4429"/>
    <d v="2011-07-23T00:00:00"/>
    <s v="Low"/>
    <n v="31558"/>
    <n v="12"/>
    <n v="3671.3"/>
    <n v="0.04"/>
    <s v="Regular Air"/>
    <n v="900.06"/>
    <n v="300.64999999999998"/>
    <n v="24.49"/>
    <s v="Cari Schnelling"/>
    <s v="Northwest Territories"/>
    <x v="1"/>
    <s v="Home Office"/>
    <x v="0"/>
    <x v="1"/>
    <s v="Honeywell Enviracaire Portable HEPA Air Cleaner for 17' x 22' Room"/>
    <s v="Large Box"/>
    <n v="0.52"/>
    <d v="2011-07-28T00:00:00"/>
    <x v="2"/>
    <x v="1"/>
    <n v="7"/>
    <n v="0.24516111459156154"/>
  </r>
  <r>
    <n v="4437"/>
    <d v="2011-07-11T00:00:00"/>
    <s v="Critical"/>
    <n v="31618"/>
    <n v="14"/>
    <n v="403.17"/>
    <n v="0.02"/>
    <s v="Regular Air"/>
    <n v="147.44999999999999"/>
    <n v="28.53"/>
    <n v="1.49"/>
    <s v="Roy Skaria"/>
    <s v="Northwest Territories"/>
    <x v="1"/>
    <s v="Corporate"/>
    <x v="0"/>
    <x v="3"/>
    <s v="Lock-Up Easel 'Spel-Binder'"/>
    <s v="Small Box"/>
    <n v="0.38"/>
    <d v="2011-07-11T00:00:00"/>
    <x v="2"/>
    <x v="1"/>
    <n v="7"/>
    <n v="0.3657266165637324"/>
  </r>
  <r>
    <n v="4446"/>
    <d v="2012-09-16T00:00:00"/>
    <s v="Critical"/>
    <n v="31684"/>
    <n v="15"/>
    <n v="89.97"/>
    <n v="0.02"/>
    <s v="Regular Air"/>
    <n v="23.48"/>
    <n v="5.68"/>
    <n v="1.46"/>
    <s v="Susan Vittorini"/>
    <s v="Northwest Territories"/>
    <x v="1"/>
    <s v="Corporate"/>
    <x v="0"/>
    <x v="4"/>
    <s v="Adams Write n' Stick Phone Message Book, 11&quot; X 5 1/4&quot;, 200 Messages"/>
    <s v="Wrap Bag"/>
    <n v="0.39"/>
    <d v="2012-09-19T00:00:00"/>
    <x v="1"/>
    <x v="11"/>
    <n v="9"/>
    <n v="0.26097588084917195"/>
  </r>
  <r>
    <n v="4459"/>
    <d v="2009-01-16T00:00:00"/>
    <s v="Medium"/>
    <n v="31781"/>
    <n v="46"/>
    <n v="249.02"/>
    <n v="0.1"/>
    <s v="Regular Air"/>
    <n v="-282.61"/>
    <n v="5.81"/>
    <n v="8.49"/>
    <s v="Sylvia Foulston"/>
    <s v="Northwest Territories"/>
    <x v="1"/>
    <s v="Corporate"/>
    <x v="0"/>
    <x v="3"/>
    <s v="Fellowes Black Plastic Comb Bindings"/>
    <s v="Small Box"/>
    <n v="0.39"/>
    <d v="2009-01-17T00:00:00"/>
    <x v="3"/>
    <x v="10"/>
    <n v="1"/>
    <n v="-1.1348887639547025"/>
  </r>
  <r>
    <n v="4524"/>
    <d v="2010-10-20T00:00:00"/>
    <s v="Low"/>
    <n v="32193"/>
    <n v="4"/>
    <n v="40.72"/>
    <n v="0.1"/>
    <s v="Express Air"/>
    <n v="-10.25"/>
    <n v="6.68"/>
    <n v="6.93"/>
    <s v="Chad Cunningham"/>
    <s v="Northwest Territories"/>
    <x v="1"/>
    <s v="Small Business"/>
    <x v="0"/>
    <x v="4"/>
    <s v="HP Office Paper (20Lb. and 87 Bright)"/>
    <s v="Small Box"/>
    <n v="0.37"/>
    <d v="2010-10-22T00:00:00"/>
    <x v="0"/>
    <x v="0"/>
    <n v="10"/>
    <n v="-0.25171905697445973"/>
  </r>
  <r>
    <n v="4532"/>
    <d v="2010-08-30T00:00:00"/>
    <s v="High"/>
    <n v="32229"/>
    <n v="8"/>
    <n v="1219.19"/>
    <n v="0.02"/>
    <s v="Regular Air"/>
    <n v="44.37"/>
    <n v="150.97999999999999"/>
    <n v="13.99"/>
    <s v="Carlos Daly"/>
    <s v="Northwest Territories"/>
    <x v="1"/>
    <s v="Corporate"/>
    <x v="1"/>
    <x v="15"/>
    <s v="Canon MP41DH Printing Calculator"/>
    <s v="Medium Box"/>
    <n v="0.38"/>
    <d v="2010-08-30T00:00:00"/>
    <x v="0"/>
    <x v="2"/>
    <n v="8"/>
    <n v="3.6393015034572131E-2"/>
  </r>
  <r>
    <n v="4599"/>
    <d v="2010-05-07T00:00:00"/>
    <s v="Critical"/>
    <n v="32743"/>
    <n v="19"/>
    <n v="3548.67"/>
    <n v="0.01"/>
    <s v="Regular Air"/>
    <n v="1280.19"/>
    <n v="177.98"/>
    <n v="0.99"/>
    <s v="Grant Carroll"/>
    <s v="Northwest Territories"/>
    <x v="1"/>
    <s v="Corporate"/>
    <x v="0"/>
    <x v="1"/>
    <s v="Kensington 7 Outlet MasterPiece Power Center"/>
    <s v="Small Box"/>
    <n v="0.56000000000000005"/>
    <d v="2010-05-09T00:00:00"/>
    <x v="0"/>
    <x v="7"/>
    <n v="5"/>
    <n v="0.3607520564042303"/>
  </r>
  <r>
    <n v="4607"/>
    <d v="2011-06-21T00:00:00"/>
    <s v="Critical"/>
    <n v="32806"/>
    <n v="8"/>
    <n v="178.78"/>
    <n v="0.02"/>
    <s v="Regular Air"/>
    <n v="-28.34"/>
    <n v="20.239999999999998"/>
    <n v="8.99"/>
    <s v="Julia West"/>
    <s v="Northwest Territories"/>
    <x v="1"/>
    <s v="Home Office"/>
    <x v="2"/>
    <x v="5"/>
    <s v="DAX Metal Frame, Desktop, Stepped-Edge"/>
    <s v="Small Pack"/>
    <n v="0.46"/>
    <d v="2011-06-22T00:00:00"/>
    <x v="2"/>
    <x v="3"/>
    <n v="6"/>
    <n v="-0.15851884998321961"/>
  </r>
  <r>
    <n v="4651"/>
    <d v="2010-11-24T00:00:00"/>
    <s v="Medium"/>
    <n v="33123"/>
    <n v="41"/>
    <n v="6045.98"/>
    <n v="0.08"/>
    <s v="Delivery Truck"/>
    <n v="-996.67"/>
    <n v="150.97999999999999"/>
    <n v="66.27"/>
    <s v="Roy Skaria"/>
    <s v="Northwest Territories"/>
    <x v="1"/>
    <s v="Corporate"/>
    <x v="2"/>
    <x v="7"/>
    <s v="Bush Mission Pointe Library"/>
    <s v="Jumbo Box"/>
    <n v="0.65"/>
    <d v="2010-11-26T00:00:00"/>
    <x v="0"/>
    <x v="6"/>
    <n v="11"/>
    <n v="-0.16484837859205623"/>
  </r>
  <r>
    <n v="4656"/>
    <d v="2012-04-27T00:00:00"/>
    <s v="Medium"/>
    <n v="33159"/>
    <n v="3"/>
    <n v="56.695"/>
    <n v="0.01"/>
    <s v="Regular Air"/>
    <n v="-70.97"/>
    <n v="20.99"/>
    <n v="0.99"/>
    <s v="Cindy Schnelling"/>
    <s v="Northwest Territories"/>
    <x v="1"/>
    <s v="Corporate"/>
    <x v="1"/>
    <x v="2"/>
    <s v="Accessory21"/>
    <s v="Wrap Bag"/>
    <n v="0.37"/>
    <d v="2012-04-29T00:00:00"/>
    <x v="1"/>
    <x v="8"/>
    <n v="4"/>
    <n v="-1.2517858717699972"/>
  </r>
  <r>
    <n v="4659"/>
    <d v="2012-08-28T00:00:00"/>
    <s v="Low"/>
    <n v="33186"/>
    <n v="24"/>
    <n v="1350.5309999999999"/>
    <n v="0.01"/>
    <s v="Regular Air"/>
    <n v="221.18"/>
    <n v="65.989999999999995"/>
    <n v="5.26"/>
    <s v="Don Jones"/>
    <s v="Northwest Territories"/>
    <x v="1"/>
    <s v="Corporate"/>
    <x v="1"/>
    <x v="2"/>
    <s v="8860"/>
    <s v="Small Box"/>
    <n v="0.56000000000000005"/>
    <d v="2012-08-30T00:00:00"/>
    <x v="1"/>
    <x v="2"/>
    <n v="8"/>
    <n v="0.16377261980657978"/>
  </r>
  <r>
    <n v="4687"/>
    <d v="2011-07-31T00:00:00"/>
    <s v="High"/>
    <n v="33377"/>
    <n v="20"/>
    <n v="100.4"/>
    <n v="0.06"/>
    <s v="Regular Air"/>
    <n v="11.94"/>
    <n v="5.18"/>
    <n v="2.04"/>
    <s v="Beth Thompson"/>
    <s v="Northwest Territories"/>
    <x v="1"/>
    <s v="Corporate"/>
    <x v="0"/>
    <x v="4"/>
    <s v="Array® Memo Cubes"/>
    <s v="Wrap Bag"/>
    <n v="0.36"/>
    <d v="2011-08-02T00:00:00"/>
    <x v="2"/>
    <x v="1"/>
    <n v="7"/>
    <n v="0.11892430278884461"/>
  </r>
  <r>
    <n v="4691"/>
    <d v="2012-10-06T00:00:00"/>
    <s v="Medium"/>
    <n v="33444"/>
    <n v="11"/>
    <n v="30.51"/>
    <n v="0.09"/>
    <s v="Regular Air"/>
    <n v="-17.68"/>
    <n v="2.6"/>
    <n v="2.4"/>
    <s v="Alan Barnes"/>
    <s v="Northwest Territories"/>
    <x v="1"/>
    <s v="Corporate"/>
    <x v="0"/>
    <x v="9"/>
    <s v="12 Colored Short Pencils"/>
    <s v="Wrap Bag"/>
    <n v="0.57999999999999996"/>
    <d v="2012-10-07T00:00:00"/>
    <x v="1"/>
    <x v="0"/>
    <n v="10"/>
    <n v="-0.57948213700426088"/>
  </r>
  <r>
    <n v="4738"/>
    <d v="2010-02-06T00:00:00"/>
    <s v="Not Specified"/>
    <n v="33703"/>
    <n v="4"/>
    <n v="242.36"/>
    <n v="0.08"/>
    <s v="Regular Air"/>
    <n v="-131.47999999999999"/>
    <n v="60.98"/>
    <n v="1.99"/>
    <s v="Carl Ludwig"/>
    <s v="Northwest Territories"/>
    <x v="1"/>
    <s v="Corporate"/>
    <x v="1"/>
    <x v="11"/>
    <s v="Imation 5.2GB DVD-RAM"/>
    <s v="Small Pack"/>
    <n v="0.5"/>
    <d v="2010-02-07T00:00:00"/>
    <x v="0"/>
    <x v="5"/>
    <n v="2"/>
    <n v="-0.54249876217197546"/>
  </r>
  <r>
    <n v="4746"/>
    <d v="2011-10-17T00:00:00"/>
    <s v="Not Specified"/>
    <n v="33734"/>
    <n v="13"/>
    <n v="371.94"/>
    <n v="0.05"/>
    <s v="Regular Air"/>
    <n v="106.53"/>
    <n v="29.14"/>
    <n v="4.8600000000000003"/>
    <s v="Jamie Kunitz"/>
    <s v="Northwest Territories"/>
    <x v="1"/>
    <s v="Corporate"/>
    <x v="0"/>
    <x v="4"/>
    <s v="Snap-A-Way® Black Print Carbonless Speed Message, No Reply Area, Duplicate"/>
    <s v="Wrap Bag"/>
    <n v="0.38"/>
    <d v="2011-10-18T00:00:00"/>
    <x v="2"/>
    <x v="0"/>
    <n v="10"/>
    <n v="0.28641716405871914"/>
  </r>
  <r>
    <n v="4763"/>
    <d v="2009-08-20T00:00:00"/>
    <s v="Not Specified"/>
    <n v="33888"/>
    <n v="31"/>
    <n v="349.43"/>
    <n v="0.04"/>
    <s v="Regular Air"/>
    <n v="-44.92"/>
    <n v="11.5"/>
    <n v="7.19"/>
    <s v="Heather Kirkland"/>
    <s v="Northwest Territories"/>
    <x v="1"/>
    <s v="Home Office"/>
    <x v="0"/>
    <x v="3"/>
    <s v="Ibico Covers for Plastic or Wire Binding Elements"/>
    <s v="Small Box"/>
    <n v="0.4"/>
    <d v="2009-08-23T00:00:00"/>
    <x v="3"/>
    <x v="2"/>
    <n v="8"/>
    <n v="-0.12855221360501387"/>
  </r>
  <r>
    <n v="4772"/>
    <d v="2010-06-14T00:00:00"/>
    <s v="Critical"/>
    <n v="33894"/>
    <n v="14"/>
    <n v="140.66"/>
    <n v="0"/>
    <s v="Regular Air"/>
    <n v="11.34"/>
    <n v="9.27"/>
    <n v="4.3899999999999997"/>
    <s v="Doug Bickford"/>
    <s v="Northwest Territories"/>
    <x v="1"/>
    <s v="Corporate"/>
    <x v="0"/>
    <x v="4"/>
    <s v="Wirebound Message Books, Four 2 3/4&quot; x 5&quot; Forms per Page, 600 Sets per Book"/>
    <s v="Wrap Bag"/>
    <n v="0.38"/>
    <d v="2010-06-17T00:00:00"/>
    <x v="0"/>
    <x v="3"/>
    <n v="6"/>
    <n v="8.0619934594056586E-2"/>
  </r>
  <r>
    <n v="4777"/>
    <d v="2010-02-27T00:00:00"/>
    <s v="Not Specified"/>
    <n v="33922"/>
    <n v="31"/>
    <n v="15251.5"/>
    <n v="0.06"/>
    <s v="Delivery Truck"/>
    <n v="5353.19"/>
    <n v="500.97"/>
    <n v="69.3"/>
    <s v="Carlos Daly"/>
    <s v="Northwest Territories"/>
    <x v="1"/>
    <s v="Home Office"/>
    <x v="1"/>
    <x v="15"/>
    <s v="Epson Stylus 1520 Color Inkjet Printer"/>
    <s v="Jumbo Drum"/>
    <n v="0.37"/>
    <d v="2010-02-27T00:00:00"/>
    <x v="0"/>
    <x v="5"/>
    <n v="2"/>
    <n v="0.35099432842671208"/>
  </r>
  <r>
    <n v="4803"/>
    <d v="2009-08-15T00:00:00"/>
    <s v="High"/>
    <n v="34177"/>
    <n v="13"/>
    <n v="34.42"/>
    <n v="0.02"/>
    <s v="Regular Air"/>
    <n v="9.4700000000000006"/>
    <n v="2.61"/>
    <n v="0.5"/>
    <s v="Toby Braunhardt"/>
    <s v="Northwest Territories"/>
    <x v="1"/>
    <s v="Corporate"/>
    <x v="0"/>
    <x v="8"/>
    <s v="Avery 494"/>
    <s v="Small Box"/>
    <n v="0.39"/>
    <d v="2009-08-18T00:00:00"/>
    <x v="3"/>
    <x v="2"/>
    <n v="8"/>
    <n v="0.27513073794305637"/>
  </r>
  <r>
    <n v="4812"/>
    <d v="2011-05-14T00:00:00"/>
    <s v="High"/>
    <n v="34215"/>
    <n v="6"/>
    <n v="35.65"/>
    <n v="0.02"/>
    <s v="Regular Air"/>
    <n v="-5.92"/>
    <n v="5.34"/>
    <n v="2.99"/>
    <s v="Cari Schnelling"/>
    <s v="Northwest Territories"/>
    <x v="1"/>
    <s v="Home Office"/>
    <x v="0"/>
    <x v="3"/>
    <s v="Wilson Jones 14 Line Acrylic Coated Pressboard Data Binders"/>
    <s v="Small Box"/>
    <n v="0.38"/>
    <d v="2011-05-15T00:00:00"/>
    <x v="2"/>
    <x v="7"/>
    <n v="5"/>
    <n v="-0.16605890603085555"/>
  </r>
  <r>
    <n v="4820"/>
    <d v="2010-10-07T00:00:00"/>
    <s v="Critical"/>
    <n v="34246"/>
    <n v="49"/>
    <n v="199.86"/>
    <n v="0.03"/>
    <s v="Regular Air"/>
    <n v="-257.11"/>
    <n v="4.0599999999999996"/>
    <n v="6.89"/>
    <s v="Thomas Seio"/>
    <s v="Northwest Territories"/>
    <x v="1"/>
    <s v="Home Office"/>
    <x v="0"/>
    <x v="1"/>
    <s v="Eureka Disposable Bags for Sanitaire® Vibra Groomer I® Upright Vac"/>
    <s v="Small Box"/>
    <n v="0.6"/>
    <d v="2010-10-08T00:00:00"/>
    <x v="0"/>
    <x v="0"/>
    <n v="10"/>
    <n v="-1.2864505153607526"/>
  </r>
  <r>
    <n v="4864"/>
    <d v="2009-10-23T00:00:00"/>
    <s v="Not Specified"/>
    <n v="34631"/>
    <n v="5"/>
    <n v="22.06"/>
    <n v="0.06"/>
    <s v="Regular Air"/>
    <n v="-22.28"/>
    <n v="3.36"/>
    <n v="6.27"/>
    <s v="Brendan Dodson"/>
    <s v="Northwest Territories"/>
    <x v="1"/>
    <s v="Corporate"/>
    <x v="0"/>
    <x v="3"/>
    <s v="Cardinal Poly Pocket Divider Pockets for Ring Binders"/>
    <s v="Small Box"/>
    <n v="0.4"/>
    <d v="2009-10-24T00:00:00"/>
    <x v="3"/>
    <x v="0"/>
    <n v="10"/>
    <n v="-1.0099728014505893"/>
  </r>
  <r>
    <n v="4929"/>
    <d v="2010-06-09T00:00:00"/>
    <s v="Medium"/>
    <n v="35047"/>
    <n v="31"/>
    <n v="148.16999999999999"/>
    <n v="0"/>
    <s v="Regular Air"/>
    <n v="-7.06"/>
    <n v="4.71"/>
    <n v="0.7"/>
    <s v="Charlotte Melton"/>
    <s v="Northwest Territories"/>
    <x v="1"/>
    <s v="Home Office"/>
    <x v="0"/>
    <x v="16"/>
    <s v="Sterling Rubber Bands by Alliance"/>
    <s v="Wrap Bag"/>
    <n v="0.85"/>
    <d v="2010-06-11T00:00:00"/>
    <x v="0"/>
    <x v="3"/>
    <n v="6"/>
    <n v="-4.7647971924141191E-2"/>
  </r>
  <r>
    <n v="4957"/>
    <d v="2011-01-10T00:00:00"/>
    <s v="Not Specified"/>
    <n v="35266"/>
    <n v="39"/>
    <n v="217.25"/>
    <n v="7.0000000000000007E-2"/>
    <s v="Regular Air"/>
    <n v="33.5"/>
    <n v="5.84"/>
    <n v="1.2"/>
    <s v="Beth Thompson"/>
    <s v="Northwest Territories"/>
    <x v="1"/>
    <s v="Corporate"/>
    <x v="0"/>
    <x v="9"/>
    <s v="Newell 312"/>
    <s v="Wrap Bag"/>
    <n v="0.55000000000000004"/>
    <d v="2011-01-10T00:00:00"/>
    <x v="2"/>
    <x v="10"/>
    <n v="1"/>
    <n v="0.15420023014959724"/>
  </r>
  <r>
    <n v="5031"/>
    <d v="2009-01-30T00:00:00"/>
    <s v="Critical"/>
    <n v="35847"/>
    <n v="23"/>
    <n v="361.65"/>
    <n v="0.08"/>
    <s v="Express Air"/>
    <n v="-144.27000000000001"/>
    <n v="15.98"/>
    <n v="8.99"/>
    <s v="Eugene Barchas"/>
    <s v="Northwest Territories"/>
    <x v="1"/>
    <s v="Corporate"/>
    <x v="1"/>
    <x v="11"/>
    <s v="Imation 3.5&quot; DS/HD IBM Formatted Diskettes, 50/Pack"/>
    <s v="Small Pack"/>
    <n v="0.64"/>
    <d v="2009-01-30T00:00:00"/>
    <x v="3"/>
    <x v="10"/>
    <n v="1"/>
    <n v="-0.39892160929075077"/>
  </r>
  <r>
    <n v="5048"/>
    <d v="2011-03-28T00:00:00"/>
    <s v="Low"/>
    <n v="36001"/>
    <n v="45"/>
    <n v="1038.82"/>
    <n v="0.05"/>
    <s v="Regular Air"/>
    <n v="-78.36"/>
    <n v="22.38"/>
    <n v="15.1"/>
    <s v="Michelle Lonsdale"/>
    <s v="Northwest Territories"/>
    <x v="1"/>
    <s v="Home Office"/>
    <x v="0"/>
    <x v="3"/>
    <s v="Avery Flip-Chart Easel Binder, Black"/>
    <s v="Small Box"/>
    <n v="0.38"/>
    <d v="2011-03-30T00:00:00"/>
    <x v="2"/>
    <x v="4"/>
    <n v="3"/>
    <n v="-7.5431739858685815E-2"/>
  </r>
  <r>
    <n v="5074"/>
    <d v="2010-11-22T00:00:00"/>
    <s v="Low"/>
    <n v="36134"/>
    <n v="6"/>
    <n v="826.97349999999994"/>
    <n v="0.01"/>
    <s v="Regular Air"/>
    <n v="-413.33"/>
    <n v="155.99"/>
    <n v="8.99"/>
    <s v="Grant Carroll"/>
    <s v="Northwest Territories"/>
    <x v="1"/>
    <s v="Corporate"/>
    <x v="1"/>
    <x v="2"/>
    <s v="R280"/>
    <s v="Small Box"/>
    <n v="0.55000000000000004"/>
    <d v="2010-11-22T00:00:00"/>
    <x v="0"/>
    <x v="6"/>
    <n v="11"/>
    <n v="-0.49981045341839853"/>
  </r>
  <r>
    <n v="5075"/>
    <d v="2011-05-30T00:00:00"/>
    <s v="Not Specified"/>
    <n v="36135"/>
    <n v="33"/>
    <n v="999.226"/>
    <n v="0.02"/>
    <s v="Regular Air"/>
    <n v="381.17"/>
    <n v="35.99"/>
    <n v="3.3"/>
    <s v="Beth Paige"/>
    <s v="Northwest Territories"/>
    <x v="1"/>
    <s v="Consumer"/>
    <x v="1"/>
    <x v="2"/>
    <s v="Accessory9"/>
    <s v="Small Pack"/>
    <n v="0.39"/>
    <d v="2011-05-31T00:00:00"/>
    <x v="2"/>
    <x v="7"/>
    <n v="5"/>
    <n v="0.38146525410667859"/>
  </r>
  <r>
    <n v="5138"/>
    <d v="2012-05-13T00:00:00"/>
    <s v="High"/>
    <n v="36644"/>
    <n v="24"/>
    <n v="2298.3200000000002"/>
    <n v="0.06"/>
    <s v="Regular Air"/>
    <n v="218.72"/>
    <n v="99.99"/>
    <n v="19.989999999999998"/>
    <s v="Dorothy Wardle"/>
    <s v="Northwest Territories"/>
    <x v="1"/>
    <s v="Corporate"/>
    <x v="1"/>
    <x v="11"/>
    <s v="U.S. Robotics 56K Internet Call Modem"/>
    <s v="Small Box"/>
    <n v="0.5"/>
    <d v="2012-05-14T00:00:00"/>
    <x v="1"/>
    <x v="7"/>
    <n v="5"/>
    <n v="9.5165164119878867E-2"/>
  </r>
  <r>
    <n v="5139"/>
    <d v="2010-06-08T00:00:00"/>
    <s v="Medium"/>
    <n v="36646"/>
    <n v="24"/>
    <n v="1168.1500000000001"/>
    <n v="0.04"/>
    <s v="Express Air"/>
    <n v="-743.96"/>
    <n v="48.91"/>
    <n v="35"/>
    <s v="Muhammed MacIntyre"/>
    <s v="Northwest Territories"/>
    <x v="1"/>
    <s v="Small Business"/>
    <x v="0"/>
    <x v="0"/>
    <s v="Tennsco Industrial Shelving"/>
    <s v="Large Box"/>
    <n v="0.83"/>
    <d v="2010-06-09T00:00:00"/>
    <x v="0"/>
    <x v="3"/>
    <n v="6"/>
    <n v="-0.63687026494885068"/>
  </r>
  <r>
    <n v="5154"/>
    <d v="2009-11-29T00:00:00"/>
    <s v="Medium"/>
    <n v="36707"/>
    <n v="47"/>
    <n v="181.78"/>
    <n v="0.02"/>
    <s v="Regular Air"/>
    <n v="71.56"/>
    <n v="3.78"/>
    <n v="0.71"/>
    <s v="Charlotte Melton"/>
    <s v="Northwest Territories"/>
    <x v="1"/>
    <s v="Home Office"/>
    <x v="0"/>
    <x v="16"/>
    <s v="Staples Bulldog Clip"/>
    <s v="Wrap Bag"/>
    <n v="0.39"/>
    <d v="2009-11-30T00:00:00"/>
    <x v="3"/>
    <x v="6"/>
    <n v="11"/>
    <n v="0.39366266916052373"/>
  </r>
  <r>
    <n v="5236"/>
    <d v="2012-09-01T00:00:00"/>
    <s v="High"/>
    <n v="37253"/>
    <n v="46"/>
    <n v="1184.32"/>
    <n v="0.09"/>
    <s v="Regular Air"/>
    <n v="-99.55"/>
    <n v="26.31"/>
    <n v="5.89"/>
    <s v="Muhammed MacIntyre"/>
    <s v="Northwest Territories"/>
    <x v="1"/>
    <s v="Small Business"/>
    <x v="1"/>
    <x v="11"/>
    <s v="Micro Innovations Micro 3000 Keyboard, Black"/>
    <s v="Small Box"/>
    <n v="0.75"/>
    <d v="2012-09-01T00:00:00"/>
    <x v="1"/>
    <x v="11"/>
    <n v="9"/>
    <n v="-8.4056673871926502E-2"/>
  </r>
  <r>
    <n v="5275"/>
    <d v="2010-02-26T00:00:00"/>
    <s v="Medium"/>
    <n v="37541"/>
    <n v="3"/>
    <n v="71.94"/>
    <n v="0.01"/>
    <s v="Regular Air"/>
    <n v="-70.680000000000007"/>
    <n v="20.95"/>
    <n v="5.99"/>
    <s v="Claudia Miner"/>
    <s v="Northwest Territories"/>
    <x v="1"/>
    <s v="Small Business"/>
    <x v="1"/>
    <x v="11"/>
    <s v="Fellowes Basic 104-Key Keyboard, Platinum"/>
    <s v="Small Box"/>
    <n v="0.65"/>
    <d v="2010-02-28T00:00:00"/>
    <x v="0"/>
    <x v="5"/>
    <n v="2"/>
    <n v="-0.98248540450375321"/>
  </r>
  <r>
    <n v="5286"/>
    <d v="2012-05-21T00:00:00"/>
    <s v="Medium"/>
    <n v="37634"/>
    <n v="32"/>
    <n v="368.18"/>
    <n v="7.0000000000000007E-2"/>
    <s v="Regular Air"/>
    <n v="-36.78"/>
    <n v="12.21"/>
    <n v="4.8099999999999996"/>
    <s v="Brendan Dodson"/>
    <s v="Northwest Territories"/>
    <x v="1"/>
    <s v="Corporate"/>
    <x v="0"/>
    <x v="0"/>
    <s v="Portable Personal File Box"/>
    <s v="Small Box"/>
    <n v="0.57999999999999996"/>
    <d v="2012-05-22T00:00:00"/>
    <x v="1"/>
    <x v="7"/>
    <n v="5"/>
    <n v="-9.9896789613775877E-2"/>
  </r>
  <r>
    <n v="5312"/>
    <d v="2009-11-08T00:00:00"/>
    <s v="Not Specified"/>
    <n v="37793"/>
    <n v="16"/>
    <n v="224.47"/>
    <n v="0.08"/>
    <s v="Regular Air"/>
    <n v="-49.31"/>
    <n v="13.9"/>
    <n v="7.59"/>
    <s v="Dorothy Wardle"/>
    <s v="Northwest Territories"/>
    <x v="1"/>
    <s v="Corporate"/>
    <x v="0"/>
    <x v="13"/>
    <s v="Acme Hot Forged Carbon Steel Scissors with Nickel-Plated Handles, 3 7/8&quot; Cut, 8&quot;L"/>
    <s v="Small Pack"/>
    <n v="0.56000000000000005"/>
    <d v="2009-11-09T00:00:00"/>
    <x v="3"/>
    <x v="6"/>
    <n v="11"/>
    <n v="-0.21967300752884575"/>
  </r>
  <r>
    <n v="5325"/>
    <d v="2010-08-27T00:00:00"/>
    <s v="Medium"/>
    <n v="37860"/>
    <n v="1"/>
    <n v="104.85"/>
    <n v="7.0000000000000007E-2"/>
    <s v="Regular Air"/>
    <n v="-98.31"/>
    <n v="55.5"/>
    <n v="52.2"/>
    <s v="Mike Pelletier"/>
    <s v="Northwest Territories"/>
    <x v="1"/>
    <s v="Corporate"/>
    <x v="2"/>
    <x v="5"/>
    <s v="Eldon Cleatmat® Chair Mats for Medium Pile Carpets"/>
    <s v="Medium Box"/>
    <n v="0.72"/>
    <d v="2010-08-29T00:00:00"/>
    <x v="0"/>
    <x v="2"/>
    <n v="8"/>
    <n v="-0.93762517882689567"/>
  </r>
  <r>
    <n v="5472"/>
    <d v="2012-08-17T00:00:00"/>
    <s v="High"/>
    <n v="38884"/>
    <n v="47"/>
    <n v="256"/>
    <n v="0.03"/>
    <s v="Regular Air"/>
    <n v="-119.84"/>
    <n v="5.28"/>
    <n v="5.66"/>
    <s v="Edward Hooks"/>
    <s v="Northwest Territories"/>
    <x v="1"/>
    <s v="Consumer"/>
    <x v="0"/>
    <x v="4"/>
    <s v="Xerox 4200 Series MultiUse Premium Copy Paper (20Lb. and 84 Bright)"/>
    <s v="Small Box"/>
    <n v="0.4"/>
    <d v="2012-08-18T00:00:00"/>
    <x v="1"/>
    <x v="2"/>
    <n v="8"/>
    <n v="-0.46812500000000001"/>
  </r>
  <r>
    <n v="5559"/>
    <d v="2012-11-09T00:00:00"/>
    <s v="High"/>
    <n v="39364"/>
    <n v="29"/>
    <n v="2754.93"/>
    <n v="0.06"/>
    <s v="Regular Air"/>
    <n v="-1.33"/>
    <n v="92.23"/>
    <n v="39.61"/>
    <s v="Jamie Kunitz"/>
    <s v="Northwest Territories"/>
    <x v="1"/>
    <s v="Corporate"/>
    <x v="2"/>
    <x v="5"/>
    <s v="Deflect-o RollaMat Studded, Beveled Mat for Medium Pile Carpeting"/>
    <s v="Medium Box"/>
    <n v="0.67"/>
    <d v="2012-11-10T00:00:00"/>
    <x v="1"/>
    <x v="6"/>
    <n v="11"/>
    <n v="-4.8277088710057972E-4"/>
  </r>
  <r>
    <n v="5569"/>
    <d v="2011-06-02T00:00:00"/>
    <s v="Critical"/>
    <n v="39457"/>
    <n v="40"/>
    <n v="4842.21"/>
    <n v="0.03"/>
    <s v="Delivery Truck"/>
    <n v="-1975.26"/>
    <n v="122.99"/>
    <n v="70.2"/>
    <s v="Julia West"/>
    <s v="Northwest Territories"/>
    <x v="1"/>
    <s v="Home Office"/>
    <x v="2"/>
    <x v="12"/>
    <s v="Global High-Back Leather Tilter, Burgundy"/>
    <s v="Jumbo Drum"/>
    <n v="0.74"/>
    <d v="2011-06-02T00:00:00"/>
    <x v="2"/>
    <x v="3"/>
    <n v="6"/>
    <n v="-0.40792530683303696"/>
  </r>
  <r>
    <n v="5598"/>
    <d v="2011-08-10T00:00:00"/>
    <s v="High"/>
    <n v="39683"/>
    <n v="31"/>
    <n v="615.58000000000004"/>
    <n v="0.04"/>
    <s v="Regular Air"/>
    <n v="168"/>
    <n v="18.989999999999998"/>
    <n v="5.23"/>
    <s v="Jeremy Lonsdale"/>
    <s v="Northwest Territories"/>
    <x v="1"/>
    <s v="Corporate"/>
    <x v="0"/>
    <x v="3"/>
    <s v="Poly Designer Cover &amp; Back"/>
    <s v="Small Box"/>
    <n v="0.37"/>
    <d v="2011-08-13T00:00:00"/>
    <x v="2"/>
    <x v="2"/>
    <n v="8"/>
    <n v="0.27291335001137135"/>
  </r>
  <r>
    <n v="5628"/>
    <d v="2009-02-27T00:00:00"/>
    <s v="Low"/>
    <n v="39846"/>
    <n v="14"/>
    <n v="71.47"/>
    <n v="0.06"/>
    <s v="Regular Air"/>
    <n v="-62.73"/>
    <n v="4.9800000000000004"/>
    <n v="4.62"/>
    <s v="Cindy Schnelling"/>
    <s v="Northwest Territories"/>
    <x v="1"/>
    <s v="Corporate"/>
    <x v="1"/>
    <x v="11"/>
    <s v="Imation 3.5&quot;, DISKETTE 44766 HGHLD3.52HD/FM, 10/Pack"/>
    <s v="Small Pack"/>
    <n v="0.64"/>
    <d v="2009-03-06T00:00:00"/>
    <x v="3"/>
    <x v="5"/>
    <n v="2"/>
    <n v="-0.87771092766195602"/>
  </r>
  <r>
    <n v="5659"/>
    <d v="2010-06-07T00:00:00"/>
    <s v="Not Specified"/>
    <n v="40036"/>
    <n v="10"/>
    <n v="568.33550000000002"/>
    <n v="0.02"/>
    <s v="Regular Air"/>
    <n v="-147.36000000000001"/>
    <n v="65.989999999999995"/>
    <n v="8.99"/>
    <s v="Heather Kirkland"/>
    <s v="Northwest Territories"/>
    <x v="1"/>
    <s v="Home Office"/>
    <x v="1"/>
    <x v="2"/>
    <s v="8260"/>
    <s v="Small Box"/>
    <n v="0.57999999999999996"/>
    <d v="2010-06-08T00:00:00"/>
    <x v="0"/>
    <x v="3"/>
    <n v="6"/>
    <n v="-0.25928346900730292"/>
  </r>
  <r>
    <n v="5662"/>
    <d v="2012-02-17T00:00:00"/>
    <s v="Low"/>
    <n v="40067"/>
    <n v="38"/>
    <n v="2157.3085000000001"/>
    <n v="0"/>
    <s v="Regular Air"/>
    <n v="519.25"/>
    <n v="65.989999999999995"/>
    <n v="5.31"/>
    <s v="Alan Barnes"/>
    <s v="Northwest Territories"/>
    <x v="1"/>
    <s v="Corporate"/>
    <x v="1"/>
    <x v="2"/>
    <s v="3390"/>
    <s v="Small Box"/>
    <n v="0.56999999999999995"/>
    <d v="2012-02-19T00:00:00"/>
    <x v="1"/>
    <x v="5"/>
    <n v="2"/>
    <n v="0.24069343814294525"/>
  </r>
  <r>
    <n v="5675"/>
    <d v="2012-02-23T00:00:00"/>
    <s v="Low"/>
    <n v="40132"/>
    <n v="26"/>
    <n v="1363"/>
    <n v="0.04"/>
    <s v="Delivery Truck"/>
    <n v="149.83000000000001"/>
    <n v="50.98"/>
    <n v="14.19"/>
    <s v="Hunter Glantz"/>
    <s v="Northwest Territories"/>
    <x v="1"/>
    <s v="Corporate"/>
    <x v="2"/>
    <x v="12"/>
    <s v="Global Deluxe Stacking Chair, Gray"/>
    <s v="Jumbo Drum"/>
    <n v="0.56000000000000005"/>
    <d v="2012-02-29T00:00:00"/>
    <x v="1"/>
    <x v="5"/>
    <n v="2"/>
    <n v="0.10992663242846663"/>
  </r>
  <r>
    <n v="5681"/>
    <d v="2009-10-15T00:00:00"/>
    <s v="Critical"/>
    <n v="40160"/>
    <n v="23"/>
    <n v="1404.22"/>
    <n v="0.1"/>
    <s v="Regular Air"/>
    <n v="202.87"/>
    <n v="63.94"/>
    <n v="14.48"/>
    <s v="Julia West"/>
    <s v="Northwest Territories"/>
    <x v="1"/>
    <s v="Consumer"/>
    <x v="2"/>
    <x v="5"/>
    <s v="Howard Miller 16&quot; Diameter Gallery Wall Clock"/>
    <s v="Small Box"/>
    <n v="0.46"/>
    <d v="2009-10-16T00:00:00"/>
    <x v="3"/>
    <x v="0"/>
    <n v="10"/>
    <n v="0.14447166398427597"/>
  </r>
  <r>
    <n v="5719"/>
    <d v="2009-03-13T00:00:00"/>
    <s v="Critical"/>
    <n v="40518"/>
    <n v="3"/>
    <n v="17.52"/>
    <n v="0.05"/>
    <s v="Regular Air"/>
    <n v="-12.16"/>
    <n v="4.13"/>
    <n v="5.04"/>
    <s v="Carlos Daly"/>
    <s v="Northwest Territories"/>
    <x v="1"/>
    <s v="Home Office"/>
    <x v="0"/>
    <x v="3"/>
    <s v="ACCOHIDE® 3-Ring Binder, Blue, 1&quot;"/>
    <s v="Small Box"/>
    <n v="0.38"/>
    <d v="2009-03-14T00:00:00"/>
    <x v="3"/>
    <x v="4"/>
    <n v="3"/>
    <n v="-0.69406392694063934"/>
  </r>
  <r>
    <n v="5746"/>
    <d v="2010-03-12T00:00:00"/>
    <s v="Medium"/>
    <n v="40804"/>
    <n v="36"/>
    <n v="4273.8"/>
    <n v="0.06"/>
    <s v="Delivery Truck"/>
    <n v="-1775.83"/>
    <n v="122.99"/>
    <n v="70.2"/>
    <s v="Barry French"/>
    <s v="Northwest Territories"/>
    <x v="1"/>
    <s v="Consumer"/>
    <x v="2"/>
    <x v="12"/>
    <s v="Global High-Back Leather Tilter, Burgundy"/>
    <s v="Jumbo Drum"/>
    <n v="0.74"/>
    <d v="2010-03-14T00:00:00"/>
    <x v="0"/>
    <x v="4"/>
    <n v="3"/>
    <n v="-0.41551546632972997"/>
  </r>
  <r>
    <n v="5764"/>
    <d v="2009-07-07T00:00:00"/>
    <s v="Low"/>
    <n v="40902"/>
    <n v="25"/>
    <n v="192.18"/>
    <n v="0.02"/>
    <s v="Regular Air"/>
    <n v="-48.88"/>
    <n v="7.1"/>
    <n v="6.05"/>
    <s v="Susan Vittorini"/>
    <s v="Northwest Territories"/>
    <x v="1"/>
    <s v="Home Office"/>
    <x v="0"/>
    <x v="3"/>
    <s v="Wilson Jones Hanging View Binder, White, 1&quot;"/>
    <s v="Small Box"/>
    <n v="0.39"/>
    <d v="2009-07-09T00:00:00"/>
    <x v="3"/>
    <x v="1"/>
    <n v="7"/>
    <n v="-0.25434488500364244"/>
  </r>
  <r>
    <n v="5790"/>
    <d v="2012-11-21T00:00:00"/>
    <s v="Low"/>
    <n v="41063"/>
    <n v="22"/>
    <n v="483.96"/>
    <n v="0.01"/>
    <s v="Regular Air"/>
    <n v="-34.090000000000003"/>
    <n v="21.38"/>
    <n v="8.99"/>
    <s v="Carl Jackson"/>
    <s v="Northwest Territories"/>
    <x v="1"/>
    <s v="Home Office"/>
    <x v="0"/>
    <x v="9"/>
    <s v="Boston 1730 StandUp Electric Pencil Sharpener"/>
    <s v="Small Pack"/>
    <n v="0.59"/>
    <d v="2012-11-23T00:00:00"/>
    <x v="1"/>
    <x v="6"/>
    <n v="11"/>
    <n v="-7.0439705760806687E-2"/>
  </r>
  <r>
    <n v="5802"/>
    <d v="2009-03-02T00:00:00"/>
    <s v="Medium"/>
    <n v="41153"/>
    <n v="29"/>
    <n v="862.2"/>
    <n v="0.1"/>
    <s v="Regular Air"/>
    <n v="-45.1"/>
    <n v="30.73"/>
    <n v="4"/>
    <s v="Alan Barnes"/>
    <s v="Northwest Territories"/>
    <x v="1"/>
    <s v="Corporate"/>
    <x v="1"/>
    <x v="11"/>
    <s v="Fellowes 17-key keypad for PS/2 interface"/>
    <s v="Small Box"/>
    <n v="0.75"/>
    <d v="2009-03-03T00:00:00"/>
    <x v="3"/>
    <x v="4"/>
    <n v="3"/>
    <n v="-5.2308049176525165E-2"/>
  </r>
  <r>
    <n v="5805"/>
    <d v="2011-09-22T00:00:00"/>
    <s v="High"/>
    <n v="41184"/>
    <n v="7"/>
    <n v="120.03"/>
    <n v="0.02"/>
    <s v="Regular Air"/>
    <n v="-56.06"/>
    <n v="15.7"/>
    <n v="11.25"/>
    <s v="Charlotte Melton"/>
    <s v="Northwest Territories"/>
    <x v="1"/>
    <s v="Home Office"/>
    <x v="0"/>
    <x v="0"/>
    <s v="Hanging Personal Folder File"/>
    <s v="Small Box"/>
    <n v="0.6"/>
    <d v="2011-09-24T00:00:00"/>
    <x v="2"/>
    <x v="11"/>
    <n v="9"/>
    <n v="-0.46704990419061904"/>
  </r>
  <r>
    <n v="5835"/>
    <d v="2011-07-21T00:00:00"/>
    <s v="Not Specified"/>
    <n v="41409"/>
    <n v="1"/>
    <n v="18.920000000000002"/>
    <n v="0"/>
    <s v="Regular Air"/>
    <n v="-18.25"/>
    <n v="11.5"/>
    <n v="7.19"/>
    <s v="Beth Thompson"/>
    <s v="Northwest Territories"/>
    <x v="1"/>
    <s v="Corporate"/>
    <x v="0"/>
    <x v="3"/>
    <s v="Ibico Covers for Plastic or Wire Binding Elements"/>
    <s v="Small Box"/>
    <n v="0.4"/>
    <d v="2011-07-23T00:00:00"/>
    <x v="2"/>
    <x v="1"/>
    <n v="7"/>
    <n v="-0.96458773784355167"/>
  </r>
  <r>
    <n v="5877"/>
    <d v="2009-07-13T00:00:00"/>
    <s v="Not Specified"/>
    <n v="41696"/>
    <n v="45"/>
    <n v="237.28"/>
    <n v="0.03"/>
    <s v="Express Air"/>
    <n v="-2088.6799999999998"/>
    <n v="4.4800000000000004"/>
    <n v="49"/>
    <s v="Bryan Mills"/>
    <s v="Northwest Territories"/>
    <x v="1"/>
    <s v="Small Business"/>
    <x v="0"/>
    <x v="1"/>
    <s v="Hoover Portapower™ Portable Vacuum"/>
    <s v="Large Box"/>
    <n v="0.6"/>
    <d v="2009-07-15T00:00:00"/>
    <x v="3"/>
    <x v="1"/>
    <n v="7"/>
    <n v="-8.802596089008766"/>
  </r>
  <r>
    <n v="5944"/>
    <d v="2010-03-29T00:00:00"/>
    <s v="High"/>
    <n v="42209"/>
    <n v="5"/>
    <n v="324.55"/>
    <n v="0.08"/>
    <s v="Regular Air"/>
    <n v="-12.82"/>
    <n v="67.84"/>
    <n v="0.99"/>
    <s v="Alan Barnes"/>
    <s v="Northwest Territories"/>
    <x v="1"/>
    <s v="Corporate"/>
    <x v="0"/>
    <x v="1"/>
    <s v="Fellowes Command Center 5-outlet power strip"/>
    <s v="Small Box"/>
    <n v="0.57999999999999996"/>
    <d v="2010-03-29T00:00:00"/>
    <x v="0"/>
    <x v="4"/>
    <n v="3"/>
    <n v="-3.9500847327068246E-2"/>
  </r>
  <r>
    <n v="6007"/>
    <d v="2010-02-06T00:00:00"/>
    <s v="Low"/>
    <n v="42561"/>
    <n v="15"/>
    <n v="1062.9590000000001"/>
    <n v="7.0000000000000007E-2"/>
    <s v="Express Air"/>
    <n v="298.48"/>
    <n v="85.99"/>
    <n v="2.5"/>
    <s v="Beth Paige"/>
    <s v="Northwest Territories"/>
    <x v="1"/>
    <s v="Consumer"/>
    <x v="1"/>
    <x v="2"/>
    <s v="Accessory12"/>
    <s v="Small Box"/>
    <n v="0.35"/>
    <d v="2010-02-08T00:00:00"/>
    <x v="0"/>
    <x v="5"/>
    <n v="2"/>
    <n v="0.28080104688892044"/>
  </r>
  <r>
    <n v="6009"/>
    <d v="2012-09-12T00:00:00"/>
    <s v="Low"/>
    <n v="42564"/>
    <n v="35"/>
    <n v="7468.86"/>
    <n v="0.02"/>
    <s v="Delivery Truck"/>
    <n v="2155.41"/>
    <n v="200.98"/>
    <n v="23.76"/>
    <s v="Mike Pelletier"/>
    <s v="Northwest Territories"/>
    <x v="1"/>
    <s v="Small Business"/>
    <x v="2"/>
    <x v="12"/>
    <s v="Global Leather Highback Executive Chair with Pneumatic Height Adjustment, Black"/>
    <s v="Jumbo Drum"/>
    <n v="0.57999999999999996"/>
    <d v="2012-09-19T00:00:00"/>
    <x v="1"/>
    <x v="11"/>
    <n v="9"/>
    <n v="0.28858620994368617"/>
  </r>
  <r>
    <n v="6029"/>
    <d v="2010-12-22T00:00:00"/>
    <s v="Not Specified"/>
    <n v="42695"/>
    <n v="12"/>
    <n v="710.32799999999997"/>
    <n v="0.02"/>
    <s v="Regular Air"/>
    <n v="-10.3"/>
    <n v="65.989999999999995"/>
    <n v="5.31"/>
    <s v="Delfina Latchford"/>
    <s v="Northwest Territories"/>
    <x v="1"/>
    <s v="Small Business"/>
    <x v="1"/>
    <x v="2"/>
    <s v="3390"/>
    <s v="Small Box"/>
    <n v="0.56999999999999995"/>
    <d v="2010-12-24T00:00:00"/>
    <x v="0"/>
    <x v="9"/>
    <n v="12"/>
    <n v="-1.4500343503282992E-2"/>
  </r>
  <r>
    <n v="6067"/>
    <d v="2009-05-30T00:00:00"/>
    <s v="Critical"/>
    <n v="42981"/>
    <n v="4"/>
    <n v="3510.82"/>
    <n v="0.05"/>
    <s v="Regular Air"/>
    <n v="232.44"/>
    <n v="896.99"/>
    <n v="19.989999999999998"/>
    <s v="Susan Vittorini"/>
    <s v="Northwest Territories"/>
    <x v="1"/>
    <s v="Home Office"/>
    <x v="0"/>
    <x v="3"/>
    <s v="GBC DocuBind TL300 Electric Binding System"/>
    <s v="Small Box"/>
    <n v="0.38"/>
    <d v="2009-06-01T00:00:00"/>
    <x v="3"/>
    <x v="7"/>
    <n v="5"/>
    <n v="6.6206755117038177E-2"/>
  </r>
  <r>
    <n v="6082"/>
    <d v="2012-12-21T00:00:00"/>
    <s v="Critical"/>
    <n v="43109"/>
    <n v="19"/>
    <n v="281.83999999999997"/>
    <n v="0.06"/>
    <s v="Regular Air"/>
    <n v="-21.85"/>
    <n v="15.01"/>
    <n v="8.4"/>
    <s v="Dorothy Wardle"/>
    <s v="Northwest Territories"/>
    <x v="1"/>
    <s v="Corporate"/>
    <x v="0"/>
    <x v="3"/>
    <s v="GBC Prepunched Paper, 19-Hole, for Binding Systems, 24-lb"/>
    <s v="Small Box"/>
    <n v="0.39"/>
    <d v="2012-12-22T00:00:00"/>
    <x v="1"/>
    <x v="9"/>
    <n v="12"/>
    <n v="-7.7526256031791099E-2"/>
  </r>
  <r>
    <n v="6097"/>
    <d v="2012-02-14T00:00:00"/>
    <s v="Not Specified"/>
    <n v="43203"/>
    <n v="32"/>
    <n v="225.16"/>
    <n v="0.02"/>
    <s v="Regular Air"/>
    <n v="-33.69"/>
    <n v="6.68"/>
    <n v="5.2"/>
    <s v="Susan Vittorini"/>
    <s v="Northwest Territories"/>
    <x v="1"/>
    <s v="Home Office"/>
    <x v="0"/>
    <x v="4"/>
    <s v="Xerox 1977"/>
    <s v="Small Box"/>
    <n v="0.37"/>
    <d v="2012-02-16T00:00:00"/>
    <x v="1"/>
    <x v="5"/>
    <n v="2"/>
    <n v="-0.14962693195949547"/>
  </r>
  <r>
    <n v="6103"/>
    <d v="2010-07-03T00:00:00"/>
    <s v="Not Specified"/>
    <n v="43236"/>
    <n v="20"/>
    <n v="205.33"/>
    <n v="0"/>
    <s v="Regular Air"/>
    <n v="10.68"/>
    <n v="9.77"/>
    <n v="6.02"/>
    <s v="Jamie Kunitz"/>
    <s v="Northwest Territories"/>
    <x v="1"/>
    <s v="Corporate"/>
    <x v="2"/>
    <x v="5"/>
    <s v="DAX Solid Wood Frames"/>
    <s v="Medium Box"/>
    <n v="0.48"/>
    <d v="2010-07-05T00:00:00"/>
    <x v="0"/>
    <x v="1"/>
    <n v="7"/>
    <n v="5.2013831393366773E-2"/>
  </r>
  <r>
    <n v="6105"/>
    <d v="2011-05-16T00:00:00"/>
    <s v="Critical"/>
    <n v="43267"/>
    <n v="17"/>
    <n v="1368.14"/>
    <n v="0.05"/>
    <s v="Express Air"/>
    <n v="171.26"/>
    <n v="76.72"/>
    <n v="19.95"/>
    <s v="Fred Wasserman"/>
    <s v="Northwest Territories"/>
    <x v="1"/>
    <s v="Home Office"/>
    <x v="0"/>
    <x v="1"/>
    <s v="Honeywell Enviracaire® Portable Air Cleaner for up to 8 x 10 Room"/>
    <s v="Large Box"/>
    <n v="0.54"/>
    <d v="2011-05-18T00:00:00"/>
    <x v="2"/>
    <x v="7"/>
    <n v="5"/>
    <n v="0.12517724794246202"/>
  </r>
  <r>
    <n v="6118"/>
    <d v="2010-03-07T00:00:00"/>
    <s v="Medium"/>
    <n v="43329"/>
    <n v="42"/>
    <n v="2475.83"/>
    <n v="0.09"/>
    <s v="Regular Air"/>
    <n v="752.37"/>
    <n v="59.98"/>
    <n v="3.99"/>
    <s v="Doug Bickford"/>
    <s v="Northwest Territories"/>
    <x v="1"/>
    <s v="Corporate"/>
    <x v="0"/>
    <x v="1"/>
    <s v="Belkin 8 Outlet SurgeMaster II Gold Surge Protector"/>
    <s v="Small Box"/>
    <n v="0.56999999999999995"/>
    <d v="2010-03-10T00:00:00"/>
    <x v="0"/>
    <x v="4"/>
    <n v="3"/>
    <n v="0.30388596955364466"/>
  </r>
  <r>
    <n v="6119"/>
    <d v="2009-04-27T00:00:00"/>
    <s v="Not Specified"/>
    <n v="43330"/>
    <n v="40"/>
    <n v="2205.7584999999999"/>
    <n v="0.03"/>
    <s v="Regular Air"/>
    <n v="337.04"/>
    <n v="65.989999999999995"/>
    <n v="8.99"/>
    <s v="Fred Wasserman"/>
    <s v="Northwest Territories"/>
    <x v="1"/>
    <s v="Home Office"/>
    <x v="1"/>
    <x v="2"/>
    <s v="8260"/>
    <s v="Small Box"/>
    <n v="0.57999999999999996"/>
    <d v="2009-04-28T00:00:00"/>
    <x v="3"/>
    <x v="8"/>
    <n v="4"/>
    <n v="0.15280004587990936"/>
  </r>
  <r>
    <n v="6125"/>
    <d v="2012-04-07T00:00:00"/>
    <s v="High"/>
    <n v="43364"/>
    <n v="21"/>
    <n v="524.20000000000005"/>
    <n v="0.04"/>
    <s v="Regular Air"/>
    <n v="158.97999999999999"/>
    <n v="23.99"/>
    <n v="6.71"/>
    <s v="Susan Vittorini"/>
    <s v="Northwest Territories"/>
    <x v="1"/>
    <s v="Corporate"/>
    <x v="0"/>
    <x v="6"/>
    <s v="Recycled Interoffice Envelopes with String and Button Closure, 10 x 13"/>
    <s v="Small Box"/>
    <n v="0.35"/>
    <d v="2012-04-10T00:00:00"/>
    <x v="1"/>
    <x v="8"/>
    <n v="4"/>
    <n v="0.30328119038534906"/>
  </r>
  <r>
    <n v="6129"/>
    <d v="2010-12-31T00:00:00"/>
    <s v="Medium"/>
    <n v="43392"/>
    <n v="39"/>
    <n v="6553.45"/>
    <n v="0.03"/>
    <s v="Regular Air"/>
    <n v="2969.81"/>
    <n v="162.93"/>
    <n v="19.989999999999998"/>
    <s v="Doug Bickford"/>
    <s v="Northwest Territories"/>
    <x v="1"/>
    <s v="Small Business"/>
    <x v="0"/>
    <x v="6"/>
    <s v="Multimedia Mailers"/>
    <s v="Small Box"/>
    <n v="0.39"/>
    <d v="2011-01-02T00:00:00"/>
    <x v="0"/>
    <x v="9"/>
    <n v="12"/>
    <n v="0.45316741563603902"/>
  </r>
  <r>
    <n v="6176"/>
    <d v="2010-02-02T00:00:00"/>
    <s v="Not Specified"/>
    <n v="43781"/>
    <n v="45"/>
    <n v="497.14"/>
    <n v="0.05"/>
    <s v="Regular Air"/>
    <n v="240.41"/>
    <n v="10.94"/>
    <n v="1.39"/>
    <s v="Claudia Miner"/>
    <s v="Northwest Territories"/>
    <x v="1"/>
    <s v="Small Business"/>
    <x v="0"/>
    <x v="6"/>
    <s v="White Business Envelopes with Contemporary Seam, Recycled White Business Envelopes"/>
    <s v="Small Box"/>
    <n v="0.35"/>
    <d v="2010-02-02T00:00:00"/>
    <x v="0"/>
    <x v="5"/>
    <n v="2"/>
    <n v="0.4835861125638653"/>
  </r>
  <r>
    <n v="6226"/>
    <d v="2012-04-15T00:00:00"/>
    <s v="Not Specified"/>
    <n v="44071"/>
    <n v="19"/>
    <n v="110.67"/>
    <n v="0.08"/>
    <s v="Regular Air"/>
    <n v="-43.75"/>
    <n v="5.99"/>
    <n v="4.92"/>
    <s v="Frank Price"/>
    <s v="Northwest Territories"/>
    <x v="1"/>
    <s v="Corporate"/>
    <x v="0"/>
    <x v="3"/>
    <s v="DXL™ Angle-View Binders with Locking Rings, Black"/>
    <s v="Small Box"/>
    <n v="0.38"/>
    <d v="2012-04-16T00:00:00"/>
    <x v="1"/>
    <x v="8"/>
    <n v="4"/>
    <n v="-0.39531941808981658"/>
  </r>
  <r>
    <n v="6290"/>
    <d v="2010-05-19T00:00:00"/>
    <s v="High"/>
    <n v="44519"/>
    <n v="48"/>
    <n v="224.58"/>
    <n v="0.03"/>
    <s v="Regular Air"/>
    <n v="-144.76"/>
    <n v="4.57"/>
    <n v="5.42"/>
    <s v="Dorothy Wardle"/>
    <s v="Northwest Territories"/>
    <x v="1"/>
    <s v="Corporate"/>
    <x v="0"/>
    <x v="3"/>
    <s v="Newell® 3-Hole Punched Plastic Slotted Magazine Holders for Binders"/>
    <s v="Small Box"/>
    <n v="0.37"/>
    <d v="2010-05-20T00:00:00"/>
    <x v="0"/>
    <x v="7"/>
    <n v="5"/>
    <n v="-0.64458099563629878"/>
  </r>
  <r>
    <n v="6319"/>
    <d v="2009-07-27T00:00:00"/>
    <s v="Not Specified"/>
    <n v="44708"/>
    <n v="15"/>
    <n v="30.68"/>
    <n v="0.02"/>
    <s v="Regular Air"/>
    <n v="-37.39"/>
    <n v="1.74"/>
    <n v="4.08"/>
    <s v="Allen Rosenblatt"/>
    <s v="Northwest Territories"/>
    <x v="1"/>
    <s v="Small Business"/>
    <x v="2"/>
    <x v="5"/>
    <s v="Eldon Regeneration Recycled Desk Accessories, Smoke"/>
    <s v="Small Pack"/>
    <n v="0.53"/>
    <d v="2009-07-28T00:00:00"/>
    <x v="3"/>
    <x v="1"/>
    <n v="7"/>
    <n v="-1.2187092568448501"/>
  </r>
  <r>
    <n v="6324"/>
    <d v="2009-03-31T00:00:00"/>
    <s v="Not Specified"/>
    <n v="44772"/>
    <n v="1"/>
    <n v="54.076999999999998"/>
    <n v="7.0000000000000007E-2"/>
    <s v="Express Air"/>
    <n v="-232.99"/>
    <n v="55.99"/>
    <n v="5"/>
    <s v="Dorothy Wardle"/>
    <s v="Northwest Territories"/>
    <x v="1"/>
    <s v="Corporate"/>
    <x v="1"/>
    <x v="2"/>
    <s v="Accessory36"/>
    <s v="Small Pack"/>
    <n v="0.83"/>
    <d v="2009-04-02T00:00:00"/>
    <x v="3"/>
    <x v="4"/>
    <n v="3"/>
    <n v="-4.3084860476727629"/>
  </r>
  <r>
    <n v="6330"/>
    <d v="2012-06-11T00:00:00"/>
    <s v="Critical"/>
    <n v="44839"/>
    <n v="27"/>
    <n v="899.97"/>
    <n v="0.09"/>
    <s v="Express Air"/>
    <n v="-246.3"/>
    <n v="33.979999999999997"/>
    <n v="19.989999999999998"/>
    <s v="Julia West"/>
    <s v="Northwest Territories"/>
    <x v="1"/>
    <s v="Consumer"/>
    <x v="2"/>
    <x v="5"/>
    <s v="Linden® 12&quot; Wall Clock With Oak Frame"/>
    <s v="Small Box"/>
    <n v="0.55000000000000004"/>
    <d v="2012-06-13T00:00:00"/>
    <x v="1"/>
    <x v="3"/>
    <n v="6"/>
    <n v="-0.27367578919297308"/>
  </r>
  <r>
    <n v="6372"/>
    <d v="2010-09-01T00:00:00"/>
    <s v="Not Specified"/>
    <n v="45217"/>
    <n v="40"/>
    <n v="6789.9274999999998"/>
    <n v="0.08"/>
    <s v="Regular Air"/>
    <n v="1864.66"/>
    <n v="200.99"/>
    <n v="4.2"/>
    <s v="Ralph Knight"/>
    <s v="Northwest Territories"/>
    <x v="1"/>
    <s v="Consumer"/>
    <x v="1"/>
    <x v="2"/>
    <s v="2160i"/>
    <s v="Small Box"/>
    <n v="0.59"/>
    <d v="2010-09-02T00:00:00"/>
    <x v="0"/>
    <x v="11"/>
    <n v="9"/>
    <n v="0.27462148896287925"/>
  </r>
  <r>
    <n v="6402"/>
    <d v="2012-08-09T00:00:00"/>
    <s v="Critical"/>
    <n v="45440"/>
    <n v="5"/>
    <n v="748.29"/>
    <n v="0.02"/>
    <s v="Delivery Truck"/>
    <n v="-183.6"/>
    <n v="135.99"/>
    <n v="28.63"/>
    <s v="Michelle Lonsdale"/>
    <s v="Northwest Territories"/>
    <x v="1"/>
    <s v="Corporate"/>
    <x v="2"/>
    <x v="12"/>
    <s v="Global Deluxe High-Back Office Chair in Storm"/>
    <s v="Jumbo Drum"/>
    <n v="0.76"/>
    <d v="2012-08-11T00:00:00"/>
    <x v="1"/>
    <x v="2"/>
    <n v="8"/>
    <n v="-0.24535941947640622"/>
  </r>
  <r>
    <n v="6439"/>
    <d v="2010-05-07T00:00:00"/>
    <s v="High"/>
    <n v="45766"/>
    <n v="37"/>
    <n v="2522.21"/>
    <n v="0"/>
    <s v="Regular Air"/>
    <n v="1026.07"/>
    <n v="63.94"/>
    <n v="14.48"/>
    <s v="Charlotte Melton"/>
    <s v="Northwest Territories"/>
    <x v="1"/>
    <s v="Home Office"/>
    <x v="2"/>
    <x v="5"/>
    <s v="Howard Miller 16&quot; Diameter Gallery Wall Clock"/>
    <s v="Small Box"/>
    <n v="0.46"/>
    <d v="2010-05-09T00:00:00"/>
    <x v="0"/>
    <x v="7"/>
    <n v="5"/>
    <n v="0.40681386561785099"/>
  </r>
  <r>
    <n v="6446"/>
    <d v="2011-08-25T00:00:00"/>
    <s v="Medium"/>
    <n v="45861"/>
    <n v="39"/>
    <n v="680.85850000000005"/>
    <n v="0.05"/>
    <s v="Regular Air"/>
    <n v="319.10000000000002"/>
    <n v="20.99"/>
    <n v="0.99"/>
    <s v="Allen Rosenblatt"/>
    <s v="Northwest Territories"/>
    <x v="1"/>
    <s v="Small Business"/>
    <x v="1"/>
    <x v="2"/>
    <s v="Accessory21"/>
    <s v="Wrap Bag"/>
    <n v="0.37"/>
    <d v="2011-08-25T00:00:00"/>
    <x v="2"/>
    <x v="2"/>
    <n v="8"/>
    <n v="0.4686730062120103"/>
  </r>
  <r>
    <n v="6450"/>
    <d v="2010-09-21T00:00:00"/>
    <s v="Critical"/>
    <n v="45957"/>
    <n v="20"/>
    <n v="759.84"/>
    <n v="0.06"/>
    <s v="Regular Air"/>
    <n v="162.83000000000001"/>
    <n v="39.24"/>
    <n v="1.99"/>
    <s v="Neola Schneider"/>
    <s v="Northwest Territories"/>
    <x v="1"/>
    <s v="Home Office"/>
    <x v="1"/>
    <x v="11"/>
    <s v="Verbatim DVD-R 4.7GB authoring disc"/>
    <s v="Small Pack"/>
    <n v="0.51"/>
    <d v="2010-09-23T00:00:00"/>
    <x v="0"/>
    <x v="11"/>
    <n v="9"/>
    <n v="0.21429511476100233"/>
  </r>
  <r>
    <n v="6591"/>
    <d v="2012-06-30T00:00:00"/>
    <s v="Low"/>
    <n v="46912"/>
    <n v="5"/>
    <n v="294"/>
    <n v="0"/>
    <s v="Regular Air"/>
    <n v="181.53"/>
    <n v="54.74"/>
    <n v="14.83"/>
    <s v="Joy Bell"/>
    <s v="Northwest Territories"/>
    <x v="1"/>
    <s v="Home Office"/>
    <x v="2"/>
    <x v="5"/>
    <s v="C-Line Cubicle Keepers Polyproplyene Holder w/Velcro® Back, 8-1/2x11, 25/Bx"/>
    <s v="Small Box"/>
    <n v="0.54"/>
    <d v="2012-06-30T00:00:00"/>
    <x v="1"/>
    <x v="3"/>
    <n v="6"/>
    <n v="0.61744897959183676"/>
  </r>
  <r>
    <n v="6603"/>
    <d v="2011-01-17T00:00:00"/>
    <s v="Critical"/>
    <n v="46980"/>
    <n v="34"/>
    <n v="216.3"/>
    <n v="0.01"/>
    <s v="Regular Air"/>
    <n v="103.16"/>
    <n v="6.3"/>
    <n v="0.5"/>
    <s v="Monica Federle"/>
    <s v="Northwest Territories"/>
    <x v="1"/>
    <s v="Corporate"/>
    <x v="0"/>
    <x v="8"/>
    <s v="Avery 51"/>
    <s v="Small Box"/>
    <n v="0.39"/>
    <d v="2011-01-17T00:00:00"/>
    <x v="2"/>
    <x v="10"/>
    <n v="1"/>
    <n v="0.47693018955154876"/>
  </r>
  <r>
    <n v="6665"/>
    <d v="2010-10-10T00:00:00"/>
    <s v="Critical"/>
    <n v="47460"/>
    <n v="12"/>
    <n v="31.6"/>
    <n v="0.1"/>
    <s v="Regular Air"/>
    <n v="-3.64"/>
    <n v="2.84"/>
    <n v="0.93"/>
    <s v="Jamie Kunitz"/>
    <s v="Northwest Territories"/>
    <x v="1"/>
    <s v="Corporate"/>
    <x v="0"/>
    <x v="9"/>
    <s v="SANFORD Liquid Accent™ Tank-Style Highlighters"/>
    <s v="Wrap Bag"/>
    <n v="0.54"/>
    <d v="2010-10-12T00:00:00"/>
    <x v="0"/>
    <x v="0"/>
    <n v="10"/>
    <n v="-0.11518987341772152"/>
  </r>
  <r>
    <n v="6669"/>
    <d v="2011-06-09T00:00:00"/>
    <s v="High"/>
    <n v="47462"/>
    <n v="43"/>
    <n v="154.18"/>
    <n v="0.08"/>
    <s v="Regular Air"/>
    <n v="-166.92"/>
    <n v="3.58"/>
    <n v="5.47"/>
    <s v="Susan Vittorini"/>
    <s v="Northwest Territories"/>
    <x v="1"/>
    <s v="Corporate"/>
    <x v="0"/>
    <x v="3"/>
    <s v="Avery Poly Binder Pockets"/>
    <s v="Small Box"/>
    <n v="0.37"/>
    <d v="2011-06-11T00:00:00"/>
    <x v="2"/>
    <x v="3"/>
    <n v="6"/>
    <n v="-1.0826306913996626"/>
  </r>
  <r>
    <n v="6692"/>
    <d v="2012-06-26T00:00:00"/>
    <s v="Low"/>
    <n v="47620"/>
    <n v="27"/>
    <n v="302.2"/>
    <n v="0.04"/>
    <s v="Regular Air"/>
    <n v="20.27"/>
    <n v="10.98"/>
    <n v="3.37"/>
    <s v="Charles McCrossin"/>
    <s v="Northwest Territories"/>
    <x v="1"/>
    <s v="Corporate"/>
    <x v="0"/>
    <x v="13"/>
    <s v="Fiskars® Softgrip Scissors"/>
    <s v="Small Pack"/>
    <n v="0.56999999999999995"/>
    <d v="2012-07-05T00:00:00"/>
    <x v="1"/>
    <x v="3"/>
    <n v="6"/>
    <n v="6.7074784910655202E-2"/>
  </r>
  <r>
    <n v="6704"/>
    <d v="2010-03-16T00:00:00"/>
    <s v="Medium"/>
    <n v="47749"/>
    <n v="46"/>
    <n v="399.58"/>
    <n v="0.04"/>
    <s v="Regular Air"/>
    <n v="-188.53"/>
    <n v="8.4499999999999993"/>
    <n v="7.77"/>
    <s v="Cari Schnelling"/>
    <s v="Northwest Territories"/>
    <x v="1"/>
    <s v="Small Business"/>
    <x v="0"/>
    <x v="13"/>
    <s v="Elite 5&quot; Scissors"/>
    <s v="Small Pack"/>
    <n v="0.55000000000000004"/>
    <d v="2010-03-16T00:00:00"/>
    <x v="0"/>
    <x v="4"/>
    <n v="3"/>
    <n v="-0.47182041143200365"/>
  </r>
  <r>
    <n v="6721"/>
    <d v="2010-11-13T00:00:00"/>
    <s v="Critical"/>
    <n v="47873"/>
    <n v="8"/>
    <n v="52.39"/>
    <n v="0.08"/>
    <s v="Regular Air"/>
    <n v="-17.38"/>
    <n v="5.89"/>
    <n v="5.57"/>
    <s v="Doug Bickford"/>
    <s v="Northwest Territories"/>
    <x v="1"/>
    <s v="Corporate"/>
    <x v="2"/>
    <x v="5"/>
    <s v="Eldon Wave Desk Accessories"/>
    <s v="Small Box"/>
    <n v="0.41"/>
    <d v="2010-11-15T00:00:00"/>
    <x v="0"/>
    <x v="6"/>
    <n v="11"/>
    <n v="-0.33174269898835651"/>
  </r>
  <r>
    <n v="6736"/>
    <d v="2009-11-14T00:00:00"/>
    <s v="Medium"/>
    <n v="47943"/>
    <n v="12"/>
    <n v="61.09"/>
    <n v="0.04"/>
    <s v="Regular Air"/>
    <n v="24.06"/>
    <n v="4.91"/>
    <n v="0.5"/>
    <s v="Don Miller"/>
    <s v="Northwest Territories"/>
    <x v="1"/>
    <s v="Home Office"/>
    <x v="0"/>
    <x v="8"/>
    <s v="Avery 478"/>
    <s v="Small Box"/>
    <n v="0.36"/>
    <d v="2009-11-14T00:00:00"/>
    <x v="3"/>
    <x v="6"/>
    <n v="11"/>
    <n v="0.39384514650515628"/>
  </r>
  <r>
    <n v="6754"/>
    <d v="2011-09-12T00:00:00"/>
    <s v="High"/>
    <n v="48101"/>
    <n v="4"/>
    <n v="108.87"/>
    <n v="0.05"/>
    <s v="Regular Air"/>
    <n v="-39.92"/>
    <n v="22.84"/>
    <n v="16.87"/>
    <s v="Fred Wasserman"/>
    <s v="Northwest Territories"/>
    <x v="1"/>
    <s v="Home Office"/>
    <x v="0"/>
    <x v="4"/>
    <s v="Xerox 1982"/>
    <s v="Small Box"/>
    <n v="0.39"/>
    <d v="2011-09-14T00:00:00"/>
    <x v="2"/>
    <x v="11"/>
    <n v="9"/>
    <n v="-0.36667585193349866"/>
  </r>
  <r>
    <n v="6783"/>
    <d v="2009-11-23T00:00:00"/>
    <s v="Medium"/>
    <n v="48295"/>
    <n v="48"/>
    <n v="10051.52"/>
    <n v="0.05"/>
    <s v="Regular Air"/>
    <n v="4938.78"/>
    <n v="204.1"/>
    <n v="13.99"/>
    <s v="Bryan Mills"/>
    <s v="Northwest Territories"/>
    <x v="1"/>
    <s v="Small Business"/>
    <x v="1"/>
    <x v="15"/>
    <s v="Soundgear Copyboard Conference Phone, Optional Battery"/>
    <s v="Medium Box"/>
    <n v="0.37"/>
    <d v="2009-11-25T00:00:00"/>
    <x v="3"/>
    <x v="6"/>
    <n v="11"/>
    <n v="0.49134658240743684"/>
  </r>
  <r>
    <n v="6858"/>
    <d v="2010-07-10T00:00:00"/>
    <s v="Critical"/>
    <n v="48839"/>
    <n v="1"/>
    <n v="97.13"/>
    <n v="0.05"/>
    <s v="Regular Air"/>
    <n v="-37.06"/>
    <n v="98.31"/>
    <n v="0.49"/>
    <s v="Carlos Daly"/>
    <s v="Northwest Territories"/>
    <x v="1"/>
    <s v="Corporate"/>
    <x v="0"/>
    <x v="8"/>
    <s v="Dot Matrix Printer Tape Reel Labels, White, 5000/Box"/>
    <s v="Small Box"/>
    <n v="0.36"/>
    <d v="2010-07-12T00:00:00"/>
    <x v="0"/>
    <x v="1"/>
    <n v="7"/>
    <n v="-0.38155049933079382"/>
  </r>
  <r>
    <n v="6894"/>
    <d v="2009-03-06T00:00:00"/>
    <s v="Medium"/>
    <n v="49154"/>
    <n v="26"/>
    <n v="1523.5"/>
    <n v="7.0000000000000007E-2"/>
    <s v="Regular Air"/>
    <n v="-807.89"/>
    <n v="60.98"/>
    <n v="49"/>
    <s v="Joy Bell"/>
    <s v="Northwest Territories"/>
    <x v="1"/>
    <s v="Home Office"/>
    <x v="0"/>
    <x v="1"/>
    <s v="Euro Pro Shark Stick Mini Vacuum"/>
    <s v="Large Box"/>
    <n v="0.59"/>
    <d v="2009-03-07T00:00:00"/>
    <x v="3"/>
    <x v="4"/>
    <n v="3"/>
    <n v="-0.53028552674762064"/>
  </r>
  <r>
    <n v="6983"/>
    <d v="2011-02-17T00:00:00"/>
    <s v="Low"/>
    <n v="49921"/>
    <n v="5"/>
    <n v="756.15"/>
    <n v="0.06"/>
    <s v="Delivery Truck"/>
    <n v="-280.27999999999997"/>
    <n v="145.44999999999999"/>
    <n v="17.850000000000001"/>
    <s v="Claudia Miner"/>
    <s v="Northwest Territories"/>
    <x v="1"/>
    <s v="Small Business"/>
    <x v="1"/>
    <x v="15"/>
    <s v="Panasonic KX-P1150 Dot Matrix Printer"/>
    <s v="Jumbo Drum"/>
    <n v="0.56000000000000005"/>
    <d v="2011-02-21T00:00:00"/>
    <x v="2"/>
    <x v="5"/>
    <n v="2"/>
    <n v="-0.37066719566223633"/>
  </r>
  <r>
    <n v="6991"/>
    <d v="2011-11-19T00:00:00"/>
    <s v="High"/>
    <n v="49952"/>
    <n v="12"/>
    <n v="1323.67"/>
    <n v="0.04"/>
    <s v="Express Air"/>
    <n v="630.28"/>
    <n v="107.53"/>
    <n v="5.81"/>
    <s v="Beth Thompson"/>
    <s v="Northwest Territories"/>
    <x v="1"/>
    <s v="Corporate"/>
    <x v="2"/>
    <x v="5"/>
    <s v="Tenex Contemporary Contur Chairmats for Low and Medium Pile Carpet, Computer, 39&quot; x 49&quot;"/>
    <s v="Medium Box"/>
    <n v="0.65"/>
    <d v="2011-11-20T00:00:00"/>
    <x v="2"/>
    <x v="6"/>
    <n v="11"/>
    <n v="0.47616097667847723"/>
  </r>
  <r>
    <n v="7021"/>
    <d v="2011-06-03T00:00:00"/>
    <s v="Critical"/>
    <n v="50117"/>
    <n v="17"/>
    <n v="47.44"/>
    <n v="0.09"/>
    <s v="Regular Air"/>
    <n v="14.49"/>
    <n v="2.89"/>
    <n v="0.5"/>
    <s v="Allen Rosenblatt"/>
    <s v="Northwest Territories"/>
    <x v="1"/>
    <s v="Small Business"/>
    <x v="0"/>
    <x v="8"/>
    <s v="Avery 498"/>
    <s v="Small Box"/>
    <n v="0.38"/>
    <d v="2011-06-05T00:00:00"/>
    <x v="2"/>
    <x v="3"/>
    <n v="6"/>
    <n v="0.30543844856661045"/>
  </r>
  <r>
    <n v="7042"/>
    <d v="2010-05-25T00:00:00"/>
    <s v="High"/>
    <n v="50278"/>
    <n v="2"/>
    <n v="51.21"/>
    <n v="0"/>
    <s v="Regular Air"/>
    <n v="-27.53"/>
    <n v="20.98"/>
    <n v="8.83"/>
    <s v="Beth Thompson"/>
    <s v="Northwest Territories"/>
    <x v="1"/>
    <s v="Corporate"/>
    <x v="0"/>
    <x v="3"/>
    <s v="Premium Transparent Presentation Covers by GBC"/>
    <s v="Small Box"/>
    <n v="0.37"/>
    <d v="2010-05-25T00:00:00"/>
    <x v="0"/>
    <x v="7"/>
    <n v="5"/>
    <n v="-0.53759031439172034"/>
  </r>
  <r>
    <n v="7060"/>
    <d v="2009-05-30T00:00:00"/>
    <s v="Not Specified"/>
    <n v="50374"/>
    <n v="30"/>
    <n v="3482.41"/>
    <n v="0.05"/>
    <s v="Regular Air"/>
    <n v="1443.35"/>
    <n v="120.98"/>
    <n v="9.07"/>
    <s v="Susan Vittorini"/>
    <s v="Northwest Territories"/>
    <x v="1"/>
    <s v="Home Office"/>
    <x v="0"/>
    <x v="3"/>
    <s v="GBC VeloBinder Electric Binding Machine"/>
    <s v="Small Box"/>
    <n v="0.35"/>
    <d v="2009-05-31T00:00:00"/>
    <x v="3"/>
    <x v="7"/>
    <n v="5"/>
    <n v="0.41446871563084187"/>
  </r>
  <r>
    <n v="7087"/>
    <d v="2012-08-30T00:00:00"/>
    <s v="High"/>
    <n v="50565"/>
    <n v="43"/>
    <n v="683.46"/>
    <n v="0.09"/>
    <s v="Regular Air"/>
    <n v="-138.82"/>
    <n v="16.98"/>
    <n v="12.39"/>
    <s v="Sylvia Foulston"/>
    <s v="Northwest Territories"/>
    <x v="1"/>
    <s v="Corporate"/>
    <x v="0"/>
    <x v="6"/>
    <s v="Brown Kraft Recycled Envelopes"/>
    <s v="Small Box"/>
    <n v="0.35"/>
    <d v="2012-08-30T00:00:00"/>
    <x v="1"/>
    <x v="2"/>
    <n v="8"/>
    <n v="-0.20311356919205217"/>
  </r>
  <r>
    <n v="7103"/>
    <d v="2011-12-16T00:00:00"/>
    <s v="Critical"/>
    <n v="50688"/>
    <n v="50"/>
    <n v="600.22"/>
    <n v="0.08"/>
    <s v="Regular Air"/>
    <n v="27.86"/>
    <n v="12.98"/>
    <n v="3.14"/>
    <s v="Joy Bell"/>
    <s v="Northwest Territories"/>
    <x v="1"/>
    <s v="Home Office"/>
    <x v="0"/>
    <x v="13"/>
    <s v="Acme® 8&quot; Straight Scissors"/>
    <s v="Small Pack"/>
    <n v="0.6"/>
    <d v="2011-12-17T00:00:00"/>
    <x v="2"/>
    <x v="9"/>
    <n v="12"/>
    <n v="4.6416314018193329E-2"/>
  </r>
  <r>
    <n v="7111"/>
    <d v="2009-12-09T00:00:00"/>
    <s v="Not Specified"/>
    <n v="50754"/>
    <n v="9"/>
    <n v="64.030500000000004"/>
    <n v="0.06"/>
    <s v="Regular Air"/>
    <n v="-58.34"/>
    <n v="7.99"/>
    <n v="5.03"/>
    <s v="Becky Castell"/>
    <s v="Northwest Territories"/>
    <x v="1"/>
    <s v="Consumer"/>
    <x v="1"/>
    <x v="2"/>
    <s v="Bell Sonecor JB700 Caller ID"/>
    <s v="Medium Box"/>
    <n v="0.6"/>
    <d v="2009-12-10T00:00:00"/>
    <x v="3"/>
    <x v="9"/>
    <n v="12"/>
    <n v="-0.91112829042409482"/>
  </r>
  <r>
    <n v="7136"/>
    <d v="2012-07-03T00:00:00"/>
    <s v="Critical"/>
    <n v="50914"/>
    <n v="49"/>
    <n v="8551.5439999999999"/>
    <n v="0.03"/>
    <s v="Regular Air"/>
    <n v="2763.13"/>
    <n v="195.99"/>
    <n v="8.99"/>
    <s v="Carlos Daly"/>
    <s v="Northwest Territories"/>
    <x v="1"/>
    <s v="Corporate"/>
    <x v="1"/>
    <x v="2"/>
    <s v="A1228"/>
    <s v="Small Box"/>
    <n v="0.57999999999999996"/>
    <d v="2012-07-03T00:00:00"/>
    <x v="1"/>
    <x v="1"/>
    <n v="7"/>
    <n v="0.32311474980424587"/>
  </r>
  <r>
    <n v="7168"/>
    <d v="2010-12-24T00:00:00"/>
    <s v="High"/>
    <n v="51169"/>
    <n v="2"/>
    <n v="291.66000000000003"/>
    <n v="0.08"/>
    <s v="Regular Air"/>
    <n v="-192.92"/>
    <n v="136.97999999999999"/>
    <n v="24.49"/>
    <s v="Cari Schnelling"/>
    <s v="Northwest Territories"/>
    <x v="1"/>
    <s v="Home Office"/>
    <x v="2"/>
    <x v="5"/>
    <s v="3M Polarizing Task Lamp with Clamp Arm, Light Gray"/>
    <s v="Large Box"/>
    <n v="0.59"/>
    <d v="2010-12-26T00:00:00"/>
    <x v="0"/>
    <x v="9"/>
    <n v="12"/>
    <n v="-0.66145511897414788"/>
  </r>
  <r>
    <n v="7277"/>
    <d v="2011-05-17T00:00:00"/>
    <s v="Low"/>
    <n v="51938"/>
    <n v="5"/>
    <n v="503.32749999999999"/>
    <n v="0.06"/>
    <s v="Regular Air"/>
    <n v="-488.31"/>
    <n v="125.99"/>
    <n v="5.63"/>
    <s v="Jim Radford"/>
    <s v="Northwest Territories"/>
    <x v="1"/>
    <s v="Corporate"/>
    <x v="1"/>
    <x v="2"/>
    <s v="8290"/>
    <s v="Small Box"/>
    <n v="0.6"/>
    <d v="2011-05-21T00:00:00"/>
    <x v="2"/>
    <x v="7"/>
    <n v="5"/>
    <n v="-0.97016356149822935"/>
  </r>
  <r>
    <n v="7285"/>
    <d v="2012-01-11T00:00:00"/>
    <s v="Not Specified"/>
    <n v="51970"/>
    <n v="1"/>
    <n v="171.71"/>
    <n v="0.06"/>
    <s v="Delivery Truck"/>
    <n v="-343.47"/>
    <n v="115.99"/>
    <n v="56.14"/>
    <s v="Allen Rosenblatt"/>
    <s v="Northwest Territories"/>
    <x v="1"/>
    <s v="Small Business"/>
    <x v="1"/>
    <x v="15"/>
    <s v="Hewlett-Packard Deskjet 5550 Color Inkjet Printer"/>
    <s v="Jumbo Drum"/>
    <n v="0.4"/>
    <d v="2012-01-13T00:00:00"/>
    <x v="1"/>
    <x v="10"/>
    <n v="1"/>
    <n v="-2.0002911886319961"/>
  </r>
  <r>
    <n v="7286"/>
    <d v="2011-10-03T00:00:00"/>
    <s v="Not Specified"/>
    <n v="51971"/>
    <n v="39"/>
    <n v="1326.04"/>
    <n v="0.02"/>
    <s v="Regular Air"/>
    <n v="-1129.96"/>
    <n v="32.479999999999997"/>
    <n v="35"/>
    <s v="Dorothy Badders"/>
    <s v="Northwest Territories"/>
    <x v="1"/>
    <s v="Home Office"/>
    <x v="0"/>
    <x v="0"/>
    <s v="Fellowes Neat Ideas® Storage Cubes"/>
    <s v="Large Box"/>
    <n v="0.81"/>
    <d v="2011-10-05T00:00:00"/>
    <x v="2"/>
    <x v="0"/>
    <n v="10"/>
    <n v="-0.85213115743114842"/>
  </r>
  <r>
    <n v="7318"/>
    <d v="2010-03-05T00:00:00"/>
    <s v="Not Specified"/>
    <n v="52193"/>
    <n v="1"/>
    <n v="17.89"/>
    <n v="0.04"/>
    <s v="Express Air"/>
    <n v="10.51"/>
    <n v="2.88"/>
    <n v="0.5"/>
    <s v="Mike Pelletier"/>
    <s v="Northwest Territories"/>
    <x v="1"/>
    <s v="Corporate"/>
    <x v="0"/>
    <x v="8"/>
    <s v="Avery 492"/>
    <s v="Small Box"/>
    <n v="0.39"/>
    <d v="2010-03-07T00:00:00"/>
    <x v="0"/>
    <x v="4"/>
    <n v="3"/>
    <n v="0.58747903856903294"/>
  </r>
  <r>
    <n v="7343"/>
    <d v="2011-11-05T00:00:00"/>
    <s v="High"/>
    <n v="52321"/>
    <n v="48"/>
    <n v="617.26"/>
    <n v="0.04"/>
    <s v="Regular Air"/>
    <n v="-37.520000000000003"/>
    <n v="12.28"/>
    <n v="6.13"/>
    <s v="Doug Bickford"/>
    <s v="Northwest Territories"/>
    <x v="1"/>
    <s v="Small Business"/>
    <x v="0"/>
    <x v="0"/>
    <s v="Recycled Eldon Regeneration Jumbo File"/>
    <s v="Small Box"/>
    <n v="0.56999999999999995"/>
    <d v="2011-11-07T00:00:00"/>
    <x v="2"/>
    <x v="6"/>
    <n v="11"/>
    <n v="-6.078475844862781E-2"/>
  </r>
  <r>
    <n v="7352"/>
    <d v="2009-01-05T00:00:00"/>
    <s v="High"/>
    <n v="52386"/>
    <n v="6"/>
    <n v="700.73"/>
    <n v="0.08"/>
    <s v="Delivery Truck"/>
    <n v="-188.58"/>
    <n v="120.97"/>
    <n v="26.3"/>
    <s v="Susan Vittorini"/>
    <s v="Northwest Territories"/>
    <x v="1"/>
    <s v="Home Office"/>
    <x v="1"/>
    <x v="15"/>
    <s v="Canon S750 Color Inkjet Printer"/>
    <s v="Jumbo Drum"/>
    <n v="0.38"/>
    <d v="2009-01-07T00:00:00"/>
    <x v="3"/>
    <x v="10"/>
    <n v="1"/>
    <n v="-0.26911934696673473"/>
  </r>
  <r>
    <n v="7404"/>
    <d v="2010-11-25T00:00:00"/>
    <s v="Medium"/>
    <n v="52807"/>
    <n v="28"/>
    <n v="667.55"/>
    <n v="0"/>
    <s v="Regular Air"/>
    <n v="204.74"/>
    <n v="21.98"/>
    <n v="2.87"/>
    <s v="Andrew Gjertsen"/>
    <s v="Northwest Territories"/>
    <x v="1"/>
    <s v="Consumer"/>
    <x v="0"/>
    <x v="9"/>
    <s v="Panasonic KP-310 Heavy-Duty Electric Pencil Sharpener"/>
    <s v="Small Pack"/>
    <n v="0.55000000000000004"/>
    <d v="2010-11-27T00:00:00"/>
    <x v="0"/>
    <x v="6"/>
    <n v="11"/>
    <n v="0.30670361770653887"/>
  </r>
  <r>
    <n v="7419"/>
    <d v="2011-04-08T00:00:00"/>
    <s v="High"/>
    <n v="52929"/>
    <n v="43"/>
    <n v="701.46"/>
    <n v="0.04"/>
    <s v="Express Air"/>
    <n v="-90.14"/>
    <n v="15.99"/>
    <n v="9.4"/>
    <s v="Muhammed MacIntyre"/>
    <s v="Northwest Territories"/>
    <x v="1"/>
    <s v="Small Business"/>
    <x v="1"/>
    <x v="15"/>
    <s v="AT&amp;T Black Trimline Phone, Model 210"/>
    <s v="Small Box"/>
    <n v="0.49"/>
    <d v="2011-04-09T00:00:00"/>
    <x v="2"/>
    <x v="8"/>
    <n v="4"/>
    <n v="-0.12850340717931172"/>
  </r>
  <r>
    <n v="7430"/>
    <d v="2010-03-31T00:00:00"/>
    <s v="Critical"/>
    <n v="52964"/>
    <n v="44"/>
    <n v="5735.79"/>
    <n v="0.08"/>
    <s v="Regular Air"/>
    <n v="828.27"/>
    <n v="136.97999999999999"/>
    <n v="24.49"/>
    <s v="Jim Radford"/>
    <s v="Northwest Territories"/>
    <x v="1"/>
    <s v="Corporate"/>
    <x v="2"/>
    <x v="5"/>
    <s v="3M Polarizing Task Lamp with Clamp Arm, Light Gray"/>
    <s v="Large Box"/>
    <n v="0.59"/>
    <d v="2010-04-01T00:00:00"/>
    <x v="0"/>
    <x v="4"/>
    <n v="3"/>
    <n v="0.14440382231567056"/>
  </r>
  <r>
    <n v="7453"/>
    <d v="2012-03-10T00:00:00"/>
    <s v="Not Specified"/>
    <n v="53156"/>
    <n v="47"/>
    <n v="186.93"/>
    <n v="7.0000000000000007E-2"/>
    <s v="Regular Air"/>
    <n v="56.44"/>
    <n v="4.13"/>
    <n v="0.99"/>
    <s v="Bryan Davis"/>
    <s v="Northwest Territories"/>
    <x v="1"/>
    <s v="Corporate"/>
    <x v="0"/>
    <x v="8"/>
    <s v="Avery 491"/>
    <s v="Small Box"/>
    <n v="0.39"/>
    <d v="2012-03-11T00:00:00"/>
    <x v="1"/>
    <x v="4"/>
    <n v="3"/>
    <n v="0.30193120419408331"/>
  </r>
  <r>
    <n v="7500"/>
    <d v="2009-02-20T00:00:00"/>
    <s v="Medium"/>
    <n v="53511"/>
    <n v="41"/>
    <n v="241.1"/>
    <n v="7.0000000000000007E-2"/>
    <s v="Regular Air"/>
    <n v="-243.24"/>
    <n v="5.81"/>
    <n v="8.49"/>
    <s v="Anthony Johnson"/>
    <s v="Northwest Territories"/>
    <x v="1"/>
    <s v="Small Business"/>
    <x v="0"/>
    <x v="3"/>
    <s v="Fellowes Black Plastic Comb Bindings"/>
    <s v="Small Box"/>
    <n v="0.39"/>
    <d v="2009-02-22T00:00:00"/>
    <x v="3"/>
    <x v="5"/>
    <n v="2"/>
    <n v="-1.0088759850684363"/>
  </r>
  <r>
    <n v="7530"/>
    <d v="2009-10-01T00:00:00"/>
    <s v="Critical"/>
    <n v="53797"/>
    <n v="10"/>
    <n v="623.71"/>
    <n v="0.01"/>
    <s v="Delivery Truck"/>
    <n v="-213.32"/>
    <n v="58.14"/>
    <n v="36.61"/>
    <s v="Doug Bickford"/>
    <s v="Northwest Territories"/>
    <x v="1"/>
    <s v="Small Business"/>
    <x v="2"/>
    <x v="7"/>
    <s v="O'Sullivan 3-Shelf Heavy-Duty Bookcases"/>
    <s v="Jumbo Box"/>
    <n v="0.61"/>
    <d v="2009-10-01T00:00:00"/>
    <x v="3"/>
    <x v="0"/>
    <n v="10"/>
    <n v="-0.34201792499719419"/>
  </r>
  <r>
    <n v="7548"/>
    <d v="2012-11-01T00:00:00"/>
    <s v="Not Specified"/>
    <n v="53990"/>
    <n v="44"/>
    <n v="4263.9314999999997"/>
    <n v="0.04"/>
    <s v="Regular Air"/>
    <n v="1411.03"/>
    <n v="110.99"/>
    <n v="2.5"/>
    <s v="Carlos Daly"/>
    <s v="Northwest Territories"/>
    <x v="1"/>
    <s v="Corporate"/>
    <x v="1"/>
    <x v="2"/>
    <s v="T18"/>
    <s v="Small Box"/>
    <n v="0.56999999999999995"/>
    <d v="2012-11-02T00:00:00"/>
    <x v="1"/>
    <x v="6"/>
    <n v="11"/>
    <n v="0.33092229553875341"/>
  </r>
  <r>
    <n v="7559"/>
    <d v="2011-07-21T00:00:00"/>
    <s v="High"/>
    <n v="54083"/>
    <n v="10"/>
    <n v="2700.41"/>
    <n v="0.08"/>
    <s v="Delivery Truck"/>
    <n v="258.01"/>
    <n v="279.81"/>
    <n v="23.19"/>
    <s v="Don Miller"/>
    <s v="Northwest Territories"/>
    <x v="1"/>
    <s v="Home Office"/>
    <x v="0"/>
    <x v="1"/>
    <s v="Sanyo 2.5 Cubic Foot Mid-Size Office Refrigerators"/>
    <s v="Jumbo Drum"/>
    <n v="0.59"/>
    <d v="2011-07-23T00:00:00"/>
    <x v="2"/>
    <x v="1"/>
    <n v="7"/>
    <n v="9.5544750611944118E-2"/>
  </r>
  <r>
    <n v="7584"/>
    <d v="2010-11-23T00:00:00"/>
    <s v="Not Specified"/>
    <n v="54274"/>
    <n v="20"/>
    <n v="1583.06"/>
    <n v="0.05"/>
    <s v="Regular Air"/>
    <n v="328"/>
    <n v="78.650000000000006"/>
    <n v="13.99"/>
    <s v="Don Jones"/>
    <s v="Northwest Territories"/>
    <x v="1"/>
    <s v="Corporate"/>
    <x v="0"/>
    <x v="1"/>
    <s v="Honeywell Quietcare HEPA Air Cleaner"/>
    <s v="Medium Box"/>
    <n v="0.52"/>
    <d v="2010-11-25T00:00:00"/>
    <x v="0"/>
    <x v="6"/>
    <n v="11"/>
    <n v="0.20719366290601746"/>
  </r>
  <r>
    <n v="7585"/>
    <d v="2010-02-06T00:00:00"/>
    <s v="Not Specified"/>
    <n v="54276"/>
    <n v="21"/>
    <n v="756.6"/>
    <n v="0"/>
    <s v="Regular Air"/>
    <n v="299.58999999999997"/>
    <n v="35.44"/>
    <n v="4.92"/>
    <s v="Chad Cunningham"/>
    <s v="Northwest Territories"/>
    <x v="1"/>
    <s v="Small Business"/>
    <x v="0"/>
    <x v="4"/>
    <s v="Staples Colored Bar Computer Paper"/>
    <s v="Small Box"/>
    <n v="0.38"/>
    <d v="2010-02-07T00:00:00"/>
    <x v="0"/>
    <x v="5"/>
    <n v="2"/>
    <n v="0.39596880782447791"/>
  </r>
  <r>
    <n v="7620"/>
    <d v="2011-01-04T00:00:00"/>
    <s v="Medium"/>
    <n v="54528"/>
    <n v="17"/>
    <n v="207.19"/>
    <n v="0.01"/>
    <s v="Regular Air"/>
    <n v="-85.91"/>
    <n v="11.66"/>
    <n v="8.99"/>
    <s v="Ralph Arnett"/>
    <s v="Northwest Territories"/>
    <x v="1"/>
    <s v="Consumer"/>
    <x v="0"/>
    <x v="9"/>
    <s v="Boston 16765 Mini Stand Up Battery Pencil Sharpener"/>
    <s v="Small Pack"/>
    <n v="0.59"/>
    <d v="2011-01-06T00:00:00"/>
    <x v="2"/>
    <x v="10"/>
    <n v="1"/>
    <n v="-0.41464356387856555"/>
  </r>
  <r>
    <n v="7628"/>
    <d v="2009-08-02T00:00:00"/>
    <s v="Medium"/>
    <n v="54567"/>
    <n v="31"/>
    <n v="196.74"/>
    <n v="0.09"/>
    <s v="Regular Air"/>
    <n v="-61.59"/>
    <n v="6.28"/>
    <n v="5.41"/>
    <s v="Nicole Hansen"/>
    <s v="Northwest Territories"/>
    <x v="1"/>
    <s v="Small Business"/>
    <x v="2"/>
    <x v="5"/>
    <s v="Eldon® 200 Class™ Desk Accessories"/>
    <s v="Small Box"/>
    <n v="0.53"/>
    <d v="2009-08-04T00:00:00"/>
    <x v="3"/>
    <x v="2"/>
    <n v="8"/>
    <n v="-0.31305275998780119"/>
  </r>
  <r>
    <n v="7633"/>
    <d v="2010-06-05T00:00:00"/>
    <s v="High"/>
    <n v="54628"/>
    <n v="21"/>
    <n v="471.24"/>
    <n v="7.0000000000000007E-2"/>
    <s v="Regular Air"/>
    <n v="115.54"/>
    <n v="22.98"/>
    <n v="1.99"/>
    <s v="Fred Wasserman"/>
    <s v="Northwest Territories"/>
    <x v="1"/>
    <s v="Home Office"/>
    <x v="1"/>
    <x v="11"/>
    <s v="Memorex 80 Minute CD-R, 30/Pack"/>
    <s v="Small Pack"/>
    <n v="0.46"/>
    <d v="2010-06-06T00:00:00"/>
    <x v="0"/>
    <x v="3"/>
    <n v="6"/>
    <n v="0.24518292165350991"/>
  </r>
  <r>
    <n v="7716"/>
    <d v="2009-08-02T00:00:00"/>
    <s v="Critical"/>
    <n v="55298"/>
    <n v="1"/>
    <n v="368.66"/>
    <n v="0.01"/>
    <s v="Delivery Truck"/>
    <n v="-165.6"/>
    <n v="300.98"/>
    <n v="64.73"/>
    <s v="Bryan Mills"/>
    <s v="Northwest Territories"/>
    <x v="1"/>
    <s v="Corporate"/>
    <x v="2"/>
    <x v="12"/>
    <s v="Global Leather and Oak Executive Chair, Black"/>
    <s v="Jumbo Drum"/>
    <n v="0.56000000000000005"/>
    <d v="2009-08-03T00:00:00"/>
    <x v="3"/>
    <x v="2"/>
    <n v="8"/>
    <n v="-0.44919437964520148"/>
  </r>
  <r>
    <n v="7729"/>
    <d v="2010-12-28T00:00:00"/>
    <s v="High"/>
    <n v="55363"/>
    <n v="14"/>
    <n v="2232.06"/>
    <n v="0.03"/>
    <s v="Regular Air"/>
    <n v="542.16"/>
    <n v="155.06"/>
    <n v="7.07"/>
    <s v="Ralph Arnett"/>
    <s v="Northwest Territories"/>
    <x v="1"/>
    <s v="Consumer"/>
    <x v="0"/>
    <x v="0"/>
    <s v="Dual Level, Single-Width Filing Carts"/>
    <s v="Small Box"/>
    <n v="0.59"/>
    <d v="2010-12-30T00:00:00"/>
    <x v="0"/>
    <x v="9"/>
    <n v="12"/>
    <n v="0.24289669632536759"/>
  </r>
  <r>
    <n v="7730"/>
    <d v="2012-10-10T00:00:00"/>
    <s v="Critical"/>
    <n v="55366"/>
    <n v="7"/>
    <n v="387.17"/>
    <n v="0.1"/>
    <s v="Regular Air"/>
    <n v="-204.65"/>
    <n v="55.94"/>
    <n v="6.55"/>
    <s v="Doug Bickford"/>
    <s v="Northwest Territories"/>
    <x v="1"/>
    <s v="Corporate"/>
    <x v="1"/>
    <x v="11"/>
    <s v="Fellowes Smart Design 104-Key Enhanced Keyboard, PS/2 Adapter, Platinum"/>
    <s v="Small Box"/>
    <n v="0.68"/>
    <d v="2012-10-11T00:00:00"/>
    <x v="1"/>
    <x v="0"/>
    <n v="10"/>
    <n v="-0.52857917710566416"/>
  </r>
  <r>
    <n v="7787"/>
    <d v="2011-04-02T00:00:00"/>
    <s v="Critical"/>
    <n v="55715"/>
    <n v="28"/>
    <n v="168.57"/>
    <n v="0.02"/>
    <s v="Express Air"/>
    <n v="16.649999999999999"/>
    <n v="5.28"/>
    <n v="2.99"/>
    <s v="Eugene Barchas"/>
    <s v="Northwest Territories"/>
    <x v="1"/>
    <s v="Corporate"/>
    <x v="0"/>
    <x v="3"/>
    <s v="Wilson Jones 1&quot; Hanging DublLock® Ring Binders"/>
    <s v="Small Box"/>
    <n v="0.37"/>
    <d v="2011-04-04T00:00:00"/>
    <x v="2"/>
    <x v="8"/>
    <n v="4"/>
    <n v="9.8772023491724495E-2"/>
  </r>
  <r>
    <n v="7813"/>
    <d v="2009-11-25T00:00:00"/>
    <s v="Critical"/>
    <n v="55875"/>
    <n v="50"/>
    <n v="413.86"/>
    <n v="0"/>
    <s v="Regular Air"/>
    <n v="39.29"/>
    <n v="7.59"/>
    <n v="4"/>
    <s v="Brad Eason"/>
    <s v="Northwest Territories"/>
    <x v="1"/>
    <s v="Small Business"/>
    <x v="2"/>
    <x v="5"/>
    <s v="Master Giant Foot® Doorstop, Safety Yellow"/>
    <s v="Wrap Bag"/>
    <n v="0.42"/>
    <d v="2009-11-28T00:00:00"/>
    <x v="3"/>
    <x v="6"/>
    <n v="11"/>
    <n v="9.4935485429855498E-2"/>
  </r>
  <r>
    <n v="7894"/>
    <d v="2012-04-11T00:00:00"/>
    <s v="Critical"/>
    <n v="56453"/>
    <n v="1"/>
    <n v="2728.65"/>
    <n v="0"/>
    <s v="Delivery Truck"/>
    <n v="-5572.39"/>
    <n v="2550.14"/>
    <n v="29.7"/>
    <s v="Dorothy Wardle"/>
    <s v="Northwest Territories"/>
    <x v="1"/>
    <s v="Corporate"/>
    <x v="1"/>
    <x v="15"/>
    <s v="Epson DFX-8500 Dot Matrix Printer"/>
    <s v="Jumbo Drum"/>
    <n v="0.56999999999999995"/>
    <d v="2012-04-12T00:00:00"/>
    <x v="1"/>
    <x v="8"/>
    <n v="4"/>
    <n v="-2.0421783665915378"/>
  </r>
  <r>
    <n v="7993"/>
    <d v="2010-02-16T00:00:00"/>
    <s v="Low"/>
    <n v="57127"/>
    <n v="13"/>
    <n v="735.54"/>
    <n v="0"/>
    <s v="Regular Air"/>
    <n v="171.82"/>
    <n v="55.48"/>
    <n v="14.3"/>
    <s v="Ralph Knight"/>
    <s v="Northwest Territories"/>
    <x v="1"/>
    <s v="Consumer"/>
    <x v="0"/>
    <x v="4"/>
    <s v="Xerox 194"/>
    <s v="Small Box"/>
    <n v="0.37"/>
    <d v="2010-02-18T00:00:00"/>
    <x v="0"/>
    <x v="5"/>
    <n v="2"/>
    <n v="0.23359708513473096"/>
  </r>
  <r>
    <n v="8024"/>
    <d v="2010-09-24T00:00:00"/>
    <s v="High"/>
    <n v="57344"/>
    <n v="47"/>
    <n v="1060.0605"/>
    <n v="0.1"/>
    <s v="Regular Air"/>
    <n v="-71.03"/>
    <n v="28.99"/>
    <n v="8.59"/>
    <s v="Sylvia Foulston"/>
    <s v="Northwest Territories"/>
    <x v="1"/>
    <s v="Corporate"/>
    <x v="1"/>
    <x v="2"/>
    <s v="SouthWestern Bell FA970 Digital Answering Machine with Time/Day Stamp"/>
    <s v="Medium Box"/>
    <n v="0.56000000000000005"/>
    <d v="2010-09-26T00:00:00"/>
    <x v="0"/>
    <x v="11"/>
    <n v="9"/>
    <n v="-6.7005609585490636E-2"/>
  </r>
  <r>
    <n v="8057"/>
    <d v="2009-02-21T00:00:00"/>
    <s v="Low"/>
    <n v="57509"/>
    <n v="39"/>
    <n v="199.39"/>
    <n v="0.1"/>
    <s v="Express Air"/>
    <n v="101.13"/>
    <n v="4.91"/>
    <n v="0.5"/>
    <s v="Neola Schneider"/>
    <s v="Northwest Territories"/>
    <x v="1"/>
    <s v="Home Office"/>
    <x v="0"/>
    <x v="8"/>
    <s v="Avery 493"/>
    <s v="Small Box"/>
    <n v="0.36"/>
    <d v="2009-02-21T00:00:00"/>
    <x v="3"/>
    <x v="5"/>
    <n v="2"/>
    <n v="0.50719695069963389"/>
  </r>
  <r>
    <n v="8073"/>
    <d v="2012-11-11T00:00:00"/>
    <s v="Critical"/>
    <n v="57600"/>
    <n v="32"/>
    <n v="1882.12"/>
    <n v="0.05"/>
    <s v="Regular Air"/>
    <n v="584.15"/>
    <n v="59.78"/>
    <n v="10.29"/>
    <s v="Grant Carroll"/>
    <s v="Northwest Territories"/>
    <x v="1"/>
    <s v="Small Business"/>
    <x v="0"/>
    <x v="3"/>
    <s v="GBC Recycled Regency Composition Covers"/>
    <s v="Small Box"/>
    <n v="0.39"/>
    <d v="2012-11-13T00:00:00"/>
    <x v="1"/>
    <x v="6"/>
    <n v="11"/>
    <n v="0.31036809555182454"/>
  </r>
  <r>
    <n v="8124"/>
    <d v="2011-10-27T00:00:00"/>
    <s v="Critical"/>
    <n v="58055"/>
    <n v="26"/>
    <n v="208.6"/>
    <n v="0"/>
    <s v="Regular Air"/>
    <n v="-56.45"/>
    <n v="7.38"/>
    <n v="5.21"/>
    <s v="Julia West"/>
    <s v="Prince Edward Island"/>
    <x v="2"/>
    <s v="Consumer"/>
    <x v="2"/>
    <x v="5"/>
    <s v="Eldon® Expressions™ Wood Desk Accessories, Oak"/>
    <s v="Small Box"/>
    <n v="0.56000000000000005"/>
    <d v="2011-10-29T00:00:00"/>
    <x v="2"/>
    <x v="0"/>
    <n v="10"/>
    <n v="-0.27061361457334615"/>
  </r>
  <r>
    <n v="8133"/>
    <d v="2009-12-16T00:00:00"/>
    <s v="Low"/>
    <n v="58144"/>
    <n v="29"/>
    <n v="778.38"/>
    <n v="0.01"/>
    <s v="Regular Air"/>
    <n v="257.32"/>
    <n v="26.38"/>
    <n v="5.86"/>
    <s v="Muhammed MacIntyre"/>
    <s v="Prince Edward Island"/>
    <x v="2"/>
    <s v="Small Business"/>
    <x v="0"/>
    <x v="4"/>
    <s v="Xerox 1935"/>
    <s v="Small Box"/>
    <n v="0.39"/>
    <d v="2009-12-23T00:00:00"/>
    <x v="3"/>
    <x v="9"/>
    <n v="12"/>
    <n v="0.33058403350548576"/>
  </r>
  <r>
    <n v="8136"/>
    <d v="2010-05-07T00:00:00"/>
    <s v="Critical"/>
    <n v="58150"/>
    <n v="24"/>
    <n v="60.36"/>
    <n v="0.03"/>
    <s v="Regular Air"/>
    <n v="-119.62"/>
    <n v="2.16"/>
    <n v="6.05"/>
    <s v="Susan Vittorini"/>
    <s v="Prince Edward Island"/>
    <x v="2"/>
    <s v="Corporate"/>
    <x v="0"/>
    <x v="3"/>
    <s v="Peel &amp; Stick Add-On Corner Pockets"/>
    <s v="Small Box"/>
    <n v="0.37"/>
    <d v="2010-05-07T00:00:00"/>
    <x v="0"/>
    <x v="7"/>
    <n v="5"/>
    <n v="-1.9817760106030484"/>
  </r>
  <r>
    <n v="8159"/>
    <d v="2011-01-08T00:00:00"/>
    <s v="Medium"/>
    <n v="58340"/>
    <n v="36"/>
    <n v="1936.3"/>
    <n v="0.03"/>
    <s v="Regular Air"/>
    <n v="278.12"/>
    <n v="50.98"/>
    <n v="13.66"/>
    <s v="Sylvia Foulston"/>
    <s v="Prince Edward Island"/>
    <x v="2"/>
    <s v="Corporate"/>
    <x v="0"/>
    <x v="1"/>
    <s v="Eureka The Boss® Cordless Rechargeable Stick Vac"/>
    <s v="Small Box"/>
    <n v="0.57999999999999996"/>
    <d v="2011-01-09T00:00:00"/>
    <x v="2"/>
    <x v="10"/>
    <n v="1"/>
    <n v="0.14363476733977174"/>
  </r>
  <r>
    <n v="8162"/>
    <d v="2012-07-09T00:00:00"/>
    <s v="High"/>
    <n v="58368"/>
    <n v="4"/>
    <n v="14.23"/>
    <n v="0"/>
    <s v="Regular Air"/>
    <n v="-4.43"/>
    <n v="2.08"/>
    <n v="5.33"/>
    <s v="Doug Bickford"/>
    <s v="Prince Edward Island"/>
    <x v="2"/>
    <s v="Corporate"/>
    <x v="2"/>
    <x v="5"/>
    <s v="Eldon® Wave Desk Accessories"/>
    <s v="Small Box"/>
    <n v="0.43"/>
    <d v="2012-07-11T00:00:00"/>
    <x v="1"/>
    <x v="1"/>
    <n v="7"/>
    <n v="-0.31131412508784256"/>
  </r>
  <r>
    <n v="8176"/>
    <d v="2009-03-09T00:00:00"/>
    <s v="High"/>
    <n v="58434"/>
    <n v="42"/>
    <n v="843.53"/>
    <n v="0.04"/>
    <s v="Regular Air"/>
    <n v="268.32"/>
    <n v="19.23"/>
    <n v="6.15"/>
    <s v="Dorothy Badders"/>
    <s v="Prince Edward Island"/>
    <x v="2"/>
    <s v="Home Office"/>
    <x v="2"/>
    <x v="5"/>
    <s v="Executive Impressions 13&quot; Clairmont Wall Clock"/>
    <s v="Small Pack"/>
    <n v="0.44"/>
    <d v="2009-03-10T00:00:00"/>
    <x v="3"/>
    <x v="4"/>
    <n v="3"/>
    <n v="0.31809182838784633"/>
  </r>
  <r>
    <n v="8197"/>
    <d v="2011-12-30T00:00:00"/>
    <s v="High"/>
    <n v="58626"/>
    <n v="23"/>
    <n v="6641.14"/>
    <n v="0.05"/>
    <s v="Delivery Truck"/>
    <n v="673.77"/>
    <n v="300.98"/>
    <n v="64.73"/>
    <s v="Henry Goldwyn"/>
    <s v="Prince Edward Island"/>
    <x v="2"/>
    <s v="Small Business"/>
    <x v="2"/>
    <x v="12"/>
    <s v="Global Leather and Oak Executive Chair, Black"/>
    <s v="Jumbo Drum"/>
    <n v="0.56000000000000005"/>
    <d v="2012-01-01T00:00:00"/>
    <x v="2"/>
    <x v="9"/>
    <n v="12"/>
    <n v="0.10145396724056412"/>
  </r>
  <r>
    <n v="8208"/>
    <d v="2009-03-29T00:00:00"/>
    <s v="Not Specified"/>
    <n v="58688"/>
    <n v="18"/>
    <n v="215.93"/>
    <n v="0.08"/>
    <s v="Regular Air"/>
    <n v="-41.87"/>
    <n v="11.97"/>
    <n v="5.81"/>
    <s v="Grant Carroll"/>
    <s v="Prince Edward Island"/>
    <x v="2"/>
    <s v="Small Business"/>
    <x v="0"/>
    <x v="9"/>
    <s v="Staples SlimLine Pencil Sharpener"/>
    <s v="Small Pack"/>
    <n v="0.6"/>
    <d v="2009-03-31T00:00:00"/>
    <x v="3"/>
    <x v="4"/>
    <n v="3"/>
    <n v="-0.19390543231602833"/>
  </r>
  <r>
    <n v="8256"/>
    <d v="2011-02-13T00:00:00"/>
    <s v="Critical"/>
    <n v="59045"/>
    <n v="30"/>
    <n v="140.24"/>
    <n v="0.05"/>
    <s v="Regular Air"/>
    <n v="32.869999999999997"/>
    <n v="4.55"/>
    <n v="1.49"/>
    <s v="Chad Cunningham"/>
    <s v="Prince Edward Island"/>
    <x v="2"/>
    <s v="Small Business"/>
    <x v="0"/>
    <x v="3"/>
    <s v="Presstex Flexible Ring Binders"/>
    <s v="Small Box"/>
    <n v="0.35"/>
    <d v="2011-02-15T00:00:00"/>
    <x v="2"/>
    <x v="5"/>
    <n v="2"/>
    <n v="0.23438391329150024"/>
  </r>
  <r>
    <n v="8257"/>
    <d v="2011-01-28T00:00:00"/>
    <s v="Not Specified"/>
    <n v="59047"/>
    <n v="10"/>
    <n v="266.94"/>
    <n v="0.09"/>
    <s v="Regular Air"/>
    <n v="19.2"/>
    <n v="28.48"/>
    <n v="1.99"/>
    <s v="Beth Thompson"/>
    <s v="Prince Edward Island"/>
    <x v="2"/>
    <s v="Corporate"/>
    <x v="1"/>
    <x v="11"/>
    <s v="Memorex 4.7GB DVD+RW, 3/Pack"/>
    <s v="Small Pack"/>
    <n v="0.4"/>
    <d v="2011-01-28T00:00:00"/>
    <x v="2"/>
    <x v="10"/>
    <n v="1"/>
    <n v="7.192627556754326E-2"/>
  </r>
  <r>
    <n v="8282"/>
    <d v="2012-09-08T00:00:00"/>
    <s v="Medium"/>
    <n v="59202"/>
    <n v="7"/>
    <n v="83.81"/>
    <n v="0.09"/>
    <s v="Regular Air"/>
    <n v="21.92"/>
    <n v="12.53"/>
    <n v="0.5"/>
    <s v="Andrew Gjertsen"/>
    <s v="Prince Edward Island"/>
    <x v="2"/>
    <s v="Consumer"/>
    <x v="0"/>
    <x v="8"/>
    <s v="Avery 485"/>
    <s v="Small Box"/>
    <n v="0.38"/>
    <d v="2012-09-08T00:00:00"/>
    <x v="1"/>
    <x v="11"/>
    <n v="9"/>
    <n v="0.26154396850017897"/>
  </r>
  <r>
    <n v="8290"/>
    <d v="2009-05-18T00:00:00"/>
    <s v="Critical"/>
    <n v="59207"/>
    <n v="42"/>
    <n v="9502.7360000000008"/>
    <n v="0.02"/>
    <s v="Delivery Truck"/>
    <n v="-945.56"/>
    <n v="280.98"/>
    <n v="81.98"/>
    <s v="Sylvia Foulston"/>
    <s v="Prince Edward Island"/>
    <x v="2"/>
    <s v="Corporate"/>
    <x v="2"/>
    <x v="14"/>
    <s v="Global Adaptabilities™ Conference Tables"/>
    <s v="Jumbo Box"/>
    <n v="0.78"/>
    <d v="2009-05-18T00:00:00"/>
    <x v="3"/>
    <x v="7"/>
    <n v="5"/>
    <n v="-9.9503974434310277E-2"/>
  </r>
  <r>
    <n v="8294"/>
    <d v="2012-07-29T00:00:00"/>
    <s v="Low"/>
    <n v="59234"/>
    <n v="32"/>
    <n v="5686.25"/>
    <n v="0.04"/>
    <s v="Regular Air"/>
    <n v="2109.21"/>
    <n v="177.98"/>
    <n v="0.99"/>
    <s v="Michelle Lonsdale"/>
    <s v="Prince Edward Island"/>
    <x v="2"/>
    <s v="Corporate"/>
    <x v="0"/>
    <x v="1"/>
    <s v="Kensington 7 Outlet MasterPiece Power Center"/>
    <s v="Small Box"/>
    <n v="0.56000000000000005"/>
    <d v="2012-08-02T00:00:00"/>
    <x v="1"/>
    <x v="1"/>
    <n v="7"/>
    <n v="0.37093163332600571"/>
  </r>
  <r>
    <n v="8314"/>
    <d v="2012-04-22T00:00:00"/>
    <s v="Critical"/>
    <n v="59395"/>
    <n v="20"/>
    <n v="963.3"/>
    <n v="0.06"/>
    <s v="Express Air"/>
    <n v="367.12"/>
    <n v="48.04"/>
    <n v="7.23"/>
    <s v="Cari Schnelling"/>
    <s v="Prince Edward Island"/>
    <x v="2"/>
    <s v="Small Business"/>
    <x v="0"/>
    <x v="4"/>
    <s v="Xerox 1885"/>
    <s v="Small Box"/>
    <n v="0.37"/>
    <d v="2012-04-24T00:00:00"/>
    <x v="1"/>
    <x v="8"/>
    <n v="4"/>
    <n v="0.38110661268556006"/>
  </r>
  <r>
    <n v="8333"/>
    <d v="2012-07-16T00:00:00"/>
    <s v="Not Specified"/>
    <n v="59558"/>
    <n v="34"/>
    <n v="94.56"/>
    <n v="0"/>
    <s v="Regular Air"/>
    <n v="37.729999999999997"/>
    <n v="2.61"/>
    <n v="0.5"/>
    <s v="Henry Goldwyn"/>
    <s v="Prince Edward Island"/>
    <x v="2"/>
    <s v="Small Business"/>
    <x v="0"/>
    <x v="8"/>
    <s v="Avery 479"/>
    <s v="Small Box"/>
    <n v="0.39"/>
    <d v="2012-07-19T00:00:00"/>
    <x v="1"/>
    <x v="1"/>
    <n v="7"/>
    <n v="0.39900592216582059"/>
  </r>
  <r>
    <n v="8337"/>
    <d v="2012-09-22T00:00:00"/>
    <s v="High"/>
    <n v="59585"/>
    <n v="45"/>
    <n v="712.04"/>
    <n v="7.0000000000000007E-2"/>
    <s v="Regular Air"/>
    <n v="-110.93"/>
    <n v="15.99"/>
    <n v="9.4"/>
    <s v="Edward Hooks"/>
    <s v="Prince Edward Island"/>
    <x v="2"/>
    <s v="Consumer"/>
    <x v="1"/>
    <x v="15"/>
    <s v="AT&amp;T Black Trimline Phone, Model 210"/>
    <s v="Small Box"/>
    <n v="0.49"/>
    <d v="2012-09-23T00:00:00"/>
    <x v="1"/>
    <x v="11"/>
    <n v="9"/>
    <n v="-0.15579180944890739"/>
  </r>
  <r>
    <n v="8344"/>
    <d v="2010-05-20T00:00:00"/>
    <s v="Critical"/>
    <n v="59651"/>
    <n v="36"/>
    <n v="283.20999999999998"/>
    <n v="0.08"/>
    <s v="Regular Air"/>
    <n v="-196.06"/>
    <n v="8.0399999999999991"/>
    <n v="8.94"/>
    <s v="Brendan Dodson"/>
    <s v="Prince Edward Island"/>
    <x v="2"/>
    <s v="Corporate"/>
    <x v="0"/>
    <x v="3"/>
    <s v="Fellowes Twister Kit, Gray/Clear, 3/pkg"/>
    <s v="Small Box"/>
    <n v="0.4"/>
    <d v="2010-05-22T00:00:00"/>
    <x v="0"/>
    <x v="7"/>
    <n v="5"/>
    <n v="-0.69227781504890373"/>
  </r>
  <r>
    <n v="105"/>
    <d v="2009-12-02T00:00:00"/>
    <s v="High"/>
    <n v="645"/>
    <n v="42"/>
    <n v="557.85"/>
    <n v="0.05"/>
    <s v="Regular Air"/>
    <n v="89.45"/>
    <n v="12.95"/>
    <n v="4.9800000000000004"/>
    <s v="Harold Engle"/>
    <s v="Prince Edward Island"/>
    <x v="2"/>
    <s v="Consumer"/>
    <x v="0"/>
    <x v="3"/>
    <s v="GBC Binding covers"/>
    <s v="Small Box"/>
    <n v="0.4"/>
    <d v="2009-12-04T00:00:00"/>
    <x v="3"/>
    <x v="9"/>
    <n v="12"/>
    <n v="0.16034776373577125"/>
  </r>
  <r>
    <n v="115"/>
    <d v="2010-06-01T00:00:00"/>
    <s v="Medium"/>
    <n v="769"/>
    <n v="37"/>
    <n v="4261.9399999999996"/>
    <n v="0.02"/>
    <s v="Delivery Truck"/>
    <n v="4.1500000000000004"/>
    <n v="115.99"/>
    <n v="56.14"/>
    <s v="Roy French"/>
    <s v="Prince Edward Island"/>
    <x v="2"/>
    <s v="Consumer"/>
    <x v="1"/>
    <x v="15"/>
    <s v="Hewlett-Packard Deskjet 5550 Color Inkjet Printer"/>
    <s v="Jumbo Drum"/>
    <n v="0.4"/>
    <d v="2010-06-02T00:00:00"/>
    <x v="0"/>
    <x v="3"/>
    <n v="6"/>
    <n v="9.7373496576676362E-4"/>
  </r>
  <r>
    <n v="119"/>
    <d v="2010-09-25T00:00:00"/>
    <s v="Medium"/>
    <n v="773"/>
    <n v="38"/>
    <n v="2071.3395"/>
    <n v="0.06"/>
    <s v="Regular Air"/>
    <n v="324.93"/>
    <n v="65.989999999999995"/>
    <n v="8.99"/>
    <s v="Helen Abelman"/>
    <s v="Prince Edward Island"/>
    <x v="2"/>
    <s v="Home Office"/>
    <x v="1"/>
    <x v="2"/>
    <s v="Talkabout T8367"/>
    <s v="Small Box"/>
    <n v="0.56000000000000005"/>
    <d v="2010-09-26T00:00:00"/>
    <x v="0"/>
    <x v="11"/>
    <n v="9"/>
    <n v="0.15686950400936206"/>
  </r>
  <r>
    <n v="180"/>
    <d v="2012-11-19T00:00:00"/>
    <s v="Medium"/>
    <n v="1187"/>
    <n v="14"/>
    <n v="222.91"/>
    <n v="0.05"/>
    <s v="Regular Air"/>
    <n v="20.21"/>
    <n v="15.98"/>
    <n v="4"/>
    <s v="Guy Armstrong"/>
    <s v="Prince Edward Island"/>
    <x v="2"/>
    <s v="Corporate"/>
    <x v="1"/>
    <x v="11"/>
    <s v="Logitech Access Keyboard"/>
    <s v="Small Box"/>
    <n v="0.37"/>
    <d v="2012-11-20T00:00:00"/>
    <x v="1"/>
    <x v="6"/>
    <n v="11"/>
    <n v="9.0664393701493887E-2"/>
  </r>
  <r>
    <n v="342"/>
    <d v="2010-12-14T00:00:00"/>
    <s v="Low"/>
    <n v="2339"/>
    <n v="12"/>
    <n v="1634.98"/>
    <n v="0.09"/>
    <s v="Regular Air"/>
    <n v="-120.45"/>
    <n v="140.85"/>
    <n v="19.989999999999998"/>
    <s v="Jennifer Braxton"/>
    <s v="Prince Edward Island"/>
    <x v="2"/>
    <s v="Small Business"/>
    <x v="0"/>
    <x v="0"/>
    <s v="Fellowes Strictly Business® Drawer File, Letter/Legal Size"/>
    <s v="Small Box"/>
    <n v="0.73"/>
    <d v="2010-12-16T00:00:00"/>
    <x v="0"/>
    <x v="9"/>
    <n v="12"/>
    <n v="-7.3670625940378473E-2"/>
  </r>
  <r>
    <n v="510"/>
    <d v="2012-10-25T00:00:00"/>
    <s v="Low"/>
    <n v="3521"/>
    <n v="50"/>
    <n v="204.11"/>
    <n v="0.06"/>
    <s v="Regular Air"/>
    <n v="28.71"/>
    <n v="4.28"/>
    <n v="0.94"/>
    <s v="Giulietta Baptist"/>
    <s v="Prince Edward Island"/>
    <x v="2"/>
    <s v="Home Office"/>
    <x v="0"/>
    <x v="9"/>
    <s v="Newell 336"/>
    <s v="Wrap Bag"/>
    <n v="0.56000000000000005"/>
    <d v="2012-10-27T00:00:00"/>
    <x v="1"/>
    <x v="0"/>
    <n v="10"/>
    <n v="0.1406594483366812"/>
  </r>
  <r>
    <n v="587"/>
    <d v="2010-06-17T00:00:00"/>
    <s v="High"/>
    <n v="4007"/>
    <n v="18"/>
    <n v="1038.4000000000001"/>
    <n v="0.01"/>
    <s v="Regular Air"/>
    <n v="112.36"/>
    <n v="56.96"/>
    <n v="13.22"/>
    <s v="Jack Lebron"/>
    <s v="Prince Edward Island"/>
    <x v="2"/>
    <s v="Corporate"/>
    <x v="0"/>
    <x v="1"/>
    <s v="Conquest™ 14 Commercial Heavy-Duty Upright Vacuum, Collection System, Accessory Kit"/>
    <s v="Small Box"/>
    <n v="0.56000000000000005"/>
    <d v="2010-06-18T00:00:00"/>
    <x v="0"/>
    <x v="3"/>
    <n v="6"/>
    <n v="0.10820493066255778"/>
  </r>
  <r>
    <n v="632"/>
    <d v="2012-06-29T00:00:00"/>
    <s v="Low"/>
    <n v="4416"/>
    <n v="46"/>
    <n v="7441.29"/>
    <n v="0.1"/>
    <s v="Regular Air"/>
    <n v="2665.4"/>
    <n v="165.98"/>
    <n v="19.989999999999998"/>
    <s v="Erica Bern"/>
    <s v="Prince Edward Island"/>
    <x v="2"/>
    <s v="Corporate"/>
    <x v="0"/>
    <x v="3"/>
    <s v="GBC DocuBind P100 Manual Binding Machine"/>
    <s v="Small Box"/>
    <n v="0.4"/>
    <d v="2012-07-03T00:00:00"/>
    <x v="1"/>
    <x v="3"/>
    <n v="6"/>
    <n v="0.35819058254684338"/>
  </r>
  <r>
    <n v="636"/>
    <d v="2009-02-01T00:00:00"/>
    <s v="Low"/>
    <n v="4454"/>
    <n v="17"/>
    <n v="55.45"/>
    <n v="0.01"/>
    <s v="Regular Air"/>
    <n v="21.42"/>
    <n v="3.08"/>
    <n v="0.5"/>
    <s v="Erica Bern"/>
    <s v="Prince Edward Island"/>
    <x v="2"/>
    <s v="Corporate"/>
    <x v="0"/>
    <x v="8"/>
    <s v="Avery 497"/>
    <s v="Small Box"/>
    <n v="0.37"/>
    <d v="2009-02-06T00:00:00"/>
    <x v="3"/>
    <x v="5"/>
    <n v="2"/>
    <n v="0.38629395852119025"/>
  </r>
  <r>
    <n v="719"/>
    <d v="2011-08-25T00:00:00"/>
    <s v="Critical"/>
    <n v="5153"/>
    <n v="37"/>
    <n v="4896.93"/>
    <n v="0.04"/>
    <s v="Express Air"/>
    <n v="1467.82"/>
    <n v="128.24"/>
    <n v="12.65"/>
    <s v="Helen Abelman"/>
    <s v="Prince Edward Island"/>
    <x v="2"/>
    <s v="Home Office"/>
    <x v="2"/>
    <x v="12"/>
    <s v="SAFCO Folding Chair Trolley"/>
    <s v="Medium Box"/>
    <m/>
    <d v="2011-08-27T00:00:00"/>
    <x v="2"/>
    <x v="2"/>
    <n v="8"/>
    <n v="0.29974290014355931"/>
  </r>
  <r>
    <n v="762"/>
    <d v="2009-06-20T00:00:00"/>
    <s v="Low"/>
    <n v="5446"/>
    <n v="42"/>
    <n v="433.68"/>
    <n v="7.0000000000000007E-2"/>
    <s v="Regular Air"/>
    <n v="44.1"/>
    <n v="10.98"/>
    <n v="4.8"/>
    <s v="Guy Armstrong"/>
    <s v="Prince Edward Island"/>
    <x v="2"/>
    <s v="Corporate"/>
    <x v="0"/>
    <x v="6"/>
    <s v="Manila Recycled Extra-Heavyweight Clasp Envelopes, 6&quot; x 9&quot;"/>
    <s v="Small Box"/>
    <n v="0.36"/>
    <d v="2009-06-27T00:00:00"/>
    <x v="3"/>
    <x v="3"/>
    <n v="6"/>
    <n v="0.10168788046485888"/>
  </r>
  <r>
    <n v="1106"/>
    <d v="2010-05-03T00:00:00"/>
    <s v="Critical"/>
    <n v="8131"/>
    <n v="24"/>
    <n v="717.29"/>
    <n v="0.01"/>
    <s v="Regular Air"/>
    <n v="191.29"/>
    <n v="29.89"/>
    <n v="1.99"/>
    <s v="Helen Abelman"/>
    <s v="Prince Edward Island"/>
    <x v="2"/>
    <s v="Home Office"/>
    <x v="1"/>
    <x v="11"/>
    <s v="Verbatim DVD-RAM, 5.2GB, Rewritable, Type 1, DS"/>
    <s v="Small Pack"/>
    <n v="0.5"/>
    <d v="2010-05-03T00:00:00"/>
    <x v="0"/>
    <x v="7"/>
    <n v="5"/>
    <n v="0.26668432572599649"/>
  </r>
  <r>
    <n v="1225"/>
    <d v="2009-04-07T00:00:00"/>
    <s v="Low"/>
    <n v="8994"/>
    <n v="36"/>
    <n v="1423.35"/>
    <n v="0.1"/>
    <s v="Regular Air"/>
    <n v="-580.32000000000005"/>
    <n v="40.479999999999997"/>
    <n v="19.989999999999998"/>
    <s v="Christopher Schild"/>
    <s v="Prince Edward Island"/>
    <x v="2"/>
    <s v="Corporate"/>
    <x v="1"/>
    <x v="11"/>
    <s v="Keytronic Designer 104- Key Black Keyboard"/>
    <s v="Small Box"/>
    <n v="0.77"/>
    <d v="2009-04-09T00:00:00"/>
    <x v="3"/>
    <x v="8"/>
    <n v="4"/>
    <n v="-0.40771419538412906"/>
  </r>
  <r>
    <n v="1241"/>
    <d v="2011-09-02T00:00:00"/>
    <s v="Low"/>
    <n v="9027"/>
    <n v="30"/>
    <n v="932.89200000000005"/>
    <n v="0.05"/>
    <s v="Regular Air"/>
    <n v="458.98"/>
    <n v="35.99"/>
    <n v="0.99"/>
    <s v="Roy French"/>
    <s v="Prince Edward Island"/>
    <x v="2"/>
    <s v="Consumer"/>
    <x v="1"/>
    <x v="2"/>
    <s v="Accessory31"/>
    <s v="Small Pack"/>
    <n v="0.35"/>
    <d v="2011-09-11T00:00:00"/>
    <x v="2"/>
    <x v="11"/>
    <n v="9"/>
    <n v="0.49199692997688904"/>
  </r>
  <r>
    <n v="1264"/>
    <d v="2011-04-14T00:00:00"/>
    <s v="Medium"/>
    <n v="9216"/>
    <n v="36"/>
    <n v="5977.63"/>
    <n v="0.1"/>
    <s v="Delivery Truck"/>
    <n v="-86.68"/>
    <n v="180.98"/>
    <n v="55.24"/>
    <s v="Roy French"/>
    <s v="Prince Edward Island"/>
    <x v="2"/>
    <s v="Consumer"/>
    <x v="0"/>
    <x v="1"/>
    <s v="Avanti 4.4 Cu. Ft. Refrigerator"/>
    <s v="Jumbo Drum"/>
    <n v="0.56999999999999995"/>
    <d v="2011-04-16T00:00:00"/>
    <x v="2"/>
    <x v="8"/>
    <n v="4"/>
    <n v="-1.4500730222512937E-2"/>
  </r>
  <r>
    <n v="1302"/>
    <d v="2011-02-13T00:00:00"/>
    <s v="Not Specified"/>
    <n v="9537"/>
    <n v="6"/>
    <n v="906.02"/>
    <n v="0.1"/>
    <s v="Delivery Truck"/>
    <n v="-382.38"/>
    <n v="150.97999999999999"/>
    <n v="66.27"/>
    <s v="Jennifer Braxton"/>
    <s v="Prince Edward Island"/>
    <x v="2"/>
    <s v="Small Business"/>
    <x v="2"/>
    <x v="7"/>
    <s v="Bush Mission Pointe Library"/>
    <s v="Jumbo Box"/>
    <n v="0.65"/>
    <d v="2011-02-15T00:00:00"/>
    <x v="2"/>
    <x v="5"/>
    <n v="2"/>
    <n v="-0.4220436634952871"/>
  </r>
  <r>
    <n v="1307"/>
    <d v="2011-07-30T00:00:00"/>
    <s v="Medium"/>
    <n v="9574"/>
    <n v="40"/>
    <n v="434.62"/>
    <n v="0.08"/>
    <s v="Regular Air"/>
    <n v="-68.98"/>
    <n v="11.5"/>
    <n v="7.19"/>
    <s v="Joy Smith"/>
    <s v="Prince Edward Island"/>
    <x v="2"/>
    <s v="Corporate"/>
    <x v="0"/>
    <x v="3"/>
    <s v="Ibico Covers for Plastic or Wire Binding Elements"/>
    <s v="Small Box"/>
    <n v="0.4"/>
    <d v="2011-07-31T00:00:00"/>
    <x v="2"/>
    <x v="1"/>
    <n v="7"/>
    <n v="-0.15871335879618978"/>
  </r>
  <r>
    <n v="1442"/>
    <d v="2010-08-10T00:00:00"/>
    <s v="Medium"/>
    <n v="10435"/>
    <n v="38"/>
    <n v="871.25"/>
    <n v="0.06"/>
    <s v="Regular Air"/>
    <n v="-14.31"/>
    <n v="22.99"/>
    <n v="8.99"/>
    <s v="Evan Minnotte"/>
    <s v="Prince Edward Island"/>
    <x v="2"/>
    <s v="Corporate"/>
    <x v="0"/>
    <x v="9"/>
    <s v="Boston KS Multi-Size Manual Pencil Sharpener"/>
    <s v="Small Pack"/>
    <n v="0.56999999999999995"/>
    <d v="2010-08-12T00:00:00"/>
    <x v="0"/>
    <x v="2"/>
    <n v="8"/>
    <n v="-1.642467718794835E-2"/>
  </r>
  <r>
    <n v="1501"/>
    <d v="2009-04-06T00:00:00"/>
    <s v="High"/>
    <n v="10851"/>
    <n v="50"/>
    <n v="608.21"/>
    <n v="0.09"/>
    <s v="Regular Air"/>
    <n v="-175.13"/>
    <n v="12.88"/>
    <n v="4.59"/>
    <s v="Jenna Caffey"/>
    <s v="Prince Edward Island"/>
    <x v="2"/>
    <s v="Consumer"/>
    <x v="0"/>
    <x v="13"/>
    <s v="Martin-Yale Premier Letter Opener"/>
    <s v="Wrap Bag"/>
    <n v="0.82"/>
    <d v="2009-04-06T00:00:00"/>
    <x v="3"/>
    <x v="8"/>
    <n v="4"/>
    <n v="-0.28794330905443843"/>
  </r>
  <r>
    <n v="1503"/>
    <d v="2010-10-26T00:00:00"/>
    <s v="High"/>
    <n v="10852"/>
    <n v="17"/>
    <n v="285.83999999999997"/>
    <n v="0.02"/>
    <s v="Regular Air"/>
    <n v="-27.26"/>
    <n v="15.28"/>
    <n v="10.91"/>
    <s v="Harold Engle"/>
    <s v="Prince Edward Island"/>
    <x v="2"/>
    <s v="Home Office"/>
    <x v="0"/>
    <x v="3"/>
    <s v="Recycled Premium Regency Composition Covers"/>
    <s v="Small Box"/>
    <n v="0.36"/>
    <d v="2010-10-28T00:00:00"/>
    <x v="0"/>
    <x v="0"/>
    <n v="10"/>
    <n v="-9.5368038063252183E-2"/>
  </r>
  <r>
    <n v="1560"/>
    <d v="2012-05-26T00:00:00"/>
    <s v="Low"/>
    <n v="11269"/>
    <n v="39"/>
    <n v="2083.0524999999998"/>
    <n v="0.09"/>
    <s v="Express Air"/>
    <n v="354.96"/>
    <n v="65.989999999999995"/>
    <n v="5.99"/>
    <s v="Harold Engle"/>
    <s v="Prince Edward Island"/>
    <x v="2"/>
    <s v="Home Office"/>
    <x v="1"/>
    <x v="2"/>
    <s v="i1000"/>
    <s v="Small Box"/>
    <n v="0.57999999999999996"/>
    <d v="2012-05-30T00:00:00"/>
    <x v="1"/>
    <x v="7"/>
    <n v="5"/>
    <n v="0.17040377042825375"/>
  </r>
  <r>
    <n v="1571"/>
    <d v="2012-09-10T00:00:00"/>
    <s v="Low"/>
    <n v="11362"/>
    <n v="32"/>
    <n v="3245.73"/>
    <n v="0.09"/>
    <s v="Regular Air"/>
    <n v="569.57000000000005"/>
    <n v="110.98"/>
    <n v="13.99"/>
    <s v="Hilary Holden"/>
    <s v="Prince Edward Island"/>
    <x v="2"/>
    <s v="Corporate"/>
    <x v="2"/>
    <x v="5"/>
    <s v="Rubbermaid ClusterMat Chairmats, Mat Size- 66&quot; x 60&quot;, Lip 20&quot; x 11&quot; -90 Degree Angle"/>
    <s v="Medium Box"/>
    <n v="0.69"/>
    <d v="2012-09-12T00:00:00"/>
    <x v="1"/>
    <x v="11"/>
    <n v="9"/>
    <n v="0.17548286517979009"/>
  </r>
  <r>
    <n v="1659"/>
    <d v="2011-03-16T00:00:00"/>
    <s v="Low"/>
    <n v="11968"/>
    <n v="31"/>
    <n v="109.49"/>
    <n v="0.04"/>
    <s v="Regular Air"/>
    <n v="26.09"/>
    <n v="3.38"/>
    <n v="0.85"/>
    <s v="Christopher Schild"/>
    <s v="Prince Edward Island"/>
    <x v="2"/>
    <s v="Corporate"/>
    <x v="0"/>
    <x v="9"/>
    <s v="Avery Hi-Liter® Fluorescent Desk Style Markers"/>
    <s v="Wrap Bag"/>
    <n v="0.48"/>
    <d v="2011-03-16T00:00:00"/>
    <x v="2"/>
    <x v="4"/>
    <n v="3"/>
    <n v="0.23828660151612022"/>
  </r>
  <r>
    <n v="1712"/>
    <d v="2011-06-18T00:00:00"/>
    <s v="High"/>
    <n v="12293"/>
    <n v="31"/>
    <n v="283.17"/>
    <n v="0"/>
    <s v="Regular Air"/>
    <n v="119.64"/>
    <n v="8.74"/>
    <n v="1.39"/>
    <s v="Harold Engle"/>
    <s v="Prince Edward Island"/>
    <x v="2"/>
    <s v="Home Office"/>
    <x v="0"/>
    <x v="6"/>
    <s v="#10- 4 1/8&quot; x 9 1/2&quot; Recycled Envelopes"/>
    <s v="Small Box"/>
    <n v="0.38"/>
    <d v="2011-06-19T00:00:00"/>
    <x v="2"/>
    <x v="3"/>
    <n v="6"/>
    <n v="0.4225023837270897"/>
  </r>
  <r>
    <n v="1783"/>
    <d v="2011-01-11T00:00:00"/>
    <s v="Low"/>
    <n v="12773"/>
    <n v="6"/>
    <n v="17"/>
    <n v="7.0000000000000007E-2"/>
    <s v="Regular Air"/>
    <n v="-4.6100000000000003"/>
    <n v="2.78"/>
    <n v="1.49"/>
    <s v="Greg Guthrie"/>
    <s v="Prince Edward Island"/>
    <x v="2"/>
    <s v="Corporate"/>
    <x v="0"/>
    <x v="3"/>
    <s v="Acco Suede Grain Vinyl Round Ring Binder"/>
    <s v="Small Box"/>
    <n v="0.39"/>
    <d v="2011-01-13T00:00:00"/>
    <x v="2"/>
    <x v="10"/>
    <n v="1"/>
    <n v="-0.2711764705882353"/>
  </r>
  <r>
    <n v="1810"/>
    <d v="2009-03-05T00:00:00"/>
    <s v="Not Specified"/>
    <n v="12934"/>
    <n v="45"/>
    <n v="440.39"/>
    <n v="0.05"/>
    <s v="Regular Air"/>
    <n v="186.64"/>
    <n v="9.7799999999999994"/>
    <n v="1.39"/>
    <s v="Guy Armstrong"/>
    <s v="Prince Edward Island"/>
    <x v="2"/>
    <s v="Corporate"/>
    <x v="0"/>
    <x v="6"/>
    <s v="Staples #10 Laser &amp; Inkjet Envelopes, 4 1/8&quot; x 9 1/2&quot;, 100/Box"/>
    <s v="Small Box"/>
    <n v="0.39"/>
    <d v="2009-03-06T00:00:00"/>
    <x v="3"/>
    <x v="4"/>
    <n v="3"/>
    <n v="0.42380617180226615"/>
  </r>
  <r>
    <n v="1826"/>
    <d v="2009-12-14T00:00:00"/>
    <s v="Low"/>
    <n v="13120"/>
    <n v="46"/>
    <n v="590.42999999999995"/>
    <n v="0.09"/>
    <s v="Regular Air"/>
    <n v="82.59"/>
    <n v="12.95"/>
    <n v="4.9800000000000004"/>
    <s v="Joy Smith"/>
    <s v="Prince Edward Island"/>
    <x v="2"/>
    <s v="Consumer"/>
    <x v="0"/>
    <x v="3"/>
    <s v="GBC Binding covers"/>
    <s v="Small Box"/>
    <n v="0.4"/>
    <d v="2009-12-21T00:00:00"/>
    <x v="3"/>
    <x v="9"/>
    <n v="12"/>
    <n v="0.13988110360245926"/>
  </r>
  <r>
    <n v="1896"/>
    <d v="2009-02-02T00:00:00"/>
    <s v="Not Specified"/>
    <n v="13604"/>
    <n v="38"/>
    <n v="3152.75"/>
    <n v="0.04"/>
    <s v="Regular Air"/>
    <n v="1166.4000000000001"/>
    <n v="83.1"/>
    <n v="6.13"/>
    <s v="Erica Bern"/>
    <s v="Prince Edward Island"/>
    <x v="2"/>
    <s v="Corporate"/>
    <x v="1"/>
    <x v="11"/>
    <s v="Micro Innovations Micro Digital Wireless Keyboard and Mouse, Gray"/>
    <s v="Small Box"/>
    <n v="0.45"/>
    <d v="2009-02-04T00:00:00"/>
    <x v="3"/>
    <x v="5"/>
    <n v="2"/>
    <n v="0.36996273094917137"/>
  </r>
  <r>
    <n v="1947"/>
    <d v="2009-08-26T00:00:00"/>
    <s v="Low"/>
    <n v="13927"/>
    <n v="26"/>
    <n v="188.05"/>
    <n v="0.04"/>
    <s v="Express Air"/>
    <n v="-21.41"/>
    <n v="6.48"/>
    <n v="5.16"/>
    <s v="Dan Reichenbach"/>
    <s v="Prince Edward Island"/>
    <x v="2"/>
    <s v="Corporate"/>
    <x v="0"/>
    <x v="4"/>
    <s v="Xerox 1985"/>
    <s v="Small Box"/>
    <n v="0.37"/>
    <d v="2009-09-02T00:00:00"/>
    <x v="3"/>
    <x v="2"/>
    <n v="8"/>
    <n v="-0.11385269875033235"/>
  </r>
  <r>
    <n v="2104"/>
    <d v="2012-03-06T00:00:00"/>
    <s v="Low"/>
    <n v="15044"/>
    <n v="42"/>
    <n v="1681.6"/>
    <n v="7.0000000000000007E-2"/>
    <s v="Regular Air"/>
    <n v="167.37"/>
    <n v="39.99"/>
    <n v="10.25"/>
    <s v="Erica Bern"/>
    <s v="Prince Edward Island"/>
    <x v="2"/>
    <s v="Corporate"/>
    <x v="1"/>
    <x v="11"/>
    <s v="Zoom V.92 V.44 PCI Internal Controllerless FaxModem"/>
    <s v="Small Box"/>
    <n v="0.55000000000000004"/>
    <d v="2012-03-10T00:00:00"/>
    <x v="1"/>
    <x v="4"/>
    <n v="3"/>
    <n v="9.9530209324452903E-2"/>
  </r>
  <r>
    <n v="2124"/>
    <d v="2009-11-19T00:00:00"/>
    <s v="High"/>
    <n v="15139"/>
    <n v="17"/>
    <n v="5203.8999999999996"/>
    <n v="7.0000000000000007E-2"/>
    <s v="Delivery Truck"/>
    <n v="636.20000000000005"/>
    <n v="300.98"/>
    <n v="64.73"/>
    <s v="Guy Armstrong"/>
    <s v="Prince Edward Island"/>
    <x v="2"/>
    <s v="Corporate"/>
    <x v="2"/>
    <x v="12"/>
    <s v="Global Leather and Oak Executive Chair, Black"/>
    <s v="Jumbo Drum"/>
    <n v="0.56000000000000005"/>
    <d v="2009-11-21T00:00:00"/>
    <x v="3"/>
    <x v="6"/>
    <n v="11"/>
    <n v="0.12225446299890469"/>
  </r>
  <r>
    <n v="2158"/>
    <d v="2010-07-24T00:00:00"/>
    <s v="Low"/>
    <n v="15463"/>
    <n v="48"/>
    <n v="293.3"/>
    <n v="0.04"/>
    <s v="Express Air"/>
    <n v="-193.48"/>
    <n v="5.98"/>
    <n v="7.5"/>
    <s v="Evan Minnotte"/>
    <s v="Prince Edward Island"/>
    <x v="2"/>
    <s v="Corporate"/>
    <x v="0"/>
    <x v="4"/>
    <s v="Xerox 1920"/>
    <s v="Small Box"/>
    <n v="0.4"/>
    <d v="2010-07-26T00:00:00"/>
    <x v="0"/>
    <x v="1"/>
    <n v="7"/>
    <n v="-0.65966587112171826"/>
  </r>
  <r>
    <n v="2164"/>
    <d v="2010-08-04T00:00:00"/>
    <s v="Medium"/>
    <n v="15618"/>
    <n v="9"/>
    <n v="50.93"/>
    <n v="0.06"/>
    <s v="Regular Air"/>
    <n v="-34.979999999999997"/>
    <n v="5.28"/>
    <n v="6.26"/>
    <s v="Joy Smith"/>
    <s v="Prince Edward Island"/>
    <x v="2"/>
    <s v="Consumer"/>
    <x v="0"/>
    <x v="4"/>
    <s v="Xerox 1928"/>
    <s v="Small Box"/>
    <n v="0.4"/>
    <d v="2010-08-07T00:00:00"/>
    <x v="0"/>
    <x v="2"/>
    <n v="8"/>
    <n v="-0.68682505399568028"/>
  </r>
  <r>
    <n v="2227"/>
    <d v="2011-03-07T00:00:00"/>
    <s v="Medium"/>
    <n v="16100"/>
    <n v="44"/>
    <n v="226.18"/>
    <n v="0.01"/>
    <s v="Regular Air"/>
    <n v="-115.54"/>
    <n v="4.82"/>
    <n v="5.72"/>
    <s v="Paul Gonzalez"/>
    <s v="Prince Edward Island"/>
    <x v="2"/>
    <s v="Corporate"/>
    <x v="2"/>
    <x v="5"/>
    <s v="Magna Visual Magnetic Picture Hangers"/>
    <s v="Small Pack"/>
    <n v="0.47"/>
    <d v="2011-03-08T00:00:00"/>
    <x v="2"/>
    <x v="4"/>
    <n v="3"/>
    <n v="-0.51083208064373509"/>
  </r>
  <r>
    <n v="2269"/>
    <d v="2011-10-20T00:00:00"/>
    <s v="Not Specified"/>
    <n v="16320"/>
    <n v="17"/>
    <n v="1856.9694999999999"/>
    <n v="0"/>
    <s v="Regular Air"/>
    <n v="176.87"/>
    <n v="125.99"/>
    <n v="8.08"/>
    <s v="Filia McAdams"/>
    <s v="Prince Edward Island"/>
    <x v="2"/>
    <s v="Small Business"/>
    <x v="1"/>
    <x v="2"/>
    <s v="M3682"/>
    <s v="Small Box"/>
    <n v="0.56999999999999995"/>
    <d v="2011-10-22T00:00:00"/>
    <x v="2"/>
    <x v="0"/>
    <n v="10"/>
    <n v="9.5246583209901953E-2"/>
  </r>
  <r>
    <n v="2278"/>
    <d v="2009-08-04T00:00:00"/>
    <s v="Not Specified"/>
    <n v="16419"/>
    <n v="43"/>
    <n v="241.19"/>
    <n v="0.08"/>
    <s v="Regular Air"/>
    <n v="-103.65"/>
    <n v="5.78"/>
    <n v="5.67"/>
    <s v="Joy Smith"/>
    <s v="Prince Edward Island"/>
    <x v="2"/>
    <s v="Consumer"/>
    <x v="0"/>
    <x v="4"/>
    <s v="Xerox 1978"/>
    <s v="Small Box"/>
    <n v="0.36"/>
    <d v="2009-08-05T00:00:00"/>
    <x v="3"/>
    <x v="2"/>
    <n v="8"/>
    <n v="-0.42974418508230028"/>
  </r>
  <r>
    <n v="2362"/>
    <d v="2010-04-28T00:00:00"/>
    <s v="Low"/>
    <n v="17090"/>
    <n v="30"/>
    <n v="4177.5200000000004"/>
    <n v="0.04"/>
    <s v="Delivery Truck"/>
    <n v="-443.78"/>
    <n v="140.97999999999999"/>
    <n v="36.090000000000003"/>
    <s v="Greg Guthrie"/>
    <s v="Prince Edward Island"/>
    <x v="2"/>
    <s v="Corporate"/>
    <x v="2"/>
    <x v="7"/>
    <s v="Sauder Forest Hills Library, Woodland Oak Finish"/>
    <s v="Jumbo Box"/>
    <n v="0.77"/>
    <d v="2010-04-30T00:00:00"/>
    <x v="0"/>
    <x v="8"/>
    <n v="4"/>
    <n v="-0.10623049081751851"/>
  </r>
  <r>
    <n v="2391"/>
    <d v="2009-04-22T00:00:00"/>
    <s v="Low"/>
    <n v="17315"/>
    <n v="29"/>
    <n v="159.11000000000001"/>
    <n v="7.0000000000000007E-2"/>
    <s v="Regular Air"/>
    <n v="64.010000000000005"/>
    <n v="5.43"/>
    <n v="0.95"/>
    <s v="Joy Smith"/>
    <s v="Prince Edward Island"/>
    <x v="2"/>
    <s v="Consumer"/>
    <x v="0"/>
    <x v="4"/>
    <s v="Wirebound Message Book, 4 per Page"/>
    <s v="Wrap Bag"/>
    <n v="0.36"/>
    <d v="2009-04-26T00:00:00"/>
    <x v="3"/>
    <x v="8"/>
    <n v="4"/>
    <n v="0.40230029539312423"/>
  </r>
  <r>
    <n v="2395"/>
    <d v="2011-12-04T00:00:00"/>
    <s v="High"/>
    <n v="17376"/>
    <n v="44"/>
    <n v="1127.81"/>
    <n v="0.1"/>
    <s v="Regular Air"/>
    <n v="425.08"/>
    <n v="28.48"/>
    <n v="1.99"/>
    <s v="Joy Smith"/>
    <s v="Prince Edward Island"/>
    <x v="2"/>
    <s v="Corporate"/>
    <x v="1"/>
    <x v="11"/>
    <s v="Memorex 4.7GB DVD+RW, 3/Pack"/>
    <s v="Small Pack"/>
    <n v="0.4"/>
    <d v="2011-12-06T00:00:00"/>
    <x v="2"/>
    <x v="9"/>
    <n v="12"/>
    <n v="0.37690745781647617"/>
  </r>
  <r>
    <n v="2506"/>
    <d v="2010-08-06T00:00:00"/>
    <s v="Not Specified"/>
    <n v="18210"/>
    <n v="27"/>
    <n v="9293.82"/>
    <n v="0.08"/>
    <s v="Regular Air"/>
    <n v="2437.17"/>
    <n v="363.25"/>
    <n v="19.989999999999998"/>
    <s v="Greg Guthrie"/>
    <s v="Prince Edward Island"/>
    <x v="2"/>
    <s v="Small Business"/>
    <x v="0"/>
    <x v="1"/>
    <s v="Hoover WindTunnel™ Plus Canister Vacuum"/>
    <s v="Small Box"/>
    <n v="0.56999999999999995"/>
    <d v="2010-08-07T00:00:00"/>
    <x v="0"/>
    <x v="2"/>
    <n v="8"/>
    <n v="0.26223555007521127"/>
  </r>
  <r>
    <n v="2514"/>
    <d v="2011-09-15T00:00:00"/>
    <s v="Low"/>
    <n v="18273"/>
    <n v="18"/>
    <n v="925.03"/>
    <n v="0.06"/>
    <s v="Regular Air"/>
    <n v="-3.68"/>
    <n v="49.99"/>
    <n v="19.989999999999998"/>
    <s v="Jack Lebron"/>
    <s v="Prince Edward Island"/>
    <x v="2"/>
    <s v="Corporate"/>
    <x v="1"/>
    <x v="11"/>
    <s v="Zoom V.92 USB External Faxmodem"/>
    <s v="Small Box"/>
    <n v="0.41"/>
    <d v="2011-09-17T00:00:00"/>
    <x v="2"/>
    <x v="11"/>
    <n v="9"/>
    <n v="-3.9782493540750034E-3"/>
  </r>
  <r>
    <n v="2600"/>
    <d v="2009-10-02T00:00:00"/>
    <s v="Not Specified"/>
    <n v="18788"/>
    <n v="27"/>
    <n v="566.12"/>
    <n v="0.03"/>
    <s v="Regular Air"/>
    <n v="-19.329999999999998"/>
    <n v="19.989999999999998"/>
    <n v="11.17"/>
    <s v="Joy Smith"/>
    <s v="Prince Edward Island"/>
    <x v="2"/>
    <s v="Corporate"/>
    <x v="2"/>
    <x v="5"/>
    <s v="Telescoping Adjustable Floor Lamp"/>
    <s v="Large Box"/>
    <n v="0.6"/>
    <d v="2009-10-03T00:00:00"/>
    <x v="3"/>
    <x v="0"/>
    <n v="10"/>
    <n v="-3.4144704302974629E-2"/>
  </r>
  <r>
    <n v="2628"/>
    <d v="2009-03-01T00:00:00"/>
    <s v="Critical"/>
    <n v="19042"/>
    <n v="8"/>
    <n v="327.61"/>
    <n v="7.0000000000000007E-2"/>
    <s v="Regular Air"/>
    <n v="54.9"/>
    <n v="40.98"/>
    <n v="7.47"/>
    <s v="Evan Minnotte"/>
    <s v="Prince Edward Island"/>
    <x v="2"/>
    <s v="Corporate"/>
    <x v="0"/>
    <x v="3"/>
    <s v="Wilson Jones Ledger-Size, Piano-Hinge Binder, 2&quot;, Blue"/>
    <s v="Small Box"/>
    <n v="0.37"/>
    <d v="2009-03-02T00:00:00"/>
    <x v="3"/>
    <x v="4"/>
    <n v="3"/>
    <n v="0.16757730228015016"/>
  </r>
  <r>
    <n v="2633"/>
    <d v="2009-06-24T00:00:00"/>
    <s v="Not Specified"/>
    <n v="19073"/>
    <n v="16"/>
    <n v="178.4"/>
    <n v="0.04"/>
    <s v="Regular Air"/>
    <n v="20.079999999999998"/>
    <n v="10.64"/>
    <n v="5.16"/>
    <s v="Chuck Magee"/>
    <s v="Prince Edward Island"/>
    <x v="2"/>
    <s v="Corporate"/>
    <x v="2"/>
    <x v="5"/>
    <s v="Eldon Expressions Punched Metal &amp; Wood Desk Accessories, Pewter &amp; Cherry"/>
    <s v="Small Box"/>
    <n v="0.56999999999999995"/>
    <d v="2009-06-25T00:00:00"/>
    <x v="3"/>
    <x v="3"/>
    <n v="6"/>
    <n v="0.11255605381165917"/>
  </r>
  <r>
    <n v="2678"/>
    <d v="2011-01-16T00:00:00"/>
    <s v="Medium"/>
    <n v="19365"/>
    <n v="29"/>
    <n v="181.83"/>
    <n v="0.03"/>
    <s v="Regular Air"/>
    <n v="-43.36"/>
    <n v="5.98"/>
    <n v="5.2"/>
    <s v="Filia McAdams"/>
    <s v="Prince Edward Island"/>
    <x v="2"/>
    <s v="Small Business"/>
    <x v="0"/>
    <x v="4"/>
    <s v="Xerox 1992"/>
    <s v="Small Box"/>
    <n v="0.36"/>
    <d v="2011-01-17T00:00:00"/>
    <x v="2"/>
    <x v="10"/>
    <n v="1"/>
    <n v="-0.2384644998075125"/>
  </r>
  <r>
    <n v="2716"/>
    <d v="2012-01-20T00:00:00"/>
    <s v="Low"/>
    <n v="19617"/>
    <n v="38"/>
    <n v="952.47"/>
    <n v="0.03"/>
    <s v="Regular Air"/>
    <n v="270.69"/>
    <n v="23.99"/>
    <n v="6.3"/>
    <s v="Jack Lebron"/>
    <s v="Prince Edward Island"/>
    <x v="2"/>
    <s v="Corporate"/>
    <x v="1"/>
    <x v="15"/>
    <s v="TI 36X Solar Scientific Calculator"/>
    <s v="Medium Box"/>
    <n v="0.38"/>
    <d v="2012-01-22T00:00:00"/>
    <x v="1"/>
    <x v="10"/>
    <n v="1"/>
    <n v="0.28419792749377931"/>
  </r>
  <r>
    <n v="2770"/>
    <d v="2010-05-21T00:00:00"/>
    <s v="Critical"/>
    <n v="20033"/>
    <n v="5"/>
    <n v="2543.9499999999998"/>
    <n v="0.04"/>
    <s v="Regular Air"/>
    <n v="-1011.32"/>
    <n v="499.99"/>
    <n v="24.49"/>
    <s v="Jack Lebron"/>
    <s v="Prince Edward Island"/>
    <x v="2"/>
    <s v="Corporate"/>
    <x v="1"/>
    <x v="10"/>
    <s v="Sharp AL-1530CS Digital Copier"/>
    <s v="Large Box"/>
    <n v="0.36"/>
    <d v="2010-05-23T00:00:00"/>
    <x v="0"/>
    <x v="7"/>
    <n v="5"/>
    <n v="-0.39753925981249638"/>
  </r>
  <r>
    <n v="2930"/>
    <d v="2012-03-15T00:00:00"/>
    <s v="Not Specified"/>
    <n v="21223"/>
    <n v="3"/>
    <n v="317.95"/>
    <n v="0.1"/>
    <s v="Delivery Truck"/>
    <n v="-144.43"/>
    <n v="100.98"/>
    <n v="26.22"/>
    <s v="Harold Engle"/>
    <s v="Prince Edward Island"/>
    <x v="2"/>
    <s v="Consumer"/>
    <x v="2"/>
    <x v="7"/>
    <s v="Hon 4-Shelf Metal Bookcases"/>
    <s v="Jumbo Box"/>
    <n v="0.6"/>
    <d v="2012-03-16T00:00:00"/>
    <x v="1"/>
    <x v="4"/>
    <n v="3"/>
    <n v="-0.45425381349268756"/>
  </r>
  <r>
    <n v="2950"/>
    <d v="2011-08-07T00:00:00"/>
    <s v="Medium"/>
    <n v="21378"/>
    <n v="34"/>
    <n v="937.04"/>
    <n v="0.08"/>
    <s v="Regular Air"/>
    <n v="391.6"/>
    <n v="28.53"/>
    <n v="1.49"/>
    <s v="Jack Lebron"/>
    <s v="Prince Edward Island"/>
    <x v="2"/>
    <s v="Corporate"/>
    <x v="0"/>
    <x v="3"/>
    <s v="Lock-Up Easel 'Spel-Binder'"/>
    <s v="Small Box"/>
    <n v="0.38"/>
    <d v="2011-08-08T00:00:00"/>
    <x v="2"/>
    <x v="2"/>
    <n v="8"/>
    <n v="0.41791172201827032"/>
  </r>
  <r>
    <n v="2984"/>
    <d v="2011-05-21T00:00:00"/>
    <s v="High"/>
    <n v="21542"/>
    <n v="18"/>
    <n v="404.3"/>
    <n v="0.04"/>
    <s v="Regular Air"/>
    <n v="-27.34"/>
    <n v="21.38"/>
    <n v="8.99"/>
    <s v="Frank Atkinson"/>
    <s v="Prince Edward Island"/>
    <x v="2"/>
    <s v="Corporate"/>
    <x v="0"/>
    <x v="9"/>
    <s v="Boston 1730 StandUp Electric Pencil Sharpener"/>
    <s v="Small Pack"/>
    <n v="0.59"/>
    <d v="2011-05-22T00:00:00"/>
    <x v="2"/>
    <x v="7"/>
    <n v="5"/>
    <n v="-6.762305218896858E-2"/>
  </r>
  <r>
    <n v="3155"/>
    <d v="2010-12-22T00:00:00"/>
    <s v="Not Specified"/>
    <n v="22656"/>
    <n v="10"/>
    <n v="309.3"/>
    <n v="0.05"/>
    <s v="Express Air"/>
    <n v="-77.89"/>
    <n v="30.98"/>
    <n v="6.5"/>
    <s v="Evan Minnotte"/>
    <s v="Prince Edward Island"/>
    <x v="2"/>
    <s v="Corporate"/>
    <x v="1"/>
    <x v="11"/>
    <s v="Belkin ErgoBoard™ Keyboard"/>
    <s v="Small Box"/>
    <n v="0.64"/>
    <d v="2010-12-24T00:00:00"/>
    <x v="0"/>
    <x v="9"/>
    <n v="12"/>
    <n v="-0.25182670546395086"/>
  </r>
  <r>
    <n v="3163"/>
    <d v="2009-07-03T00:00:00"/>
    <s v="Low"/>
    <n v="22695"/>
    <n v="44"/>
    <n v="444.52"/>
    <n v="0.02"/>
    <s v="Regular Air"/>
    <n v="161.13"/>
    <n v="10.06"/>
    <n v="2.06"/>
    <s v="Joy Smith"/>
    <s v="Prince Edward Island"/>
    <x v="2"/>
    <s v="Consumer"/>
    <x v="0"/>
    <x v="4"/>
    <s v="Riverleaf Stik-Withit® Designer Note Cubes®"/>
    <s v="Wrap Bag"/>
    <n v="0.39"/>
    <d v="2009-07-08T00:00:00"/>
    <x v="3"/>
    <x v="1"/>
    <n v="7"/>
    <n v="0.36248087825069741"/>
  </r>
  <r>
    <n v="3214"/>
    <d v="2009-05-27T00:00:00"/>
    <s v="Critical"/>
    <n v="23076"/>
    <n v="50"/>
    <n v="742.21"/>
    <n v="0.03"/>
    <s v="Regular Air"/>
    <n v="122.21"/>
    <n v="14.2"/>
    <n v="5.3"/>
    <s v="Dan Reichenbach"/>
    <s v="Prince Edward Island"/>
    <x v="2"/>
    <s v="Corporate"/>
    <x v="2"/>
    <x v="5"/>
    <s v="Coloredge Poster Frame"/>
    <s v="Wrap Bag"/>
    <n v="0.46"/>
    <d v="2009-05-28T00:00:00"/>
    <x v="3"/>
    <x v="7"/>
    <n v="5"/>
    <n v="0.16465690303283437"/>
  </r>
  <r>
    <n v="3365"/>
    <d v="2012-08-22T00:00:00"/>
    <s v="High"/>
    <n v="24067"/>
    <n v="19"/>
    <n v="120.56"/>
    <n v="7.0000000000000007E-2"/>
    <s v="Regular Air"/>
    <n v="-79.349999999999994"/>
    <n v="5.98"/>
    <n v="7.5"/>
    <s v="Frank Atkinson"/>
    <s v="Prince Edward Island"/>
    <x v="2"/>
    <s v="Corporate"/>
    <x v="0"/>
    <x v="4"/>
    <s v="Xerox 1920"/>
    <s v="Small Box"/>
    <n v="0.4"/>
    <d v="2012-08-23T00:00:00"/>
    <x v="1"/>
    <x v="2"/>
    <n v="8"/>
    <n v="-0.65817850033178493"/>
  </r>
  <r>
    <n v="3420"/>
    <d v="2011-01-26T00:00:00"/>
    <s v="Critical"/>
    <n v="24388"/>
    <n v="15"/>
    <n v="8662.34"/>
    <n v="0"/>
    <s v="Delivery Truck"/>
    <n v="-704.66"/>
    <n v="549.99"/>
    <n v="49"/>
    <s v="Erica Bern"/>
    <s v="Prince Edward Island"/>
    <x v="2"/>
    <s v="Corporate"/>
    <x v="1"/>
    <x v="10"/>
    <s v="Sharp 1540cs Digital Laser Copier"/>
    <s v="Jumbo Drum"/>
    <n v="0.35"/>
    <d v="2011-01-27T00:00:00"/>
    <x v="2"/>
    <x v="10"/>
    <n v="1"/>
    <n v="-8.1347534269031227E-2"/>
  </r>
  <r>
    <n v="3428"/>
    <d v="2012-12-03T00:00:00"/>
    <s v="Critical"/>
    <n v="24451"/>
    <n v="24"/>
    <n v="1689.97"/>
    <n v="0.06"/>
    <s v="Delivery Truck"/>
    <n v="-564.74"/>
    <n v="68.81"/>
    <n v="60"/>
    <s v="Jack Lebron"/>
    <s v="Prince Edward Island"/>
    <x v="2"/>
    <s v="Corporate"/>
    <x v="0"/>
    <x v="1"/>
    <s v="Holmes Replacement Filter for HEPA Air Cleaner, Very Large Room, HEPA Filter"/>
    <s v="Jumbo Drum"/>
    <n v="0.41"/>
    <d v="2012-12-04T00:00:00"/>
    <x v="1"/>
    <x v="9"/>
    <n v="12"/>
    <n v="-0.3341716125138316"/>
  </r>
  <r>
    <n v="3487"/>
    <d v="2010-09-06T00:00:00"/>
    <s v="Not Specified"/>
    <n v="24806"/>
    <n v="20"/>
    <n v="112.03"/>
    <n v="0.05"/>
    <s v="Regular Air"/>
    <n v="-57.99"/>
    <n v="5.18"/>
    <n v="5.74"/>
    <s v="Filia McAdams"/>
    <s v="Prince Edward Island"/>
    <x v="2"/>
    <s v="Small Business"/>
    <x v="0"/>
    <x v="3"/>
    <s v="Wilson Jones Impact Binders"/>
    <s v="Small Box"/>
    <n v="0.36"/>
    <d v="2010-09-08T00:00:00"/>
    <x v="0"/>
    <x v="11"/>
    <n v="9"/>
    <n v="-0.51762920646255473"/>
  </r>
  <r>
    <n v="3505"/>
    <d v="2011-03-29T00:00:00"/>
    <s v="Low"/>
    <n v="24965"/>
    <n v="6"/>
    <n v="2528.4899999999998"/>
    <n v="7.0000000000000007E-2"/>
    <s v="Express Air"/>
    <n v="580.15"/>
    <n v="420.98"/>
    <n v="19.989999999999998"/>
    <s v="Jack Lebron"/>
    <s v="Prince Edward Island"/>
    <x v="2"/>
    <s v="Corporate"/>
    <x v="0"/>
    <x v="3"/>
    <s v="GBC DocuBind 200 Manual Binding Machine"/>
    <s v="Small Box"/>
    <n v="0.35"/>
    <d v="2011-04-03T00:00:00"/>
    <x v="2"/>
    <x v="4"/>
    <n v="3"/>
    <n v="0.22944524202191824"/>
  </r>
  <r>
    <n v="3533"/>
    <d v="2010-08-20T00:00:00"/>
    <s v="High"/>
    <n v="25154"/>
    <n v="16"/>
    <n v="102.5"/>
    <n v="0.1"/>
    <s v="Regular Air"/>
    <n v="13.84"/>
    <n v="6.68"/>
    <n v="1.5"/>
    <s v="Giulietta Baptist"/>
    <s v="Prince Edward Island"/>
    <x v="2"/>
    <s v="Home Office"/>
    <x v="0"/>
    <x v="9"/>
    <s v="Sanford Liquid Accent Highlighters"/>
    <s v="Wrap Bag"/>
    <n v="0.48"/>
    <d v="2010-08-21T00:00:00"/>
    <x v="0"/>
    <x v="2"/>
    <n v="8"/>
    <n v="0.13502439024390245"/>
  </r>
  <r>
    <n v="3549"/>
    <d v="2010-12-02T00:00:00"/>
    <s v="Low"/>
    <n v="25315"/>
    <n v="36"/>
    <n v="7783.36"/>
    <n v="7.0000000000000007E-2"/>
    <s v="Express Air"/>
    <n v="3506.24"/>
    <n v="225.04"/>
    <n v="11.79"/>
    <s v="Joy Smith"/>
    <s v="Prince Edward Island"/>
    <x v="2"/>
    <s v="Consumer"/>
    <x v="0"/>
    <x v="1"/>
    <s v="Holmes Harmony HEPA Air Purifier for 17 x 20 Room"/>
    <s v="Medium Box"/>
    <n v="0.42"/>
    <d v="2010-12-02T00:00:00"/>
    <x v="0"/>
    <x v="9"/>
    <n v="12"/>
    <n v="0.45047897052172842"/>
  </r>
  <r>
    <n v="3559"/>
    <d v="2011-03-26T00:00:00"/>
    <s v="Critical"/>
    <n v="25376"/>
    <n v="12"/>
    <n v="76.61"/>
    <n v="0.09"/>
    <s v="Regular Air"/>
    <n v="-31.83"/>
    <n v="6.28"/>
    <n v="5.29"/>
    <s v="Greg Guthrie"/>
    <s v="Prince Edward Island"/>
    <x v="2"/>
    <s v="Corporate"/>
    <x v="2"/>
    <x v="5"/>
    <s v="Eldon® 200 Class™ Desk Accessories, Burgundy"/>
    <s v="Small Box"/>
    <n v="0.43"/>
    <d v="2011-03-27T00:00:00"/>
    <x v="2"/>
    <x v="4"/>
    <n v="3"/>
    <n v="-0.41548100770134444"/>
  </r>
  <r>
    <n v="3662"/>
    <d v="2009-12-19T00:00:00"/>
    <s v="Critical"/>
    <n v="26240"/>
    <n v="38"/>
    <n v="1483.44"/>
    <n v="0.04"/>
    <s v="Regular Air"/>
    <n v="439.77"/>
    <n v="39.479999999999997"/>
    <n v="1.99"/>
    <s v="Carlos Soltero"/>
    <s v="Prince Edward Island"/>
    <x v="2"/>
    <s v="Consumer"/>
    <x v="1"/>
    <x v="11"/>
    <s v="80 Minute CD-R Spindle, 100/Pack - Staples"/>
    <s v="Small Pack"/>
    <n v="0.54"/>
    <d v="2009-12-22T00:00:00"/>
    <x v="3"/>
    <x v="9"/>
    <n v="12"/>
    <n v="0.29645283934638406"/>
  </r>
  <r>
    <n v="3753"/>
    <d v="2011-04-29T00:00:00"/>
    <s v="Low"/>
    <n v="26791"/>
    <n v="45"/>
    <n v="500.48"/>
    <n v="0.08"/>
    <s v="Regular Air"/>
    <n v="-48.2"/>
    <n v="11.29"/>
    <n v="5.03"/>
    <s v="Harold Engle"/>
    <s v="Prince Edward Island"/>
    <x v="2"/>
    <s v="Home Office"/>
    <x v="0"/>
    <x v="0"/>
    <s v="X-Rack™ File for Hanging Folders"/>
    <s v="Small Box"/>
    <n v="0.59"/>
    <d v="2011-05-06T00:00:00"/>
    <x v="2"/>
    <x v="8"/>
    <n v="4"/>
    <n v="-9.630754475703325E-2"/>
  </r>
  <r>
    <n v="4042"/>
    <d v="2010-10-24T00:00:00"/>
    <s v="High"/>
    <n v="28836"/>
    <n v="50"/>
    <n v="8221.2934999999998"/>
    <n v="0.06"/>
    <s v="Regular Air"/>
    <n v="2342.21"/>
    <n v="195.99"/>
    <n v="4.2"/>
    <s v="Erica Bern"/>
    <s v="Prince Edward Island"/>
    <x v="2"/>
    <s v="Corporate"/>
    <x v="1"/>
    <x v="2"/>
    <s v="688"/>
    <s v="Small Box"/>
    <n v="0.6"/>
    <d v="2010-10-25T00:00:00"/>
    <x v="0"/>
    <x v="0"/>
    <n v="10"/>
    <n v="0.28489555810165396"/>
  </r>
  <r>
    <n v="4071"/>
    <d v="2010-05-12T00:00:00"/>
    <s v="High"/>
    <n v="28995"/>
    <n v="9"/>
    <n v="298.52"/>
    <n v="0"/>
    <s v="Regular Air"/>
    <n v="73.19"/>
    <n v="30.98"/>
    <n v="5.76"/>
    <s v="Hilary Holden"/>
    <s v="Prince Edward Island"/>
    <x v="2"/>
    <s v="Corporate"/>
    <x v="0"/>
    <x v="4"/>
    <s v="IBM Multi-Purpose Copy Paper, 8 1/2 x 11&quot;, Case"/>
    <s v="Small Box"/>
    <n v="0.4"/>
    <d v="2010-05-13T00:00:00"/>
    <x v="0"/>
    <x v="7"/>
    <n v="5"/>
    <n v="0.24517620259949083"/>
  </r>
  <r>
    <n v="4085"/>
    <d v="2010-04-11T00:00:00"/>
    <s v="Medium"/>
    <n v="29121"/>
    <n v="31"/>
    <n v="3206.9650000000001"/>
    <n v="0.08"/>
    <s v="Regular Air"/>
    <n v="575.33000000000004"/>
    <n v="125.99"/>
    <n v="7.69"/>
    <s v="Jack Lebron"/>
    <s v="Prince Edward Island"/>
    <x v="2"/>
    <s v="Corporate"/>
    <x v="1"/>
    <x v="2"/>
    <s v="Timeport L7089"/>
    <s v="Small Box"/>
    <n v="0.57999999999999996"/>
    <d v="2010-04-13T00:00:00"/>
    <x v="0"/>
    <x v="8"/>
    <n v="4"/>
    <n v="0.17940014936240339"/>
  </r>
  <r>
    <n v="4125"/>
    <d v="2009-01-24T00:00:00"/>
    <s v="Low"/>
    <n v="29319"/>
    <n v="30"/>
    <n v="6654.39"/>
    <n v="0.1"/>
    <s v="Regular Air"/>
    <n v="1151.69"/>
    <n v="238.4"/>
    <n v="24.49"/>
    <s v="Filia McAdams"/>
    <s v="Prince Edward Island"/>
    <x v="2"/>
    <s v="Small Business"/>
    <x v="2"/>
    <x v="12"/>
    <s v="Safco Contoured Stacking Chairs"/>
    <s v="Large Box"/>
    <m/>
    <d v="2009-01-26T00:00:00"/>
    <x v="3"/>
    <x v="10"/>
    <n v="1"/>
    <n v="0.17307221247928059"/>
  </r>
  <r>
    <n v="4137"/>
    <d v="2010-11-17T00:00:00"/>
    <s v="High"/>
    <n v="29382"/>
    <n v="42"/>
    <n v="239.35"/>
    <n v="0.05"/>
    <s v="Regular Air"/>
    <n v="78.959999999999994"/>
    <n v="5.68"/>
    <n v="1.39"/>
    <s v="Greg Guthrie"/>
    <s v="Prince Edward Island"/>
    <x v="2"/>
    <s v="Small Business"/>
    <x v="0"/>
    <x v="6"/>
    <s v="Staples Standard Envelopes"/>
    <s v="Small Box"/>
    <n v="0.38"/>
    <d v="2010-11-20T00:00:00"/>
    <x v="0"/>
    <x v="6"/>
    <n v="11"/>
    <n v="0.32989346145811571"/>
  </r>
  <r>
    <n v="4151"/>
    <d v="2010-09-29T00:00:00"/>
    <s v="High"/>
    <n v="29445"/>
    <n v="28"/>
    <n v="2531.35"/>
    <n v="0.09"/>
    <s v="Delivery Truck"/>
    <n v="415.55"/>
    <n v="90.97"/>
    <n v="28"/>
    <s v="Harold Engle"/>
    <s v="Prince Edward Island"/>
    <x v="2"/>
    <s v="Consumer"/>
    <x v="1"/>
    <x v="15"/>
    <s v="Lexmark Z55se Color Inkjet Printer"/>
    <s v="Jumbo Drum"/>
    <n v="0.38"/>
    <d v="2010-10-01T00:00:00"/>
    <x v="0"/>
    <x v="11"/>
    <n v="9"/>
    <n v="0.16416141584529995"/>
  </r>
  <r>
    <n v="4187"/>
    <d v="2010-08-03T00:00:00"/>
    <s v="Critical"/>
    <n v="29762"/>
    <n v="15"/>
    <n v="22.45"/>
    <n v="0.03"/>
    <s v="Regular Air"/>
    <n v="0.78"/>
    <n v="1.48"/>
    <n v="0.7"/>
    <s v="Philip Brown"/>
    <s v="Prince Edward Island"/>
    <x v="2"/>
    <s v="Home Office"/>
    <x v="0"/>
    <x v="16"/>
    <s v="Binder Clips by OIC"/>
    <s v="Wrap Bag"/>
    <n v="0.37"/>
    <d v="2010-08-05T00:00:00"/>
    <x v="0"/>
    <x v="2"/>
    <n v="8"/>
    <n v="3.4743875278396438E-2"/>
  </r>
  <r>
    <n v="4229"/>
    <d v="2011-06-13T00:00:00"/>
    <s v="Medium"/>
    <n v="30048"/>
    <n v="44"/>
    <n v="7765.13"/>
    <n v="0.06"/>
    <s v="Delivery Truck"/>
    <n v="433.63"/>
    <n v="180.98"/>
    <n v="55.24"/>
    <s v="Helen Abelman"/>
    <s v="Prince Edward Island"/>
    <x v="2"/>
    <s v="Home Office"/>
    <x v="0"/>
    <x v="1"/>
    <s v="Avanti 4.4 Cu. Ft. Refrigerator"/>
    <s v="Jumbo Drum"/>
    <n v="0.56999999999999995"/>
    <d v="2011-06-15T00:00:00"/>
    <x v="2"/>
    <x v="3"/>
    <n v="6"/>
    <n v="5.5843237653458472E-2"/>
  </r>
  <r>
    <n v="4249"/>
    <d v="2010-05-05T00:00:00"/>
    <s v="Critical"/>
    <n v="30243"/>
    <n v="44"/>
    <n v="2435.3200000000002"/>
    <n v="0.09"/>
    <s v="Regular Air"/>
    <n v="650.55999999999995"/>
    <n v="60.22"/>
    <n v="3.5"/>
    <s v="Hilary Holden"/>
    <s v="Prince Edward Island"/>
    <x v="2"/>
    <s v="Corporate"/>
    <x v="0"/>
    <x v="1"/>
    <s v="Fellowes Smart Surge Ten-Outlet Protector, Platinum"/>
    <s v="Small Box"/>
    <n v="0.56999999999999995"/>
    <d v="2010-05-07T00:00:00"/>
    <x v="0"/>
    <x v="7"/>
    <n v="5"/>
    <n v="0.26713532513181015"/>
  </r>
  <r>
    <n v="4267"/>
    <d v="2010-08-30T00:00:00"/>
    <s v="High"/>
    <n v="30372"/>
    <n v="1"/>
    <n v="14.4"/>
    <n v="0.1"/>
    <s v="Regular Air"/>
    <n v="-7.39"/>
    <n v="12.22"/>
    <n v="2.85"/>
    <s v="Christopher Schild"/>
    <s v="Prince Edward Island"/>
    <x v="2"/>
    <s v="Corporate"/>
    <x v="2"/>
    <x v="5"/>
    <s v="Aluminum Document Frame"/>
    <s v="Small Pack"/>
    <n v="0.55000000000000004"/>
    <d v="2010-09-01T00:00:00"/>
    <x v="0"/>
    <x v="2"/>
    <n v="8"/>
    <n v="-0.5131944444444444"/>
  </r>
  <r>
    <n v="4282"/>
    <d v="2012-10-30T00:00:00"/>
    <s v="High"/>
    <n v="30499"/>
    <n v="16"/>
    <n v="92.06"/>
    <n v="0.1"/>
    <s v="Regular Air"/>
    <n v="5.66"/>
    <n v="5.98"/>
    <n v="2.5"/>
    <s v="Carlos Soltero"/>
    <s v="Prince Edward Island"/>
    <x v="2"/>
    <s v="Consumer"/>
    <x v="0"/>
    <x v="6"/>
    <s v="Wausau Papers Astrobrights® Colored Envelopes"/>
    <s v="Small Box"/>
    <n v="0.36"/>
    <d v="2012-11-01T00:00:00"/>
    <x v="1"/>
    <x v="0"/>
    <n v="10"/>
    <n v="6.1481642407125787E-2"/>
  </r>
  <r>
    <n v="4528"/>
    <d v="2009-07-15T00:00:00"/>
    <s v="High"/>
    <n v="32199"/>
    <n v="40"/>
    <n v="196.5"/>
    <n v="0.08"/>
    <s v="Regular Air"/>
    <n v="-99.76"/>
    <n v="4.91"/>
    <n v="4.97"/>
    <s v="Erica Bern"/>
    <s v="Prince Edward Island"/>
    <x v="2"/>
    <s v="Corporate"/>
    <x v="0"/>
    <x v="3"/>
    <s v="Pressboard Covers with Storage Hooks, 9 1/2&quot; x 11&quot;, Light Blue"/>
    <s v="Small Box"/>
    <n v="0.38"/>
    <d v="2009-07-16T00:00:00"/>
    <x v="3"/>
    <x v="1"/>
    <n v="7"/>
    <n v="-0.50768447837150132"/>
  </r>
  <r>
    <n v="4546"/>
    <d v="2012-08-07T00:00:00"/>
    <s v="Low"/>
    <n v="32327"/>
    <n v="45"/>
    <n v="20333.815999999999"/>
    <n v="0.02"/>
    <s v="Delivery Truck"/>
    <n v="-1430.45"/>
    <n v="550.98"/>
    <n v="147.12"/>
    <s v="Erica Bern"/>
    <s v="Prince Edward Island"/>
    <x v="2"/>
    <s v="Small Business"/>
    <x v="2"/>
    <x v="14"/>
    <s v="Chromcraft Bull-Nose Wood 48&quot; x 96&quot; Rectangular Conference Tables"/>
    <s v="Jumbo Box"/>
    <n v="0.8"/>
    <d v="2012-08-14T00:00:00"/>
    <x v="1"/>
    <x v="2"/>
    <n v="8"/>
    <n v="-7.0348330092098801E-2"/>
  </r>
  <r>
    <n v="4594"/>
    <d v="2009-02-01T00:00:00"/>
    <s v="Critical"/>
    <n v="32676"/>
    <n v="37"/>
    <n v="1697.44"/>
    <n v="0.06"/>
    <s v="Regular Air"/>
    <n v="523.42999999999995"/>
    <n v="45.19"/>
    <n v="1.99"/>
    <s v="Joy Smith"/>
    <s v="Prince Edward Island"/>
    <x v="2"/>
    <s v="Corporate"/>
    <x v="1"/>
    <x v="11"/>
    <s v="Verbatim DVD-RAM, 9.4GB, Rewritable, Type 1, DS, DataLife Plus"/>
    <s v="Small Pack"/>
    <n v="0.55000000000000004"/>
    <d v="2009-02-04T00:00:00"/>
    <x v="3"/>
    <x v="5"/>
    <n v="2"/>
    <n v="0.3083643604486756"/>
  </r>
  <r>
    <n v="4611"/>
    <d v="2012-07-07T00:00:00"/>
    <s v="Medium"/>
    <n v="32835"/>
    <n v="15"/>
    <n v="572.4325"/>
    <n v="0.05"/>
    <s v="Regular Air"/>
    <n v="-19.440000000000001"/>
    <n v="45.99"/>
    <n v="4.99"/>
    <s v="Joy Smith"/>
    <s v="Prince Edward Island"/>
    <x v="2"/>
    <s v="Corporate"/>
    <x v="1"/>
    <x v="2"/>
    <s v="KF 788"/>
    <s v="Small Box"/>
    <n v="0.56000000000000005"/>
    <d v="2012-07-09T00:00:00"/>
    <x v="1"/>
    <x v="1"/>
    <n v="7"/>
    <n v="-3.3960335934804541E-2"/>
  </r>
  <r>
    <n v="4613"/>
    <d v="2009-03-27T00:00:00"/>
    <s v="Medium"/>
    <n v="32869"/>
    <n v="41"/>
    <n v="322.02999999999997"/>
    <n v="0.06"/>
    <s v="Regular Air"/>
    <n v="-82.83"/>
    <n v="8.1199999999999992"/>
    <n v="2.83"/>
    <s v="Christopher Schild"/>
    <s v="Prince Edward Island"/>
    <x v="2"/>
    <s v="Corporate"/>
    <x v="1"/>
    <x v="11"/>
    <s v="Imation Neon Mac Format Diskettes, 10/Pack"/>
    <s v="Small Pack"/>
    <n v="0.77"/>
    <d v="2009-03-28T00:00:00"/>
    <x v="3"/>
    <x v="4"/>
    <n v="3"/>
    <n v="-0.25721206098810673"/>
  </r>
  <r>
    <n v="4748"/>
    <d v="2010-09-23T00:00:00"/>
    <s v="Not Specified"/>
    <n v="33763"/>
    <n v="23"/>
    <n v="10791.38"/>
    <n v="0.08"/>
    <s v="Regular Air"/>
    <n v="-234.79"/>
    <n v="499.99"/>
    <n v="24.49"/>
    <s v="Evan Minnotte"/>
    <s v="Prince Edward Island"/>
    <x v="2"/>
    <s v="Corporate"/>
    <x v="1"/>
    <x v="10"/>
    <s v="Sharp AL-1530CS Digital Copier"/>
    <s v="Large Box"/>
    <n v="0.36"/>
    <d v="2010-09-25T00:00:00"/>
    <x v="0"/>
    <x v="11"/>
    <n v="9"/>
    <n v="-2.1757180267954607E-2"/>
  </r>
  <r>
    <n v="4792"/>
    <d v="2011-03-28T00:00:00"/>
    <s v="Low"/>
    <n v="34048"/>
    <n v="1"/>
    <n v="26.68"/>
    <n v="0.04"/>
    <s v="Regular Air"/>
    <n v="-10.74"/>
    <n v="22.23"/>
    <n v="3.63"/>
    <s v="Christopher Schild"/>
    <s v="Prince Edward Island"/>
    <x v="2"/>
    <s v="Corporate"/>
    <x v="2"/>
    <x v="5"/>
    <s v="Executive Impressions 14&quot; Contract Wall Clock"/>
    <s v="Small Pack"/>
    <n v="0.52"/>
    <d v="2011-03-30T00:00:00"/>
    <x v="2"/>
    <x v="4"/>
    <n v="3"/>
    <n v="-0.40254872563718141"/>
  </r>
  <r>
    <n v="4823"/>
    <d v="2009-07-01T00:00:00"/>
    <s v="Low"/>
    <n v="34275"/>
    <n v="27"/>
    <n v="123.46"/>
    <n v="7.0000000000000007E-2"/>
    <s v="Regular Air"/>
    <n v="26.66"/>
    <n v="4.84"/>
    <n v="0.71"/>
    <s v="Greg Guthrie"/>
    <s v="Prince Edward Island"/>
    <x v="2"/>
    <s v="Small Business"/>
    <x v="0"/>
    <x v="9"/>
    <s v="*Staples* Highlighting Markers"/>
    <s v="Wrap Bag"/>
    <n v="0.52"/>
    <d v="2009-07-03T00:00:00"/>
    <x v="3"/>
    <x v="1"/>
    <n v="7"/>
    <n v="0.21594038554997572"/>
  </r>
  <r>
    <n v="4844"/>
    <d v="2010-12-11T00:00:00"/>
    <s v="High"/>
    <n v="34438"/>
    <n v="28"/>
    <n v="588.54"/>
    <n v="0.04"/>
    <s v="Regular Air"/>
    <n v="-30.72"/>
    <n v="20.149999999999999"/>
    <n v="8.99"/>
    <s v="Harold Engle"/>
    <s v="Prince Edward Island"/>
    <x v="2"/>
    <s v="Consumer"/>
    <x v="0"/>
    <x v="9"/>
    <s v="Boston 19500 Mighty Mite Electric Pencil Sharpener"/>
    <s v="Small Pack"/>
    <n v="0.57999999999999996"/>
    <d v="2010-12-12T00:00:00"/>
    <x v="0"/>
    <x v="9"/>
    <n v="12"/>
    <n v="-5.2196961973697623E-2"/>
  </r>
  <r>
    <n v="4901"/>
    <d v="2009-09-16T00:00:00"/>
    <s v="High"/>
    <n v="34880"/>
    <n v="44"/>
    <n v="284.38"/>
    <n v="0.04"/>
    <s v="Regular Air"/>
    <n v="-62.43"/>
    <n v="6.48"/>
    <n v="5.19"/>
    <s v="Philip Brown"/>
    <s v="Prince Edward Island"/>
    <x v="2"/>
    <s v="Home Office"/>
    <x v="0"/>
    <x v="4"/>
    <s v="Xerox 1995"/>
    <s v="Small Box"/>
    <n v="0.37"/>
    <d v="2009-09-17T00:00:00"/>
    <x v="3"/>
    <x v="11"/>
    <n v="9"/>
    <n v="-0.219530206062311"/>
  </r>
  <r>
    <n v="4912"/>
    <d v="2011-02-04T00:00:00"/>
    <s v="High"/>
    <n v="34978"/>
    <n v="49"/>
    <n v="165.51"/>
    <n v="0.08"/>
    <s v="Regular Air"/>
    <n v="-269.91000000000003"/>
    <n v="3.52"/>
    <n v="6.83"/>
    <s v="Carlos Soltero"/>
    <s v="Prince Edward Island"/>
    <x v="2"/>
    <s v="Consumer"/>
    <x v="0"/>
    <x v="3"/>
    <s v="Self-Adhesive Ring Binder Labels"/>
    <s v="Small Box"/>
    <n v="0.38"/>
    <d v="2011-02-06T00:00:00"/>
    <x v="2"/>
    <x v="5"/>
    <n v="2"/>
    <n v="-1.6307775965198479"/>
  </r>
  <r>
    <n v="4945"/>
    <d v="2010-09-11T00:00:00"/>
    <s v="Medium"/>
    <n v="35141"/>
    <n v="29"/>
    <n v="2046.81"/>
    <n v="0.02"/>
    <s v="Regular Air"/>
    <n v="469.28"/>
    <n v="67.28"/>
    <n v="19.989999999999998"/>
    <s v="Jennifer Braxton"/>
    <s v="Prince Edward Island"/>
    <x v="2"/>
    <s v="Small Business"/>
    <x v="0"/>
    <x v="3"/>
    <s v="Catalog Binders with Expanding Posts"/>
    <s v="Small Box"/>
    <n v="0.4"/>
    <d v="2010-09-12T00:00:00"/>
    <x v="0"/>
    <x v="11"/>
    <n v="9"/>
    <n v="0.22927384564273184"/>
  </r>
  <r>
    <n v="4962"/>
    <d v="2010-03-02T00:00:00"/>
    <s v="Medium"/>
    <n v="35300"/>
    <n v="10"/>
    <n v="28.81"/>
    <n v="0.02"/>
    <s v="Regular Air"/>
    <n v="7.15"/>
    <n v="2.89"/>
    <n v="0.49"/>
    <s v="Dan Reichenbach"/>
    <s v="Prince Edward Island"/>
    <x v="2"/>
    <s v="Corporate"/>
    <x v="0"/>
    <x v="8"/>
    <s v="*Staples* Packaging Labels"/>
    <s v="Small Box"/>
    <n v="0.38"/>
    <d v="2010-03-03T00:00:00"/>
    <x v="0"/>
    <x v="4"/>
    <n v="3"/>
    <n v="0.24817771607080877"/>
  </r>
  <r>
    <n v="4996"/>
    <d v="2009-09-15T00:00:00"/>
    <s v="Critical"/>
    <n v="35558"/>
    <n v="2"/>
    <n v="34.880000000000003"/>
    <n v="0.09"/>
    <s v="Regular Air"/>
    <n v="-22.12"/>
    <n v="13.79"/>
    <n v="8.7799999999999994"/>
    <s v="Carlos Soltero"/>
    <s v="Prince Edward Island"/>
    <x v="2"/>
    <s v="Consumer"/>
    <x v="2"/>
    <x v="5"/>
    <s v="9-3/4 Diameter Round Wall Clock"/>
    <s v="Small Box"/>
    <n v="0.43"/>
    <d v="2009-09-17T00:00:00"/>
    <x v="3"/>
    <x v="11"/>
    <n v="9"/>
    <n v="-0.63417431192660545"/>
  </r>
  <r>
    <n v="5091"/>
    <d v="2010-12-30T00:00:00"/>
    <s v="Medium"/>
    <n v="36293"/>
    <n v="13"/>
    <n v="1272.83"/>
    <n v="0.04"/>
    <s v="Regular Air"/>
    <n v="250.47"/>
    <n v="100.98"/>
    <n v="7.18"/>
    <s v="Carlos Soltero"/>
    <s v="Prince Edward Island"/>
    <x v="2"/>
    <s v="Small Business"/>
    <x v="1"/>
    <x v="11"/>
    <s v="Logitech Cordless Elite Duo"/>
    <s v="Small Box"/>
    <n v="0.4"/>
    <d v="2011-01-10T00:00:00"/>
    <x v="0"/>
    <x v="9"/>
    <n v="12"/>
    <n v="0.19678197402638217"/>
  </r>
  <r>
    <n v="5128"/>
    <d v="2011-07-25T00:00:00"/>
    <s v="Medium"/>
    <n v="36516"/>
    <n v="9"/>
    <n v="883.37"/>
    <n v="0.1"/>
    <s v="Regular Air"/>
    <n v="51.3"/>
    <n v="100.98"/>
    <n v="7.18"/>
    <s v="Giulietta Baptist"/>
    <s v="Prince Edward Island"/>
    <x v="2"/>
    <s v="Home Office"/>
    <x v="1"/>
    <x v="11"/>
    <s v="Logitech Cordless Elite Duo"/>
    <s v="Small Box"/>
    <n v="0.4"/>
    <d v="2011-07-28T00:00:00"/>
    <x v="2"/>
    <x v="1"/>
    <n v="7"/>
    <n v="5.8073061118217729E-2"/>
  </r>
  <r>
    <n v="5147"/>
    <d v="2009-12-23T00:00:00"/>
    <s v="Low"/>
    <n v="36677"/>
    <n v="38"/>
    <n v="23255.61"/>
    <n v="0"/>
    <s v="Regular Air"/>
    <n v="-734.33"/>
    <n v="599.99"/>
    <n v="24.49"/>
    <s v="Jack Lebron"/>
    <s v="Prince Edward Island"/>
    <x v="2"/>
    <s v="Corporate"/>
    <x v="1"/>
    <x v="10"/>
    <s v="Canon Image Class D660 Copier"/>
    <s v="Large Box"/>
    <n v="0.44"/>
    <d v="2009-12-25T00:00:00"/>
    <x v="3"/>
    <x v="9"/>
    <n v="12"/>
    <n v="-3.1576466925614936E-2"/>
  </r>
  <r>
    <n v="5223"/>
    <d v="2012-10-31T00:00:00"/>
    <s v="High"/>
    <n v="37185"/>
    <n v="8"/>
    <n v="23.19"/>
    <n v="0.02"/>
    <s v="Regular Air"/>
    <n v="-13.27"/>
    <n v="2.6"/>
    <n v="2.4"/>
    <s v="Guy Armstrong"/>
    <s v="Prince Edward Island"/>
    <x v="2"/>
    <s v="Corporate"/>
    <x v="0"/>
    <x v="9"/>
    <s v="12 Colored Short Pencils"/>
    <s v="Wrap Bag"/>
    <n v="0.57999999999999996"/>
    <d v="2012-11-01T00:00:00"/>
    <x v="1"/>
    <x v="0"/>
    <n v="10"/>
    <n v="-0.57222940922811549"/>
  </r>
  <r>
    <n v="5329"/>
    <d v="2009-12-22T00:00:00"/>
    <s v="Critical"/>
    <n v="37888"/>
    <n v="31"/>
    <n v="639.19000000000005"/>
    <n v="0.09"/>
    <s v="Regular Air"/>
    <n v="274.89999999999998"/>
    <n v="20.98"/>
    <n v="1.49"/>
    <s v="Hilary Holden"/>
    <s v="Prince Edward Island"/>
    <x v="2"/>
    <s v="Corporate"/>
    <x v="0"/>
    <x v="3"/>
    <s v="Avery Legal 4-Ring Binder"/>
    <s v="Small Box"/>
    <n v="0.35"/>
    <d v="2009-12-24T00:00:00"/>
    <x v="3"/>
    <x v="9"/>
    <n v="12"/>
    <n v="0.43007556438617617"/>
  </r>
  <r>
    <n v="5387"/>
    <d v="2012-04-14T00:00:00"/>
    <s v="High"/>
    <n v="38310"/>
    <n v="4"/>
    <n v="62.45"/>
    <n v="0.08"/>
    <s v="Regular Air"/>
    <n v="-141.76"/>
    <n v="3.48"/>
    <n v="49"/>
    <s v="Jack Lebron"/>
    <s v="Prince Edward Island"/>
    <x v="2"/>
    <s v="Corporate"/>
    <x v="0"/>
    <x v="1"/>
    <s v="Hoover® Commercial Lightweight Upright Vacuum"/>
    <s v="Large Box"/>
    <n v="0.59"/>
    <d v="2012-04-17T00:00:00"/>
    <x v="1"/>
    <x v="8"/>
    <n v="4"/>
    <n v="-2.2699759807846274"/>
  </r>
  <r>
    <n v="5702"/>
    <d v="2011-05-13T00:00:00"/>
    <s v="Medium"/>
    <n v="40327"/>
    <n v="42"/>
    <n v="152.55000000000001"/>
    <n v="0.06"/>
    <s v="Regular Air"/>
    <n v="-20.27"/>
    <n v="3.69"/>
    <n v="2.5"/>
    <s v="Erica Bern"/>
    <s v="Prince Edward Island"/>
    <x v="2"/>
    <s v="Corporate"/>
    <x v="0"/>
    <x v="6"/>
    <s v="Colored Envelopes"/>
    <s v="Small Box"/>
    <n v="0.39"/>
    <d v="2011-05-15T00:00:00"/>
    <x v="2"/>
    <x v="7"/>
    <n v="5"/>
    <n v="-0.13287446738774172"/>
  </r>
  <r>
    <n v="5714"/>
    <d v="2011-12-07T00:00:00"/>
    <s v="Critical"/>
    <n v="40480"/>
    <n v="19"/>
    <n v="7608.88"/>
    <n v="0.06"/>
    <s v="Express Air"/>
    <n v="3049.45"/>
    <n v="420.98"/>
    <n v="19.989999999999998"/>
    <s v="Harold Engle"/>
    <s v="Prince Edward Island"/>
    <x v="2"/>
    <s v="Home Office"/>
    <x v="0"/>
    <x v="3"/>
    <s v="GBC DocuBind 200 Manual Binding Machine"/>
    <s v="Small Box"/>
    <n v="0.35"/>
    <d v="2011-12-07T00:00:00"/>
    <x v="2"/>
    <x v="9"/>
    <n v="12"/>
    <n v="0.40077514693358285"/>
  </r>
  <r>
    <n v="5741"/>
    <d v="2010-12-04T00:00:00"/>
    <s v="Not Specified"/>
    <n v="40800"/>
    <n v="18"/>
    <n v="101.34"/>
    <n v="0.06"/>
    <s v="Regular Air"/>
    <n v="26.11"/>
    <n v="5.68"/>
    <n v="1.39"/>
    <s v="Jim Sink"/>
    <s v="Prince Edward Island"/>
    <x v="2"/>
    <s v="Corporate"/>
    <x v="0"/>
    <x v="6"/>
    <s v="Staples Standard Envelopes"/>
    <s v="Small Box"/>
    <n v="0.38"/>
    <d v="2010-12-06T00:00:00"/>
    <x v="0"/>
    <x v="9"/>
    <n v="12"/>
    <n v="0.25764752318926387"/>
  </r>
  <r>
    <n v="5750"/>
    <d v="2009-11-24T00:00:00"/>
    <s v="High"/>
    <n v="40835"/>
    <n v="26"/>
    <n v="393.59"/>
    <n v="0.06"/>
    <s v="Regular Air"/>
    <n v="-8.08"/>
    <n v="15.01"/>
    <n v="8.4"/>
    <s v="Jennifer Braxton"/>
    <s v="Prince Edward Island"/>
    <x v="2"/>
    <s v="Small Business"/>
    <x v="0"/>
    <x v="3"/>
    <s v="GBC Prepunched Paper, 19-Hole, for Binding Systems, 24-lb"/>
    <s v="Small Box"/>
    <n v="0.39"/>
    <d v="2009-11-26T00:00:00"/>
    <x v="3"/>
    <x v="6"/>
    <n v="11"/>
    <n v="-2.0528976854086743E-2"/>
  </r>
  <r>
    <n v="5759"/>
    <d v="2011-09-13T00:00:00"/>
    <s v="Not Specified"/>
    <n v="40871"/>
    <n v="32"/>
    <n v="294.04000000000002"/>
    <n v="0.03"/>
    <s v="Regular Air"/>
    <n v="-5.53"/>
    <n v="8.85"/>
    <n v="5.6"/>
    <s v="Joy Smith"/>
    <s v="Prince Edward Island"/>
    <x v="2"/>
    <s v="Corporate"/>
    <x v="0"/>
    <x v="3"/>
    <s v="GBC Standard Plastic Binding Systems Combs"/>
    <s v="Small Box"/>
    <n v="0.36"/>
    <d v="2011-09-15T00:00:00"/>
    <x v="2"/>
    <x v="11"/>
    <n v="9"/>
    <n v="-1.8806965038770235E-2"/>
  </r>
  <r>
    <n v="5857"/>
    <d v="2010-12-03T00:00:00"/>
    <s v="Not Specified"/>
    <n v="41570"/>
    <n v="24"/>
    <n v="2289.92"/>
    <n v="0.09"/>
    <s v="Regular Air"/>
    <n v="1037.55"/>
    <n v="104.85"/>
    <n v="4.6500000000000004"/>
    <s v="Harold Engle"/>
    <s v="Prince Edward Island"/>
    <x v="2"/>
    <s v="Consumer"/>
    <x v="0"/>
    <x v="4"/>
    <s v="Xerox 1941"/>
    <s v="Small Box"/>
    <n v="0.37"/>
    <d v="2010-12-05T00:00:00"/>
    <x v="0"/>
    <x v="9"/>
    <n v="12"/>
    <n v="0.45309443124650639"/>
  </r>
  <r>
    <n v="5922"/>
    <d v="2011-12-18T00:00:00"/>
    <s v="Low"/>
    <n v="41991"/>
    <n v="36"/>
    <n v="1773.86"/>
    <n v="0.06"/>
    <s v="Delivery Truck"/>
    <n v="133.30000000000001"/>
    <n v="50.98"/>
    <n v="14.19"/>
    <s v="Philip Brown"/>
    <s v="Prince Edward Island"/>
    <x v="2"/>
    <s v="Corporate"/>
    <x v="2"/>
    <x v="12"/>
    <s v="Global Deluxe Stacking Chair, Gray"/>
    <s v="Jumbo Drum"/>
    <n v="0.56000000000000005"/>
    <d v="2011-12-23T00:00:00"/>
    <x v="2"/>
    <x v="9"/>
    <n v="12"/>
    <n v="7.5146854881444999E-2"/>
  </r>
  <r>
    <n v="5981"/>
    <d v="2012-08-09T00:00:00"/>
    <s v="Low"/>
    <n v="42400"/>
    <n v="44"/>
    <n v="865.27"/>
    <n v="0.03"/>
    <s v="Regular Air"/>
    <n v="11.55"/>
    <n v="19.98"/>
    <n v="4"/>
    <s v="Giulietta Baptist"/>
    <s v="Prince Edward Island"/>
    <x v="2"/>
    <s v="Home Office"/>
    <x v="1"/>
    <x v="11"/>
    <s v="Belkin 105-Key Black Keyboard"/>
    <s v="Small Box"/>
    <n v="0.68"/>
    <d v="2012-08-11T00:00:00"/>
    <x v="1"/>
    <x v="2"/>
    <n v="8"/>
    <n v="1.3348434592670497E-2"/>
  </r>
  <r>
    <n v="6036"/>
    <d v="2010-08-24T00:00:00"/>
    <s v="Critical"/>
    <n v="42754"/>
    <n v="31"/>
    <n v="341.71"/>
    <n v="0.04"/>
    <s v="Regular Air"/>
    <n v="32.19"/>
    <n v="10.98"/>
    <n v="5.14"/>
    <s v="Paul Gonzalez"/>
    <s v="Prince Edward Island"/>
    <x v="2"/>
    <s v="Corporate"/>
    <x v="0"/>
    <x v="3"/>
    <s v="GBC Imprintable Covers"/>
    <s v="Small Box"/>
    <n v="0.36"/>
    <d v="2010-08-25T00:00:00"/>
    <x v="0"/>
    <x v="2"/>
    <n v="8"/>
    <n v="9.4202686488542922E-2"/>
  </r>
  <r>
    <n v="6055"/>
    <d v="2011-05-22T00:00:00"/>
    <s v="High"/>
    <n v="42918"/>
    <n v="46"/>
    <n v="648.26"/>
    <n v="7.0000000000000007E-2"/>
    <s v="Regular Air"/>
    <n v="30.48"/>
    <n v="14.27"/>
    <n v="7.27"/>
    <s v="Logan Haushalter"/>
    <s v="Prince Edward Island"/>
    <x v="2"/>
    <s v="Corporate"/>
    <x v="0"/>
    <x v="3"/>
    <s v="GBC Laser Imprintable Binding System Covers, Desert Sand"/>
    <s v="Small Box"/>
    <n v="0.38"/>
    <d v="2011-05-24T00:00:00"/>
    <x v="2"/>
    <x v="7"/>
    <n v="5"/>
    <n v="4.7018171721222968E-2"/>
  </r>
  <r>
    <n v="6059"/>
    <d v="2012-11-18T00:00:00"/>
    <s v="Critical"/>
    <n v="42944"/>
    <n v="43"/>
    <n v="9750.5499999999993"/>
    <n v="0"/>
    <s v="Delivery Truck"/>
    <n v="1061.6099999999999"/>
    <n v="216.6"/>
    <n v="64.2"/>
    <s v="Filia McAdams"/>
    <s v="Prince Edward Island"/>
    <x v="2"/>
    <s v="Small Business"/>
    <x v="2"/>
    <x v="12"/>
    <s v="Hon Multipurpose Stacking Arm Chairs"/>
    <s v="Jumbo Drum"/>
    <n v="0.59"/>
    <d v="2012-11-19T00:00:00"/>
    <x v="1"/>
    <x v="6"/>
    <n v="11"/>
    <n v="0.1088769351472481"/>
  </r>
  <r>
    <n v="6219"/>
    <d v="2012-06-28T00:00:00"/>
    <s v="High"/>
    <n v="44037"/>
    <n v="39"/>
    <n v="835.55"/>
    <n v="7.0000000000000007E-2"/>
    <s v="Regular Air"/>
    <n v="326.43"/>
    <n v="22.23"/>
    <n v="5.08"/>
    <s v="Carlos Soltero"/>
    <s v="Prince Edward Island"/>
    <x v="2"/>
    <s v="Consumer"/>
    <x v="2"/>
    <x v="5"/>
    <s v="Executive Impressions 14&quot;"/>
    <s v="Small Pack"/>
    <n v="0.41"/>
    <d v="2012-06-30T00:00:00"/>
    <x v="1"/>
    <x v="3"/>
    <n v="6"/>
    <n v="0.39067679971276409"/>
  </r>
  <r>
    <n v="6270"/>
    <d v="2009-02-04T00:00:00"/>
    <s v="Low"/>
    <n v="44387"/>
    <n v="50"/>
    <n v="1441.57"/>
    <n v="7.0000000000000007E-2"/>
    <s v="Express Air"/>
    <n v="475.26"/>
    <n v="29.89"/>
    <n v="1.99"/>
    <s v="Erica Bern"/>
    <s v="Prince Edward Island"/>
    <x v="2"/>
    <s v="Corporate"/>
    <x v="1"/>
    <x v="11"/>
    <s v="Verbatim DVD-RAM, 5.2GB, Rewritable, Type 1, DS"/>
    <s v="Small Pack"/>
    <n v="0.5"/>
    <d v="2009-02-09T00:00:00"/>
    <x v="3"/>
    <x v="5"/>
    <n v="2"/>
    <n v="0.32968222146687293"/>
  </r>
  <r>
    <n v="6295"/>
    <d v="2009-12-25T00:00:00"/>
    <s v="Not Specified"/>
    <n v="44576"/>
    <n v="38"/>
    <n v="5016.25"/>
    <n v="0.01"/>
    <s v="Delivery Truck"/>
    <n v="-189.35"/>
    <n v="124.49"/>
    <n v="51.94"/>
    <s v="Greg Guthrie"/>
    <s v="Prince Edward Island"/>
    <x v="2"/>
    <s v="Small Business"/>
    <x v="2"/>
    <x v="14"/>
    <s v="Bevis 36 x 72 Conference Tables"/>
    <s v="Jumbo Box"/>
    <n v="0.63"/>
    <d v="2009-12-26T00:00:00"/>
    <x v="3"/>
    <x v="9"/>
    <n v="12"/>
    <n v="-3.7747321206080237E-2"/>
  </r>
  <r>
    <n v="6417"/>
    <d v="2011-09-26T00:00:00"/>
    <s v="High"/>
    <n v="45601"/>
    <n v="47"/>
    <n v="945.03"/>
    <n v="0"/>
    <s v="Regular Air"/>
    <n v="267.64"/>
    <n v="19.98"/>
    <n v="5.97"/>
    <s v="Dan Reichenbach"/>
    <s v="Prince Edward Island"/>
    <x v="2"/>
    <s v="Corporate"/>
    <x v="0"/>
    <x v="4"/>
    <s v="Xerox 1936"/>
    <s v="Small Box"/>
    <n v="0.38"/>
    <d v="2011-09-28T00:00:00"/>
    <x v="2"/>
    <x v="11"/>
    <n v="9"/>
    <n v="0.28320794048866171"/>
  </r>
  <r>
    <n v="6419"/>
    <d v="2011-09-22T00:00:00"/>
    <s v="Medium"/>
    <n v="45606"/>
    <n v="38"/>
    <n v="325.75"/>
    <n v="0.1"/>
    <s v="Regular Air"/>
    <n v="-124.25"/>
    <n v="8.75"/>
    <n v="8.5399999999999991"/>
    <s v="Jim Sink"/>
    <s v="Prince Edward Island"/>
    <x v="2"/>
    <s v="Corporate"/>
    <x v="2"/>
    <x v="5"/>
    <s v="Eldon® 400 Class™ Desk Accessories, Black Carbon"/>
    <s v="Small Pack"/>
    <n v="0.43"/>
    <d v="2011-09-24T00:00:00"/>
    <x v="2"/>
    <x v="11"/>
    <n v="9"/>
    <n v="-0.38142747505755947"/>
  </r>
  <r>
    <n v="6480"/>
    <d v="2009-02-15T00:00:00"/>
    <s v="Critical"/>
    <n v="46119"/>
    <n v="23"/>
    <n v="93.05"/>
    <n v="0.03"/>
    <s v="Regular Air"/>
    <n v="15.27"/>
    <n v="3.8"/>
    <n v="1.49"/>
    <s v="Carlos Soltero"/>
    <s v="Prince Edward Island"/>
    <x v="2"/>
    <s v="Consumer"/>
    <x v="0"/>
    <x v="3"/>
    <s v="Durable Pressboard Binders"/>
    <s v="Small Box"/>
    <n v="0.38"/>
    <d v="2009-02-17T00:00:00"/>
    <x v="3"/>
    <x v="5"/>
    <n v="2"/>
    <n v="0.16410531972058034"/>
  </r>
  <r>
    <n v="6574"/>
    <d v="2009-10-11T00:00:00"/>
    <s v="Medium"/>
    <n v="46756"/>
    <n v="3"/>
    <n v="33.64"/>
    <n v="0.01"/>
    <s v="Regular Air"/>
    <n v="-22.45"/>
    <n v="7.28"/>
    <n v="11.15"/>
    <s v="Chuck Magee"/>
    <s v="Prince Edward Island"/>
    <x v="2"/>
    <s v="Corporate"/>
    <x v="0"/>
    <x v="4"/>
    <s v="Array® Parchment Paper, Assorted Colors"/>
    <s v="Small Box"/>
    <n v="0.37"/>
    <d v="2009-10-13T00:00:00"/>
    <x v="3"/>
    <x v="0"/>
    <n v="10"/>
    <n v="-0.66736028537455405"/>
  </r>
  <r>
    <n v="6700"/>
    <d v="2011-03-10T00:00:00"/>
    <s v="Medium"/>
    <n v="47714"/>
    <n v="30"/>
    <n v="176.15"/>
    <n v="0.01"/>
    <s v="Regular Air"/>
    <n v="-125.36"/>
    <n v="5.53"/>
    <n v="6.98"/>
    <s v="Philip Brown"/>
    <s v="Prince Edward Island"/>
    <x v="2"/>
    <s v="Corporate"/>
    <x v="0"/>
    <x v="3"/>
    <s v="Avery Durable Poly Binders"/>
    <s v="Small Box"/>
    <n v="0.39"/>
    <d v="2011-03-11T00:00:00"/>
    <x v="2"/>
    <x v="4"/>
    <n v="3"/>
    <n v="-0.71166619358501271"/>
  </r>
  <r>
    <n v="6715"/>
    <d v="2012-08-11T00:00:00"/>
    <s v="High"/>
    <n v="47846"/>
    <n v="5"/>
    <n v="66.430000000000007"/>
    <n v="0.01"/>
    <s v="Regular Air"/>
    <n v="-9.4499999999999993"/>
    <n v="10.68"/>
    <n v="13.04"/>
    <s v="Hilary Holden"/>
    <s v="Prince Edward Island"/>
    <x v="2"/>
    <s v="Corporate"/>
    <x v="2"/>
    <x v="5"/>
    <s v="Dana Swing-Arm Lamps"/>
    <s v="Large Box"/>
    <n v="0.6"/>
    <d v="2012-08-13T00:00:00"/>
    <x v="1"/>
    <x v="2"/>
    <n v="8"/>
    <n v="-0.14225500526870388"/>
  </r>
  <r>
    <n v="6722"/>
    <d v="2009-12-25T00:00:00"/>
    <s v="High"/>
    <n v="47876"/>
    <n v="8"/>
    <n v="365.22"/>
    <n v="0.04"/>
    <s v="Regular Air"/>
    <n v="58.08"/>
    <n v="46.89"/>
    <n v="5.0999999999999996"/>
    <s v="Greg Guthrie"/>
    <s v="Prince Edward Island"/>
    <x v="2"/>
    <s v="Small Business"/>
    <x v="0"/>
    <x v="1"/>
    <s v="Bionaire Personal Warm Mist Humidifier/Vaporizer"/>
    <s v="Medium Box"/>
    <n v="0.46"/>
    <d v="2009-12-27T00:00:00"/>
    <x v="3"/>
    <x v="9"/>
    <n v="12"/>
    <n v="0.15902743551831772"/>
  </r>
  <r>
    <n v="6749"/>
    <d v="2012-06-29T00:00:00"/>
    <s v="Low"/>
    <n v="48067"/>
    <n v="31"/>
    <n v="3229.66"/>
    <n v="0.05"/>
    <s v="Express Air"/>
    <n v="695.06"/>
    <n v="125.99"/>
    <n v="3"/>
    <s v="Jennifer Braxton"/>
    <s v="Prince Edward Island"/>
    <x v="2"/>
    <s v="Small Business"/>
    <x v="1"/>
    <x v="2"/>
    <s v="270c"/>
    <s v="Small Box"/>
    <n v="0.59"/>
    <d v="2012-07-01T00:00:00"/>
    <x v="1"/>
    <x v="3"/>
    <n v="6"/>
    <n v="0.21521150833214642"/>
  </r>
  <r>
    <n v="6772"/>
    <d v="2009-01-18T00:00:00"/>
    <s v="Not Specified"/>
    <n v="48199"/>
    <n v="47"/>
    <n v="672.46"/>
    <n v="0.1"/>
    <s v="Regular Air"/>
    <n v="279.74"/>
    <n v="15.74"/>
    <n v="1.39"/>
    <s v="Erica Bern"/>
    <s v="Prince Edward Island"/>
    <x v="2"/>
    <s v="Corporate"/>
    <x v="0"/>
    <x v="6"/>
    <s v="#10-4 1/8&quot; x 9 1/2&quot; Premium Diagonal Seam Envelopes"/>
    <s v="Small Box"/>
    <n v="0.4"/>
    <d v="2009-01-21T00:00:00"/>
    <x v="3"/>
    <x v="10"/>
    <n v="1"/>
    <n v="0.41599500342027779"/>
  </r>
  <r>
    <n v="6879"/>
    <d v="2012-05-20T00:00:00"/>
    <s v="High"/>
    <n v="49029"/>
    <n v="49"/>
    <n v="8223.07"/>
    <n v="0.06"/>
    <s v="Express Air"/>
    <n v="2549.4"/>
    <n v="195.99"/>
    <n v="3.99"/>
    <s v="Jim Sink"/>
    <s v="Prince Edward Island"/>
    <x v="2"/>
    <s v="Corporate"/>
    <x v="1"/>
    <x v="2"/>
    <s v="CF 888"/>
    <s v="Small Box"/>
    <n v="0.59"/>
    <d v="2012-05-22T00:00:00"/>
    <x v="1"/>
    <x v="7"/>
    <n v="5"/>
    <n v="0.31003019553524414"/>
  </r>
  <r>
    <n v="6899"/>
    <d v="2009-03-19T00:00:00"/>
    <s v="High"/>
    <n v="49216"/>
    <n v="11"/>
    <n v="259.69"/>
    <n v="0.1"/>
    <s v="Regular Air"/>
    <n v="-45.82"/>
    <n v="24.92"/>
    <n v="12.98"/>
    <s v="Noah Childs"/>
    <s v="Prince Edward Island"/>
    <x v="2"/>
    <s v="Home Office"/>
    <x v="0"/>
    <x v="3"/>
    <s v="GBC Standard Therm-A-Bind Covers"/>
    <s v="Small Box"/>
    <n v="0.39"/>
    <d v="2009-03-19T00:00:00"/>
    <x v="3"/>
    <x v="4"/>
    <n v="3"/>
    <n v="-0.17644114136085332"/>
  </r>
  <r>
    <n v="7005"/>
    <d v="2009-09-05T00:00:00"/>
    <s v="Not Specified"/>
    <n v="49990"/>
    <n v="11"/>
    <n v="5155.3500000000004"/>
    <n v="0"/>
    <s v="Delivery Truck"/>
    <n v="501.51"/>
    <n v="442.14"/>
    <n v="14.7"/>
    <s v="Evan Minnotte"/>
    <s v="Manitoba"/>
    <x v="3"/>
    <s v="Corporate"/>
    <x v="1"/>
    <x v="15"/>
    <s v="Okidata ML390 Turbo Dot Matrix Printers"/>
    <s v="Jumbo Drum"/>
    <n v="0.56000000000000005"/>
    <d v="2009-09-05T00:00:00"/>
    <x v="3"/>
    <x v="11"/>
    <n v="9"/>
    <n v="9.727952515348133E-2"/>
  </r>
  <r>
    <n v="7018"/>
    <d v="2009-11-03T00:00:00"/>
    <s v="Not Specified"/>
    <n v="50081"/>
    <n v="7"/>
    <n v="538.51"/>
    <n v="0"/>
    <s v="Delivery Truck"/>
    <n v="-88.75"/>
    <n v="70.98"/>
    <n v="26.74"/>
    <s v="Guy Armstrong"/>
    <s v="Manitoba"/>
    <x v="3"/>
    <s v="Corporate"/>
    <x v="2"/>
    <x v="7"/>
    <s v="Hon Metal Bookcases, Black"/>
    <s v="Jumbo Box"/>
    <n v="0.6"/>
    <d v="2009-11-04T00:00:00"/>
    <x v="3"/>
    <x v="6"/>
    <n v="11"/>
    <n v="-0.16480659597779057"/>
  </r>
  <r>
    <n v="7063"/>
    <d v="2011-03-26T00:00:00"/>
    <s v="High"/>
    <n v="50404"/>
    <n v="18"/>
    <n v="3780.43"/>
    <n v="0.05"/>
    <s v="Regular Air"/>
    <n v="905.57"/>
    <n v="210.55"/>
    <n v="9.99"/>
    <s v="Guy Armstrong"/>
    <s v="Manitoba"/>
    <x v="3"/>
    <s v="Corporate"/>
    <x v="0"/>
    <x v="0"/>
    <s v="24 Capacity Maxi Data Binder Racks, Pearl"/>
    <s v="Small Box"/>
    <n v="0.6"/>
    <d v="2011-03-27T00:00:00"/>
    <x v="2"/>
    <x v="4"/>
    <n v="3"/>
    <n v="0.2395415336350627"/>
  </r>
  <r>
    <n v="7116"/>
    <d v="2012-02-10T00:00:00"/>
    <s v="High"/>
    <n v="50784"/>
    <n v="20"/>
    <n v="638.72"/>
    <n v="0.04"/>
    <s v="Regular Air"/>
    <n v="-130.88"/>
    <n v="32.979999999999997"/>
    <n v="5.5"/>
    <s v="Chuck Magee"/>
    <s v="Manitoba"/>
    <x v="3"/>
    <s v="Corporate"/>
    <x v="1"/>
    <x v="11"/>
    <s v="PC Concepts 116 Key Quantum 3000 Keyboard"/>
    <s v="Small Box"/>
    <n v="0.75"/>
    <d v="2012-02-11T00:00:00"/>
    <x v="1"/>
    <x v="5"/>
    <n v="2"/>
    <n v="-0.20490981963927854"/>
  </r>
  <r>
    <n v="7128"/>
    <d v="2009-05-06T00:00:00"/>
    <s v="Critical"/>
    <n v="50850"/>
    <n v="37"/>
    <n v="1599.54"/>
    <n v="0"/>
    <s v="Regular Air"/>
    <n v="578.14"/>
    <n v="40.98"/>
    <n v="7.47"/>
    <s v="Greg Guthrie"/>
    <s v="Manitoba"/>
    <x v="3"/>
    <s v="Small Business"/>
    <x v="0"/>
    <x v="3"/>
    <s v="Wilson Jones Ledger-Size, Piano-Hinge Binder, 2&quot;, Blue"/>
    <s v="Small Box"/>
    <n v="0.37"/>
    <d v="2009-05-08T00:00:00"/>
    <x v="3"/>
    <x v="7"/>
    <n v="5"/>
    <n v="0.3614414144066419"/>
  </r>
  <r>
    <n v="7161"/>
    <d v="2010-11-23T00:00:00"/>
    <s v="Not Specified"/>
    <n v="51075"/>
    <n v="43"/>
    <n v="1290.2065"/>
    <n v="0.06"/>
    <s v="Express Air"/>
    <n v="-160.68"/>
    <n v="35.99"/>
    <n v="5"/>
    <s v="Carlos Soltero"/>
    <s v="Manitoba"/>
    <x v="3"/>
    <s v="Small Business"/>
    <x v="1"/>
    <x v="2"/>
    <s v="Accessory17"/>
    <s v="Wrap Bag"/>
    <n v="0.82"/>
    <d v="2010-11-25T00:00:00"/>
    <x v="0"/>
    <x v="6"/>
    <n v="11"/>
    <n v="-0.1245382037681565"/>
  </r>
  <r>
    <n v="7209"/>
    <d v="2011-02-10T00:00:00"/>
    <s v="Not Specified"/>
    <n v="51461"/>
    <n v="43"/>
    <n v="858.53"/>
    <n v="7.0000000000000007E-2"/>
    <s v="Regular Air"/>
    <n v="-97.54"/>
    <n v="19.989999999999998"/>
    <n v="11.17"/>
    <s v="Greg Guthrie"/>
    <s v="Manitoba"/>
    <x v="3"/>
    <s v="Corporate"/>
    <x v="2"/>
    <x v="5"/>
    <s v="Telescoping Adjustable Floor Lamp"/>
    <s v="Large Box"/>
    <n v="0.6"/>
    <d v="2011-02-12T00:00:00"/>
    <x v="2"/>
    <x v="5"/>
    <n v="2"/>
    <n v="-0.11361280328002517"/>
  </r>
  <r>
    <n v="7232"/>
    <d v="2010-03-29T00:00:00"/>
    <s v="Not Specified"/>
    <n v="51558"/>
    <n v="34"/>
    <n v="245.4"/>
    <n v="0"/>
    <s v="Regular Air"/>
    <n v="-87.27"/>
    <n v="6.68"/>
    <n v="6.92"/>
    <s v="Greg Guthrie"/>
    <s v="Manitoba"/>
    <x v="3"/>
    <s v="Corporate"/>
    <x v="0"/>
    <x v="4"/>
    <s v="Xerox 1898"/>
    <s v="Small Box"/>
    <n v="0.37"/>
    <d v="2010-03-29T00:00:00"/>
    <x v="0"/>
    <x v="4"/>
    <n v="3"/>
    <n v="-0.35562347188264054"/>
  </r>
  <r>
    <n v="7310"/>
    <d v="2012-09-05T00:00:00"/>
    <s v="Low"/>
    <n v="52130"/>
    <n v="13"/>
    <n v="63.33"/>
    <n v="0"/>
    <s v="Regular Air"/>
    <n v="-39.96"/>
    <n v="4.13"/>
    <n v="5.34"/>
    <s v="Carlos Soltero"/>
    <s v="Manitoba"/>
    <x v="3"/>
    <s v="Consumer"/>
    <x v="0"/>
    <x v="3"/>
    <s v="ACCOHIDE® Binder by Acco"/>
    <s v="Small Box"/>
    <n v="0.38"/>
    <d v="2012-09-07T00:00:00"/>
    <x v="1"/>
    <x v="11"/>
    <n v="9"/>
    <n v="-0.63098057792515394"/>
  </r>
  <r>
    <n v="7363"/>
    <d v="2011-01-31T00:00:00"/>
    <s v="Critical"/>
    <n v="52482"/>
    <n v="21"/>
    <n v="848.2"/>
    <n v="0.06"/>
    <s v="Express Air"/>
    <n v="163.78"/>
    <n v="40.98"/>
    <n v="5.33"/>
    <s v="Greg Guthrie"/>
    <s v="Manitoba"/>
    <x v="3"/>
    <s v="Corporate"/>
    <x v="0"/>
    <x v="1"/>
    <s v="Belkin 8 Outlet Surge Protector"/>
    <s v="Small Box"/>
    <n v="0.56999999999999995"/>
    <d v="2011-01-31T00:00:00"/>
    <x v="2"/>
    <x v="10"/>
    <n v="1"/>
    <n v="0.19309125206319264"/>
  </r>
  <r>
    <n v="7480"/>
    <d v="2009-08-07T00:00:00"/>
    <s v="Critical"/>
    <n v="53410"/>
    <n v="44"/>
    <n v="642.79999999999995"/>
    <n v="0.08"/>
    <s v="Regular Air"/>
    <n v="-253.11"/>
    <n v="14.81"/>
    <n v="13.32"/>
    <s v="Christopher Schild"/>
    <s v="Manitoba"/>
    <x v="3"/>
    <s v="Corporate"/>
    <x v="0"/>
    <x v="1"/>
    <s v="Holmes Replacement Filter for HEPA Air Cleaner, Large Room"/>
    <s v="Small Box"/>
    <n v="0.43"/>
    <d v="2009-08-09T00:00:00"/>
    <x v="3"/>
    <x v="2"/>
    <n v="8"/>
    <n v="-0.39376166770379595"/>
  </r>
  <r>
    <n v="7493"/>
    <d v="2012-05-05T00:00:00"/>
    <s v="High"/>
    <n v="53477"/>
    <n v="32"/>
    <n v="3114.05"/>
    <n v="0.01"/>
    <s v="Delivery Truck"/>
    <n v="-1207.18"/>
    <n v="95.95"/>
    <n v="74.349999999999994"/>
    <s v="Joy Smith"/>
    <s v="Manitoba"/>
    <x v="3"/>
    <s v="Corporate"/>
    <x v="2"/>
    <x v="12"/>
    <s v="Bevis Steel Folding Chairs"/>
    <s v="Jumbo Drum"/>
    <n v="0.56999999999999995"/>
    <d v="2012-05-07T00:00:00"/>
    <x v="1"/>
    <x v="7"/>
    <n v="5"/>
    <n v="-0.38765594643631285"/>
  </r>
  <r>
    <n v="7497"/>
    <d v="2009-11-10T00:00:00"/>
    <s v="High"/>
    <n v="53508"/>
    <n v="13"/>
    <n v="1072.22"/>
    <n v="0.03"/>
    <s v="Regular Air"/>
    <n v="149.63999999999999"/>
    <n v="80.98"/>
    <n v="7.18"/>
    <s v="Joy Smith"/>
    <s v="Manitoba"/>
    <x v="3"/>
    <s v="Consumer"/>
    <x v="1"/>
    <x v="11"/>
    <s v="Logitech Cordless Navigator Duo"/>
    <s v="Small Box"/>
    <n v="0.48"/>
    <d v="2009-11-12T00:00:00"/>
    <x v="3"/>
    <x v="6"/>
    <n v="11"/>
    <n v="0.13956091100706944"/>
  </r>
  <r>
    <n v="7522"/>
    <d v="2010-06-14T00:00:00"/>
    <s v="Not Specified"/>
    <n v="53703"/>
    <n v="14"/>
    <n v="1966.26"/>
    <n v="0.06"/>
    <s v="Regular Air"/>
    <n v="-34.79"/>
    <n v="140.85"/>
    <n v="19.989999999999998"/>
    <s v="Guy Armstrong"/>
    <s v="Manitoba"/>
    <x v="3"/>
    <s v="Corporate"/>
    <x v="0"/>
    <x v="0"/>
    <s v="Fellowes Strictly Business® Drawer File, Letter/Legal Size"/>
    <s v="Small Box"/>
    <n v="0.73"/>
    <d v="2010-06-15T00:00:00"/>
    <x v="0"/>
    <x v="3"/>
    <n v="6"/>
    <n v="-1.7693489162165735E-2"/>
  </r>
  <r>
    <n v="7562"/>
    <d v="2012-01-07T00:00:00"/>
    <s v="Low"/>
    <n v="54115"/>
    <n v="24"/>
    <n v="114.17"/>
    <n v="0.01"/>
    <s v="Regular Air"/>
    <n v="-80.05"/>
    <n v="4.37"/>
    <n v="5.15"/>
    <s v="Brian Moss"/>
    <s v="Manitoba"/>
    <x v="3"/>
    <s v="Corporate"/>
    <x v="0"/>
    <x v="1"/>
    <s v="Eureka Sanitaire ® Multi-Pro Heavy-Duty Upright, Disposable Bags"/>
    <s v="Small Box"/>
    <n v="0.59"/>
    <d v="2012-01-12T00:00:00"/>
    <x v="1"/>
    <x v="10"/>
    <n v="1"/>
    <n v="-0.70114741175440132"/>
  </r>
  <r>
    <n v="7607"/>
    <d v="2010-12-19T00:00:00"/>
    <s v="High"/>
    <n v="54437"/>
    <n v="15"/>
    <n v="653.87099999999998"/>
    <n v="0.09"/>
    <s v="Regular Air"/>
    <n v="-311.05"/>
    <n v="55.99"/>
    <n v="5"/>
    <s v="Logan Haushalter"/>
    <s v="Manitoba"/>
    <x v="3"/>
    <s v="Corporate"/>
    <x v="1"/>
    <x v="2"/>
    <s v="Accessory36"/>
    <s v="Small Pack"/>
    <n v="0.83"/>
    <d v="2010-12-19T00:00:00"/>
    <x v="0"/>
    <x v="9"/>
    <n v="12"/>
    <n v="-0.47570545260456576"/>
  </r>
  <r>
    <n v="7616"/>
    <d v="2012-11-29T00:00:00"/>
    <s v="Critical"/>
    <n v="54501"/>
    <n v="36"/>
    <n v="2039.0820000000001"/>
    <n v="0.01"/>
    <s v="Regular Air"/>
    <n v="481.7"/>
    <n v="65.989999999999995"/>
    <n v="4.99"/>
    <s v="Guy Armstrong"/>
    <s v="Manitoba"/>
    <x v="3"/>
    <s v="Corporate"/>
    <x v="1"/>
    <x v="2"/>
    <s v="T193"/>
    <s v="Small Box"/>
    <n v="0.56999999999999995"/>
    <d v="2012-11-30T00:00:00"/>
    <x v="1"/>
    <x v="6"/>
    <n v="11"/>
    <n v="0.23623375617066894"/>
  </r>
  <r>
    <n v="7642"/>
    <d v="2009-04-18T00:00:00"/>
    <s v="Medium"/>
    <n v="54753"/>
    <n v="36"/>
    <n v="4711.2439999999997"/>
    <n v="0.06"/>
    <s v="Regular Air"/>
    <n v="1380.32"/>
    <n v="155.99"/>
    <n v="3.9"/>
    <s v="Christopher Schild"/>
    <s v="Manitoba"/>
    <x v="3"/>
    <s v="Corporate"/>
    <x v="1"/>
    <x v="2"/>
    <s v="T39m"/>
    <s v="Small Box"/>
    <n v="0.55000000000000004"/>
    <d v="2009-04-19T00:00:00"/>
    <x v="3"/>
    <x v="8"/>
    <n v="4"/>
    <n v="0.29298418846487256"/>
  </r>
  <r>
    <n v="7690"/>
    <d v="2009-09-24T00:00:00"/>
    <s v="High"/>
    <n v="55138"/>
    <n v="22"/>
    <n v="1132.54"/>
    <n v="0"/>
    <s v="Regular Air"/>
    <n v="-628.38"/>
    <n v="48.91"/>
    <n v="35"/>
    <s v="Jim Sink"/>
    <s v="Manitoba"/>
    <x v="3"/>
    <s v="Corporate"/>
    <x v="0"/>
    <x v="0"/>
    <s v="Tennsco Industrial Shelving"/>
    <s v="Large Box"/>
    <n v="0.83"/>
    <d v="2009-09-25T00:00:00"/>
    <x v="3"/>
    <x v="11"/>
    <n v="9"/>
    <n v="-0.55484133010754588"/>
  </r>
  <r>
    <n v="7713"/>
    <d v="2011-03-11T00:00:00"/>
    <s v="Medium"/>
    <n v="55271"/>
    <n v="16"/>
    <n v="1648.33"/>
    <n v="7.0000000000000007E-2"/>
    <s v="Delivery Truck"/>
    <n v="-210.14"/>
    <n v="100.89"/>
    <n v="42"/>
    <s v="Carlos Soltero"/>
    <s v="Manitoba"/>
    <x v="3"/>
    <s v="Consumer"/>
    <x v="2"/>
    <x v="12"/>
    <s v="Office Star Flex Back Scooter Chair with Aluminum Finish Frame"/>
    <s v="Jumbo Drum"/>
    <n v="0.61"/>
    <d v="2011-03-13T00:00:00"/>
    <x v="2"/>
    <x v="4"/>
    <n v="3"/>
    <n v="-0.12748660765744724"/>
  </r>
  <r>
    <n v="7722"/>
    <d v="2010-12-13T00:00:00"/>
    <s v="High"/>
    <n v="55331"/>
    <n v="13"/>
    <n v="50.35"/>
    <n v="0.05"/>
    <s v="Regular Air"/>
    <n v="-8.24"/>
    <n v="3.69"/>
    <n v="2.5"/>
    <s v="Jennifer Braxton"/>
    <s v="Manitoba"/>
    <x v="3"/>
    <s v="Small Business"/>
    <x v="0"/>
    <x v="6"/>
    <s v="Colored Envelopes"/>
    <s v="Small Box"/>
    <n v="0.39"/>
    <d v="2010-12-15T00:00:00"/>
    <x v="0"/>
    <x v="9"/>
    <n v="12"/>
    <n v="-0.16365441906653427"/>
  </r>
  <r>
    <n v="7769"/>
    <d v="2012-01-21T00:00:00"/>
    <s v="Medium"/>
    <n v="55618"/>
    <n v="48"/>
    <n v="1494.232"/>
    <n v="0.04"/>
    <s v="Regular Air"/>
    <n v="479.95"/>
    <n v="35.99"/>
    <n v="1.25"/>
    <s v="Brian Moss"/>
    <s v="Manitoba"/>
    <x v="3"/>
    <s v="Corporate"/>
    <x v="1"/>
    <x v="2"/>
    <s v="Accessory13"/>
    <s v="Small Pack"/>
    <n v="0.56999999999999995"/>
    <d v="2012-01-22T00:00:00"/>
    <x v="1"/>
    <x v="10"/>
    <n v="1"/>
    <n v="0.32120179463430043"/>
  </r>
  <r>
    <n v="7924"/>
    <d v="2012-01-06T00:00:00"/>
    <s v="Low"/>
    <n v="56645"/>
    <n v="46"/>
    <n v="1483.49"/>
    <n v="0.02"/>
    <s v="Regular Air"/>
    <n v="65.819999999999993"/>
    <n v="30.98"/>
    <n v="17.079999999999998"/>
    <s v="Harold Engle"/>
    <s v="Manitoba"/>
    <x v="3"/>
    <s v="Home Office"/>
    <x v="0"/>
    <x v="4"/>
    <s v="Xerox 197"/>
    <s v="Small Box"/>
    <n v="0.4"/>
    <d v="2012-01-06T00:00:00"/>
    <x v="1"/>
    <x v="10"/>
    <n v="1"/>
    <n v="4.4368347612724048E-2"/>
  </r>
  <r>
    <n v="7949"/>
    <d v="2009-12-10T00:00:00"/>
    <s v="Not Specified"/>
    <n v="56803"/>
    <n v="42"/>
    <n v="258.19"/>
    <n v="0.1"/>
    <s v="Regular Air"/>
    <n v="-103.27"/>
    <n v="6.48"/>
    <n v="5.9"/>
    <s v="Carlos Soltero"/>
    <s v="Manitoba"/>
    <x v="3"/>
    <s v="Small Business"/>
    <x v="0"/>
    <x v="4"/>
    <s v="Xerox 1976"/>
    <s v="Small Box"/>
    <n v="0.37"/>
    <d v="2009-12-10T00:00:00"/>
    <x v="3"/>
    <x v="9"/>
    <n v="12"/>
    <n v="-0.39997676129981796"/>
  </r>
  <r>
    <n v="8001"/>
    <d v="2010-02-12T00:00:00"/>
    <s v="Critical"/>
    <n v="57159"/>
    <n v="17"/>
    <n v="4621.1000000000004"/>
    <n v="0.09"/>
    <s v="Delivery Truck"/>
    <n v="-635.65"/>
    <n v="280.98"/>
    <n v="57"/>
    <s v="Hilary Holden"/>
    <s v="Manitoba"/>
    <x v="3"/>
    <s v="Corporate"/>
    <x v="2"/>
    <x v="12"/>
    <s v="Hon 2090 “Pillow Soft” Series Mid Back Swivel/Tilt Chairs"/>
    <s v="Jumbo Drum"/>
    <n v="0.78"/>
    <d v="2010-02-13T00:00:00"/>
    <x v="0"/>
    <x v="5"/>
    <n v="2"/>
    <n v="-0.13755382917487177"/>
  </r>
  <r>
    <n v="8056"/>
    <d v="2009-06-26T00:00:00"/>
    <s v="Critical"/>
    <n v="57507"/>
    <n v="10"/>
    <n v="155.44999999999999"/>
    <n v="0.03"/>
    <s v="Regular Air"/>
    <n v="-19.68"/>
    <n v="15.01"/>
    <n v="8.4"/>
    <s v="Logan Haushalter"/>
    <s v="Manitoba"/>
    <x v="3"/>
    <s v="Corporate"/>
    <x v="0"/>
    <x v="3"/>
    <s v="GBC Prepunched Paper, 19-Hole, for Binding Systems, 24-lb"/>
    <s v="Small Box"/>
    <n v="0.39"/>
    <d v="2009-06-29T00:00:00"/>
    <x v="3"/>
    <x v="3"/>
    <n v="6"/>
    <n v="-0.12660019298809908"/>
  </r>
  <r>
    <n v="8114"/>
    <d v="2011-02-08T00:00:00"/>
    <s v="Critical"/>
    <n v="57922"/>
    <n v="50"/>
    <n v="343.26"/>
    <n v="0.04"/>
    <s v="Regular Air"/>
    <n v="-287.27999999999997"/>
    <n v="6.84"/>
    <n v="8.3699999999999992"/>
    <s v="Guy Armstrong"/>
    <s v="Manitoba"/>
    <x v="3"/>
    <s v="Corporate"/>
    <x v="0"/>
    <x v="13"/>
    <s v="Acme Design Line 8&quot; Stainless Steel Bent Scissors w/Champagne Handles, 3-1/8&quot; Cut"/>
    <s v="Small Pack"/>
    <n v="0.57999999999999996"/>
    <d v="2011-02-08T00:00:00"/>
    <x v="2"/>
    <x v="5"/>
    <n v="2"/>
    <n v="-0.8369166229680125"/>
  </r>
  <r>
    <n v="8132"/>
    <d v="2011-02-20T00:00:00"/>
    <s v="Critical"/>
    <n v="58117"/>
    <n v="42"/>
    <n v="134.86000000000001"/>
    <n v="0.04"/>
    <s v="Regular Air"/>
    <n v="-62.84"/>
    <n v="3.14"/>
    <n v="1.92"/>
    <s v="Erica Bern"/>
    <s v="Manitoba"/>
    <x v="3"/>
    <s v="Corporate"/>
    <x v="0"/>
    <x v="13"/>
    <s v="Serrated Blade or Curved Handle Hand Letter Openers"/>
    <s v="Wrap Bag"/>
    <n v="0.84"/>
    <d v="2011-02-21T00:00:00"/>
    <x v="2"/>
    <x v="5"/>
    <n v="2"/>
    <n v="-0.4659647041376242"/>
  </r>
  <r>
    <n v="8149"/>
    <d v="2012-09-10T00:00:00"/>
    <s v="High"/>
    <n v="58278"/>
    <n v="37"/>
    <n v="3512.9"/>
    <n v="0.08"/>
    <s v="Regular Air"/>
    <n v="2093.6999999999998"/>
    <n v="99.23"/>
    <n v="8.99"/>
    <s v="Logan Haushalter"/>
    <s v="Manitoba"/>
    <x v="3"/>
    <s v="Corporate"/>
    <x v="2"/>
    <x v="5"/>
    <s v="GE 48&quot; Fluorescent Tube, Cool White Energy Saver, 34 Watts, 30/Box"/>
    <s v="Small Pack"/>
    <n v="0.35"/>
    <d v="2012-09-12T00:00:00"/>
    <x v="1"/>
    <x v="11"/>
    <n v="9"/>
    <n v="0.59600330211506158"/>
  </r>
  <r>
    <n v="8185"/>
    <d v="2010-02-12T00:00:00"/>
    <s v="Critical"/>
    <n v="58502"/>
    <n v="23"/>
    <n v="5186.3100000000004"/>
    <n v="0.03"/>
    <s v="Delivery Truck"/>
    <n v="1009.38"/>
    <n v="226.67"/>
    <n v="28.16"/>
    <s v="Harold Engle"/>
    <s v="Manitoba"/>
    <x v="3"/>
    <s v="Consumer"/>
    <x v="2"/>
    <x v="12"/>
    <s v="Hon GuestStacker Chair"/>
    <s v="Jumbo Drum"/>
    <n v="0.59"/>
    <d v="2010-02-14T00:00:00"/>
    <x v="0"/>
    <x v="5"/>
    <n v="2"/>
    <n v="0.19462392336748091"/>
  </r>
  <r>
    <n v="8225"/>
    <d v="2010-02-01T00:00:00"/>
    <s v="Low"/>
    <n v="58788"/>
    <n v="31"/>
    <n v="983.78"/>
    <n v="0.04"/>
    <s v="Regular Air"/>
    <n v="43.72"/>
    <n v="30.98"/>
    <n v="6.5"/>
    <s v="Christopher Schild"/>
    <s v="Manitoba"/>
    <x v="3"/>
    <s v="Corporate"/>
    <x v="1"/>
    <x v="11"/>
    <s v="Belkin ErgoBoard™ Keyboard"/>
    <s v="Small Box"/>
    <n v="0.64"/>
    <d v="2010-02-03T00:00:00"/>
    <x v="0"/>
    <x v="5"/>
    <n v="2"/>
    <n v="4.4440830266929597E-2"/>
  </r>
  <r>
    <n v="8245"/>
    <d v="2011-09-26T00:00:00"/>
    <s v="Not Specified"/>
    <n v="58947"/>
    <n v="48"/>
    <n v="410.15"/>
    <n v="0.01"/>
    <s v="Regular Air"/>
    <n v="102.58"/>
    <n v="8.01"/>
    <n v="2.87"/>
    <s v="Helen Abelman"/>
    <s v="Manitoba"/>
    <x v="3"/>
    <s v="Home Office"/>
    <x v="0"/>
    <x v="4"/>
    <s v="TOPS Money Receipt Book, Consecutively Numbered in Red,"/>
    <s v="Wrap Bag"/>
    <n v="0.4"/>
    <d v="2011-09-26T00:00:00"/>
    <x v="2"/>
    <x v="11"/>
    <n v="9"/>
    <n v="0.25010362062660002"/>
  </r>
  <r>
    <n v="8263"/>
    <d v="2010-08-12T00:00:00"/>
    <s v="Low"/>
    <n v="59074"/>
    <n v="37"/>
    <n v="589.63"/>
    <n v="0.03"/>
    <s v="Regular Air"/>
    <n v="70.8"/>
    <n v="14.98"/>
    <n v="8.99"/>
    <s v="Jack Lebron"/>
    <s v="British Columbia"/>
    <x v="4"/>
    <s v="Corporate"/>
    <x v="2"/>
    <x v="5"/>
    <s v="GE 4 Foot Flourescent Tube, 40 Watt"/>
    <s v="Small Pack"/>
    <n v="0.39"/>
    <d v="2010-08-14T00:00:00"/>
    <x v="0"/>
    <x v="2"/>
    <n v="8"/>
    <n v="0.12007530146023777"/>
  </r>
  <r>
    <n v="8292"/>
    <d v="2010-08-20T00:00:00"/>
    <s v="High"/>
    <n v="59233"/>
    <n v="3"/>
    <n v="336.84"/>
    <n v="0.08"/>
    <s v="Delivery Truck"/>
    <n v="-160.46"/>
    <n v="100.98"/>
    <n v="35.840000000000003"/>
    <s v="Jack Lebron"/>
    <s v="British Columbia"/>
    <x v="4"/>
    <s v="Corporate"/>
    <x v="2"/>
    <x v="7"/>
    <s v="Bush Westfield Collection Bookcases, Fully Assembled"/>
    <s v="Jumbo Box"/>
    <n v="0.62"/>
    <d v="2010-08-22T00:00:00"/>
    <x v="0"/>
    <x v="2"/>
    <n v="8"/>
    <n v="-0.47636860230376443"/>
  </r>
  <r>
    <n v="8316"/>
    <d v="2012-05-17T00:00:00"/>
    <s v="Medium"/>
    <n v="59425"/>
    <n v="24"/>
    <n v="2094.12"/>
    <n v="0"/>
    <s v="Regular Air"/>
    <n v="717.12"/>
    <n v="83.1"/>
    <n v="6.13"/>
    <s v="Giulietta Baptist"/>
    <s v="British Columbia"/>
    <x v="4"/>
    <s v="Home Office"/>
    <x v="1"/>
    <x v="11"/>
    <s v="Micro Innovations Micro Digital Wireless Keyboard and Mouse, Gray"/>
    <s v="Small Box"/>
    <n v="0.45"/>
    <d v="2012-05-19T00:00:00"/>
    <x v="1"/>
    <x v="7"/>
    <n v="5"/>
    <n v="0.34244455905105725"/>
  </r>
  <r>
    <n v="8360"/>
    <d v="2010-07-09T00:00:00"/>
    <s v="Low"/>
    <n v="59750"/>
    <n v="34"/>
    <n v="223.59"/>
    <n v="0.04"/>
    <s v="Regular Air"/>
    <n v="-66.05"/>
    <n v="6.48"/>
    <n v="5.74"/>
    <s v="Jim Sink"/>
    <s v="British Columbia"/>
    <x v="4"/>
    <s v="Corporate"/>
    <x v="0"/>
    <x v="4"/>
    <s v="Xerox 1994"/>
    <s v="Small Box"/>
    <n v="0.37"/>
    <d v="2010-07-13T00:00:00"/>
    <x v="0"/>
    <x v="1"/>
    <n v="7"/>
    <n v="-0.29540677132250992"/>
  </r>
  <r>
    <n v="7"/>
    <d v="2011-10-22T00:00:00"/>
    <s v="Not Specified"/>
    <n v="35"/>
    <n v="30"/>
    <n v="288.56"/>
    <n v="0.03"/>
    <s v="Regular Air"/>
    <n v="60.72"/>
    <n v="9.11"/>
    <n v="2.25"/>
    <s v="Julie Creighton"/>
    <s v="British Columbia"/>
    <x v="4"/>
    <s v="Corporate"/>
    <x v="0"/>
    <x v="9"/>
    <s v="Dixon Ticonderoga Core-Lock Colored Pencils"/>
    <s v="Wrap Bag"/>
    <n v="0.52"/>
    <d v="2011-10-23T00:00:00"/>
    <x v="2"/>
    <x v="0"/>
    <n v="10"/>
    <n v="0.21042417521485998"/>
  </r>
  <r>
    <n v="51"/>
    <d v="2010-07-15T00:00:00"/>
    <s v="Medium"/>
    <n v="294"/>
    <n v="35"/>
    <n v="6375.28"/>
    <n v="0.06"/>
    <s v="Regular Air"/>
    <n v="489.02"/>
    <n v="193.17"/>
    <n v="19.989999999999998"/>
    <s v="Sanjit Chand"/>
    <s v="British Columbia"/>
    <x v="4"/>
    <s v="Home Office"/>
    <x v="0"/>
    <x v="0"/>
    <s v="Fellowes Staxonsteel® Drawer Files"/>
    <s v="Small Box"/>
    <n v="0.71"/>
    <d v="2010-07-16T00:00:00"/>
    <x v="0"/>
    <x v="1"/>
    <n v="7"/>
    <n v="7.6705650575347284E-2"/>
  </r>
  <r>
    <n v="76"/>
    <d v="2011-03-04T00:00:00"/>
    <s v="Not Specified"/>
    <n v="450"/>
    <n v="29"/>
    <n v="1000.78"/>
    <n v="0.05"/>
    <s v="Express Air"/>
    <n v="109.33"/>
    <n v="34.58"/>
    <n v="8.99"/>
    <s v="Matt Collins"/>
    <s v="British Columbia"/>
    <x v="4"/>
    <s v="Consumer"/>
    <x v="0"/>
    <x v="9"/>
    <s v="Panasonic KP-350BK Electric Pencil Sharpener with Auto Stop"/>
    <s v="Small Pack"/>
    <n v="0.56000000000000005"/>
    <d v="2011-03-05T00:00:00"/>
    <x v="2"/>
    <x v="4"/>
    <n v="3"/>
    <n v="0.10924478906452967"/>
  </r>
  <r>
    <n v="164"/>
    <d v="2009-01-05T00:00:00"/>
    <s v="High"/>
    <n v="1028"/>
    <n v="6"/>
    <n v="165.75"/>
    <n v="0.03"/>
    <s v="Regular Air"/>
    <n v="-28.46"/>
    <n v="28.48"/>
    <n v="1.99"/>
    <s v="Matt Collins"/>
    <s v="British Columbia"/>
    <x v="4"/>
    <s v="Consumer"/>
    <x v="1"/>
    <x v="11"/>
    <s v="Memorex 4.7GB DVD+RW, 3/Pack"/>
    <s v="Small Pack"/>
    <n v="0.4"/>
    <d v="2009-01-06T00:00:00"/>
    <x v="3"/>
    <x v="10"/>
    <n v="1"/>
    <n v="-0.17170437405731523"/>
  </r>
  <r>
    <n v="199"/>
    <d v="2009-05-12T00:00:00"/>
    <s v="Medium"/>
    <n v="1314"/>
    <n v="4"/>
    <n v="42.58"/>
    <n v="0"/>
    <s v="Regular Air"/>
    <n v="-7.61"/>
    <n v="9.27"/>
    <n v="4.3899999999999997"/>
    <s v="Justin Knight"/>
    <s v="British Columbia"/>
    <x v="4"/>
    <s v="Corporate"/>
    <x v="0"/>
    <x v="4"/>
    <s v="Wirebound Message Books, Four 2 3/4&quot; x 5&quot; Forms per Page, 600 Sets per Book"/>
    <s v="Wrap Bag"/>
    <n v="0.38"/>
    <d v="2009-05-14T00:00:00"/>
    <x v="3"/>
    <x v="7"/>
    <n v="5"/>
    <n v="-0.17872240488492253"/>
  </r>
  <r>
    <n v="333"/>
    <d v="2010-02-22T00:00:00"/>
    <s v="Medium"/>
    <n v="2279"/>
    <n v="49"/>
    <n v="4577.18"/>
    <n v="0"/>
    <s v="Delivery Truck"/>
    <n v="205.83"/>
    <n v="90.98"/>
    <n v="30"/>
    <s v="Rob Haberlin"/>
    <s v="British Columbia"/>
    <x v="4"/>
    <s v="Corporate"/>
    <x v="2"/>
    <x v="12"/>
    <s v="Office Star - Task Chair with Contemporary Loop Arms"/>
    <s v="Jumbo Drum"/>
    <n v="0.61"/>
    <d v="2010-02-23T00:00:00"/>
    <x v="0"/>
    <x v="5"/>
    <n v="2"/>
    <n v="4.4968736208757354E-2"/>
  </r>
  <r>
    <n v="353"/>
    <d v="2011-06-23T00:00:00"/>
    <s v="Critical"/>
    <n v="2465"/>
    <n v="28"/>
    <n v="1082.45"/>
    <n v="0.04"/>
    <s v="Regular Air"/>
    <n v="271.87"/>
    <n v="39.479999999999997"/>
    <n v="1.99"/>
    <s v="Rob Haberlin"/>
    <s v="British Columbia"/>
    <x v="4"/>
    <s v="Consumer"/>
    <x v="1"/>
    <x v="11"/>
    <s v="80 Minute CD-R Spindle, 100/Pack - Staples"/>
    <s v="Small Pack"/>
    <n v="0.54"/>
    <d v="2011-06-25T00:00:00"/>
    <x v="2"/>
    <x v="3"/>
    <n v="6"/>
    <n v="0.25116171647651159"/>
  </r>
  <r>
    <n v="361"/>
    <d v="2009-03-20T00:00:00"/>
    <s v="Medium"/>
    <n v="2530"/>
    <n v="9"/>
    <n v="23.46"/>
    <n v="0.06"/>
    <s v="Regular Air"/>
    <n v="4.58"/>
    <n v="2.61"/>
    <n v="0.5"/>
    <s v="Rob Haberlin"/>
    <s v="British Columbia"/>
    <x v="4"/>
    <s v="Corporate"/>
    <x v="0"/>
    <x v="8"/>
    <s v="Avery 479"/>
    <s v="Small Box"/>
    <n v="0.39"/>
    <d v="2009-03-22T00:00:00"/>
    <x v="3"/>
    <x v="4"/>
    <n v="3"/>
    <n v="0.19522591645353793"/>
  </r>
  <r>
    <n v="431"/>
    <d v="2011-01-22T00:00:00"/>
    <s v="Low"/>
    <n v="2883"/>
    <n v="34"/>
    <n v="2154.34"/>
    <n v="0.1"/>
    <s v="Regular Air"/>
    <n v="177.66"/>
    <n v="64.98"/>
    <n v="6.88"/>
    <s v="Rob Haberlin"/>
    <s v="British Columbia"/>
    <x v="4"/>
    <s v="Consumer"/>
    <x v="0"/>
    <x v="0"/>
    <s v="Fellowes Bankers Box™ Staxonsteel® Drawer File/Stacking System"/>
    <s v="Small Box"/>
    <n v="0.73"/>
    <d v="2011-01-24T00:00:00"/>
    <x v="2"/>
    <x v="10"/>
    <n v="1"/>
    <n v="8.2466091703259456E-2"/>
  </r>
  <r>
    <n v="485"/>
    <d v="2011-07-28T00:00:00"/>
    <s v="Low"/>
    <n v="3362"/>
    <n v="40"/>
    <n v="1699.52"/>
    <n v="0.04"/>
    <s v="Regular Air"/>
    <n v="734.75"/>
    <n v="40.98"/>
    <n v="1.99"/>
    <s v="Christina Vanderzanden"/>
    <s v="British Columbia"/>
    <x v="4"/>
    <s v="Small Business"/>
    <x v="1"/>
    <x v="11"/>
    <s v="Imation Printable White 80 Minute CD-R Spindle, 50/Pack"/>
    <s v="Small Pack"/>
    <n v="0.44"/>
    <d v="2011-08-01T00:00:00"/>
    <x v="2"/>
    <x v="1"/>
    <n v="7"/>
    <n v="0.43232795142157787"/>
  </r>
  <r>
    <n v="739"/>
    <d v="2010-04-03T00:00:00"/>
    <s v="High"/>
    <n v="5318"/>
    <n v="8"/>
    <n v="1042.25"/>
    <n v="0.08"/>
    <s v="Regular Air"/>
    <n v="195.16"/>
    <n v="131.12"/>
    <n v="0.99"/>
    <s v="Matt Collins"/>
    <s v="British Columbia"/>
    <x v="4"/>
    <s v="Consumer"/>
    <x v="0"/>
    <x v="1"/>
    <s v="Kensington 7 Outlet MasterPiece® HOMEOFFICE Power Control Center"/>
    <s v="Small Box"/>
    <n v="0.55000000000000004"/>
    <d v="2010-04-05T00:00:00"/>
    <x v="0"/>
    <x v="8"/>
    <n v="4"/>
    <n v="0.18724874070520509"/>
  </r>
  <r>
    <n v="835"/>
    <d v="2010-11-21T00:00:00"/>
    <s v="Not Specified"/>
    <n v="5988"/>
    <n v="40"/>
    <n v="19109.61"/>
    <n v="0.1"/>
    <s v="Express Air"/>
    <n v="-379.29"/>
    <n v="499.99"/>
    <n v="24.49"/>
    <s v="Sanjit Chand"/>
    <s v="British Columbia"/>
    <x v="4"/>
    <s v="Home Office"/>
    <x v="1"/>
    <x v="10"/>
    <s v="Sharp AL-1530CS Digital Copier"/>
    <s v="Large Box"/>
    <n v="0.36"/>
    <d v="2010-11-22T00:00:00"/>
    <x v="0"/>
    <x v="6"/>
    <n v="11"/>
    <n v="-1.9848128768718984E-2"/>
  </r>
  <r>
    <n v="851"/>
    <d v="2010-09-11T00:00:00"/>
    <s v="Medium"/>
    <n v="6115"/>
    <n v="25"/>
    <n v="409.08"/>
    <n v="0.1"/>
    <s v="Regular Air"/>
    <n v="78.86"/>
    <n v="17.78"/>
    <n v="5.03"/>
    <s v="Matt Collins"/>
    <s v="British Columbia"/>
    <x v="4"/>
    <s v="Consumer"/>
    <x v="2"/>
    <x v="5"/>
    <s v="Seth Thomas 13 1/2&quot; Wall Clock"/>
    <s v="Small Box"/>
    <n v="0.54"/>
    <d v="2010-09-12T00:00:00"/>
    <x v="0"/>
    <x v="11"/>
    <n v="9"/>
    <n v="0.19277402952967634"/>
  </r>
  <r>
    <n v="882"/>
    <d v="2011-08-31T00:00:00"/>
    <s v="Not Specified"/>
    <n v="6337"/>
    <n v="48"/>
    <n v="3397.72"/>
    <n v="0.01"/>
    <s v="Regular Air"/>
    <n v="-912.08"/>
    <n v="70.709999999999994"/>
    <n v="37.58"/>
    <s v="Justin Knight"/>
    <s v="British Columbia"/>
    <x v="4"/>
    <s v="Corporate"/>
    <x v="2"/>
    <x v="5"/>
    <s v="Tenex Carpeted, Granite-Look or Clear Contemporary Contour Shape Chair Mats"/>
    <s v="Wrap Bag"/>
    <n v="0.78"/>
    <d v="2011-09-02T00:00:00"/>
    <x v="2"/>
    <x v="2"/>
    <n v="8"/>
    <n v="-0.26843883545436353"/>
  </r>
  <r>
    <n v="895"/>
    <d v="2009-06-07T00:00:00"/>
    <s v="High"/>
    <n v="6434"/>
    <n v="13"/>
    <n v="59.58"/>
    <n v="7.0000000000000007E-2"/>
    <s v="Regular Air"/>
    <n v="14.49"/>
    <n v="4.76"/>
    <n v="0.88"/>
    <s v="Rob Haberlin"/>
    <s v="British Columbia"/>
    <x v="4"/>
    <s v="Corporate"/>
    <x v="0"/>
    <x v="4"/>
    <s v="Wirebound Voice Message Log Book"/>
    <s v="Wrap Bag"/>
    <n v="0.39"/>
    <d v="2009-06-07T00:00:00"/>
    <x v="3"/>
    <x v="3"/>
    <n v="6"/>
    <n v="0.243202416918429"/>
  </r>
  <r>
    <n v="989"/>
    <d v="2009-03-22T00:00:00"/>
    <s v="High"/>
    <n v="7136"/>
    <n v="17"/>
    <n v="642.9"/>
    <n v="7.0000000000000007E-2"/>
    <s v="Regular Air"/>
    <n v="88.72"/>
    <n v="39.479999999999997"/>
    <n v="1.99"/>
    <s v="Lena Cacioppo"/>
    <s v="British Columbia"/>
    <x v="4"/>
    <s v="Home Office"/>
    <x v="1"/>
    <x v="11"/>
    <s v="80 Minute CD-R Spindle, 100/Pack - Staples"/>
    <s v="Small Pack"/>
    <n v="0.54"/>
    <d v="2009-03-24T00:00:00"/>
    <x v="3"/>
    <x v="4"/>
    <n v="3"/>
    <n v="0.13799968890962824"/>
  </r>
  <r>
    <n v="1029"/>
    <d v="2010-09-30T00:00:00"/>
    <s v="Critical"/>
    <n v="7489"/>
    <n v="38"/>
    <n v="6900.13"/>
    <n v="0.01"/>
    <s v="Delivery Truck"/>
    <n v="552.97"/>
    <n v="180.98"/>
    <n v="23.58"/>
    <s v="Kimberly Carter"/>
    <s v="British Columbia"/>
    <x v="4"/>
    <s v="Home Office"/>
    <x v="2"/>
    <x v="7"/>
    <s v="O'Sullivan Manor Hill 2-Door Library in Brianna Oak"/>
    <s v="Jumbo Box"/>
    <n v="0.74"/>
    <d v="2010-10-03T00:00:00"/>
    <x v="0"/>
    <x v="11"/>
    <n v="9"/>
    <n v="8.0139069843611646E-2"/>
  </r>
  <r>
    <n v="1083"/>
    <d v="2010-09-15T00:00:00"/>
    <s v="Low"/>
    <n v="7968"/>
    <n v="10"/>
    <n v="1449.21"/>
    <n v="0.06"/>
    <s v="Delivery Truck"/>
    <n v="-270"/>
    <n v="150.97999999999999"/>
    <n v="30"/>
    <s v="Gene Hale"/>
    <s v="British Columbia"/>
    <x v="4"/>
    <s v="Consumer"/>
    <x v="2"/>
    <x v="12"/>
    <s v="Novimex Swivel Fabric Task Chair"/>
    <s v="Jumbo Drum"/>
    <n v="0.74"/>
    <d v="2010-09-15T00:00:00"/>
    <x v="0"/>
    <x v="11"/>
    <n v="9"/>
    <n v="-0.18630840250895314"/>
  </r>
  <r>
    <n v="1122"/>
    <d v="2010-01-10T00:00:00"/>
    <s v="Not Specified"/>
    <n v="8227"/>
    <n v="32"/>
    <n v="162.25"/>
    <n v="0.05"/>
    <s v="Express Air"/>
    <n v="-43.21"/>
    <n v="4.7699999999999996"/>
    <n v="2.39"/>
    <s v="Christina Vanderzanden"/>
    <s v="British Columbia"/>
    <x v="4"/>
    <s v="Small Business"/>
    <x v="1"/>
    <x v="11"/>
    <s v="Imation Primaris 3.5&quot; 2HD Unformatted Diskettes, 10/Pack"/>
    <s v="Small Pack"/>
    <n v="0.72"/>
    <d v="2010-01-11T00:00:00"/>
    <x v="0"/>
    <x v="10"/>
    <n v="1"/>
    <n v="-0.26631741140215714"/>
  </r>
  <r>
    <n v="1255"/>
    <d v="2010-06-26T00:00:00"/>
    <s v="Critical"/>
    <n v="9123"/>
    <n v="27"/>
    <n v="384.9"/>
    <n v="7.0000000000000007E-2"/>
    <s v="Express Air"/>
    <n v="-108.28"/>
    <n v="14.03"/>
    <n v="9.3699999999999992"/>
    <s v="Matt Collins"/>
    <s v="British Columbia"/>
    <x v="4"/>
    <s v="Consumer"/>
    <x v="0"/>
    <x v="0"/>
    <s v="Project Tote Personal File"/>
    <s v="Small Box"/>
    <n v="0.56000000000000005"/>
    <d v="2010-06-27T00:00:00"/>
    <x v="0"/>
    <x v="3"/>
    <n v="6"/>
    <n v="-0.2813198233307353"/>
  </r>
  <r>
    <n v="1339"/>
    <d v="2011-07-23T00:00:00"/>
    <s v="Low"/>
    <n v="9792"/>
    <n v="14"/>
    <n v="84.09"/>
    <n v="0.02"/>
    <s v="Regular Air"/>
    <n v="-73.14"/>
    <n v="5.4"/>
    <n v="7.78"/>
    <s v="Sally Knutson"/>
    <s v="British Columbia"/>
    <x v="4"/>
    <s v="Consumer"/>
    <x v="0"/>
    <x v="3"/>
    <s v="3M Organizer Strips"/>
    <s v="Small Box"/>
    <n v="0.37"/>
    <d v="2011-07-23T00:00:00"/>
    <x v="2"/>
    <x v="1"/>
    <n v="7"/>
    <n v="-0.86978237602568675"/>
  </r>
  <r>
    <n v="1352"/>
    <d v="2010-10-10T00:00:00"/>
    <s v="Critical"/>
    <n v="9860"/>
    <n v="43"/>
    <n v="319.69"/>
    <n v="0"/>
    <s v="Regular Air"/>
    <n v="-73.66"/>
    <n v="7.28"/>
    <n v="3.52"/>
    <s v="Kimberly Carter"/>
    <s v="British Columbia"/>
    <x v="4"/>
    <s v="Home Office"/>
    <x v="1"/>
    <x v="11"/>
    <s v="Imation 3.5&quot; DS-HD Macintosh Formatted Diskettes, 10/Pack"/>
    <s v="Small Pack"/>
    <n v="0.68"/>
    <d v="2010-10-11T00:00:00"/>
    <x v="0"/>
    <x v="0"/>
    <n v="10"/>
    <n v="-0.23041071037567643"/>
  </r>
  <r>
    <n v="1423"/>
    <d v="2009-02-05T00:00:00"/>
    <s v="Low"/>
    <n v="10310"/>
    <n v="48"/>
    <n v="139.86000000000001"/>
    <n v="7.0000000000000007E-2"/>
    <s v="Regular Air"/>
    <n v="9.59"/>
    <n v="2.88"/>
    <n v="1.01"/>
    <s v="Christina Vanderzanden"/>
    <s v="British Columbia"/>
    <x v="4"/>
    <s v="Small Business"/>
    <x v="0"/>
    <x v="9"/>
    <s v="Sanford Colorific Colored Pencils, 12/Box"/>
    <s v="Wrap Bag"/>
    <n v="0.55000000000000004"/>
    <d v="2009-02-09T00:00:00"/>
    <x v="3"/>
    <x v="5"/>
    <n v="2"/>
    <n v="6.8568568568568564E-2"/>
  </r>
  <r>
    <n v="1436"/>
    <d v="2011-11-09T00:00:00"/>
    <s v="Low"/>
    <n v="10369"/>
    <n v="4"/>
    <n v="27.34"/>
    <n v="0.06"/>
    <s v="Regular Air"/>
    <n v="-12.38"/>
    <n v="5.78"/>
    <n v="4.96"/>
    <s v="Kimberly Carter"/>
    <s v="British Columbia"/>
    <x v="4"/>
    <s v="Home Office"/>
    <x v="0"/>
    <x v="4"/>
    <s v="Xerox 1899"/>
    <s v="Small Box"/>
    <n v="0.36"/>
    <d v="2011-11-11T00:00:00"/>
    <x v="2"/>
    <x v="6"/>
    <n v="11"/>
    <n v="-0.45281638624725679"/>
  </r>
  <r>
    <n v="1486"/>
    <d v="2009-07-26T00:00:00"/>
    <s v="Low"/>
    <n v="10692"/>
    <n v="26"/>
    <n v="100.41"/>
    <n v="0.04"/>
    <s v="Regular Air"/>
    <n v="-69.91"/>
    <n v="3.57"/>
    <n v="4.17"/>
    <s v="Rob Haberlin"/>
    <s v="British Columbia"/>
    <x v="4"/>
    <s v="Corporate"/>
    <x v="0"/>
    <x v="9"/>
    <s v="Barrel Sharpener"/>
    <s v="Small Pack"/>
    <n v="0.59"/>
    <d v="2009-07-28T00:00:00"/>
    <x v="3"/>
    <x v="1"/>
    <n v="7"/>
    <n v="-0.69624539388507123"/>
  </r>
  <r>
    <n v="1596"/>
    <d v="2009-04-18T00:00:00"/>
    <s v="Medium"/>
    <n v="11553"/>
    <n v="28"/>
    <n v="1350.34"/>
    <n v="0.1"/>
    <s v="Express Air"/>
    <n v="-517.16999999999996"/>
    <n v="52.99"/>
    <n v="19.989999999999998"/>
    <s v="Justin Knight"/>
    <s v="British Columbia"/>
    <x v="4"/>
    <s v="Corporate"/>
    <x v="0"/>
    <x v="0"/>
    <s v="Gould Plastics 9-Pocket Panel Bin, 18-3/8w x 5-1/4d x 20-1/2h, Black"/>
    <s v="Small Box"/>
    <n v="0.81"/>
    <d v="2009-04-19T00:00:00"/>
    <x v="3"/>
    <x v="8"/>
    <n v="4"/>
    <n v="-0.38299243153576135"/>
  </r>
  <r>
    <n v="1626"/>
    <d v="2012-02-24T00:00:00"/>
    <s v="Low"/>
    <n v="11776"/>
    <n v="40"/>
    <n v="57.24"/>
    <n v="0.04"/>
    <s v="Express Air"/>
    <n v="-14.1"/>
    <n v="1.26"/>
    <n v="0.7"/>
    <s v="Christina Vanderzanden"/>
    <s v="British Columbia"/>
    <x v="4"/>
    <s v="Small Business"/>
    <x v="0"/>
    <x v="16"/>
    <s v="Bagged Rubber Bands"/>
    <s v="Wrap Bag"/>
    <n v="0.81"/>
    <d v="2012-02-24T00:00:00"/>
    <x v="1"/>
    <x v="5"/>
    <n v="2"/>
    <n v="-0.24633123689727462"/>
  </r>
  <r>
    <n v="1631"/>
    <d v="2012-07-28T00:00:00"/>
    <s v="Low"/>
    <n v="11782"/>
    <n v="46"/>
    <n v="247.21"/>
    <n v="0.02"/>
    <s v="Regular Air"/>
    <n v="-63.72"/>
    <n v="4.9800000000000004"/>
    <n v="4.75"/>
    <s v="Marina Lichtenstein"/>
    <s v="British Columbia"/>
    <x v="4"/>
    <s v="Corporate"/>
    <x v="0"/>
    <x v="4"/>
    <s v="Hammermill CopyPlus Copy Paper (20Lb. and 84 Bright)"/>
    <s v="Small Box"/>
    <n v="0.36"/>
    <d v="2012-08-02T00:00:00"/>
    <x v="1"/>
    <x v="1"/>
    <n v="7"/>
    <n v="-0.25775656324582336"/>
  </r>
  <r>
    <n v="1690"/>
    <d v="2011-12-14T00:00:00"/>
    <s v="Low"/>
    <n v="12199"/>
    <n v="2"/>
    <n v="19"/>
    <n v="0.01"/>
    <s v="Regular Air"/>
    <n v="-10.73"/>
    <n v="6.54"/>
    <n v="5.27"/>
    <s v="Justin Knight"/>
    <s v="British Columbia"/>
    <x v="4"/>
    <s v="Corporate"/>
    <x v="0"/>
    <x v="3"/>
    <s v="Wilson Jones® Four-Pocket Poly Binders"/>
    <s v="Small Box"/>
    <n v="0.36"/>
    <d v="2011-12-19T00:00:00"/>
    <x v="2"/>
    <x v="9"/>
    <n v="12"/>
    <n v="-0.5647368421052632"/>
  </r>
  <r>
    <n v="2004"/>
    <d v="2010-06-13T00:00:00"/>
    <s v="Low"/>
    <n v="14275"/>
    <n v="20"/>
    <n v="42.22"/>
    <n v="0.04"/>
    <s v="Regular Air"/>
    <n v="-7.73"/>
    <n v="2.08"/>
    <n v="1.49"/>
    <s v="Gene Hale"/>
    <s v="British Columbia"/>
    <x v="4"/>
    <s v="Consumer"/>
    <x v="0"/>
    <x v="3"/>
    <s v="Economy Binders"/>
    <s v="Small Box"/>
    <n v="0.36"/>
    <d v="2010-06-15T00:00:00"/>
    <x v="0"/>
    <x v="3"/>
    <n v="6"/>
    <n v="-0.18308858360966368"/>
  </r>
  <r>
    <n v="2043"/>
    <d v="2010-10-01T00:00:00"/>
    <s v="Not Specified"/>
    <n v="14535"/>
    <n v="22"/>
    <n v="245.96"/>
    <n v="0.03"/>
    <s v="Regular Air"/>
    <n v="-33.82"/>
    <n v="11.29"/>
    <n v="5.03"/>
    <s v="Gene Hale"/>
    <s v="British Columbia"/>
    <x v="4"/>
    <s v="Consumer"/>
    <x v="0"/>
    <x v="0"/>
    <s v="X-Rack™ File for Hanging Folders"/>
    <s v="Small Box"/>
    <n v="0.59"/>
    <d v="2010-10-02T00:00:00"/>
    <x v="0"/>
    <x v="0"/>
    <n v="10"/>
    <n v="-0.13750203285087007"/>
  </r>
  <r>
    <n v="2145"/>
    <d v="2012-04-27T00:00:00"/>
    <s v="High"/>
    <n v="15329"/>
    <n v="34"/>
    <n v="1014.87"/>
    <n v="0.04"/>
    <s v="Express Air"/>
    <n v="319.52"/>
    <n v="29.89"/>
    <n v="1.99"/>
    <s v="Rob Haberlin"/>
    <s v="British Columbia"/>
    <x v="4"/>
    <s v="Consumer"/>
    <x v="1"/>
    <x v="11"/>
    <s v="Verbatim DVD-RAM, 5.2GB, Rewritable, Type 1, DS"/>
    <s v="Small Pack"/>
    <n v="0.5"/>
    <d v="2012-04-27T00:00:00"/>
    <x v="1"/>
    <x v="8"/>
    <n v="4"/>
    <n v="0.31483835368076696"/>
  </r>
  <r>
    <n v="2169"/>
    <d v="2011-09-24T00:00:00"/>
    <s v="Critical"/>
    <n v="15621"/>
    <n v="18"/>
    <n v="35.51"/>
    <n v="0.02"/>
    <s v="Express Air"/>
    <n v="-13.95"/>
    <n v="1.68"/>
    <n v="1.57"/>
    <s v="Gene Hale"/>
    <s v="British Columbia"/>
    <x v="4"/>
    <s v="Consumer"/>
    <x v="0"/>
    <x v="9"/>
    <s v="Newell 323"/>
    <s v="Wrap Bag"/>
    <n v="0.59"/>
    <d v="2011-09-25T00:00:00"/>
    <x v="2"/>
    <x v="11"/>
    <n v="9"/>
    <n v="-0.39284708532807661"/>
  </r>
  <r>
    <n v="2452"/>
    <d v="2012-06-30T00:00:00"/>
    <s v="High"/>
    <n v="17826"/>
    <n v="18"/>
    <n v="78.930000000000007"/>
    <n v="0.04"/>
    <s v="Regular Air"/>
    <n v="-88.61"/>
    <n v="3.89"/>
    <n v="7.01"/>
    <s v="Michelle Arnett"/>
    <s v="British Columbia"/>
    <x v="4"/>
    <s v="Home Office"/>
    <x v="0"/>
    <x v="3"/>
    <s v="Avery Binder Labels"/>
    <s v="Small Box"/>
    <n v="0.37"/>
    <d v="2012-07-01T00:00:00"/>
    <x v="1"/>
    <x v="3"/>
    <n v="6"/>
    <n v="-1.1226403142024577"/>
  </r>
  <r>
    <n v="2463"/>
    <d v="2011-11-10T00:00:00"/>
    <s v="Critical"/>
    <n v="17926"/>
    <n v="37"/>
    <n v="608.33000000000004"/>
    <n v="0.02"/>
    <s v="Regular Air"/>
    <n v="-70.040000000000006"/>
    <n v="15.31"/>
    <n v="8.7799999999999994"/>
    <s v="Sally Knutson"/>
    <s v="British Columbia"/>
    <x v="4"/>
    <s v="Consumer"/>
    <x v="0"/>
    <x v="0"/>
    <s v="Eldon Jumbo ProFile™ Portable File Boxes Graphite/Black"/>
    <s v="Small Box"/>
    <n v="0.56999999999999995"/>
    <d v="2011-11-12T00:00:00"/>
    <x v="2"/>
    <x v="6"/>
    <n v="11"/>
    <n v="-0.1151348774513833"/>
  </r>
  <r>
    <n v="2513"/>
    <d v="2009-11-05T00:00:00"/>
    <s v="Not Specified"/>
    <n v="18247"/>
    <n v="20"/>
    <n v="155.80000000000001"/>
    <n v="0"/>
    <s v="Regular Air"/>
    <n v="27.22"/>
    <n v="7.59"/>
    <n v="4"/>
    <s v="Rob Haberlin"/>
    <s v="British Columbia"/>
    <x v="4"/>
    <s v="Corporate"/>
    <x v="2"/>
    <x v="5"/>
    <s v="Master Giant Foot® Doorstop, Safety Yellow"/>
    <s v="Wrap Bag"/>
    <n v="0.42"/>
    <d v="2009-11-06T00:00:00"/>
    <x v="3"/>
    <x v="6"/>
    <n v="11"/>
    <n v="0.1747111681643132"/>
  </r>
  <r>
    <n v="2551"/>
    <d v="2009-02-19T00:00:00"/>
    <s v="Not Specified"/>
    <n v="18471"/>
    <n v="37"/>
    <n v="226.65"/>
    <n v="0"/>
    <s v="Regular Air"/>
    <n v="46.41"/>
    <n v="5.98"/>
    <n v="0.96"/>
    <s v="Justin Knight"/>
    <s v="British Columbia"/>
    <x v="4"/>
    <s v="Corporate"/>
    <x v="0"/>
    <x v="9"/>
    <s v="Newell 315"/>
    <s v="Wrap Bag"/>
    <n v="0.6"/>
    <d v="2009-02-20T00:00:00"/>
    <x v="3"/>
    <x v="5"/>
    <n v="2"/>
    <n v="0.20476505625413632"/>
  </r>
  <r>
    <n v="2745"/>
    <d v="2010-03-02T00:00:00"/>
    <s v="Critical"/>
    <n v="19813"/>
    <n v="29"/>
    <n v="1098.5060000000001"/>
    <n v="0.05"/>
    <s v="Regular Air"/>
    <n v="218.73"/>
    <n v="45.99"/>
    <n v="2.5"/>
    <s v="Lena Cacioppo"/>
    <s v="British Columbia"/>
    <x v="4"/>
    <s v="Home Office"/>
    <x v="1"/>
    <x v="2"/>
    <s v="T61"/>
    <s v="Small Box"/>
    <n v="0.56000000000000005"/>
    <d v="2010-03-03T00:00:00"/>
    <x v="0"/>
    <x v="4"/>
    <n v="3"/>
    <n v="0.19911589012713629"/>
  </r>
  <r>
    <n v="2815"/>
    <d v="2009-06-28T00:00:00"/>
    <s v="Critical"/>
    <n v="20322"/>
    <n v="46"/>
    <n v="160.27000000000001"/>
    <n v="0.06"/>
    <s v="Regular Air"/>
    <n v="-183.36"/>
    <n v="3.58"/>
    <n v="5.47"/>
    <s v="Seth Vernon"/>
    <s v="British Columbia"/>
    <x v="4"/>
    <s v="Home Office"/>
    <x v="0"/>
    <x v="3"/>
    <s v="Avery Poly Binder Pockets"/>
    <s v="Small Box"/>
    <n v="0.37"/>
    <d v="2009-06-30T00:00:00"/>
    <x v="3"/>
    <x v="3"/>
    <n v="6"/>
    <n v="-1.1440693829163286"/>
  </r>
  <r>
    <n v="2830"/>
    <d v="2009-01-26T00:00:00"/>
    <s v="High"/>
    <n v="20422"/>
    <n v="30"/>
    <n v="447.33"/>
    <n v="0.03"/>
    <s v="Regular Air"/>
    <n v="115.21"/>
    <n v="14.34"/>
    <n v="5"/>
    <s v="Gene Hale"/>
    <s v="British Columbia"/>
    <x v="4"/>
    <s v="Consumer"/>
    <x v="2"/>
    <x v="5"/>
    <s v="Nu-Dell Leatherette Frames"/>
    <s v="Small Pack"/>
    <n v="0.49"/>
    <d v="2009-01-27T00:00:00"/>
    <x v="3"/>
    <x v="10"/>
    <n v="1"/>
    <n v="0.25755035432454787"/>
  </r>
  <r>
    <n v="2831"/>
    <d v="2011-08-02T00:00:00"/>
    <s v="Critical"/>
    <n v="20448"/>
    <n v="23"/>
    <n v="104.82"/>
    <n v="0.02"/>
    <s v="Express Air"/>
    <n v="6.84"/>
    <n v="3.69"/>
    <n v="2.5"/>
    <s v="Luke Weiss"/>
    <s v="British Columbia"/>
    <x v="4"/>
    <s v="Corporate"/>
    <x v="0"/>
    <x v="6"/>
    <s v="Colored Envelopes"/>
    <s v="Small Box"/>
    <n v="0.39"/>
    <d v="2011-08-03T00:00:00"/>
    <x v="2"/>
    <x v="2"/>
    <n v="8"/>
    <n v="6.5254722381224955E-2"/>
  </r>
  <r>
    <n v="3056"/>
    <d v="2010-07-04T00:00:00"/>
    <s v="High"/>
    <n v="21892"/>
    <n v="6"/>
    <n v="34.880000000000003"/>
    <n v="0.06"/>
    <s v="Regular Air"/>
    <n v="-18.34"/>
    <n v="4.91"/>
    <n v="4.97"/>
    <s v="Justin Knight"/>
    <s v="British Columbia"/>
    <x v="4"/>
    <s v="Corporate"/>
    <x v="0"/>
    <x v="3"/>
    <s v="Pressboard Covers with Storage Hooks, 9 1/2&quot; x 11&quot;, Light Blue"/>
    <s v="Small Box"/>
    <n v="0.38"/>
    <d v="2010-07-06T00:00:00"/>
    <x v="0"/>
    <x v="1"/>
    <n v="7"/>
    <n v="-0.52580275229357798"/>
  </r>
  <r>
    <n v="3204"/>
    <d v="2012-10-01T00:00:00"/>
    <s v="Not Specified"/>
    <n v="22980"/>
    <n v="17"/>
    <n v="224.09"/>
    <n v="0"/>
    <s v="Regular Air"/>
    <n v="-27.92"/>
    <n v="12.44"/>
    <n v="6.27"/>
    <s v="Rob Haberlin"/>
    <s v="British Columbia"/>
    <x v="4"/>
    <s v="Consumer"/>
    <x v="0"/>
    <x v="0"/>
    <s v="Eldon Simplefile® Box Office®"/>
    <s v="Medium Box"/>
    <n v="0.56999999999999995"/>
    <d v="2012-10-02T00:00:00"/>
    <x v="1"/>
    <x v="0"/>
    <n v="10"/>
    <n v="-0.12459279753670401"/>
  </r>
  <r>
    <n v="3341"/>
    <d v="2011-07-14T00:00:00"/>
    <s v="Not Specified"/>
    <n v="23907"/>
    <n v="7"/>
    <n v="384.2"/>
    <n v="0.05"/>
    <s v="Regular Air"/>
    <n v="-164.46"/>
    <n v="65.989999999999995"/>
    <n v="2.5"/>
    <s v="Julie Creighton"/>
    <s v="British Columbia"/>
    <x v="4"/>
    <s v="Corporate"/>
    <x v="1"/>
    <x v="2"/>
    <s v="6190"/>
    <s v="Small Box"/>
    <n v="0.55000000000000004"/>
    <d v="2011-07-14T00:00:00"/>
    <x v="2"/>
    <x v="1"/>
    <n v="7"/>
    <n v="-0.4280583029672046"/>
  </r>
  <r>
    <n v="3362"/>
    <d v="2010-07-25T00:00:00"/>
    <s v="Medium"/>
    <n v="24064"/>
    <n v="23"/>
    <n v="6366.52"/>
    <n v="7.0000000000000007E-2"/>
    <s v="Delivery Truck"/>
    <n v="935.8"/>
    <n v="297.64"/>
    <n v="14.7"/>
    <s v="Sanjit Chand"/>
    <s v="British Columbia"/>
    <x v="4"/>
    <s v="Home Office"/>
    <x v="1"/>
    <x v="15"/>
    <s v="Panasonic KX-P3200 Dot Matrix Printer"/>
    <s v="Jumbo Drum"/>
    <n v="0.56999999999999995"/>
    <d v="2010-07-28T00:00:00"/>
    <x v="0"/>
    <x v="1"/>
    <n v="7"/>
    <n v="0.14698767929732412"/>
  </r>
  <r>
    <n v="3382"/>
    <d v="2009-07-06T00:00:00"/>
    <s v="Low"/>
    <n v="24132"/>
    <n v="4"/>
    <n v="31.01"/>
    <n v="0.03"/>
    <s v="Regular Air"/>
    <n v="-4.49"/>
    <n v="6.75"/>
    <n v="2.99"/>
    <s v="Justin Knight"/>
    <s v="British Columbia"/>
    <x v="4"/>
    <s v="Corporate"/>
    <x v="0"/>
    <x v="3"/>
    <s v="Wilson Jones DublLock® D-Ring Binders"/>
    <s v="Small Box"/>
    <n v="0.35"/>
    <d v="2009-07-11T00:00:00"/>
    <x v="3"/>
    <x v="1"/>
    <n v="7"/>
    <n v="-0.14479200257981295"/>
  </r>
  <r>
    <n v="3441"/>
    <d v="2012-12-11T00:00:00"/>
    <s v="Not Specified"/>
    <n v="24576"/>
    <n v="29"/>
    <n v="531.06299999999999"/>
    <n v="0.03"/>
    <s v="Regular Air"/>
    <n v="24.56"/>
    <n v="20.99"/>
    <n v="4.8099999999999996"/>
    <s v="Luke Weiss"/>
    <s v="British Columbia"/>
    <x v="4"/>
    <s v="Corporate"/>
    <x v="1"/>
    <x v="2"/>
    <s v="1726 Digital Answering Machine"/>
    <s v="Medium Box"/>
    <n v="0.57999999999999996"/>
    <d v="2012-12-13T00:00:00"/>
    <x v="1"/>
    <x v="9"/>
    <n v="12"/>
    <n v="4.6246867132524766E-2"/>
  </r>
  <r>
    <n v="3541"/>
    <d v="2011-12-01T00:00:00"/>
    <s v="Medium"/>
    <n v="25248"/>
    <n v="33"/>
    <n v="271.14"/>
    <n v="0.05"/>
    <s v="Express Air"/>
    <n v="29.21"/>
    <n v="8.33"/>
    <n v="1.99"/>
    <s v="Christina Vanderzanden"/>
    <s v="British Columbia"/>
    <x v="4"/>
    <s v="Small Business"/>
    <x v="1"/>
    <x v="11"/>
    <s v="80 Minute Slim Jewel Case CD-R , 10/Pack - Staples"/>
    <s v="Small Pack"/>
    <n v="0.52"/>
    <d v="2011-12-03T00:00:00"/>
    <x v="2"/>
    <x v="9"/>
    <n v="12"/>
    <n v="0.10773032381795383"/>
  </r>
  <r>
    <n v="3573"/>
    <d v="2009-04-04T00:00:00"/>
    <s v="Critical"/>
    <n v="25475"/>
    <n v="49"/>
    <n v="305.95999999999998"/>
    <n v="0.06"/>
    <s v="Regular Air"/>
    <n v="-191.49"/>
    <n v="6.48"/>
    <n v="7.49"/>
    <s v="Lena Cacioppo"/>
    <s v="British Columbia"/>
    <x v="4"/>
    <s v="Home Office"/>
    <x v="0"/>
    <x v="4"/>
    <s v="Xerox 220"/>
    <s v="Small Box"/>
    <n v="0.37"/>
    <d v="2009-04-04T00:00:00"/>
    <x v="3"/>
    <x v="8"/>
    <n v="4"/>
    <n v="-0.62586612629101845"/>
  </r>
  <r>
    <n v="3784"/>
    <d v="2010-06-25T00:00:00"/>
    <s v="Medium"/>
    <n v="26978"/>
    <n v="2"/>
    <n v="48.84"/>
    <n v="0.01"/>
    <s v="Regular Air"/>
    <n v="-21.2"/>
    <n v="18.97"/>
    <n v="9.0299999999999994"/>
    <s v="Seth Vernon"/>
    <s v="British Columbia"/>
    <x v="4"/>
    <s v="Home Office"/>
    <x v="0"/>
    <x v="4"/>
    <s v="Computer Printout Paper with Letter-Trim Perforations"/>
    <s v="Small Box"/>
    <n v="0.37"/>
    <d v="2010-06-26T00:00:00"/>
    <x v="0"/>
    <x v="3"/>
    <n v="6"/>
    <n v="-0.43407043407043405"/>
  </r>
  <r>
    <n v="3798"/>
    <d v="2011-02-16T00:00:00"/>
    <s v="Not Specified"/>
    <n v="27105"/>
    <n v="37"/>
    <n v="223.74"/>
    <n v="0.01"/>
    <s v="Regular Air"/>
    <n v="39.630000000000003"/>
    <n v="5.98"/>
    <n v="2.5"/>
    <s v="Sanjit Chand"/>
    <s v="British Columbia"/>
    <x v="4"/>
    <s v="Home Office"/>
    <x v="0"/>
    <x v="6"/>
    <s v="Wausau Papers Astrobrights® Colored Envelopes"/>
    <s v="Small Box"/>
    <n v="0.36"/>
    <d v="2011-02-17T00:00:00"/>
    <x v="2"/>
    <x v="5"/>
    <n v="2"/>
    <n v="0.17712523464735855"/>
  </r>
  <r>
    <n v="3940"/>
    <d v="2010-08-26T00:00:00"/>
    <s v="Low"/>
    <n v="28068"/>
    <n v="23"/>
    <n v="631.99"/>
    <n v="0.08"/>
    <s v="Regular Air"/>
    <n v="-43.96"/>
    <n v="27.48"/>
    <n v="4"/>
    <s v="Julie Creighton"/>
    <s v="British Columbia"/>
    <x v="4"/>
    <s v="Corporate"/>
    <x v="1"/>
    <x v="11"/>
    <s v="Belkin MediaBoard 104- Keyboard"/>
    <s v="Small Box"/>
    <n v="0.75"/>
    <d v="2010-08-28T00:00:00"/>
    <x v="0"/>
    <x v="2"/>
    <n v="8"/>
    <n v="-6.9558062627573219E-2"/>
  </r>
  <r>
    <n v="4032"/>
    <d v="2010-11-04T00:00:00"/>
    <s v="High"/>
    <n v="28802"/>
    <n v="23"/>
    <n v="413.8"/>
    <n v="0.08"/>
    <s v="Express Air"/>
    <n v="51.36"/>
    <n v="17.670000000000002"/>
    <n v="8.99"/>
    <s v="Sanjit Chand"/>
    <s v="British Columbia"/>
    <x v="4"/>
    <s v="Home Office"/>
    <x v="2"/>
    <x v="5"/>
    <s v="Executive Impressions 12&quot; Wall Clock"/>
    <s v="Small Pack"/>
    <n v="0.47"/>
    <d v="2010-11-06T00:00:00"/>
    <x v="0"/>
    <x v="6"/>
    <n v="11"/>
    <n v="0.12411793136781053"/>
  </r>
  <r>
    <n v="4044"/>
    <d v="2009-04-28T00:00:00"/>
    <s v="Low"/>
    <n v="28839"/>
    <n v="30"/>
    <n v="102.95"/>
    <n v="0.06"/>
    <s v="Express Air"/>
    <n v="-175.86"/>
    <n v="3.34"/>
    <n v="7.49"/>
    <s v="Anthony Johnson"/>
    <s v="British Columbia"/>
    <x v="4"/>
    <s v="Small Business"/>
    <x v="0"/>
    <x v="9"/>
    <s v="Eldon Spacemaker® Box, Quick-Snap Lid, Clear"/>
    <s v="Wrap Bag"/>
    <n v="0.54"/>
    <d v="2009-04-30T00:00:00"/>
    <x v="3"/>
    <x v="8"/>
    <n v="4"/>
    <n v="-1.7082078678970374"/>
  </r>
  <r>
    <n v="4111"/>
    <d v="2009-08-06T00:00:00"/>
    <s v="Low"/>
    <n v="29252"/>
    <n v="9"/>
    <n v="65.81"/>
    <n v="0.01"/>
    <s v="Regular Air"/>
    <n v="-15.44"/>
    <n v="6.48"/>
    <n v="5.19"/>
    <s v="Anthony Johnson"/>
    <s v="British Columbia"/>
    <x v="4"/>
    <s v="Small Business"/>
    <x v="0"/>
    <x v="4"/>
    <s v="Xerox 1995"/>
    <s v="Small Box"/>
    <n v="0.37"/>
    <d v="2009-08-10T00:00:00"/>
    <x v="3"/>
    <x v="2"/>
    <n v="8"/>
    <n v="-0.2346148001823431"/>
  </r>
  <r>
    <n v="4488"/>
    <d v="2009-03-18T00:00:00"/>
    <s v="Medium"/>
    <n v="31941"/>
    <n v="32"/>
    <n v="2564.4499999999998"/>
    <n v="0.01"/>
    <s v="Express Air"/>
    <n v="650.73"/>
    <n v="78.650000000000006"/>
    <n v="13.99"/>
    <s v="Kimberly Carter"/>
    <s v="British Columbia"/>
    <x v="4"/>
    <s v="Small Business"/>
    <x v="0"/>
    <x v="1"/>
    <s v="Honeywell Quietcare HEPA Air Cleaner"/>
    <s v="Medium Box"/>
    <n v="0.52"/>
    <d v="2009-03-19T00:00:00"/>
    <x v="3"/>
    <x v="4"/>
    <n v="3"/>
    <n v="0.25375031683206928"/>
  </r>
  <r>
    <n v="4555"/>
    <d v="2009-01-05T00:00:00"/>
    <s v="Not Specified"/>
    <n v="32418"/>
    <n v="5"/>
    <n v="1244.19"/>
    <n v="0.08"/>
    <s v="Delivery Truck"/>
    <n v="-131.31"/>
    <n v="243.98"/>
    <n v="43.32"/>
    <s v="Marina Lichtenstein"/>
    <s v="British Columbia"/>
    <x v="4"/>
    <s v="Corporate"/>
    <x v="2"/>
    <x v="12"/>
    <s v="Hon Deluxe Fabric Upholstered Stacking Chairs, Rounded Back"/>
    <s v="Jumbo Drum"/>
    <n v="0.55000000000000004"/>
    <d v="2009-01-06T00:00:00"/>
    <x v="3"/>
    <x v="10"/>
    <n v="1"/>
    <n v="-0.10553854314855447"/>
  </r>
  <r>
    <n v="4813"/>
    <d v="2012-10-08T00:00:00"/>
    <s v="Low"/>
    <n v="34241"/>
    <n v="4"/>
    <n v="207.55"/>
    <n v="0.08"/>
    <s v="Regular Air"/>
    <n v="16.23"/>
    <n v="52.71"/>
    <n v="2.5"/>
    <s v="Sanjit Chand"/>
    <s v="British Columbia"/>
    <x v="4"/>
    <s v="Home Office"/>
    <x v="0"/>
    <x v="6"/>
    <s v="Strathmore #10 Envelopes, Ultimate White"/>
    <s v="Small Box"/>
    <n v="0.36"/>
    <d v="2012-10-08T00:00:00"/>
    <x v="1"/>
    <x v="0"/>
    <n v="10"/>
    <n v="7.8198024572392194E-2"/>
  </r>
  <r>
    <n v="4893"/>
    <d v="2010-11-05T00:00:00"/>
    <s v="Not Specified"/>
    <n v="34816"/>
    <n v="29"/>
    <n v="1158.45"/>
    <n v="0.1"/>
    <s v="Regular Air"/>
    <n v="267.16000000000003"/>
    <n v="41.71"/>
    <n v="4.5"/>
    <s v="Sally Knutson"/>
    <s v="British Columbia"/>
    <x v="4"/>
    <s v="Corporate"/>
    <x v="0"/>
    <x v="1"/>
    <s v="Fellowes 8 Outlet Superior Workstation Surge Protector"/>
    <s v="Small Box"/>
    <n v="0.56000000000000005"/>
    <d v="2010-11-05T00:00:00"/>
    <x v="0"/>
    <x v="6"/>
    <n v="11"/>
    <n v="0.23061849885623031"/>
  </r>
  <r>
    <n v="4917"/>
    <d v="2012-12-10T00:00:00"/>
    <s v="Not Specified"/>
    <n v="35011"/>
    <n v="14"/>
    <n v="154.44999999999999"/>
    <n v="0.09"/>
    <s v="Regular Air"/>
    <n v="-2.31"/>
    <n v="10.98"/>
    <n v="3.37"/>
    <s v="Luke Weiss"/>
    <s v="British Columbia"/>
    <x v="4"/>
    <s v="Corporate"/>
    <x v="0"/>
    <x v="13"/>
    <s v="Fiskars® Softgrip Scissors"/>
    <s v="Small Pack"/>
    <n v="0.56999999999999995"/>
    <d v="2012-12-12T00:00:00"/>
    <x v="1"/>
    <x v="9"/>
    <n v="12"/>
    <n v="-1.4956296536095825E-2"/>
  </r>
  <r>
    <n v="5058"/>
    <d v="2009-02-05T00:00:00"/>
    <s v="Critical"/>
    <n v="36068"/>
    <n v="23"/>
    <n v="6133.18"/>
    <n v="0.06"/>
    <s v="Delivery Truck"/>
    <n v="1243.17"/>
    <n v="279.81"/>
    <n v="23.19"/>
    <s v="Anthony Johnson"/>
    <s v="British Columbia"/>
    <x v="4"/>
    <s v="Small Business"/>
    <x v="0"/>
    <x v="1"/>
    <s v="Sanyo 2.5 Cubic Foot Mid-Size Office Refrigerators"/>
    <s v="Jumbo Drum"/>
    <n v="0.59"/>
    <d v="2009-02-06T00:00:00"/>
    <x v="3"/>
    <x v="5"/>
    <n v="2"/>
    <n v="0.20269582826527185"/>
  </r>
  <r>
    <n v="5196"/>
    <d v="2011-09-28T00:00:00"/>
    <s v="Medium"/>
    <n v="36930"/>
    <n v="34"/>
    <n v="2632.4755"/>
    <n v="0.01"/>
    <s v="Regular Air"/>
    <n v="1325.82"/>
    <n v="85.99"/>
    <n v="3.3"/>
    <s v="Michelle Arnett"/>
    <s v="British Columbia"/>
    <x v="4"/>
    <s v="Home Office"/>
    <x v="1"/>
    <x v="2"/>
    <s v="Accessory20"/>
    <s v="Small Pack"/>
    <n v="0.37"/>
    <d v="2011-09-30T00:00:00"/>
    <x v="2"/>
    <x v="11"/>
    <n v="9"/>
    <n v="0.50364001488332932"/>
  </r>
  <r>
    <n v="5245"/>
    <d v="2012-06-05T00:00:00"/>
    <s v="Low"/>
    <n v="37315"/>
    <n v="43"/>
    <n v="170.81"/>
    <n v="0.1"/>
    <s v="Regular Air"/>
    <n v="-133.68"/>
    <n v="4.28"/>
    <n v="5.17"/>
    <s v="Luke Weiss"/>
    <s v="British Columbia"/>
    <x v="4"/>
    <s v="Corporate"/>
    <x v="0"/>
    <x v="4"/>
    <s v="Xerox 1971"/>
    <s v="Small Box"/>
    <n v="0.4"/>
    <d v="2012-06-12T00:00:00"/>
    <x v="1"/>
    <x v="3"/>
    <n v="6"/>
    <n v="-0.78262396815174762"/>
  </r>
  <r>
    <n v="5340"/>
    <d v="2010-09-26T00:00:00"/>
    <s v="Medium"/>
    <n v="37925"/>
    <n v="46"/>
    <n v="3780.16"/>
    <n v="0.1"/>
    <s v="Delivery Truck"/>
    <n v="1265.82"/>
    <n v="90.97"/>
    <n v="14"/>
    <s v="Luke Weiss"/>
    <s v="British Columbia"/>
    <x v="4"/>
    <s v="Corporate"/>
    <x v="1"/>
    <x v="15"/>
    <s v="Lexmark Z54se Color Inkjet Printer"/>
    <s v="Jumbo Drum"/>
    <n v="0.36"/>
    <d v="2010-09-27T00:00:00"/>
    <x v="0"/>
    <x v="11"/>
    <n v="9"/>
    <n v="0.33485884195377974"/>
  </r>
  <r>
    <n v="5351"/>
    <d v="2009-01-21T00:00:00"/>
    <s v="Medium"/>
    <n v="38021"/>
    <n v="46"/>
    <n v="1482.01"/>
    <n v="0.02"/>
    <s v="Regular Air"/>
    <n v="709.33"/>
    <n v="30.44"/>
    <n v="1.49"/>
    <s v="Rob Haberlin"/>
    <s v="British Columbia"/>
    <x v="4"/>
    <s v="Corporate"/>
    <x v="0"/>
    <x v="3"/>
    <s v="Premier Elliptical Ring Binder, Black"/>
    <s v="Small Box"/>
    <n v="0.37"/>
    <d v="2009-01-23T00:00:00"/>
    <x v="3"/>
    <x v="10"/>
    <n v="1"/>
    <n v="0.47862699981781504"/>
  </r>
  <r>
    <n v="5389"/>
    <d v="2012-10-05T00:00:00"/>
    <s v="Critical"/>
    <n v="38336"/>
    <n v="14"/>
    <n v="91.75"/>
    <n v="7.0000000000000007E-2"/>
    <s v="Regular Air"/>
    <n v="2.82"/>
    <n v="6.75"/>
    <n v="2.99"/>
    <s v="Julie Creighton"/>
    <s v="British Columbia"/>
    <x v="4"/>
    <s v="Corporate"/>
    <x v="0"/>
    <x v="3"/>
    <s v="Wilson Jones DublLock® D-Ring Binders"/>
    <s v="Small Box"/>
    <n v="0.35"/>
    <d v="2012-10-06T00:00:00"/>
    <x v="1"/>
    <x v="0"/>
    <n v="10"/>
    <n v="3.0735694822888283E-2"/>
  </r>
  <r>
    <n v="5430"/>
    <d v="2009-03-25T00:00:00"/>
    <s v="Critical"/>
    <n v="38565"/>
    <n v="20"/>
    <n v="234.09"/>
    <n v="0.01"/>
    <s v="Express Air"/>
    <n v="-11.69"/>
    <n v="10.64"/>
    <n v="5.16"/>
    <s v="Justin Knight"/>
    <s v="British Columbia"/>
    <x v="4"/>
    <s v="Corporate"/>
    <x v="2"/>
    <x v="5"/>
    <s v="Eldon Expressions Punched Metal &amp; Wood Desk Accessories, Pewter &amp; Cherry"/>
    <s v="Small Box"/>
    <n v="0.56999999999999995"/>
    <d v="2009-03-27T00:00:00"/>
    <x v="3"/>
    <x v="4"/>
    <n v="3"/>
    <n v="-4.9938058011875772E-2"/>
  </r>
  <r>
    <n v="5615"/>
    <d v="2012-09-20T00:00:00"/>
    <s v="Not Specified"/>
    <n v="39783"/>
    <n v="19"/>
    <n v="82.43"/>
    <n v="0.04"/>
    <s v="Regular Air"/>
    <n v="-94.76"/>
    <n v="4.0599999999999996"/>
    <n v="6.89"/>
    <s v="Sally Knutson"/>
    <s v="British Columbia"/>
    <x v="4"/>
    <s v="Corporate"/>
    <x v="0"/>
    <x v="1"/>
    <s v="Eureka Disposable Bags for Sanitaire® Vibra Groomer I® Upright Vac"/>
    <s v="Small Box"/>
    <n v="0.6"/>
    <d v="2012-09-22T00:00:00"/>
    <x v="1"/>
    <x v="11"/>
    <n v="9"/>
    <n v="-1.1495814630595658"/>
  </r>
  <r>
    <n v="5997"/>
    <d v="2010-02-05T00:00:00"/>
    <s v="Not Specified"/>
    <n v="42500"/>
    <n v="39"/>
    <n v="1836.06"/>
    <n v="0.04"/>
    <s v="Regular Air"/>
    <n v="437.07"/>
    <n v="48.92"/>
    <n v="4.5"/>
    <s v="Michelle Arnett"/>
    <s v="British Columbia"/>
    <x v="4"/>
    <s v="Home Office"/>
    <x v="0"/>
    <x v="1"/>
    <s v="Fellowes Premier Superior Surge Suppressor, 10-Outlet, With Phone and Remote"/>
    <s v="Small Box"/>
    <n v="0.59"/>
    <d v="2010-02-07T00:00:00"/>
    <x v="0"/>
    <x v="5"/>
    <n v="2"/>
    <n v="0.23804777621646353"/>
  </r>
  <r>
    <n v="6233"/>
    <d v="2010-03-19T00:00:00"/>
    <s v="High"/>
    <n v="44162"/>
    <n v="46"/>
    <n v="507.64"/>
    <n v="0.04"/>
    <s v="Regular Air"/>
    <n v="42.76"/>
    <n v="10.98"/>
    <n v="3.37"/>
    <s v="Julie Creighton"/>
    <s v="British Columbia"/>
    <x v="4"/>
    <s v="Corporate"/>
    <x v="0"/>
    <x v="13"/>
    <s v="Fiskars® Softgrip Scissors"/>
    <s v="Small Pack"/>
    <n v="0.56999999999999995"/>
    <d v="2010-03-20T00:00:00"/>
    <x v="0"/>
    <x v="4"/>
    <n v="3"/>
    <n v="8.4232920967614838E-2"/>
  </r>
  <r>
    <n v="6246"/>
    <d v="2011-11-19T00:00:00"/>
    <s v="Low"/>
    <n v="44256"/>
    <n v="39"/>
    <n v="301.36"/>
    <n v="0.09"/>
    <s v="Regular Air"/>
    <n v="48.45"/>
    <n v="8.01"/>
    <n v="2.87"/>
    <s v="Sally Knutson"/>
    <s v="British Columbia"/>
    <x v="4"/>
    <s v="Corporate"/>
    <x v="0"/>
    <x v="4"/>
    <s v="TOPS Money Receipt Book, Consecutively Numbered in Red,"/>
    <s v="Wrap Bag"/>
    <n v="0.4"/>
    <d v="2011-11-28T00:00:00"/>
    <x v="2"/>
    <x v="6"/>
    <n v="11"/>
    <n v="0.16077117069285904"/>
  </r>
  <r>
    <n v="6261"/>
    <d v="2009-04-29T00:00:00"/>
    <s v="Medium"/>
    <n v="44320"/>
    <n v="49"/>
    <n v="7002.08"/>
    <n v="0.1"/>
    <s v="Regular Air"/>
    <n v="-1640.51"/>
    <n v="154.13"/>
    <n v="69"/>
    <s v="Sally Knutson"/>
    <s v="British Columbia"/>
    <x v="4"/>
    <s v="Corporate"/>
    <x v="2"/>
    <x v="14"/>
    <s v="Laminate Occasional Tables"/>
    <s v="Large Box"/>
    <n v="0.68"/>
    <d v="2009-04-30T00:00:00"/>
    <x v="3"/>
    <x v="8"/>
    <n v="4"/>
    <n v="-0.23428895413934145"/>
  </r>
  <r>
    <n v="6386"/>
    <d v="2011-04-03T00:00:00"/>
    <s v="Low"/>
    <n v="45377"/>
    <n v="47"/>
    <n v="91.43"/>
    <n v="0.08"/>
    <s v="Regular Air"/>
    <n v="-22.9"/>
    <n v="2.08"/>
    <n v="1.49"/>
    <s v="Kimberly Carter"/>
    <s v="British Columbia"/>
    <x v="4"/>
    <s v="Home Office"/>
    <x v="0"/>
    <x v="3"/>
    <s v="Round Ring Binders"/>
    <s v="Small Box"/>
    <n v="0.38"/>
    <d v="2011-04-05T00:00:00"/>
    <x v="2"/>
    <x v="8"/>
    <n v="4"/>
    <n v="-0.25046483648692985"/>
  </r>
  <r>
    <n v="6658"/>
    <d v="2011-04-16T00:00:00"/>
    <s v="Medium"/>
    <n v="47367"/>
    <n v="7"/>
    <n v="27.99"/>
    <n v="0.06"/>
    <s v="Regular Air"/>
    <n v="-0.17"/>
    <n v="3.8"/>
    <n v="1.49"/>
    <s v="Rob Haberlin"/>
    <s v="British Columbia"/>
    <x v="4"/>
    <s v="Corporate"/>
    <x v="0"/>
    <x v="3"/>
    <s v="Durable Pressboard Binders"/>
    <s v="Small Box"/>
    <n v="0.38"/>
    <d v="2011-04-16T00:00:00"/>
    <x v="2"/>
    <x v="8"/>
    <n v="4"/>
    <n v="-6.0735977134690972E-3"/>
  </r>
  <r>
    <n v="6705"/>
    <d v="2010-06-15T00:00:00"/>
    <s v="Low"/>
    <n v="47750"/>
    <n v="37"/>
    <n v="102.46"/>
    <n v="0.08"/>
    <s v="Regular Air"/>
    <n v="36.64"/>
    <n v="2.88"/>
    <n v="0.5"/>
    <s v="Sally Knutson"/>
    <s v="British Columbia"/>
    <x v="4"/>
    <s v="Corporate"/>
    <x v="0"/>
    <x v="8"/>
    <s v="Avery 492"/>
    <s v="Small Box"/>
    <n v="0.39"/>
    <d v="2010-06-20T00:00:00"/>
    <x v="0"/>
    <x v="3"/>
    <n v="6"/>
    <n v="0.35760296701151673"/>
  </r>
  <r>
    <n v="6791"/>
    <d v="2009-08-09T00:00:00"/>
    <s v="High"/>
    <n v="48388"/>
    <n v="3"/>
    <n v="21.64"/>
    <n v="0.08"/>
    <s v="Regular Air"/>
    <n v="-13.33"/>
    <n v="5.74"/>
    <n v="5.01"/>
    <s v="Marina Lichtenstein"/>
    <s v="British Columbia"/>
    <x v="4"/>
    <s v="Corporate"/>
    <x v="0"/>
    <x v="3"/>
    <s v="Binder Posts"/>
    <s v="Small Box"/>
    <n v="0.39"/>
    <d v="2009-08-11T00:00:00"/>
    <x v="3"/>
    <x v="2"/>
    <n v="8"/>
    <n v="-0.61598890942698703"/>
  </r>
  <r>
    <n v="6882"/>
    <d v="2009-09-20T00:00:00"/>
    <s v="Medium"/>
    <n v="49059"/>
    <n v="48"/>
    <n v="128"/>
    <n v="0.09"/>
    <s v="Regular Air"/>
    <n v="45.51"/>
    <n v="2.89"/>
    <n v="0.5"/>
    <s v="Christina DeMoss"/>
    <s v="British Columbia"/>
    <x v="4"/>
    <s v="Home Office"/>
    <x v="0"/>
    <x v="8"/>
    <s v="Avery 498"/>
    <s v="Small Box"/>
    <n v="0.38"/>
    <d v="2009-09-22T00:00:00"/>
    <x v="3"/>
    <x v="11"/>
    <n v="9"/>
    <n v="0.35554687499999998"/>
  </r>
  <r>
    <n v="6938"/>
    <d v="2012-03-20T00:00:00"/>
    <s v="Critical"/>
    <n v="49510"/>
    <n v="16"/>
    <n v="44.1"/>
    <n v="0.04"/>
    <s v="Regular Air"/>
    <n v="-6.22"/>
    <n v="2.58"/>
    <n v="1.3"/>
    <s v="Luke Weiss"/>
    <s v="British Columbia"/>
    <x v="4"/>
    <s v="Corporate"/>
    <x v="0"/>
    <x v="9"/>
    <s v="DIXON Oriole® Pencils"/>
    <s v="Wrap Bag"/>
    <n v="0.59"/>
    <d v="2012-03-21T00:00:00"/>
    <x v="1"/>
    <x v="4"/>
    <n v="3"/>
    <n v="-0.14104308390022674"/>
  </r>
  <r>
    <n v="6949"/>
    <d v="2012-03-23T00:00:00"/>
    <s v="Not Specified"/>
    <n v="49634"/>
    <n v="45"/>
    <n v="132.31"/>
    <n v="0.02"/>
    <s v="Regular Air"/>
    <n v="10.91"/>
    <n v="2.88"/>
    <n v="1.49"/>
    <s v="Sally Knutson"/>
    <s v="British Columbia"/>
    <x v="4"/>
    <s v="Consumer"/>
    <x v="0"/>
    <x v="3"/>
    <s v="Avery Durable Binders"/>
    <s v="Small Box"/>
    <n v="0.36"/>
    <d v="2012-03-25T00:00:00"/>
    <x v="1"/>
    <x v="4"/>
    <n v="3"/>
    <n v="8.2457864107021384E-2"/>
  </r>
  <r>
    <n v="7035"/>
    <d v="2010-07-19T00:00:00"/>
    <s v="Low"/>
    <n v="50210"/>
    <n v="47"/>
    <n v="178.51"/>
    <n v="0"/>
    <s v="Regular Air"/>
    <n v="82.3"/>
    <n v="3.75"/>
    <n v="0.5"/>
    <s v="Michelle Arnett"/>
    <s v="British Columbia"/>
    <x v="4"/>
    <s v="Home Office"/>
    <x v="0"/>
    <x v="8"/>
    <s v="Avery 510"/>
    <s v="Small Box"/>
    <n v="0.37"/>
    <d v="2010-07-24T00:00:00"/>
    <x v="0"/>
    <x v="1"/>
    <n v="7"/>
    <n v="0.46103859727746344"/>
  </r>
  <r>
    <n v="7079"/>
    <d v="2012-11-21T00:00:00"/>
    <s v="Medium"/>
    <n v="50503"/>
    <n v="28"/>
    <n v="1538.8655000000001"/>
    <n v="0.05"/>
    <s v="Regular Air"/>
    <n v="-186.33"/>
    <n v="65.989999999999995"/>
    <n v="19.989999999999998"/>
    <s v="Sanjit Chand"/>
    <s v="British Columbia"/>
    <x v="4"/>
    <s v="Home Office"/>
    <x v="1"/>
    <x v="2"/>
    <s v="iDEN i95"/>
    <s v="Small Box"/>
    <n v="0.59"/>
    <d v="2012-11-23T00:00:00"/>
    <x v="1"/>
    <x v="6"/>
    <n v="11"/>
    <n v="-0.12108270670828607"/>
  </r>
  <r>
    <n v="7120"/>
    <d v="2009-03-27T00:00:00"/>
    <s v="High"/>
    <n v="50816"/>
    <n v="25"/>
    <n v="286.07"/>
    <n v="7.0000000000000007E-2"/>
    <s v="Regular Air"/>
    <n v="-35.94"/>
    <n v="11.97"/>
    <n v="4.9800000000000004"/>
    <s v="Anthony Johnson"/>
    <s v="British Columbia"/>
    <x v="4"/>
    <s v="Small Business"/>
    <x v="0"/>
    <x v="1"/>
    <s v="Staples 6 Outlet Surge"/>
    <s v="Small Box"/>
    <n v="0.57999999999999996"/>
    <d v="2009-03-29T00:00:00"/>
    <x v="3"/>
    <x v="4"/>
    <n v="3"/>
    <n v="-0.12563358618519943"/>
  </r>
  <r>
    <n v="7159"/>
    <d v="2010-05-14T00:00:00"/>
    <s v="Not Specified"/>
    <n v="51073"/>
    <n v="17"/>
    <n v="2475.08"/>
    <n v="0"/>
    <s v="Express Air"/>
    <n v="958.8"/>
    <n v="136.97999999999999"/>
    <n v="24.49"/>
    <s v="Luke Weiss"/>
    <s v="British Columbia"/>
    <x v="4"/>
    <s v="Corporate"/>
    <x v="2"/>
    <x v="5"/>
    <s v="3M Polarizing Task Lamp with Clamp Arm, Light Gray"/>
    <s v="Large Box"/>
    <n v="0.59"/>
    <d v="2010-05-16T00:00:00"/>
    <x v="0"/>
    <x v="7"/>
    <n v="5"/>
    <n v="0.38738141797436848"/>
  </r>
  <r>
    <n v="7235"/>
    <d v="2010-10-17T00:00:00"/>
    <s v="Critical"/>
    <n v="51584"/>
    <n v="48"/>
    <n v="5620.2"/>
    <n v="0.01"/>
    <s v="Delivery Truck"/>
    <n v="176.04"/>
    <n v="110.98"/>
    <n v="30"/>
    <s v="Rob Haberlin"/>
    <s v="British Columbia"/>
    <x v="4"/>
    <s v="Corporate"/>
    <x v="2"/>
    <x v="12"/>
    <s v="Office Star Flex Back Scooter Chair with White Frame"/>
    <s v="Jumbo Drum"/>
    <n v="0.71"/>
    <d v="2010-10-18T00:00:00"/>
    <x v="0"/>
    <x v="0"/>
    <n v="10"/>
    <n v="3.1322728728514999E-2"/>
  </r>
  <r>
    <n v="7273"/>
    <d v="2010-08-24T00:00:00"/>
    <s v="Not Specified"/>
    <n v="51879"/>
    <n v="26"/>
    <n v="1382.31"/>
    <n v="0.03"/>
    <s v="Regular Air"/>
    <n v="372.26"/>
    <n v="51.94"/>
    <n v="19.989999999999998"/>
    <s v="Monica Federle"/>
    <s v="British Columbia"/>
    <x v="4"/>
    <s v="Corporate"/>
    <x v="2"/>
    <x v="5"/>
    <s v="Howard Miller 11-1/2&quot; Diameter Ridgewood Wall Clock"/>
    <s v="Small Box"/>
    <n v="0.44"/>
    <d v="2010-08-26T00:00:00"/>
    <x v="0"/>
    <x v="2"/>
    <n v="8"/>
    <n v="0.26930283366249252"/>
  </r>
  <r>
    <n v="7335"/>
    <d v="2011-08-10T00:00:00"/>
    <s v="High"/>
    <n v="52288"/>
    <n v="19"/>
    <n v="1410.44"/>
    <n v="7.0000000000000007E-2"/>
    <s v="Regular Air"/>
    <n v="545.11"/>
    <n v="78.69"/>
    <n v="19.989999999999998"/>
    <s v="Kimberly Carter"/>
    <s v="British Columbia"/>
    <x v="4"/>
    <s v="Home Office"/>
    <x v="2"/>
    <x v="5"/>
    <s v="Howard Miller 12-3/4 Diameter Accuwave DS ™ Wall Clock"/>
    <s v="Small Box"/>
    <n v="0.43"/>
    <d v="2011-08-11T00:00:00"/>
    <x v="2"/>
    <x v="2"/>
    <n v="8"/>
    <n v="0.38648223249482433"/>
  </r>
  <r>
    <n v="7456"/>
    <d v="2009-09-24T00:00:00"/>
    <s v="Medium"/>
    <n v="53190"/>
    <n v="10"/>
    <n v="268.18"/>
    <n v="0.06"/>
    <s v="Regular Air"/>
    <n v="74.64"/>
    <n v="28.53"/>
    <n v="1.49"/>
    <s v="Michelle Arnett"/>
    <s v="British Columbia"/>
    <x v="4"/>
    <s v="Home Office"/>
    <x v="0"/>
    <x v="3"/>
    <s v="Lock-Up Easel 'Spel-Binder'"/>
    <s v="Small Box"/>
    <n v="0.38"/>
    <d v="2009-09-27T00:00:00"/>
    <x v="3"/>
    <x v="11"/>
    <n v="9"/>
    <n v="0.27832053098665077"/>
  </r>
  <r>
    <n v="7502"/>
    <d v="2012-10-30T00:00:00"/>
    <s v="High"/>
    <n v="53536"/>
    <n v="35"/>
    <n v="738.69"/>
    <n v="0.1"/>
    <s v="Regular Air"/>
    <n v="109.16"/>
    <n v="22.98"/>
    <n v="7.58"/>
    <s v="Sanjit Chand"/>
    <s v="British Columbia"/>
    <x v="4"/>
    <s v="Home Office"/>
    <x v="2"/>
    <x v="5"/>
    <s v="Seth Thomas 12&quot; Clock w/ Goldtone Case"/>
    <s v="Small Box"/>
    <n v="0.51"/>
    <d v="2012-11-01T00:00:00"/>
    <x v="1"/>
    <x v="0"/>
    <n v="10"/>
    <n v="0.14777511540700428"/>
  </r>
  <r>
    <n v="7506"/>
    <d v="2010-05-07T00:00:00"/>
    <s v="Medium"/>
    <n v="53572"/>
    <n v="17"/>
    <n v="184.09"/>
    <n v="7.0000000000000007E-2"/>
    <s v="Regular Air"/>
    <n v="4.79"/>
    <n v="11.09"/>
    <n v="5.25"/>
    <s v="Marina Lichtenstein"/>
    <s v="British Columbia"/>
    <x v="4"/>
    <s v="Corporate"/>
    <x v="0"/>
    <x v="6"/>
    <s v="#10 Self-Seal White Envelopes"/>
    <s v="Small Box"/>
    <n v="0.36"/>
    <d v="2010-05-08T00:00:00"/>
    <x v="0"/>
    <x v="7"/>
    <n v="5"/>
    <n v="2.6019881579662122E-2"/>
  </r>
  <r>
    <n v="7533"/>
    <d v="2011-04-09T00:00:00"/>
    <s v="Low"/>
    <n v="53825"/>
    <n v="36"/>
    <n v="1646.05"/>
    <n v="0.08"/>
    <s v="Regular Air"/>
    <n v="649.79999999999995"/>
    <n v="48.04"/>
    <n v="7.23"/>
    <s v="Joy Smith"/>
    <s v="British Columbia"/>
    <x v="4"/>
    <s v="Consumer"/>
    <x v="0"/>
    <x v="4"/>
    <s v="Xerox 1885"/>
    <s v="Small Box"/>
    <n v="0.37"/>
    <d v="2011-04-11T00:00:00"/>
    <x v="2"/>
    <x v="8"/>
    <n v="4"/>
    <n v="0.39476322104431821"/>
  </r>
  <r>
    <n v="7534"/>
    <d v="2010-06-03T00:00:00"/>
    <s v="High"/>
    <n v="53863"/>
    <n v="46"/>
    <n v="7807.45"/>
    <n v="0.02"/>
    <s v="Express Air"/>
    <n v="1660.15"/>
    <n v="161.55000000000001"/>
    <n v="19.989999999999998"/>
    <s v="Christina DeMoss"/>
    <s v="British Columbia"/>
    <x v="4"/>
    <s v="Home Office"/>
    <x v="0"/>
    <x v="0"/>
    <s v="Fellowes Super Stor/Drawer® Files"/>
    <s v="Small Box"/>
    <n v="0.66"/>
    <d v="2010-06-06T00:00:00"/>
    <x v="0"/>
    <x v="3"/>
    <n v="6"/>
    <n v="0.2126366483294802"/>
  </r>
  <r>
    <n v="7565"/>
    <d v="2010-05-22T00:00:00"/>
    <s v="Medium"/>
    <n v="54119"/>
    <n v="45"/>
    <n v="261"/>
    <n v="0.04"/>
    <s v="Express Air"/>
    <n v="-43.45"/>
    <n v="5.81"/>
    <n v="3.37"/>
    <s v="Monica Federle"/>
    <s v="British Columbia"/>
    <x v="4"/>
    <s v="Corporate"/>
    <x v="0"/>
    <x v="16"/>
    <s v="Advantus Push Pins, Aluminum Head"/>
    <s v="Wrap Bag"/>
    <n v="0.54"/>
    <d v="2010-05-23T00:00:00"/>
    <x v="0"/>
    <x v="7"/>
    <n v="5"/>
    <n v="-0.16647509578544062"/>
  </r>
  <r>
    <n v="7861"/>
    <d v="2012-10-25T00:00:00"/>
    <s v="Medium"/>
    <n v="56224"/>
    <n v="35"/>
    <n v="144.06"/>
    <n v="0.01"/>
    <s v="Regular Air"/>
    <n v="-117.27"/>
    <n v="3.81"/>
    <n v="5.44"/>
    <s v="Michelle Arnett"/>
    <s v="British Columbia"/>
    <x v="4"/>
    <s v="Home Office"/>
    <x v="0"/>
    <x v="3"/>
    <s v="Acco Pressboard Covers with Storage Hooks, 14 7/8&quot; x 11&quot;, Dark Blue"/>
    <s v="Small Box"/>
    <n v="0.36"/>
    <d v="2012-10-27T00:00:00"/>
    <x v="1"/>
    <x v="0"/>
    <n v="10"/>
    <n v="-0.81403581840899619"/>
  </r>
  <r>
    <n v="7873"/>
    <d v="2010-01-05T00:00:00"/>
    <s v="Not Specified"/>
    <n v="56293"/>
    <n v="34"/>
    <n v="702.79"/>
    <n v="0.04"/>
    <s v="Regular Air"/>
    <n v="-44.81"/>
    <n v="19.989999999999998"/>
    <n v="11.17"/>
    <s v="Michelle Arnett"/>
    <s v="British Columbia"/>
    <x v="4"/>
    <s v="Home Office"/>
    <x v="2"/>
    <x v="5"/>
    <s v="Telescoping Adjustable Floor Lamp"/>
    <s v="Large Box"/>
    <n v="0.6"/>
    <d v="2010-01-05T00:00:00"/>
    <x v="0"/>
    <x v="10"/>
    <n v="1"/>
    <n v="-6.3760155949857011E-2"/>
  </r>
  <r>
    <n v="8116"/>
    <d v="2011-12-30T00:00:00"/>
    <s v="Medium"/>
    <n v="57959"/>
    <n v="40"/>
    <n v="239.86"/>
    <n v="0.04"/>
    <s v="Regular Air"/>
    <n v="-32.06"/>
    <n v="5.81"/>
    <n v="3.37"/>
    <s v="Sally Knutson"/>
    <s v="British Columbia"/>
    <x v="4"/>
    <s v="Consumer"/>
    <x v="0"/>
    <x v="16"/>
    <s v="Advantus Push Pins, Aluminum Head"/>
    <s v="Wrap Bag"/>
    <n v="0.54"/>
    <d v="2011-12-31T00:00:00"/>
    <x v="2"/>
    <x v="9"/>
    <n v="12"/>
    <n v="-0.13366130242641541"/>
  </r>
  <r>
    <n v="8184"/>
    <d v="2011-02-14T00:00:00"/>
    <s v="Low"/>
    <n v="58500"/>
    <n v="17"/>
    <n v="1529.0139999999999"/>
    <n v="7.0000000000000007E-2"/>
    <s v="Regular Air"/>
    <n v="14.01"/>
    <n v="110.99"/>
    <n v="8.99"/>
    <s v="Christina DeMoss"/>
    <s v="British Columbia"/>
    <x v="4"/>
    <s v="Home Office"/>
    <x v="1"/>
    <x v="2"/>
    <s v="LX 677"/>
    <s v="Small Box"/>
    <n v="0.56999999999999995"/>
    <d v="2011-02-14T00:00:00"/>
    <x v="2"/>
    <x v="5"/>
    <n v="2"/>
    <n v="9.1627676397992436E-3"/>
  </r>
  <r>
    <n v="8335"/>
    <d v="2010-05-28T00:00:00"/>
    <s v="Medium"/>
    <n v="59584"/>
    <n v="3"/>
    <n v="336.84"/>
    <n v="0.08"/>
    <s v="Delivery Truck"/>
    <n v="-160.46"/>
    <n v="100.98"/>
    <n v="35.840000000000003"/>
    <s v="Joy Smith"/>
    <s v="British Columbia"/>
    <x v="4"/>
    <s v="Consumer"/>
    <x v="2"/>
    <x v="7"/>
    <s v="Bush Westfield Collection Bookcases, Fully Assembled"/>
    <s v="Jumbo Box"/>
    <n v="0.62"/>
    <d v="2010-05-29T00:00:00"/>
    <x v="0"/>
    <x v="7"/>
    <n v="5"/>
    <n v="-0.47636860230376443"/>
  </r>
  <r>
    <n v="45"/>
    <d v="2010-06-28T00:00:00"/>
    <s v="Medium"/>
    <n v="261"/>
    <n v="47"/>
    <n v="5677.6090000000004"/>
    <n v="0.04"/>
    <s v="Regular Air"/>
    <n v="1680.79"/>
    <n v="140.99"/>
    <n v="4.2"/>
    <s v="Sonia Sunley"/>
    <s v="British Columbia"/>
    <x v="4"/>
    <s v="Small Business"/>
    <x v="1"/>
    <x v="2"/>
    <s v="7160"/>
    <s v="Small Box"/>
    <n v="0.59"/>
    <d v="2010-06-29T00:00:00"/>
    <x v="0"/>
    <x v="3"/>
    <n v="6"/>
    <n v="0.29603834994625378"/>
  </r>
  <r>
    <n v="143"/>
    <d v="2011-03-01T00:00:00"/>
    <s v="Low"/>
    <n v="928"/>
    <n v="21"/>
    <n v="1222.68"/>
    <n v="0.06"/>
    <s v="Express Air"/>
    <n v="300.97000000000003"/>
    <n v="59.98"/>
    <n v="3.99"/>
    <s v="Anthony O'Donnell"/>
    <s v="British Columbia"/>
    <x v="4"/>
    <s v="Consumer"/>
    <x v="0"/>
    <x v="1"/>
    <s v="Belkin 8 Outlet SurgeMaster II Gold Surge Protector"/>
    <s v="Small Box"/>
    <n v="0.56999999999999995"/>
    <d v="2011-03-06T00:00:00"/>
    <x v="2"/>
    <x v="4"/>
    <n v="3"/>
    <n v="0.24615598521281121"/>
  </r>
  <r>
    <n v="191"/>
    <d v="2012-02-27T00:00:00"/>
    <s v="Not Specified"/>
    <n v="1282"/>
    <n v="26"/>
    <n v="892.38"/>
    <n v="0"/>
    <s v="Regular Air"/>
    <n v="366.48"/>
    <n v="31.78"/>
    <n v="1.99"/>
    <s v="Emily Grady"/>
    <s v="British Columbia"/>
    <x v="4"/>
    <s v="Home Office"/>
    <x v="1"/>
    <x v="11"/>
    <s v="Memorex 4.7GB DVD-RAM, 3/Pack"/>
    <s v="Small Pack"/>
    <n v="0.42"/>
    <d v="2012-02-29T00:00:00"/>
    <x v="1"/>
    <x v="5"/>
    <n v="2"/>
    <n v="0.41067706582397634"/>
  </r>
  <r>
    <n v="267"/>
    <d v="2012-03-19T00:00:00"/>
    <s v="Not Specified"/>
    <n v="1856"/>
    <n v="24"/>
    <n v="1449.3"/>
    <n v="0.08"/>
    <s v="Regular Air"/>
    <n v="-712.14"/>
    <n v="60.98"/>
    <n v="49"/>
    <s v="Alex Avila"/>
    <s v="British Columbia"/>
    <x v="4"/>
    <s v="Home Office"/>
    <x v="0"/>
    <x v="1"/>
    <s v="Euro Pro Shark Stick Mini Vacuum"/>
    <s v="Large Box"/>
    <n v="0.59"/>
    <d v="2012-03-21T00:00:00"/>
    <x v="1"/>
    <x v="4"/>
    <n v="3"/>
    <n v="-0.49136824673980545"/>
  </r>
  <r>
    <n v="280"/>
    <d v="2012-03-04T00:00:00"/>
    <s v="Critical"/>
    <n v="1925"/>
    <n v="7"/>
    <n v="1874.37"/>
    <n v="0.08"/>
    <s v="Regular Air"/>
    <n v="67.84"/>
    <n v="276.2"/>
    <n v="24.49"/>
    <s v="Brian Moss"/>
    <s v="British Columbia"/>
    <x v="4"/>
    <s v="Corporate"/>
    <x v="2"/>
    <x v="12"/>
    <s v="SAFCO Arco Folding Chair"/>
    <s v="Large Box"/>
    <m/>
    <d v="2012-03-05T00:00:00"/>
    <x v="1"/>
    <x v="4"/>
    <n v="3"/>
    <n v="3.6193494347434074E-2"/>
  </r>
  <r>
    <n v="424"/>
    <d v="2012-03-09T00:00:00"/>
    <s v="Critical"/>
    <n v="2848"/>
    <n v="35"/>
    <n v="1476.39"/>
    <n v="0.06"/>
    <s v="Express Air"/>
    <n v="-303.62"/>
    <n v="43.31"/>
    <n v="15.9"/>
    <s v="Emily Grady"/>
    <s v="British Columbia"/>
    <x v="4"/>
    <s v="Home Office"/>
    <x v="2"/>
    <x v="5"/>
    <s v="Eldon Advantage® Chair Mats for Low to Medium Pile Carpets"/>
    <s v="Medium Box"/>
    <n v="0.75"/>
    <d v="2012-03-11T00:00:00"/>
    <x v="1"/>
    <x v="4"/>
    <n v="3"/>
    <n v="-0.20565026856047519"/>
  </r>
  <r>
    <n v="767"/>
    <d v="2010-01-05T00:00:00"/>
    <s v="High"/>
    <n v="5504"/>
    <n v="6"/>
    <n v="49.55"/>
    <n v="0.06"/>
    <s v="Express Air"/>
    <n v="-20.329999999999998"/>
    <n v="5.78"/>
    <n v="7.64"/>
    <s v="Anna Andreadi"/>
    <s v="British Columbia"/>
    <x v="4"/>
    <s v="Small Business"/>
    <x v="0"/>
    <x v="4"/>
    <s v="HP Office Recycled Paper (20Lb. and 87 Bright)"/>
    <s v="Small Box"/>
    <n v="0.36"/>
    <d v="2010-01-07T00:00:00"/>
    <x v="0"/>
    <x v="10"/>
    <n v="1"/>
    <n v="-0.41029263370332997"/>
  </r>
  <r>
    <n v="1153"/>
    <d v="2012-04-21T00:00:00"/>
    <s v="Medium"/>
    <n v="8390"/>
    <n v="24"/>
    <n v="715.4"/>
    <n v="0.08"/>
    <s v="Regular Air"/>
    <n v="-99.34"/>
    <n v="30.98"/>
    <n v="4"/>
    <s v="Emily Grady"/>
    <s v="British Columbia"/>
    <x v="4"/>
    <s v="Home Office"/>
    <x v="1"/>
    <x v="11"/>
    <s v="Logitech Internet Navigator Keyboard"/>
    <s v="Small Box"/>
    <n v="0.8"/>
    <d v="2012-04-21T00:00:00"/>
    <x v="1"/>
    <x v="8"/>
    <n v="4"/>
    <n v="-0.13885937936818563"/>
  </r>
  <r>
    <n v="1168"/>
    <d v="2009-06-17T00:00:00"/>
    <s v="Low"/>
    <n v="8545"/>
    <n v="25"/>
    <n v="113.75"/>
    <n v="0"/>
    <s v="Regular Air"/>
    <n v="-77.34"/>
    <n v="4.13"/>
    <n v="5.34"/>
    <s v="Barbara Fisher"/>
    <s v="British Columbia"/>
    <x v="4"/>
    <s v="Small Business"/>
    <x v="0"/>
    <x v="3"/>
    <s v="ACCOHIDE® Binder by Acco"/>
    <s v="Small Box"/>
    <n v="0.38"/>
    <d v="2009-06-21T00:00:00"/>
    <x v="3"/>
    <x v="3"/>
    <n v="6"/>
    <n v="-0.6799120879120879"/>
  </r>
  <r>
    <n v="1305"/>
    <d v="2012-06-13T00:00:00"/>
    <s v="Medium"/>
    <n v="9573"/>
    <n v="41"/>
    <n v="133.22999999999999"/>
    <n v="0"/>
    <s v="Regular Air"/>
    <n v="-59.91"/>
    <n v="3.14"/>
    <n v="1.92"/>
    <s v="Emily Grady"/>
    <s v="British Columbia"/>
    <x v="4"/>
    <s v="Home Office"/>
    <x v="0"/>
    <x v="13"/>
    <s v="Serrated Blade or Curved Handle Hand Letter Openers"/>
    <s v="Wrap Bag"/>
    <n v="0.84"/>
    <d v="2012-06-14T00:00:00"/>
    <x v="1"/>
    <x v="3"/>
    <n v="6"/>
    <n v="-0.44967349696014414"/>
  </r>
  <r>
    <n v="1356"/>
    <d v="2012-07-16T00:00:00"/>
    <s v="Medium"/>
    <n v="9892"/>
    <n v="50"/>
    <n v="1406.64"/>
    <n v="0.02"/>
    <s v="Regular Air"/>
    <n v="424.36"/>
    <n v="27.18"/>
    <n v="8.23"/>
    <s v="Kelly Williams"/>
    <s v="British Columbia"/>
    <x v="4"/>
    <s v="Corporate"/>
    <x v="0"/>
    <x v="6"/>
    <s v="Tyvek ® Top-Opening Peel &amp; Seel Envelopes, Plain White"/>
    <s v="Small Box"/>
    <n v="0.38"/>
    <d v="2012-07-17T00:00:00"/>
    <x v="1"/>
    <x v="1"/>
    <n v="7"/>
    <n v="0.30168344423590965"/>
  </r>
  <r>
    <n v="1381"/>
    <d v="2009-05-15T00:00:00"/>
    <s v="Not Specified"/>
    <n v="10048"/>
    <n v="46"/>
    <n v="3197.45"/>
    <n v="0.08"/>
    <s v="Regular Air"/>
    <n v="97.16"/>
    <n v="73.98"/>
    <n v="4"/>
    <s v="Sonia Sunley"/>
    <s v="British Columbia"/>
    <x v="4"/>
    <s v="Corporate"/>
    <x v="1"/>
    <x v="11"/>
    <s v="Keytronic 105-Key Spanish Keyboard"/>
    <s v="Small Box"/>
    <n v="0.77"/>
    <d v="2009-05-18T00:00:00"/>
    <x v="3"/>
    <x v="7"/>
    <n v="5"/>
    <n v="3.0386714413047897E-2"/>
  </r>
  <r>
    <n v="1395"/>
    <d v="2011-01-02T00:00:00"/>
    <s v="Critical"/>
    <n v="10144"/>
    <n v="16"/>
    <n v="5403.75"/>
    <n v="0.08"/>
    <s v="Delivery Truck"/>
    <n v="103.83"/>
    <n v="355.98"/>
    <n v="58.92"/>
    <s v="Sonia Sunley"/>
    <s v="British Columbia"/>
    <x v="4"/>
    <s v="Corporate"/>
    <x v="2"/>
    <x v="12"/>
    <s v="Hon 4700 Series Mobuis™ Mid-Back Task Chairs with Adjustable Arms"/>
    <s v="Jumbo Drum"/>
    <n v="0.64"/>
    <d v="2011-01-04T00:00:00"/>
    <x v="2"/>
    <x v="10"/>
    <n v="1"/>
    <n v="1.9214434420541292E-2"/>
  </r>
  <r>
    <n v="1440"/>
    <d v="2012-01-05T00:00:00"/>
    <s v="Low"/>
    <n v="10432"/>
    <n v="13"/>
    <n v="2323.36"/>
    <n v="0.08"/>
    <s v="Regular Air"/>
    <n v="220.39"/>
    <n v="179.99"/>
    <n v="19.989999999999998"/>
    <s v="Sonia Sunley"/>
    <s v="British Columbia"/>
    <x v="4"/>
    <s v="Corporate"/>
    <x v="1"/>
    <x v="11"/>
    <s v="Motorola SB4200 Cable Modem"/>
    <s v="Small Box"/>
    <n v="0.48"/>
    <d v="2012-01-12T00:00:00"/>
    <x v="1"/>
    <x v="10"/>
    <n v="1"/>
    <n v="9.4858308656428608E-2"/>
  </r>
  <r>
    <n v="1481"/>
    <d v="2009-01-23T00:00:00"/>
    <s v="Not Specified"/>
    <n v="10661"/>
    <n v="18"/>
    <n v="136.41"/>
    <n v="0"/>
    <s v="Regular Air"/>
    <n v="-99.34"/>
    <n v="6.84"/>
    <n v="8.3699999999999992"/>
    <s v="Jocasta Rupert"/>
    <s v="British Columbia"/>
    <x v="4"/>
    <s v="Consumer"/>
    <x v="0"/>
    <x v="13"/>
    <s v="Acme Design Line 8&quot; Stainless Steel Bent Scissors w/Champagne Handles, 3-1/8&quot; Cut"/>
    <s v="Small Pack"/>
    <n v="0.57999999999999996"/>
    <d v="2009-01-24T00:00:00"/>
    <x v="3"/>
    <x v="10"/>
    <n v="1"/>
    <n v="-0.72824572978520641"/>
  </r>
  <r>
    <n v="1791"/>
    <d v="2011-12-24T00:00:00"/>
    <s v="Not Specified"/>
    <n v="12806"/>
    <n v="20"/>
    <n v="761.23"/>
    <n v="0"/>
    <s v="Regular Air"/>
    <n v="107.93"/>
    <n v="35.89"/>
    <n v="14.72"/>
    <s v="Sonia Sunley"/>
    <s v="British Columbia"/>
    <x v="4"/>
    <s v="Small Business"/>
    <x v="0"/>
    <x v="6"/>
    <s v="Jet-Pak Recycled Peel 'N' Seal Padded Mailers"/>
    <s v="Small Box"/>
    <n v="0.4"/>
    <d v="2011-12-25T00:00:00"/>
    <x v="2"/>
    <x v="9"/>
    <n v="12"/>
    <n v="0.14178369218238904"/>
  </r>
  <r>
    <n v="1837"/>
    <d v="2012-11-20T00:00:00"/>
    <s v="Critical"/>
    <n v="13158"/>
    <n v="26"/>
    <n v="187.16"/>
    <n v="0.01"/>
    <s v="Regular Air"/>
    <n v="29.33"/>
    <n v="6.75"/>
    <n v="2.99"/>
    <s v="Kelly Williams"/>
    <s v="British Columbia"/>
    <x v="4"/>
    <s v="Corporate"/>
    <x v="0"/>
    <x v="3"/>
    <s v="Wilson Jones DublLock® D-Ring Binders"/>
    <s v="Small Box"/>
    <n v="0.35"/>
    <d v="2012-11-22T00:00:00"/>
    <x v="1"/>
    <x v="6"/>
    <n v="11"/>
    <n v="0.15671083564864285"/>
  </r>
  <r>
    <n v="1876"/>
    <d v="2012-12-29T00:00:00"/>
    <s v="Medium"/>
    <n v="13507"/>
    <n v="27"/>
    <n v="176.1"/>
    <n v="0.09"/>
    <s v="Regular Air"/>
    <n v="-75.709999999999994"/>
    <n v="6.78"/>
    <n v="6.18"/>
    <s v="Anna Andreadi"/>
    <s v="British Columbia"/>
    <x v="4"/>
    <s v="Small Business"/>
    <x v="0"/>
    <x v="4"/>
    <s v="Strathmore Photo Mount Cards"/>
    <s v="Small Box"/>
    <n v="0.39"/>
    <d v="2012-12-30T00:00:00"/>
    <x v="1"/>
    <x v="9"/>
    <n v="12"/>
    <n v="-0.42992617830777963"/>
  </r>
  <r>
    <n v="2014"/>
    <d v="2010-01-31T00:00:00"/>
    <s v="Medium"/>
    <n v="14375"/>
    <n v="7"/>
    <n v="44.05"/>
    <n v="7.0000000000000007E-2"/>
    <s v="Regular Air"/>
    <n v="-21.77"/>
    <n v="5.78"/>
    <n v="5.67"/>
    <s v="Rick Duston"/>
    <s v="British Columbia"/>
    <x v="4"/>
    <s v="Corporate"/>
    <x v="0"/>
    <x v="4"/>
    <s v="Xerox 1978"/>
    <s v="Small Box"/>
    <n v="0.36"/>
    <d v="2010-02-01T00:00:00"/>
    <x v="0"/>
    <x v="10"/>
    <n v="1"/>
    <n v="-0.49421112372304205"/>
  </r>
  <r>
    <n v="2049"/>
    <d v="2009-02-04T00:00:00"/>
    <s v="Medium"/>
    <n v="14627"/>
    <n v="47"/>
    <n v="671.03"/>
    <n v="7.0000000000000007E-2"/>
    <s v="Regular Air"/>
    <n v="67.86"/>
    <n v="14.48"/>
    <n v="6.46"/>
    <s v="Sonia Sunley"/>
    <s v="British Columbia"/>
    <x v="4"/>
    <s v="Small Business"/>
    <x v="0"/>
    <x v="3"/>
    <s v="GBC White Gloss Covers, Plain Front"/>
    <s v="Small Box"/>
    <n v="0.38"/>
    <d v="2009-02-05T00:00:00"/>
    <x v="3"/>
    <x v="5"/>
    <n v="2"/>
    <n v="0.10112811647765375"/>
  </r>
  <r>
    <n v="2077"/>
    <d v="2011-12-24T00:00:00"/>
    <s v="Medium"/>
    <n v="14852"/>
    <n v="9"/>
    <n v="3800.4"/>
    <n v="0.03"/>
    <s v="Express Air"/>
    <n v="1234.57"/>
    <n v="420.98"/>
    <n v="19.989999999999998"/>
    <s v="Angele Hood"/>
    <s v="British Columbia"/>
    <x v="4"/>
    <s v="Consumer"/>
    <x v="0"/>
    <x v="3"/>
    <s v="GBC DocuBind 200 Manual Binding Machine"/>
    <s v="Small Box"/>
    <n v="0.35"/>
    <d v="2011-12-24T00:00:00"/>
    <x v="2"/>
    <x v="9"/>
    <n v="12"/>
    <n v="0.32485264708978001"/>
  </r>
  <r>
    <n v="2256"/>
    <d v="2010-02-27T00:00:00"/>
    <s v="Low"/>
    <n v="16230"/>
    <n v="2"/>
    <n v="13.3"/>
    <n v="0.09"/>
    <s v="Regular Air"/>
    <n v="-7.86"/>
    <n v="7.31"/>
    <n v="0.49"/>
    <s v="Sonia Sunley"/>
    <s v="British Columbia"/>
    <x v="4"/>
    <s v="Corporate"/>
    <x v="0"/>
    <x v="8"/>
    <s v="Self-Adhesive Address Labels for Typewriters by Universal"/>
    <s v="Small Box"/>
    <n v="0.38"/>
    <d v="2010-03-01T00:00:00"/>
    <x v="0"/>
    <x v="5"/>
    <n v="2"/>
    <n v="-0.5909774436090226"/>
  </r>
  <r>
    <n v="2635"/>
    <d v="2012-06-25T00:00:00"/>
    <s v="Critical"/>
    <n v="19074"/>
    <n v="17"/>
    <n v="3816.59"/>
    <n v="0.01"/>
    <s v="Delivery Truck"/>
    <n v="191.47"/>
    <n v="208.16"/>
    <n v="68.02"/>
    <s v="Sonia Sunley"/>
    <s v="British Columbia"/>
    <x v="4"/>
    <s v="Corporate"/>
    <x v="0"/>
    <x v="1"/>
    <s v="1.7 Cubic Foot Compact &quot;Cube&quot; Office Refrigerators"/>
    <s v="Jumbo Drum"/>
    <n v="0.57999999999999996"/>
    <d v="2012-06-27T00:00:00"/>
    <x v="1"/>
    <x v="3"/>
    <n v="6"/>
    <n v="5.0167819964942524E-2"/>
  </r>
  <r>
    <n v="2801"/>
    <d v="2012-03-13T00:00:00"/>
    <s v="High"/>
    <n v="20194"/>
    <n v="10"/>
    <n v="194.29"/>
    <n v="0.1"/>
    <s v="Regular Air"/>
    <n v="68.89"/>
    <n v="20.239999999999998"/>
    <n v="6.67"/>
    <s v="Dennis Bolton"/>
    <s v="British Columbia"/>
    <x v="4"/>
    <s v="Consumer"/>
    <x v="2"/>
    <x v="5"/>
    <s v="DAX Contemporary Wood Frame with Silver Metal Mat, Desktop, 11 x 14 Size"/>
    <s v="Small Pack"/>
    <n v="0.49"/>
    <d v="2012-03-15T00:00:00"/>
    <x v="1"/>
    <x v="4"/>
    <n v="3"/>
    <n v="0.35457306088836277"/>
  </r>
  <r>
    <n v="2912"/>
    <d v="2010-12-28T00:00:00"/>
    <s v="Medium"/>
    <n v="21024"/>
    <n v="34"/>
    <n v="195.49"/>
    <n v="0.05"/>
    <s v="Regular Air"/>
    <n v="33.799999999999997"/>
    <n v="5.84"/>
    <n v="1.2"/>
    <s v="Stewart Carmichael"/>
    <s v="British Columbia"/>
    <x v="4"/>
    <s v="Corporate"/>
    <x v="0"/>
    <x v="9"/>
    <s v="Newell 312"/>
    <s v="Wrap Bag"/>
    <n v="0.55000000000000004"/>
    <d v="2010-12-30T00:00:00"/>
    <x v="0"/>
    <x v="9"/>
    <n v="12"/>
    <n v="0.17289886950739167"/>
  </r>
  <r>
    <n v="2978"/>
    <d v="2012-07-03T00:00:00"/>
    <s v="High"/>
    <n v="21509"/>
    <n v="13"/>
    <n v="47.93"/>
    <n v="0.04"/>
    <s v="Regular Air"/>
    <n v="15.82"/>
    <n v="3.69"/>
    <n v="0.5"/>
    <s v="Dennis Bolton"/>
    <s v="British Columbia"/>
    <x v="4"/>
    <s v="Consumer"/>
    <x v="0"/>
    <x v="8"/>
    <s v="Avery 487"/>
    <s v="Small Box"/>
    <n v="0.38"/>
    <d v="2012-07-05T00:00:00"/>
    <x v="1"/>
    <x v="1"/>
    <n v="7"/>
    <n v="0.33006467765491343"/>
  </r>
  <r>
    <n v="3042"/>
    <d v="2012-04-05T00:00:00"/>
    <s v="Not Specified"/>
    <n v="21856"/>
    <n v="47"/>
    <n v="168.55"/>
    <n v="0.05"/>
    <s v="Regular Air"/>
    <n v="71.77"/>
    <n v="3.69"/>
    <n v="0.5"/>
    <s v="Sonia Sunley"/>
    <s v="British Columbia"/>
    <x v="4"/>
    <s v="Corporate"/>
    <x v="0"/>
    <x v="8"/>
    <s v="Avery 487"/>
    <s v="Small Box"/>
    <n v="0.38"/>
    <d v="2012-04-07T00:00:00"/>
    <x v="1"/>
    <x v="8"/>
    <n v="4"/>
    <n v="0.42580836547018686"/>
  </r>
  <r>
    <n v="3085"/>
    <d v="2009-07-24T00:00:00"/>
    <s v="Low"/>
    <n v="22119"/>
    <n v="20"/>
    <n v="939.39"/>
    <n v="7.0000000000000007E-2"/>
    <s v="Regular Air"/>
    <n v="-122.77"/>
    <n v="49.43"/>
    <n v="19.989999999999998"/>
    <s v="Stewart Carmichael"/>
    <s v="British Columbia"/>
    <x v="4"/>
    <s v="Corporate"/>
    <x v="0"/>
    <x v="1"/>
    <s v="Eureka Hand Vacuum, Bagless"/>
    <s v="Small Box"/>
    <n v="0.56999999999999995"/>
    <d v="2009-07-29T00:00:00"/>
    <x v="3"/>
    <x v="1"/>
    <n v="7"/>
    <n v="-0.13069119322113287"/>
  </r>
  <r>
    <n v="3141"/>
    <d v="2011-07-18T00:00:00"/>
    <s v="Medium"/>
    <n v="22534"/>
    <n v="3"/>
    <n v="279.33"/>
    <n v="0"/>
    <s v="Regular Air"/>
    <n v="-44.18"/>
    <n v="83.93"/>
    <n v="19.989999999999998"/>
    <s v="Kelly Williams"/>
    <s v="British Columbia"/>
    <x v="4"/>
    <s v="Corporate"/>
    <x v="0"/>
    <x v="6"/>
    <s v="Airmail Envelopes"/>
    <s v="Small Box"/>
    <n v="0.38"/>
    <d v="2011-07-20T00:00:00"/>
    <x v="2"/>
    <x v="1"/>
    <n v="7"/>
    <n v="-0.15816417857015"/>
  </r>
  <r>
    <n v="3154"/>
    <d v="2010-04-15T00:00:00"/>
    <s v="Low"/>
    <n v="22629"/>
    <n v="5"/>
    <n v="365.93"/>
    <n v="0.05"/>
    <s v="Regular Air"/>
    <n v="-243.02"/>
    <n v="73.98"/>
    <n v="14.52"/>
    <s v="Sonia Sunley"/>
    <s v="British Columbia"/>
    <x v="4"/>
    <s v="Small Business"/>
    <x v="1"/>
    <x v="11"/>
    <s v="Keytronic French Keyboard"/>
    <s v="Small Box"/>
    <n v="0.65"/>
    <d v="2010-04-20T00:00:00"/>
    <x v="0"/>
    <x v="8"/>
    <n v="4"/>
    <n v="-0.66411608777635067"/>
  </r>
  <r>
    <n v="3208"/>
    <d v="2010-06-15T00:00:00"/>
    <s v="Low"/>
    <n v="23011"/>
    <n v="1"/>
    <n v="12.2"/>
    <n v="0.01"/>
    <s v="Regular Air"/>
    <n v="-33.93"/>
    <n v="10.01"/>
    <n v="1.99"/>
    <s v="Kelly Williams"/>
    <s v="British Columbia"/>
    <x v="4"/>
    <s v="Corporate"/>
    <x v="1"/>
    <x v="11"/>
    <s v="TDK 4.7GB DVD-R"/>
    <s v="Small Pack"/>
    <n v="0.41"/>
    <d v="2010-06-22T00:00:00"/>
    <x v="0"/>
    <x v="3"/>
    <n v="6"/>
    <n v="-2.7811475409836066"/>
  </r>
  <r>
    <n v="3368"/>
    <d v="2011-03-15T00:00:00"/>
    <s v="High"/>
    <n v="24070"/>
    <n v="36"/>
    <n v="170.42"/>
    <n v="0.1"/>
    <s v="Regular Air"/>
    <n v="-98.31"/>
    <n v="4.91"/>
    <n v="4.97"/>
    <s v="Sonia Sunley"/>
    <s v="British Columbia"/>
    <x v="4"/>
    <s v="Corporate"/>
    <x v="0"/>
    <x v="3"/>
    <s v="Pressboard Covers with Storage Hooks, 9 1/2&quot; x 11&quot;, Light Blue"/>
    <s v="Small Box"/>
    <n v="0.38"/>
    <d v="2011-03-16T00:00:00"/>
    <x v="2"/>
    <x v="4"/>
    <n v="3"/>
    <n v="-0.57686891209951885"/>
  </r>
  <r>
    <n v="3474"/>
    <d v="2009-12-06T00:00:00"/>
    <s v="High"/>
    <n v="24737"/>
    <n v="3"/>
    <n v="549.91999999999996"/>
    <n v="0.09"/>
    <s v="Delivery Truck"/>
    <n v="-210.97"/>
    <n v="180.98"/>
    <n v="26.2"/>
    <s v="Sonia Sunley"/>
    <s v="British Columbia"/>
    <x v="4"/>
    <s v="Small Business"/>
    <x v="2"/>
    <x v="12"/>
    <s v="Global Ergonomic Managers Chair"/>
    <s v="Jumbo Drum"/>
    <n v="0.59"/>
    <d v="2009-12-09T00:00:00"/>
    <x v="3"/>
    <x v="9"/>
    <n v="12"/>
    <n v="-0.3836376200174571"/>
  </r>
  <r>
    <n v="3691"/>
    <d v="2010-07-22T00:00:00"/>
    <s v="Medium"/>
    <n v="26373"/>
    <n v="7"/>
    <n v="285.08"/>
    <n v="0.08"/>
    <s v="Regular Air"/>
    <n v="2.2999999999999998"/>
    <n v="40.98"/>
    <n v="5.33"/>
    <s v="Anna Andreadi"/>
    <s v="British Columbia"/>
    <x v="4"/>
    <s v="Small Business"/>
    <x v="0"/>
    <x v="1"/>
    <s v="Belkin 8 Outlet Surge Protector"/>
    <s v="Small Box"/>
    <n v="0.56999999999999995"/>
    <d v="2010-07-25T00:00:00"/>
    <x v="0"/>
    <x v="1"/>
    <n v="7"/>
    <n v="8.0679107618913982E-3"/>
  </r>
  <r>
    <n v="3815"/>
    <d v="2011-10-08T00:00:00"/>
    <s v="Critical"/>
    <n v="27174"/>
    <n v="17"/>
    <n v="477.50450000000001"/>
    <n v="0.09"/>
    <s v="Regular Air"/>
    <n v="-245.56"/>
    <n v="35.99"/>
    <n v="5"/>
    <s v="Alex Avila"/>
    <s v="British Columbia"/>
    <x v="4"/>
    <s v="Corporate"/>
    <x v="1"/>
    <x v="2"/>
    <s v="Accessory27"/>
    <s v="Small Box"/>
    <n v="0.85"/>
    <d v="2011-10-10T00:00:00"/>
    <x v="2"/>
    <x v="0"/>
    <n v="10"/>
    <n v="-0.51425693370428971"/>
  </r>
  <r>
    <n v="3910"/>
    <d v="2010-09-07T00:00:00"/>
    <s v="Low"/>
    <n v="27876"/>
    <n v="44"/>
    <n v="777.63"/>
    <n v="0.03"/>
    <s v="Regular Air"/>
    <n v="-70.540000000000006"/>
    <n v="16.989999999999998"/>
    <n v="8.99"/>
    <s v="Sarah Foster"/>
    <s v="British Columbia"/>
    <x v="4"/>
    <s v="Corporate"/>
    <x v="0"/>
    <x v="9"/>
    <s v="Berol Giant Pencil Sharpener"/>
    <s v="Small Pack"/>
    <n v="0.56000000000000005"/>
    <d v="2010-09-14T00:00:00"/>
    <x v="0"/>
    <x v="11"/>
    <n v="9"/>
    <n v="-9.0711520903257348E-2"/>
  </r>
  <r>
    <n v="4005"/>
    <d v="2012-01-22T00:00:00"/>
    <s v="Not Specified"/>
    <n v="28582"/>
    <n v="40"/>
    <n v="1500.17"/>
    <n v="0.06"/>
    <s v="Express Air"/>
    <n v="423.87"/>
    <n v="39.24"/>
    <n v="1.99"/>
    <s v="Alex Avila"/>
    <s v="British Columbia"/>
    <x v="4"/>
    <s v="Home Office"/>
    <x v="1"/>
    <x v="11"/>
    <s v="Verbatim DVD-R 4.7GB authoring disc"/>
    <s v="Small Pack"/>
    <n v="0.51"/>
    <d v="2012-01-23T00:00:00"/>
    <x v="1"/>
    <x v="10"/>
    <n v="1"/>
    <n v="0.28254797789583846"/>
  </r>
  <r>
    <n v="4048"/>
    <d v="2012-04-05T00:00:00"/>
    <s v="High"/>
    <n v="28868"/>
    <n v="30"/>
    <n v="204.49"/>
    <n v="0.05"/>
    <s v="Regular Air"/>
    <n v="-142.30000000000001"/>
    <n v="6.48"/>
    <n v="8.73"/>
    <s v="Anna Andreadi"/>
    <s v="British Columbia"/>
    <x v="4"/>
    <s v="Small Business"/>
    <x v="0"/>
    <x v="4"/>
    <s v="Xerox 227"/>
    <s v="Small Box"/>
    <n v="0.37"/>
    <d v="2012-04-06T00:00:00"/>
    <x v="1"/>
    <x v="8"/>
    <n v="4"/>
    <n v="-0.69587754902440224"/>
  </r>
  <r>
    <n v="4200"/>
    <d v="2009-12-12T00:00:00"/>
    <s v="Medium"/>
    <n v="29857"/>
    <n v="41"/>
    <n v="5572.92"/>
    <n v="7.0000000000000007E-2"/>
    <s v="Delivery Truck"/>
    <n v="-639.47"/>
    <n v="140.97999999999999"/>
    <n v="36.090000000000003"/>
    <s v="Angele Hood"/>
    <s v="British Columbia"/>
    <x v="4"/>
    <s v="Consumer"/>
    <x v="2"/>
    <x v="7"/>
    <s v="Sauder Forest Hills Library, Woodland Oak Finish"/>
    <s v="Jumbo Box"/>
    <n v="0.77"/>
    <d v="2009-12-14T00:00:00"/>
    <x v="3"/>
    <x v="9"/>
    <n v="12"/>
    <n v="-0.11474595005849716"/>
  </r>
  <r>
    <n v="4209"/>
    <d v="2012-03-23T00:00:00"/>
    <s v="Medium"/>
    <n v="29921"/>
    <n v="33"/>
    <n v="3977.97"/>
    <n v="0.06"/>
    <s v="Regular Air"/>
    <n v="1733.47"/>
    <n v="120.98"/>
    <n v="9.07"/>
    <s v="Sonia Sunley"/>
    <s v="British Columbia"/>
    <x v="4"/>
    <s v="Small Business"/>
    <x v="0"/>
    <x v="3"/>
    <s v="GBC VeloBinder Electric Binding Machine"/>
    <s v="Small Box"/>
    <n v="0.35"/>
    <d v="2012-03-25T00:00:00"/>
    <x v="1"/>
    <x v="4"/>
    <n v="3"/>
    <n v="0.43576748944813565"/>
  </r>
  <r>
    <n v="4307"/>
    <d v="2011-09-13T00:00:00"/>
    <s v="Critical"/>
    <n v="30659"/>
    <n v="45"/>
    <n v="3116.7714999999998"/>
    <n v="0.08"/>
    <s v="Regular Air"/>
    <n v="-106.51"/>
    <n v="85.99"/>
    <n v="0.99"/>
    <s v="Kelly Williams"/>
    <s v="British Columbia"/>
    <x v="4"/>
    <s v="Corporate"/>
    <x v="1"/>
    <x v="2"/>
    <s v="Accessory4"/>
    <s v="Wrap Bag"/>
    <n v="0.85"/>
    <d v="2011-09-15T00:00:00"/>
    <x v="2"/>
    <x v="11"/>
    <n v="9"/>
    <n v="-3.4173182089222778E-2"/>
  </r>
  <r>
    <n v="4308"/>
    <d v="2012-09-05T00:00:00"/>
    <s v="Critical"/>
    <n v="30660"/>
    <n v="16"/>
    <n v="986.27200000000005"/>
    <n v="0.02"/>
    <s v="Regular Air"/>
    <n v="-647.14"/>
    <n v="71.37"/>
    <n v="69"/>
    <s v="Anna Andreadi"/>
    <s v="British Columbia"/>
    <x v="4"/>
    <s v="Small Business"/>
    <x v="2"/>
    <x v="14"/>
    <s v="Lesro Sheffield Collection Coffee Table, End Table, Center Table, Corner Table"/>
    <s v="Large Box"/>
    <n v="0.68"/>
    <d v="2012-09-08T00:00:00"/>
    <x v="1"/>
    <x v="11"/>
    <n v="9"/>
    <n v="-0.65614759417280422"/>
  </r>
  <r>
    <n v="4332"/>
    <d v="2010-08-21T00:00:00"/>
    <s v="Medium"/>
    <n v="30883"/>
    <n v="30"/>
    <n v="201.37"/>
    <n v="0.1"/>
    <s v="Regular Air"/>
    <n v="59.84"/>
    <n v="6.98"/>
    <n v="1.6"/>
    <s v="Alex Avila"/>
    <s v="British Columbia"/>
    <x v="4"/>
    <s v="Home Office"/>
    <x v="0"/>
    <x v="4"/>
    <s v="Adams Phone Message Book, Professional, 400 Message Capacity, 5 3/6” x 11”"/>
    <s v="Wrap Bag"/>
    <n v="0.38"/>
    <d v="2010-08-22T00:00:00"/>
    <x v="0"/>
    <x v="2"/>
    <n v="8"/>
    <n v="0.29716442369767099"/>
  </r>
  <r>
    <n v="4619"/>
    <d v="2012-10-26T00:00:00"/>
    <s v="High"/>
    <n v="32871"/>
    <n v="42"/>
    <n v="939.77"/>
    <n v="0"/>
    <s v="Express Air"/>
    <n v="9.7200000000000006"/>
    <n v="20.97"/>
    <n v="4"/>
    <s v="Jim Karlsson"/>
    <s v="British Columbia"/>
    <x v="4"/>
    <s v="Small Business"/>
    <x v="1"/>
    <x v="11"/>
    <s v="Microsoft Internet Keyboard"/>
    <s v="Small Box"/>
    <n v="0.77"/>
    <d v="2012-10-29T00:00:00"/>
    <x v="1"/>
    <x v="0"/>
    <n v="10"/>
    <n v="1.0342956255253947E-2"/>
  </r>
  <r>
    <n v="4718"/>
    <d v="2010-10-06T00:00:00"/>
    <s v="Low"/>
    <n v="33600"/>
    <n v="42"/>
    <n v="187.28"/>
    <n v="0.06"/>
    <s v="Regular Air"/>
    <n v="-94.36"/>
    <n v="4.28"/>
    <n v="4.79"/>
    <s v="Sonia Sunley"/>
    <s v="British Columbia"/>
    <x v="4"/>
    <s v="Corporate"/>
    <x v="0"/>
    <x v="4"/>
    <s v="Xerox 1962"/>
    <s v="Small Box"/>
    <n v="0.4"/>
    <d v="2010-10-08T00:00:00"/>
    <x v="0"/>
    <x v="0"/>
    <n v="10"/>
    <n v="-0.50384451089278082"/>
  </r>
  <r>
    <n v="4722"/>
    <d v="2010-03-13T00:00:00"/>
    <s v="Critical"/>
    <n v="33632"/>
    <n v="8"/>
    <n v="763.64850000000001"/>
    <n v="0.06"/>
    <s v="Regular Air"/>
    <n v="-277.77999999999997"/>
    <n v="115.99"/>
    <n v="5.26"/>
    <s v="Alex Avila"/>
    <s v="British Columbia"/>
    <x v="4"/>
    <s v="Home Office"/>
    <x v="1"/>
    <x v="2"/>
    <s v="636"/>
    <s v="Small Box"/>
    <n v="0.56999999999999995"/>
    <d v="2010-03-14T00:00:00"/>
    <x v="0"/>
    <x v="4"/>
    <n v="3"/>
    <n v="-0.3637537427232555"/>
  </r>
  <r>
    <n v="4727"/>
    <d v="2011-05-25T00:00:00"/>
    <s v="Low"/>
    <n v="33665"/>
    <n v="45"/>
    <n v="12457.63"/>
    <n v="0.08"/>
    <s v="Delivery Truck"/>
    <n v="1063.46"/>
    <n v="284.98"/>
    <n v="69.55"/>
    <s v="Lisa DeCherney"/>
    <s v="British Columbia"/>
    <x v="4"/>
    <s v="Corporate"/>
    <x v="2"/>
    <x v="12"/>
    <s v="Global Commerce™ Series High-Back Swivel/Tilt Chairs"/>
    <s v="Jumbo Drum"/>
    <n v="0.6"/>
    <d v="2011-05-30T00:00:00"/>
    <x v="2"/>
    <x v="7"/>
    <n v="5"/>
    <n v="8.5366157126194955E-2"/>
  </r>
  <r>
    <n v="4841"/>
    <d v="2011-05-09T00:00:00"/>
    <s v="Not Specified"/>
    <n v="34434"/>
    <n v="16"/>
    <n v="32.35"/>
    <n v="0.08"/>
    <s v="Regular Air"/>
    <n v="-63.19"/>
    <n v="1.8"/>
    <n v="4.79"/>
    <s v="Barbara Fisher"/>
    <s v="British Columbia"/>
    <x v="4"/>
    <s v="Small Business"/>
    <x v="0"/>
    <x v="3"/>
    <s v="Wilson Jones Easy Flow II™ Sheet Lifters"/>
    <s v="Small Box"/>
    <n v="0.37"/>
    <d v="2011-05-10T00:00:00"/>
    <x v="2"/>
    <x v="7"/>
    <n v="5"/>
    <n v="-1.953323029366306"/>
  </r>
  <r>
    <n v="4885"/>
    <d v="2010-01-18T00:00:00"/>
    <s v="Not Specified"/>
    <n v="34753"/>
    <n v="7"/>
    <n v="117.062"/>
    <n v="0.09"/>
    <s v="Regular Air"/>
    <n v="-63.7"/>
    <n v="20.99"/>
    <n v="0.99"/>
    <s v="Barbara Fisher"/>
    <s v="British Columbia"/>
    <x v="4"/>
    <s v="Small Business"/>
    <x v="1"/>
    <x v="2"/>
    <s v="Accessory25"/>
    <s v="Wrap Bag"/>
    <n v="0.56999999999999995"/>
    <d v="2010-01-20T00:00:00"/>
    <x v="0"/>
    <x v="10"/>
    <n v="1"/>
    <n v="-0.54415608822675166"/>
  </r>
  <r>
    <n v="4970"/>
    <d v="2009-12-12T00:00:00"/>
    <s v="Critical"/>
    <n v="35364"/>
    <n v="16"/>
    <n v="72.08"/>
    <n v="0.04"/>
    <s v="Regular Air"/>
    <n v="-54.75"/>
    <n v="4.28"/>
    <n v="5.68"/>
    <s v="Lisa DeCherney"/>
    <s v="British Columbia"/>
    <x v="4"/>
    <s v="Corporate"/>
    <x v="0"/>
    <x v="4"/>
    <s v="Xerox 199"/>
    <s v="Small Box"/>
    <n v="0.4"/>
    <d v="2009-12-14T00:00:00"/>
    <x v="3"/>
    <x v="9"/>
    <n v="12"/>
    <n v="-0.75957269700332963"/>
  </r>
  <r>
    <n v="5019"/>
    <d v="2010-01-22T00:00:00"/>
    <s v="Critical"/>
    <n v="35812"/>
    <n v="24"/>
    <n v="2722.85"/>
    <n v="0.08"/>
    <s v="Delivery Truck"/>
    <n v="-112.62"/>
    <n v="113.98"/>
    <n v="30"/>
    <s v="Barbara Fisher"/>
    <s v="British Columbia"/>
    <x v="4"/>
    <s v="Small Business"/>
    <x v="2"/>
    <x v="12"/>
    <s v="Hon Comfortask® Task/Swivel Chairs"/>
    <s v="Jumbo Drum"/>
    <n v="0.69"/>
    <d v="2010-01-24T00:00:00"/>
    <x v="0"/>
    <x v="10"/>
    <n v="1"/>
    <n v="-4.1361073874800307E-2"/>
  </r>
  <r>
    <n v="5212"/>
    <d v="2012-12-09T00:00:00"/>
    <s v="Not Specified"/>
    <n v="37063"/>
    <n v="50"/>
    <n v="919"/>
    <n v="0"/>
    <s v="Regular Air"/>
    <n v="89.6"/>
    <n v="17.670000000000002"/>
    <n v="8.99"/>
    <s v="Alex Avila"/>
    <s v="British Columbia"/>
    <x v="4"/>
    <s v="Home Office"/>
    <x v="2"/>
    <x v="5"/>
    <s v="Executive Impressions 12&quot; Wall Clock"/>
    <s v="Small Pack"/>
    <n v="0.47"/>
    <d v="2012-12-10T00:00:00"/>
    <x v="1"/>
    <x v="9"/>
    <n v="12"/>
    <n v="9.7497279651795429E-2"/>
  </r>
  <r>
    <n v="5238"/>
    <d v="2009-08-28T00:00:00"/>
    <s v="Medium"/>
    <n v="37281"/>
    <n v="25"/>
    <n v="453.24549999999999"/>
    <n v="0.05"/>
    <s v="Regular Air"/>
    <n v="3.31"/>
    <n v="20.99"/>
    <n v="4.8099999999999996"/>
    <s v="Roy Skaria"/>
    <s v="British Columbia"/>
    <x v="4"/>
    <s v="Corporate"/>
    <x v="1"/>
    <x v="2"/>
    <s v="1726 Digital Answering Machine"/>
    <s v="Medium Box"/>
    <n v="0.57999999999999996"/>
    <d v="2009-08-29T00:00:00"/>
    <x v="3"/>
    <x v="2"/>
    <n v="8"/>
    <n v="7.302885522305241E-3"/>
  </r>
  <r>
    <n v="5315"/>
    <d v="2012-11-04T00:00:00"/>
    <s v="High"/>
    <n v="37798"/>
    <n v="23"/>
    <n v="6276.83"/>
    <n v="0.09"/>
    <s v="Delivery Truck"/>
    <n v="813.49"/>
    <n v="291.73"/>
    <n v="48.8"/>
    <s v="Angele Hood"/>
    <s v="British Columbia"/>
    <x v="4"/>
    <s v="Consumer"/>
    <x v="2"/>
    <x v="12"/>
    <s v="Hon 4070 Series Pagoda™ Armless Upholstered Stacking Chairs"/>
    <s v="Jumbo Drum"/>
    <n v="0.56000000000000005"/>
    <d v="2012-11-04T00:00:00"/>
    <x v="1"/>
    <x v="6"/>
    <n v="11"/>
    <n v="0.12960204434403991"/>
  </r>
  <r>
    <n v="5347"/>
    <d v="2010-07-20T00:00:00"/>
    <s v="Low"/>
    <n v="38017"/>
    <n v="26"/>
    <n v="122.51"/>
    <n v="0.06"/>
    <s v="Regular Air"/>
    <n v="45.14"/>
    <n v="4.9800000000000004"/>
    <n v="0.8"/>
    <s v="Seth Vernon"/>
    <s v="British Columbia"/>
    <x v="4"/>
    <s v="Home Office"/>
    <x v="0"/>
    <x v="4"/>
    <s v="Rediform S.O.S. Phone Message Books"/>
    <s v="Wrap Bag"/>
    <n v="0.36"/>
    <d v="2010-07-24T00:00:00"/>
    <x v="0"/>
    <x v="1"/>
    <n v="7"/>
    <n v="0.36845971757407558"/>
  </r>
  <r>
    <n v="5380"/>
    <d v="2011-11-15T00:00:00"/>
    <s v="Critical"/>
    <n v="38272"/>
    <n v="39"/>
    <n v="71.040000000000006"/>
    <n v="7.0000000000000007E-2"/>
    <s v="Regular Air"/>
    <n v="-20.65"/>
    <n v="1.88"/>
    <n v="1.49"/>
    <s v="Sarah Foster"/>
    <s v="British Columbia"/>
    <x v="4"/>
    <s v="Corporate"/>
    <x v="0"/>
    <x v="3"/>
    <s v="Staples® General Use 3-Ring Binders"/>
    <s v="Small Box"/>
    <n v="0.37"/>
    <d v="2011-11-17T00:00:00"/>
    <x v="2"/>
    <x v="6"/>
    <n v="11"/>
    <n v="-0.29068130630630629"/>
  </r>
  <r>
    <n v="5551"/>
    <d v="2009-03-22T00:00:00"/>
    <s v="Medium"/>
    <n v="39301"/>
    <n v="16"/>
    <n v="2232.66"/>
    <n v="0.1"/>
    <s v="Express Air"/>
    <n v="-521.09"/>
    <n v="152.47999999999999"/>
    <n v="4"/>
    <s v="Kelly Williams"/>
    <s v="British Columbia"/>
    <x v="4"/>
    <s v="Corporate"/>
    <x v="1"/>
    <x v="11"/>
    <s v="Adesso Programmable 142-Key Keyboard"/>
    <s v="Small Box"/>
    <n v="0.79"/>
    <d v="2009-03-23T00:00:00"/>
    <x v="3"/>
    <x v="4"/>
    <n v="3"/>
    <n v="-0.2333942472208039"/>
  </r>
  <r>
    <n v="5562"/>
    <d v="2009-08-06T00:00:00"/>
    <s v="Critical"/>
    <n v="39367"/>
    <n v="45"/>
    <n v="177.88"/>
    <n v="7.0000000000000007E-2"/>
    <s v="Regular Air"/>
    <n v="-146.97"/>
    <n v="4.13"/>
    <n v="5.04"/>
    <s v="Dennis Bolton"/>
    <s v="British Columbia"/>
    <x v="4"/>
    <s v="Small Business"/>
    <x v="0"/>
    <x v="3"/>
    <s v="ACCOHIDE® 3-Ring Binder, Blue, 1&quot;"/>
    <s v="Small Box"/>
    <n v="0.38"/>
    <d v="2009-08-07T00:00:00"/>
    <x v="3"/>
    <x v="2"/>
    <n v="8"/>
    <n v="-0.82623116707892963"/>
  </r>
  <r>
    <n v="5596"/>
    <d v="2012-03-23T00:00:00"/>
    <s v="High"/>
    <n v="39655"/>
    <n v="35"/>
    <n v="253.15"/>
    <n v="0.03"/>
    <s v="Regular Air"/>
    <n v="-72.430000000000007"/>
    <n v="7.28"/>
    <n v="3.52"/>
    <s v="Roy Skaria"/>
    <s v="British Columbia"/>
    <x v="4"/>
    <s v="Corporate"/>
    <x v="1"/>
    <x v="11"/>
    <s v="Imation 3.5&quot; DS-HD Macintosh Formatted Diskettes, 10/Pack"/>
    <s v="Small Pack"/>
    <n v="0.68"/>
    <d v="2012-03-23T00:00:00"/>
    <x v="1"/>
    <x v="4"/>
    <n v="3"/>
    <n v="-0.28611495160971756"/>
  </r>
  <r>
    <n v="5744"/>
    <d v="2011-04-13T00:00:00"/>
    <s v="Low"/>
    <n v="40803"/>
    <n v="22"/>
    <n v="83.02"/>
    <n v="0.08"/>
    <s v="Regular Air"/>
    <n v="9.24"/>
    <n v="3.8"/>
    <n v="1.49"/>
    <s v="Jim Karlsson"/>
    <s v="British Columbia"/>
    <x v="4"/>
    <s v="Small Business"/>
    <x v="0"/>
    <x v="3"/>
    <s v="Durable Pressboard Binders"/>
    <s v="Small Box"/>
    <n v="0.38"/>
    <d v="2011-04-18T00:00:00"/>
    <x v="2"/>
    <x v="8"/>
    <n v="4"/>
    <n v="0.11129848229342328"/>
  </r>
  <r>
    <n v="5747"/>
    <d v="2011-09-06T00:00:00"/>
    <s v="Critical"/>
    <n v="40806"/>
    <n v="8"/>
    <n v="53.14"/>
    <n v="0"/>
    <s v="Regular Air"/>
    <n v="-41.26"/>
    <n v="5.4"/>
    <n v="7.78"/>
    <s v="Barbara Fisher"/>
    <s v="British Columbia"/>
    <x v="4"/>
    <s v="Small Business"/>
    <x v="0"/>
    <x v="3"/>
    <s v="3M Organizer Strips"/>
    <s v="Small Box"/>
    <n v="0.37"/>
    <d v="2011-09-07T00:00:00"/>
    <x v="2"/>
    <x v="11"/>
    <n v="9"/>
    <n v="-0.77643959352653369"/>
  </r>
  <r>
    <n v="6147"/>
    <d v="2012-05-23T00:00:00"/>
    <s v="Medium"/>
    <n v="43523"/>
    <n v="50"/>
    <n v="295.37"/>
    <n v="0.04"/>
    <s v="Regular Air"/>
    <n v="-97.23"/>
    <n v="5.98"/>
    <n v="5.46"/>
    <s v="Anna Andreadi"/>
    <s v="British Columbia"/>
    <x v="4"/>
    <s v="Small Business"/>
    <x v="0"/>
    <x v="4"/>
    <s v="Xerox 1983"/>
    <s v="Small Box"/>
    <n v="0.36"/>
    <d v="2012-05-25T00:00:00"/>
    <x v="1"/>
    <x v="7"/>
    <n v="5"/>
    <n v="-0.32918035006940449"/>
  </r>
  <r>
    <n v="6239"/>
    <d v="2012-03-04T00:00:00"/>
    <s v="Low"/>
    <n v="44199"/>
    <n v="12"/>
    <n v="50.69"/>
    <n v="0.04"/>
    <s v="Regular Air"/>
    <n v="-6.33"/>
    <n v="3.95"/>
    <n v="2"/>
    <s v="Seth Vernon"/>
    <s v="British Columbia"/>
    <x v="4"/>
    <s v="Home Office"/>
    <x v="0"/>
    <x v="16"/>
    <s v="Advantus Map Pennant Flags and Round Head Tacks"/>
    <s v="Wrap Bag"/>
    <n v="0.53"/>
    <d v="2012-03-08T00:00:00"/>
    <x v="1"/>
    <x v="4"/>
    <n v="3"/>
    <n v="-0.12487670151903729"/>
  </r>
  <r>
    <n v="6243"/>
    <d v="2009-11-03T00:00:00"/>
    <s v="Not Specified"/>
    <n v="44231"/>
    <n v="11"/>
    <n v="1865.94"/>
    <n v="0.04"/>
    <s v="Delivery Truck"/>
    <n v="116.1"/>
    <n v="160.97999999999999"/>
    <n v="30"/>
    <s v="Alex Avila"/>
    <s v="British Columbia"/>
    <x v="4"/>
    <s v="Home Office"/>
    <x v="2"/>
    <x v="12"/>
    <s v="Office Star - Mid Back Dual function Ergonomic High Back Chair with 2-Way Adjustable Arms"/>
    <s v="Jumbo Drum"/>
    <n v="0.62"/>
    <d v="2009-11-05T00:00:00"/>
    <x v="3"/>
    <x v="6"/>
    <n v="11"/>
    <n v="6.2220650181677863E-2"/>
  </r>
  <r>
    <n v="6415"/>
    <d v="2009-08-12T00:00:00"/>
    <s v="High"/>
    <n v="45573"/>
    <n v="5"/>
    <n v="627.64"/>
    <n v="0.05"/>
    <s v="Delivery Truck"/>
    <n v="-151.46"/>
    <n v="120.98"/>
    <n v="30"/>
    <s v="Sonia Sunley"/>
    <s v="British Columbia"/>
    <x v="4"/>
    <s v="Small Business"/>
    <x v="2"/>
    <x v="12"/>
    <s v="Hon Every-Day® Chair Series Swivel Task Chairs"/>
    <s v="Jumbo Drum"/>
    <n v="0.64"/>
    <d v="2009-08-14T00:00:00"/>
    <x v="3"/>
    <x v="2"/>
    <n v="8"/>
    <n v="-0.24131667835064688"/>
  </r>
  <r>
    <n v="6438"/>
    <d v="2010-07-07T00:00:00"/>
    <s v="High"/>
    <n v="45763"/>
    <n v="25"/>
    <n v="67.45"/>
    <n v="0.05"/>
    <s v="Regular Air"/>
    <n v="24.28"/>
    <n v="2.61"/>
    <n v="0.5"/>
    <s v="Lisa DeCherney"/>
    <s v="British Columbia"/>
    <x v="4"/>
    <s v="Corporate"/>
    <x v="0"/>
    <x v="8"/>
    <s v="Avery 494"/>
    <s v="Small Box"/>
    <n v="0.39"/>
    <d v="2010-07-08T00:00:00"/>
    <x v="0"/>
    <x v="1"/>
    <n v="7"/>
    <n v="0.35997034840622683"/>
  </r>
  <r>
    <n v="6761"/>
    <d v="2010-11-05T00:00:00"/>
    <s v="High"/>
    <n v="48165"/>
    <n v="28"/>
    <n v="199.94"/>
    <n v="0.01"/>
    <s v="Regular Air"/>
    <n v="-147.27000000000001"/>
    <n v="6.48"/>
    <n v="9.5399999999999991"/>
    <s v="Dennis Bolton"/>
    <s v="British Columbia"/>
    <x v="4"/>
    <s v="Small Business"/>
    <x v="0"/>
    <x v="4"/>
    <s v="Xerox 1905"/>
    <s v="Small Box"/>
    <n v="0.37"/>
    <d v="2010-11-07T00:00:00"/>
    <x v="0"/>
    <x v="6"/>
    <n v="11"/>
    <n v="-0.73657097129138749"/>
  </r>
  <r>
    <n v="6769"/>
    <d v="2012-05-05T00:00:00"/>
    <s v="Not Specified"/>
    <n v="48197"/>
    <n v="32"/>
    <n v="1282.49"/>
    <n v="7.0000000000000007E-2"/>
    <s v="Regular Air"/>
    <n v="154.74"/>
    <n v="40.97"/>
    <n v="14.45"/>
    <s v="Anthony O'Donnell"/>
    <s v="British Columbia"/>
    <x v="4"/>
    <s v="Consumer"/>
    <x v="2"/>
    <x v="5"/>
    <s v="Dana Halogen Swing-Arm Architect Lamp"/>
    <s v="Large Box"/>
    <n v="0.56999999999999995"/>
    <d v="2012-05-07T00:00:00"/>
    <x v="1"/>
    <x v="7"/>
    <n v="5"/>
    <n v="0.1206559115470686"/>
  </r>
  <r>
    <n v="6808"/>
    <d v="2010-06-23T00:00:00"/>
    <s v="Medium"/>
    <n v="48484"/>
    <n v="22"/>
    <n v="346.42"/>
    <n v="0.05"/>
    <s v="Regular Air"/>
    <n v="67.959999999999994"/>
    <n v="16.48"/>
    <n v="1.99"/>
    <s v="Barbara Fisher"/>
    <s v="British Columbia"/>
    <x v="4"/>
    <s v="Small Business"/>
    <x v="1"/>
    <x v="11"/>
    <s v="Maxell DVD-RAM Discs"/>
    <s v="Small Pack"/>
    <n v="0.42"/>
    <d v="2010-06-24T00:00:00"/>
    <x v="0"/>
    <x v="3"/>
    <n v="6"/>
    <n v="0.19617804976617975"/>
  </r>
  <r>
    <n v="6893"/>
    <d v="2012-07-28T00:00:00"/>
    <s v="Medium"/>
    <n v="49153"/>
    <n v="31"/>
    <n v="2245.7800000000002"/>
    <n v="0.05"/>
    <s v="Delivery Truck"/>
    <n v="-432.46"/>
    <n v="70.98"/>
    <n v="30"/>
    <s v="Barbara Fisher"/>
    <s v="British Columbia"/>
    <x v="4"/>
    <s v="Small Business"/>
    <x v="2"/>
    <x v="12"/>
    <s v="Novimex Turbo Task Chair"/>
    <s v="Jumbo Drum"/>
    <n v="0.73"/>
    <d v="2012-07-28T00:00:00"/>
    <x v="1"/>
    <x v="1"/>
    <n v="7"/>
    <n v="-0.19256561194774197"/>
  </r>
  <r>
    <n v="6926"/>
    <d v="2009-03-07T00:00:00"/>
    <s v="Critical"/>
    <n v="49412"/>
    <n v="20"/>
    <n v="9418.14"/>
    <n v="0.09"/>
    <s v="Delivery Truck"/>
    <n v="909.36"/>
    <n v="517.48"/>
    <n v="16.63"/>
    <s v="Dennis Bolton"/>
    <s v="British Columbia"/>
    <x v="4"/>
    <s v="Small Business"/>
    <x v="1"/>
    <x v="15"/>
    <s v="Panasonic KX-P3626 Dot Matrix Printer"/>
    <s v="Jumbo Box"/>
    <n v="0.59"/>
    <d v="2009-03-07T00:00:00"/>
    <x v="3"/>
    <x v="4"/>
    <n v="3"/>
    <n v="9.6554096668769004E-2"/>
  </r>
  <r>
    <n v="6958"/>
    <d v="2011-01-24T00:00:00"/>
    <s v="Not Specified"/>
    <n v="49761"/>
    <n v="45"/>
    <n v="1090.5999999999999"/>
    <n v="7.0000000000000007E-2"/>
    <s v="Regular Air"/>
    <n v="300.91000000000003"/>
    <n v="23.99"/>
    <n v="6.3"/>
    <s v="Lisa DeCherney"/>
    <s v="British Columbia"/>
    <x v="4"/>
    <s v="Corporate"/>
    <x v="1"/>
    <x v="15"/>
    <s v="TI 36X Solar Scientific Calculator"/>
    <s v="Medium Box"/>
    <n v="0.38"/>
    <d v="2011-01-25T00:00:00"/>
    <x v="2"/>
    <x v="10"/>
    <n v="1"/>
    <n v="0.27591234183018526"/>
  </r>
  <r>
    <n v="7051"/>
    <d v="2009-08-15T00:00:00"/>
    <s v="Medium"/>
    <n v="50310"/>
    <n v="42"/>
    <n v="1811.3"/>
    <n v="7.0000000000000007E-2"/>
    <s v="Express Air"/>
    <n v="520.41"/>
    <n v="42.98"/>
    <n v="4.62"/>
    <s v="Sarah Foster"/>
    <s v="British Columbia"/>
    <x v="4"/>
    <s v="Corporate"/>
    <x v="0"/>
    <x v="1"/>
    <s v="Belkin F9M820V08 8 Outlet Surge"/>
    <s v="Small Box"/>
    <n v="0.56000000000000005"/>
    <d v="2009-08-17T00:00:00"/>
    <x v="3"/>
    <x v="2"/>
    <n v="8"/>
    <n v="0.28731297962789154"/>
  </r>
  <r>
    <n v="7158"/>
    <d v="2009-10-02T00:00:00"/>
    <s v="Critical"/>
    <n v="51072"/>
    <n v="43"/>
    <n v="7036.11"/>
    <n v="0"/>
    <s v="Regular Air"/>
    <n v="1268.6500000000001"/>
    <n v="161.55000000000001"/>
    <n v="19.989999999999998"/>
    <s v="Anna Andreadi"/>
    <s v="British Columbia"/>
    <x v="4"/>
    <s v="Small Business"/>
    <x v="0"/>
    <x v="0"/>
    <s v="Fellowes Super Stor/Drawer® Files"/>
    <s v="Small Box"/>
    <n v="0.66"/>
    <d v="2009-10-04T00:00:00"/>
    <x v="3"/>
    <x v="0"/>
    <n v="10"/>
    <n v="0.18030559499496174"/>
  </r>
  <r>
    <n v="7242"/>
    <d v="2012-01-01T00:00:00"/>
    <s v="Low"/>
    <n v="51648"/>
    <n v="45"/>
    <n v="2354.8000000000002"/>
    <n v="0.03"/>
    <s v="Regular Air"/>
    <n v="332.97"/>
    <n v="49.99"/>
    <n v="19.989999999999998"/>
    <s v="Roy Skaria"/>
    <s v="British Columbia"/>
    <x v="4"/>
    <s v="Corporate"/>
    <x v="1"/>
    <x v="11"/>
    <s v="Zoom V.92 USB External Faxmodem"/>
    <s v="Small Box"/>
    <n v="0.41"/>
    <d v="2012-01-08T00:00:00"/>
    <x v="1"/>
    <x v="10"/>
    <n v="1"/>
    <n v="0.14140054357057924"/>
  </r>
  <r>
    <n v="7298"/>
    <d v="2009-11-27T00:00:00"/>
    <s v="High"/>
    <n v="52035"/>
    <n v="29"/>
    <n v="20872.16"/>
    <n v="0.03"/>
    <s v="Regular Air"/>
    <n v="-4437.91"/>
    <n v="699.99"/>
    <n v="24.49"/>
    <s v="Roy Skaria"/>
    <s v="British Columbia"/>
    <x v="4"/>
    <s v="Corporate"/>
    <x v="1"/>
    <x v="10"/>
    <s v="Canon PC1060 Personal Laser Copier"/>
    <s v="Large Box"/>
    <n v="0.41"/>
    <d v="2009-11-30T00:00:00"/>
    <x v="3"/>
    <x v="6"/>
    <n v="11"/>
    <n v="-0.21262341798836343"/>
  </r>
  <r>
    <n v="7348"/>
    <d v="2010-08-04T00:00:00"/>
    <s v="Low"/>
    <n v="52326"/>
    <n v="41"/>
    <n v="152.28"/>
    <n v="0.06"/>
    <s v="Regular Air"/>
    <n v="-154.81"/>
    <n v="3.81"/>
    <n v="5.44"/>
    <s v="Dennis Bolton"/>
    <s v="British Columbia"/>
    <x v="4"/>
    <s v="Consumer"/>
    <x v="0"/>
    <x v="3"/>
    <s v="Acco Pressboard Covers with Storage Hooks, 14 7/8&quot; x 11&quot;, Dark Blue"/>
    <s v="Small Box"/>
    <n v="0.36"/>
    <d v="2010-08-08T00:00:00"/>
    <x v="0"/>
    <x v="2"/>
    <n v="8"/>
    <n v="-1.0166141318623587"/>
  </r>
  <r>
    <n v="7400"/>
    <d v="2010-11-08T00:00:00"/>
    <s v="Not Specified"/>
    <n v="52737"/>
    <n v="14"/>
    <n v="125.54"/>
    <n v="0.03"/>
    <s v="Express Air"/>
    <n v="-15.74"/>
    <n v="7.68"/>
    <n v="6.16"/>
    <s v="Alex Avila"/>
    <s v="British Columbia"/>
    <x v="4"/>
    <s v="Home Office"/>
    <x v="0"/>
    <x v="3"/>
    <s v="GBC VeloBinder Strips"/>
    <s v="Small Box"/>
    <n v="0.35"/>
    <d v="2010-11-09T00:00:00"/>
    <x v="0"/>
    <x v="6"/>
    <n v="11"/>
    <n v="-0.12537836546120759"/>
  </r>
  <r>
    <n v="7458"/>
    <d v="2012-12-04T00:00:00"/>
    <s v="High"/>
    <n v="53216"/>
    <n v="36"/>
    <n v="228.01"/>
    <n v="0.06"/>
    <s v="Regular Air"/>
    <n v="-185.54"/>
    <n v="6.48"/>
    <n v="8.73"/>
    <s v="Roy Skaria"/>
    <s v="British Columbia"/>
    <x v="4"/>
    <s v="Corporate"/>
    <x v="0"/>
    <x v="4"/>
    <s v="Xerox 227"/>
    <s v="Small Box"/>
    <n v="0.37"/>
    <d v="2012-12-07T00:00:00"/>
    <x v="1"/>
    <x v="9"/>
    <n v="12"/>
    <n v="-0.8137362396386123"/>
  </r>
  <r>
    <n v="7558"/>
    <d v="2011-03-10T00:00:00"/>
    <s v="Low"/>
    <n v="54081"/>
    <n v="2"/>
    <n v="57.5"/>
    <n v="0.02"/>
    <s v="Regular Air"/>
    <n v="-83.18"/>
    <n v="28.48"/>
    <n v="1.99"/>
    <s v="Seth Vernon"/>
    <s v="British Columbia"/>
    <x v="4"/>
    <s v="Home Office"/>
    <x v="1"/>
    <x v="11"/>
    <s v="Memorex 4.7GB DVD+RW, 3/Pack"/>
    <s v="Small Pack"/>
    <n v="0.4"/>
    <d v="2011-03-12T00:00:00"/>
    <x v="2"/>
    <x v="4"/>
    <n v="3"/>
    <n v="-1.446608695652174"/>
  </r>
  <r>
    <n v="7624"/>
    <d v="2009-07-16T00:00:00"/>
    <s v="Critical"/>
    <n v="54560"/>
    <n v="22"/>
    <n v="604.38"/>
    <n v="0.09"/>
    <s v="Regular Air"/>
    <n v="167.58"/>
    <n v="28.48"/>
    <n v="1.99"/>
    <s v="Barbara Fisher"/>
    <s v="British Columbia"/>
    <x v="4"/>
    <s v="Small Business"/>
    <x v="1"/>
    <x v="11"/>
    <s v="Memorex 4.7GB DVD+RW, 3/Pack"/>
    <s v="Small Pack"/>
    <n v="0.4"/>
    <d v="2009-07-19T00:00:00"/>
    <x v="3"/>
    <x v="1"/>
    <n v="7"/>
    <n v="0.27727588603196668"/>
  </r>
  <r>
    <n v="7662"/>
    <d v="2009-02-22T00:00:00"/>
    <s v="Not Specified"/>
    <n v="54947"/>
    <n v="27"/>
    <n v="132.36000000000001"/>
    <n v="0.05"/>
    <s v="Regular Air"/>
    <n v="-98.35"/>
    <n v="4.9800000000000004"/>
    <n v="4.62"/>
    <s v="Peter Buhler"/>
    <s v="British Columbia"/>
    <x v="4"/>
    <s v="Consumer"/>
    <x v="1"/>
    <x v="11"/>
    <s v="Imation 3.5&quot;, DISKETTE 44766 HGHLD3.52HD/FM, 10/Pack"/>
    <s v="Small Pack"/>
    <n v="0.64"/>
    <d v="2009-02-23T00:00:00"/>
    <x v="3"/>
    <x v="5"/>
    <n v="2"/>
    <n v="-0.74304925959504375"/>
  </r>
  <r>
    <n v="7694"/>
    <d v="2012-09-21T00:00:00"/>
    <s v="Critical"/>
    <n v="55170"/>
    <n v="22"/>
    <n v="985.29"/>
    <n v="0.04"/>
    <s v="Express Air"/>
    <n v="138.37"/>
    <n v="43.98"/>
    <n v="8.99"/>
    <s v="Dennis Bolton"/>
    <s v="British Columbia"/>
    <x v="4"/>
    <s v="Small Business"/>
    <x v="0"/>
    <x v="9"/>
    <s v="Boston 1645 Deluxe Heavier-Duty Electric Pencil Sharpener"/>
    <s v="Small Pack"/>
    <n v="0.57999999999999996"/>
    <d v="2012-09-23T00:00:00"/>
    <x v="1"/>
    <x v="11"/>
    <n v="9"/>
    <n v="0.14043581077652265"/>
  </r>
  <r>
    <n v="7796"/>
    <d v="2012-11-10T00:00:00"/>
    <s v="Not Specified"/>
    <n v="55777"/>
    <n v="6"/>
    <n v="323.52999999999997"/>
    <n v="0.06"/>
    <s v="Regular Air"/>
    <n v="136.32"/>
    <n v="51.75"/>
    <n v="19.989999999999998"/>
    <s v="Roy Skaria"/>
    <s v="British Columbia"/>
    <x v="4"/>
    <s v="Corporate"/>
    <x v="2"/>
    <x v="5"/>
    <s v="Howard Miller 13-3/4&quot; Diameter Brushed Chrome Round Wall Clock"/>
    <s v="Small Box"/>
    <n v="0.55000000000000004"/>
    <d v="2012-11-11T00:00:00"/>
    <x v="1"/>
    <x v="6"/>
    <n v="11"/>
    <n v="0.42135196117825241"/>
  </r>
  <r>
    <n v="7830"/>
    <d v="2010-04-12T00:00:00"/>
    <s v="Low"/>
    <n v="56001"/>
    <n v="17"/>
    <n v="118.36"/>
    <n v="0.08"/>
    <s v="Express Air"/>
    <n v="-60.65"/>
    <n v="6.48"/>
    <n v="7.37"/>
    <s v="Alex Avila"/>
    <s v="British Columbia"/>
    <x v="4"/>
    <s v="Home Office"/>
    <x v="0"/>
    <x v="4"/>
    <s v="Xerox 210"/>
    <s v="Small Box"/>
    <n v="0.37"/>
    <d v="2010-04-16T00:00:00"/>
    <x v="0"/>
    <x v="8"/>
    <n v="4"/>
    <n v="-0.51241973639743155"/>
  </r>
  <r>
    <n v="7921"/>
    <d v="2011-08-25T00:00:00"/>
    <s v="High"/>
    <n v="56640"/>
    <n v="2"/>
    <n v="29.31"/>
    <n v="0"/>
    <s v="Regular Air"/>
    <n v="-12.78"/>
    <n v="11.48"/>
    <n v="5.43"/>
    <s v="Anthony O'Donnell"/>
    <s v="British Columbia"/>
    <x v="4"/>
    <s v="Corporate"/>
    <x v="0"/>
    <x v="4"/>
    <s v="Personal Creations™ Ink Jet Cards and Labels"/>
    <s v="Small Box"/>
    <n v="0.36"/>
    <d v="2011-08-26T00:00:00"/>
    <x v="2"/>
    <x v="2"/>
    <n v="8"/>
    <n v="-0.436028659160696"/>
  </r>
  <r>
    <n v="8313"/>
    <d v="2010-11-20T00:00:00"/>
    <s v="Medium"/>
    <n v="59393"/>
    <n v="34"/>
    <n v="398.76"/>
    <n v="7.0000000000000007E-2"/>
    <s v="Regular Air"/>
    <n v="0.82"/>
    <n v="11.58"/>
    <n v="6.97"/>
    <s v="Seth Vernon"/>
    <s v="British Columbia"/>
    <x v="4"/>
    <s v="Home Office"/>
    <x v="0"/>
    <x v="6"/>
    <s v="Peel &amp; Seel® Recycled Catalog Envelopes, Brown"/>
    <s v="Small Box"/>
    <n v="0.35"/>
    <d v="2010-11-21T00:00:00"/>
    <x v="0"/>
    <x v="6"/>
    <n v="11"/>
    <n v="2.0563747617614605E-3"/>
  </r>
  <r>
    <n v="8357"/>
    <d v="2010-06-15T00:00:00"/>
    <s v="Critical"/>
    <n v="59712"/>
    <n v="25"/>
    <n v="67.58"/>
    <n v="0.09"/>
    <s v="Express Air"/>
    <n v="16.8"/>
    <n v="2.62"/>
    <n v="0.8"/>
    <s v="Sonia Sunley"/>
    <s v="British Columbia"/>
    <x v="4"/>
    <s v="Small Business"/>
    <x v="0"/>
    <x v="16"/>
    <s v="Staples Metal Binder Clips"/>
    <s v="Wrap Bag"/>
    <n v="0.39"/>
    <d v="2010-06-17T00:00:00"/>
    <x v="0"/>
    <x v="3"/>
    <n v="6"/>
    <n v="0.24859425865640725"/>
  </r>
  <r>
    <n v="8382"/>
    <d v="2012-04-14T00:00:00"/>
    <s v="High"/>
    <n v="59905"/>
    <n v="19"/>
    <n v="159.24"/>
    <n v="0.09"/>
    <s v="Regular Air"/>
    <n v="8.3000000000000007"/>
    <n v="8.5"/>
    <n v="1.99"/>
    <s v="Daniel Lacy"/>
    <s v="British Columbia"/>
    <x v="4"/>
    <s v="Small Business"/>
    <x v="1"/>
    <x v="11"/>
    <s v="Hewlett-Packard 4.7GB DVD+R Discs"/>
    <s v="Small Pack"/>
    <n v="0.49"/>
    <d v="2012-04-16T00:00:00"/>
    <x v="1"/>
    <x v="8"/>
    <n v="4"/>
    <n v="5.2122582265762371E-2"/>
  </r>
  <r>
    <n v="52"/>
    <d v="2012-03-18T00:00:00"/>
    <s v="Critical"/>
    <n v="322"/>
    <n v="20"/>
    <n v="2634.8555000000001"/>
    <n v="0.08"/>
    <s v="Regular Air"/>
    <n v="257.76"/>
    <n v="155.99"/>
    <n v="8.08"/>
    <s v="Giulietta Weimer"/>
    <s v="British Columbia"/>
    <x v="4"/>
    <s v="Corporate"/>
    <x v="1"/>
    <x v="2"/>
    <s v="I888 World Phone"/>
    <s v="Small Box"/>
    <n v="0.6"/>
    <d v="2012-03-20T00:00:00"/>
    <x v="1"/>
    <x v="4"/>
    <n v="3"/>
    <n v="9.782699658482219E-2"/>
  </r>
  <r>
    <n v="151"/>
    <d v="2009-05-05T00:00:00"/>
    <s v="Low"/>
    <n v="962"/>
    <n v="33"/>
    <n v="4064.05"/>
    <n v="0.06"/>
    <s v="Regular Air"/>
    <n v="1408.19"/>
    <n v="122.99"/>
    <n v="19.989999999999998"/>
    <s v="Mike Vittorini"/>
    <s v="British Columbia"/>
    <x v="4"/>
    <s v="Small Business"/>
    <x v="0"/>
    <x v="3"/>
    <s v="GBC Therma-A-Bind 250T Electric Binding System"/>
    <s v="Small Box"/>
    <n v="0.37"/>
    <d v="2009-05-07T00:00:00"/>
    <x v="3"/>
    <x v="7"/>
    <n v="5"/>
    <n v="0.34649918185061701"/>
  </r>
  <r>
    <n v="185"/>
    <d v="2012-04-18T00:00:00"/>
    <s v="Not Specified"/>
    <n v="1221"/>
    <n v="1"/>
    <n v="14.68"/>
    <n v="0.06"/>
    <s v="Regular Air"/>
    <n v="-13.78"/>
    <n v="8.6"/>
    <n v="6.19"/>
    <s v="Lela Donovan"/>
    <s v="British Columbia"/>
    <x v="4"/>
    <s v="Corporate"/>
    <x v="0"/>
    <x v="3"/>
    <s v="Avery Printable Repositionable Plastic Tabs"/>
    <s v="Small Box"/>
    <n v="0.38"/>
    <d v="2012-04-18T00:00:00"/>
    <x v="1"/>
    <x v="8"/>
    <n v="4"/>
    <n v="-0.93869209809264298"/>
  </r>
  <r>
    <n v="222"/>
    <d v="2011-01-09T00:00:00"/>
    <s v="Medium"/>
    <n v="1445"/>
    <n v="3"/>
    <n v="1326.09"/>
    <n v="0"/>
    <s v="Regular Air"/>
    <n v="-20.55"/>
    <n v="420.98"/>
    <n v="19.989999999999998"/>
    <s v="Shahid Shariari"/>
    <s v="British Columbia"/>
    <x v="4"/>
    <s v="Corporate"/>
    <x v="0"/>
    <x v="3"/>
    <s v="GBC DocuBind 200 Manual Binding Machine"/>
    <s v="Small Box"/>
    <n v="0.35"/>
    <d v="2011-01-12T00:00:00"/>
    <x v="2"/>
    <x v="10"/>
    <n v="1"/>
    <n v="-1.5496685745311406E-2"/>
  </r>
  <r>
    <n v="259"/>
    <d v="2009-03-06T00:00:00"/>
    <s v="Not Specified"/>
    <n v="1799"/>
    <n v="10"/>
    <n v="1187.1199999999999"/>
    <n v="0.06"/>
    <s v="Delivery Truck"/>
    <n v="-127.3"/>
    <n v="113.98"/>
    <n v="30"/>
    <s v="Trudy Schmidt"/>
    <s v="British Columbia"/>
    <x v="4"/>
    <s v="Small Business"/>
    <x v="2"/>
    <x v="12"/>
    <s v="Hon Comfortask® Task/Swivel Chairs"/>
    <s v="Jumbo Drum"/>
    <n v="0.69"/>
    <d v="2009-03-08T00:00:00"/>
    <x v="3"/>
    <x v="4"/>
    <n v="3"/>
    <n v="-0.10723431498079386"/>
  </r>
  <r>
    <n v="393"/>
    <d v="2010-06-07T00:00:00"/>
    <s v="Critical"/>
    <n v="2720"/>
    <n v="36"/>
    <n v="2051.0160000000001"/>
    <n v="0.02"/>
    <s v="Express Air"/>
    <n v="483.97"/>
    <n v="65.989999999999995"/>
    <n v="3.99"/>
    <s v="Christopher Martinez"/>
    <s v="British Columbia"/>
    <x v="4"/>
    <s v="Small Business"/>
    <x v="1"/>
    <x v="2"/>
    <s v="StarTAC 7760"/>
    <s v="Small Box"/>
    <n v="0.59"/>
    <d v="2010-06-10T00:00:00"/>
    <x v="0"/>
    <x v="3"/>
    <n v="6"/>
    <n v="0.23596597978757847"/>
  </r>
  <r>
    <n v="548"/>
    <d v="2012-01-16T00:00:00"/>
    <s v="Medium"/>
    <n v="3685"/>
    <n v="29"/>
    <n v="106.78"/>
    <n v="0"/>
    <s v="Regular Air"/>
    <n v="-98.05"/>
    <n v="3.28"/>
    <n v="5"/>
    <s v="Mike Vittorini"/>
    <s v="British Columbia"/>
    <x v="4"/>
    <s v="Small Business"/>
    <x v="0"/>
    <x v="9"/>
    <s v="Newell 35"/>
    <s v="Wrap Bag"/>
    <n v="0.56000000000000005"/>
    <d v="2012-01-17T00:00:00"/>
    <x v="1"/>
    <x v="10"/>
    <n v="1"/>
    <n v="-0.91824311668851843"/>
  </r>
  <r>
    <n v="549"/>
    <d v="2010-02-02T00:00:00"/>
    <s v="Critical"/>
    <n v="3687"/>
    <n v="25"/>
    <n v="79.37"/>
    <n v="7.0000000000000007E-2"/>
    <s v="Regular Air"/>
    <n v="6.14"/>
    <n v="3.29"/>
    <n v="1.35"/>
    <s v="Marc Harrigan"/>
    <s v="British Columbia"/>
    <x v="4"/>
    <s v="Home Office"/>
    <x v="0"/>
    <x v="16"/>
    <s v="Acco® Hot Clips™ Clips to Go"/>
    <s v="Wrap Bag"/>
    <n v="0.4"/>
    <d v="2010-02-02T00:00:00"/>
    <x v="0"/>
    <x v="5"/>
    <n v="2"/>
    <n v="7.7359203729368775E-2"/>
  </r>
  <r>
    <n v="574"/>
    <d v="2012-08-18T00:00:00"/>
    <s v="Medium"/>
    <n v="3907"/>
    <n v="36"/>
    <n v="218.12"/>
    <n v="0.02"/>
    <s v="Regular Air"/>
    <n v="-1642.65"/>
    <n v="4.4800000000000004"/>
    <n v="49"/>
    <s v="Christopher Martinez"/>
    <s v="British Columbia"/>
    <x v="4"/>
    <s v="Small Business"/>
    <x v="0"/>
    <x v="1"/>
    <s v="Hoover Portapower™ Portable Vacuum"/>
    <s v="Large Box"/>
    <n v="0.6"/>
    <d v="2012-08-18T00:00:00"/>
    <x v="1"/>
    <x v="2"/>
    <n v="8"/>
    <n v="-7.5309462681092976"/>
  </r>
  <r>
    <n v="594"/>
    <d v="2012-10-06T00:00:00"/>
    <s v="High"/>
    <n v="4067"/>
    <n v="16"/>
    <n v="118.38"/>
    <n v="0.04"/>
    <s v="Regular Air"/>
    <n v="-42.46"/>
    <n v="7.1"/>
    <n v="6.05"/>
    <s v="Shahid Shariari"/>
    <s v="British Columbia"/>
    <x v="4"/>
    <s v="Corporate"/>
    <x v="0"/>
    <x v="3"/>
    <s v="Wilson Jones Hanging View Binder, White, 1&quot;"/>
    <s v="Small Box"/>
    <n v="0.39"/>
    <d v="2012-10-08T00:00:00"/>
    <x v="1"/>
    <x v="0"/>
    <n v="10"/>
    <n v="-0.35867545193444839"/>
  </r>
  <r>
    <n v="617"/>
    <d v="2011-03-24T00:00:00"/>
    <s v="Medium"/>
    <n v="4257"/>
    <n v="45"/>
    <n v="253.89"/>
    <n v="0.01"/>
    <s v="Regular Air"/>
    <n v="-83.66"/>
    <n v="5.58"/>
    <n v="5.3"/>
    <s v="Liz Price"/>
    <s v="British Columbia"/>
    <x v="4"/>
    <s v="Consumer"/>
    <x v="0"/>
    <x v="6"/>
    <s v="Staples Brown Kraft Recycled Clasp Envelopes"/>
    <s v="Small Box"/>
    <n v="0.35"/>
    <d v="2011-03-26T00:00:00"/>
    <x v="2"/>
    <x v="4"/>
    <n v="3"/>
    <n v="-0.32951278112568433"/>
  </r>
  <r>
    <n v="618"/>
    <d v="2012-10-02T00:00:00"/>
    <s v="Critical"/>
    <n v="4261"/>
    <n v="22"/>
    <n v="1556.87"/>
    <n v="0.04"/>
    <s v="Delivery Truck"/>
    <n v="-521.41999999999996"/>
    <n v="68.81"/>
    <n v="60"/>
    <s v="Lela Donovan"/>
    <s v="British Columbia"/>
    <x v="4"/>
    <s v="Corporate"/>
    <x v="0"/>
    <x v="1"/>
    <s v="Holmes Replacement Filter for HEPA Air Cleaner, Very Large Room, HEPA Filter"/>
    <s v="Jumbo Drum"/>
    <n v="0.41"/>
    <d v="2012-10-03T00:00:00"/>
    <x v="1"/>
    <x v="0"/>
    <n v="10"/>
    <n v="-0.33491556777380255"/>
  </r>
  <r>
    <n v="622"/>
    <d v="2012-08-14T00:00:00"/>
    <s v="Medium"/>
    <n v="4294"/>
    <n v="8"/>
    <n v="17.72"/>
    <n v="0.02"/>
    <s v="Regular Air"/>
    <n v="-15.34"/>
    <n v="1.74"/>
    <n v="4.08"/>
    <s v="Mike Vittorini"/>
    <s v="British Columbia"/>
    <x v="4"/>
    <s v="Small Business"/>
    <x v="2"/>
    <x v="5"/>
    <s v="Eldon Regeneration Recycled Desk Accessories, Smoke"/>
    <s v="Small Pack"/>
    <n v="0.53"/>
    <d v="2012-08-16T00:00:00"/>
    <x v="1"/>
    <x v="2"/>
    <n v="8"/>
    <n v="-0.86568848758465011"/>
  </r>
  <r>
    <n v="657"/>
    <d v="2011-02-26T00:00:00"/>
    <s v="Critical"/>
    <n v="4642"/>
    <n v="9"/>
    <n v="65.61"/>
    <n v="0.08"/>
    <s v="Regular Air"/>
    <n v="-39.74"/>
    <n v="7.28"/>
    <n v="3.52"/>
    <s v="Shahid Shariari"/>
    <s v="British Columbia"/>
    <x v="4"/>
    <s v="Corporate"/>
    <x v="1"/>
    <x v="11"/>
    <s v="Imation 3.5&quot; DS-HD Macintosh Formatted Diskettes, 10/Pack"/>
    <s v="Small Pack"/>
    <n v="0.68"/>
    <d v="2011-02-27T00:00:00"/>
    <x v="2"/>
    <x v="5"/>
    <n v="2"/>
    <n v="-0.60570035055631766"/>
  </r>
  <r>
    <n v="695"/>
    <d v="2012-11-10T00:00:00"/>
    <s v="Low"/>
    <n v="4864"/>
    <n v="16"/>
    <n v="4901.99"/>
    <n v="0.04"/>
    <s v="Regular Air"/>
    <n v="1724.68"/>
    <n v="315.98"/>
    <n v="19.989999999999998"/>
    <s v="Ralph Kennedy"/>
    <s v="British Columbia"/>
    <x v="4"/>
    <s v="Corporate"/>
    <x v="0"/>
    <x v="3"/>
    <s v="GBC ProClick™ 150 Presentation Binding System"/>
    <s v="Small Box"/>
    <n v="0.38"/>
    <d v="2012-11-14T00:00:00"/>
    <x v="1"/>
    <x v="6"/>
    <n v="11"/>
    <n v="0.35183262307756646"/>
  </r>
  <r>
    <n v="710"/>
    <d v="2012-09-13T00:00:00"/>
    <s v="Medium"/>
    <n v="4996"/>
    <n v="30"/>
    <n v="4305.79"/>
    <n v="0"/>
    <s v="Regular Air"/>
    <n v="1020.32"/>
    <n v="142.86000000000001"/>
    <n v="19.989999999999998"/>
    <s v="Rob Dowd"/>
    <s v="British Columbia"/>
    <x v="4"/>
    <s v="Corporate"/>
    <x v="0"/>
    <x v="0"/>
    <s v="Letter Size Cart"/>
    <s v="Small Box"/>
    <n v="0.56000000000000005"/>
    <d v="2012-09-14T00:00:00"/>
    <x v="1"/>
    <x v="11"/>
    <n v="9"/>
    <n v="0.23696464527996025"/>
  </r>
  <r>
    <n v="718"/>
    <d v="2012-05-10T00:00:00"/>
    <s v="Not Specified"/>
    <n v="5121"/>
    <n v="45"/>
    <n v="1991.703"/>
    <n v="7.0000000000000007E-2"/>
    <s v="Regular Air"/>
    <n v="559.11"/>
    <n v="55.99"/>
    <n v="1.25"/>
    <s v="Ralph Kennedy"/>
    <s v="British Columbia"/>
    <x v="4"/>
    <s v="Corporate"/>
    <x v="1"/>
    <x v="2"/>
    <s v="Accessory2"/>
    <s v="Small Pack"/>
    <n v="0.55000000000000004"/>
    <d v="2012-05-11T00:00:00"/>
    <x v="1"/>
    <x v="7"/>
    <n v="5"/>
    <n v="0.28071956511588325"/>
  </r>
  <r>
    <n v="741"/>
    <d v="2010-12-25T00:00:00"/>
    <s v="Critical"/>
    <n v="5346"/>
    <n v="34"/>
    <n v="2932.99"/>
    <n v="7.0000000000000007E-2"/>
    <s v="Regular Air"/>
    <n v="-1448.83"/>
    <n v="90.98"/>
    <n v="56.2"/>
    <s v="Khloe Miller"/>
    <s v="British Columbia"/>
    <x v="4"/>
    <s v="Home Office"/>
    <x v="2"/>
    <x v="5"/>
    <s v="Eldon ClusterMat Chair Mat with Cordless Antistatic Protection"/>
    <s v="Medium Box"/>
    <n v="0.74"/>
    <d v="2010-12-26T00:00:00"/>
    <x v="0"/>
    <x v="9"/>
    <n v="12"/>
    <n v="-0.49397713596023174"/>
  </r>
  <r>
    <n v="766"/>
    <d v="2012-03-24T00:00:00"/>
    <s v="Not Specified"/>
    <n v="5473"/>
    <n v="42"/>
    <n v="355.69"/>
    <n v="0.09"/>
    <s v="Regular Air"/>
    <n v="-149.46"/>
    <n v="8.74"/>
    <n v="8.2899999999999991"/>
    <s v="Shahid Hopkins"/>
    <s v="British Columbia"/>
    <x v="4"/>
    <s v="Small Business"/>
    <x v="0"/>
    <x v="6"/>
    <s v="#10- 4 1/8&quot; x 9 1/2&quot; Recycled Envelopes"/>
    <s v="Small Box"/>
    <n v="0.38"/>
    <d v="2012-03-26T00:00:00"/>
    <x v="1"/>
    <x v="4"/>
    <n v="3"/>
    <n v="-0.42019736287216397"/>
  </r>
  <r>
    <n v="795"/>
    <d v="2009-05-20T00:00:00"/>
    <s v="Medium"/>
    <n v="5698"/>
    <n v="15"/>
    <n v="297.05"/>
    <n v="0.09"/>
    <s v="Regular Air"/>
    <n v="-16.89"/>
    <n v="20.48"/>
    <n v="6.32"/>
    <s v="Kristina Nunn"/>
    <s v="British Columbia"/>
    <x v="4"/>
    <s v="Consumer"/>
    <x v="0"/>
    <x v="1"/>
    <s v="Kensington 6 Outlet Guardian Standard Surge Protector"/>
    <s v="Small Box"/>
    <n v="0.57999999999999996"/>
    <d v="2009-05-21T00:00:00"/>
    <x v="3"/>
    <x v="7"/>
    <n v="5"/>
    <n v="-5.685911462716714E-2"/>
  </r>
  <r>
    <n v="855"/>
    <d v="2009-06-21T00:00:00"/>
    <s v="Critical"/>
    <n v="6144"/>
    <n v="24"/>
    <n v="67.349999999999994"/>
    <n v="7.0000000000000007E-2"/>
    <s v="Regular Air"/>
    <n v="22.63"/>
    <n v="2.88"/>
    <n v="0.5"/>
    <s v="Ralph Kennedy"/>
    <s v="British Columbia"/>
    <x v="4"/>
    <s v="Corporate"/>
    <x v="0"/>
    <x v="8"/>
    <s v="Avery 492"/>
    <s v="Small Box"/>
    <n v="0.39"/>
    <d v="2009-06-24T00:00:00"/>
    <x v="3"/>
    <x v="3"/>
    <n v="6"/>
    <n v="0.33600593912397925"/>
  </r>
  <r>
    <n v="888"/>
    <d v="2011-08-07T00:00:00"/>
    <s v="Critical"/>
    <n v="6374"/>
    <n v="29"/>
    <n v="857.42"/>
    <n v="7.0000000000000007E-2"/>
    <s v="Express Air"/>
    <n v="51.18"/>
    <n v="31.11"/>
    <n v="3.6"/>
    <s v="Ricardo Emerson"/>
    <s v="British Columbia"/>
    <x v="4"/>
    <s v="Corporate"/>
    <x v="1"/>
    <x v="11"/>
    <s v="Imation 3.5&quot; Diskettes, IBM Format, DS/HD, 10/Box, Neon"/>
    <s v="Small Pack"/>
    <n v="0.64"/>
    <d v="2011-08-08T00:00:00"/>
    <x v="2"/>
    <x v="2"/>
    <n v="8"/>
    <n v="5.9690700006997742E-2"/>
  </r>
  <r>
    <n v="992"/>
    <d v="2010-03-26T00:00:00"/>
    <s v="Medium"/>
    <n v="7169"/>
    <n v="22"/>
    <n v="446.72"/>
    <n v="0.05"/>
    <s v="Regular Air"/>
    <n v="-39"/>
    <n v="20.28"/>
    <n v="14.39"/>
    <s v="Lela Donovan"/>
    <s v="British Columbia"/>
    <x v="4"/>
    <s v="Corporate"/>
    <x v="2"/>
    <x v="5"/>
    <s v="Career Cubicle Clock, 8 1/4&quot;, Black"/>
    <s v="Small Box"/>
    <n v="0.47"/>
    <d v="2010-03-28T00:00:00"/>
    <x v="0"/>
    <x v="4"/>
    <n v="3"/>
    <n v="-8.7303008595988538E-2"/>
  </r>
  <r>
    <n v="1013"/>
    <d v="2012-12-15T00:00:00"/>
    <s v="Not Specified"/>
    <n v="7427"/>
    <n v="47"/>
    <n v="16002.29"/>
    <n v="0.09"/>
    <s v="Regular Air"/>
    <n v="4604.79"/>
    <n v="363.25"/>
    <n v="19.989999999999998"/>
    <s v="Ricardo Emerson"/>
    <s v="British Columbia"/>
    <x v="4"/>
    <s v="Corporate"/>
    <x v="0"/>
    <x v="1"/>
    <s v="Hoover WindTunnel™ Plus Canister Vacuum"/>
    <s v="Small Box"/>
    <n v="0.56999999999999995"/>
    <d v="2012-12-15T00:00:00"/>
    <x v="1"/>
    <x v="9"/>
    <n v="12"/>
    <n v="0.2877581896091122"/>
  </r>
  <r>
    <n v="1123"/>
    <d v="2009-12-07T00:00:00"/>
    <s v="Medium"/>
    <n v="8229"/>
    <n v="7"/>
    <n v="3565.27"/>
    <n v="0.04"/>
    <s v="Delivery Truck"/>
    <n v="-502.81"/>
    <n v="510.14"/>
    <n v="14.7"/>
    <s v="Patrick O'Brill"/>
    <s v="British Columbia"/>
    <x v="4"/>
    <s v="Home Office"/>
    <x v="1"/>
    <x v="15"/>
    <s v="Okidata ML520 Series Dot Matrix Printers"/>
    <s v="Jumbo Drum"/>
    <n v="0.56000000000000005"/>
    <d v="2009-12-09T00:00:00"/>
    <x v="3"/>
    <x v="9"/>
    <n v="12"/>
    <n v="-0.141029992118409"/>
  </r>
  <r>
    <n v="1134"/>
    <d v="2009-12-09T00:00:00"/>
    <s v="Critical"/>
    <n v="8290"/>
    <n v="32"/>
    <n v="209.02"/>
    <n v="0.04"/>
    <s v="Regular Air"/>
    <n v="101.8"/>
    <n v="6.3"/>
    <n v="0.5"/>
    <s v="Patrick O'Brill"/>
    <s v="British Columbia"/>
    <x v="4"/>
    <s v="Home Office"/>
    <x v="0"/>
    <x v="8"/>
    <s v="Avery 48"/>
    <s v="Small Box"/>
    <n v="0.39"/>
    <d v="2009-12-11T00:00:00"/>
    <x v="3"/>
    <x v="9"/>
    <n v="12"/>
    <n v="0.48703473351832355"/>
  </r>
  <r>
    <n v="1167"/>
    <d v="2010-12-21T00:00:00"/>
    <s v="Critical"/>
    <n v="8515"/>
    <n v="33"/>
    <n v="729.92"/>
    <n v="0"/>
    <s v="Regular Air"/>
    <n v="99.31"/>
    <n v="20.95"/>
    <n v="4"/>
    <s v="Trudy Schmidt"/>
    <s v="British Columbia"/>
    <x v="4"/>
    <s v="Small Business"/>
    <x v="1"/>
    <x v="11"/>
    <s v="Fellowes Basic 104-Key Keyboard, Platinum"/>
    <s v="Small Box"/>
    <n v="0.6"/>
    <d v="2010-12-22T00:00:00"/>
    <x v="0"/>
    <x v="9"/>
    <n v="12"/>
    <n v="0.13605600613765892"/>
  </r>
  <r>
    <n v="1197"/>
    <d v="2012-08-10T00:00:00"/>
    <s v="Low"/>
    <n v="8801"/>
    <n v="32"/>
    <n v="2593.08"/>
    <n v="0"/>
    <s v="Express Air"/>
    <n v="-673.31"/>
    <n v="79.52"/>
    <n v="48.2"/>
    <s v="Thomas Brumley"/>
    <s v="British Columbia"/>
    <x v="4"/>
    <s v="Consumer"/>
    <x v="2"/>
    <x v="5"/>
    <s v="Eldon Cleatmat Plus™ Chair Mats for High Pile Carpets"/>
    <s v="Medium Box"/>
    <n v="0.74"/>
    <d v="2012-08-15T00:00:00"/>
    <x v="1"/>
    <x v="2"/>
    <n v="8"/>
    <n v="-0.2596564702978697"/>
  </r>
  <r>
    <n v="1221"/>
    <d v="2010-11-12T00:00:00"/>
    <s v="High"/>
    <n v="8992"/>
    <n v="3"/>
    <n v="441.43"/>
    <n v="0.06"/>
    <s v="Regular Air"/>
    <n v="-154.44999999999999"/>
    <n v="140.81"/>
    <n v="24.49"/>
    <s v="Shahid Shariari"/>
    <s v="British Columbia"/>
    <x v="4"/>
    <s v="Corporate"/>
    <x v="2"/>
    <x v="12"/>
    <s v="Hon Olson Stacker Stools"/>
    <s v="Large Box"/>
    <n v="0.56999999999999995"/>
    <d v="2010-11-13T00:00:00"/>
    <x v="0"/>
    <x v="6"/>
    <n v="11"/>
    <n v="-0.34988559907573114"/>
  </r>
  <r>
    <n v="1288"/>
    <d v="2012-05-05T00:00:00"/>
    <s v="Critical"/>
    <n v="9409"/>
    <n v="12"/>
    <n v="1712.66"/>
    <n v="0.1"/>
    <s v="Regular Air"/>
    <n v="-390.77"/>
    <n v="152.47999999999999"/>
    <n v="4"/>
    <s v="Vicky Freymann"/>
    <s v="British Columbia"/>
    <x v="4"/>
    <s v="Home Office"/>
    <x v="1"/>
    <x v="11"/>
    <s v="Adesso Programmable 142-Key Keyboard"/>
    <s v="Small Box"/>
    <n v="0.79"/>
    <d v="2012-05-07T00:00:00"/>
    <x v="1"/>
    <x v="7"/>
    <n v="5"/>
    <n v="-0.22816554365723493"/>
  </r>
  <r>
    <n v="1420"/>
    <d v="2010-07-21T00:00:00"/>
    <s v="Low"/>
    <n v="10306"/>
    <n v="20"/>
    <n v="310.31"/>
    <n v="0.02"/>
    <s v="Regular Air"/>
    <n v="51.5"/>
    <n v="14.58"/>
    <n v="7.4"/>
    <s v="Lela Donovan"/>
    <s v="British Columbia"/>
    <x v="4"/>
    <s v="Corporate"/>
    <x v="2"/>
    <x v="5"/>
    <s v="DAX Clear Channel Poster Frame"/>
    <s v="Small Box"/>
    <n v="0.48"/>
    <d v="2010-07-21T00:00:00"/>
    <x v="0"/>
    <x v="1"/>
    <n v="7"/>
    <n v="0.16596306918887563"/>
  </r>
  <r>
    <n v="1455"/>
    <d v="2012-05-04T00:00:00"/>
    <s v="Critical"/>
    <n v="10470"/>
    <n v="35"/>
    <n v="246.98"/>
    <n v="0.1"/>
    <s v="Regular Air"/>
    <n v="-94.78"/>
    <n v="7.38"/>
    <n v="5.21"/>
    <s v="Khloe Miller"/>
    <s v="British Columbia"/>
    <x v="4"/>
    <s v="Corporate"/>
    <x v="2"/>
    <x v="5"/>
    <s v="Eldon® Expressions™ Wood Desk Accessories, Oak"/>
    <s v="Small Box"/>
    <n v="0.56000000000000005"/>
    <d v="2012-05-09T00:00:00"/>
    <x v="1"/>
    <x v="7"/>
    <n v="5"/>
    <n v="-0.38375576969795128"/>
  </r>
  <r>
    <n v="1497"/>
    <d v="2010-08-24T00:00:00"/>
    <s v="Critical"/>
    <n v="10819"/>
    <n v="35"/>
    <n v="233.39"/>
    <n v="0.06"/>
    <s v="Regular Air"/>
    <n v="-197.39"/>
    <n v="6.48"/>
    <n v="9.5399999999999991"/>
    <s v="Mike Vittorini"/>
    <s v="British Columbia"/>
    <x v="4"/>
    <s v="Small Business"/>
    <x v="0"/>
    <x v="4"/>
    <s v="Xerox 1905"/>
    <s v="Small Box"/>
    <n v="0.37"/>
    <d v="2010-08-24T00:00:00"/>
    <x v="0"/>
    <x v="2"/>
    <n v="8"/>
    <n v="-0.84575174600454173"/>
  </r>
  <r>
    <n v="1509"/>
    <d v="2011-03-10T00:00:00"/>
    <s v="Medium"/>
    <n v="10916"/>
    <n v="23"/>
    <n v="135.31"/>
    <n v="0.06"/>
    <s v="Regular Air"/>
    <n v="-49.32"/>
    <n v="5.74"/>
    <n v="5.01"/>
    <s v="Trudy Schmidt"/>
    <s v="British Columbia"/>
    <x v="4"/>
    <s v="Small Business"/>
    <x v="0"/>
    <x v="3"/>
    <s v="Binder Posts"/>
    <s v="Small Box"/>
    <n v="0.39"/>
    <d v="2011-03-10T00:00:00"/>
    <x v="2"/>
    <x v="4"/>
    <n v="3"/>
    <n v="-0.36449634173379647"/>
  </r>
  <r>
    <n v="1512"/>
    <d v="2011-11-12T00:00:00"/>
    <s v="High"/>
    <n v="10944"/>
    <n v="9"/>
    <n v="181.66"/>
    <n v="0"/>
    <s v="Regular Air"/>
    <n v="-27.47"/>
    <n v="17.98"/>
    <n v="8.51"/>
    <s v="Mike Vittorini"/>
    <s v="British Columbia"/>
    <x v="4"/>
    <s v="Small Business"/>
    <x v="1"/>
    <x v="15"/>
    <s v="Canon P1-DHIII Palm Printing Calculator"/>
    <s v="Medium Box"/>
    <n v="0.4"/>
    <d v="2011-11-14T00:00:00"/>
    <x v="2"/>
    <x v="6"/>
    <n v="11"/>
    <n v="-0.15121655840581305"/>
  </r>
  <r>
    <n v="1565"/>
    <d v="2012-03-22T00:00:00"/>
    <s v="Medium"/>
    <n v="11301"/>
    <n v="29"/>
    <n v="1194.96"/>
    <n v="0.04"/>
    <s v="Regular Air"/>
    <n v="107.45"/>
    <n v="39.979999999999997"/>
    <n v="4"/>
    <s v="Tony Chapman"/>
    <s v="British Columbia"/>
    <x v="4"/>
    <s v="Consumer"/>
    <x v="1"/>
    <x v="11"/>
    <s v="Microsoft Natural Keyboard Elite"/>
    <s v="Small Box"/>
    <n v="0.7"/>
    <d v="2012-03-22T00:00:00"/>
    <x v="1"/>
    <x v="4"/>
    <n v="3"/>
    <n v="8.9919327843609828E-2"/>
  </r>
  <r>
    <n v="1567"/>
    <d v="2009-11-16T00:00:00"/>
    <s v="Low"/>
    <n v="11332"/>
    <n v="6"/>
    <n v="184.33099999999999"/>
    <n v="7.0000000000000007E-2"/>
    <s v="Regular Air"/>
    <n v="-89.2"/>
    <n v="35.99"/>
    <n v="5.99"/>
    <s v="Liz Price"/>
    <s v="British Columbia"/>
    <x v="4"/>
    <s v="Corporate"/>
    <x v="1"/>
    <x v="2"/>
    <s v="Accessory41"/>
    <s v="Wrap Bag"/>
    <n v="0.38"/>
    <d v="2009-11-20T00:00:00"/>
    <x v="3"/>
    <x v="6"/>
    <n v="11"/>
    <n v="-0.48391209291980192"/>
  </r>
  <r>
    <n v="1575"/>
    <d v="2009-09-05T00:00:00"/>
    <s v="Low"/>
    <n v="11392"/>
    <n v="28"/>
    <n v="128.69"/>
    <n v="0.04"/>
    <s v="Regular Air"/>
    <n v="28.29"/>
    <n v="4.55"/>
    <n v="1.49"/>
    <s v="Sarah Bern"/>
    <s v="British Columbia"/>
    <x v="4"/>
    <s v="Corporate"/>
    <x v="0"/>
    <x v="3"/>
    <s v="Presstex Flexible Ring Binders"/>
    <s v="Small Box"/>
    <n v="0.35"/>
    <d v="2009-09-07T00:00:00"/>
    <x v="3"/>
    <x v="11"/>
    <n v="9"/>
    <n v="0.21983060066827259"/>
  </r>
  <r>
    <n v="1623"/>
    <d v="2012-07-19T00:00:00"/>
    <s v="High"/>
    <n v="11745"/>
    <n v="17"/>
    <n v="686.27"/>
    <n v="0.06"/>
    <s v="Regular Air"/>
    <n v="-345.36"/>
    <n v="40.479999999999997"/>
    <n v="19.989999999999998"/>
    <s v="Mark Cousins"/>
    <s v="British Columbia"/>
    <x v="4"/>
    <s v="Home Office"/>
    <x v="1"/>
    <x v="11"/>
    <s v="Keytronic Designer 104- Key Black Keyboard"/>
    <s v="Small Box"/>
    <n v="0.77"/>
    <d v="2012-07-20T00:00:00"/>
    <x v="1"/>
    <x v="1"/>
    <n v="7"/>
    <n v="-0.5032421641627931"/>
  </r>
  <r>
    <n v="1644"/>
    <d v="2012-08-20T00:00:00"/>
    <s v="Medium"/>
    <n v="11875"/>
    <n v="19"/>
    <n v="242.63"/>
    <n v="0"/>
    <s v="Regular Air"/>
    <n v="-36.11"/>
    <n v="12.44"/>
    <n v="6.27"/>
    <s v="Shahid Hopkins"/>
    <s v="British Columbia"/>
    <x v="4"/>
    <s v="Small Business"/>
    <x v="0"/>
    <x v="0"/>
    <s v="Eldon Simplefile® Box Office®"/>
    <s v="Medium Box"/>
    <n v="0.56999999999999995"/>
    <d v="2012-08-21T00:00:00"/>
    <x v="1"/>
    <x v="2"/>
    <n v="8"/>
    <n v="-0.14882743271648188"/>
  </r>
  <r>
    <n v="1650"/>
    <d v="2010-08-23T00:00:00"/>
    <s v="Low"/>
    <n v="11907"/>
    <n v="45"/>
    <n v="4729.8500000000004"/>
    <n v="0.03"/>
    <s v="Delivery Truck"/>
    <n v="2014.82"/>
    <n v="100.97"/>
    <n v="14"/>
    <s v="Mark Cousins"/>
    <s v="British Columbia"/>
    <x v="4"/>
    <s v="Home Office"/>
    <x v="1"/>
    <x v="15"/>
    <s v="Hewlett-Packard Deskjet 3820 Color Inkjet Printer"/>
    <s v="Jumbo Drum"/>
    <n v="0.37"/>
    <d v="2010-08-23T00:00:00"/>
    <x v="0"/>
    <x v="2"/>
    <n v="8"/>
    <n v="0.42597968223093752"/>
  </r>
  <r>
    <n v="1681"/>
    <d v="2012-12-25T00:00:00"/>
    <s v="Medium"/>
    <n v="12129"/>
    <n v="36"/>
    <n v="4852.05"/>
    <n v="0"/>
    <s v="Delivery Truck"/>
    <n v="-1197.58"/>
    <n v="122.99"/>
    <n v="70.2"/>
    <s v="Giulietta Weimer"/>
    <s v="British Columbia"/>
    <x v="4"/>
    <s v="Corporate"/>
    <x v="2"/>
    <x v="12"/>
    <s v="Global High-Back Leather Tilter, Burgundy"/>
    <s v="Jumbo Drum"/>
    <n v="0.74"/>
    <d v="2012-12-28T00:00:00"/>
    <x v="1"/>
    <x v="9"/>
    <n v="12"/>
    <n v="-0.24681938562051089"/>
  </r>
  <r>
    <n v="1753"/>
    <d v="2011-06-16T00:00:00"/>
    <s v="Not Specified"/>
    <n v="12579"/>
    <n v="5"/>
    <n v="70.33"/>
    <n v="0.1"/>
    <s v="Regular Air"/>
    <n v="1.07"/>
    <n v="15.04"/>
    <n v="1.97"/>
    <s v="Patrick O'Brill"/>
    <s v="British Columbia"/>
    <x v="4"/>
    <s v="Home Office"/>
    <x v="0"/>
    <x v="4"/>
    <s v="White GlueTop Scratch Pads"/>
    <s v="Wrap Bag"/>
    <n v="0.39"/>
    <d v="2011-06-16T00:00:00"/>
    <x v="2"/>
    <x v="3"/>
    <n v="6"/>
    <n v="1.5213991184416324E-2"/>
  </r>
  <r>
    <n v="1779"/>
    <d v="2010-06-23T00:00:00"/>
    <s v="High"/>
    <n v="12743"/>
    <n v="39"/>
    <n v="677.51800000000003"/>
    <n v="0.09"/>
    <s v="Regular Air"/>
    <n v="168.22"/>
    <n v="20.99"/>
    <n v="0.99"/>
    <s v="Mark Cousins"/>
    <s v="British Columbia"/>
    <x v="4"/>
    <s v="Corporate"/>
    <x v="1"/>
    <x v="2"/>
    <s v="Accessory25"/>
    <s v="Wrap Bag"/>
    <n v="0.56999999999999995"/>
    <d v="2010-06-25T00:00:00"/>
    <x v="0"/>
    <x v="3"/>
    <n v="6"/>
    <n v="0.24828860635436992"/>
  </r>
  <r>
    <n v="1803"/>
    <d v="2010-10-29T00:00:00"/>
    <s v="Not Specified"/>
    <n v="12902"/>
    <n v="9"/>
    <n v="302.05"/>
    <n v="0"/>
    <s v="Regular Air"/>
    <n v="-58.81"/>
    <n v="30.98"/>
    <n v="6.5"/>
    <s v="Daniel Byrd"/>
    <s v="British Columbia"/>
    <x v="4"/>
    <s v="Home Office"/>
    <x v="1"/>
    <x v="11"/>
    <s v="Belkin ErgoBoard™ Keyboard"/>
    <s v="Small Box"/>
    <n v="0.64"/>
    <d v="2010-10-31T00:00:00"/>
    <x v="0"/>
    <x v="0"/>
    <n v="10"/>
    <n v="-0.19470286376427745"/>
  </r>
  <r>
    <n v="1860"/>
    <d v="2009-07-15T00:00:00"/>
    <s v="Critical"/>
    <n v="13380"/>
    <n v="24"/>
    <n v="66.12"/>
    <n v="0.09"/>
    <s v="Regular Air"/>
    <n v="4.8499999999999996"/>
    <n v="2.88"/>
    <n v="0.7"/>
    <s v="Rob Dowd"/>
    <s v="British Columbia"/>
    <x v="4"/>
    <s v="Corporate"/>
    <x v="0"/>
    <x v="9"/>
    <s v="Newell 346"/>
    <s v="Wrap Bag"/>
    <n v="0.56000000000000005"/>
    <d v="2009-07-15T00:00:00"/>
    <x v="3"/>
    <x v="1"/>
    <n v="7"/>
    <n v="7.3351482153659997E-2"/>
  </r>
  <r>
    <n v="1898"/>
    <d v="2009-04-26T00:00:00"/>
    <s v="Not Specified"/>
    <n v="13606"/>
    <n v="34"/>
    <n v="109.86"/>
    <n v="7.0000000000000007E-2"/>
    <s v="Regular Air"/>
    <n v="19.04"/>
    <n v="3.38"/>
    <n v="0.85"/>
    <s v="Mike Vittorini"/>
    <s v="British Columbia"/>
    <x v="4"/>
    <s v="Small Business"/>
    <x v="0"/>
    <x v="9"/>
    <s v="Avery Hi-Liter® Fluorescent Desk Style Markers"/>
    <s v="Wrap Bag"/>
    <n v="0.48"/>
    <d v="2009-04-28T00:00:00"/>
    <x v="3"/>
    <x v="8"/>
    <n v="4"/>
    <n v="0.17331148734753321"/>
  </r>
  <r>
    <n v="1936"/>
    <d v="2011-09-04T00:00:00"/>
    <s v="Medium"/>
    <n v="13889"/>
    <n v="49"/>
    <n v="12979.1"/>
    <n v="0.03"/>
    <s v="Delivery Truck"/>
    <n v="2820.44"/>
    <n v="258.98"/>
    <n v="54.31"/>
    <s v="John Murray"/>
    <s v="British Columbia"/>
    <x v="4"/>
    <s v="Small Business"/>
    <x v="2"/>
    <x v="12"/>
    <s v="Global Enterprise™ Series Seating Low-Back Swivel/Tilt Chairs"/>
    <s v="Jumbo Drum"/>
    <n v="0.55000000000000004"/>
    <d v="2011-09-05T00:00:00"/>
    <x v="2"/>
    <x v="11"/>
    <n v="9"/>
    <n v="0.21730628471927946"/>
  </r>
  <r>
    <n v="1952"/>
    <d v="2012-09-24T00:00:00"/>
    <s v="Critical"/>
    <n v="13984"/>
    <n v="30"/>
    <n v="2052.8200000000002"/>
    <n v="0.05"/>
    <s v="Regular Air"/>
    <n v="-870.61"/>
    <n v="70.709999999999994"/>
    <n v="37.58"/>
    <s v="Khloe Miller"/>
    <s v="British Columbia"/>
    <x v="4"/>
    <s v="Home Office"/>
    <x v="2"/>
    <x v="5"/>
    <s v="Tenex Carpeted, Granite-Look or Clear Contemporary Contour Shape Chair Mats"/>
    <s v="Wrap Bag"/>
    <n v="0.78"/>
    <d v="2012-09-24T00:00:00"/>
    <x v="1"/>
    <x v="11"/>
    <n v="9"/>
    <n v="-0.42410440272405758"/>
  </r>
  <r>
    <n v="1953"/>
    <d v="2011-10-11T00:00:00"/>
    <s v="High"/>
    <n v="13986"/>
    <n v="46"/>
    <n v="1905.79"/>
    <n v="0.01"/>
    <s v="Regular Air"/>
    <n v="675.65"/>
    <n v="39.479999999999997"/>
    <n v="1.99"/>
    <s v="Kristina Nunn"/>
    <s v="British Columbia"/>
    <x v="4"/>
    <s v="Consumer"/>
    <x v="1"/>
    <x v="11"/>
    <s v="80 Minute CD-R Spindle, 100/Pack - Staples"/>
    <s v="Small Pack"/>
    <n v="0.54"/>
    <d v="2011-10-14T00:00:00"/>
    <x v="2"/>
    <x v="0"/>
    <n v="10"/>
    <n v="0.35452489518782238"/>
  </r>
  <r>
    <n v="1995"/>
    <d v="2012-02-17T00:00:00"/>
    <s v="High"/>
    <n v="14240"/>
    <n v="24"/>
    <n v="68.88"/>
    <n v="0"/>
    <s v="Regular Air"/>
    <n v="1.31"/>
    <n v="2.78"/>
    <n v="1.49"/>
    <s v="Ralph Kennedy"/>
    <s v="British Columbia"/>
    <x v="4"/>
    <s v="Corporate"/>
    <x v="0"/>
    <x v="3"/>
    <s v="Acco Suede Grain Vinyl Round Ring Binder"/>
    <s v="Small Box"/>
    <n v="0.39"/>
    <d v="2012-02-18T00:00:00"/>
    <x v="1"/>
    <x v="5"/>
    <n v="2"/>
    <n v="1.901858304297329E-2"/>
  </r>
  <r>
    <n v="2006"/>
    <d v="2009-06-18T00:00:00"/>
    <s v="Medium"/>
    <n v="14276"/>
    <n v="11"/>
    <n v="110.79"/>
    <n v="0.1"/>
    <s v="Regular Air"/>
    <n v="-11.13"/>
    <n v="10.48"/>
    <n v="2.89"/>
    <s v="Lela Donovan"/>
    <s v="British Columbia"/>
    <x v="4"/>
    <s v="Corporate"/>
    <x v="0"/>
    <x v="9"/>
    <s v="Staples Battery-Operated Desktop Pencil Sharpener"/>
    <s v="Small Pack"/>
    <n v="0.6"/>
    <d v="2009-06-19T00:00:00"/>
    <x v="3"/>
    <x v="3"/>
    <n v="6"/>
    <n v="-0.10046033035472515"/>
  </r>
  <r>
    <n v="2029"/>
    <d v="2011-05-26T00:00:00"/>
    <s v="Not Specified"/>
    <n v="14471"/>
    <n v="44"/>
    <n v="823.63"/>
    <n v="0.03"/>
    <s v="Regular Air"/>
    <n v="375.02"/>
    <n v="18.649999999999999"/>
    <n v="3.77"/>
    <s v="Ralph Kennedy"/>
    <s v="British Columbia"/>
    <x v="4"/>
    <s v="Corporate"/>
    <x v="2"/>
    <x v="5"/>
    <s v="3M Polarizing Light Filter Sleeves"/>
    <s v="Small Pack"/>
    <n v="0.39"/>
    <d v="2011-05-26T00:00:00"/>
    <x v="2"/>
    <x v="7"/>
    <n v="5"/>
    <n v="0.45532581377560311"/>
  </r>
  <r>
    <n v="2037"/>
    <d v="2010-09-20T00:00:00"/>
    <s v="Low"/>
    <n v="14529"/>
    <n v="44"/>
    <n v="3819.42"/>
    <n v="0.1"/>
    <s v="Delivery Truck"/>
    <n v="-821.87"/>
    <n v="89.99"/>
    <n v="42"/>
    <s v="Lena Hernandez"/>
    <s v="British Columbia"/>
    <x v="4"/>
    <s v="Home Office"/>
    <x v="2"/>
    <x v="12"/>
    <s v="Global Leather Task Chair, Black"/>
    <s v="Jumbo Drum"/>
    <n v="0.66"/>
    <d v="2010-09-24T00:00:00"/>
    <x v="0"/>
    <x v="11"/>
    <n v="9"/>
    <n v="-0.21518188625498111"/>
  </r>
  <r>
    <n v="2087"/>
    <d v="2011-05-28T00:00:00"/>
    <s v="Medium"/>
    <n v="14948"/>
    <n v="6"/>
    <n v="647.78"/>
    <n v="0"/>
    <s v="Delivery Truck"/>
    <n v="-144.87"/>
    <n v="100.98"/>
    <n v="35.840000000000003"/>
    <s v="Shahid Hopkins"/>
    <s v="British Columbia"/>
    <x v="4"/>
    <s v="Small Business"/>
    <x v="2"/>
    <x v="7"/>
    <s v="Bush Westfield Collection Bookcases, Fully Assembled"/>
    <s v="Jumbo Box"/>
    <n v="0.62"/>
    <d v="2011-05-29T00:00:00"/>
    <x v="2"/>
    <x v="7"/>
    <n v="5"/>
    <n v="-0.2236407422272994"/>
  </r>
  <r>
    <n v="2237"/>
    <d v="2012-07-28T00:00:00"/>
    <s v="Medium"/>
    <n v="16161"/>
    <n v="49"/>
    <n v="2692.6895"/>
    <n v="0.03"/>
    <s v="Regular Air"/>
    <n v="768.32"/>
    <n v="65.989999999999995"/>
    <n v="4.2"/>
    <s v="Kristina Nunn"/>
    <s v="British Columbia"/>
    <x v="4"/>
    <s v="Consumer"/>
    <x v="1"/>
    <x v="2"/>
    <s v="6162i"/>
    <s v="Small Box"/>
    <n v="0.55000000000000004"/>
    <d v="2012-07-29T00:00:00"/>
    <x v="1"/>
    <x v="1"/>
    <n v="7"/>
    <n v="0.28533553534486616"/>
  </r>
  <r>
    <n v="2261"/>
    <d v="2012-05-05T00:00:00"/>
    <s v="Not Specified"/>
    <n v="16257"/>
    <n v="16"/>
    <n v="102.73"/>
    <n v="0.03"/>
    <s v="Regular Air"/>
    <n v="16.329999999999998"/>
    <n v="5.98"/>
    <n v="2.5"/>
    <s v="Greg Maxwell"/>
    <s v="British Columbia"/>
    <x v="4"/>
    <s v="Home Office"/>
    <x v="0"/>
    <x v="6"/>
    <s v="Wausau Papers Astrobrights® Colored Envelopes"/>
    <s v="Small Box"/>
    <n v="0.36"/>
    <d v="2012-05-06T00:00:00"/>
    <x v="1"/>
    <x v="7"/>
    <n v="5"/>
    <n v="0.15896038158278983"/>
  </r>
  <r>
    <n v="2335"/>
    <d v="2010-06-17T00:00:00"/>
    <s v="High"/>
    <n v="16806"/>
    <n v="4"/>
    <n v="167.37"/>
    <n v="0.1"/>
    <s v="Regular Air"/>
    <n v="-132.15"/>
    <n v="43.22"/>
    <n v="4"/>
    <s v="Vicky Freymann"/>
    <s v="British Columbia"/>
    <x v="4"/>
    <s v="Home Office"/>
    <x v="1"/>
    <x v="11"/>
    <s v="Fellowes Mobile Numeric Keypad, Graphite"/>
    <s v="Small Box"/>
    <n v="0.64"/>
    <d v="2010-06-18T00:00:00"/>
    <x v="0"/>
    <x v="3"/>
    <n v="6"/>
    <n v="-0.78956802294317985"/>
  </r>
  <r>
    <n v="2393"/>
    <d v="2010-07-19T00:00:00"/>
    <s v="Critical"/>
    <n v="17344"/>
    <n v="40"/>
    <n v="2405.4575"/>
    <n v="0.01"/>
    <s v="Regular Air"/>
    <n v="571.54"/>
    <n v="65.989999999999995"/>
    <n v="7.69"/>
    <s v="Rob Dowd"/>
    <s v="British Columbia"/>
    <x v="4"/>
    <s v="Corporate"/>
    <x v="1"/>
    <x v="2"/>
    <s v="5190"/>
    <s v="Small Box"/>
    <n v="0.59"/>
    <d v="2010-07-21T00:00:00"/>
    <x v="0"/>
    <x v="1"/>
    <n v="7"/>
    <n v="0.23760137104895845"/>
  </r>
  <r>
    <n v="2399"/>
    <d v="2011-07-04T00:00:00"/>
    <s v="Not Specified"/>
    <n v="17382"/>
    <n v="20"/>
    <n v="2162.8164999999999"/>
    <n v="0.01"/>
    <s v="Regular Air"/>
    <n v="223.25"/>
    <n v="125.99"/>
    <n v="8.99"/>
    <s v="Lena Hernandez"/>
    <s v="British Columbia"/>
    <x v="4"/>
    <s v="Home Office"/>
    <x v="1"/>
    <x v="2"/>
    <s v="M70"/>
    <s v="Small Box"/>
    <n v="0.59"/>
    <d v="2011-07-05T00:00:00"/>
    <x v="2"/>
    <x v="1"/>
    <n v="7"/>
    <n v="0.10322188683136087"/>
  </r>
  <r>
    <n v="2411"/>
    <d v="2012-06-12T00:00:00"/>
    <s v="Medium"/>
    <n v="17507"/>
    <n v="27"/>
    <n v="399.76"/>
    <n v="0.04"/>
    <s v="Regular Air"/>
    <n v="48.13"/>
    <n v="14.56"/>
    <n v="3.5"/>
    <s v="Lela Donovan"/>
    <s v="British Columbia"/>
    <x v="4"/>
    <s v="Corporate"/>
    <x v="0"/>
    <x v="1"/>
    <s v="Acco 6 Outlet Guardian Premium Surge Suppressor"/>
    <s v="Small Box"/>
    <n v="0.57999999999999996"/>
    <d v="2012-06-12T00:00:00"/>
    <x v="1"/>
    <x v="3"/>
    <n v="6"/>
    <n v="0.12039723834300581"/>
  </r>
  <r>
    <n v="2442"/>
    <d v="2012-04-13T00:00:00"/>
    <s v="High"/>
    <n v="17702"/>
    <n v="9"/>
    <n v="264.63"/>
    <n v="0.02"/>
    <s v="Express Air"/>
    <n v="-66.78"/>
    <n v="27.48"/>
    <n v="4"/>
    <s v="Mark Cousins"/>
    <s v="British Columbia"/>
    <x v="4"/>
    <s v="Home Office"/>
    <x v="1"/>
    <x v="11"/>
    <s v="Belkin MediaBoard 104- Keyboard"/>
    <s v="Small Box"/>
    <n v="0.75"/>
    <d v="2012-04-13T00:00:00"/>
    <x v="1"/>
    <x v="8"/>
    <n v="4"/>
    <n v="-0.25235234100442128"/>
  </r>
  <r>
    <n v="2453"/>
    <d v="2012-10-25T00:00:00"/>
    <s v="Critical"/>
    <n v="17831"/>
    <n v="34"/>
    <n v="239.3"/>
    <n v="0.06"/>
    <s v="Regular Air"/>
    <n v="41.31"/>
    <n v="6.98"/>
    <n v="2.83"/>
    <s v="Ricardo Emerson"/>
    <s v="British Columbia"/>
    <x v="4"/>
    <s v="Corporate"/>
    <x v="2"/>
    <x v="5"/>
    <s v="G.E. Halogen Desk Lamp Bulbs"/>
    <s v="Small Pack"/>
    <n v="0.37"/>
    <d v="2012-10-26T00:00:00"/>
    <x v="1"/>
    <x v="0"/>
    <n v="10"/>
    <n v="0.17262849979105724"/>
  </r>
  <r>
    <n v="2498"/>
    <d v="2009-08-01T00:00:00"/>
    <s v="Not Specified"/>
    <n v="18179"/>
    <n v="50"/>
    <n v="3075.83"/>
    <n v="0.03"/>
    <s v="Regular Air"/>
    <n v="1207.9100000000001"/>
    <n v="60.98"/>
    <n v="1.99"/>
    <s v="Liz Price"/>
    <s v="British Columbia"/>
    <x v="4"/>
    <s v="Corporate"/>
    <x v="1"/>
    <x v="11"/>
    <s v="Imation 5.2GB DVD-RAM"/>
    <s v="Small Pack"/>
    <n v="0.5"/>
    <d v="2009-08-01T00:00:00"/>
    <x v="3"/>
    <x v="2"/>
    <n v="8"/>
    <n v="0.39271026031997869"/>
  </r>
  <r>
    <n v="2629"/>
    <d v="2012-04-11T00:00:00"/>
    <s v="Low"/>
    <n v="19044"/>
    <n v="32"/>
    <n v="4800.4399999999996"/>
    <n v="0.08"/>
    <s v="Regular Air"/>
    <n v="1912.92"/>
    <n v="150.97999999999999"/>
    <n v="13.99"/>
    <s v="Rob Dowd"/>
    <s v="British Columbia"/>
    <x v="4"/>
    <s v="Corporate"/>
    <x v="1"/>
    <x v="15"/>
    <s v="Canon MP41DH Printing Calculator"/>
    <s v="Medium Box"/>
    <n v="0.38"/>
    <d v="2012-04-13T00:00:00"/>
    <x v="1"/>
    <x v="8"/>
    <n v="4"/>
    <n v="0.3984884718900768"/>
  </r>
  <r>
    <n v="2690"/>
    <d v="2011-09-20T00:00:00"/>
    <s v="Medium"/>
    <n v="19462"/>
    <n v="2"/>
    <n v="206.68"/>
    <n v="0"/>
    <s v="Regular Air"/>
    <n v="-156.47"/>
    <n v="80.98"/>
    <n v="35"/>
    <s v="Mark Cousins"/>
    <s v="British Columbia"/>
    <x v="4"/>
    <s v="Home Office"/>
    <x v="0"/>
    <x v="0"/>
    <s v="Carina Double Wide Media Storage Towers in Natural &amp; Black"/>
    <s v="Large Box"/>
    <n v="0.81"/>
    <d v="2011-09-21T00:00:00"/>
    <x v="2"/>
    <x v="11"/>
    <n v="9"/>
    <n v="-0.75706406038320107"/>
  </r>
  <r>
    <n v="2758"/>
    <d v="2012-11-13T00:00:00"/>
    <s v="Critical"/>
    <n v="19936"/>
    <n v="19"/>
    <n v="36.75"/>
    <n v="0.06"/>
    <s v="Regular Air"/>
    <n v="-9.82"/>
    <n v="1.88"/>
    <n v="1.49"/>
    <s v="Giulietta Weimer"/>
    <s v="British Columbia"/>
    <x v="4"/>
    <s v="Home Office"/>
    <x v="0"/>
    <x v="3"/>
    <s v="Staples® General Use 3-Ring Binders"/>
    <s v="Small Box"/>
    <n v="0.37"/>
    <d v="2012-11-14T00:00:00"/>
    <x v="1"/>
    <x v="6"/>
    <n v="11"/>
    <n v="-0.26721088435374152"/>
  </r>
  <r>
    <n v="2761"/>
    <d v="2012-06-16T00:00:00"/>
    <s v="Critical"/>
    <n v="19972"/>
    <n v="6"/>
    <n v="97.86"/>
    <n v="0.04"/>
    <s v="Regular Air"/>
    <n v="-21.09"/>
    <n v="14.98"/>
    <n v="8.99"/>
    <s v="Liz Price"/>
    <s v="British Columbia"/>
    <x v="4"/>
    <s v="Corporate"/>
    <x v="2"/>
    <x v="5"/>
    <s v="GE 4 Foot Flourescent Tube, 40 Watt"/>
    <s v="Small Pack"/>
    <n v="0.39"/>
    <d v="2012-06-18T00:00:00"/>
    <x v="1"/>
    <x v="3"/>
    <n v="6"/>
    <n v="-0.2155119558553035"/>
  </r>
  <r>
    <n v="2777"/>
    <d v="2010-02-26T00:00:00"/>
    <s v="Low"/>
    <n v="20038"/>
    <n v="42"/>
    <n v="173.44"/>
    <n v="0.05"/>
    <s v="Regular Air"/>
    <n v="-172.4"/>
    <n v="4.1399999999999997"/>
    <n v="6.6"/>
    <s v="Sally Knutson"/>
    <s v="British Columbia"/>
    <x v="4"/>
    <s v="Consumer"/>
    <x v="2"/>
    <x v="5"/>
    <s v="Eldon Image Series Black Desk Accessories"/>
    <s v="Small Box"/>
    <n v="0.49"/>
    <d v="2010-02-28T00:00:00"/>
    <x v="0"/>
    <x v="5"/>
    <n v="2"/>
    <n v="-0.99400369003690037"/>
  </r>
  <r>
    <n v="2824"/>
    <d v="2009-08-11T00:00:00"/>
    <s v="High"/>
    <n v="20389"/>
    <n v="31"/>
    <n v="7477.78"/>
    <n v="0.09"/>
    <s v="Delivery Truck"/>
    <n v="883.29"/>
    <n v="260.98"/>
    <n v="41.91"/>
    <s v="Liz Price"/>
    <s v="British Columbia"/>
    <x v="4"/>
    <s v="Corporate"/>
    <x v="2"/>
    <x v="7"/>
    <s v="Atlantic Metals Mobile 3-Shelf Bookcases, Custom Colors"/>
    <s v="Jumbo Box"/>
    <n v="0.59"/>
    <d v="2009-08-13T00:00:00"/>
    <x v="3"/>
    <x v="2"/>
    <n v="8"/>
    <n v="0.11812195598158812"/>
  </r>
  <r>
    <n v="2864"/>
    <d v="2012-11-22T00:00:00"/>
    <s v="Low"/>
    <n v="20676"/>
    <n v="22"/>
    <n v="43.97"/>
    <n v="0.04"/>
    <s v="Regular Air"/>
    <n v="-9.0500000000000007"/>
    <n v="1.88"/>
    <n v="1.49"/>
    <s v="Shahid Shariari"/>
    <s v="British Columbia"/>
    <x v="4"/>
    <s v="Corporate"/>
    <x v="0"/>
    <x v="3"/>
    <s v="Staples® General Use 3-Ring Binders"/>
    <s v="Small Box"/>
    <n v="0.37"/>
    <d v="2012-11-26T00:00:00"/>
    <x v="1"/>
    <x v="6"/>
    <n v="11"/>
    <n v="-0.20582215146690927"/>
  </r>
  <r>
    <n v="2887"/>
    <d v="2012-07-21T00:00:00"/>
    <s v="Not Specified"/>
    <n v="20807"/>
    <n v="39"/>
    <n v="6152.52"/>
    <n v="0.08"/>
    <s v="Delivery Truck"/>
    <n v="768.06"/>
    <n v="160.97999999999999"/>
    <n v="30"/>
    <s v="Justin Hirsh"/>
    <s v="British Columbia"/>
    <x v="4"/>
    <s v="Consumer"/>
    <x v="2"/>
    <x v="12"/>
    <s v="Office Star - Mid Back Dual function Ergonomic High Back Chair with 2-Way Adjustable Arms"/>
    <s v="Jumbo Drum"/>
    <n v="0.62"/>
    <d v="2012-07-23T00:00:00"/>
    <x v="1"/>
    <x v="1"/>
    <n v="7"/>
    <n v="0.12483665229857033"/>
  </r>
  <r>
    <n v="2890"/>
    <d v="2009-04-10T00:00:00"/>
    <s v="Not Specified"/>
    <n v="20838"/>
    <n v="5"/>
    <n v="20.170000000000002"/>
    <n v="0.05"/>
    <s v="Regular Air"/>
    <n v="-15.42"/>
    <n v="3.28"/>
    <n v="3.97"/>
    <s v="Shahid Shariari"/>
    <s v="British Columbia"/>
    <x v="4"/>
    <s v="Consumer"/>
    <x v="0"/>
    <x v="9"/>
    <s v="Newell 342"/>
    <s v="Wrap Bag"/>
    <n v="0.56000000000000005"/>
    <d v="2009-04-11T00:00:00"/>
    <x v="3"/>
    <x v="8"/>
    <n v="4"/>
    <n v="-0.76450173525037179"/>
  </r>
  <r>
    <n v="2901"/>
    <d v="2011-11-18T00:00:00"/>
    <s v="Low"/>
    <n v="20960"/>
    <n v="19"/>
    <n v="195.96"/>
    <n v="0.1"/>
    <s v="Regular Air"/>
    <n v="-104.82"/>
    <n v="10.97"/>
    <n v="6.5"/>
    <s v="Giulietta Weimer"/>
    <s v="British Columbia"/>
    <x v="4"/>
    <s v="Corporate"/>
    <x v="1"/>
    <x v="11"/>
    <s v="Micro Innovations 104 Keyboard"/>
    <s v="Small Box"/>
    <n v="0.64"/>
    <d v="2011-11-23T00:00:00"/>
    <x v="2"/>
    <x v="6"/>
    <n v="11"/>
    <n v="-0.53490508266993253"/>
  </r>
  <r>
    <n v="2902"/>
    <d v="2010-01-14T00:00:00"/>
    <s v="Not Specified"/>
    <n v="20961"/>
    <n v="34"/>
    <n v="6607.92"/>
    <n v="0.06"/>
    <s v="Regular Air"/>
    <n v="1462.72"/>
    <n v="199.99"/>
    <n v="24.49"/>
    <s v="Lela Donovan"/>
    <s v="British Columbia"/>
    <x v="4"/>
    <s v="Corporate"/>
    <x v="1"/>
    <x v="10"/>
    <s v="Canon PC-428 Personal Copier"/>
    <s v="Large Box"/>
    <n v="0.46"/>
    <d v="2010-01-16T00:00:00"/>
    <x v="0"/>
    <x v="10"/>
    <n v="1"/>
    <n v="0.22135861208973476"/>
  </r>
  <r>
    <n v="2949"/>
    <d v="2011-02-24T00:00:00"/>
    <s v="Medium"/>
    <n v="21350"/>
    <n v="30"/>
    <n v="278.94"/>
    <n v="0.01"/>
    <s v="Regular Air"/>
    <n v="-143.69999999999999"/>
    <n v="9.06"/>
    <n v="9.86"/>
    <s v="Ralph Kennedy"/>
    <s v="British Columbia"/>
    <x v="4"/>
    <s v="Corporate"/>
    <x v="0"/>
    <x v="4"/>
    <s v="Southworth 25% Cotton Linen-Finish Paper &amp; Envelopes"/>
    <s v="Small Box"/>
    <n v="0.4"/>
    <d v="2011-02-25T00:00:00"/>
    <x v="2"/>
    <x v="5"/>
    <n v="2"/>
    <n v="-0.51516455151645513"/>
  </r>
  <r>
    <n v="2986"/>
    <d v="2009-02-13T00:00:00"/>
    <s v="Critical"/>
    <n v="21572"/>
    <n v="42"/>
    <n v="8549.0400000000009"/>
    <n v="0.03"/>
    <s v="Regular Air"/>
    <n v="2861.01"/>
    <n v="194.3"/>
    <n v="11.54"/>
    <s v="Vicky Freymann"/>
    <s v="British Columbia"/>
    <x v="4"/>
    <s v="Home Office"/>
    <x v="2"/>
    <x v="5"/>
    <s v="Electrix Halogen Magnifier Lamp"/>
    <s v="Large Box"/>
    <n v="0.59"/>
    <d v="2009-02-15T00:00:00"/>
    <x v="3"/>
    <x v="5"/>
    <n v="2"/>
    <n v="0.33465862833721682"/>
  </r>
  <r>
    <n v="3014"/>
    <d v="2010-06-15T00:00:00"/>
    <s v="High"/>
    <n v="21671"/>
    <n v="15"/>
    <n v="670.94"/>
    <n v="0.02"/>
    <s v="Regular Air"/>
    <n v="87.51"/>
    <n v="45.19"/>
    <n v="1.99"/>
    <s v="Thomas Brumley"/>
    <s v="British Columbia"/>
    <x v="4"/>
    <s v="Consumer"/>
    <x v="1"/>
    <x v="11"/>
    <s v="Verbatim DVD-RAM, 9.4GB, Rewritable, Type 1, DS, DataLife Plus"/>
    <s v="Small Pack"/>
    <n v="0.55000000000000004"/>
    <d v="2010-06-18T00:00:00"/>
    <x v="0"/>
    <x v="3"/>
    <n v="6"/>
    <n v="0.13042895042775807"/>
  </r>
  <r>
    <n v="3156"/>
    <d v="2011-10-29T00:00:00"/>
    <s v="High"/>
    <n v="22657"/>
    <n v="36"/>
    <n v="9544.18"/>
    <n v="0"/>
    <s v="Express Air"/>
    <n v="3392.88"/>
    <n v="256.99"/>
    <n v="11.25"/>
    <s v="Ralph Kennedy"/>
    <s v="British Columbia"/>
    <x v="4"/>
    <s v="Corporate"/>
    <x v="1"/>
    <x v="11"/>
    <s v="Hayes Optima 56K V.90 Internal Voice Modem"/>
    <s v="Small Box"/>
    <n v="0.51"/>
    <d v="2011-10-30T00:00:00"/>
    <x v="2"/>
    <x v="0"/>
    <n v="10"/>
    <n v="0.35549203807975122"/>
  </r>
  <r>
    <n v="3238"/>
    <d v="2010-10-22T00:00:00"/>
    <s v="Critical"/>
    <n v="23207"/>
    <n v="11"/>
    <n v="336.91"/>
    <n v="0.1"/>
    <s v="Regular Air"/>
    <n v="42.5"/>
    <n v="30.98"/>
    <n v="8.74"/>
    <s v="Ralph Kennedy"/>
    <s v="British Columbia"/>
    <x v="4"/>
    <s v="Corporate"/>
    <x v="0"/>
    <x v="4"/>
    <s v="Xerox 1979"/>
    <s v="Small Box"/>
    <n v="0.4"/>
    <d v="2010-10-23T00:00:00"/>
    <x v="0"/>
    <x v="0"/>
    <n v="10"/>
    <n v="0.12614644860645274"/>
  </r>
  <r>
    <n v="3346"/>
    <d v="2011-04-08T00:00:00"/>
    <s v="Medium"/>
    <n v="23940"/>
    <n v="20"/>
    <n v="138.52000000000001"/>
    <n v="0.03"/>
    <s v="Regular Air"/>
    <n v="-895.24"/>
    <n v="4.4800000000000004"/>
    <n v="49"/>
    <s v="Khloe Miller"/>
    <s v="British Columbia"/>
    <x v="4"/>
    <s v="Home Office"/>
    <x v="0"/>
    <x v="1"/>
    <s v="Hoover Portapower™ Portable Vacuum"/>
    <s v="Large Box"/>
    <n v="0.6"/>
    <d v="2011-04-09T00:00:00"/>
    <x v="2"/>
    <x v="8"/>
    <n v="4"/>
    <n v="-6.4628934449898932"/>
  </r>
  <r>
    <n v="3425"/>
    <d v="2012-07-09T00:00:00"/>
    <s v="Critical"/>
    <n v="24450"/>
    <n v="37"/>
    <n v="443.35"/>
    <n v="0.02"/>
    <s v="Regular Air"/>
    <n v="-21.73"/>
    <n v="11.97"/>
    <n v="4.9800000000000004"/>
    <s v="Kristina Nunn"/>
    <s v="British Columbia"/>
    <x v="4"/>
    <s v="Consumer"/>
    <x v="0"/>
    <x v="1"/>
    <s v="Staples 6 Outlet Surge"/>
    <s v="Small Box"/>
    <n v="0.57999999999999996"/>
    <d v="2012-07-11T00:00:00"/>
    <x v="1"/>
    <x v="1"/>
    <n v="7"/>
    <n v="-4.901319499266945E-2"/>
  </r>
  <r>
    <n v="3446"/>
    <d v="2012-06-23T00:00:00"/>
    <s v="High"/>
    <n v="24580"/>
    <n v="25"/>
    <n v="1081.22"/>
    <n v="0.08"/>
    <s v="Regular Air"/>
    <n v="130.80000000000001"/>
    <n v="43.98"/>
    <n v="8.99"/>
    <s v="Mark Cousins"/>
    <s v="British Columbia"/>
    <x v="4"/>
    <s v="Corporate"/>
    <x v="0"/>
    <x v="9"/>
    <s v="Boston 1645 Deluxe Heavier-Duty Electric Pencil Sharpener"/>
    <s v="Small Pack"/>
    <n v="0.57999999999999996"/>
    <d v="2012-06-24T00:00:00"/>
    <x v="1"/>
    <x v="3"/>
    <n v="6"/>
    <n v="0.12097445478256044"/>
  </r>
  <r>
    <n v="3488"/>
    <d v="2010-07-16T00:00:00"/>
    <s v="Not Specified"/>
    <n v="24833"/>
    <n v="45"/>
    <n v="5205.83"/>
    <n v="0.08"/>
    <s v="Delivery Truck"/>
    <n v="-818.77"/>
    <n v="124.49"/>
    <n v="51.94"/>
    <s v="Sally Knutson"/>
    <s v="British Columbia"/>
    <x v="4"/>
    <s v="Small Business"/>
    <x v="2"/>
    <x v="14"/>
    <s v="Bevis 36 x 72 Conference Tables"/>
    <s v="Jumbo Box"/>
    <n v="0.63"/>
    <d v="2010-07-18T00:00:00"/>
    <x v="0"/>
    <x v="1"/>
    <n v="7"/>
    <n v="-0.15727943478753628"/>
  </r>
  <r>
    <n v="3498"/>
    <d v="2009-07-26T00:00:00"/>
    <s v="Low"/>
    <n v="24933"/>
    <n v="32"/>
    <n v="3416.38"/>
    <n v="0.01"/>
    <s v="Delivery Truck"/>
    <n v="-1142.2"/>
    <n v="100.98"/>
    <n v="57.38"/>
    <s v="Shahid Shariari"/>
    <s v="British Columbia"/>
    <x v="4"/>
    <s v="Consumer"/>
    <x v="2"/>
    <x v="7"/>
    <s v="Bush Westfield Collection Bookcases, Dark Cherry Finish, Fully Assembled"/>
    <s v="Jumbo Box"/>
    <n v="0.78"/>
    <d v="2009-07-28T00:00:00"/>
    <x v="3"/>
    <x v="1"/>
    <n v="7"/>
    <n v="-0.33433049016795557"/>
  </r>
  <r>
    <n v="3514"/>
    <d v="2009-08-23T00:00:00"/>
    <s v="High"/>
    <n v="25031"/>
    <n v="24"/>
    <n v="4636.62"/>
    <n v="0.1"/>
    <s v="Regular Air"/>
    <n v="-318.45"/>
    <n v="209.37"/>
    <n v="69"/>
    <s v="Sally Knutson"/>
    <s v="British Columbia"/>
    <x v="4"/>
    <s v="Consumer"/>
    <x v="2"/>
    <x v="14"/>
    <s v="Hon 2111 Invitation™ Series Corner Table"/>
    <s v="Large Box"/>
    <n v="0.79"/>
    <d v="2009-08-25T00:00:00"/>
    <x v="3"/>
    <x v="2"/>
    <n v="8"/>
    <n v="-6.8681496434903011E-2"/>
  </r>
  <r>
    <n v="3590"/>
    <d v="2011-08-01T00:00:00"/>
    <s v="Low"/>
    <n v="25633"/>
    <n v="36"/>
    <n v="5140.08"/>
    <n v="0.06"/>
    <s v="Delivery Truck"/>
    <n v="-582.42999999999995"/>
    <n v="145.97999999999999"/>
    <n v="51.92"/>
    <s v="Sally Knutson"/>
    <s v="British Columbia"/>
    <x v="4"/>
    <s v="Home Office"/>
    <x v="2"/>
    <x v="14"/>
    <s v="Bevis Rectangular Conference Tables"/>
    <s v="Jumbo Box"/>
    <n v="0.69"/>
    <d v="2011-08-06T00:00:00"/>
    <x v="2"/>
    <x v="2"/>
    <n v="8"/>
    <n v="-0.11331146596940124"/>
  </r>
  <r>
    <n v="3593"/>
    <d v="2012-05-29T00:00:00"/>
    <s v="Critical"/>
    <n v="25635"/>
    <n v="14"/>
    <n v="633.08000000000004"/>
    <n v="0.04"/>
    <s v="Express Air"/>
    <n v="145.47999999999999"/>
    <n v="42.98"/>
    <n v="4.62"/>
    <s v="Sally Knutson"/>
    <s v="British Columbia"/>
    <x v="4"/>
    <s v="Corporate"/>
    <x v="0"/>
    <x v="1"/>
    <s v="Belkin F9M820V08 8 Outlet Surge"/>
    <s v="Small Box"/>
    <n v="0.56000000000000005"/>
    <d v="2012-05-30T00:00:00"/>
    <x v="1"/>
    <x v="7"/>
    <n v="5"/>
    <n v="0.22979718203070698"/>
  </r>
  <r>
    <n v="3618"/>
    <d v="2010-05-06T00:00:00"/>
    <s v="Low"/>
    <n v="25830"/>
    <n v="5"/>
    <n v="25.34"/>
    <n v="0.1"/>
    <s v="Regular Air"/>
    <n v="-21.29"/>
    <n v="4.0599999999999996"/>
    <n v="6.89"/>
    <s v="Justin Hirsh"/>
    <s v="British Columbia"/>
    <x v="4"/>
    <s v="Consumer"/>
    <x v="0"/>
    <x v="1"/>
    <s v="Eureka Disposable Bags for Sanitaire® Vibra Groomer I® Upright Vac"/>
    <s v="Small Box"/>
    <n v="0.6"/>
    <d v="2010-05-06T00:00:00"/>
    <x v="0"/>
    <x v="7"/>
    <n v="5"/>
    <n v="-0.84017363851617988"/>
  </r>
  <r>
    <n v="3684"/>
    <d v="2009-10-18T00:00:00"/>
    <s v="Low"/>
    <n v="26342"/>
    <n v="24"/>
    <n v="265.35000000000002"/>
    <n v="0.02"/>
    <s v="Regular Air"/>
    <n v="-128.69"/>
    <n v="9.99"/>
    <n v="11.59"/>
    <s v="Khloe Miller"/>
    <s v="British Columbia"/>
    <x v="4"/>
    <s v="Home Office"/>
    <x v="0"/>
    <x v="4"/>
    <s v="Hammermill Color Copier Paper (28Lb. and 96 Bright)"/>
    <s v="Small Box"/>
    <n v="0.4"/>
    <d v="2009-10-27T00:00:00"/>
    <x v="3"/>
    <x v="0"/>
    <n v="10"/>
    <n v="-0.48498209911437717"/>
  </r>
  <r>
    <n v="3687"/>
    <d v="2010-07-15T00:00:00"/>
    <s v="Medium"/>
    <n v="26368"/>
    <n v="25"/>
    <n v="1809.0125"/>
    <n v="0.01"/>
    <s v="Regular Air"/>
    <n v="795.05"/>
    <n v="85.99"/>
    <n v="2.5"/>
    <s v="Shahid Shariari"/>
    <s v="British Columbia"/>
    <x v="4"/>
    <s v="Corporate"/>
    <x v="1"/>
    <x v="2"/>
    <s v="Accessory12"/>
    <s v="Small Box"/>
    <n v="0.35"/>
    <d v="2010-07-17T00:00:00"/>
    <x v="0"/>
    <x v="1"/>
    <n v="7"/>
    <n v="0.43949392278936711"/>
  </r>
  <r>
    <n v="3690"/>
    <d v="2009-07-12T00:00:00"/>
    <s v="Low"/>
    <n v="26372"/>
    <n v="1"/>
    <n v="31.96"/>
    <n v="0.01"/>
    <s v="Regular Air"/>
    <n v="-74.64"/>
    <n v="29.89"/>
    <n v="1.99"/>
    <s v="Ralph Kennedy"/>
    <s v="British Columbia"/>
    <x v="4"/>
    <s v="Corporate"/>
    <x v="1"/>
    <x v="11"/>
    <s v="Verbatim DVD-RAM, 5.2GB, Rewritable, Type 1, DS"/>
    <s v="Small Pack"/>
    <n v="0.5"/>
    <d v="2009-07-16T00:00:00"/>
    <x v="3"/>
    <x v="1"/>
    <n v="7"/>
    <n v="-2.3354192740926156"/>
  </r>
  <r>
    <n v="3743"/>
    <d v="2012-05-10T00:00:00"/>
    <s v="Medium"/>
    <n v="26756"/>
    <n v="25"/>
    <n v="767.26"/>
    <n v="7.0000000000000007E-2"/>
    <s v="Regular Air"/>
    <n v="-29.56"/>
    <n v="30.97"/>
    <n v="4"/>
    <s v="Giulietta Weimer"/>
    <s v="British Columbia"/>
    <x v="4"/>
    <s v="Home Office"/>
    <x v="1"/>
    <x v="11"/>
    <s v="Microsoft Multimedia Keyboard"/>
    <s v="Small Box"/>
    <n v="0.74"/>
    <d v="2012-05-10T00:00:00"/>
    <x v="1"/>
    <x v="7"/>
    <n v="5"/>
    <n v="-3.8526705419284206E-2"/>
  </r>
  <r>
    <n v="3757"/>
    <d v="2011-07-24T00:00:00"/>
    <s v="High"/>
    <n v="26851"/>
    <n v="44"/>
    <n v="73.64"/>
    <n v="7.0000000000000007E-2"/>
    <s v="Regular Air"/>
    <n v="-58.87"/>
    <n v="1.7"/>
    <n v="1.99"/>
    <s v="Heather Jas"/>
    <s v="British Columbia"/>
    <x v="4"/>
    <s v="Corporate"/>
    <x v="1"/>
    <x v="11"/>
    <s v="BASF Silver 74 Minute CD-R"/>
    <s v="Small Pack"/>
    <n v="0.51"/>
    <d v="2011-07-26T00:00:00"/>
    <x v="2"/>
    <x v="1"/>
    <n v="7"/>
    <n v="-0.79942965779467678"/>
  </r>
  <r>
    <n v="3787"/>
    <d v="2012-08-30T00:00:00"/>
    <s v="Medium"/>
    <n v="26981"/>
    <n v="13"/>
    <n v="603.34699999999998"/>
    <n v="0.08"/>
    <s v="Regular Air"/>
    <n v="142.97999999999999"/>
    <n v="55.99"/>
    <n v="1.25"/>
    <s v="Vicky Freymann"/>
    <s v="British Columbia"/>
    <x v="4"/>
    <s v="Home Office"/>
    <x v="1"/>
    <x v="2"/>
    <s v="Accessory32"/>
    <s v="Small Pack"/>
    <n v="0.35"/>
    <d v="2012-08-30T00:00:00"/>
    <x v="1"/>
    <x v="2"/>
    <n v="8"/>
    <n v="0.23697805740311959"/>
  </r>
  <r>
    <n v="3827"/>
    <d v="2011-11-19T00:00:00"/>
    <s v="Low"/>
    <n v="27298"/>
    <n v="40"/>
    <n v="7813.7"/>
    <n v="0.09"/>
    <s v="Regular Air"/>
    <n v="2154.33"/>
    <n v="199.99"/>
    <n v="24.49"/>
    <s v="Philisse Overcash"/>
    <s v="British Columbia"/>
    <x v="4"/>
    <s v="Small Business"/>
    <x v="1"/>
    <x v="10"/>
    <s v="Canon PC-428 Personal Copier"/>
    <s v="Large Box"/>
    <n v="0.46"/>
    <d v="2011-11-23T00:00:00"/>
    <x v="2"/>
    <x v="6"/>
    <n v="11"/>
    <n v="0.27571189065359558"/>
  </r>
  <r>
    <n v="3834"/>
    <d v="2009-09-16T00:00:00"/>
    <s v="Low"/>
    <n v="27330"/>
    <n v="8"/>
    <n v="507.74"/>
    <n v="0.05"/>
    <s v="Regular Air"/>
    <n v="-118.54"/>
    <n v="55.5"/>
    <n v="52.2"/>
    <s v="Mark Cousins"/>
    <s v="British Columbia"/>
    <x v="4"/>
    <s v="Home Office"/>
    <x v="2"/>
    <x v="5"/>
    <s v="Eldon Cleatmat® Chair Mats for Medium Pile Carpets"/>
    <s v="Medium Box"/>
    <n v="0.72"/>
    <d v="2009-09-16T00:00:00"/>
    <x v="3"/>
    <x v="11"/>
    <n v="9"/>
    <n v="-0.23346594713829913"/>
  </r>
  <r>
    <n v="3896"/>
    <d v="2011-09-15T00:00:00"/>
    <s v="High"/>
    <n v="27781"/>
    <n v="47"/>
    <n v="181.13"/>
    <n v="0"/>
    <s v="Regular Air"/>
    <n v="-11.39"/>
    <n v="3.69"/>
    <n v="2.5"/>
    <s v="Shahid Hopkins"/>
    <s v="British Columbia"/>
    <x v="4"/>
    <s v="Small Business"/>
    <x v="0"/>
    <x v="6"/>
    <s v="Colored Envelopes"/>
    <s v="Small Box"/>
    <n v="0.39"/>
    <d v="2011-09-17T00:00:00"/>
    <x v="2"/>
    <x v="11"/>
    <n v="9"/>
    <n v="-6.2883012201181476E-2"/>
  </r>
  <r>
    <n v="3956"/>
    <d v="2009-01-22T00:00:00"/>
    <s v="Critical"/>
    <n v="28225"/>
    <n v="9"/>
    <n v="206.04"/>
    <n v="0"/>
    <s v="Regular Air"/>
    <n v="-49.81"/>
    <n v="20.28"/>
    <n v="14.39"/>
    <s v="Khloe Miller"/>
    <s v="British Columbia"/>
    <x v="4"/>
    <s v="Corporate"/>
    <x v="2"/>
    <x v="5"/>
    <s v="Career Cubicle Clock, 8 1/4&quot;, Black"/>
    <s v="Small Box"/>
    <n v="0.47"/>
    <d v="2009-01-22T00:00:00"/>
    <x v="3"/>
    <x v="10"/>
    <n v="1"/>
    <n v="-0.24174917491749176"/>
  </r>
  <r>
    <n v="3975"/>
    <d v="2009-11-03T00:00:00"/>
    <s v="High"/>
    <n v="28389"/>
    <n v="22"/>
    <n v="668.39"/>
    <n v="7.0000000000000007E-2"/>
    <s v="Regular Air"/>
    <n v="344.61"/>
    <n v="30.93"/>
    <n v="3.92"/>
    <s v="Mark Cousins"/>
    <s v="British Columbia"/>
    <x v="4"/>
    <s v="Home Office"/>
    <x v="2"/>
    <x v="5"/>
    <s v="Advantus Employee of the Month Certificate Frame, 11 x 13-1/2"/>
    <s v="Small Pack"/>
    <n v="0.44"/>
    <d v="2009-11-04T00:00:00"/>
    <x v="3"/>
    <x v="6"/>
    <n v="11"/>
    <n v="0.51558221996139986"/>
  </r>
  <r>
    <n v="4054"/>
    <d v="2011-05-28T00:00:00"/>
    <s v="Low"/>
    <n v="28898"/>
    <n v="44"/>
    <n v="246"/>
    <n v="0.1"/>
    <s v="Regular Air"/>
    <n v="-207.36"/>
    <n v="5.78"/>
    <n v="7.96"/>
    <s v="Mark Cousins"/>
    <s v="British Columbia"/>
    <x v="4"/>
    <s v="Corporate"/>
    <x v="0"/>
    <x v="4"/>
    <s v="Xerox 196"/>
    <s v="Small Box"/>
    <n v="0.36"/>
    <d v="2011-05-28T00:00:00"/>
    <x v="2"/>
    <x v="7"/>
    <n v="5"/>
    <n v="-0.84292682926829277"/>
  </r>
  <r>
    <n v="4056"/>
    <d v="2012-06-11T00:00:00"/>
    <s v="High"/>
    <n v="28901"/>
    <n v="23"/>
    <n v="871.32"/>
    <n v="0.1"/>
    <s v="Regular Air"/>
    <n v="315.16000000000003"/>
    <n v="40.99"/>
    <n v="5.86"/>
    <s v="Trudy Schmidt"/>
    <s v="British Columbia"/>
    <x v="4"/>
    <s v="Small Business"/>
    <x v="0"/>
    <x v="4"/>
    <s v="Xerox 1919"/>
    <s v="Small Box"/>
    <n v="0.36"/>
    <d v="2012-06-12T00:00:00"/>
    <x v="1"/>
    <x v="3"/>
    <n v="6"/>
    <n v="0.36170408116421066"/>
  </r>
  <r>
    <n v="4091"/>
    <d v="2010-01-20T00:00:00"/>
    <s v="High"/>
    <n v="29185"/>
    <n v="8"/>
    <n v="468.49"/>
    <n v="0.03"/>
    <s v="Regular Air"/>
    <n v="-6.37"/>
    <n v="56.96"/>
    <n v="13.22"/>
    <s v="Rob Dowd"/>
    <s v="British Columbia"/>
    <x v="4"/>
    <s v="Corporate"/>
    <x v="0"/>
    <x v="1"/>
    <s v="Conquest™ 14 Commercial Heavy-Duty Upright Vacuum, Collection System, Accessory Kit"/>
    <s v="Small Box"/>
    <n v="0.56000000000000005"/>
    <d v="2010-01-21T00:00:00"/>
    <x v="0"/>
    <x v="10"/>
    <n v="1"/>
    <n v="-1.3596875066703665E-2"/>
  </r>
  <r>
    <n v="4143"/>
    <d v="2010-05-02T00:00:00"/>
    <s v="Not Specified"/>
    <n v="29408"/>
    <n v="44"/>
    <n v="4260.7299999999996"/>
    <n v="7.0000000000000007E-2"/>
    <s v="Delivery Truck"/>
    <n v="251.58"/>
    <n v="119.99"/>
    <n v="56.14"/>
    <s v="Neil Knudson"/>
    <s v="British Columbia"/>
    <x v="4"/>
    <s v="Home Office"/>
    <x v="1"/>
    <x v="15"/>
    <s v="Hewlett-Packard 2600DN Business Color Inkjet Printer"/>
    <s v="Jumbo Box"/>
    <n v="0.39"/>
    <d v="2010-05-03T00:00:00"/>
    <x v="0"/>
    <x v="7"/>
    <n v="5"/>
    <n v="5.9046219779239718E-2"/>
  </r>
  <r>
    <n v="4219"/>
    <d v="2012-07-11T00:00:00"/>
    <s v="Critical"/>
    <n v="29985"/>
    <n v="22"/>
    <n v="196.75"/>
    <n v="0.03"/>
    <s v="Express Air"/>
    <n v="0.13"/>
    <n v="7.96"/>
    <n v="4.95"/>
    <s v="Khloe Miller"/>
    <s v="British Columbia"/>
    <x v="4"/>
    <s v="Corporate"/>
    <x v="2"/>
    <x v="5"/>
    <s v="Staples Plastic Wall Frames"/>
    <s v="Small Box"/>
    <n v="0.41"/>
    <d v="2012-07-12T00:00:00"/>
    <x v="1"/>
    <x v="1"/>
    <n v="7"/>
    <n v="6.6073697585768739E-4"/>
  </r>
  <r>
    <n v="4220"/>
    <d v="2011-07-03T00:00:00"/>
    <s v="Critical"/>
    <n v="29986"/>
    <n v="40"/>
    <n v="1477.39"/>
    <n v="0.03"/>
    <s v="Regular Air"/>
    <n v="641.4"/>
    <n v="37.700000000000003"/>
    <n v="2.99"/>
    <s v="Rob Dowd"/>
    <s v="British Columbia"/>
    <x v="4"/>
    <s v="Corporate"/>
    <x v="0"/>
    <x v="3"/>
    <s v="Vinyl Sectional Post Binders"/>
    <s v="Small Box"/>
    <n v="0.35"/>
    <d v="2011-07-03T00:00:00"/>
    <x v="2"/>
    <x v="1"/>
    <n v="7"/>
    <n v="0.43414399718422347"/>
  </r>
  <r>
    <n v="4237"/>
    <d v="2012-06-17T00:00:00"/>
    <s v="Not Specified"/>
    <n v="30147"/>
    <n v="37"/>
    <n v="740.14"/>
    <n v="0.06"/>
    <s v="Regular Air"/>
    <n v="29.73"/>
    <n v="19.98"/>
    <n v="10.49"/>
    <s v="Cathy Armstrong"/>
    <s v="British Columbia"/>
    <x v="4"/>
    <s v="Consumer"/>
    <x v="2"/>
    <x v="5"/>
    <s v="12-1/2 Diameter Round Wall Clock"/>
    <s v="Small Box"/>
    <n v="0.49"/>
    <d v="2012-06-19T00:00:00"/>
    <x v="1"/>
    <x v="3"/>
    <n v="6"/>
    <n v="4.0168076309887321E-2"/>
  </r>
  <r>
    <n v="4238"/>
    <d v="2010-12-12T00:00:00"/>
    <s v="Medium"/>
    <n v="30149"/>
    <n v="8"/>
    <n v="16.47"/>
    <n v="0.1"/>
    <s v="Regular Air"/>
    <n v="-6.82"/>
    <n v="2.08"/>
    <n v="1.49"/>
    <s v="Mark Cousins"/>
    <s v="British Columbia"/>
    <x v="4"/>
    <s v="Corporate"/>
    <x v="0"/>
    <x v="3"/>
    <s v="Round Ring Binders"/>
    <s v="Small Box"/>
    <n v="0.38"/>
    <d v="2010-12-13T00:00:00"/>
    <x v="0"/>
    <x v="9"/>
    <n v="12"/>
    <n v="-0.41408621736490592"/>
  </r>
  <r>
    <n v="4257"/>
    <d v="2012-04-26T00:00:00"/>
    <s v="Medium"/>
    <n v="30310"/>
    <n v="21"/>
    <n v="2024.0284999999999"/>
    <n v="0.1"/>
    <s v="Regular Air"/>
    <n v="4.9000000000000004"/>
    <n v="125.99"/>
    <n v="8.8000000000000007"/>
    <s v="Thomas Brumley"/>
    <s v="British Columbia"/>
    <x v="4"/>
    <s v="Consumer"/>
    <x v="1"/>
    <x v="2"/>
    <s v="StarTAC 6500"/>
    <s v="Small Box"/>
    <n v="0.59"/>
    <d v="2012-04-28T00:00:00"/>
    <x v="1"/>
    <x v="8"/>
    <n v="4"/>
    <n v="2.4209145276363453E-3"/>
  </r>
  <r>
    <n v="4407"/>
    <d v="2009-08-05T00:00:00"/>
    <s v="Low"/>
    <n v="31426"/>
    <n v="40"/>
    <n v="4054.058"/>
    <n v="0.09"/>
    <s v="Regular Air"/>
    <n v="914.19"/>
    <n v="125.99"/>
    <n v="2.5"/>
    <s v="Greg Maxwell"/>
    <s v="British Columbia"/>
    <x v="4"/>
    <s v="Home Office"/>
    <x v="1"/>
    <x v="2"/>
    <s v="i2000"/>
    <s v="Small Box"/>
    <n v="0.6"/>
    <d v="2009-08-09T00:00:00"/>
    <x v="3"/>
    <x v="2"/>
    <n v="8"/>
    <n v="0.22549998051335232"/>
  </r>
  <r>
    <n v="4471"/>
    <d v="2010-09-06T00:00:00"/>
    <s v="Low"/>
    <n v="31872"/>
    <n v="34"/>
    <n v="2833.19"/>
    <n v="0.06"/>
    <s v="Express Air"/>
    <n v="1409.87"/>
    <n v="83.98"/>
    <n v="5.01"/>
    <s v="Vicky Freymann"/>
    <s v="British Columbia"/>
    <x v="4"/>
    <s v="Home Office"/>
    <x v="0"/>
    <x v="6"/>
    <s v="Ames Color-File® Green Diamond Border X-ray Mailers"/>
    <s v="Small Box"/>
    <n v="0.38"/>
    <d v="2010-09-10T00:00:00"/>
    <x v="0"/>
    <x v="11"/>
    <n v="9"/>
    <n v="0.49762635050949633"/>
  </r>
  <r>
    <n v="4477"/>
    <d v="2012-09-15T00:00:00"/>
    <s v="High"/>
    <n v="31874"/>
    <n v="29"/>
    <n v="321.95"/>
    <n v="0.03"/>
    <s v="Express Air"/>
    <n v="20.76"/>
    <n v="10.98"/>
    <n v="3.37"/>
    <s v="Shahid Shariari"/>
    <s v="British Columbia"/>
    <x v="4"/>
    <s v="Corporate"/>
    <x v="0"/>
    <x v="13"/>
    <s v="Fiskars® Softgrip Scissors"/>
    <s v="Small Pack"/>
    <n v="0.56999999999999995"/>
    <d v="2012-09-15T00:00:00"/>
    <x v="1"/>
    <x v="11"/>
    <n v="9"/>
    <n v="6.4482062432054676E-2"/>
  </r>
  <r>
    <n v="4485"/>
    <d v="2011-07-27T00:00:00"/>
    <s v="Medium"/>
    <n v="31938"/>
    <n v="13"/>
    <n v="1193.6199999999999"/>
    <n v="0.08"/>
    <s v="Delivery Truck"/>
    <n v="-304.47000000000003"/>
    <n v="89.99"/>
    <n v="42"/>
    <s v="Shahid Shariari"/>
    <s v="British Columbia"/>
    <x v="4"/>
    <s v="Consumer"/>
    <x v="2"/>
    <x v="12"/>
    <s v="Global Leather Task Chair, Black"/>
    <s v="Jumbo Drum"/>
    <n v="0.66"/>
    <d v="2011-07-28T00:00:00"/>
    <x v="2"/>
    <x v="1"/>
    <n v="7"/>
    <n v="-0.25508118161558963"/>
  </r>
  <r>
    <n v="4576"/>
    <d v="2009-06-25T00:00:00"/>
    <s v="Not Specified"/>
    <n v="32582"/>
    <n v="27"/>
    <n v="2780.88"/>
    <n v="7.0000000000000007E-2"/>
    <s v="Express Air"/>
    <n v="595.38"/>
    <n v="105.34"/>
    <n v="24.49"/>
    <s v="Tony Chapman"/>
    <s v="British Columbia"/>
    <x v="4"/>
    <s v="Consumer"/>
    <x v="2"/>
    <x v="5"/>
    <s v="Deflect-o DuraMat Antistatic Studded Beveled Mat for Medium Pile Carpeting"/>
    <s v="Large Box"/>
    <n v="0.61"/>
    <d v="2009-06-26T00:00:00"/>
    <x v="3"/>
    <x v="3"/>
    <n v="6"/>
    <n v="0.21409769569344955"/>
  </r>
  <r>
    <n v="4580"/>
    <d v="2009-08-27T00:00:00"/>
    <s v="Medium"/>
    <n v="32611"/>
    <n v="16"/>
    <n v="33.76"/>
    <n v="0.04"/>
    <s v="Regular Air"/>
    <n v="-7.15"/>
    <n v="2.08"/>
    <n v="1.49"/>
    <s v="Neil Knudson"/>
    <s v="British Columbia"/>
    <x v="4"/>
    <s v="Corporate"/>
    <x v="0"/>
    <x v="3"/>
    <s v="Economy Binders"/>
    <s v="Small Box"/>
    <n v="0.36"/>
    <d v="2009-08-29T00:00:00"/>
    <x v="3"/>
    <x v="2"/>
    <n v="8"/>
    <n v="-0.21178909952606637"/>
  </r>
  <r>
    <n v="4620"/>
    <d v="2011-01-10T00:00:00"/>
    <s v="Critical"/>
    <n v="32901"/>
    <n v="13"/>
    <n v="49.74"/>
    <n v="0"/>
    <s v="Regular Air"/>
    <n v="17.7"/>
    <n v="3.75"/>
    <n v="0.5"/>
    <s v="Neil Knudson"/>
    <s v="British Columbia"/>
    <x v="4"/>
    <s v="Corporate"/>
    <x v="0"/>
    <x v="8"/>
    <s v="Avery 496"/>
    <s v="Small Box"/>
    <n v="0.37"/>
    <d v="2011-01-11T00:00:00"/>
    <x v="2"/>
    <x v="10"/>
    <n v="1"/>
    <n v="0.35585042219541613"/>
  </r>
  <r>
    <n v="4678"/>
    <d v="2012-03-31T00:00:00"/>
    <s v="Low"/>
    <n v="33284"/>
    <n v="21"/>
    <n v="480.39"/>
    <n v="0.01"/>
    <s v="Regular Air"/>
    <n v="144.66"/>
    <n v="22.23"/>
    <n v="8.99"/>
    <s v="Lela Donovan"/>
    <s v="British Columbia"/>
    <x v="4"/>
    <s v="Corporate"/>
    <x v="2"/>
    <x v="5"/>
    <s v="Executive Impressions 14&quot; Contract Wall Clock with Quartz Movement"/>
    <s v="Small Pack"/>
    <n v="0.41"/>
    <d v="2012-04-02T00:00:00"/>
    <x v="1"/>
    <x v="4"/>
    <n v="3"/>
    <n v="0.30113033160557046"/>
  </r>
  <r>
    <n v="4680"/>
    <d v="2011-04-22T00:00:00"/>
    <s v="Critical"/>
    <n v="33287"/>
    <n v="44"/>
    <n v="11904.55"/>
    <n v="0"/>
    <s v="Delivery Truck"/>
    <n v="3909.33"/>
    <n v="270.97000000000003"/>
    <n v="28.06"/>
    <s v="Mike Vittorini"/>
    <s v="British Columbia"/>
    <x v="4"/>
    <s v="Small Business"/>
    <x v="1"/>
    <x v="15"/>
    <s v="Epson LQ-570e Dot Matrix Printer"/>
    <s v="Jumbo Drum"/>
    <n v="0.56000000000000005"/>
    <d v="2011-04-25T00:00:00"/>
    <x v="2"/>
    <x v="8"/>
    <n v="4"/>
    <n v="0.32838956533426295"/>
  </r>
  <r>
    <n v="4745"/>
    <d v="2009-08-28T00:00:00"/>
    <s v="Not Specified"/>
    <n v="33732"/>
    <n v="33"/>
    <n v="332.95"/>
    <n v="0.05"/>
    <s v="Regular Air"/>
    <n v="-28.16"/>
    <n v="9.65"/>
    <n v="6.22"/>
    <s v="Heather Jas"/>
    <s v="British Columbia"/>
    <x v="4"/>
    <s v="Corporate"/>
    <x v="2"/>
    <x v="5"/>
    <s v="Eldon Expressions™ Desk Accessory, Wood Pencil Holder, Oak"/>
    <s v="Small Box"/>
    <n v="0.55000000000000004"/>
    <d v="2009-08-29T00:00:00"/>
    <x v="3"/>
    <x v="2"/>
    <n v="8"/>
    <n v="-8.457726385343145E-2"/>
  </r>
  <r>
    <n v="4843"/>
    <d v="2009-08-05T00:00:00"/>
    <s v="Low"/>
    <n v="34435"/>
    <n v="42"/>
    <n v="447.36"/>
    <n v="0.01"/>
    <s v="Regular Air"/>
    <n v="40.92"/>
    <n v="10.48"/>
    <n v="2.89"/>
    <s v="Justin Hirsh"/>
    <s v="British Columbia"/>
    <x v="4"/>
    <s v="Consumer"/>
    <x v="0"/>
    <x v="9"/>
    <s v="Staples Battery-Operated Desktop Pencil Sharpener"/>
    <s v="Small Pack"/>
    <n v="0.6"/>
    <d v="2009-08-07T00:00:00"/>
    <x v="3"/>
    <x v="2"/>
    <n v="8"/>
    <n v="9.1469957081545067E-2"/>
  </r>
  <r>
    <n v="4899"/>
    <d v="2012-09-05T00:00:00"/>
    <s v="Low"/>
    <n v="34852"/>
    <n v="26"/>
    <n v="53.93"/>
    <n v="0.04"/>
    <s v="Regular Air"/>
    <n v="-10.95"/>
    <n v="2.08"/>
    <n v="1.49"/>
    <s v="Rob Dowd"/>
    <s v="British Columbia"/>
    <x v="4"/>
    <s v="Corporate"/>
    <x v="0"/>
    <x v="3"/>
    <s v="Round Ring Binders"/>
    <s v="Small Box"/>
    <n v="0.38"/>
    <d v="2012-09-09T00:00:00"/>
    <x v="1"/>
    <x v="11"/>
    <n v="9"/>
    <n v="-0.20304097904691265"/>
  </r>
  <r>
    <n v="5001"/>
    <d v="2011-10-09T00:00:00"/>
    <s v="Medium"/>
    <n v="35649"/>
    <n v="9"/>
    <n v="43.26"/>
    <n v="0.1"/>
    <s v="Regular Air"/>
    <n v="3.9"/>
    <n v="4.82"/>
    <n v="1.49"/>
    <s v="Justin Hirsh"/>
    <s v="British Columbia"/>
    <x v="4"/>
    <s v="Consumer"/>
    <x v="0"/>
    <x v="3"/>
    <s v="Tuff Stuff™ Recycled Round Ring Binders"/>
    <s v="Small Box"/>
    <n v="0.36"/>
    <d v="2011-10-11T00:00:00"/>
    <x v="2"/>
    <x v="0"/>
    <n v="10"/>
    <n v="9.0152565880721222E-2"/>
  </r>
  <r>
    <n v="5121"/>
    <d v="2010-08-22T00:00:00"/>
    <s v="Medium"/>
    <n v="36480"/>
    <n v="44"/>
    <n v="1190.8"/>
    <n v="7.0000000000000007E-2"/>
    <s v="Regular Air"/>
    <n v="502.49"/>
    <n v="28.53"/>
    <n v="1.49"/>
    <s v="Lela Donovan"/>
    <s v="British Columbia"/>
    <x v="4"/>
    <s v="Corporate"/>
    <x v="0"/>
    <x v="3"/>
    <s v="Lock-Up Easel 'Spel-Binder'"/>
    <s v="Small Box"/>
    <n v="0.38"/>
    <d v="2010-08-23T00:00:00"/>
    <x v="0"/>
    <x v="2"/>
    <n v="8"/>
    <n v="0.42197682230433325"/>
  </r>
  <r>
    <n v="5171"/>
    <d v="2012-08-04T00:00:00"/>
    <s v="Not Specified"/>
    <n v="36803"/>
    <n v="42"/>
    <n v="121.65"/>
    <n v="0.05"/>
    <s v="Regular Air"/>
    <n v="30.76"/>
    <n v="2.88"/>
    <n v="0.99"/>
    <s v="Ralph Kennedy"/>
    <s v="British Columbia"/>
    <x v="4"/>
    <s v="Corporate"/>
    <x v="0"/>
    <x v="8"/>
    <s v="Avery 514"/>
    <s v="Small Box"/>
    <n v="0.36"/>
    <d v="2012-08-06T00:00:00"/>
    <x v="1"/>
    <x v="2"/>
    <n v="8"/>
    <n v="0.2528565556925606"/>
  </r>
  <r>
    <n v="5174"/>
    <d v="2010-12-14T00:00:00"/>
    <s v="Medium"/>
    <n v="36805"/>
    <n v="7"/>
    <n v="263.8"/>
    <n v="0"/>
    <s v="Regular Air"/>
    <n v="165.33"/>
    <n v="34.229999999999997"/>
    <n v="5.0199999999999996"/>
    <s v="Shahid Shariari"/>
    <s v="British Columbia"/>
    <x v="4"/>
    <s v="Corporate"/>
    <x v="2"/>
    <x v="5"/>
    <s v="Hand-Finished Solid Wood Document Frame"/>
    <s v="Small Box"/>
    <n v="0.55000000000000004"/>
    <d v="2010-12-16T00:00:00"/>
    <x v="0"/>
    <x v="9"/>
    <n v="12"/>
    <n v="0.62672479150871874"/>
  </r>
  <r>
    <n v="5180"/>
    <d v="2009-12-24T00:00:00"/>
    <s v="Low"/>
    <n v="36834"/>
    <n v="11"/>
    <n v="1935.1"/>
    <n v="0.01"/>
    <s v="Delivery Truck"/>
    <n v="-42.96"/>
    <n v="170.98"/>
    <n v="35.89"/>
    <s v="Rob Dowd"/>
    <s v="British Columbia"/>
    <x v="4"/>
    <s v="Corporate"/>
    <x v="2"/>
    <x v="7"/>
    <s v="Rush Hierlooms Collection 1&quot; Thick Stackable Bookcases"/>
    <s v="Jumbo Box"/>
    <n v="0.66"/>
    <d v="2009-12-26T00:00:00"/>
    <x v="3"/>
    <x v="9"/>
    <n v="12"/>
    <n v="-2.2200403079944191E-2"/>
  </r>
  <r>
    <n v="5255"/>
    <d v="2010-10-12T00:00:00"/>
    <s v="Medium"/>
    <n v="37410"/>
    <n v="45"/>
    <n v="18775.759999999998"/>
    <n v="0.03"/>
    <s v="Delivery Truck"/>
    <n v="8504.4699999999993"/>
    <n v="400.97"/>
    <n v="48.26"/>
    <s v="Chuck Clark"/>
    <s v="British Columbia"/>
    <x v="4"/>
    <s v="Corporate"/>
    <x v="1"/>
    <x v="15"/>
    <s v="Hewlett-Packard Deskjet 1220Cse Color Inkjet Printer"/>
    <s v="Jumbo Box"/>
    <n v="0.36"/>
    <d v="2010-10-14T00:00:00"/>
    <x v="0"/>
    <x v="0"/>
    <n v="10"/>
    <n v="0.45294944119439107"/>
  </r>
  <r>
    <n v="5297"/>
    <d v="2009-01-15T00:00:00"/>
    <s v="Not Specified"/>
    <n v="37729"/>
    <n v="48"/>
    <n v="447.89"/>
    <n v="0"/>
    <s v="Regular Air"/>
    <n v="-26.78"/>
    <n v="8.6"/>
    <n v="6.19"/>
    <s v="Giulietta Weimer"/>
    <s v="British Columbia"/>
    <x v="4"/>
    <s v="Corporate"/>
    <x v="0"/>
    <x v="3"/>
    <s v="Avery Printable Repositionable Plastic Tabs"/>
    <s v="Small Box"/>
    <n v="0.38"/>
    <d v="2009-01-15T00:00:00"/>
    <x v="3"/>
    <x v="10"/>
    <n v="1"/>
    <n v="-5.9791466654758985E-2"/>
  </r>
  <r>
    <n v="5346"/>
    <d v="2011-04-05T00:00:00"/>
    <s v="Not Specified"/>
    <n v="37988"/>
    <n v="12"/>
    <n v="189.19"/>
    <n v="0.08"/>
    <s v="Regular Air"/>
    <n v="-56.71"/>
    <n v="16.059999999999999"/>
    <n v="8.34"/>
    <s v="Khloe Miller"/>
    <s v="British Columbia"/>
    <x v="4"/>
    <s v="Home Office"/>
    <x v="0"/>
    <x v="0"/>
    <s v="Letter/Legal File Tote with Clear Snap-On Lid, Black Granite"/>
    <s v="Small Box"/>
    <n v="0.59"/>
    <d v="2011-04-05T00:00:00"/>
    <x v="2"/>
    <x v="8"/>
    <n v="4"/>
    <n v="-0.29975157249326073"/>
  </r>
  <r>
    <n v="5449"/>
    <d v="2012-01-20T00:00:00"/>
    <s v="Low"/>
    <n v="38690"/>
    <n v="28"/>
    <n v="697.5"/>
    <n v="0.02"/>
    <s v="Regular Air"/>
    <n v="169.89"/>
    <n v="23.99"/>
    <n v="6.3"/>
    <s v="Shahid Shariari"/>
    <s v="British Columbia"/>
    <x v="4"/>
    <s v="Corporate"/>
    <x v="1"/>
    <x v="15"/>
    <s v="TI 36X Solar Scientific Calculator"/>
    <s v="Medium Box"/>
    <n v="0.38"/>
    <d v="2012-01-24T00:00:00"/>
    <x v="1"/>
    <x v="10"/>
    <n v="1"/>
    <n v="0.24356989247311825"/>
  </r>
  <r>
    <n v="5457"/>
    <d v="2011-09-24T00:00:00"/>
    <s v="Not Specified"/>
    <n v="38758"/>
    <n v="7"/>
    <n v="497.2"/>
    <n v="0"/>
    <s v="Regular Air"/>
    <n v="-219.61"/>
    <n v="60.98"/>
    <n v="49"/>
    <s v="Justin Hirsh"/>
    <s v="British Columbia"/>
    <x v="4"/>
    <s v="Consumer"/>
    <x v="0"/>
    <x v="1"/>
    <s v="Euro Pro Shark Stick Mini Vacuum"/>
    <s v="Large Box"/>
    <n v="0.59"/>
    <d v="2011-09-26T00:00:00"/>
    <x v="2"/>
    <x v="11"/>
    <n v="9"/>
    <n v="-0.44169348350764281"/>
  </r>
  <r>
    <n v="5554"/>
    <d v="2011-10-09T00:00:00"/>
    <s v="Critical"/>
    <n v="39332"/>
    <n v="4"/>
    <n v="198.72"/>
    <n v="0.01"/>
    <s v="Express Air"/>
    <n v="-34.43"/>
    <n v="40.97"/>
    <n v="14.45"/>
    <s v="Khloe Miller"/>
    <s v="British Columbia"/>
    <x v="4"/>
    <s v="Consumer"/>
    <x v="2"/>
    <x v="5"/>
    <s v="Dana Halogen Swing-Arm Architect Lamp"/>
    <s v="Large Box"/>
    <n v="0.56999999999999995"/>
    <d v="2011-10-10T00:00:00"/>
    <x v="2"/>
    <x v="0"/>
    <n v="10"/>
    <n v="-0.17325885668276972"/>
  </r>
  <r>
    <n v="5608"/>
    <d v="2011-05-04T00:00:00"/>
    <s v="Not Specified"/>
    <n v="39745"/>
    <n v="8"/>
    <n v="955.29"/>
    <n v="0.05"/>
    <s v="Delivery Truck"/>
    <n v="-286.2"/>
    <n v="115.99"/>
    <n v="56.14"/>
    <s v="Ralph Kennedy"/>
    <s v="British Columbia"/>
    <x v="4"/>
    <s v="Corporate"/>
    <x v="1"/>
    <x v="15"/>
    <s v="Hewlett-Packard Deskjet 5550 Color Inkjet Printer"/>
    <s v="Jumbo Drum"/>
    <n v="0.4"/>
    <d v="2011-05-05T00:00:00"/>
    <x v="2"/>
    <x v="7"/>
    <n v="5"/>
    <n v="-0.29959488741638662"/>
  </r>
  <r>
    <n v="5678"/>
    <d v="2011-10-09T00:00:00"/>
    <s v="Low"/>
    <n v="40134"/>
    <n v="10"/>
    <n v="109.37"/>
    <n v="0.1"/>
    <s v="Regular Air"/>
    <n v="-21.66"/>
    <n v="10.89"/>
    <n v="4.5"/>
    <s v="Shahid Hopkins"/>
    <s v="British Columbia"/>
    <x v="4"/>
    <s v="Small Business"/>
    <x v="0"/>
    <x v="1"/>
    <s v="Belkin 6 Outlet Metallic Surge Strip"/>
    <s v="Small Box"/>
    <n v="0.59"/>
    <d v="2011-10-16T00:00:00"/>
    <x v="2"/>
    <x v="0"/>
    <n v="10"/>
    <n v="-0.19804333912407424"/>
  </r>
  <r>
    <n v="5683"/>
    <d v="2010-04-10T00:00:00"/>
    <s v="Not Specified"/>
    <n v="40164"/>
    <n v="8"/>
    <n v="184.07"/>
    <n v="0.04"/>
    <s v="Regular Air"/>
    <n v="75.63"/>
    <n v="22.98"/>
    <n v="7.58"/>
    <s v="Chuck Clark"/>
    <s v="British Columbia"/>
    <x v="4"/>
    <s v="Corporate"/>
    <x v="2"/>
    <x v="5"/>
    <s v="Seth Thomas 12&quot; Clock w/ Goldtone Case"/>
    <s v="Small Box"/>
    <n v="0.51"/>
    <d v="2010-04-12T00:00:00"/>
    <x v="0"/>
    <x v="8"/>
    <n v="4"/>
    <n v="0.41087629706090073"/>
  </r>
  <r>
    <n v="5723"/>
    <d v="2012-08-19T00:00:00"/>
    <s v="Not Specified"/>
    <n v="40608"/>
    <n v="29"/>
    <n v="573.97"/>
    <n v="0.05"/>
    <s v="Regular Air"/>
    <n v="55.82"/>
    <n v="18.97"/>
    <n v="9.5399999999999991"/>
    <s v="Bill Eplett"/>
    <s v="British Columbia"/>
    <x v="4"/>
    <s v="Corporate"/>
    <x v="0"/>
    <x v="4"/>
    <s v="Xerox 1939"/>
    <s v="Small Box"/>
    <n v="0.37"/>
    <d v="2012-08-21T00:00:00"/>
    <x v="1"/>
    <x v="2"/>
    <n v="8"/>
    <n v="9.7252469641270448E-2"/>
  </r>
  <r>
    <n v="5742"/>
    <d v="2012-07-01T00:00:00"/>
    <s v="Not Specified"/>
    <n v="40801"/>
    <n v="20"/>
    <n v="129.16"/>
    <n v="7.0000000000000007E-2"/>
    <s v="Regular Air"/>
    <n v="-56.15"/>
    <n v="6.48"/>
    <n v="6.22"/>
    <s v="Sarah Bern"/>
    <s v="British Columbia"/>
    <x v="4"/>
    <s v="Corporate"/>
    <x v="0"/>
    <x v="4"/>
    <s v="Xerox 1894"/>
    <s v="Small Box"/>
    <n v="0.37"/>
    <d v="2012-07-01T00:00:00"/>
    <x v="1"/>
    <x v="1"/>
    <n v="7"/>
    <n v="-0.43473211520594612"/>
  </r>
  <r>
    <n v="5775"/>
    <d v="2009-11-20T00:00:00"/>
    <s v="Medium"/>
    <n v="40965"/>
    <n v="29"/>
    <n v="843.55"/>
    <n v="0.08"/>
    <s v="Regular Air"/>
    <n v="168.76"/>
    <n v="30.98"/>
    <n v="8.74"/>
    <s v="Mark Cousins"/>
    <s v="British Columbia"/>
    <x v="4"/>
    <s v="Corporate"/>
    <x v="0"/>
    <x v="4"/>
    <s v="Xerox 1979"/>
    <s v="Small Box"/>
    <n v="0.4"/>
    <d v="2009-11-21T00:00:00"/>
    <x v="3"/>
    <x v="6"/>
    <n v="11"/>
    <n v="0.20005927330922885"/>
  </r>
  <r>
    <n v="5820"/>
    <d v="2012-09-16T00:00:00"/>
    <s v="Medium"/>
    <n v="41286"/>
    <n v="40"/>
    <n v="260.95999999999998"/>
    <n v="0.09"/>
    <s v="Regular Air"/>
    <n v="-96.7"/>
    <n v="6.48"/>
    <n v="6.22"/>
    <s v="Lena Hernandez"/>
    <s v="British Columbia"/>
    <x v="4"/>
    <s v="Home Office"/>
    <x v="0"/>
    <x v="4"/>
    <s v="Xerox 1894"/>
    <s v="Small Box"/>
    <n v="0.37"/>
    <d v="2012-09-17T00:00:00"/>
    <x v="1"/>
    <x v="11"/>
    <n v="9"/>
    <n v="-0.37055487431023915"/>
  </r>
  <r>
    <n v="5836"/>
    <d v="2009-09-17T00:00:00"/>
    <s v="Not Specified"/>
    <n v="41412"/>
    <n v="47"/>
    <n v="263.81"/>
    <n v="0.03"/>
    <s v="Regular Air"/>
    <n v="-237.54"/>
    <n v="5.4"/>
    <n v="7.78"/>
    <s v="Shahid Shariari"/>
    <s v="British Columbia"/>
    <x v="4"/>
    <s v="Consumer"/>
    <x v="0"/>
    <x v="3"/>
    <s v="3M Organizer Strips"/>
    <s v="Small Box"/>
    <n v="0.37"/>
    <d v="2009-09-19T00:00:00"/>
    <x v="3"/>
    <x v="11"/>
    <n v="9"/>
    <n v="-0.90042075736325378"/>
  </r>
  <r>
    <n v="5856"/>
    <d v="2010-07-21T00:00:00"/>
    <s v="Critical"/>
    <n v="41569"/>
    <n v="16"/>
    <n v="60.76"/>
    <n v="0.03"/>
    <s v="Regular Air"/>
    <n v="5.25"/>
    <n v="3.7"/>
    <n v="1.61"/>
    <s v="Khloe Miller"/>
    <s v="British Columbia"/>
    <x v="4"/>
    <s v="Corporate"/>
    <x v="2"/>
    <x v="5"/>
    <s v="3M Hangers With Command Adhesive"/>
    <s v="Wrap Bag"/>
    <n v="0.44"/>
    <d v="2010-07-23T00:00:00"/>
    <x v="0"/>
    <x v="1"/>
    <n v="7"/>
    <n v="8.6405529953917051E-2"/>
  </r>
  <r>
    <n v="5866"/>
    <d v="2010-11-09T00:00:00"/>
    <s v="Low"/>
    <n v="41633"/>
    <n v="29"/>
    <n v="3636.91"/>
    <n v="0"/>
    <s v="Delivery Truck"/>
    <n v="-1284.24"/>
    <n v="122.99"/>
    <n v="70.2"/>
    <s v="Bill Eplett"/>
    <s v="British Columbia"/>
    <x v="4"/>
    <s v="Corporate"/>
    <x v="2"/>
    <x v="12"/>
    <s v="Global High-Back Leather Tilter, Burgundy"/>
    <s v="Jumbo Drum"/>
    <n v="0.74"/>
    <d v="2010-11-09T00:00:00"/>
    <x v="0"/>
    <x v="6"/>
    <n v="11"/>
    <n v="-0.35311294478004679"/>
  </r>
  <r>
    <n v="5910"/>
    <d v="2011-01-10T00:00:00"/>
    <s v="Critical"/>
    <n v="41895"/>
    <n v="8"/>
    <n v="27663.919999999998"/>
    <n v="0.05"/>
    <s v="Regular Air"/>
    <n v="-391.92"/>
    <n v="3499.99"/>
    <n v="24.49"/>
    <s v="Tony Chapman"/>
    <s v="British Columbia"/>
    <x v="4"/>
    <s v="Consumer"/>
    <x v="1"/>
    <x v="10"/>
    <s v="Canon imageCLASS 2200 Advanced Copier"/>
    <s v="Large Box"/>
    <n v="0.37"/>
    <d v="2011-01-12T00:00:00"/>
    <x v="2"/>
    <x v="10"/>
    <n v="1"/>
    <n v="-1.4167189610149251E-2"/>
  </r>
  <r>
    <n v="5936"/>
    <d v="2010-12-24T00:00:00"/>
    <s v="Not Specified"/>
    <n v="42112"/>
    <n v="16"/>
    <n v="2744.3609999999999"/>
    <n v="0.01"/>
    <s v="Regular Air"/>
    <n v="201.03"/>
    <n v="195.99"/>
    <n v="8.99"/>
    <s v="Bill Eplett"/>
    <s v="British Columbia"/>
    <x v="4"/>
    <s v="Corporate"/>
    <x v="1"/>
    <x v="2"/>
    <s v="T28 WORLD"/>
    <s v="Small Box"/>
    <n v="0.6"/>
    <d v="2010-12-26T00:00:00"/>
    <x v="0"/>
    <x v="9"/>
    <n v="12"/>
    <n v="7.3252024788284048E-2"/>
  </r>
  <r>
    <n v="5942"/>
    <d v="2012-05-30T00:00:00"/>
    <s v="Not Specified"/>
    <n v="42177"/>
    <n v="49"/>
    <n v="1201.934"/>
    <n v="0.03"/>
    <s v="Regular Air"/>
    <n v="47.42"/>
    <n v="28.99"/>
    <n v="8.59"/>
    <s v="Shahid Hopkins"/>
    <s v="British Columbia"/>
    <x v="4"/>
    <s v="Small Business"/>
    <x v="1"/>
    <x v="2"/>
    <s v="SouthWestern Bell FA970 Digital Answering Machine with Time/Day Stamp"/>
    <s v="Medium Box"/>
    <n v="0.56000000000000005"/>
    <d v="2012-05-31T00:00:00"/>
    <x v="1"/>
    <x v="7"/>
    <n v="5"/>
    <n v="3.9453081450395784E-2"/>
  </r>
  <r>
    <n v="5969"/>
    <d v="2009-02-12T00:00:00"/>
    <s v="Critical"/>
    <n v="42339"/>
    <n v="31"/>
    <n v="206.54"/>
    <n v="0.02"/>
    <s v="Regular Air"/>
    <n v="-178.82"/>
    <n v="6.48"/>
    <n v="9.68"/>
    <s v="Cathy Armstrong"/>
    <s v="British Columbia"/>
    <x v="4"/>
    <s v="Consumer"/>
    <x v="0"/>
    <x v="4"/>
    <s v="Xerox 1993"/>
    <s v="Small Box"/>
    <n v="0.36"/>
    <d v="2009-02-12T00:00:00"/>
    <x v="3"/>
    <x v="5"/>
    <n v="2"/>
    <n v="-0.86578870920886997"/>
  </r>
  <r>
    <n v="5971"/>
    <d v="2009-09-04T00:00:00"/>
    <s v="Not Specified"/>
    <n v="42342"/>
    <n v="25"/>
    <n v="318.14"/>
    <n v="0.01"/>
    <s v="Regular Air"/>
    <n v="49.67"/>
    <n v="12.28"/>
    <n v="5.09"/>
    <s v="Bill Eplett"/>
    <s v="British Columbia"/>
    <x v="4"/>
    <s v="Corporate"/>
    <x v="0"/>
    <x v="4"/>
    <s v="Xerox 1907"/>
    <s v="Small Box"/>
    <n v="0.38"/>
    <d v="2009-09-05T00:00:00"/>
    <x v="3"/>
    <x v="11"/>
    <n v="9"/>
    <n v="0.15612623373357642"/>
  </r>
  <r>
    <n v="6061"/>
    <d v="2010-08-26T00:00:00"/>
    <s v="Low"/>
    <n v="42947"/>
    <n v="5"/>
    <n v="177.05"/>
    <n v="0"/>
    <s v="Regular Air"/>
    <n v="-50.67"/>
    <n v="35.409999999999997"/>
    <n v="1.99"/>
    <s v="Patrick O'Brill"/>
    <s v="British Columbia"/>
    <x v="4"/>
    <s v="Home Office"/>
    <x v="1"/>
    <x v="11"/>
    <s v="Imation DVD-RAM discs"/>
    <s v="Small Pack"/>
    <n v="0.43"/>
    <d v="2010-08-28T00:00:00"/>
    <x v="0"/>
    <x v="2"/>
    <n v="8"/>
    <n v="-0.28619034171138097"/>
  </r>
  <r>
    <n v="6080"/>
    <d v="2009-07-21T00:00:00"/>
    <s v="Medium"/>
    <n v="43079"/>
    <n v="40"/>
    <n v="1184.03"/>
    <n v="0.04"/>
    <s v="Regular Air"/>
    <n v="-20.79"/>
    <n v="30.73"/>
    <n v="4"/>
    <s v="Giulietta Weimer"/>
    <s v="British Columbia"/>
    <x v="4"/>
    <s v="Home Office"/>
    <x v="1"/>
    <x v="11"/>
    <s v="Fellowes 17-key keypad for PS/2 interface"/>
    <s v="Small Box"/>
    <n v="0.75"/>
    <d v="2009-07-22T00:00:00"/>
    <x v="3"/>
    <x v="1"/>
    <n v="7"/>
    <n v="-1.7558676722718176E-2"/>
  </r>
  <r>
    <n v="6087"/>
    <d v="2011-09-12T00:00:00"/>
    <s v="High"/>
    <n v="43111"/>
    <n v="27"/>
    <n v="4722.83"/>
    <n v="0.01"/>
    <s v="Regular Air"/>
    <n v="1749.78"/>
    <n v="165.98"/>
    <n v="19.989999999999998"/>
    <s v="Sally Knutson"/>
    <s v="British Columbia"/>
    <x v="4"/>
    <s v="Consumer"/>
    <x v="0"/>
    <x v="3"/>
    <s v="GBC DocuBind P100 Manual Binding Machine"/>
    <s v="Small Box"/>
    <n v="0.4"/>
    <d v="2011-09-13T00:00:00"/>
    <x v="2"/>
    <x v="11"/>
    <n v="9"/>
    <n v="0.37049396230649845"/>
  </r>
  <r>
    <n v="6091"/>
    <d v="2009-03-18T00:00:00"/>
    <s v="Critical"/>
    <n v="43140"/>
    <n v="23"/>
    <n v="130.16"/>
    <n v="0.1"/>
    <s v="Regular Air"/>
    <n v="-49.53"/>
    <n v="5.98"/>
    <n v="5.14"/>
    <s v="Marc Harrigan"/>
    <s v="British Columbia"/>
    <x v="4"/>
    <s v="Home Office"/>
    <x v="0"/>
    <x v="4"/>
    <s v="Xerox 1974"/>
    <s v="Small Box"/>
    <n v="0.36"/>
    <d v="2009-03-20T00:00:00"/>
    <x v="3"/>
    <x v="4"/>
    <n v="3"/>
    <n v="-0.38053165334972344"/>
  </r>
  <r>
    <n v="6228"/>
    <d v="2010-01-27T00:00:00"/>
    <s v="Low"/>
    <n v="44098"/>
    <n v="1"/>
    <n v="5.0599999999999996"/>
    <n v="0.01"/>
    <s v="Regular Air"/>
    <n v="-2.64"/>
    <n v="3.14"/>
    <n v="1.92"/>
    <s v="John Grady"/>
    <s v="British Columbia"/>
    <x v="4"/>
    <s v="Corporate"/>
    <x v="0"/>
    <x v="13"/>
    <s v="Serrated Blade or Curved Handle Hand Letter Openers"/>
    <s v="Wrap Bag"/>
    <n v="0.84"/>
    <d v="2010-01-31T00:00:00"/>
    <x v="0"/>
    <x v="10"/>
    <n v="1"/>
    <n v="-0.52173913043478271"/>
  </r>
  <r>
    <n v="6282"/>
    <d v="2011-09-11T00:00:00"/>
    <s v="Critical"/>
    <n v="44451"/>
    <n v="4"/>
    <n v="103.9"/>
    <n v="7.0000000000000007E-2"/>
    <s v="Express Air"/>
    <n v="-19.260000000000002"/>
    <n v="22.98"/>
    <n v="7.58"/>
    <s v="Khloe Miller"/>
    <s v="Nova Scotia"/>
    <x v="2"/>
    <s v="Home Office"/>
    <x v="2"/>
    <x v="5"/>
    <s v="Seth Thomas 12&quot; Clock w/ Goldtone Case"/>
    <s v="Small Box"/>
    <n v="0.51"/>
    <d v="2011-09-13T00:00:00"/>
    <x v="2"/>
    <x v="11"/>
    <n v="9"/>
    <n v="-0.18537054860442734"/>
  </r>
  <r>
    <n v="6354"/>
    <d v="2011-02-03T00:00:00"/>
    <s v="Not Specified"/>
    <n v="45059"/>
    <n v="35"/>
    <n v="1327.59"/>
    <n v="0.05"/>
    <s v="Express Air"/>
    <n v="371.28"/>
    <n v="37.74"/>
    <n v="2.9"/>
    <s v="Tony Chapman"/>
    <s v="Nova Scotia"/>
    <x v="2"/>
    <s v="Consumer"/>
    <x v="0"/>
    <x v="9"/>
    <s v="Panasonic KP-150 Electric Pencil Sharpener"/>
    <s v="Small Pack"/>
    <n v="0.59"/>
    <d v="2011-02-04T00:00:00"/>
    <x v="2"/>
    <x v="5"/>
    <n v="2"/>
    <n v="0.27966465550358166"/>
  </r>
  <r>
    <n v="6362"/>
    <d v="2011-02-15T00:00:00"/>
    <s v="Low"/>
    <n v="45155"/>
    <n v="44"/>
    <n v="181.61"/>
    <n v="0.03"/>
    <s v="Regular Air"/>
    <n v="-150.26"/>
    <n v="4.13"/>
    <n v="5.34"/>
    <s v="Ralph Kennedy"/>
    <s v="Nova Scotia"/>
    <x v="2"/>
    <s v="Corporate"/>
    <x v="0"/>
    <x v="3"/>
    <s v="ACCOHIDE® Binder by Acco"/>
    <s v="Small Box"/>
    <n v="0.38"/>
    <d v="2011-02-22T00:00:00"/>
    <x v="2"/>
    <x v="5"/>
    <n v="2"/>
    <n v="-0.8273773470623863"/>
  </r>
  <r>
    <n v="6380"/>
    <d v="2012-03-01T00:00:00"/>
    <s v="Low"/>
    <n v="45317"/>
    <n v="36"/>
    <n v="1435.95"/>
    <n v="0.05"/>
    <s v="Regular Air"/>
    <n v="486.9"/>
    <n v="39.24"/>
    <n v="1.99"/>
    <s v="Trudy Schmidt"/>
    <s v="Nova Scotia"/>
    <x v="2"/>
    <s v="Small Business"/>
    <x v="1"/>
    <x v="11"/>
    <s v="Verbatim DVD-R 4.7GB authoring disc"/>
    <s v="Small Pack"/>
    <n v="0.51"/>
    <d v="2012-03-08T00:00:00"/>
    <x v="1"/>
    <x v="4"/>
    <n v="3"/>
    <n v="0.33907865872767157"/>
  </r>
  <r>
    <n v="6432"/>
    <d v="2009-08-10T00:00:00"/>
    <s v="Critical"/>
    <n v="45731"/>
    <n v="19"/>
    <n v="146.63"/>
    <n v="0.01"/>
    <s v="Express Air"/>
    <n v="-30.06"/>
    <n v="6.48"/>
    <n v="6.22"/>
    <s v="Gene Hale"/>
    <s v="Nova Scotia"/>
    <x v="2"/>
    <s v="Consumer"/>
    <x v="0"/>
    <x v="4"/>
    <s v="Xerox 1894"/>
    <s v="Small Box"/>
    <n v="0.37"/>
    <d v="2009-08-11T00:00:00"/>
    <x v="3"/>
    <x v="2"/>
    <n v="8"/>
    <n v="-0.20500579690377138"/>
  </r>
  <r>
    <n v="6578"/>
    <d v="2010-12-13T00:00:00"/>
    <s v="Not Specified"/>
    <n v="46849"/>
    <n v="23"/>
    <n v="188.54"/>
    <n v="0.09"/>
    <s v="Regular Air"/>
    <n v="9.82"/>
    <n v="8.33"/>
    <n v="1.99"/>
    <s v="Sarah Bern"/>
    <s v="Nova Scotia"/>
    <x v="2"/>
    <s v="Corporate"/>
    <x v="1"/>
    <x v="11"/>
    <s v="80 Minute Slim Jewel Case CD-R , 10/Pack - Staples"/>
    <s v="Small Pack"/>
    <n v="0.52"/>
    <d v="2010-12-14T00:00:00"/>
    <x v="0"/>
    <x v="9"/>
    <n v="12"/>
    <n v="5.2084438315476829E-2"/>
  </r>
  <r>
    <n v="6621"/>
    <d v="2009-10-15T00:00:00"/>
    <s v="Not Specified"/>
    <n v="47108"/>
    <n v="19"/>
    <n v="359.68"/>
    <n v="7.0000000000000007E-2"/>
    <s v="Regular Air"/>
    <n v="187.15"/>
    <n v="18.649999999999999"/>
    <n v="3.77"/>
    <s v="Justin Hirsh"/>
    <s v="Nova Scotia"/>
    <x v="2"/>
    <s v="Consumer"/>
    <x v="2"/>
    <x v="5"/>
    <s v="3M Polarizing Light Filter Sleeves"/>
    <s v="Small Pack"/>
    <n v="0.39"/>
    <d v="2009-10-16T00:00:00"/>
    <x v="3"/>
    <x v="0"/>
    <n v="10"/>
    <n v="0.52032362099644125"/>
  </r>
  <r>
    <n v="6676"/>
    <d v="2009-10-07T00:00:00"/>
    <s v="Not Specified"/>
    <n v="47520"/>
    <n v="36"/>
    <n v="277.88"/>
    <n v="0.09"/>
    <s v="Regular Air"/>
    <n v="-64.41"/>
    <n v="7.68"/>
    <n v="6.16"/>
    <s v="Liz Price"/>
    <s v="Nova Scotia"/>
    <x v="2"/>
    <s v="Consumer"/>
    <x v="0"/>
    <x v="3"/>
    <s v="GBC VeloBinder Strips"/>
    <s v="Small Box"/>
    <n v="0.35"/>
    <d v="2009-10-09T00:00:00"/>
    <x v="3"/>
    <x v="0"/>
    <n v="10"/>
    <n v="-0.2317907010220239"/>
  </r>
  <r>
    <n v="6683"/>
    <d v="2010-09-17T00:00:00"/>
    <s v="Medium"/>
    <n v="47527"/>
    <n v="48"/>
    <n v="12072.9"/>
    <n v="0.04"/>
    <s v="Delivery Truck"/>
    <n v="3064.51"/>
    <n v="243.98"/>
    <n v="43.32"/>
    <s v="Greg Maxwell"/>
    <s v="Nova Scotia"/>
    <x v="2"/>
    <s v="Home Office"/>
    <x v="2"/>
    <x v="12"/>
    <s v="Hon Deluxe Fabric Upholstered Stacking Chairs, Rounded Back"/>
    <s v="Jumbo Drum"/>
    <n v="0.55000000000000004"/>
    <d v="2010-09-18T00:00:00"/>
    <x v="0"/>
    <x v="11"/>
    <n v="9"/>
    <n v="0.25383379304061165"/>
  </r>
  <r>
    <n v="6699"/>
    <d v="2009-07-03T00:00:00"/>
    <s v="High"/>
    <n v="47713"/>
    <n v="34"/>
    <n v="3419.1505000000002"/>
    <n v="0"/>
    <s v="Regular Air"/>
    <n v="858.58"/>
    <n v="115.99"/>
    <n v="5.92"/>
    <s v="Marc Harrigan"/>
    <s v="Nova Scotia"/>
    <x v="2"/>
    <s v="Home Office"/>
    <x v="1"/>
    <x v="2"/>
    <s v="8890"/>
    <s v="Small Box"/>
    <n v="0.57999999999999996"/>
    <d v="2009-07-03T00:00:00"/>
    <x v="3"/>
    <x v="1"/>
    <n v="7"/>
    <n v="0.25110915708448633"/>
  </r>
  <r>
    <n v="6797"/>
    <d v="2010-10-09T00:00:00"/>
    <s v="High"/>
    <n v="48452"/>
    <n v="32"/>
    <n v="1859.01"/>
    <n v="0.09"/>
    <s v="Delivery Truck"/>
    <n v="-588.9"/>
    <n v="60.98"/>
    <n v="30"/>
    <s v="Giulietta Weimer"/>
    <s v="Nova Scotia"/>
    <x v="2"/>
    <s v="Corporate"/>
    <x v="2"/>
    <x v="12"/>
    <s v="Novimex Fabric Task Chair"/>
    <s v="Jumbo Drum"/>
    <n v="0.7"/>
    <d v="2010-10-11T00:00:00"/>
    <x v="0"/>
    <x v="0"/>
    <n v="10"/>
    <n v="-0.31678151274065225"/>
  </r>
  <r>
    <n v="6885"/>
    <d v="2009-09-23T00:00:00"/>
    <s v="Critical"/>
    <n v="49088"/>
    <n v="16"/>
    <n v="130.11000000000001"/>
    <n v="0.03"/>
    <s v="Regular Air"/>
    <n v="-47.69"/>
    <n v="8.1199999999999992"/>
    <n v="2.83"/>
    <s v="Kristina Nunn"/>
    <s v="Nova Scotia"/>
    <x v="2"/>
    <s v="Consumer"/>
    <x v="1"/>
    <x v="11"/>
    <s v="Imation Neon Mac Format Diskettes, 10/Pack"/>
    <s v="Small Pack"/>
    <n v="0.77"/>
    <d v="2009-09-24T00:00:00"/>
    <x v="3"/>
    <x v="11"/>
    <n v="9"/>
    <n v="-0.36653600799323643"/>
  </r>
  <r>
    <n v="6906"/>
    <d v="2011-10-02T00:00:00"/>
    <s v="Medium"/>
    <n v="49223"/>
    <n v="24"/>
    <n v="238.25"/>
    <n v="0.05"/>
    <s v="Regular Air"/>
    <n v="-83.55"/>
    <n v="9.3800000000000008"/>
    <n v="7.28"/>
    <s v="Chuck Clark"/>
    <s v="Nova Scotia"/>
    <x v="2"/>
    <s v="Corporate"/>
    <x v="0"/>
    <x v="0"/>
    <s v="Staples File Caddy"/>
    <s v="Small Box"/>
    <n v="0.56999999999999995"/>
    <d v="2011-10-02T00:00:00"/>
    <x v="2"/>
    <x v="0"/>
    <n v="10"/>
    <n v="-0.35068205666316893"/>
  </r>
  <r>
    <n v="6999"/>
    <d v="2011-01-19T00:00:00"/>
    <s v="High"/>
    <n v="49987"/>
    <n v="15"/>
    <n v="1795.49"/>
    <n v="0.05"/>
    <s v="Delivery Truck"/>
    <n v="-626.04"/>
    <n v="114.98"/>
    <n v="58.72"/>
    <s v="Tanja Norvell"/>
    <s v="Nova Scotia"/>
    <x v="2"/>
    <s v="Consumer"/>
    <x v="2"/>
    <x v="7"/>
    <s v="Sauder Camden County Collection Libraries, Planked Cherry Finish"/>
    <s v="Jumbo Box"/>
    <n v="0.76"/>
    <d v="2011-01-22T00:00:00"/>
    <x v="2"/>
    <x v="10"/>
    <n v="1"/>
    <n v="-0.34867362112849415"/>
  </r>
  <r>
    <n v="7032"/>
    <d v="2011-01-22T00:00:00"/>
    <s v="Medium"/>
    <n v="50208"/>
    <n v="4"/>
    <n v="38.76"/>
    <n v="0.1"/>
    <s v="Express Air"/>
    <n v="-12.13"/>
    <n v="6.23"/>
    <n v="6.97"/>
    <s v="Sarah Bern"/>
    <s v="Nova Scotia"/>
    <x v="2"/>
    <s v="Corporate"/>
    <x v="0"/>
    <x v="3"/>
    <s v="Avery Hole Reinforcements"/>
    <s v="Small Box"/>
    <n v="0.36"/>
    <d v="2011-01-23T00:00:00"/>
    <x v="2"/>
    <x v="10"/>
    <n v="1"/>
    <n v="-0.31295149638802894"/>
  </r>
  <r>
    <n v="7057"/>
    <d v="2009-03-23T00:00:00"/>
    <s v="Not Specified"/>
    <n v="50338"/>
    <n v="36"/>
    <n v="551.44000000000005"/>
    <n v="0"/>
    <s v="Regular Air"/>
    <n v="28.7"/>
    <n v="13.99"/>
    <n v="7.51"/>
    <s v="Liz Price"/>
    <s v="Nova Scotia"/>
    <x v="2"/>
    <s v="Corporate"/>
    <x v="1"/>
    <x v="15"/>
    <s v="Sharp EL500L Fraction Calculator"/>
    <s v="Medium Box"/>
    <n v="0.39"/>
    <d v="2009-03-25T00:00:00"/>
    <x v="3"/>
    <x v="4"/>
    <n v="3"/>
    <n v="5.204555346003191E-2"/>
  </r>
  <r>
    <n v="7138"/>
    <d v="2011-01-07T00:00:00"/>
    <s v="Critical"/>
    <n v="50945"/>
    <n v="27"/>
    <n v="834.0625"/>
    <n v="0.01"/>
    <s v="Regular Air"/>
    <n v="192.29"/>
    <n v="35.99"/>
    <n v="1.25"/>
    <s v="Vicky Freymann"/>
    <s v="Nova Scotia"/>
    <x v="2"/>
    <s v="Home Office"/>
    <x v="1"/>
    <x v="2"/>
    <s v="Accessory13"/>
    <s v="Small Pack"/>
    <n v="0.56999999999999995"/>
    <d v="2011-01-09T00:00:00"/>
    <x v="2"/>
    <x v="10"/>
    <n v="1"/>
    <n v="0.23054627201198949"/>
  </r>
  <r>
    <n v="7210"/>
    <d v="2011-06-22T00:00:00"/>
    <s v="Medium"/>
    <n v="51462"/>
    <n v="15"/>
    <n v="417.88"/>
    <n v="0.08"/>
    <s v="Express Air"/>
    <n v="-13.95"/>
    <n v="28.15"/>
    <n v="8.99"/>
    <s v="Philisse Overcash"/>
    <s v="Nova Scotia"/>
    <x v="2"/>
    <s v="Small Business"/>
    <x v="0"/>
    <x v="9"/>
    <s v="Boston Electric Pencil Sharpener, Model 1818, Charcoal Black"/>
    <s v="Small Pack"/>
    <n v="0.56999999999999995"/>
    <d v="2011-06-24T00:00:00"/>
    <x v="2"/>
    <x v="3"/>
    <n v="6"/>
    <n v="-3.3382789317507419E-2"/>
  </r>
  <r>
    <n v="7218"/>
    <d v="2011-08-03T00:00:00"/>
    <s v="Critical"/>
    <n v="51494"/>
    <n v="42"/>
    <n v="493.56"/>
    <n v="0.06"/>
    <s v="Regular Air"/>
    <n v="12.73"/>
    <n v="11.99"/>
    <n v="5.99"/>
    <s v="Justin Hirsh"/>
    <s v="Nova Scotia"/>
    <x v="2"/>
    <s v="Consumer"/>
    <x v="1"/>
    <x v="15"/>
    <s v="TI 30X Scientific Calculator"/>
    <s v="Medium Box"/>
    <n v="0.36"/>
    <d v="2011-08-05T00:00:00"/>
    <x v="2"/>
    <x v="2"/>
    <n v="8"/>
    <n v="2.5792203582137938E-2"/>
  </r>
  <r>
    <n v="7221"/>
    <d v="2011-11-07T00:00:00"/>
    <s v="Critical"/>
    <n v="51525"/>
    <n v="18"/>
    <n v="360.24"/>
    <n v="0.04"/>
    <s v="Express Air"/>
    <n v="-36.24"/>
    <n v="19.98"/>
    <n v="4"/>
    <s v="Patrick O'Brill"/>
    <s v="Nova Scotia"/>
    <x v="2"/>
    <s v="Home Office"/>
    <x v="1"/>
    <x v="11"/>
    <s v="Belkin 105-Key Black Keyboard"/>
    <s v="Small Box"/>
    <n v="0.68"/>
    <d v="2011-11-09T00:00:00"/>
    <x v="2"/>
    <x v="6"/>
    <n v="11"/>
    <n v="-0.10059960026648901"/>
  </r>
  <r>
    <n v="7428"/>
    <d v="2010-08-26T00:00:00"/>
    <s v="Low"/>
    <n v="52933"/>
    <n v="44"/>
    <n v="210.46"/>
    <n v="0.03"/>
    <s v="Express Air"/>
    <n v="50.04"/>
    <n v="4.49"/>
    <n v="1.49"/>
    <s v="Liz Price"/>
    <s v="Nova Scotia"/>
    <x v="2"/>
    <s v="Consumer"/>
    <x v="0"/>
    <x v="3"/>
    <s v="Avery Non-Stick Binders"/>
    <s v="Small Box"/>
    <n v="0.39"/>
    <d v="2010-09-02T00:00:00"/>
    <x v="0"/>
    <x v="2"/>
    <n v="8"/>
    <n v="0.23776489594222178"/>
  </r>
  <r>
    <n v="7437"/>
    <d v="2010-03-17T00:00:00"/>
    <s v="Critical"/>
    <n v="53025"/>
    <n v="32"/>
    <n v="195.57"/>
    <n v="0.09"/>
    <s v="Regular Air"/>
    <n v="-132.93"/>
    <n v="5.98"/>
    <n v="7.5"/>
    <s v="Justin Hirsh"/>
    <s v="Nova Scotia"/>
    <x v="2"/>
    <s v="Consumer"/>
    <x v="0"/>
    <x v="4"/>
    <s v="Xerox 1920"/>
    <s v="Small Box"/>
    <n v="0.4"/>
    <d v="2010-03-18T00:00:00"/>
    <x v="0"/>
    <x v="4"/>
    <n v="3"/>
    <n v="-0.67970547630004607"/>
  </r>
  <r>
    <n v="7539"/>
    <d v="2009-07-07T00:00:00"/>
    <s v="Critical"/>
    <n v="53894"/>
    <n v="47"/>
    <n v="691.52"/>
    <n v="0.03"/>
    <s v="Regular Air"/>
    <n v="107.02"/>
    <n v="14.2"/>
    <n v="5.3"/>
    <s v="Cathy Armstrong"/>
    <s v="Nova Scotia"/>
    <x v="2"/>
    <s v="Consumer"/>
    <x v="2"/>
    <x v="5"/>
    <s v="Coloredge Poster Frame"/>
    <s v="Wrap Bag"/>
    <n v="0.46"/>
    <d v="2009-07-08T00:00:00"/>
    <x v="3"/>
    <x v="1"/>
    <n v="7"/>
    <n v="0.15476052753354927"/>
  </r>
  <r>
    <n v="7544"/>
    <d v="2009-03-27T00:00:00"/>
    <s v="Not Specified"/>
    <n v="53953"/>
    <n v="36"/>
    <n v="307.64999999999998"/>
    <n v="7.0000000000000007E-2"/>
    <s v="Regular Air"/>
    <n v="91.73"/>
    <n v="8.9499999999999993"/>
    <n v="2.0099999999999998"/>
    <s v="Heather Jas"/>
    <s v="Nova Scotia"/>
    <x v="2"/>
    <s v="Corporate"/>
    <x v="0"/>
    <x v="4"/>
    <s v="Recycled Desk Saver Line &quot;While You Were Out&quot; Book, 5 1/2&quot; X 4&quot;"/>
    <s v="Wrap Bag"/>
    <n v="0.39"/>
    <d v="2009-03-28T00:00:00"/>
    <x v="3"/>
    <x v="4"/>
    <n v="3"/>
    <n v="0.29816349748090365"/>
  </r>
  <r>
    <n v="7587"/>
    <d v="2010-02-17T00:00:00"/>
    <s v="High"/>
    <n v="54304"/>
    <n v="11"/>
    <n v="558.62"/>
    <n v="0.03"/>
    <s v="Regular Air"/>
    <n v="118.32"/>
    <n v="48.58"/>
    <n v="3.99"/>
    <s v="Justin Hirsh"/>
    <s v="Nova Scotia"/>
    <x v="2"/>
    <s v="Consumer"/>
    <x v="0"/>
    <x v="1"/>
    <s v="Belkin Premiere Surge Master II 8-outlet surge protector"/>
    <s v="Small Box"/>
    <n v="0.56000000000000005"/>
    <d v="2010-02-19T00:00:00"/>
    <x v="0"/>
    <x v="5"/>
    <n v="2"/>
    <n v="0.21180766889835664"/>
  </r>
  <r>
    <n v="7685"/>
    <d v="2011-02-01T00:00:00"/>
    <s v="Critical"/>
    <n v="55075"/>
    <n v="21"/>
    <n v="556.45000000000005"/>
    <n v="0.08"/>
    <s v="Delivery Truck"/>
    <n v="-124.42"/>
    <n v="25.98"/>
    <n v="14.36"/>
    <s v="Lena Hernandez"/>
    <s v="Nova Scotia"/>
    <x v="2"/>
    <s v="Home Office"/>
    <x v="2"/>
    <x v="12"/>
    <s v="Global Stack Chair without Arms, Black"/>
    <s v="Jumbo Drum"/>
    <n v="0.6"/>
    <d v="2011-02-04T00:00:00"/>
    <x v="2"/>
    <x v="5"/>
    <n v="2"/>
    <n v="-0.22359601042321861"/>
  </r>
  <r>
    <n v="7710"/>
    <d v="2012-03-17T00:00:00"/>
    <s v="High"/>
    <n v="55268"/>
    <n v="11"/>
    <n v="61.46"/>
    <n v="0.08"/>
    <s v="Express Air"/>
    <n v="-47.83"/>
    <n v="4.8899999999999997"/>
    <n v="4.93"/>
    <s v="Patrick O'Brill"/>
    <s v="Nova Scotia"/>
    <x v="2"/>
    <s v="Home Office"/>
    <x v="1"/>
    <x v="11"/>
    <s v="Maxell 3.5&quot; DS/HD IBM-Formatted Diskettes, 10/Pack"/>
    <s v="Small Pack"/>
    <n v="0.66"/>
    <d v="2012-03-18T00:00:00"/>
    <x v="1"/>
    <x v="4"/>
    <n v="3"/>
    <n v="-0.7782297429222258"/>
  </r>
  <r>
    <n v="7731"/>
    <d v="2009-01-10T00:00:00"/>
    <s v="Critical"/>
    <n v="55367"/>
    <n v="31"/>
    <n v="2137.1"/>
    <n v="0.05"/>
    <s v="Delivery Truck"/>
    <n v="-686.01"/>
    <n v="70.98"/>
    <n v="46.74"/>
    <s v="Kristina Nunn"/>
    <s v="Nova Scotia"/>
    <x v="2"/>
    <s v="Consumer"/>
    <x v="2"/>
    <x v="7"/>
    <s v="Hon Metal Bookcases, Putty"/>
    <s v="Jumbo Box"/>
    <n v="0.56000000000000005"/>
    <d v="2009-01-11T00:00:00"/>
    <x v="3"/>
    <x v="10"/>
    <n v="1"/>
    <n v="-0.32100042113143978"/>
  </r>
  <r>
    <n v="7875"/>
    <d v="2010-04-16T00:00:00"/>
    <s v="Critical"/>
    <n v="56321"/>
    <n v="24"/>
    <n v="135.88"/>
    <n v="0.1"/>
    <s v="Regular Air"/>
    <n v="-75.39"/>
    <n v="5.8"/>
    <n v="5.59"/>
    <s v="Shahid Shariari"/>
    <s v="Nova Scotia"/>
    <x v="2"/>
    <s v="Consumer"/>
    <x v="0"/>
    <x v="3"/>
    <s v="Wilson Jones “Snap” Scratch Pad Binder Tool for Ring Binders"/>
    <s v="Small Box"/>
    <n v="0.4"/>
    <d v="2010-04-18T00:00:00"/>
    <x v="0"/>
    <x v="8"/>
    <n v="4"/>
    <n v="-0.55482778922578746"/>
  </r>
  <r>
    <n v="7919"/>
    <d v="2010-03-07T00:00:00"/>
    <s v="Medium"/>
    <n v="56610"/>
    <n v="20"/>
    <n v="857.95"/>
    <n v="0.08"/>
    <s v="Express Air"/>
    <n v="51.85"/>
    <n v="43.22"/>
    <n v="4"/>
    <s v="Justin Hirsh"/>
    <s v="Nova Scotia"/>
    <x v="2"/>
    <s v="Consumer"/>
    <x v="1"/>
    <x v="11"/>
    <s v="Fellowes Mobile Numeric Keypad, Graphite"/>
    <s v="Small Box"/>
    <n v="0.64"/>
    <d v="2010-03-07T00:00:00"/>
    <x v="0"/>
    <x v="4"/>
    <n v="3"/>
    <n v="6.0434757270237192E-2"/>
  </r>
  <r>
    <n v="7943"/>
    <d v="2012-10-16T00:00:00"/>
    <s v="Critical"/>
    <n v="56740"/>
    <n v="33"/>
    <n v="662.21"/>
    <n v="0.01"/>
    <s v="Regular Air"/>
    <n v="256.57"/>
    <n v="18.84"/>
    <n v="3.62"/>
    <s v="Khloe Miller"/>
    <s v="Nova Scotia"/>
    <x v="2"/>
    <s v="Consumer"/>
    <x v="2"/>
    <x v="5"/>
    <s v="Flat Face Poster Frame"/>
    <s v="Wrap Bag"/>
    <n v="0.43"/>
    <d v="2012-10-23T00:00:00"/>
    <x v="1"/>
    <x v="0"/>
    <n v="10"/>
    <n v="0.38744507029492153"/>
  </r>
  <r>
    <n v="7962"/>
    <d v="2009-09-11T00:00:00"/>
    <s v="Critical"/>
    <n v="56901"/>
    <n v="36"/>
    <n v="100.68"/>
    <n v="0"/>
    <s v="Regular Air"/>
    <n v="-45.21"/>
    <n v="2.6"/>
    <n v="2.4"/>
    <s v="Paul MacIntyre"/>
    <s v="Nova Scotia"/>
    <x v="2"/>
    <s v="Corporate"/>
    <x v="0"/>
    <x v="9"/>
    <s v="12 Colored Short Pencils"/>
    <s v="Wrap Bag"/>
    <n v="0.57999999999999996"/>
    <d v="2009-09-13T00:00:00"/>
    <x v="3"/>
    <x v="11"/>
    <n v="9"/>
    <n v="-0.44904648390941593"/>
  </r>
  <r>
    <n v="8020"/>
    <d v="2010-10-12T00:00:00"/>
    <s v="Low"/>
    <n v="57314"/>
    <n v="22"/>
    <n v="846.35"/>
    <n v="0.04"/>
    <s v="Express Air"/>
    <n v="341.53"/>
    <n v="37.94"/>
    <n v="5.08"/>
    <s v="Patrick O'Brill"/>
    <s v="Nova Scotia"/>
    <x v="2"/>
    <s v="Home Office"/>
    <x v="0"/>
    <x v="4"/>
    <s v="Snap-A-Way® Black Print Carbonless Ruled Speed Letter, Triplicate"/>
    <s v="Wrap Bag"/>
    <n v="0.38"/>
    <d v="2010-10-16T00:00:00"/>
    <x v="0"/>
    <x v="0"/>
    <n v="10"/>
    <n v="0.40353281739233171"/>
  </r>
  <r>
    <n v="8027"/>
    <d v="2011-06-19T00:00:00"/>
    <s v="Critical"/>
    <n v="57376"/>
    <n v="44"/>
    <n v="442.72"/>
    <n v="7.0000000000000007E-2"/>
    <s v="Regular Air"/>
    <n v="-168.38"/>
    <n v="10.52"/>
    <n v="7.94"/>
    <s v="Mike Vittorini"/>
    <s v="Nova Scotia"/>
    <x v="2"/>
    <s v="Small Business"/>
    <x v="2"/>
    <x v="5"/>
    <s v="Ultra Door Pull Handle"/>
    <s v="Small Pack"/>
    <n v="0.52"/>
    <d v="2011-06-21T00:00:00"/>
    <x v="2"/>
    <x v="3"/>
    <n v="6"/>
    <n v="-0.38033068305023487"/>
  </r>
  <r>
    <n v="8086"/>
    <d v="2012-11-07T00:00:00"/>
    <s v="Not Specified"/>
    <n v="57671"/>
    <n v="6"/>
    <n v="22.78"/>
    <n v="0.01"/>
    <s v="Regular Air"/>
    <n v="3.96"/>
    <n v="3.75"/>
    <n v="0.5"/>
    <s v="Liz Price"/>
    <s v="Nova Scotia"/>
    <x v="2"/>
    <s v="Consumer"/>
    <x v="0"/>
    <x v="8"/>
    <s v="Avery 510"/>
    <s v="Small Box"/>
    <n v="0.37"/>
    <d v="2012-11-08T00:00:00"/>
    <x v="1"/>
    <x v="6"/>
    <n v="11"/>
    <n v="0.17383669885864791"/>
  </r>
  <r>
    <n v="8092"/>
    <d v="2011-11-12T00:00:00"/>
    <s v="Medium"/>
    <n v="57700"/>
    <n v="38"/>
    <n v="1806.43"/>
    <n v="0.04"/>
    <s v="Regular Air"/>
    <n v="134.85"/>
    <n v="47.98"/>
    <n v="3.61"/>
    <s v="Paul MacIntyre"/>
    <s v="Nova Scotia"/>
    <x v="2"/>
    <s v="Corporate"/>
    <x v="1"/>
    <x v="11"/>
    <s v="DS/HD IBM Formatted Diskettes, 200/Pack - Staples"/>
    <s v="Small Pack"/>
    <n v="0.71"/>
    <d v="2011-11-12T00:00:00"/>
    <x v="2"/>
    <x v="6"/>
    <n v="11"/>
    <n v="7.4650000276789016E-2"/>
  </r>
  <r>
    <n v="8172"/>
    <d v="2011-05-06T00:00:00"/>
    <s v="High"/>
    <n v="58407"/>
    <n v="29"/>
    <n v="1669.88"/>
    <n v="0.02"/>
    <s v="Regular Air"/>
    <n v="548.91999999999996"/>
    <n v="55.48"/>
    <n v="14.3"/>
    <s v="John Grady"/>
    <s v="Nova Scotia"/>
    <x v="2"/>
    <s v="Corporate"/>
    <x v="0"/>
    <x v="4"/>
    <s v="Xerox 194"/>
    <s v="Small Box"/>
    <n v="0.37"/>
    <d v="2011-05-09T00:00:00"/>
    <x v="2"/>
    <x v="7"/>
    <n v="5"/>
    <n v="0.32871823125014965"/>
  </r>
  <r>
    <n v="8191"/>
    <d v="2011-09-08T00:00:00"/>
    <s v="Critical"/>
    <n v="58593"/>
    <n v="29"/>
    <n v="2018.45"/>
    <n v="0.08"/>
    <s v="Regular Air"/>
    <n v="-812.25"/>
    <n v="70.709999999999994"/>
    <n v="37.58"/>
    <s v="Ricardo Emerson"/>
    <s v="Nova Scotia"/>
    <x v="2"/>
    <s v="Corporate"/>
    <x v="2"/>
    <x v="5"/>
    <s v="Tenex Carpeted, Granite-Look or Clear Contemporary Contour Shape Chair Mats"/>
    <s v="Wrap Bag"/>
    <n v="0.78"/>
    <d v="2011-09-09T00:00:00"/>
    <x v="2"/>
    <x v="11"/>
    <n v="9"/>
    <n v="-0.40241274245089054"/>
  </r>
  <r>
    <n v="8238"/>
    <d v="2011-03-21T00:00:00"/>
    <s v="Low"/>
    <n v="58884"/>
    <n v="29"/>
    <n v="87.68"/>
    <n v="0.03"/>
    <s v="Regular Air"/>
    <n v="23.14"/>
    <n v="2.88"/>
    <n v="0.99"/>
    <s v="Chuck Clark"/>
    <s v="Nova Scotia"/>
    <x v="2"/>
    <s v="Corporate"/>
    <x v="0"/>
    <x v="8"/>
    <s v="Avery 474"/>
    <s v="Small Box"/>
    <n v="0.36"/>
    <d v="2011-03-26T00:00:00"/>
    <x v="2"/>
    <x v="4"/>
    <n v="3"/>
    <n v="0.26391423357664234"/>
  </r>
  <r>
    <n v="8240"/>
    <d v="2010-05-11T00:00:00"/>
    <s v="Medium"/>
    <n v="58913"/>
    <n v="23"/>
    <n v="144.55000000000001"/>
    <n v="7.0000000000000007E-2"/>
    <s v="Regular Air"/>
    <n v="-60.17"/>
    <n v="6.48"/>
    <n v="5.94"/>
    <s v="Sarah Bern"/>
    <s v="Nova Scotia"/>
    <x v="2"/>
    <s v="Corporate"/>
    <x v="0"/>
    <x v="4"/>
    <s v="Eureka Recycled Copy Paper 8 1/2&quot; x 11&quot;, Ream"/>
    <s v="Small Box"/>
    <n v="0.37"/>
    <d v="2010-05-13T00:00:00"/>
    <x v="0"/>
    <x v="7"/>
    <n v="5"/>
    <n v="-0.41625735039778622"/>
  </r>
  <r>
    <n v="8248"/>
    <d v="2012-02-06T00:00:00"/>
    <s v="Low"/>
    <n v="58978"/>
    <n v="13"/>
    <n v="75.89"/>
    <n v="0.09"/>
    <s v="Regular Air"/>
    <n v="-31.01"/>
    <n v="5.98"/>
    <n v="5.15"/>
    <s v="Kristina Nunn"/>
    <s v="Nova Scotia"/>
    <x v="2"/>
    <s v="Consumer"/>
    <x v="0"/>
    <x v="4"/>
    <s v="Xerox 193"/>
    <s v="Small Box"/>
    <n v="0.36"/>
    <d v="2012-02-13T00:00:00"/>
    <x v="1"/>
    <x v="5"/>
    <n v="2"/>
    <n v="-0.40861773619712743"/>
  </r>
  <r>
    <n v="37"/>
    <d v="2010-12-28T00:00:00"/>
    <s v="Critical"/>
    <n v="229"/>
    <n v="43"/>
    <n v="586.11"/>
    <n v="0.11"/>
    <s v="Regular Air"/>
    <n v="98.44"/>
    <n v="12.64"/>
    <n v="4.9800000000000004"/>
    <s v="Matt Abelman"/>
    <s v="Nova Scotia"/>
    <x v="2"/>
    <s v="Consumer"/>
    <x v="2"/>
    <x v="5"/>
    <s v="Nu-Dell Executive Frame"/>
    <s v="Small Pack"/>
    <n v="0.48"/>
    <d v="2010-12-30T00:00:00"/>
    <x v="0"/>
    <x v="9"/>
    <n v="12"/>
    <n v="0.16795482076743273"/>
  </r>
  <r>
    <n v="108"/>
    <d v="2011-09-08T00:00:00"/>
    <s v="Critical"/>
    <n v="706"/>
    <n v="42"/>
    <n v="75.14"/>
    <n v="0.05"/>
    <s v="Regular Air"/>
    <n v="0.82"/>
    <n v="1.76"/>
    <n v="0.7"/>
    <s v="Sarah Jordon"/>
    <s v="Nova Scotia"/>
    <x v="2"/>
    <s v="Consumer"/>
    <x v="0"/>
    <x v="9"/>
    <s v="Newell 326"/>
    <s v="Wrap Bag"/>
    <n v="0.56000000000000005"/>
    <d v="2011-09-10T00:00:00"/>
    <x v="2"/>
    <x v="11"/>
    <n v="9"/>
    <n v="1.0912962470055895E-2"/>
  </r>
  <r>
    <n v="193"/>
    <d v="2012-05-31T00:00:00"/>
    <s v="Critical"/>
    <n v="1285"/>
    <n v="27"/>
    <n v="3874.12"/>
    <n v="0"/>
    <s v="Delivery Truck"/>
    <n v="-305.98"/>
    <n v="130.97999999999999"/>
    <n v="54.74"/>
    <s v="Sally Matthias"/>
    <s v="Nova Scotia"/>
    <x v="2"/>
    <s v="Corporate"/>
    <x v="2"/>
    <x v="7"/>
    <s v="O'Sullivan Elevations Bookcase, Cherry Finish"/>
    <s v="Jumbo Box"/>
    <n v="0.69"/>
    <d v="2012-05-31T00:00:00"/>
    <x v="1"/>
    <x v="7"/>
    <n v="5"/>
    <n v="-7.8980516865765654E-2"/>
  </r>
  <r>
    <n v="198"/>
    <d v="2009-09-12T00:00:00"/>
    <s v="Critical"/>
    <n v="1313"/>
    <n v="34"/>
    <n v="840.07"/>
    <n v="0"/>
    <s v="Regular Air"/>
    <n v="-83.75"/>
    <n v="22.84"/>
    <n v="16.920000000000002"/>
    <s v="Sally Matthias"/>
    <s v="Nova Scotia"/>
    <x v="2"/>
    <s v="Home Office"/>
    <x v="0"/>
    <x v="4"/>
    <s v="Xerox 1973"/>
    <s v="Small Box"/>
    <n v="0.39"/>
    <d v="2009-09-14T00:00:00"/>
    <x v="3"/>
    <x v="11"/>
    <n v="9"/>
    <n v="-9.9694073112954862E-2"/>
  </r>
  <r>
    <n v="206"/>
    <d v="2012-06-17T00:00:00"/>
    <s v="High"/>
    <n v="1346"/>
    <n v="48"/>
    <n v="4789.8900000000003"/>
    <n v="0.09"/>
    <s v="Delivery Truck"/>
    <n v="421.15"/>
    <n v="100.98"/>
    <n v="26.22"/>
    <s v="Theone Pippenger"/>
    <s v="Nova Scotia"/>
    <x v="2"/>
    <s v="Corporate"/>
    <x v="2"/>
    <x v="7"/>
    <s v="Hon 4-Shelf Metal Bookcases"/>
    <s v="Jumbo Box"/>
    <n v="0.6"/>
    <d v="2012-06-19T00:00:00"/>
    <x v="1"/>
    <x v="3"/>
    <n v="6"/>
    <n v="8.7924774890446325E-2"/>
  </r>
  <r>
    <n v="246"/>
    <d v="2010-12-29T00:00:00"/>
    <s v="Critical"/>
    <n v="1699"/>
    <n v="40"/>
    <n v="430.88"/>
    <n v="0.05"/>
    <s v="Regular Air"/>
    <n v="39"/>
    <n v="11.09"/>
    <n v="5.25"/>
    <s v="Art Ferguson"/>
    <s v="Nova Scotia"/>
    <x v="2"/>
    <s v="Corporate"/>
    <x v="0"/>
    <x v="6"/>
    <s v="#10 Self-Seal White Envelopes"/>
    <s v="Small Box"/>
    <n v="0.36"/>
    <d v="2011-03-23T00:00:00"/>
    <x v="0"/>
    <x v="9"/>
    <n v="12"/>
    <n v="9.0512439658373564E-2"/>
  </r>
  <r>
    <n v="314"/>
    <d v="2011-04-30T00:00:00"/>
    <s v="Not Specified"/>
    <n v="2208"/>
    <n v="7"/>
    <n v="82.06"/>
    <n v="7.0000000000000007E-2"/>
    <s v="Regular Air"/>
    <n v="-26.99"/>
    <n v="11.5"/>
    <n v="7.19"/>
    <s v="Jack O'Briant"/>
    <s v="Nova Scotia"/>
    <x v="2"/>
    <s v="Home Office"/>
    <x v="0"/>
    <x v="3"/>
    <s v="Ibico Covers for Plastic or Wire Binding Elements"/>
    <s v="Small Box"/>
    <n v="0.4"/>
    <d v="2011-05-02T00:00:00"/>
    <x v="2"/>
    <x v="8"/>
    <n v="4"/>
    <n v="-0.32890567877163046"/>
  </r>
  <r>
    <n v="382"/>
    <d v="2010-05-03T00:00:00"/>
    <s v="Critical"/>
    <n v="2656"/>
    <n v="3"/>
    <n v="523.11"/>
    <n v="0.05"/>
    <s v="Delivery Truck"/>
    <n v="-214.53"/>
    <n v="159.31"/>
    <n v="60"/>
    <s v="Nathan Cano"/>
    <s v="Nova Scotia"/>
    <x v="2"/>
    <s v="Consumer"/>
    <x v="2"/>
    <x v="14"/>
    <s v="Hon Non-Folding Utility Tables"/>
    <s v="Jumbo Drum"/>
    <n v="0.55000000000000004"/>
    <d v="2010-05-04T00:00:00"/>
    <x v="0"/>
    <x v="7"/>
    <n v="5"/>
    <n v="-0.4101049492458565"/>
  </r>
  <r>
    <n v="483"/>
    <d v="2012-08-22T00:00:00"/>
    <s v="Not Specified"/>
    <n v="3361"/>
    <n v="49"/>
    <n v="213.71"/>
    <n v="0.06"/>
    <s v="Regular Air"/>
    <n v="-208.02"/>
    <n v="4.28"/>
    <n v="6.72"/>
    <s v="Michael Granlund"/>
    <s v="Nova Scotia"/>
    <x v="2"/>
    <s v="Corporate"/>
    <x v="0"/>
    <x v="4"/>
    <s v="Xerox 1927"/>
    <s v="Small Box"/>
    <n v="0.4"/>
    <d v="2012-08-22T00:00:00"/>
    <x v="1"/>
    <x v="2"/>
    <n v="8"/>
    <n v="-0.97337513452809887"/>
  </r>
  <r>
    <n v="488"/>
    <d v="2011-07-03T00:00:00"/>
    <s v="High"/>
    <n v="3393"/>
    <n v="7"/>
    <n v="127.74"/>
    <n v="0.04"/>
    <s v="Express Air"/>
    <n v="-5.57"/>
    <n v="15.98"/>
    <n v="4"/>
    <s v="Steve Carroll"/>
    <s v="Nova Scotia"/>
    <x v="2"/>
    <s v="Consumer"/>
    <x v="1"/>
    <x v="11"/>
    <s v="Logitech Access Keyboard"/>
    <s v="Small Box"/>
    <n v="0.37"/>
    <d v="2011-07-04T00:00:00"/>
    <x v="2"/>
    <x v="1"/>
    <n v="7"/>
    <n v="-4.3604196023172073E-2"/>
  </r>
  <r>
    <n v="638"/>
    <d v="2010-02-22T00:00:00"/>
    <s v="Medium"/>
    <n v="4487"/>
    <n v="50"/>
    <n v="325.24"/>
    <n v="0.05"/>
    <s v="Regular Air"/>
    <n v="-79.42"/>
    <n v="6.54"/>
    <n v="5.27"/>
    <s v="Scott Williamson"/>
    <s v="Nova Scotia"/>
    <x v="2"/>
    <s v="Small Business"/>
    <x v="0"/>
    <x v="3"/>
    <s v="Wilson Jones® Four-Pocket Poly Binders"/>
    <s v="Small Box"/>
    <n v="0.36"/>
    <d v="2010-02-23T00:00:00"/>
    <x v="0"/>
    <x v="5"/>
    <n v="2"/>
    <n v="-0.24418890665354814"/>
  </r>
  <r>
    <n v="649"/>
    <d v="2011-11-30T00:00:00"/>
    <s v="High"/>
    <n v="4579"/>
    <n v="40"/>
    <n v="1765.05"/>
    <n v="0.05"/>
    <s v="Regular Air"/>
    <n v="749.22"/>
    <n v="43.41"/>
    <n v="2.99"/>
    <s v="Dennis Bolton"/>
    <s v="Nova Scotia"/>
    <x v="2"/>
    <s v="Small Business"/>
    <x v="0"/>
    <x v="3"/>
    <s v="Satellite Sectional Post Binders"/>
    <s v="Small Box"/>
    <n v="0.39"/>
    <d v="2011-12-01T00:00:00"/>
    <x v="2"/>
    <x v="6"/>
    <n v="11"/>
    <n v="0.42447522733067056"/>
  </r>
  <r>
    <n v="713"/>
    <d v="2010-08-13T00:00:00"/>
    <s v="Critical"/>
    <n v="5061"/>
    <n v="4"/>
    <n v="12.8"/>
    <n v="0"/>
    <s v="Regular Air"/>
    <n v="-2.21"/>
    <n v="2.88"/>
    <n v="0.7"/>
    <s v="Sean Wendt"/>
    <s v="Nova Scotia"/>
    <x v="2"/>
    <s v="Corporate"/>
    <x v="0"/>
    <x v="9"/>
    <s v="Newell 346"/>
    <s v="Wrap Bag"/>
    <n v="0.56000000000000005"/>
    <d v="2010-08-15T00:00:00"/>
    <x v="0"/>
    <x v="2"/>
    <n v="8"/>
    <n v="-0.17265624999999998"/>
  </r>
  <r>
    <n v="714"/>
    <d v="2011-10-29T00:00:00"/>
    <s v="Low"/>
    <n v="5092"/>
    <n v="3"/>
    <n v="709.04"/>
    <n v="0.1"/>
    <s v="Delivery Truck"/>
    <n v="-337.92"/>
    <n v="220.98"/>
    <n v="64.66"/>
    <s v="John Castell"/>
    <s v="Nova Scotia"/>
    <x v="2"/>
    <s v="Consumer"/>
    <x v="2"/>
    <x v="7"/>
    <s v="Bush Cubix Collection Bookcases, Fully Assembled"/>
    <s v="Jumbo Box"/>
    <n v="0.62"/>
    <d v="2011-10-29T00:00:00"/>
    <x v="2"/>
    <x v="0"/>
    <n v="10"/>
    <n v="-0.47658806273270904"/>
  </r>
  <r>
    <n v="773"/>
    <d v="2009-11-28T00:00:00"/>
    <s v="Critical"/>
    <n v="5511"/>
    <n v="46"/>
    <n v="129.44"/>
    <n v="0.02"/>
    <s v="Express Air"/>
    <n v="-5.54"/>
    <n v="2.58"/>
    <n v="1.3"/>
    <s v="Art Ferguson"/>
    <s v="Nova Scotia"/>
    <x v="2"/>
    <s v="Corporate"/>
    <x v="0"/>
    <x v="9"/>
    <s v="DIXON Oriole® Pencils"/>
    <s v="Wrap Bag"/>
    <n v="0.59"/>
    <d v="2009-11-29T00:00:00"/>
    <x v="3"/>
    <x v="6"/>
    <n v="11"/>
    <n v="-4.279975278121137E-2"/>
  </r>
  <r>
    <n v="807"/>
    <d v="2011-08-02T00:00:00"/>
    <s v="Critical"/>
    <n v="5799"/>
    <n v="34"/>
    <n v="9626.86"/>
    <n v="0.08"/>
    <s v="Delivery Truck"/>
    <n v="1882.2"/>
    <n v="294.62"/>
    <n v="42.52"/>
    <s v="Jack O'Briant"/>
    <s v="Nova Scotia"/>
    <x v="2"/>
    <s v="Small Business"/>
    <x v="0"/>
    <x v="1"/>
    <s v="3.6 Cubic Foot Counter Height Office Refrigerator"/>
    <s v="Jumbo Drum"/>
    <n v="0.56999999999999995"/>
    <d v="2011-08-04T00:00:00"/>
    <x v="2"/>
    <x v="2"/>
    <n v="8"/>
    <n v="0.19551546402461445"/>
  </r>
  <r>
    <n v="815"/>
    <d v="2012-11-03T00:00:00"/>
    <s v="High"/>
    <n v="5890"/>
    <n v="42"/>
    <n v="813.53499999999997"/>
    <n v="0"/>
    <s v="Express Air"/>
    <n v="435.95"/>
    <n v="20.99"/>
    <n v="0.99"/>
    <s v="David Philippe"/>
    <s v="Nova Scotia"/>
    <x v="2"/>
    <s v="Consumer"/>
    <x v="1"/>
    <x v="2"/>
    <s v="Accessory21"/>
    <s v="Wrap Bag"/>
    <n v="0.37"/>
    <d v="2012-11-04T00:00:00"/>
    <x v="1"/>
    <x v="6"/>
    <n v="11"/>
    <n v="0.53587122865027315"/>
  </r>
  <r>
    <n v="919"/>
    <d v="2011-07-21T00:00:00"/>
    <s v="Low"/>
    <n v="6596"/>
    <n v="36"/>
    <n v="18028.07"/>
    <n v="0.02"/>
    <s v="Delivery Truck"/>
    <n v="8157.7"/>
    <n v="500.98"/>
    <n v="28.14"/>
    <s v="Chad Sievert"/>
    <s v="Nova Scotia"/>
    <x v="2"/>
    <s v="Corporate"/>
    <x v="1"/>
    <x v="15"/>
    <s v="Hewlett-Packard cp1700 [D, PS] Series Color Inkjet Printers"/>
    <s v="Jumbo Drum"/>
    <n v="0.38"/>
    <d v="2011-07-26T00:00:00"/>
    <x v="2"/>
    <x v="1"/>
    <n v="7"/>
    <n v="0.45249990708933346"/>
  </r>
  <r>
    <n v="967"/>
    <d v="2010-10-12T00:00:00"/>
    <s v="Not Specified"/>
    <n v="7015"/>
    <n v="47"/>
    <n v="1880.8"/>
    <n v="7.0000000000000007E-2"/>
    <s v="Regular Air"/>
    <n v="775.88"/>
    <n v="40.98"/>
    <n v="1.99"/>
    <s v="Matt Abelman"/>
    <s v="Nova Scotia"/>
    <x v="2"/>
    <s v="Home Office"/>
    <x v="1"/>
    <x v="11"/>
    <s v="Imation Printable White 80 Minute CD-R Spindle, 50/Pack"/>
    <s v="Small Pack"/>
    <n v="0.44"/>
    <d v="2010-10-14T00:00:00"/>
    <x v="0"/>
    <x v="0"/>
    <n v="10"/>
    <n v="0.41252658443215656"/>
  </r>
  <r>
    <n v="982"/>
    <d v="2012-05-10T00:00:00"/>
    <s v="Low"/>
    <n v="7106"/>
    <n v="8"/>
    <n v="118.98"/>
    <n v="0.05"/>
    <s v="Regular Air"/>
    <n v="-12.77"/>
    <n v="14.27"/>
    <n v="7.27"/>
    <s v="Shaun Weien"/>
    <s v="Nova Scotia"/>
    <x v="2"/>
    <s v="Home Office"/>
    <x v="0"/>
    <x v="3"/>
    <s v="GBC Laser Imprintable Binding System Covers, Desert Sand"/>
    <s v="Small Box"/>
    <n v="0.38"/>
    <d v="2012-05-12T00:00:00"/>
    <x v="1"/>
    <x v="7"/>
    <n v="5"/>
    <n v="-0.10732896285089931"/>
  </r>
  <r>
    <n v="1090"/>
    <d v="2012-02-11T00:00:00"/>
    <s v="Low"/>
    <n v="8007"/>
    <n v="5"/>
    <n v="820.56449999999995"/>
    <n v="0.09"/>
    <s v="Regular Air"/>
    <n v="-800.25"/>
    <n v="205.99"/>
    <n v="8.99"/>
    <s v="Maya Herman"/>
    <s v="Nova Scotia"/>
    <x v="2"/>
    <s v="Corporate"/>
    <x v="1"/>
    <x v="2"/>
    <s v="StarTAC 8000"/>
    <s v="Small Box"/>
    <n v="0.6"/>
    <d v="2012-02-11T00:00:00"/>
    <x v="1"/>
    <x v="5"/>
    <n v="2"/>
    <n v="-0.97524326241264403"/>
  </r>
  <r>
    <n v="1127"/>
    <d v="2009-03-22T00:00:00"/>
    <s v="Low"/>
    <n v="8257"/>
    <n v="5"/>
    <n v="7486.09"/>
    <n v="0.05"/>
    <s v="Delivery Truck"/>
    <n v="-2561.3200000000002"/>
    <n v="1500.97"/>
    <n v="29.7"/>
    <s v="David Philippe"/>
    <s v="Nova Scotia"/>
    <x v="2"/>
    <s v="Consumer"/>
    <x v="1"/>
    <x v="15"/>
    <s v="Epson DFX5000+ Dot Matrix Printer"/>
    <s v="Jumbo Drum"/>
    <n v="0.56999999999999995"/>
    <d v="2009-03-22T00:00:00"/>
    <x v="3"/>
    <x v="4"/>
    <n v="3"/>
    <n v="-0.34214389621284275"/>
  </r>
  <r>
    <n v="1196"/>
    <d v="2011-10-22T00:00:00"/>
    <s v="Critical"/>
    <n v="8773"/>
    <n v="5"/>
    <n v="220.78749999999999"/>
    <n v="0.09"/>
    <s v="Regular Air"/>
    <n v="-305.32"/>
    <n v="55.99"/>
    <n v="5"/>
    <s v="Sally Matthias"/>
    <s v="Nova Scotia"/>
    <x v="2"/>
    <s v="Home Office"/>
    <x v="1"/>
    <x v="2"/>
    <s v="Accessory36"/>
    <s v="Small Pack"/>
    <n v="0.83"/>
    <d v="2011-10-22T00:00:00"/>
    <x v="2"/>
    <x v="0"/>
    <n v="10"/>
    <n v="-1.3828681424446583"/>
  </r>
  <r>
    <n v="1243"/>
    <d v="2009-11-04T00:00:00"/>
    <s v="Critical"/>
    <n v="9057"/>
    <n v="20"/>
    <n v="160.29"/>
    <n v="0.01"/>
    <s v="Regular Air"/>
    <n v="1.35"/>
    <n v="7.59"/>
    <n v="4"/>
    <s v="Michael Granlund"/>
    <s v="Nova Scotia"/>
    <x v="2"/>
    <s v="Home Office"/>
    <x v="2"/>
    <x v="5"/>
    <s v="Master Giant Foot® Doorstop, Safety Yellow"/>
    <s v="Wrap Bag"/>
    <n v="0.42"/>
    <d v="2009-11-04T00:00:00"/>
    <x v="3"/>
    <x v="6"/>
    <n v="11"/>
    <n v="8.4222346996069633E-3"/>
  </r>
  <r>
    <n v="1279"/>
    <d v="2009-01-02T00:00:00"/>
    <s v="Critical"/>
    <n v="9285"/>
    <n v="3"/>
    <n v="124.81"/>
    <n v="0.06"/>
    <s v="Regular Air"/>
    <n v="-11.94"/>
    <n v="40.98"/>
    <n v="2.99"/>
    <s v="David Philippe"/>
    <s v="Nova Scotia"/>
    <x v="2"/>
    <s v="Consumer"/>
    <x v="0"/>
    <x v="3"/>
    <s v="Avery Trapezoid Ring Binder, 3&quot; Capacity, Black, 1040 sheets"/>
    <s v="Small Box"/>
    <n v="0.36"/>
    <d v="2009-01-04T00:00:00"/>
    <x v="3"/>
    <x v="10"/>
    <n v="1"/>
    <n v="-9.5665411425366553E-2"/>
  </r>
  <r>
    <n v="1353"/>
    <d v="2012-10-28T00:00:00"/>
    <s v="Low"/>
    <n v="9861"/>
    <n v="47"/>
    <n v="706.68"/>
    <n v="0.1"/>
    <s v="Regular Air"/>
    <n v="6.6"/>
    <n v="15.94"/>
    <n v="5.45"/>
    <s v="Chad Sievert"/>
    <s v="Nova Scotia"/>
    <x v="2"/>
    <s v="Corporate"/>
    <x v="0"/>
    <x v="9"/>
    <s v="Boston 16701 Slimline Battery Pencil Sharpener"/>
    <s v="Small Pack"/>
    <n v="0.55000000000000004"/>
    <d v="2012-11-01T00:00:00"/>
    <x v="1"/>
    <x v="0"/>
    <n v="10"/>
    <n v="9.3394464255391416E-3"/>
  </r>
  <r>
    <n v="1363"/>
    <d v="2011-04-03T00:00:00"/>
    <s v="Not Specified"/>
    <n v="9922"/>
    <n v="24"/>
    <n v="6408.3"/>
    <n v="0.1"/>
    <s v="Delivery Truck"/>
    <n v="539.54"/>
    <n v="280.98"/>
    <n v="35.67"/>
    <s v="Jack O'Briant"/>
    <s v="Nova Scotia"/>
    <x v="2"/>
    <s v="Consumer"/>
    <x v="2"/>
    <x v="14"/>
    <s v="Global Adaptabilities™ Conference Tables"/>
    <s v="Jumbo Box"/>
    <n v="0.66"/>
    <d v="2011-04-04T00:00:00"/>
    <x v="2"/>
    <x v="8"/>
    <n v="4"/>
    <n v="8.4193935989263918E-2"/>
  </r>
  <r>
    <n v="1364"/>
    <d v="2009-10-05T00:00:00"/>
    <s v="High"/>
    <n v="9923"/>
    <n v="27"/>
    <n v="63.71"/>
    <n v="0.01"/>
    <s v="Regular Air"/>
    <n v="-96.03"/>
    <n v="2.08"/>
    <n v="5.33"/>
    <s v="Chad Sievert"/>
    <s v="Nova Scotia"/>
    <x v="2"/>
    <s v="Corporate"/>
    <x v="2"/>
    <x v="5"/>
    <s v="Eldon® Wave Desk Accessories"/>
    <s v="Small Box"/>
    <n v="0.43"/>
    <d v="2009-10-05T00:00:00"/>
    <x v="3"/>
    <x v="0"/>
    <n v="10"/>
    <n v="-1.5072986972217861"/>
  </r>
  <r>
    <n v="1366"/>
    <d v="2012-01-30T00:00:00"/>
    <s v="Critical"/>
    <n v="9925"/>
    <n v="43"/>
    <n v="1751.68"/>
    <n v="0.1"/>
    <s v="Express Air"/>
    <n v="771.83"/>
    <n v="41.94"/>
    <n v="2.99"/>
    <s v="Chad Sievert"/>
    <s v="Nova Scotia"/>
    <x v="2"/>
    <s v="Corporate"/>
    <x v="0"/>
    <x v="3"/>
    <s v="Avery Trapezoid Extra Heavy Duty 4&quot; Binders"/>
    <s v="Small Box"/>
    <n v="0.35"/>
    <d v="2012-02-02T00:00:00"/>
    <x v="1"/>
    <x v="10"/>
    <n v="1"/>
    <n v="0.44062271647789553"/>
  </r>
  <r>
    <n v="1468"/>
    <d v="2012-02-12T00:00:00"/>
    <s v="High"/>
    <n v="10593"/>
    <n v="27"/>
    <n v="435.27"/>
    <n v="0.05"/>
    <s v="Regular Air"/>
    <n v="-147.51"/>
    <n v="15.98"/>
    <n v="8.99"/>
    <s v="Sally Matthias"/>
    <s v="Nova Scotia"/>
    <x v="2"/>
    <s v="Home Office"/>
    <x v="1"/>
    <x v="11"/>
    <s v="Imation 3.5&quot; DS/HD IBM Formatted Diskettes, 50/Pack"/>
    <s v="Small Pack"/>
    <n v="0.64"/>
    <d v="2012-02-13T00:00:00"/>
    <x v="1"/>
    <x v="5"/>
    <n v="2"/>
    <n v="-0.33889310083396512"/>
  </r>
  <r>
    <n v="1660"/>
    <d v="2012-01-19T00:00:00"/>
    <s v="Not Specified"/>
    <n v="11969"/>
    <n v="16"/>
    <n v="1684.96"/>
    <n v="0.08"/>
    <s v="Regular Air"/>
    <n v="-553.05999999999995"/>
    <n v="110.98"/>
    <n v="35"/>
    <s v="Ivan Liston"/>
    <s v="Nova Scotia"/>
    <x v="2"/>
    <s v="Consumer"/>
    <x v="0"/>
    <x v="0"/>
    <s v="Carina Mini System Audio Rack, Model AR050B"/>
    <s v="Large Box"/>
    <n v="0.82"/>
    <d v="2012-01-20T00:00:00"/>
    <x v="1"/>
    <x v="10"/>
    <n v="1"/>
    <n v="-0.32823331117652643"/>
  </r>
  <r>
    <n v="1694"/>
    <d v="2009-06-25T00:00:00"/>
    <s v="Not Specified"/>
    <n v="12228"/>
    <n v="1"/>
    <n v="159.51"/>
    <n v="0.04"/>
    <s v="Delivery Truck"/>
    <n v="-103.63"/>
    <n v="130.97999999999999"/>
    <n v="30"/>
    <s v="Brad Norvell"/>
    <s v="Nova Scotia"/>
    <x v="2"/>
    <s v="Corporate"/>
    <x v="2"/>
    <x v="12"/>
    <s v="Office Star - Contemporary Task Swivel chair with 2-way adjustable arms, Plum"/>
    <s v="Jumbo Drum"/>
    <n v="0.78"/>
    <d v="2009-06-28T00:00:00"/>
    <x v="3"/>
    <x v="3"/>
    <n v="6"/>
    <n v="-0.64967713622970347"/>
  </r>
  <r>
    <n v="1721"/>
    <d v="2011-05-28T00:00:00"/>
    <s v="Not Specified"/>
    <n v="12355"/>
    <n v="45"/>
    <n v="168.66"/>
    <n v="0.08"/>
    <s v="Regular Air"/>
    <n v="-167.06"/>
    <n v="3.95"/>
    <n v="5.13"/>
    <s v="Ken Heidel"/>
    <s v="Nova Scotia"/>
    <x v="2"/>
    <s v="Corporate"/>
    <x v="0"/>
    <x v="1"/>
    <s v="Hoover Replacement Belts For Soft Guard™ &amp; Commercial Ltweight Upright Vacs, 2/Pk"/>
    <s v="Small Box"/>
    <n v="0.59"/>
    <d v="2011-05-30T00:00:00"/>
    <x v="2"/>
    <x v="7"/>
    <n v="5"/>
    <n v="-0.99051345903000121"/>
  </r>
  <r>
    <n v="1723"/>
    <d v="2009-08-04T00:00:00"/>
    <s v="Medium"/>
    <n v="12389"/>
    <n v="34"/>
    <n v="2560.59"/>
    <n v="7.0000000000000007E-2"/>
    <s v="Regular Air"/>
    <n v="670.96"/>
    <n v="80.98"/>
    <n v="7.18"/>
    <s v="Michael Granlund"/>
    <s v="Nova Scotia"/>
    <x v="2"/>
    <s v="Corporate"/>
    <x v="1"/>
    <x v="11"/>
    <s v="Logitech Cordless Navigator Duo"/>
    <s v="Small Box"/>
    <n v="0.48"/>
    <d v="2009-08-06T00:00:00"/>
    <x v="3"/>
    <x v="2"/>
    <n v="8"/>
    <n v="0.26203335949917794"/>
  </r>
  <r>
    <n v="1775"/>
    <d v="2010-08-17T00:00:00"/>
    <s v="Critical"/>
    <n v="12710"/>
    <n v="37"/>
    <n v="2116.62"/>
    <n v="0.06"/>
    <s v="Regular Air"/>
    <n v="745.45"/>
    <n v="55.98"/>
    <n v="13.88"/>
    <s v="John Castell"/>
    <s v="Nova Scotia"/>
    <x v="2"/>
    <s v="Small Business"/>
    <x v="0"/>
    <x v="4"/>
    <s v="Xerox 1882"/>
    <s v="Small Box"/>
    <n v="0.36"/>
    <d v="2010-08-17T00:00:00"/>
    <x v="0"/>
    <x v="2"/>
    <n v="8"/>
    <n v="0.3521888671561263"/>
  </r>
  <r>
    <n v="1909"/>
    <d v="2009-01-22T00:00:00"/>
    <s v="Low"/>
    <n v="13636"/>
    <n v="32"/>
    <n v="28180.080000000002"/>
    <n v="0.02"/>
    <s v="Delivery Truck"/>
    <n v="7513.88"/>
    <n v="880.98"/>
    <n v="44.55"/>
    <s v="Sally Matthias"/>
    <s v="Nova Scotia"/>
    <x v="2"/>
    <s v="Home Office"/>
    <x v="2"/>
    <x v="7"/>
    <s v="Riverside Palais Royal Lawyers Bookcase, Royale Cherry Finish"/>
    <s v="Jumbo Box"/>
    <n v="0.62"/>
    <d v="2009-01-26T00:00:00"/>
    <x v="3"/>
    <x v="10"/>
    <n v="1"/>
    <n v="0.26663799393046433"/>
  </r>
  <r>
    <n v="1961"/>
    <d v="2011-03-07T00:00:00"/>
    <s v="High"/>
    <n v="14021"/>
    <n v="12"/>
    <n v="27.05"/>
    <n v="0"/>
    <s v="Express Air"/>
    <n v="1"/>
    <n v="1.82"/>
    <n v="0.83"/>
    <s v="Ken Heidel"/>
    <s v="Nova Scotia"/>
    <x v="2"/>
    <s v="Corporate"/>
    <x v="0"/>
    <x v="9"/>
    <s v="Newell 307"/>
    <s v="Wrap Bag"/>
    <n v="0.56999999999999995"/>
    <d v="2011-03-08T00:00:00"/>
    <x v="2"/>
    <x v="4"/>
    <n v="3"/>
    <n v="3.6968576709796669E-2"/>
  </r>
  <r>
    <n v="2009"/>
    <d v="2010-01-31T00:00:00"/>
    <s v="Low"/>
    <n v="14338"/>
    <n v="34"/>
    <n v="6580.16"/>
    <n v="0.1"/>
    <s v="Delivery Truck"/>
    <n v="2786.35"/>
    <n v="200.97"/>
    <n v="15.59"/>
    <s v="Mike Kennedy"/>
    <s v="Nova Scotia"/>
    <x v="2"/>
    <s v="Small Business"/>
    <x v="1"/>
    <x v="15"/>
    <s v="Hewlett-Packard Deskjet 6122 Color Inkjet Printer"/>
    <s v="Jumbo Drum"/>
    <n v="0.36"/>
    <d v="2010-02-07T00:00:00"/>
    <x v="0"/>
    <x v="10"/>
    <n v="1"/>
    <n v="0.42344715022127122"/>
  </r>
  <r>
    <n v="2021"/>
    <d v="2010-03-08T00:00:00"/>
    <s v="Medium"/>
    <n v="14406"/>
    <n v="37"/>
    <n v="5610.84"/>
    <n v="7.0000000000000007E-2"/>
    <s v="Regular Air"/>
    <n v="2366.5100000000002"/>
    <n v="150.97999999999999"/>
    <n v="13.99"/>
    <s v="Charles Sheldon"/>
    <s v="Nova Scotia"/>
    <x v="2"/>
    <s v="Corporate"/>
    <x v="1"/>
    <x v="15"/>
    <s v="Canon MP41DH Printing Calculator"/>
    <s v="Medium Box"/>
    <n v="0.38"/>
    <d v="2010-03-10T00:00:00"/>
    <x v="0"/>
    <x v="4"/>
    <n v="3"/>
    <n v="0.42177463623985001"/>
  </r>
  <r>
    <n v="2202"/>
    <d v="2010-11-04T00:00:00"/>
    <s v="High"/>
    <n v="15878"/>
    <n v="36"/>
    <n v="275.06"/>
    <n v="0.05"/>
    <s v="Regular Air"/>
    <n v="-237.87"/>
    <n v="7.28"/>
    <n v="11.15"/>
    <s v="Mike Kennedy"/>
    <s v="Nova Scotia"/>
    <x v="2"/>
    <s v="Corporate"/>
    <x v="0"/>
    <x v="4"/>
    <s v="Array® Parchment Paper, Assorted Colors"/>
    <s v="Small Box"/>
    <n v="0.37"/>
    <d v="2010-11-06T00:00:00"/>
    <x v="0"/>
    <x v="6"/>
    <n v="11"/>
    <n v="-0.8647931360430452"/>
  </r>
  <r>
    <n v="2234"/>
    <d v="2009-09-25T00:00:00"/>
    <s v="Critical"/>
    <n v="16133"/>
    <n v="1"/>
    <n v="27.96"/>
    <n v="0.17"/>
    <s v="Regular Air"/>
    <n v="-9.1300000000000008"/>
    <n v="14.89"/>
    <n v="13.56"/>
    <s v="Matt Abelman"/>
    <s v="Nova Scotia"/>
    <x v="2"/>
    <s v="Small Business"/>
    <x v="2"/>
    <x v="5"/>
    <s v="Tensor Computer Mounted Lamp"/>
    <s v="Large Box"/>
    <n v="0.57999999999999996"/>
    <d v="2009-09-27T00:00:00"/>
    <x v="3"/>
    <x v="11"/>
    <n v="9"/>
    <n v="-0.32653791130185983"/>
  </r>
  <r>
    <n v="2304"/>
    <d v="2009-02-13T00:00:00"/>
    <s v="High"/>
    <n v="16612"/>
    <n v="45"/>
    <n v="3699.22"/>
    <n v="0.05"/>
    <s v="Delivery Truck"/>
    <n v="565.17999999999995"/>
    <n v="80.97"/>
    <n v="30.06"/>
    <s v="Sally Matthias"/>
    <s v="Nova Scotia"/>
    <x v="2"/>
    <s v="Home Office"/>
    <x v="1"/>
    <x v="15"/>
    <s v="Hewlett-Packard Deskjet 940 REFURBISHED Color Inkjet Printer"/>
    <s v="Jumbo Box"/>
    <n v="0.4"/>
    <d v="2009-02-14T00:00:00"/>
    <x v="3"/>
    <x v="5"/>
    <n v="2"/>
    <n v="0.1527835597774666"/>
  </r>
  <r>
    <n v="2352"/>
    <d v="2011-08-19T00:00:00"/>
    <s v="Low"/>
    <n v="16967"/>
    <n v="5"/>
    <n v="397.55"/>
    <n v="0.08"/>
    <s v="Regular Air"/>
    <n v="-152.47"/>
    <n v="83.1"/>
    <n v="6.13"/>
    <s v="Brad Norvell"/>
    <s v="Nova Scotia"/>
    <x v="2"/>
    <s v="Corporate"/>
    <x v="1"/>
    <x v="11"/>
    <s v="Micro Innovations Micro Digital Wireless Keyboard and Mouse, Gray"/>
    <s v="Small Box"/>
    <n v="0.45"/>
    <d v="2011-08-21T00:00:00"/>
    <x v="2"/>
    <x v="2"/>
    <n v="8"/>
    <n v="-0.38352408502075208"/>
  </r>
  <r>
    <n v="2540"/>
    <d v="2011-03-12T00:00:00"/>
    <s v="High"/>
    <n v="18432"/>
    <n v="42"/>
    <n v="451.32"/>
    <n v="0.04"/>
    <s v="Regular Air"/>
    <n v="1.1599999999999999"/>
    <n v="10.64"/>
    <n v="5.16"/>
    <s v="Art Ferguson"/>
    <s v="Nova Scotia"/>
    <x v="2"/>
    <s v="Corporate"/>
    <x v="2"/>
    <x v="5"/>
    <s v="Eldon Expressions Punched Metal &amp; Wood Desk Accessories, Pewter &amp; Cherry"/>
    <s v="Small Box"/>
    <n v="0.56999999999999995"/>
    <d v="2011-03-12T00:00:00"/>
    <x v="2"/>
    <x v="4"/>
    <n v="3"/>
    <n v="2.5702384117699192E-3"/>
  </r>
  <r>
    <n v="2544"/>
    <d v="2012-03-28T00:00:00"/>
    <s v="High"/>
    <n v="18464"/>
    <n v="27"/>
    <n v="4891.8599999999997"/>
    <n v="0.02"/>
    <s v="Delivery Truck"/>
    <n v="253.14"/>
    <n v="180.98"/>
    <n v="55.24"/>
    <s v="Brian Derr"/>
    <s v="Nova Scotia"/>
    <x v="2"/>
    <s v="Small Business"/>
    <x v="0"/>
    <x v="1"/>
    <s v="Avanti 4.4 Cu. Ft. Refrigerator"/>
    <s v="Jumbo Drum"/>
    <n v="0.56999999999999995"/>
    <d v="2012-03-30T00:00:00"/>
    <x v="1"/>
    <x v="4"/>
    <n v="3"/>
    <n v="5.1747188186088727E-2"/>
  </r>
  <r>
    <n v="2594"/>
    <d v="2009-09-25T00:00:00"/>
    <s v="Not Specified"/>
    <n v="18754"/>
    <n v="8"/>
    <n v="1217.6199999999999"/>
    <n v="0.03"/>
    <s v="Delivery Truck"/>
    <n v="-221.5"/>
    <n v="140.97999999999999"/>
    <n v="36.090000000000003"/>
    <s v="Roland Black"/>
    <s v="Nova Scotia"/>
    <x v="2"/>
    <s v="Small Business"/>
    <x v="2"/>
    <x v="7"/>
    <s v="Sauder Forest Hills Library, Woodland Oak Finish"/>
    <s v="Jumbo Box"/>
    <n v="0.77"/>
    <d v="2009-09-27T00:00:00"/>
    <x v="3"/>
    <x v="11"/>
    <n v="9"/>
    <n v="-0.18191225505494327"/>
  </r>
  <r>
    <n v="2753"/>
    <d v="2012-08-12T00:00:00"/>
    <s v="Critical"/>
    <n v="19905"/>
    <n v="20"/>
    <n v="82.97"/>
    <n v="0.04"/>
    <s v="Regular Air"/>
    <n v="32.5"/>
    <n v="4.13"/>
    <n v="0.5"/>
    <s v="Matt Abelman"/>
    <s v="Nova Scotia"/>
    <x v="2"/>
    <s v="Home Office"/>
    <x v="0"/>
    <x v="8"/>
    <s v="Avery 506"/>
    <s v="Small Box"/>
    <n v="0.39"/>
    <d v="2012-08-14T00:00:00"/>
    <x v="1"/>
    <x v="2"/>
    <n v="8"/>
    <n v="0.3917078462094733"/>
  </r>
  <r>
    <n v="2805"/>
    <d v="2012-01-31T00:00:00"/>
    <s v="Low"/>
    <n v="20256"/>
    <n v="24"/>
    <n v="512.83000000000004"/>
    <n v="0.01"/>
    <s v="Regular Air"/>
    <n v="-221.56"/>
    <n v="20.89"/>
    <n v="11.52"/>
    <s v="Roland Black"/>
    <s v="Nova Scotia"/>
    <x v="2"/>
    <s v="Small Business"/>
    <x v="0"/>
    <x v="0"/>
    <s v="Iris® 3-Drawer Stacking Bin, Black"/>
    <s v="Small Box"/>
    <n v="0.83"/>
    <d v="2012-02-05T00:00:00"/>
    <x v="1"/>
    <x v="10"/>
    <n v="1"/>
    <n v="-0.43203400737086362"/>
  </r>
  <r>
    <n v="2823"/>
    <d v="2010-02-27T00:00:00"/>
    <s v="Critical"/>
    <n v="20386"/>
    <n v="35"/>
    <n v="41.23"/>
    <n v="0.09"/>
    <s v="Regular Air"/>
    <n v="-21.51"/>
    <n v="1.26"/>
    <n v="0.7"/>
    <s v="Mike Kennedy"/>
    <s v="Nova Scotia"/>
    <x v="2"/>
    <s v="Corporate"/>
    <x v="0"/>
    <x v="16"/>
    <s v="Bagged Rubber Bands"/>
    <s v="Wrap Bag"/>
    <n v="0.81"/>
    <d v="2010-02-27T00:00:00"/>
    <x v="0"/>
    <x v="5"/>
    <n v="2"/>
    <n v="-0.52170749454280874"/>
  </r>
  <r>
    <n v="2839"/>
    <d v="2010-06-28T00:00:00"/>
    <s v="Critical"/>
    <n v="20455"/>
    <n v="7"/>
    <n v="381.1995"/>
    <n v="0.08"/>
    <s v="Express Air"/>
    <n v="-233.56"/>
    <n v="65.989999999999995"/>
    <n v="8.99"/>
    <s v="Dana Kaydos"/>
    <s v="Nova Scotia"/>
    <x v="2"/>
    <s v="Corporate"/>
    <x v="1"/>
    <x v="2"/>
    <s v="V 3600 Series"/>
    <s v="Small Box"/>
    <n v="0.57999999999999996"/>
    <d v="2010-06-29T00:00:00"/>
    <x v="0"/>
    <x v="3"/>
    <n v="6"/>
    <n v="-0.61269755075754295"/>
  </r>
  <r>
    <n v="2860"/>
    <d v="2012-05-19T00:00:00"/>
    <s v="High"/>
    <n v="20642"/>
    <n v="32"/>
    <n v="135.19999999999999"/>
    <n v="0.02"/>
    <s v="Regular Air"/>
    <n v="59.4"/>
    <n v="4.13"/>
    <n v="0.5"/>
    <s v="Darren Koutras"/>
    <s v="Nova Scotia"/>
    <x v="2"/>
    <s v="Consumer"/>
    <x v="0"/>
    <x v="8"/>
    <s v="Avery 506"/>
    <s v="Small Box"/>
    <n v="0.39"/>
    <d v="2012-05-20T00:00:00"/>
    <x v="1"/>
    <x v="7"/>
    <n v="5"/>
    <n v="0.43934911242603553"/>
  </r>
  <r>
    <n v="2952"/>
    <d v="2011-01-14T00:00:00"/>
    <s v="High"/>
    <n v="21379"/>
    <n v="35"/>
    <n v="5428.49"/>
    <n v="0.05"/>
    <s v="Delivery Truck"/>
    <n v="-1046.78"/>
    <n v="150.88999999999999"/>
    <n v="60.2"/>
    <s v="Charles Sheldon"/>
    <s v="Nova Scotia"/>
    <x v="2"/>
    <s v="Corporate"/>
    <x v="2"/>
    <x v="12"/>
    <s v="Global Leather &amp; Oak Executive Chair, Burgundy"/>
    <s v="Jumbo Drum"/>
    <n v="0.77"/>
    <d v="2011-01-16T00:00:00"/>
    <x v="2"/>
    <x v="10"/>
    <n v="1"/>
    <n v="-0.1928307871986501"/>
  </r>
  <r>
    <n v="3027"/>
    <d v="2009-06-01T00:00:00"/>
    <s v="High"/>
    <n v="21766"/>
    <n v="41"/>
    <n v="5178.17"/>
    <n v="0.03"/>
    <s v="Delivery Truck"/>
    <n v="531.69000000000005"/>
    <n v="120.98"/>
    <n v="30"/>
    <s v="Steve Carroll"/>
    <s v="Nova Scotia"/>
    <x v="2"/>
    <s v="Consumer"/>
    <x v="2"/>
    <x v="12"/>
    <s v="Hon Every-Day® Chair Series Swivel Task Chairs"/>
    <s v="Jumbo Drum"/>
    <n v="0.64"/>
    <d v="2009-06-03T00:00:00"/>
    <x v="3"/>
    <x v="3"/>
    <n v="6"/>
    <n v="0.10267913181683877"/>
  </r>
  <r>
    <n v="3074"/>
    <d v="2010-08-21T00:00:00"/>
    <s v="Critical"/>
    <n v="22053"/>
    <n v="32"/>
    <n v="563.08000000000004"/>
    <n v="0.1"/>
    <s v="Regular Air"/>
    <n v="112.97"/>
    <n v="18.989999999999998"/>
    <n v="5.23"/>
    <s v="Sean Wendt"/>
    <s v="Nova Scotia"/>
    <x v="2"/>
    <s v="Corporate"/>
    <x v="0"/>
    <x v="3"/>
    <s v="Poly Designer Cover &amp; Back"/>
    <s v="Small Box"/>
    <n v="0.37"/>
    <d v="2010-08-23T00:00:00"/>
    <x v="0"/>
    <x v="2"/>
    <n v="8"/>
    <n v="0.20062868508915249"/>
  </r>
  <r>
    <n v="3111"/>
    <d v="2010-02-19T00:00:00"/>
    <s v="Medium"/>
    <n v="22368"/>
    <n v="5"/>
    <n v="192.12"/>
    <n v="0.04"/>
    <s v="Regular Air"/>
    <n v="-74.849999999999994"/>
    <n v="39.24"/>
    <n v="1.99"/>
    <s v="Sarah Jordon"/>
    <s v="Nova Scotia"/>
    <x v="2"/>
    <s v="Consumer"/>
    <x v="1"/>
    <x v="11"/>
    <s v="Verbatim DVD-R 4.7GB authoring disc"/>
    <s v="Small Pack"/>
    <n v="0.51"/>
    <d v="2010-02-20T00:00:00"/>
    <x v="0"/>
    <x v="5"/>
    <n v="2"/>
    <n v="-0.38960024984384756"/>
  </r>
  <r>
    <n v="3190"/>
    <d v="2009-11-23T00:00:00"/>
    <s v="Medium"/>
    <n v="22885"/>
    <n v="4"/>
    <n v="56.47"/>
    <n v="0.05"/>
    <s v="Regular Air"/>
    <n v="-29.9"/>
    <n v="12.88"/>
    <n v="4.59"/>
    <s v="Neil Ducich"/>
    <s v="Nova Scotia"/>
    <x v="2"/>
    <s v="Home Office"/>
    <x v="0"/>
    <x v="13"/>
    <s v="Martin-Yale Premier Letter Opener"/>
    <s v="Wrap Bag"/>
    <n v="0.82"/>
    <d v="2009-11-25T00:00:00"/>
    <x v="3"/>
    <x v="6"/>
    <n v="11"/>
    <n v="-0.52948468213210553"/>
  </r>
  <r>
    <n v="3200"/>
    <d v="2009-12-18T00:00:00"/>
    <s v="Low"/>
    <n v="22947"/>
    <n v="19"/>
    <n v="216.25"/>
    <n v="0.09"/>
    <s v="Regular Air"/>
    <n v="58.84"/>
    <n v="12.22"/>
    <n v="2.85"/>
    <s v="Sarah Jordon"/>
    <s v="Nova Scotia"/>
    <x v="2"/>
    <s v="Consumer"/>
    <x v="2"/>
    <x v="5"/>
    <s v="Aluminum Document Frame"/>
    <s v="Small Pack"/>
    <n v="0.55000000000000004"/>
    <d v="2009-12-25T00:00:00"/>
    <x v="3"/>
    <x v="9"/>
    <n v="12"/>
    <n v="0.27209248554913296"/>
  </r>
  <r>
    <n v="3334"/>
    <d v="2009-07-06T00:00:00"/>
    <s v="Not Specified"/>
    <n v="23844"/>
    <n v="40"/>
    <n v="1861.36"/>
    <n v="0"/>
    <s v="Regular Air"/>
    <n v="627.85"/>
    <n v="42.98"/>
    <n v="4.62"/>
    <s v="Michael Granlund"/>
    <s v="Nova Scotia"/>
    <x v="2"/>
    <s v="Home Office"/>
    <x v="0"/>
    <x v="1"/>
    <s v="Belkin F9M820V08 8 Outlet Surge"/>
    <s v="Small Box"/>
    <n v="0.56000000000000005"/>
    <d v="2009-07-08T00:00:00"/>
    <x v="3"/>
    <x v="1"/>
    <n v="7"/>
    <n v="0.33730713027033998"/>
  </r>
  <r>
    <n v="3361"/>
    <d v="2012-07-17T00:00:00"/>
    <s v="Not Specified"/>
    <n v="24039"/>
    <n v="5"/>
    <n v="199.16"/>
    <n v="0.1"/>
    <s v="Regular Air"/>
    <n v="-64.87"/>
    <n v="40.98"/>
    <n v="1.99"/>
    <s v="Sean Wendt"/>
    <s v="Nova Scotia"/>
    <x v="2"/>
    <s v="Corporate"/>
    <x v="1"/>
    <x v="11"/>
    <s v="Imation Printable White 80 Minute CD-R Spindle, 50/Pack"/>
    <s v="Small Pack"/>
    <n v="0.44"/>
    <d v="2012-07-19T00:00:00"/>
    <x v="1"/>
    <x v="1"/>
    <n v="7"/>
    <n v="-0.32571801566579639"/>
  </r>
  <r>
    <n v="3554"/>
    <d v="2009-06-12T00:00:00"/>
    <s v="Low"/>
    <n v="25347"/>
    <n v="28"/>
    <n v="967.27"/>
    <n v="7.0000000000000007E-2"/>
    <s v="Regular Air"/>
    <n v="309.31"/>
    <n v="35.44"/>
    <n v="7.5"/>
    <s v="Theone Pippenger"/>
    <s v="Nova Scotia"/>
    <x v="2"/>
    <s v="Corporate"/>
    <x v="0"/>
    <x v="4"/>
    <s v="Xerox 1906"/>
    <s v="Small Box"/>
    <n v="0.38"/>
    <d v="2009-06-19T00:00:00"/>
    <x v="3"/>
    <x v="3"/>
    <n v="6"/>
    <n v="0.3197762775646924"/>
  </r>
  <r>
    <n v="3613"/>
    <d v="2012-07-19T00:00:00"/>
    <s v="Not Specified"/>
    <n v="25825"/>
    <n v="45"/>
    <n v="483.74"/>
    <n v="0.02"/>
    <s v="Regular Air"/>
    <n v="206.27"/>
    <n v="10.31"/>
    <n v="1.79"/>
    <s v="Michael Granlund"/>
    <s v="Nova Scotia"/>
    <x v="2"/>
    <s v="Corporate"/>
    <x v="0"/>
    <x v="4"/>
    <s v="Speediset Carbonless Redi-Letter® 7&quot; x 8 1/2&quot;"/>
    <s v="Wrap Bag"/>
    <n v="0.38"/>
    <d v="2012-07-22T00:00:00"/>
    <x v="1"/>
    <x v="1"/>
    <n v="7"/>
    <n v="0.42640674742630341"/>
  </r>
  <r>
    <n v="3672"/>
    <d v="2011-03-19T00:00:00"/>
    <s v="Medium"/>
    <n v="26304"/>
    <n v="43"/>
    <n v="7452.1369999999997"/>
    <n v="0.02"/>
    <s v="Regular Air"/>
    <n v="2028.36"/>
    <n v="205.99"/>
    <n v="5.99"/>
    <s v="Art Ferguson"/>
    <s v="Nova Scotia"/>
    <x v="2"/>
    <s v="Corporate"/>
    <x v="1"/>
    <x v="2"/>
    <s v="3285"/>
    <s v="Small Box"/>
    <n v="0.59"/>
    <d v="2011-03-20T00:00:00"/>
    <x v="2"/>
    <x v="4"/>
    <n v="3"/>
    <n v="0.27218501216496688"/>
  </r>
  <r>
    <n v="3740"/>
    <d v="2012-12-27T00:00:00"/>
    <s v="High"/>
    <n v="26726"/>
    <n v="37"/>
    <n v="173.11"/>
    <n v="0.02"/>
    <s v="Regular Air"/>
    <n v="-121.58"/>
    <n v="4.37"/>
    <n v="5.15"/>
    <s v="Roland Black"/>
    <s v="Nova Scotia"/>
    <x v="2"/>
    <s v="Small Business"/>
    <x v="0"/>
    <x v="1"/>
    <s v="Eureka Sanitaire ® Multi-Pro Heavy-Duty Upright, Disposable Bags"/>
    <s v="Small Box"/>
    <n v="0.59"/>
    <d v="2012-12-27T00:00:00"/>
    <x v="1"/>
    <x v="9"/>
    <n v="12"/>
    <n v="-0.70232799953786607"/>
  </r>
  <r>
    <n v="3825"/>
    <d v="2011-09-08T00:00:00"/>
    <s v="Critical"/>
    <n v="27266"/>
    <n v="9"/>
    <n v="1031.06"/>
    <n v="0.03"/>
    <s v="Regular Air"/>
    <n v="39.36"/>
    <n v="115.79"/>
    <n v="1.99"/>
    <s v="Art Ferguson"/>
    <s v="Nova Scotia"/>
    <x v="2"/>
    <s v="Corporate"/>
    <x v="1"/>
    <x v="11"/>
    <s v="Verbatim DVD-R, 4.7GB, Spindle, WE, Blank, Ink Jet/Thermal, 20/Spindle"/>
    <s v="Small Pack"/>
    <n v="0.49"/>
    <d v="2011-09-11T00:00:00"/>
    <x v="2"/>
    <x v="11"/>
    <n v="9"/>
    <n v="3.817430605396388E-2"/>
  </r>
  <r>
    <n v="3842"/>
    <d v="2010-12-08T00:00:00"/>
    <s v="Critical"/>
    <n v="27396"/>
    <n v="14"/>
    <n v="138.31"/>
    <n v="7.0000000000000007E-2"/>
    <s v="Regular Air"/>
    <n v="-31.16"/>
    <n v="9.77"/>
    <n v="6.02"/>
    <s v="Sean Wendt"/>
    <s v="British Columbia"/>
    <x v="4"/>
    <s v="Corporate"/>
    <x v="2"/>
    <x v="5"/>
    <s v="DAX Solid Wood Frames"/>
    <s v="Medium Box"/>
    <n v="0.48"/>
    <d v="2010-12-10T00:00:00"/>
    <x v="0"/>
    <x v="9"/>
    <n v="12"/>
    <n v="-0.22529101294194201"/>
  </r>
  <r>
    <n v="3988"/>
    <d v="2009-03-15T00:00:00"/>
    <s v="Medium"/>
    <n v="28480"/>
    <n v="17"/>
    <n v="30.62"/>
    <n v="0.01"/>
    <s v="Regular Air"/>
    <n v="-1.56"/>
    <n v="1.76"/>
    <n v="0.7"/>
    <s v="Mike Kennedy"/>
    <s v="British Columbia"/>
    <x v="4"/>
    <s v="Corporate"/>
    <x v="0"/>
    <x v="9"/>
    <s v="Newell 310"/>
    <s v="Wrap Bag"/>
    <n v="0.56000000000000005"/>
    <d v="2009-03-16T00:00:00"/>
    <x v="3"/>
    <x v="4"/>
    <n v="3"/>
    <n v="-5.0947093403004573E-2"/>
  </r>
  <r>
    <n v="4090"/>
    <d v="2011-10-20T00:00:00"/>
    <s v="High"/>
    <n v="29158"/>
    <n v="12"/>
    <n v="2266.6999999999998"/>
    <n v="7.0000000000000007E-2"/>
    <s v="Delivery Truck"/>
    <n v="180.8"/>
    <n v="200.98"/>
    <n v="23.76"/>
    <s v="Matt Abelman"/>
    <s v="British Columbia"/>
    <x v="4"/>
    <s v="Home Office"/>
    <x v="2"/>
    <x v="12"/>
    <s v="Global Leather Highback Executive Chair with Pneumatic Height Adjustment, Black"/>
    <s v="Jumbo Drum"/>
    <n v="0.57999999999999996"/>
    <d v="2011-10-21T00:00:00"/>
    <x v="2"/>
    <x v="0"/>
    <n v="10"/>
    <n v="7.9763532889222236E-2"/>
  </r>
  <r>
    <n v="4144"/>
    <d v="2011-01-13T00:00:00"/>
    <s v="High"/>
    <n v="29409"/>
    <n v="23"/>
    <n v="38.99"/>
    <n v="0.09"/>
    <s v="Regular Air"/>
    <n v="-33.520000000000003"/>
    <n v="1.7"/>
    <n v="1.99"/>
    <s v="Sally Matthias"/>
    <s v="British Columbia"/>
    <x v="4"/>
    <s v="Home Office"/>
    <x v="1"/>
    <x v="11"/>
    <s v="BASF Silver 74 Minute CD-R"/>
    <s v="Small Pack"/>
    <n v="0.51"/>
    <d v="2011-01-15T00:00:00"/>
    <x v="2"/>
    <x v="10"/>
    <n v="1"/>
    <n v="-0.85970761733777901"/>
  </r>
  <r>
    <n v="4213"/>
    <d v="2009-08-14T00:00:00"/>
    <s v="Critical"/>
    <n v="29956"/>
    <n v="48"/>
    <n v="80.33"/>
    <n v="0.09"/>
    <s v="Regular Air"/>
    <n v="-12.95"/>
    <n v="1.82"/>
    <n v="0.83"/>
    <s v="Steve Carroll"/>
    <s v="British Columbia"/>
    <x v="4"/>
    <s v="Consumer"/>
    <x v="0"/>
    <x v="9"/>
    <s v="Newell 307"/>
    <s v="Wrap Bag"/>
    <n v="0.56999999999999995"/>
    <d v="2009-08-15T00:00:00"/>
    <x v="3"/>
    <x v="2"/>
    <n v="8"/>
    <n v="-0.16121000871405453"/>
  </r>
  <r>
    <n v="4259"/>
    <d v="2009-01-31T00:00:00"/>
    <s v="Low"/>
    <n v="30341"/>
    <n v="42"/>
    <n v="6244.18"/>
    <n v="0.09"/>
    <s v="Delivery Truck"/>
    <n v="470.3"/>
    <n v="160.97999999999999"/>
    <n v="30"/>
    <s v="Matt Abelman"/>
    <s v="British Columbia"/>
    <x v="4"/>
    <s v="Home Office"/>
    <x v="2"/>
    <x v="12"/>
    <s v="Office Star - Mid Back Dual function Ergonomic High Back Chair with 2-Way Adjustable Arms"/>
    <s v="Jumbo Drum"/>
    <n v="0.62"/>
    <d v="2009-01-31T00:00:00"/>
    <x v="3"/>
    <x v="10"/>
    <n v="1"/>
    <n v="7.5318136248474582E-2"/>
  </r>
  <r>
    <n v="4278"/>
    <d v="2009-08-15T00:00:00"/>
    <s v="Critical"/>
    <n v="30467"/>
    <n v="5"/>
    <n v="2019.65"/>
    <n v="0.05"/>
    <s v="Regular Air"/>
    <n v="289.88"/>
    <n v="420.98"/>
    <n v="19.989999999999998"/>
    <s v="John Castell"/>
    <s v="British Columbia"/>
    <x v="4"/>
    <s v="Consumer"/>
    <x v="0"/>
    <x v="3"/>
    <s v="GBC DocuBind 200 Manual Binding Machine"/>
    <s v="Small Box"/>
    <n v="0.35"/>
    <d v="2009-08-16T00:00:00"/>
    <x v="3"/>
    <x v="2"/>
    <n v="8"/>
    <n v="0.14352981952318469"/>
  </r>
  <r>
    <n v="4321"/>
    <d v="2009-07-03T00:00:00"/>
    <s v="High"/>
    <n v="30785"/>
    <n v="7"/>
    <n v="55.81"/>
    <n v="0.03"/>
    <s v="Regular Air"/>
    <n v="-35.04"/>
    <n v="6.48"/>
    <n v="8.73"/>
    <s v="Neil Ducich"/>
    <s v="British Columbia"/>
    <x v="4"/>
    <s v="Home Office"/>
    <x v="0"/>
    <x v="4"/>
    <s v="Xerox 227"/>
    <s v="Small Box"/>
    <n v="0.37"/>
    <d v="2009-07-05T00:00:00"/>
    <x v="3"/>
    <x v="1"/>
    <n v="7"/>
    <n v="-0.62784447231678908"/>
  </r>
  <r>
    <n v="4374"/>
    <d v="2009-04-08T00:00:00"/>
    <s v="Not Specified"/>
    <n v="31171"/>
    <n v="37"/>
    <n v="161.02000000000001"/>
    <n v="0.08"/>
    <s v="Regular Air"/>
    <n v="32.19"/>
    <n v="4.55"/>
    <n v="1.49"/>
    <s v="Parhena Norris"/>
    <s v="British Columbia"/>
    <x v="4"/>
    <s v="Home Office"/>
    <x v="0"/>
    <x v="3"/>
    <s v="Presstex Flexible Ring Binders"/>
    <s v="Small Box"/>
    <n v="0.35"/>
    <d v="2009-04-09T00:00:00"/>
    <x v="3"/>
    <x v="8"/>
    <n v="4"/>
    <n v="0.19991305427897152"/>
  </r>
  <r>
    <n v="4394"/>
    <d v="2012-08-18T00:00:00"/>
    <s v="Low"/>
    <n v="31297"/>
    <n v="39"/>
    <n v="679.95"/>
    <n v="0.08"/>
    <s v="Regular Air"/>
    <n v="-93.3"/>
    <n v="17.989999999999998"/>
    <n v="8.65"/>
    <s v="Mike Kennedy"/>
    <s v="British Columbia"/>
    <x v="4"/>
    <s v="Corporate"/>
    <x v="0"/>
    <x v="9"/>
    <s v="Model L Table or Wall-Mount Pencil Sharpener"/>
    <s v="Small Box"/>
    <n v="0.56999999999999995"/>
    <d v="2012-08-25T00:00:00"/>
    <x v="1"/>
    <x v="2"/>
    <n v="8"/>
    <n v="-0.13721597176262959"/>
  </r>
  <r>
    <n v="4425"/>
    <d v="2009-01-10T00:00:00"/>
    <s v="Critical"/>
    <n v="31553"/>
    <n v="32"/>
    <n v="4906.8500000000004"/>
    <n v="0.09"/>
    <s v="Regular Air"/>
    <n v="1907.94"/>
    <n v="162.93"/>
    <n v="19.989999999999998"/>
    <s v="Sean Wendt"/>
    <s v="British Columbia"/>
    <x v="4"/>
    <s v="Corporate"/>
    <x v="0"/>
    <x v="6"/>
    <s v="Multimedia Mailers"/>
    <s v="Small Box"/>
    <n v="0.39"/>
    <d v="2009-01-12T00:00:00"/>
    <x v="3"/>
    <x v="10"/>
    <n v="1"/>
    <n v="0.38883193902401741"/>
  </r>
  <r>
    <n v="4595"/>
    <d v="2009-07-04T00:00:00"/>
    <s v="Critical"/>
    <n v="32706"/>
    <n v="5"/>
    <n v="2017.5"/>
    <n v="0.03"/>
    <s v="Delivery Truck"/>
    <n v="-663.51"/>
    <n v="399.98"/>
    <n v="12.06"/>
    <s v="Matt Abelman"/>
    <s v="British Columbia"/>
    <x v="4"/>
    <s v="Home Office"/>
    <x v="1"/>
    <x v="15"/>
    <s v="Okidata ML320 Series Turbo Dot Matrix Printers"/>
    <s v="Jumbo Box"/>
    <n v="0.56000000000000005"/>
    <d v="2009-07-06T00:00:00"/>
    <x v="3"/>
    <x v="1"/>
    <n v="7"/>
    <n v="-0.32887732342007436"/>
  </r>
  <r>
    <n v="4650"/>
    <d v="2010-06-19T00:00:00"/>
    <s v="Low"/>
    <n v="33122"/>
    <n v="21"/>
    <n v="8468.6299999999992"/>
    <n v="0"/>
    <s v="Delivery Truck"/>
    <n v="2819.96"/>
    <n v="400.97"/>
    <n v="48.26"/>
    <s v="Roland Black"/>
    <s v="British Columbia"/>
    <x v="4"/>
    <s v="Small Business"/>
    <x v="1"/>
    <x v="15"/>
    <s v="Hewlett-Packard Deskjet 1220Cse Color Inkjet Printer"/>
    <s v="Jumbo Box"/>
    <n v="0.36"/>
    <d v="2010-06-26T00:00:00"/>
    <x v="0"/>
    <x v="3"/>
    <n v="6"/>
    <n v="0.33298892500912192"/>
  </r>
  <r>
    <n v="4713"/>
    <d v="2012-12-16T00:00:00"/>
    <s v="Not Specified"/>
    <n v="33570"/>
    <n v="46"/>
    <n v="265.88"/>
    <n v="0.05"/>
    <s v="Regular Air"/>
    <n v="-90.9"/>
    <n v="5.74"/>
    <n v="5.01"/>
    <s v="Ken Heidel"/>
    <s v="British Columbia"/>
    <x v="4"/>
    <s v="Corporate"/>
    <x v="0"/>
    <x v="3"/>
    <s v="Binder Posts"/>
    <s v="Small Box"/>
    <n v="0.39"/>
    <d v="2012-12-18T00:00:00"/>
    <x v="1"/>
    <x v="9"/>
    <n v="12"/>
    <n v="-0.34188355649165042"/>
  </r>
  <r>
    <n v="4770"/>
    <d v="2012-09-20T00:00:00"/>
    <s v="Not Specified"/>
    <n v="33893"/>
    <n v="6"/>
    <n v="232.21"/>
    <n v="0"/>
    <s v="Regular Air"/>
    <n v="-14.03"/>
    <n v="35.89"/>
    <n v="14.72"/>
    <s v="Sarah Jordon"/>
    <s v="British Columbia"/>
    <x v="4"/>
    <s v="Consumer"/>
    <x v="0"/>
    <x v="6"/>
    <s v="Jet-Pak Recycled Peel 'N' Seal Padded Mailers"/>
    <s v="Small Box"/>
    <n v="0.4"/>
    <d v="2012-09-22T00:00:00"/>
    <x v="1"/>
    <x v="11"/>
    <n v="9"/>
    <n v="-6.0419447913526547E-2"/>
  </r>
  <r>
    <n v="4862"/>
    <d v="2010-03-03T00:00:00"/>
    <s v="Low"/>
    <n v="34599"/>
    <n v="26"/>
    <n v="191.55"/>
    <n v="0.08"/>
    <s v="Regular Air"/>
    <n v="7.17"/>
    <n v="7.7"/>
    <n v="3.68"/>
    <s v="John Castell"/>
    <s v="British Columbia"/>
    <x v="4"/>
    <s v="Small Business"/>
    <x v="2"/>
    <x v="5"/>
    <s v="Deflect-O® Glasstique™ Clear Desk Accessories"/>
    <s v="Wrap Bag"/>
    <n v="0.52"/>
    <d v="2010-03-07T00:00:00"/>
    <x v="0"/>
    <x v="4"/>
    <n v="3"/>
    <n v="3.7431480031323412E-2"/>
  </r>
  <r>
    <n v="4879"/>
    <d v="2010-11-01T00:00:00"/>
    <s v="Not Specified"/>
    <n v="34721"/>
    <n v="46"/>
    <n v="503.17"/>
    <n v="0.01"/>
    <s v="Regular Air"/>
    <n v="-10.210000000000001"/>
    <n v="10.23"/>
    <n v="4.68"/>
    <s v="Bart Watters"/>
    <s v="British Columbia"/>
    <x v="4"/>
    <s v="Corporate"/>
    <x v="0"/>
    <x v="13"/>
    <s v="Acme® Box Cutter Scissors"/>
    <s v="Small Pack"/>
    <n v="0.59"/>
    <d v="2010-11-02T00:00:00"/>
    <x v="0"/>
    <x v="6"/>
    <n v="11"/>
    <n v="-2.0291352823101537E-2"/>
  </r>
  <r>
    <n v="4889"/>
    <d v="2010-02-28T00:00:00"/>
    <s v="Low"/>
    <n v="34787"/>
    <n v="14"/>
    <n v="453.99"/>
    <n v="0.05"/>
    <s v="Regular Air"/>
    <n v="14.61"/>
    <n v="30.98"/>
    <n v="8.99"/>
    <s v="Sean Wendt"/>
    <s v="British Columbia"/>
    <x v="4"/>
    <s v="Corporate"/>
    <x v="0"/>
    <x v="9"/>
    <s v="Boston School Pro Electric Pencil Sharpener, 1670"/>
    <s v="Small Pack"/>
    <n v="0.57999999999999996"/>
    <d v="2010-03-02T00:00:00"/>
    <x v="0"/>
    <x v="5"/>
    <n v="2"/>
    <n v="3.2181325579858588E-2"/>
  </r>
  <r>
    <n v="4891"/>
    <d v="2011-05-07T00:00:00"/>
    <s v="Medium"/>
    <n v="34791"/>
    <n v="37"/>
    <n v="284.58"/>
    <n v="0.03"/>
    <s v="Regular Air"/>
    <n v="33.81"/>
    <n v="7.59"/>
    <n v="4"/>
    <s v="Mary O'Rourke"/>
    <s v="British Columbia"/>
    <x v="4"/>
    <s v="Home Office"/>
    <x v="2"/>
    <x v="5"/>
    <s v="Master Giant Foot® Doorstop, Safety Yellow"/>
    <s v="Wrap Bag"/>
    <n v="0.42"/>
    <d v="2011-05-09T00:00:00"/>
    <x v="2"/>
    <x v="7"/>
    <n v="5"/>
    <n v="0.11880666244992623"/>
  </r>
  <r>
    <n v="4895"/>
    <d v="2012-07-10T00:00:00"/>
    <s v="Not Specified"/>
    <n v="34822"/>
    <n v="23"/>
    <n v="990.5"/>
    <n v="0.04"/>
    <s v="Regular Air"/>
    <n v="323.73"/>
    <n v="43.98"/>
    <n v="1.99"/>
    <s v="Nathan Cano"/>
    <s v="British Columbia"/>
    <x v="4"/>
    <s v="Consumer"/>
    <x v="1"/>
    <x v="11"/>
    <s v="Memorex 80 Minute CD-R Spindle, 100/Pack"/>
    <s v="Small Pack"/>
    <n v="0.44"/>
    <d v="2012-07-11T00:00:00"/>
    <x v="1"/>
    <x v="1"/>
    <n v="7"/>
    <n v="0.32683493185259971"/>
  </r>
  <r>
    <n v="4900"/>
    <d v="2011-09-29T00:00:00"/>
    <s v="Critical"/>
    <n v="34853"/>
    <n v="49"/>
    <n v="651.9"/>
    <n v="0.16"/>
    <s v="Regular Air"/>
    <n v="-74.510000000000005"/>
    <n v="13.73"/>
    <n v="6.85"/>
    <s v="Matt Abelman"/>
    <s v="British Columbia"/>
    <x v="4"/>
    <s v="Small Business"/>
    <x v="2"/>
    <x v="5"/>
    <s v="DAX Wood Document Frame."/>
    <s v="Wrap Bag"/>
    <n v="0.54"/>
    <d v="2011-10-02T00:00:00"/>
    <x v="2"/>
    <x v="11"/>
    <n v="9"/>
    <n v="-0.11429667126859949"/>
  </r>
  <r>
    <n v="4991"/>
    <d v="2010-10-25T00:00:00"/>
    <s v="Low"/>
    <n v="35522"/>
    <n v="27"/>
    <n v="2575.0100000000002"/>
    <n v="0.09"/>
    <s v="Regular Air"/>
    <n v="231.46"/>
    <n v="99.99"/>
    <n v="19.989999999999998"/>
    <s v="Michael Granlund"/>
    <s v="British Columbia"/>
    <x v="4"/>
    <s v="Home Office"/>
    <x v="1"/>
    <x v="11"/>
    <s v="US Robotics 56K V.92 External Faxmodem"/>
    <s v="Small Box"/>
    <n v="0.52"/>
    <d v="2010-11-01T00:00:00"/>
    <x v="0"/>
    <x v="0"/>
    <n v="10"/>
    <n v="8.9887029564933718E-2"/>
  </r>
  <r>
    <n v="5062"/>
    <d v="2010-09-17T00:00:00"/>
    <s v="Low"/>
    <n v="36099"/>
    <n v="32"/>
    <n v="85.49"/>
    <n v="0.08"/>
    <s v="Regular Air"/>
    <n v="5.72"/>
    <n v="2.88"/>
    <n v="0.7"/>
    <s v="Neil Ducich"/>
    <s v="British Columbia"/>
    <x v="4"/>
    <s v="Home Office"/>
    <x v="0"/>
    <x v="9"/>
    <s v="Newell 340"/>
    <s v="Wrap Bag"/>
    <n v="0.56000000000000005"/>
    <d v="2010-09-22T00:00:00"/>
    <x v="0"/>
    <x v="11"/>
    <n v="9"/>
    <n v="6.6908410340390689E-2"/>
  </r>
  <r>
    <n v="5106"/>
    <d v="2011-11-23T00:00:00"/>
    <s v="High"/>
    <n v="36359"/>
    <n v="2"/>
    <n v="68.66"/>
    <n v="0.06"/>
    <s v="Regular Air"/>
    <n v="-29.6"/>
    <n v="30.98"/>
    <n v="5.76"/>
    <s v="Ken Heidel"/>
    <s v="British Columbia"/>
    <x v="4"/>
    <s v="Corporate"/>
    <x v="0"/>
    <x v="4"/>
    <s v="IBM Multi-Purpose Copy Paper, 8 1/2 x 11&quot;, Case"/>
    <s v="Small Box"/>
    <n v="0.4"/>
    <d v="2011-11-24T00:00:00"/>
    <x v="2"/>
    <x v="6"/>
    <n v="11"/>
    <n v="-0.43110981648703761"/>
  </r>
  <r>
    <n v="5193"/>
    <d v="2012-09-13T00:00:00"/>
    <s v="Critical"/>
    <n v="36901"/>
    <n v="30"/>
    <n v="201.09"/>
    <n v="0.08"/>
    <s v="Regular Air"/>
    <n v="-56.22"/>
    <n v="6.68"/>
    <n v="5.66"/>
    <s v="Dana Kaydos"/>
    <s v="British Columbia"/>
    <x v="4"/>
    <s v="Corporate"/>
    <x v="0"/>
    <x v="4"/>
    <s v="Xerox 1923"/>
    <s v="Small Box"/>
    <n v="0.37"/>
    <d v="2012-09-14T00:00:00"/>
    <x v="1"/>
    <x v="11"/>
    <n v="9"/>
    <n v="-0.2795763091153215"/>
  </r>
  <r>
    <n v="5256"/>
    <d v="2012-08-03T00:00:00"/>
    <s v="High"/>
    <n v="37412"/>
    <n v="17"/>
    <n v="191.67"/>
    <n v="0.03"/>
    <s v="Regular Air"/>
    <n v="6.02"/>
    <n v="10.98"/>
    <n v="3.37"/>
    <s v="Steve Carroll"/>
    <s v="British Columbia"/>
    <x v="4"/>
    <s v="Consumer"/>
    <x v="0"/>
    <x v="13"/>
    <s v="Fiskars® Softgrip Scissors"/>
    <s v="Small Pack"/>
    <n v="0.56999999999999995"/>
    <d v="2012-08-05T00:00:00"/>
    <x v="1"/>
    <x v="2"/>
    <n v="8"/>
    <n v="3.1408149423488289E-2"/>
  </r>
  <r>
    <n v="5437"/>
    <d v="2010-11-17T00:00:00"/>
    <s v="Not Specified"/>
    <n v="38625"/>
    <n v="28"/>
    <n v="2752"/>
    <n v="0.06"/>
    <s v="Express Air"/>
    <n v="336.47"/>
    <n v="99.99"/>
    <n v="19.989999999999998"/>
    <s v="Chad Sievert"/>
    <s v="British Columbia"/>
    <x v="4"/>
    <s v="Corporate"/>
    <x v="1"/>
    <x v="11"/>
    <s v="US Robotics 56K V.92 External Faxmodem"/>
    <s v="Small Box"/>
    <n v="0.52"/>
    <d v="2010-11-19T00:00:00"/>
    <x v="0"/>
    <x v="6"/>
    <n v="11"/>
    <n v="0.1222638081395349"/>
  </r>
  <r>
    <n v="5443"/>
    <d v="2012-08-10T00:00:00"/>
    <s v="Low"/>
    <n v="38656"/>
    <n v="13"/>
    <n v="64.459999999999994"/>
    <n v="0.01"/>
    <s v="Regular Air"/>
    <n v="25.16"/>
    <n v="4.91"/>
    <n v="0.5"/>
    <s v="John Castell"/>
    <s v="British Columbia"/>
    <x v="4"/>
    <s v="Consumer"/>
    <x v="0"/>
    <x v="8"/>
    <s v="Avery 478"/>
    <s v="Small Box"/>
    <n v="0.36"/>
    <d v="2012-08-10T00:00:00"/>
    <x v="1"/>
    <x v="2"/>
    <n v="8"/>
    <n v="0.39031957803288864"/>
  </r>
  <r>
    <n v="5458"/>
    <d v="2011-02-03T00:00:00"/>
    <s v="Medium"/>
    <n v="38784"/>
    <n v="50"/>
    <n v="298.12"/>
    <n v="0.09"/>
    <s v="Regular Air"/>
    <n v="137.66999999999999"/>
    <n v="6.3"/>
    <n v="0.5"/>
    <s v="Mark Cousins"/>
    <s v="British Columbia"/>
    <x v="4"/>
    <s v="Home Office"/>
    <x v="0"/>
    <x v="8"/>
    <s v="Avery 51"/>
    <s v="Small Box"/>
    <n v="0.39"/>
    <d v="2011-02-05T00:00:00"/>
    <x v="2"/>
    <x v="5"/>
    <n v="2"/>
    <n v="0.46179390849322416"/>
  </r>
  <r>
    <n v="5471"/>
    <d v="2009-12-14T00:00:00"/>
    <s v="Critical"/>
    <n v="38882"/>
    <n v="37"/>
    <n v="4411.5"/>
    <n v="0.1"/>
    <s v="Delivery Truck"/>
    <n v="-1799.35"/>
    <n v="122.99"/>
    <n v="70.2"/>
    <s v="Hunter Lopez"/>
    <s v="British Columbia"/>
    <x v="4"/>
    <s v="Consumer"/>
    <x v="2"/>
    <x v="12"/>
    <s v="Global High-Back Leather Tilter, Burgundy"/>
    <s v="Jumbo Drum"/>
    <n v="0.74"/>
    <d v="2009-12-15T00:00:00"/>
    <x v="3"/>
    <x v="9"/>
    <n v="12"/>
    <n v="-0.40787713929502434"/>
  </r>
  <r>
    <n v="5579"/>
    <d v="2011-04-17T00:00:00"/>
    <s v="Low"/>
    <n v="39527"/>
    <n v="29"/>
    <n v="213.35"/>
    <n v="0.01"/>
    <s v="Regular Air"/>
    <n v="63.78"/>
    <n v="6.88"/>
    <n v="2"/>
    <s v="Nathan Mautz"/>
    <s v="British Columbia"/>
    <x v="4"/>
    <s v="Corporate"/>
    <x v="0"/>
    <x v="4"/>
    <s v="Adams Phone Message Book, 200 Message Capacity, 8 1/16” x 11”"/>
    <s v="Wrap Bag"/>
    <n v="0.39"/>
    <d v="2011-04-26T00:00:00"/>
    <x v="2"/>
    <x v="8"/>
    <n v="4"/>
    <n v="0.29894539489102417"/>
  </r>
  <r>
    <n v="5627"/>
    <d v="2009-09-06T00:00:00"/>
    <s v="Critical"/>
    <n v="39845"/>
    <n v="44"/>
    <n v="447.42"/>
    <n v="0.05"/>
    <s v="Regular Air"/>
    <n v="41.3"/>
    <n v="9.99"/>
    <n v="4.78"/>
    <s v="Shaun Weien"/>
    <s v="British Columbia"/>
    <x v="4"/>
    <s v="Home Office"/>
    <x v="0"/>
    <x v="4"/>
    <s v="Xerox 1896"/>
    <s v="Small Box"/>
    <n v="0.4"/>
    <d v="2009-09-07T00:00:00"/>
    <x v="3"/>
    <x v="11"/>
    <n v="9"/>
    <n v="9.2307004604175041E-2"/>
  </r>
  <r>
    <n v="5637"/>
    <d v="2012-08-16T00:00:00"/>
    <s v="Critical"/>
    <n v="39877"/>
    <n v="41"/>
    <n v="90.88"/>
    <n v="0.04"/>
    <s v="Regular Air"/>
    <n v="8.06"/>
    <n v="2.1800000000000002"/>
    <n v="0.78"/>
    <s v="Nathan Mautz"/>
    <s v="British Columbia"/>
    <x v="4"/>
    <s v="Home Office"/>
    <x v="0"/>
    <x v="16"/>
    <s v="Stockwell Push Pins"/>
    <s v="Wrap Bag"/>
    <n v="0.52"/>
    <d v="2012-08-18T00:00:00"/>
    <x v="1"/>
    <x v="2"/>
    <n v="8"/>
    <n v="8.8688380281690155E-2"/>
  </r>
  <r>
    <n v="5695"/>
    <d v="2010-10-12T00:00:00"/>
    <s v="Medium"/>
    <n v="40259"/>
    <n v="4"/>
    <n v="29.05"/>
    <n v="0.08"/>
    <s v="Express Air"/>
    <n v="-20.9"/>
    <n v="4.9800000000000004"/>
    <n v="4.32"/>
    <s v="Theone Pippenger"/>
    <s v="British Columbia"/>
    <x v="4"/>
    <s v="Corporate"/>
    <x v="1"/>
    <x v="11"/>
    <s v="DS/HD IBM Formatted Diskettes, 10/Pack - Staples"/>
    <s v="Small Pack"/>
    <n v="0.64"/>
    <d v="2010-10-13T00:00:00"/>
    <x v="0"/>
    <x v="0"/>
    <n v="10"/>
    <n v="-0.7194492254733218"/>
  </r>
  <r>
    <n v="5814"/>
    <d v="2011-07-13T00:00:00"/>
    <s v="High"/>
    <n v="41217"/>
    <n v="23"/>
    <n v="1314.64"/>
    <n v="0.03"/>
    <s v="Express Air"/>
    <n v="575.38"/>
    <n v="55.48"/>
    <n v="6.79"/>
    <s v="Nathan Cano"/>
    <s v="British Columbia"/>
    <x v="4"/>
    <s v="Consumer"/>
    <x v="0"/>
    <x v="4"/>
    <s v="Eaton Premium Continuous-Feed Paper, 25% Cotton, Letter Size, White, 1000 Shts/Box"/>
    <s v="Small Box"/>
    <n v="0.37"/>
    <d v="2011-07-15T00:00:00"/>
    <x v="2"/>
    <x v="1"/>
    <n v="7"/>
    <n v="0.43767114951621733"/>
  </r>
  <r>
    <n v="5876"/>
    <d v="2012-12-03T00:00:00"/>
    <s v="Critical"/>
    <n v="41671"/>
    <n v="49"/>
    <n v="638.91"/>
    <n v="0.02"/>
    <s v="Regular Air"/>
    <n v="77.48"/>
    <n v="12.98"/>
    <n v="3.14"/>
    <s v="Bart Watters"/>
    <s v="British Columbia"/>
    <x v="4"/>
    <s v="Corporate"/>
    <x v="0"/>
    <x v="13"/>
    <s v="Acme® 8&quot; Straight Scissors"/>
    <s v="Small Pack"/>
    <n v="0.6"/>
    <d v="2012-12-05T00:00:00"/>
    <x v="1"/>
    <x v="9"/>
    <n v="12"/>
    <n v="0.12126903632749528"/>
  </r>
  <r>
    <n v="5915"/>
    <d v="2012-07-13T00:00:00"/>
    <s v="Not Specified"/>
    <n v="41927"/>
    <n v="46"/>
    <n v="2332.23"/>
    <n v="0.02"/>
    <s v="Express Air"/>
    <n v="1085.93"/>
    <n v="48.04"/>
    <n v="7.23"/>
    <s v="Matt Abelman"/>
    <s v="British Columbia"/>
    <x v="4"/>
    <s v="Home Office"/>
    <x v="0"/>
    <x v="4"/>
    <s v="Xerox 1885"/>
    <s v="Small Box"/>
    <n v="0.37"/>
    <d v="2012-07-16T00:00:00"/>
    <x v="1"/>
    <x v="1"/>
    <n v="7"/>
    <n v="0.4656187425768471"/>
  </r>
  <r>
    <n v="5919"/>
    <d v="2009-02-04T00:00:00"/>
    <s v="Low"/>
    <n v="41988"/>
    <n v="33"/>
    <n v="4610.3500000000004"/>
    <n v="0.08"/>
    <s v="Delivery Truck"/>
    <n v="751.58"/>
    <n v="145.44999999999999"/>
    <n v="17.850000000000001"/>
    <s v="Matt Abelman"/>
    <s v="British Columbia"/>
    <x v="4"/>
    <s v="Home Office"/>
    <x v="1"/>
    <x v="15"/>
    <s v="Panasonic KX-P1150 Dot Matrix Printer"/>
    <s v="Jumbo Drum"/>
    <n v="0.56000000000000005"/>
    <d v="2009-02-04T00:00:00"/>
    <x v="3"/>
    <x v="5"/>
    <n v="2"/>
    <n v="0.16302016115913109"/>
  </r>
  <r>
    <n v="6026"/>
    <d v="2011-12-20T00:00:00"/>
    <s v="Medium"/>
    <n v="42692"/>
    <n v="41"/>
    <n v="248.86"/>
    <n v="0.08"/>
    <s v="Regular Air"/>
    <n v="-168.67"/>
    <n v="5.98"/>
    <n v="7.5"/>
    <s v="Scott Williamson"/>
    <s v="British Columbia"/>
    <x v="4"/>
    <s v="Small Business"/>
    <x v="0"/>
    <x v="4"/>
    <s v="Xerox 1920"/>
    <s v="Small Box"/>
    <n v="0.4"/>
    <d v="2011-12-22T00:00:00"/>
    <x v="2"/>
    <x v="9"/>
    <n v="12"/>
    <n v="-0.67777063409145699"/>
  </r>
  <r>
    <n v="6216"/>
    <d v="2011-05-30T00:00:00"/>
    <s v="Medium"/>
    <n v="44007"/>
    <n v="50"/>
    <n v="281.81"/>
    <n v="7.0000000000000007E-2"/>
    <s v="Regular Air"/>
    <n v="42.45"/>
    <n v="5.98"/>
    <n v="0.96"/>
    <s v="Nathan Cano"/>
    <s v="British Columbia"/>
    <x v="4"/>
    <s v="Consumer"/>
    <x v="0"/>
    <x v="9"/>
    <s v="Newell 315"/>
    <s v="Wrap Bag"/>
    <n v="0.6"/>
    <d v="2011-05-30T00:00:00"/>
    <x v="2"/>
    <x v="7"/>
    <n v="5"/>
    <n v="0.15063340548596574"/>
  </r>
  <r>
    <n v="6279"/>
    <d v="2010-10-09T00:00:00"/>
    <s v="Critical"/>
    <n v="44450"/>
    <n v="14"/>
    <n v="243.23"/>
    <n v="7.0000000000000007E-2"/>
    <s v="Regular Air"/>
    <n v="35.33"/>
    <n v="17.48"/>
    <n v="1.99"/>
    <s v="Sean Wendt"/>
    <s v="British Columbia"/>
    <x v="4"/>
    <s v="Corporate"/>
    <x v="1"/>
    <x v="11"/>
    <s v="Maxell Pro 80 Minute CD-R, 10/Pack"/>
    <s v="Small Pack"/>
    <n v="0.45"/>
    <d v="2010-10-10T00:00:00"/>
    <x v="0"/>
    <x v="0"/>
    <n v="10"/>
    <n v="0.14525346379969575"/>
  </r>
  <r>
    <n v="6302"/>
    <d v="2011-03-10T00:00:00"/>
    <s v="High"/>
    <n v="44610"/>
    <n v="31"/>
    <n v="127.9"/>
    <n v="7.0000000000000007E-2"/>
    <s v="Regular Air"/>
    <n v="54.21"/>
    <n v="4.13"/>
    <n v="0.5"/>
    <s v="Hunter Lopez"/>
    <s v="British Columbia"/>
    <x v="4"/>
    <s v="Consumer"/>
    <x v="0"/>
    <x v="8"/>
    <s v="Avery 506"/>
    <s v="Small Box"/>
    <n v="0.39"/>
    <d v="2011-03-10T00:00:00"/>
    <x v="2"/>
    <x v="4"/>
    <n v="3"/>
    <n v="0.42384675527756061"/>
  </r>
  <r>
    <n v="6350"/>
    <d v="2010-01-22T00:00:00"/>
    <s v="Medium"/>
    <n v="44999"/>
    <n v="17"/>
    <n v="110.74"/>
    <n v="0.09"/>
    <s v="Regular Air"/>
    <n v="-70.31"/>
    <n v="6.48"/>
    <n v="7.49"/>
    <s v="Mike Kennedy"/>
    <s v="British Columbia"/>
    <x v="4"/>
    <s v="Small Business"/>
    <x v="0"/>
    <x v="4"/>
    <s v="Xerox 220"/>
    <s v="Small Box"/>
    <n v="0.37"/>
    <d v="2010-01-23T00:00:00"/>
    <x v="0"/>
    <x v="10"/>
    <n v="1"/>
    <n v="-0.63491060140870514"/>
  </r>
  <r>
    <n v="6351"/>
    <d v="2011-04-11T00:00:00"/>
    <s v="High"/>
    <n v="45025"/>
    <n v="26"/>
    <n v="73.819999999999993"/>
    <n v="0.08"/>
    <s v="Regular Air"/>
    <n v="2.0099999999999998"/>
    <n v="2.88"/>
    <n v="1.49"/>
    <s v="Mike Kennedy"/>
    <s v="Manitoba"/>
    <x v="3"/>
    <s v="Corporate"/>
    <x v="0"/>
    <x v="3"/>
    <s v="Avery Durable Binders"/>
    <s v="Small Box"/>
    <n v="0.36"/>
    <d v="2011-04-14T00:00:00"/>
    <x v="2"/>
    <x v="8"/>
    <n v="4"/>
    <n v="2.7228393389325384E-2"/>
  </r>
  <r>
    <n v="6374"/>
    <d v="2011-04-16T00:00:00"/>
    <s v="Medium"/>
    <n v="45248"/>
    <n v="38"/>
    <n v="154.85"/>
    <n v="0.05"/>
    <s v="Regular Air"/>
    <n v="-136.55000000000001"/>
    <n v="3.95"/>
    <n v="5.13"/>
    <s v="Mark Cousins"/>
    <s v="Manitoba"/>
    <x v="3"/>
    <s v="Corporate"/>
    <x v="0"/>
    <x v="1"/>
    <s v="Hoover Replacement Belts For Soft Guard™ &amp; Commercial Ltweight Upright Vacs, 2/Pk"/>
    <s v="Small Box"/>
    <n v="0.59"/>
    <d v="2011-04-18T00:00:00"/>
    <x v="2"/>
    <x v="8"/>
    <n v="4"/>
    <n v="-0.88182111721020351"/>
  </r>
  <r>
    <n v="6376"/>
    <d v="2010-11-27T00:00:00"/>
    <s v="Low"/>
    <n v="45249"/>
    <n v="24"/>
    <n v="1155.5835"/>
    <n v="0.04"/>
    <s v="Regular Air"/>
    <n v="-127"/>
    <n v="55.99"/>
    <n v="5"/>
    <s v="Roland Black"/>
    <s v="Manitoba"/>
    <x v="3"/>
    <s v="Small Business"/>
    <x v="1"/>
    <x v="2"/>
    <s v="Accessory6"/>
    <s v="Small Pack"/>
    <n v="0.8"/>
    <d v="2010-12-02T00:00:00"/>
    <x v="0"/>
    <x v="6"/>
    <n v="11"/>
    <n v="-0.10990118844722169"/>
  </r>
  <r>
    <n v="6411"/>
    <d v="2010-08-09T00:00:00"/>
    <s v="Critical"/>
    <n v="45570"/>
    <n v="19"/>
    <n v="77.569999999999993"/>
    <n v="0"/>
    <s v="Regular Air"/>
    <n v="-67.489999999999995"/>
    <n v="3.58"/>
    <n v="5.47"/>
    <s v="Bart Watters"/>
    <s v="Manitoba"/>
    <x v="3"/>
    <s v="Corporate"/>
    <x v="0"/>
    <x v="3"/>
    <s v="Avery Poly Binder Pockets"/>
    <s v="Small Box"/>
    <n v="0.37"/>
    <d v="2010-08-10T00:00:00"/>
    <x v="0"/>
    <x v="2"/>
    <n v="8"/>
    <n v="-0.87005285548536804"/>
  </r>
  <r>
    <n v="6517"/>
    <d v="2010-08-26T00:00:00"/>
    <s v="Medium"/>
    <n v="46375"/>
    <n v="24"/>
    <n v="905.32"/>
    <n v="0.02"/>
    <s v="Regular Air"/>
    <n v="389.07"/>
    <n v="35.44"/>
    <n v="5.09"/>
    <s v="Parhena Norris"/>
    <s v="Manitoba"/>
    <x v="3"/>
    <s v="Home Office"/>
    <x v="0"/>
    <x v="4"/>
    <s v="Xerox 1932"/>
    <s v="Small Box"/>
    <n v="0.38"/>
    <d v="2010-08-28T00:00:00"/>
    <x v="0"/>
    <x v="2"/>
    <n v="8"/>
    <n v="0.42975964299916047"/>
  </r>
  <r>
    <n v="6588"/>
    <d v="2011-06-07T00:00:00"/>
    <s v="Low"/>
    <n v="46885"/>
    <n v="27"/>
    <n v="632.54999999999995"/>
    <n v="0.05"/>
    <s v="Regular Air"/>
    <n v="165.35"/>
    <n v="22.72"/>
    <n v="8.99"/>
    <s v="Mike Kennedy"/>
    <s v="Manitoba"/>
    <x v="3"/>
    <s v="Corporate"/>
    <x v="2"/>
    <x v="5"/>
    <s v="Executive Impressions 14&quot; Two-Color Numerals Wall Clock"/>
    <s v="Small Pack"/>
    <n v="0.44"/>
    <d v="2011-06-11T00:00:00"/>
    <x v="2"/>
    <x v="3"/>
    <n v="6"/>
    <n v="0.26140226069085448"/>
  </r>
  <r>
    <n v="6596"/>
    <d v="2010-05-20T00:00:00"/>
    <s v="Low"/>
    <n v="46948"/>
    <n v="10"/>
    <n v="64.13"/>
    <n v="0.1"/>
    <s v="Regular Air"/>
    <n v="-28.97"/>
    <n v="6.54"/>
    <n v="5.27"/>
    <s v="Mike Kennedy"/>
    <s v="Manitoba"/>
    <x v="3"/>
    <s v="Corporate"/>
    <x v="0"/>
    <x v="3"/>
    <s v="Wilson Jones® Four-Pocket Poly Binders"/>
    <s v="Small Box"/>
    <n v="0.36"/>
    <d v="2010-05-24T00:00:00"/>
    <x v="0"/>
    <x v="7"/>
    <n v="5"/>
    <n v="-0.45173865585529394"/>
  </r>
  <r>
    <n v="6644"/>
    <d v="2010-12-29T00:00:00"/>
    <s v="Medium"/>
    <n v="47267"/>
    <n v="24"/>
    <n v="492.71"/>
    <n v="0.02"/>
    <s v="Regular Air"/>
    <n v="67.010000000000005"/>
    <n v="19.98"/>
    <n v="8.68"/>
    <s v="Theone Pippenger"/>
    <s v="Manitoba"/>
    <x v="3"/>
    <s v="Corporate"/>
    <x v="0"/>
    <x v="4"/>
    <s v="Southworth 25% Cotton Premium Laser Paper and Envelopes"/>
    <s v="Small Box"/>
    <n v="0.37"/>
    <d v="2010-12-30T00:00:00"/>
    <x v="0"/>
    <x v="9"/>
    <n v="12"/>
    <n v="0.13600292261167829"/>
  </r>
  <r>
    <n v="6656"/>
    <d v="2011-09-07T00:00:00"/>
    <s v="Critical"/>
    <n v="47333"/>
    <n v="16"/>
    <n v="760.24850000000004"/>
    <n v="0.04"/>
    <s v="Regular Air"/>
    <n v="29.8"/>
    <n v="55.99"/>
    <n v="3.3"/>
    <s v="Sally Matthias"/>
    <s v="Manitoba"/>
    <x v="3"/>
    <s v="Home Office"/>
    <x v="1"/>
    <x v="2"/>
    <s v="Accessory24"/>
    <s v="Small Pack"/>
    <n v="0.59"/>
    <d v="2011-09-07T00:00:00"/>
    <x v="2"/>
    <x v="11"/>
    <n v="9"/>
    <n v="3.9197709696237482E-2"/>
  </r>
  <r>
    <n v="6762"/>
    <d v="2009-09-06T00:00:00"/>
    <s v="Critical"/>
    <n v="48167"/>
    <n v="43"/>
    <n v="5041.46"/>
    <n v="0.06"/>
    <s v="Delivery Truck"/>
    <n v="-2136.66"/>
    <n v="122.99"/>
    <n v="70.2"/>
    <s v="Dana Kaydos"/>
    <s v="Manitoba"/>
    <x v="3"/>
    <s v="Corporate"/>
    <x v="2"/>
    <x v="12"/>
    <s v="Global High-Back Leather Tilter, Burgundy"/>
    <s v="Jumbo Drum"/>
    <n v="0.74"/>
    <d v="2009-09-09T00:00:00"/>
    <x v="3"/>
    <x v="11"/>
    <n v="9"/>
    <n v="-0.42381770360173437"/>
  </r>
  <r>
    <n v="6774"/>
    <d v="2009-02-25T00:00:00"/>
    <s v="Not Specified"/>
    <n v="48230"/>
    <n v="39"/>
    <n v="1140.26"/>
    <n v="0.04"/>
    <s v="Express Air"/>
    <n v="387.2"/>
    <n v="29.18"/>
    <n v="8.5500000000000007"/>
    <s v="Dana Kaydos"/>
    <s v="Manitoba"/>
    <x v="3"/>
    <s v="Corporate"/>
    <x v="2"/>
    <x v="5"/>
    <s v="Deflect-o SuperTray™ Unbreakable Stackable Tray, Letter, Black"/>
    <s v="Small Box"/>
    <n v="0.42"/>
    <d v="2009-02-27T00:00:00"/>
    <x v="3"/>
    <x v="5"/>
    <n v="2"/>
    <n v="0.33957167663515336"/>
  </r>
  <r>
    <n v="6806"/>
    <d v="2010-01-02T00:00:00"/>
    <s v="Critical"/>
    <n v="48480"/>
    <n v="32"/>
    <n v="11103.75"/>
    <n v="0.1"/>
    <s v="Delivery Truck"/>
    <n v="-522.59"/>
    <n v="370.98"/>
    <n v="99"/>
    <s v="Sean Wendt"/>
    <s v="Manitoba"/>
    <x v="3"/>
    <s v="Corporate"/>
    <x v="0"/>
    <x v="0"/>
    <s v="Sauder Facets Collection Locker/File Cabinet, Sky Alder Finish"/>
    <s v="Jumbo Drum"/>
    <n v="0.65"/>
    <d v="2010-01-05T00:00:00"/>
    <x v="0"/>
    <x v="10"/>
    <n v="1"/>
    <n v="-4.7064280085556687E-2"/>
  </r>
  <r>
    <n v="6825"/>
    <d v="2012-05-31T00:00:00"/>
    <s v="Critical"/>
    <n v="48614"/>
    <n v="46"/>
    <n v="7965.9025000000001"/>
    <n v="0.01"/>
    <s v="Regular Air"/>
    <n v="2311.96"/>
    <n v="195.99"/>
    <n v="8.99"/>
    <s v="Nathan Mautz"/>
    <s v="Manitoba"/>
    <x v="3"/>
    <s v="Corporate"/>
    <x v="1"/>
    <x v="2"/>
    <s v="T28 WORLD"/>
    <s v="Small Box"/>
    <n v="0.6"/>
    <d v="2012-05-31T00:00:00"/>
    <x v="1"/>
    <x v="7"/>
    <n v="5"/>
    <n v="0.29023202330181669"/>
  </r>
  <r>
    <n v="6844"/>
    <d v="2009-05-12T00:00:00"/>
    <s v="Medium"/>
    <n v="48772"/>
    <n v="44"/>
    <n v="3202.25"/>
    <n v="0.09"/>
    <s v="Regular Air"/>
    <n v="991.26"/>
    <n v="78.69"/>
    <n v="19.989999999999998"/>
    <s v="Aaron Smayling"/>
    <s v="Manitoba"/>
    <x v="3"/>
    <s v="Small Business"/>
    <x v="2"/>
    <x v="5"/>
    <s v="Howard Miller 12-3/4 Diameter Accuwave DS ™ Wall Clock"/>
    <s v="Small Box"/>
    <n v="0.43"/>
    <d v="2009-05-14T00:00:00"/>
    <x v="3"/>
    <x v="7"/>
    <n v="5"/>
    <n v="0.30955109688500271"/>
  </r>
  <r>
    <n v="6852"/>
    <d v="2010-10-22T00:00:00"/>
    <s v="Not Specified"/>
    <n v="48800"/>
    <n v="8"/>
    <n v="28761.52"/>
    <n v="0.04"/>
    <s v="Regular Air"/>
    <n v="285.11"/>
    <n v="3499.99"/>
    <n v="24.49"/>
    <s v="Parhena Norris"/>
    <s v="Manitoba"/>
    <x v="3"/>
    <s v="Home Office"/>
    <x v="1"/>
    <x v="10"/>
    <s v="Canon imageCLASS 2200 Advanced Copier"/>
    <s v="Large Box"/>
    <n v="0.37"/>
    <d v="2010-10-23T00:00:00"/>
    <x v="0"/>
    <x v="0"/>
    <n v="10"/>
    <n v="9.9128975102845754E-3"/>
  </r>
  <r>
    <n v="6867"/>
    <d v="2009-06-17T00:00:00"/>
    <s v="Low"/>
    <n v="48931"/>
    <n v="33"/>
    <n v="750.66"/>
    <n v="0"/>
    <s v="Regular Air"/>
    <n v="120.05"/>
    <n v="20.95"/>
    <n v="4"/>
    <s v="Charles Sheldon"/>
    <s v="Manitoba"/>
    <x v="3"/>
    <s v="Corporate"/>
    <x v="1"/>
    <x v="11"/>
    <s v="Fellowes Basic 104-Key Keyboard, Platinum"/>
    <s v="Small Box"/>
    <n v="0.6"/>
    <d v="2009-06-24T00:00:00"/>
    <x v="3"/>
    <x v="3"/>
    <n v="6"/>
    <n v="0.15992593184664161"/>
  </r>
  <r>
    <n v="6892"/>
    <d v="2011-07-10T00:00:00"/>
    <s v="Low"/>
    <n v="49126"/>
    <n v="33"/>
    <n v="5661.08"/>
    <n v="0"/>
    <s v="Delivery Truck"/>
    <n v="1055.47"/>
    <n v="160.97999999999999"/>
    <n v="30"/>
    <s v="Mark Cousins"/>
    <s v="Manitoba"/>
    <x v="3"/>
    <s v="Corporate"/>
    <x v="2"/>
    <x v="12"/>
    <s v="Office Star - Mid Back Dual function Ergonomic High Back Chair with 2-Way Adjustable Arms"/>
    <s v="Jumbo Drum"/>
    <n v="0.62"/>
    <d v="2011-07-17T00:00:00"/>
    <x v="2"/>
    <x v="1"/>
    <n v="7"/>
    <n v="0.18644322284793716"/>
  </r>
  <r>
    <n v="6908"/>
    <d v="2009-12-11T00:00:00"/>
    <s v="High"/>
    <n v="49283"/>
    <n v="25"/>
    <n v="334.71"/>
    <n v="0.01"/>
    <s v="Regular Air"/>
    <n v="31.74"/>
    <n v="12.28"/>
    <n v="6.47"/>
    <s v="Shaun Weien"/>
    <s v="Manitoba"/>
    <x v="3"/>
    <s v="Home Office"/>
    <x v="0"/>
    <x v="4"/>
    <s v="Xerox 1881"/>
    <s v="Small Box"/>
    <n v="0.38"/>
    <d v="2009-12-12T00:00:00"/>
    <x v="3"/>
    <x v="9"/>
    <n v="12"/>
    <n v="9.4828358877834543E-2"/>
  </r>
  <r>
    <n v="6927"/>
    <d v="2009-09-27T00:00:00"/>
    <s v="Medium"/>
    <n v="49441"/>
    <n v="49"/>
    <n v="1981.26"/>
    <n v="7.0000000000000007E-2"/>
    <s v="Express Air"/>
    <n v="100.8"/>
    <n v="41.32"/>
    <n v="8.66"/>
    <s v="Mary O'Rourke"/>
    <s v="Manitoba"/>
    <x v="3"/>
    <s v="Home Office"/>
    <x v="2"/>
    <x v="5"/>
    <s v="Deflect-o EconoMat Studded, No Bevel Mat for Low Pile Carpeting"/>
    <s v="Medium Box"/>
    <n v="0.76"/>
    <d v="2009-09-28T00:00:00"/>
    <x v="3"/>
    <x v="11"/>
    <n v="9"/>
    <n v="5.0876714817843192E-2"/>
  </r>
  <r>
    <n v="6944"/>
    <d v="2011-01-26T00:00:00"/>
    <s v="Low"/>
    <n v="49601"/>
    <n v="15"/>
    <n v="1756.46"/>
    <n v="0.01"/>
    <s v="Delivery Truck"/>
    <n v="-101.19"/>
    <n v="113.98"/>
    <n v="30"/>
    <s v="Mark Cousins"/>
    <s v="Manitoba"/>
    <x v="3"/>
    <s v="Home Office"/>
    <x v="2"/>
    <x v="12"/>
    <s v="Hon Comfortask® Task/Swivel Chairs"/>
    <s v="Jumbo Drum"/>
    <n v="0.69"/>
    <d v="2011-02-02T00:00:00"/>
    <x v="2"/>
    <x v="10"/>
    <n v="1"/>
    <n v="-5.7610193229564004E-2"/>
  </r>
  <r>
    <n v="6960"/>
    <d v="2011-02-13T00:00:00"/>
    <s v="Critical"/>
    <n v="49763"/>
    <n v="8"/>
    <n v="49.04"/>
    <n v="0.02"/>
    <s v="Regular Air"/>
    <n v="9.2899999999999991"/>
    <n v="5.68"/>
    <n v="1.39"/>
    <s v="Brad Norvell"/>
    <s v="Manitoba"/>
    <x v="3"/>
    <s v="Corporate"/>
    <x v="0"/>
    <x v="6"/>
    <s v="Staples Standard Envelopes"/>
    <s v="Small Box"/>
    <n v="0.38"/>
    <d v="2011-02-14T00:00:00"/>
    <x v="2"/>
    <x v="5"/>
    <n v="2"/>
    <n v="0.18943719412724305"/>
  </r>
  <r>
    <n v="6988"/>
    <d v="2012-07-20T00:00:00"/>
    <s v="Not Specified"/>
    <n v="49927"/>
    <n v="26"/>
    <n v="139.54"/>
    <n v="0.01"/>
    <s v="Regular Air"/>
    <n v="-54.08"/>
    <n v="4.9800000000000004"/>
    <n v="4.95"/>
    <s v="Parhena Norris"/>
    <s v="Manitoba"/>
    <x v="3"/>
    <s v="Home Office"/>
    <x v="0"/>
    <x v="3"/>
    <s v="Cardinal Holdit Business Card Pockets"/>
    <s v="Small Box"/>
    <n v="0.37"/>
    <d v="2012-07-20T00:00:00"/>
    <x v="1"/>
    <x v="1"/>
    <n v="7"/>
    <n v="-0.38755912283216282"/>
  </r>
  <r>
    <n v="7009"/>
    <d v="2010-01-18T00:00:00"/>
    <s v="High"/>
    <n v="50048"/>
    <n v="14"/>
    <n v="35.479999999999997"/>
    <n v="0.09"/>
    <s v="Regular Air"/>
    <n v="-9.19"/>
    <n v="2.58"/>
    <n v="1.3"/>
    <s v="Chad Sievert"/>
    <s v="Manitoba"/>
    <x v="3"/>
    <s v="Corporate"/>
    <x v="0"/>
    <x v="9"/>
    <s v="DIXON Oriole® Pencils"/>
    <s v="Wrap Bag"/>
    <n v="0.59"/>
    <d v="2010-01-20T00:00:00"/>
    <x v="0"/>
    <x v="10"/>
    <n v="1"/>
    <n v="-0.25901916572717026"/>
  </r>
  <r>
    <n v="7075"/>
    <d v="2011-10-12T00:00:00"/>
    <s v="Not Specified"/>
    <n v="50499"/>
    <n v="18"/>
    <n v="1758.41"/>
    <n v="0.06"/>
    <s v="Delivery Truck"/>
    <n v="238.52"/>
    <n v="100.98"/>
    <n v="15.66"/>
    <s v="Brian Derr"/>
    <s v="Manitoba"/>
    <x v="3"/>
    <s v="Small Business"/>
    <x v="0"/>
    <x v="1"/>
    <s v="Avanti 1.7 Cu. Ft. Refrigerator"/>
    <s v="Jumbo Drum"/>
    <n v="0.56999999999999995"/>
    <d v="2011-10-13T00:00:00"/>
    <x v="2"/>
    <x v="0"/>
    <n v="10"/>
    <n v="0.13564527044318447"/>
  </r>
  <r>
    <n v="7152"/>
    <d v="2010-07-29T00:00:00"/>
    <s v="High"/>
    <n v="51041"/>
    <n v="47"/>
    <n v="2766.8180000000002"/>
    <n v="0.03"/>
    <s v="Regular Air"/>
    <n v="846.95"/>
    <n v="65.989999999999995"/>
    <n v="5.92"/>
    <s v="Neil Ducich"/>
    <s v="Manitoba"/>
    <x v="3"/>
    <s v="Home Office"/>
    <x v="1"/>
    <x v="2"/>
    <s v="252"/>
    <s v="Small Box"/>
    <n v="0.55000000000000004"/>
    <d v="2010-07-30T00:00:00"/>
    <x v="0"/>
    <x v="1"/>
    <n v="7"/>
    <n v="0.30610976218891156"/>
  </r>
  <r>
    <n v="7194"/>
    <d v="2010-10-26T00:00:00"/>
    <s v="Low"/>
    <n v="51328"/>
    <n v="38"/>
    <n v="689.67"/>
    <n v="7.0000000000000007E-2"/>
    <s v="Regular Air"/>
    <n v="51.47"/>
    <n v="18.7"/>
    <n v="8.99"/>
    <s v="Sarah Jordon"/>
    <s v="Manitoba"/>
    <x v="3"/>
    <s v="Consumer"/>
    <x v="2"/>
    <x v="5"/>
    <s v="Executive Impressions 13-1/2&quot; Indoor/Outdoor Wall Clock"/>
    <s v="Small Pack"/>
    <n v="0.47"/>
    <d v="2010-10-31T00:00:00"/>
    <x v="0"/>
    <x v="0"/>
    <n v="10"/>
    <n v="7.4629895457247672E-2"/>
  </r>
  <r>
    <n v="7195"/>
    <d v="2012-10-04T00:00:00"/>
    <s v="Not Specified"/>
    <n v="51333"/>
    <n v="30"/>
    <n v="2219.79"/>
    <n v="0.1"/>
    <s v="Delivery Truck"/>
    <n v="-9.4499999999999993"/>
    <n v="80.97"/>
    <n v="33.6"/>
    <s v="Theone Pippenger"/>
    <s v="Manitoba"/>
    <x v="3"/>
    <s v="Corporate"/>
    <x v="1"/>
    <x v="15"/>
    <s v="Lexmark Z25 Color Inkjet Printer"/>
    <s v="Jumbo Drum"/>
    <n v="0.37"/>
    <d v="2012-10-06T00:00:00"/>
    <x v="1"/>
    <x v="0"/>
    <n v="10"/>
    <n v="-4.2571594610300969E-3"/>
  </r>
  <r>
    <n v="7201"/>
    <d v="2012-08-07T00:00:00"/>
    <s v="High"/>
    <n v="51365"/>
    <n v="35"/>
    <n v="195.23"/>
    <n v="0.08"/>
    <s v="Regular Air"/>
    <n v="-72.459999999999994"/>
    <n v="5.89"/>
    <n v="5.57"/>
    <s v="Theone Pippenger"/>
    <s v="Manitoba"/>
    <x v="3"/>
    <s v="Corporate"/>
    <x v="2"/>
    <x v="5"/>
    <s v="Eldon Wave Desk Accessories"/>
    <s v="Small Box"/>
    <n v="0.41"/>
    <d v="2012-08-09T00:00:00"/>
    <x v="1"/>
    <x v="2"/>
    <n v="8"/>
    <n v="-0.37115197459406851"/>
  </r>
  <r>
    <n v="7253"/>
    <d v="2011-02-19T00:00:00"/>
    <s v="Medium"/>
    <n v="51777"/>
    <n v="4"/>
    <n v="3465.97"/>
    <n v="0.08"/>
    <s v="Regular Air"/>
    <n v="194.32"/>
    <n v="896.99"/>
    <n v="19.989999999999998"/>
    <s v="Mike Kennedy"/>
    <s v="Manitoba"/>
    <x v="3"/>
    <s v="Small Business"/>
    <x v="0"/>
    <x v="3"/>
    <s v="GBC DocuBind TL300 Electric Binding System"/>
    <s v="Small Box"/>
    <n v="0.38"/>
    <d v="2011-02-20T00:00:00"/>
    <x v="2"/>
    <x v="5"/>
    <n v="2"/>
    <n v="5.6065113085225785E-2"/>
  </r>
  <r>
    <n v="7263"/>
    <d v="2010-09-24T00:00:00"/>
    <s v="Critical"/>
    <n v="51814"/>
    <n v="13"/>
    <n v="104.51"/>
    <n v="0.04"/>
    <s v="Regular Air"/>
    <n v="-9.2799999999999994"/>
    <n v="7.84"/>
    <n v="4.71"/>
    <s v="Michael Granlund"/>
    <s v="Manitoba"/>
    <x v="3"/>
    <s v="Home Office"/>
    <x v="0"/>
    <x v="3"/>
    <s v="XtraLife® ClearVue™ Slant-D® Ring Binders by Cardinal"/>
    <s v="Small Box"/>
    <n v="0.35"/>
    <d v="2010-09-26T00:00:00"/>
    <x v="0"/>
    <x v="11"/>
    <n v="9"/>
    <n v="-8.8795330590374116E-2"/>
  </r>
  <r>
    <n v="7290"/>
    <d v="2009-12-18T00:00:00"/>
    <s v="Low"/>
    <n v="51975"/>
    <n v="12"/>
    <n v="1064.7864999999999"/>
    <n v="0.1"/>
    <s v="Regular Air"/>
    <n v="-181.01"/>
    <n v="115.99"/>
    <n v="2.5"/>
    <s v="Michael Granlund"/>
    <s v="Manitoba"/>
    <x v="3"/>
    <s v="Home Office"/>
    <x v="1"/>
    <x v="2"/>
    <s v="DPC 650 Piper"/>
    <s v="Small Box"/>
    <n v="0.57999999999999996"/>
    <d v="2009-12-22T00:00:00"/>
    <x v="3"/>
    <x v="9"/>
    <n v="12"/>
    <n v="-0.16999652042921282"/>
  </r>
  <r>
    <n v="7328"/>
    <d v="2012-04-12T00:00:00"/>
    <s v="Critical"/>
    <n v="52225"/>
    <n v="10"/>
    <n v="131.09"/>
    <n v="0.01"/>
    <s v="Regular Air"/>
    <n v="10.94"/>
    <n v="12.22"/>
    <n v="2.85"/>
    <s v="Dana Kaydos"/>
    <s v="Manitoba"/>
    <x v="3"/>
    <s v="Corporate"/>
    <x v="2"/>
    <x v="5"/>
    <s v="Aluminum Document Frame"/>
    <s v="Small Pack"/>
    <n v="0.55000000000000004"/>
    <d v="2012-04-13T00:00:00"/>
    <x v="1"/>
    <x v="8"/>
    <n v="4"/>
    <n v="8.3454115493172623E-2"/>
  </r>
  <r>
    <n v="7366"/>
    <d v="2009-06-01T00:00:00"/>
    <s v="Critical"/>
    <n v="52487"/>
    <n v="17"/>
    <n v="124.06"/>
    <n v="0.09"/>
    <s v="Regular Air"/>
    <n v="15.74"/>
    <n v="7.78"/>
    <n v="2.5"/>
    <s v="Nathan Mautz"/>
    <s v="Manitoba"/>
    <x v="3"/>
    <s v="Corporate"/>
    <x v="0"/>
    <x v="6"/>
    <s v="Staples #10 Colored Envelopes"/>
    <s v="Small Box"/>
    <n v="0.38"/>
    <d v="2009-06-02T00:00:00"/>
    <x v="3"/>
    <x v="3"/>
    <n v="6"/>
    <n v="0.12687409318071902"/>
  </r>
  <r>
    <n v="7410"/>
    <d v="2011-02-16T00:00:00"/>
    <s v="Low"/>
    <n v="52868"/>
    <n v="19"/>
    <n v="138.05000000000001"/>
    <n v="0.09"/>
    <s v="Regular Air"/>
    <n v="-100.49"/>
    <n v="7.37"/>
    <n v="5.53"/>
    <s v="Ken Heidel"/>
    <s v="Manitoba"/>
    <x v="3"/>
    <s v="Corporate"/>
    <x v="1"/>
    <x v="11"/>
    <s v="Imation 3.5&quot; Unformatted DS/HD Diskettes, 10/Box"/>
    <s v="Small Pack"/>
    <n v="0.69"/>
    <d v="2011-02-18T00:00:00"/>
    <x v="2"/>
    <x v="5"/>
    <n v="2"/>
    <n v="-0.72792466497645769"/>
  </r>
  <r>
    <n v="7459"/>
    <d v="2012-02-26T00:00:00"/>
    <s v="Not Specified"/>
    <n v="53221"/>
    <n v="29"/>
    <n v="433.44"/>
    <n v="0.1"/>
    <s v="Regular Air"/>
    <n v="147.46"/>
    <n v="15.68"/>
    <n v="3.73"/>
    <s v="Art Ferguson"/>
    <s v="Manitoba"/>
    <x v="3"/>
    <s v="Corporate"/>
    <x v="2"/>
    <x v="5"/>
    <s v="Artistic Insta-Plaque"/>
    <s v="Small Pack"/>
    <n v="0.46"/>
    <d v="2012-02-27T00:00:00"/>
    <x v="1"/>
    <x v="5"/>
    <n v="2"/>
    <n v="0.34020856404577338"/>
  </r>
  <r>
    <n v="7509"/>
    <d v="2012-07-10T00:00:00"/>
    <s v="Medium"/>
    <n v="53600"/>
    <n v="8"/>
    <n v="55.59"/>
    <n v="0.03"/>
    <s v="Express Air"/>
    <n v="-17.95"/>
    <n v="5.18"/>
    <n v="5.74"/>
    <s v="Roland Black"/>
    <s v="Manitoba"/>
    <x v="3"/>
    <s v="Small Business"/>
    <x v="0"/>
    <x v="3"/>
    <s v="Wilson Jones Impact Binders"/>
    <s v="Small Box"/>
    <n v="0.36"/>
    <d v="2012-07-11T00:00:00"/>
    <x v="1"/>
    <x v="1"/>
    <n v="7"/>
    <n v="-0.32289980212268388"/>
  </r>
  <r>
    <n v="7515"/>
    <d v="2012-05-17T00:00:00"/>
    <s v="Medium"/>
    <n v="53667"/>
    <n v="33"/>
    <n v="112.36"/>
    <n v="0.08"/>
    <s v="Regular Air"/>
    <n v="-159.74"/>
    <n v="3.36"/>
    <n v="6.27"/>
    <s v="Steve Carroll"/>
    <s v="Manitoba"/>
    <x v="3"/>
    <s v="Consumer"/>
    <x v="0"/>
    <x v="3"/>
    <s v="Cardinal Poly Pocket Divider Pockets for Ring Binders"/>
    <s v="Small Box"/>
    <n v="0.4"/>
    <d v="2012-05-19T00:00:00"/>
    <x v="1"/>
    <x v="7"/>
    <n v="5"/>
    <n v="-1.421680313278747"/>
  </r>
  <r>
    <n v="7535"/>
    <d v="2009-01-22T00:00:00"/>
    <s v="High"/>
    <n v="53891"/>
    <n v="36"/>
    <n v="562.79999999999995"/>
    <n v="0.02"/>
    <s v="Regular Air"/>
    <n v="-17.45"/>
    <n v="15.22"/>
    <n v="9.73"/>
    <s v="Nathan Mautz"/>
    <s v="Manitoba"/>
    <x v="3"/>
    <s v="Home Office"/>
    <x v="0"/>
    <x v="3"/>
    <s v="GBC Twin Loop™ Wire Binding Elements, 9/16&quot; Spine, Black"/>
    <s v="Small Box"/>
    <n v="0.36"/>
    <d v="2009-01-22T00:00:00"/>
    <x v="3"/>
    <x v="10"/>
    <n v="1"/>
    <n v="-3.1005685856432125E-2"/>
  </r>
  <r>
    <n v="7545"/>
    <d v="2011-03-04T00:00:00"/>
    <s v="Critical"/>
    <n v="53955"/>
    <n v="43"/>
    <n v="5544.99"/>
    <n v="0.04"/>
    <s v="Delivery Truck"/>
    <n v="-3404.24"/>
    <n v="130.97999999999999"/>
    <n v="130"/>
    <s v="Matt Abelman"/>
    <s v="Manitoba"/>
    <x v="3"/>
    <s v="Home Office"/>
    <x v="2"/>
    <x v="12"/>
    <s v="Office Star - Contemporary Task Swivel chair with 2-way adjustable arms, Plum"/>
    <s v="Jumbo Drum"/>
    <n v="0.78"/>
    <d v="2011-03-06T00:00:00"/>
    <x v="2"/>
    <x v="4"/>
    <n v="3"/>
    <n v="-0.61393077354512815"/>
  </r>
  <r>
    <n v="7569"/>
    <d v="2011-06-22T00:00:00"/>
    <s v="Critical"/>
    <n v="54150"/>
    <n v="12"/>
    <n v="2011.6355000000001"/>
    <n v="0.01"/>
    <s v="Express Air"/>
    <n v="-53.69"/>
    <n v="195.99"/>
    <n v="3.99"/>
    <s v="Bart Watters"/>
    <s v="Manitoba"/>
    <x v="3"/>
    <s v="Corporate"/>
    <x v="1"/>
    <x v="2"/>
    <s v="CF 888"/>
    <s v="Small Box"/>
    <n v="0.59"/>
    <d v="2011-06-22T00:00:00"/>
    <x v="2"/>
    <x v="3"/>
    <n v="6"/>
    <n v="-2.6689725847450989E-2"/>
  </r>
  <r>
    <n v="7742"/>
    <d v="2009-06-29T00:00:00"/>
    <s v="High"/>
    <n v="55429"/>
    <n v="43"/>
    <n v="260.58999999999997"/>
    <n v="0.09"/>
    <s v="Regular Air"/>
    <n v="-157.76"/>
    <n v="6.48"/>
    <n v="7.03"/>
    <s v="Nathan Cano"/>
    <s v="Manitoba"/>
    <x v="3"/>
    <s v="Consumer"/>
    <x v="0"/>
    <x v="4"/>
    <s v="Xerox 214"/>
    <s v="Small Box"/>
    <n v="0.37"/>
    <d v="2009-07-01T00:00:00"/>
    <x v="3"/>
    <x v="3"/>
    <n v="6"/>
    <n v="-0.60539544878928586"/>
  </r>
  <r>
    <n v="7751"/>
    <d v="2012-03-27T00:00:00"/>
    <s v="Medium"/>
    <n v="55462"/>
    <n v="13"/>
    <n v="75.27"/>
    <n v="0.06"/>
    <s v="Regular Air"/>
    <n v="-1.84"/>
    <n v="5.58"/>
    <n v="2.99"/>
    <s v="Shaun Weien"/>
    <s v="Manitoba"/>
    <x v="3"/>
    <s v="Home Office"/>
    <x v="0"/>
    <x v="3"/>
    <s v="Avery Heavy-Duty EZD ™ Binder With Locking Rings"/>
    <s v="Small Box"/>
    <n v="0.37"/>
    <d v="2012-03-29T00:00:00"/>
    <x v="1"/>
    <x v="4"/>
    <n v="3"/>
    <n v="-2.4445330144812011E-2"/>
  </r>
  <r>
    <n v="7793"/>
    <d v="2012-05-03T00:00:00"/>
    <s v="Critical"/>
    <n v="55749"/>
    <n v="42"/>
    <n v="364.8"/>
    <n v="0.01"/>
    <s v="Regular Air"/>
    <n v="149.44999999999999"/>
    <n v="8.74"/>
    <n v="1.39"/>
    <s v="Brad Norvell"/>
    <s v="Manitoba"/>
    <x v="3"/>
    <s v="Corporate"/>
    <x v="0"/>
    <x v="6"/>
    <s v="#10- 4 1/8&quot; x 9 1/2&quot; Recycled Envelopes"/>
    <s v="Small Box"/>
    <n v="0.38"/>
    <d v="2012-05-04T00:00:00"/>
    <x v="1"/>
    <x v="7"/>
    <n v="5"/>
    <n v="0.40967653508771923"/>
  </r>
  <r>
    <n v="7809"/>
    <d v="2011-11-19T00:00:00"/>
    <s v="Low"/>
    <n v="55873"/>
    <n v="48"/>
    <n v="15602.93"/>
    <n v="0"/>
    <s v="Delivery Truck"/>
    <n v="4875.8900000000003"/>
    <n v="306.14"/>
    <n v="26.53"/>
    <s v="Bart Watters"/>
    <s v="Manitoba"/>
    <x v="3"/>
    <s v="Corporate"/>
    <x v="1"/>
    <x v="15"/>
    <s v="Okidata ML184 Turbo Dot Matrix Printers"/>
    <s v="Jumbo Drum"/>
    <n v="0.56000000000000005"/>
    <d v="2011-11-26T00:00:00"/>
    <x v="2"/>
    <x v="6"/>
    <n v="11"/>
    <n v="0.31249835768025624"/>
  </r>
  <r>
    <n v="7852"/>
    <d v="2010-11-13T00:00:00"/>
    <s v="Medium"/>
    <n v="56135"/>
    <n v="8"/>
    <n v="1118.82"/>
    <n v="0.04"/>
    <s v="Delivery Truck"/>
    <n v="-320.3"/>
    <n v="140.97999999999999"/>
    <n v="36.090000000000003"/>
    <s v="Theone Pippenger"/>
    <s v="Manitoba"/>
    <x v="3"/>
    <s v="Corporate"/>
    <x v="2"/>
    <x v="7"/>
    <s v="Sauder Forest Hills Library, Woodland Oak Finish"/>
    <s v="Jumbo Box"/>
    <n v="0.77"/>
    <d v="2010-11-15T00:00:00"/>
    <x v="0"/>
    <x v="6"/>
    <n v="11"/>
    <n v="-0.28628376325056759"/>
  </r>
  <r>
    <n v="7934"/>
    <d v="2012-12-02T00:00:00"/>
    <s v="Not Specified"/>
    <n v="56708"/>
    <n v="36"/>
    <n v="10006.280000000001"/>
    <n v="0.1"/>
    <s v="Delivery Truck"/>
    <n v="-760.98"/>
    <n v="286.85000000000002"/>
    <n v="61.76"/>
    <s v="Art Ferguson"/>
    <s v="Manitoba"/>
    <x v="3"/>
    <s v="Corporate"/>
    <x v="2"/>
    <x v="14"/>
    <s v="Riverside Furniture Stanwyck Manor Table Series"/>
    <s v="Jumbo Box"/>
    <n v="0.78"/>
    <d v="2012-12-02T00:00:00"/>
    <x v="1"/>
    <x v="9"/>
    <n v="12"/>
    <n v="-7.6050240448998024E-2"/>
  </r>
  <r>
    <n v="8120"/>
    <d v="2010-10-29T00:00:00"/>
    <s v="High"/>
    <n v="57986"/>
    <n v="14"/>
    <n v="199.93"/>
    <n v="0.1"/>
    <s v="Regular Air"/>
    <n v="-105.33"/>
    <n v="14.81"/>
    <n v="13.32"/>
    <s v="Dennis Bolton"/>
    <s v="Manitoba"/>
    <x v="3"/>
    <s v="Small Business"/>
    <x v="0"/>
    <x v="1"/>
    <s v="Holmes Replacement Filter for HEPA Air Cleaner, Large Room"/>
    <s v="Small Box"/>
    <n v="0.43"/>
    <d v="2010-10-29T00:00:00"/>
    <x v="0"/>
    <x v="0"/>
    <n v="10"/>
    <n v="-0.52683439203721305"/>
  </r>
  <r>
    <n v="8155"/>
    <d v="2009-02-23T00:00:00"/>
    <s v="Critical"/>
    <n v="58310"/>
    <n v="22"/>
    <n v="834.81"/>
    <n v="0.03"/>
    <s v="Regular Air"/>
    <n v="1.98"/>
    <n v="37.76"/>
    <n v="12.9"/>
    <s v="Mary O'Rourke"/>
    <s v="Manitoba"/>
    <x v="3"/>
    <s v="Home Office"/>
    <x v="0"/>
    <x v="0"/>
    <s v="Companion Letter/Legal File, Black"/>
    <s v="Small Box"/>
    <n v="0.56999999999999995"/>
    <d v="2009-02-24T00:00:00"/>
    <x v="3"/>
    <x v="5"/>
    <n v="2"/>
    <n v="2.3717971754051823E-3"/>
  </r>
  <r>
    <n v="8215"/>
    <d v="2010-05-20T00:00:00"/>
    <s v="Not Specified"/>
    <n v="58725"/>
    <n v="39"/>
    <n v="335.35"/>
    <n v="0.05"/>
    <s v="Regular Air"/>
    <n v="-134.97"/>
    <n v="8.74"/>
    <n v="8.2899999999999991"/>
    <s v="Joel Jenkins"/>
    <s v="Manitoba"/>
    <x v="3"/>
    <s v="Corporate"/>
    <x v="0"/>
    <x v="6"/>
    <s v="#10- 4 1/8&quot; x 9 1/2&quot; Recycled Envelopes"/>
    <s v="Small Box"/>
    <n v="0.38"/>
    <d v="2010-05-21T00:00:00"/>
    <x v="0"/>
    <x v="7"/>
    <n v="5"/>
    <n v="-0.40247502609214253"/>
  </r>
  <r>
    <n v="142"/>
    <d v="2009-07-26T00:00:00"/>
    <s v="Not Specified"/>
    <n v="902"/>
    <n v="10"/>
    <n v="1925.83"/>
    <n v="0.09"/>
    <s v="Regular Air"/>
    <n v="359.83"/>
    <n v="207.48"/>
    <n v="0.99"/>
    <s v="Meg O'Connel"/>
    <s v="Manitoba"/>
    <x v="3"/>
    <s v="Corporate"/>
    <x v="0"/>
    <x v="1"/>
    <s v="Kensington 7 Outlet MasterPiece Power Center with Fax/Phone Line Protection"/>
    <s v="Small Box"/>
    <n v="0.55000000000000004"/>
    <d v="2009-07-29T00:00:00"/>
    <x v="3"/>
    <x v="1"/>
    <n v="7"/>
    <n v="0.18684411396644562"/>
  </r>
  <r>
    <n v="309"/>
    <d v="2012-09-05T00:00:00"/>
    <s v="Not Specified"/>
    <n v="2147"/>
    <n v="15"/>
    <n v="605.1"/>
    <n v="0.04"/>
    <s v="Express Air"/>
    <n v="92.81"/>
    <n v="40.98"/>
    <n v="5.33"/>
    <s v="Hallie Redmond"/>
    <s v="Manitoba"/>
    <x v="3"/>
    <s v="Home Office"/>
    <x v="0"/>
    <x v="1"/>
    <s v="Belkin 8 Outlet Surge Protector"/>
    <s v="Small Box"/>
    <n v="0.56999999999999995"/>
    <d v="2012-09-07T00:00:00"/>
    <x v="1"/>
    <x v="11"/>
    <n v="9"/>
    <n v="0.15337960667658238"/>
  </r>
  <r>
    <n v="338"/>
    <d v="2011-07-25T00:00:00"/>
    <s v="High"/>
    <n v="2306"/>
    <n v="15"/>
    <n v="113.5"/>
    <n v="0.05"/>
    <s v="Regular Air"/>
    <n v="-46.35"/>
    <n v="7.45"/>
    <n v="6.28"/>
    <s v="Liz Thompson"/>
    <s v="Manitoba"/>
    <x v="3"/>
    <s v="Corporate"/>
    <x v="0"/>
    <x v="3"/>
    <s v="Acco Four Pocket Poly Ring Binder with Label Holder, Smoke, 1&quot;"/>
    <s v="Small Box"/>
    <n v="0.4"/>
    <d v="2011-07-27T00:00:00"/>
    <x v="2"/>
    <x v="1"/>
    <n v="7"/>
    <n v="-0.40837004405286342"/>
  </r>
  <r>
    <n v="422"/>
    <d v="2011-09-08T00:00:00"/>
    <s v="High"/>
    <n v="2823"/>
    <n v="17"/>
    <n v="357.43"/>
    <n v="0.08"/>
    <s v="Regular Air"/>
    <n v="-135.97999999999999"/>
    <n v="20.97"/>
    <n v="6.5"/>
    <s v="Robert Waldorf"/>
    <s v="Manitoba"/>
    <x v="3"/>
    <s v="Home Office"/>
    <x v="1"/>
    <x v="11"/>
    <s v="Microsoft Internet Keyboard"/>
    <s v="Small Box"/>
    <n v="0.78"/>
    <d v="2011-09-09T00:00:00"/>
    <x v="2"/>
    <x v="11"/>
    <n v="9"/>
    <n v="-0.38043812774529273"/>
  </r>
  <r>
    <n v="460"/>
    <d v="2009-12-16T00:00:00"/>
    <s v="High"/>
    <n v="3110"/>
    <n v="13"/>
    <n v="1601.32"/>
    <n v="0.04"/>
    <s v="Delivery Truck"/>
    <n v="377.81"/>
    <n v="119.99"/>
    <n v="14"/>
    <s v="Helen Andreada"/>
    <s v="Manitoba"/>
    <x v="3"/>
    <s v="Corporate"/>
    <x v="1"/>
    <x v="15"/>
    <s v="Epson C82 Color Inkjet Printer"/>
    <s v="Jumbo Drum"/>
    <n v="0.36"/>
    <d v="2009-12-18T00:00:00"/>
    <x v="3"/>
    <x v="9"/>
    <n v="12"/>
    <n v="0.23593660230309996"/>
  </r>
  <r>
    <n v="503"/>
    <d v="2010-08-17T00:00:00"/>
    <s v="Critical"/>
    <n v="3463"/>
    <n v="43"/>
    <n v="264.75"/>
    <n v="0.08"/>
    <s v="Regular Air"/>
    <n v="-212.51"/>
    <n v="6.48"/>
    <n v="8.4"/>
    <s v="Julia Dunbar"/>
    <s v="Manitoba"/>
    <x v="3"/>
    <s v="Consumer"/>
    <x v="0"/>
    <x v="4"/>
    <s v="Xerox 212"/>
    <s v="Small Box"/>
    <n v="0.37"/>
    <d v="2010-08-18T00:00:00"/>
    <x v="0"/>
    <x v="2"/>
    <n v="8"/>
    <n v="-0.80268177525967888"/>
  </r>
  <r>
    <n v="591"/>
    <d v="2010-11-13T00:00:00"/>
    <s v="Not Specified"/>
    <n v="4034"/>
    <n v="44"/>
    <n v="3367.24"/>
    <n v="7.0000000000000007E-2"/>
    <s v="Regular Air"/>
    <n v="-1183.69"/>
    <n v="79.52"/>
    <n v="48.2"/>
    <s v="Christine Sundaresam"/>
    <s v="Manitoba"/>
    <x v="3"/>
    <s v="Small Business"/>
    <x v="2"/>
    <x v="5"/>
    <s v="Eldon Cleatmat Plus™ Chair Mats for High Pile Carpets"/>
    <s v="Medium Box"/>
    <n v="0.74"/>
    <d v="2010-11-14T00:00:00"/>
    <x v="0"/>
    <x v="6"/>
    <n v="11"/>
    <n v="-0.35153122438555023"/>
  </r>
  <r>
    <n v="593"/>
    <d v="2010-03-23T00:00:00"/>
    <s v="High"/>
    <n v="4037"/>
    <n v="27"/>
    <n v="188.07"/>
    <n v="0"/>
    <s v="Regular Air"/>
    <n v="-101.85"/>
    <n v="6.48"/>
    <n v="7.86"/>
    <s v="Bruce Stewart"/>
    <s v="Manitoba"/>
    <x v="3"/>
    <s v="Corporate"/>
    <x v="0"/>
    <x v="4"/>
    <s v="Xerox 213"/>
    <s v="Small Box"/>
    <n v="0.37"/>
    <d v="2010-03-24T00:00:00"/>
    <x v="0"/>
    <x v="4"/>
    <n v="3"/>
    <n v="-0.5415536768224597"/>
  </r>
  <r>
    <n v="775"/>
    <d v="2010-12-24T00:00:00"/>
    <s v="Critical"/>
    <n v="5538"/>
    <n v="43"/>
    <n v="1281.28"/>
    <n v="0.05"/>
    <s v="Regular Air"/>
    <n v="415.85"/>
    <n v="29.17"/>
    <n v="6.27"/>
    <s v="Julia Dunbar"/>
    <s v="Manitoba"/>
    <x v="3"/>
    <s v="Consumer"/>
    <x v="0"/>
    <x v="3"/>
    <s v="Binding Machine Supplies"/>
    <s v="Small Box"/>
    <n v="0.37"/>
    <d v="2010-12-26T00:00:00"/>
    <x v="0"/>
    <x v="9"/>
    <n v="12"/>
    <n v="0.3245582542457543"/>
  </r>
  <r>
    <n v="814"/>
    <d v="2010-11-21T00:00:00"/>
    <s v="Medium"/>
    <n v="5863"/>
    <n v="40"/>
    <n v="933.21"/>
    <n v="0.05"/>
    <s v="Regular Air"/>
    <n v="207.18"/>
    <n v="22.98"/>
    <n v="7.58"/>
    <s v="Guy Thornton"/>
    <s v="Manitoba"/>
    <x v="3"/>
    <s v="Corporate"/>
    <x v="2"/>
    <x v="5"/>
    <s v="Seth Thomas 12&quot; Clock w/ Goldtone Case"/>
    <s v="Small Box"/>
    <n v="0.51"/>
    <d v="2010-11-22T00:00:00"/>
    <x v="0"/>
    <x v="6"/>
    <n v="11"/>
    <n v="0.22200790818786767"/>
  </r>
  <r>
    <n v="997"/>
    <d v="2010-02-07T00:00:00"/>
    <s v="Critical"/>
    <n v="7175"/>
    <n v="10"/>
    <n v="748.25"/>
    <n v="0.05"/>
    <s v="Delivery Truck"/>
    <n v="-86.99"/>
    <n v="70.98"/>
    <n v="26.74"/>
    <s v="Helen Andreada"/>
    <s v="Manitoba"/>
    <x v="3"/>
    <s v="Corporate"/>
    <x v="2"/>
    <x v="7"/>
    <s v="Hon Metal Bookcases, Black"/>
    <s v="Jumbo Box"/>
    <n v="0.6"/>
    <d v="2010-02-09T00:00:00"/>
    <x v="0"/>
    <x v="5"/>
    <n v="2"/>
    <n v="-0.11625793518209154"/>
  </r>
  <r>
    <n v="1008"/>
    <d v="2009-05-08T00:00:00"/>
    <s v="High"/>
    <n v="7364"/>
    <n v="15"/>
    <n v="260.39"/>
    <n v="0.09"/>
    <s v="Regular Air"/>
    <n v="-48.57"/>
    <n v="16.98"/>
    <n v="12.39"/>
    <s v="Mary Zewe"/>
    <s v="Manitoba"/>
    <x v="3"/>
    <s v="Corporate"/>
    <x v="0"/>
    <x v="6"/>
    <s v="Brown Kraft Recycled Envelopes"/>
    <s v="Small Box"/>
    <n v="0.35"/>
    <d v="2009-05-10T00:00:00"/>
    <x v="3"/>
    <x v="7"/>
    <n v="5"/>
    <n v="-0.18652790045700682"/>
  </r>
  <r>
    <n v="1068"/>
    <d v="2011-05-01T00:00:00"/>
    <s v="Critical"/>
    <n v="7878"/>
    <n v="50"/>
    <n v="3904.12"/>
    <n v="7.0000000000000007E-2"/>
    <s v="Delivery Truck"/>
    <n v="-1508.46"/>
    <n v="81.94"/>
    <n v="55.81"/>
    <s v="Meg O'Connel"/>
    <s v="Manitoba"/>
    <x v="3"/>
    <s v="Corporate"/>
    <x v="2"/>
    <x v="7"/>
    <s v="O'Sullivan 5-Shelf Heavy-Duty Bookcases"/>
    <s v="Jumbo Box"/>
    <n v="0.6"/>
    <d v="2011-05-06T00:00:00"/>
    <x v="2"/>
    <x v="7"/>
    <n v="5"/>
    <n v="-0.38637644334702831"/>
  </r>
  <r>
    <n v="1171"/>
    <d v="2009-07-29T00:00:00"/>
    <s v="Critical"/>
    <n v="8551"/>
    <n v="25"/>
    <n v="185.64"/>
    <n v="0.1"/>
    <s v="Regular Air"/>
    <n v="-69.87"/>
    <n v="7.45"/>
    <n v="6.28"/>
    <s v="Meg O'Connel"/>
    <s v="Manitoba"/>
    <x v="3"/>
    <s v="Corporate"/>
    <x v="0"/>
    <x v="3"/>
    <s v="Acco Four Pocket Poly Ring Binder with Label Holder, Smoke, 1&quot;"/>
    <s v="Small Box"/>
    <n v="0.4"/>
    <d v="2009-08-01T00:00:00"/>
    <x v="3"/>
    <x v="1"/>
    <n v="7"/>
    <n v="-0.37637362637362642"/>
  </r>
  <r>
    <n v="1207"/>
    <d v="2010-11-08T00:00:00"/>
    <s v="High"/>
    <n v="8834"/>
    <n v="1"/>
    <n v="16.73"/>
    <n v="0.08"/>
    <s v="Regular Air"/>
    <n v="-6.96"/>
    <n v="12.64"/>
    <n v="4.9800000000000004"/>
    <s v="Ken Lonsdale"/>
    <s v="Manitoba"/>
    <x v="3"/>
    <s v="Consumer"/>
    <x v="2"/>
    <x v="5"/>
    <s v="Nu-Dell Executive Frame"/>
    <s v="Small Pack"/>
    <n v="0.48"/>
    <d v="2010-11-09T00:00:00"/>
    <x v="0"/>
    <x v="6"/>
    <n v="11"/>
    <n v="-0.41601912731619844"/>
  </r>
  <r>
    <n v="1261"/>
    <d v="2012-08-30T00:00:00"/>
    <s v="Critical"/>
    <n v="9155"/>
    <n v="17"/>
    <n v="518.79999999999995"/>
    <n v="0.1"/>
    <s v="Regular Air"/>
    <n v="54.63"/>
    <n v="30.98"/>
    <n v="11.63"/>
    <s v="Ken Lonsdale"/>
    <s v="Manitoba"/>
    <x v="3"/>
    <s v="Consumer"/>
    <x v="0"/>
    <x v="3"/>
    <s v="GBC Linen Binding Covers"/>
    <s v="Small Box"/>
    <n v="0.37"/>
    <d v="2012-08-31T00:00:00"/>
    <x v="1"/>
    <x v="2"/>
    <n v="8"/>
    <n v="0.10530069390902083"/>
  </r>
  <r>
    <n v="1325"/>
    <d v="2009-09-06T00:00:00"/>
    <s v="Low"/>
    <n v="9668"/>
    <n v="10"/>
    <n v="42.67"/>
    <n v="0.06"/>
    <s v="Regular Air"/>
    <n v="-12.72"/>
    <n v="4.18"/>
    <n v="2.99"/>
    <s v="Christine Sundaresam"/>
    <s v="Manitoba"/>
    <x v="3"/>
    <s v="Small Business"/>
    <x v="0"/>
    <x v="3"/>
    <s v="Avery® Durable Slant Ring Binders With Label Holder"/>
    <s v="Small Box"/>
    <n v="0.37"/>
    <d v="2009-09-08T00:00:00"/>
    <x v="3"/>
    <x v="11"/>
    <n v="9"/>
    <n v="-0.29810171080384346"/>
  </r>
  <r>
    <n v="1408"/>
    <d v="2010-12-12T00:00:00"/>
    <s v="Medium"/>
    <n v="10242"/>
    <n v="32"/>
    <n v="690.88"/>
    <n v="0.08"/>
    <s v="Regular Air"/>
    <n v="119.25"/>
    <n v="22.98"/>
    <n v="7.58"/>
    <s v="Maria Bertelson"/>
    <s v="Manitoba"/>
    <x v="3"/>
    <s v="Home Office"/>
    <x v="2"/>
    <x v="5"/>
    <s v="Seth Thomas 12&quot; Clock w/ Goldtone Case"/>
    <s v="Small Box"/>
    <n v="0.51"/>
    <d v="2010-12-13T00:00:00"/>
    <x v="0"/>
    <x v="9"/>
    <n v="12"/>
    <n v="0.17260595182955071"/>
  </r>
  <r>
    <n v="1711"/>
    <d v="2012-06-02T00:00:00"/>
    <s v="Not Specified"/>
    <n v="12292"/>
    <n v="32"/>
    <n v="824.24"/>
    <n v="0.1"/>
    <s v="Regular Air"/>
    <n v="-127.23"/>
    <n v="26.31"/>
    <n v="5.89"/>
    <s v="Ken Lonsdale"/>
    <s v="Manitoba"/>
    <x v="3"/>
    <s v="Consumer"/>
    <x v="1"/>
    <x v="11"/>
    <s v="Micro Innovations Micro 3000 Keyboard, Black"/>
    <s v="Small Box"/>
    <n v="0.75"/>
    <d v="2012-06-02T00:00:00"/>
    <x v="1"/>
    <x v="3"/>
    <n v="6"/>
    <n v="-0.15436038047170728"/>
  </r>
  <r>
    <n v="2035"/>
    <d v="2011-02-05T00:00:00"/>
    <s v="Not Specified"/>
    <n v="14503"/>
    <n v="14"/>
    <n v="438.47"/>
    <n v="0.02"/>
    <s v="Express Air"/>
    <n v="157.88999999999999"/>
    <n v="30.56"/>
    <n v="2.99"/>
    <s v="Bruce Stewart"/>
    <s v="Manitoba"/>
    <x v="3"/>
    <s v="Corporate"/>
    <x v="0"/>
    <x v="3"/>
    <s v="Surelock™ Post Binders"/>
    <s v="Small Box"/>
    <n v="0.35"/>
    <d v="2011-02-06T00:00:00"/>
    <x v="2"/>
    <x v="5"/>
    <n v="2"/>
    <n v="0.36009305083586102"/>
  </r>
  <r>
    <n v="2118"/>
    <d v="2010-12-14T00:00:00"/>
    <s v="Not Specified"/>
    <n v="15109"/>
    <n v="11"/>
    <n v="230.72"/>
    <n v="0.08"/>
    <s v="Regular Air"/>
    <n v="-68.760000000000005"/>
    <n v="20.95"/>
    <n v="5.99"/>
    <s v="Maria Bertelson"/>
    <s v="Manitoba"/>
    <x v="3"/>
    <s v="Home Office"/>
    <x v="1"/>
    <x v="11"/>
    <s v="Fellowes Basic 104-Key Keyboard, Platinum"/>
    <s v="Small Box"/>
    <n v="0.65"/>
    <d v="2010-12-17T00:00:00"/>
    <x v="0"/>
    <x v="9"/>
    <n v="12"/>
    <n v="-0.29802357836338422"/>
  </r>
  <r>
    <n v="2126"/>
    <d v="2012-04-04T00:00:00"/>
    <s v="Not Specified"/>
    <n v="15142"/>
    <n v="21"/>
    <n v="330.22"/>
    <n v="7.0000000000000007E-2"/>
    <s v="Regular Air"/>
    <n v="-51.72"/>
    <n v="15.28"/>
    <n v="10.91"/>
    <s v="Meg O'Connel"/>
    <s v="Manitoba"/>
    <x v="3"/>
    <s v="Corporate"/>
    <x v="0"/>
    <x v="3"/>
    <s v="Recycled Premium Regency Composition Covers"/>
    <s v="Small Box"/>
    <n v="0.36"/>
    <d v="2012-04-06T00:00:00"/>
    <x v="1"/>
    <x v="8"/>
    <n v="4"/>
    <n v="-0.15662285748894675"/>
  </r>
  <r>
    <n v="2146"/>
    <d v="2010-05-30T00:00:00"/>
    <s v="Not Specified"/>
    <n v="15332"/>
    <n v="6"/>
    <n v="321.70999999999998"/>
    <n v="0.1"/>
    <s v="Regular Air"/>
    <n v="-2.73"/>
    <n v="52.4"/>
    <n v="16.11"/>
    <s v="Maria Bertelson"/>
    <s v="Manitoba"/>
    <x v="3"/>
    <s v="Home Office"/>
    <x v="0"/>
    <x v="3"/>
    <s v="Ibico Laser Imprintable Binding System Covers"/>
    <s v="Small Box"/>
    <n v="0.39"/>
    <d v="2010-06-01T00:00:00"/>
    <x v="0"/>
    <x v="7"/>
    <n v="5"/>
    <n v="-8.4859034534207831E-3"/>
  </r>
  <r>
    <n v="2199"/>
    <d v="2012-10-30T00:00:00"/>
    <s v="Not Specified"/>
    <n v="15872"/>
    <n v="48"/>
    <n v="5198.12"/>
    <n v="0.01"/>
    <s v="Delivery Truck"/>
    <n v="1481.67"/>
    <n v="100.98"/>
    <n v="15.66"/>
    <s v="Helen Andreada"/>
    <s v="Manitoba"/>
    <x v="3"/>
    <s v="Corporate"/>
    <x v="0"/>
    <x v="1"/>
    <s v="Avanti 1.7 Cu. Ft. Refrigerator"/>
    <s v="Jumbo Drum"/>
    <n v="0.56999999999999995"/>
    <d v="2012-10-30T00:00:00"/>
    <x v="1"/>
    <x v="0"/>
    <n v="10"/>
    <n v="0.28503959123683181"/>
  </r>
  <r>
    <n v="2216"/>
    <d v="2009-12-05T00:00:00"/>
    <s v="Low"/>
    <n v="16032"/>
    <n v="35"/>
    <n v="436.98"/>
    <n v="7.0000000000000007E-2"/>
    <s v="Regular Air"/>
    <n v="75.61"/>
    <n v="12.64"/>
    <n v="4.9800000000000004"/>
    <s v="Brian Thompson"/>
    <s v="Manitoba"/>
    <x v="3"/>
    <s v="Home Office"/>
    <x v="2"/>
    <x v="5"/>
    <s v="Nu-Dell Executive Frame"/>
    <s v="Small Pack"/>
    <n v="0.48"/>
    <d v="2009-12-12T00:00:00"/>
    <x v="3"/>
    <x v="9"/>
    <n v="12"/>
    <n v="0.1730285138907959"/>
  </r>
  <r>
    <n v="2242"/>
    <d v="2010-07-22T00:00:00"/>
    <s v="Not Specified"/>
    <n v="16165"/>
    <n v="4"/>
    <n v="136.68"/>
    <n v="0.01"/>
    <s v="Express Air"/>
    <n v="-125.16"/>
    <n v="30.73"/>
    <n v="4"/>
    <s v="Hallie Redmond"/>
    <s v="Manitoba"/>
    <x v="3"/>
    <s v="Small Business"/>
    <x v="1"/>
    <x v="11"/>
    <s v="Fellowes 17-key keypad for PS/2 interface"/>
    <s v="Small Box"/>
    <n v="0.75"/>
    <d v="2010-07-24T00:00:00"/>
    <x v="0"/>
    <x v="1"/>
    <n v="7"/>
    <n v="-0.91571553994732213"/>
  </r>
  <r>
    <n v="2426"/>
    <d v="2010-02-21T00:00:00"/>
    <s v="Medium"/>
    <n v="17632"/>
    <n v="38"/>
    <n v="71.12"/>
    <n v="0.1"/>
    <s v="Regular Air"/>
    <n v="-21.89"/>
    <n v="1.98"/>
    <n v="0.7"/>
    <s v="Liz Thompson"/>
    <s v="Manitoba"/>
    <x v="3"/>
    <s v="Corporate"/>
    <x v="0"/>
    <x v="16"/>
    <s v="Brites Rubber Bands, 1 1/2 oz. Box"/>
    <s v="Wrap Bag"/>
    <n v="0.83"/>
    <d v="2010-02-22T00:00:00"/>
    <x v="0"/>
    <x v="5"/>
    <n v="2"/>
    <n v="-0.30778965129358826"/>
  </r>
  <r>
    <n v="2691"/>
    <d v="2010-12-12T00:00:00"/>
    <s v="High"/>
    <n v="19492"/>
    <n v="9"/>
    <n v="691.09"/>
    <n v="0.08"/>
    <s v="Regular Air"/>
    <n v="364.03"/>
    <n v="78.69"/>
    <n v="19.989999999999998"/>
    <s v="Jason Gross"/>
    <s v="Manitoba"/>
    <x v="3"/>
    <s v="Small Business"/>
    <x v="2"/>
    <x v="5"/>
    <s v="Howard Miller 12-3/4 Diameter Accuwave DS ™ Wall Clock"/>
    <s v="Small Box"/>
    <n v="0.43"/>
    <d v="2010-12-14T00:00:00"/>
    <x v="0"/>
    <x v="9"/>
    <n v="12"/>
    <n v="0.52674760161484024"/>
  </r>
  <r>
    <n v="2786"/>
    <d v="2011-06-05T00:00:00"/>
    <s v="High"/>
    <n v="20102"/>
    <n v="15"/>
    <n v="333.3"/>
    <n v="0.03"/>
    <s v="Regular Air"/>
    <n v="71.040000000000006"/>
    <n v="22.24"/>
    <n v="1.99"/>
    <s v="Christine Sundaresam"/>
    <s v="Manitoba"/>
    <x v="3"/>
    <s v="Small Business"/>
    <x v="1"/>
    <x v="11"/>
    <s v="Verbatim DVD-R, 3.95GB, SR, Mitsubishi Branded, Jewel"/>
    <s v="Small Pack"/>
    <n v="0.43"/>
    <d v="2011-06-06T00:00:00"/>
    <x v="2"/>
    <x v="3"/>
    <n v="6"/>
    <n v="0.21314131413141316"/>
  </r>
  <r>
    <n v="3050"/>
    <d v="2010-11-21T00:00:00"/>
    <s v="Not Specified"/>
    <n v="21863"/>
    <n v="27"/>
    <n v="85.77"/>
    <n v="0.03"/>
    <s v="Regular Air"/>
    <n v="-102.02"/>
    <n v="2.84"/>
    <n v="5.44"/>
    <s v="Christine Sundaresam"/>
    <s v="Manitoba"/>
    <x v="3"/>
    <s v="Small Business"/>
    <x v="0"/>
    <x v="3"/>
    <s v="Avery Round Ring Poly Binders"/>
    <s v="Small Box"/>
    <n v="0.36"/>
    <d v="2010-11-22T00:00:00"/>
    <x v="0"/>
    <x v="6"/>
    <n v="11"/>
    <n v="-1.1894601842135946"/>
  </r>
  <r>
    <n v="3058"/>
    <d v="2011-12-18T00:00:00"/>
    <s v="Critical"/>
    <n v="21894"/>
    <n v="6"/>
    <n v="54.3"/>
    <n v="0.1"/>
    <s v="Regular Air"/>
    <n v="1.27"/>
    <n v="9.68"/>
    <n v="2.0299999999999998"/>
    <s v="Katrina Bavinger"/>
    <s v="Manitoba"/>
    <x v="3"/>
    <s v="Consumer"/>
    <x v="0"/>
    <x v="4"/>
    <s v="Wirebound Service Call Books, 5 1/2&quot; x 4&quot;"/>
    <s v="Wrap Bag"/>
    <n v="0.37"/>
    <d v="2011-12-20T00:00:00"/>
    <x v="2"/>
    <x v="9"/>
    <n v="12"/>
    <n v="2.3388581952117866E-2"/>
  </r>
  <r>
    <n v="3072"/>
    <d v="2010-04-03T00:00:00"/>
    <s v="Critical"/>
    <n v="22022"/>
    <n v="1"/>
    <n v="1409.86"/>
    <n v="7.0000000000000007E-2"/>
    <s v="Delivery Truck"/>
    <n v="-3461.12"/>
    <n v="1500.97"/>
    <n v="29.7"/>
    <s v="Hallie Redmond"/>
    <s v="Manitoba"/>
    <x v="3"/>
    <s v="Small Business"/>
    <x v="1"/>
    <x v="15"/>
    <s v="Epson DFX5000+ Dot Matrix Printer"/>
    <s v="Jumbo Drum"/>
    <n v="0.56999999999999995"/>
    <d v="2010-04-04T00:00:00"/>
    <x v="0"/>
    <x v="8"/>
    <n v="4"/>
    <n v="-2.4549387882484788"/>
  </r>
  <r>
    <n v="3159"/>
    <d v="2012-01-11T00:00:00"/>
    <s v="Low"/>
    <n v="22663"/>
    <n v="35"/>
    <n v="9843.11"/>
    <n v="7.0000000000000007E-2"/>
    <s v="Delivery Truck"/>
    <n v="-384.6"/>
    <n v="280.98"/>
    <n v="57"/>
    <s v="Maria Bertelson"/>
    <s v="Manitoba"/>
    <x v="3"/>
    <s v="Corporate"/>
    <x v="2"/>
    <x v="12"/>
    <s v="Hon 2090 “Pillow Soft” Series Mid Back Swivel/Tilt Chairs"/>
    <s v="Jumbo Drum"/>
    <n v="0.78"/>
    <d v="2012-01-11T00:00:00"/>
    <x v="1"/>
    <x v="10"/>
    <n v="1"/>
    <n v="-3.9073016556758995E-2"/>
  </r>
  <r>
    <n v="3317"/>
    <d v="2012-11-28T00:00:00"/>
    <s v="Not Specified"/>
    <n v="23713"/>
    <n v="38"/>
    <n v="3701.5205000000001"/>
    <n v="0.05"/>
    <s v="Regular Air"/>
    <n v="894.06"/>
    <n v="115.99"/>
    <n v="5.92"/>
    <s v="Katrina Bavinger"/>
    <s v="Manitoba"/>
    <x v="3"/>
    <s v="Consumer"/>
    <x v="1"/>
    <x v="2"/>
    <s v="8890"/>
    <s v="Small Box"/>
    <n v="0.57999999999999996"/>
    <d v="2012-12-01T00:00:00"/>
    <x v="1"/>
    <x v="6"/>
    <n v="11"/>
    <n v="0.24153857853819799"/>
  </r>
  <r>
    <n v="3411"/>
    <d v="2009-05-16T00:00:00"/>
    <s v="Critical"/>
    <n v="24358"/>
    <n v="27"/>
    <n v="7333.45"/>
    <n v="7.0000000000000007E-2"/>
    <s v="Regular Air"/>
    <n v="-207.28"/>
    <n v="279.48"/>
    <n v="35"/>
    <s v="Christine Sundaresam"/>
    <s v="Manitoba"/>
    <x v="3"/>
    <s v="Small Business"/>
    <x v="0"/>
    <x v="0"/>
    <s v="Tennsco Snap-Together Open Shelving Units, Starter Sets and Add-On Units"/>
    <s v="Large Box"/>
    <n v="0.8"/>
    <d v="2009-05-16T00:00:00"/>
    <x v="3"/>
    <x v="7"/>
    <n v="5"/>
    <n v="-2.8265004874922447E-2"/>
  </r>
  <r>
    <n v="3415"/>
    <d v="2012-06-26T00:00:00"/>
    <s v="High"/>
    <n v="24386"/>
    <n v="41"/>
    <n v="4256.51"/>
    <n v="0.03"/>
    <s v="Regular Air"/>
    <n v="1653.96"/>
    <n v="100.97"/>
    <n v="7.18"/>
    <s v="Bruce Stewart"/>
    <s v="Manitoba"/>
    <x v="3"/>
    <s v="Corporate"/>
    <x v="1"/>
    <x v="11"/>
    <s v="Gyration Ultra Cordless Optical Suite"/>
    <s v="Small Box"/>
    <n v="0.46"/>
    <d v="2012-06-28T00:00:00"/>
    <x v="1"/>
    <x v="3"/>
    <n v="6"/>
    <n v="0.38857185816549239"/>
  </r>
  <r>
    <n v="3494"/>
    <d v="2011-08-20T00:00:00"/>
    <s v="Not Specified"/>
    <n v="24899"/>
    <n v="37"/>
    <n v="252.99"/>
    <n v="0.08"/>
    <s v="Regular Air"/>
    <n v="28.76"/>
    <n v="7.08"/>
    <n v="2.35"/>
    <s v="Maria Bertelson"/>
    <s v="Manitoba"/>
    <x v="3"/>
    <s v="Home Office"/>
    <x v="0"/>
    <x v="9"/>
    <s v="SANFORD Major Accent™ Highlighters"/>
    <s v="Wrap Bag"/>
    <n v="0.47"/>
    <d v="2011-08-22T00:00:00"/>
    <x v="2"/>
    <x v="2"/>
    <n v="8"/>
    <n v="0.11368038262381913"/>
  </r>
  <r>
    <n v="3571"/>
    <d v="2012-10-14T00:00:00"/>
    <s v="High"/>
    <n v="25473"/>
    <n v="36"/>
    <n v="17304.849999999999"/>
    <n v="0.05"/>
    <s v="Delivery Truck"/>
    <n v="7434.48"/>
    <n v="500.98"/>
    <n v="28.14"/>
    <s v="Mary Zewe"/>
    <s v="Manitoba"/>
    <x v="3"/>
    <s v="Corporate"/>
    <x v="1"/>
    <x v="15"/>
    <s v="Hewlett-Packard cp1700 [D, PS] Series Color Inkjet Printers"/>
    <s v="Jumbo Drum"/>
    <n v="0.38"/>
    <d v="2012-10-16T00:00:00"/>
    <x v="1"/>
    <x v="0"/>
    <n v="10"/>
    <n v="0.42961828620300091"/>
  </r>
  <r>
    <n v="3596"/>
    <d v="2009-08-06T00:00:00"/>
    <s v="High"/>
    <n v="25638"/>
    <n v="31"/>
    <n v="163.89"/>
    <n v="0.02"/>
    <s v="Regular Air"/>
    <n v="-108.55"/>
    <n v="4.8899999999999997"/>
    <n v="4.93"/>
    <s v="Ivan Gibson"/>
    <s v="Manitoba"/>
    <x v="3"/>
    <s v="Corporate"/>
    <x v="1"/>
    <x v="11"/>
    <s v="Maxell 3.5&quot; DS/HD IBM-Formatted Diskettes, 10/Pack"/>
    <s v="Small Pack"/>
    <n v="0.66"/>
    <d v="2009-08-07T00:00:00"/>
    <x v="3"/>
    <x v="2"/>
    <n v="8"/>
    <n v="-0.66233449264750754"/>
  </r>
  <r>
    <n v="3638"/>
    <d v="2009-10-07T00:00:00"/>
    <s v="High"/>
    <n v="26016"/>
    <n v="2"/>
    <n v="154.94"/>
    <n v="0.09"/>
    <s v="Regular Air"/>
    <n v="-358.43"/>
    <n v="77.510000000000005"/>
    <n v="4"/>
    <s v="Ken Lonsdale"/>
    <s v="Manitoba"/>
    <x v="3"/>
    <s v="Consumer"/>
    <x v="1"/>
    <x v="11"/>
    <s v="Micro Innovations Media Access Pro Keyboard"/>
    <s v="Small Box"/>
    <n v="0.76"/>
    <d v="2009-10-09T00:00:00"/>
    <x v="3"/>
    <x v="0"/>
    <n v="10"/>
    <n v="-2.3133471021040402"/>
  </r>
  <r>
    <n v="3735"/>
    <d v="2012-08-03T00:00:00"/>
    <s v="Not Specified"/>
    <n v="26691"/>
    <n v="37"/>
    <n v="270.43"/>
    <n v="7.0000000000000007E-2"/>
    <s v="Regular Air"/>
    <n v="-83.16"/>
    <n v="7.68"/>
    <n v="6.16"/>
    <s v="Liz Thompson"/>
    <s v="Ontario"/>
    <x v="5"/>
    <s v="Corporate"/>
    <x v="0"/>
    <x v="3"/>
    <s v="GBC VeloBinder Strips"/>
    <s v="Small Box"/>
    <n v="0.35"/>
    <d v="2012-08-04T00:00:00"/>
    <x v="1"/>
    <x v="2"/>
    <n v="8"/>
    <n v="-0.30751026143549159"/>
  </r>
  <r>
    <n v="3793"/>
    <d v="2011-12-31T00:00:00"/>
    <s v="Low"/>
    <n v="27015"/>
    <n v="24"/>
    <n v="1339.25"/>
    <n v="0.03"/>
    <s v="Regular Air"/>
    <n v="142.51"/>
    <n v="56.96"/>
    <n v="13.22"/>
    <s v="Maria Bertelson"/>
    <s v="Ontario"/>
    <x v="5"/>
    <s v="Home Office"/>
    <x v="0"/>
    <x v="1"/>
    <s v="Conquest™ 14 Commercial Heavy-Duty Upright Vacuum, Collection System, Accessory Kit"/>
    <s v="Small Box"/>
    <n v="0.56000000000000005"/>
    <d v="2011-12-31T00:00:00"/>
    <x v="2"/>
    <x v="9"/>
    <n v="12"/>
    <n v="0.10641030427478065"/>
  </r>
  <r>
    <n v="3902"/>
    <d v="2009-07-03T00:00:00"/>
    <s v="High"/>
    <n v="27840"/>
    <n v="8"/>
    <n v="1209.3699999999999"/>
    <n v="0.09"/>
    <s v="Delivery Truck"/>
    <n v="-407.85"/>
    <n v="150.97999999999999"/>
    <n v="66.27"/>
    <s v="Maria Bertelson"/>
    <s v="Ontario"/>
    <x v="5"/>
    <s v="Home Office"/>
    <x v="2"/>
    <x v="7"/>
    <s v="Bush Mission Pointe Library"/>
    <s v="Jumbo Box"/>
    <n v="0.65"/>
    <d v="2009-07-04T00:00:00"/>
    <x v="3"/>
    <x v="1"/>
    <n v="7"/>
    <n v="-0.33724170435846768"/>
  </r>
  <r>
    <n v="3945"/>
    <d v="2009-07-30T00:00:00"/>
    <s v="Low"/>
    <n v="28130"/>
    <n v="23"/>
    <n v="404.24"/>
    <n v="0.02"/>
    <s v="Express Air"/>
    <n v="-76.989999999999995"/>
    <n v="15.99"/>
    <n v="13.18"/>
    <s v="Guy Thornton"/>
    <s v="Ontario"/>
    <x v="5"/>
    <s v="Corporate"/>
    <x v="0"/>
    <x v="3"/>
    <s v="GBC Pre-Punched Binding Paper, Plastic, White, 8-1/2&quot; x 11&quot;"/>
    <s v="Small Box"/>
    <n v="0.37"/>
    <d v="2009-08-03T00:00:00"/>
    <x v="3"/>
    <x v="1"/>
    <n v="7"/>
    <n v="-0.19045616465466059"/>
  </r>
  <r>
    <n v="3964"/>
    <d v="2009-01-10T00:00:00"/>
    <s v="Low"/>
    <n v="28290"/>
    <n v="43"/>
    <n v="1307.3499999999999"/>
    <n v="0.05"/>
    <s v="Express Air"/>
    <n v="-154.24"/>
    <n v="30.42"/>
    <n v="8.65"/>
    <s v="Maria Bertelson"/>
    <s v="Ontario"/>
    <x v="5"/>
    <s v="Home Office"/>
    <x v="1"/>
    <x v="11"/>
    <s v="Fellowes Internet Keyboard, Platinum"/>
    <s v="Small Box"/>
    <n v="0.74"/>
    <d v="2009-01-14T00:00:00"/>
    <x v="3"/>
    <x v="10"/>
    <n v="1"/>
    <n v="-0.11797911806325775"/>
  </r>
  <r>
    <n v="4211"/>
    <d v="2012-11-07T00:00:00"/>
    <s v="High"/>
    <n v="29927"/>
    <n v="19"/>
    <n v="257.97000000000003"/>
    <n v="0.03"/>
    <s v="Regular Air"/>
    <n v="33.18"/>
    <n v="12.95"/>
    <n v="4.9800000000000004"/>
    <s v="Bruce Stewart"/>
    <s v="Ontario"/>
    <x v="5"/>
    <s v="Corporate"/>
    <x v="0"/>
    <x v="3"/>
    <s v="GBC Binding covers"/>
    <s v="Small Box"/>
    <n v="0.4"/>
    <d v="2012-11-08T00:00:00"/>
    <x v="1"/>
    <x v="6"/>
    <n v="11"/>
    <n v="0.12861960693103847"/>
  </r>
  <r>
    <n v="4212"/>
    <d v="2011-02-07T00:00:00"/>
    <s v="Critical"/>
    <n v="29953"/>
    <n v="42"/>
    <n v="619.77"/>
    <n v="0.02"/>
    <s v="Regular Air"/>
    <n v="50.24"/>
    <n v="14.45"/>
    <n v="7.17"/>
    <s v="Brian Thompson"/>
    <s v="Ontario"/>
    <x v="5"/>
    <s v="Home Office"/>
    <x v="0"/>
    <x v="3"/>
    <s v="Acco Recycled 2&quot; Capacity Laser Printer Hanging Data Binders"/>
    <s v="Small Box"/>
    <n v="0.38"/>
    <d v="2011-02-10T00:00:00"/>
    <x v="2"/>
    <x v="5"/>
    <n v="2"/>
    <n v="8.1062329573874187E-2"/>
  </r>
  <r>
    <n v="4387"/>
    <d v="2010-08-22T00:00:00"/>
    <s v="Medium"/>
    <n v="31238"/>
    <n v="21"/>
    <n v="7512.03"/>
    <n v="0.09"/>
    <s v="Express Air"/>
    <n v="2017.64"/>
    <n v="363.25"/>
    <n v="19.989999999999998"/>
    <s v="Joseph Airdo"/>
    <s v="Ontario"/>
    <x v="5"/>
    <s v="Corporate"/>
    <x v="0"/>
    <x v="1"/>
    <s v="Hoover WindTunnel™ Plus Canister Vacuum"/>
    <s v="Small Box"/>
    <n v="0.56999999999999995"/>
    <d v="2010-08-24T00:00:00"/>
    <x v="0"/>
    <x v="2"/>
    <n v="8"/>
    <n v="0.26858785175245575"/>
  </r>
  <r>
    <n v="4505"/>
    <d v="2012-03-12T00:00:00"/>
    <s v="High"/>
    <n v="32067"/>
    <n v="27"/>
    <n v="2853.8834999999999"/>
    <n v="0.06"/>
    <s v="Regular Air"/>
    <n v="492.24"/>
    <n v="125.99"/>
    <n v="7.69"/>
    <s v="Christina Vanderzanden"/>
    <s v="Ontario"/>
    <x v="5"/>
    <s v="Small Business"/>
    <x v="1"/>
    <x v="2"/>
    <s v="Timeport L7089"/>
    <s v="Small Box"/>
    <n v="0.57999999999999996"/>
    <d v="2012-03-13T00:00:00"/>
    <x v="1"/>
    <x v="4"/>
    <n v="3"/>
    <n v="0.17248076174097507"/>
  </r>
  <r>
    <n v="4527"/>
    <d v="2011-11-09T00:00:00"/>
    <s v="Medium"/>
    <n v="32198"/>
    <n v="31"/>
    <n v="240.63"/>
    <n v="0.02"/>
    <s v="Regular Air"/>
    <n v="-117.92"/>
    <n v="7.37"/>
    <n v="5.53"/>
    <s v="Joseph Airdo"/>
    <s v="Ontario"/>
    <x v="5"/>
    <s v="Consumer"/>
    <x v="1"/>
    <x v="11"/>
    <s v="Imation 3.5&quot; Unformatted DS/HD Diskettes, 10/Box"/>
    <s v="Small Pack"/>
    <n v="0.69"/>
    <d v="2011-11-09T00:00:00"/>
    <x v="2"/>
    <x v="6"/>
    <n v="11"/>
    <n v="-0.49004696006316756"/>
  </r>
  <r>
    <n v="4535"/>
    <d v="2012-11-01T00:00:00"/>
    <s v="Low"/>
    <n v="32231"/>
    <n v="44"/>
    <n v="192.33"/>
    <n v="0.01"/>
    <s v="Regular Air"/>
    <n v="48.54"/>
    <n v="4.26"/>
    <n v="1.2"/>
    <s v="Ken Lonsdale"/>
    <s v="Ontario"/>
    <x v="5"/>
    <s v="Consumer"/>
    <x v="0"/>
    <x v="9"/>
    <s v="Dixon Prang® Watercolor Pencils, 10-Color Set with Brush"/>
    <s v="Wrap Bag"/>
    <n v="0.44"/>
    <d v="2012-11-05T00:00:00"/>
    <x v="1"/>
    <x v="6"/>
    <n v="11"/>
    <n v="0.2523787240680081"/>
  </r>
  <r>
    <n v="4563"/>
    <d v="2011-07-18T00:00:00"/>
    <s v="Medium"/>
    <n v="32452"/>
    <n v="3"/>
    <n v="8.6"/>
    <n v="0.09"/>
    <s v="Regular Air"/>
    <n v="-2.0299999999999998"/>
    <n v="2.88"/>
    <n v="0.5"/>
    <s v="Joseph Airdo"/>
    <s v="Ontario"/>
    <x v="5"/>
    <s v="Consumer"/>
    <x v="0"/>
    <x v="8"/>
    <s v="Avery 507"/>
    <s v="Small Box"/>
    <n v="0.39"/>
    <d v="2011-07-19T00:00:00"/>
    <x v="2"/>
    <x v="1"/>
    <n v="7"/>
    <n v="-0.23604651162790696"/>
  </r>
  <r>
    <n v="4637"/>
    <d v="2010-09-29T00:00:00"/>
    <s v="Not Specified"/>
    <n v="32998"/>
    <n v="13"/>
    <n v="1663.83"/>
    <n v="0.1"/>
    <s v="Delivery Truck"/>
    <n v="-484.64"/>
    <n v="130.97999999999999"/>
    <n v="54.74"/>
    <s v="Guy Thornton"/>
    <s v="Ontario"/>
    <x v="5"/>
    <s v="Corporate"/>
    <x v="2"/>
    <x v="7"/>
    <s v="O'Sullivan Elevations Bookcase, Cherry Finish"/>
    <s v="Jumbo Box"/>
    <n v="0.69"/>
    <d v="2010-09-30T00:00:00"/>
    <x v="0"/>
    <x v="11"/>
    <n v="9"/>
    <n v="-0.29127975814836854"/>
  </r>
  <r>
    <n v="4647"/>
    <d v="2011-01-25T00:00:00"/>
    <s v="High"/>
    <n v="33091"/>
    <n v="24"/>
    <n v="265.35000000000002"/>
    <n v="0.02"/>
    <s v="Regular Air"/>
    <n v="-128.69"/>
    <n v="9.99"/>
    <n v="11.59"/>
    <s v="Robert Waldorf"/>
    <s v="Ontario"/>
    <x v="5"/>
    <s v="Home Office"/>
    <x v="0"/>
    <x v="4"/>
    <s v="Hammermill Color Copier Paper (28Lb. and 96 Bright)"/>
    <s v="Small Box"/>
    <n v="0.4"/>
    <d v="2011-01-27T00:00:00"/>
    <x v="2"/>
    <x v="10"/>
    <n v="1"/>
    <n v="-0.48498209911437717"/>
  </r>
  <r>
    <n v="4672"/>
    <d v="2009-06-25T00:00:00"/>
    <s v="Not Specified"/>
    <n v="33250"/>
    <n v="40"/>
    <n v="7381.19"/>
    <n v="0.04"/>
    <s v="Regular Air"/>
    <n v="2998.88"/>
    <n v="177.98"/>
    <n v="0.99"/>
    <s v="Guy Thornton"/>
    <s v="Ontario"/>
    <x v="5"/>
    <s v="Corporate"/>
    <x v="0"/>
    <x v="1"/>
    <s v="Kensington 7 Outlet MasterPiece Power Center"/>
    <s v="Small Box"/>
    <n v="0.56000000000000005"/>
    <d v="2009-06-27T00:00:00"/>
    <x v="3"/>
    <x v="3"/>
    <n v="6"/>
    <n v="0.40628679115427191"/>
  </r>
  <r>
    <n v="4689"/>
    <d v="2012-04-27T00:00:00"/>
    <s v="High"/>
    <n v="33378"/>
    <n v="25"/>
    <n v="945.36"/>
    <n v="0.1"/>
    <s v="Regular Air"/>
    <n v="219.85"/>
    <n v="39.979999999999997"/>
    <n v="9.83"/>
    <s v="Joseph Airdo"/>
    <s v="Ontario"/>
    <x v="5"/>
    <s v="Consumer"/>
    <x v="0"/>
    <x v="6"/>
    <s v="Blue String-Tie &amp; Button Interoffice Envelopes, 10 x 13"/>
    <s v="Small Box"/>
    <n v="0.4"/>
    <d v="2012-04-28T00:00:00"/>
    <x v="1"/>
    <x v="8"/>
    <n v="4"/>
    <n v="0.23255690953710756"/>
  </r>
  <r>
    <n v="4766"/>
    <d v="2010-11-06T00:00:00"/>
    <s v="Low"/>
    <n v="33889"/>
    <n v="46"/>
    <n v="9046.33"/>
    <n v="0"/>
    <s v="Delivery Truck"/>
    <n v="1398.03"/>
    <n v="180.98"/>
    <n v="55.24"/>
    <s v="Christina Vanderzanden"/>
    <s v="Ontario"/>
    <x v="5"/>
    <s v="Small Business"/>
    <x v="0"/>
    <x v="1"/>
    <s v="Avanti 4.4 Cu. Ft. Refrigerator"/>
    <s v="Jumbo Drum"/>
    <n v="0.56999999999999995"/>
    <d v="2010-11-11T00:00:00"/>
    <x v="0"/>
    <x v="6"/>
    <n v="11"/>
    <n v="0.15454112330635739"/>
  </r>
  <r>
    <n v="4858"/>
    <d v="2009-04-26T00:00:00"/>
    <s v="Low"/>
    <n v="34567"/>
    <n v="18"/>
    <n v="3344.11"/>
    <n v="0.03"/>
    <s v="Delivery Truck"/>
    <n v="588.54"/>
    <n v="180.98"/>
    <n v="26.2"/>
    <s v="Katrina Bavinger"/>
    <s v="Ontario"/>
    <x v="5"/>
    <s v="Consumer"/>
    <x v="2"/>
    <x v="12"/>
    <s v="Global Ergonomic Managers Chair"/>
    <s v="Jumbo Drum"/>
    <n v="0.59"/>
    <d v="2009-04-30T00:00:00"/>
    <x v="3"/>
    <x v="8"/>
    <n v="4"/>
    <n v="0.17599301458385039"/>
  </r>
  <r>
    <n v="5078"/>
    <d v="2012-11-05T00:00:00"/>
    <s v="Low"/>
    <n v="36163"/>
    <n v="32"/>
    <n v="463"/>
    <n v="7.0000000000000007E-2"/>
    <s v="Regular Air"/>
    <n v="24.61"/>
    <n v="14.45"/>
    <n v="7.17"/>
    <s v="Meg O'Connel"/>
    <s v="Ontario"/>
    <x v="5"/>
    <s v="Small Business"/>
    <x v="0"/>
    <x v="3"/>
    <s v="Acco Recycled 2&quot; Capacity Laser Printer Hanging Data Binders"/>
    <s v="Small Box"/>
    <n v="0.38"/>
    <d v="2012-11-05T00:00:00"/>
    <x v="1"/>
    <x v="6"/>
    <n v="11"/>
    <n v="5.3153347732181423E-2"/>
  </r>
  <r>
    <n v="5114"/>
    <d v="2010-09-05T00:00:00"/>
    <s v="Not Specified"/>
    <n v="36449"/>
    <n v="6"/>
    <n v="90.75"/>
    <n v="0.02"/>
    <s v="Regular Air"/>
    <n v="-26.39"/>
    <n v="12.99"/>
    <n v="14.37"/>
    <s v="Bruce Stewart"/>
    <s v="Ontario"/>
    <x v="5"/>
    <s v="Corporate"/>
    <x v="2"/>
    <x v="5"/>
    <s v="Tensor &quot;Hersey Kiss&quot; Styled Floor Lamp"/>
    <s v="Large Box"/>
    <n v="0.73"/>
    <d v="2010-09-05T00:00:00"/>
    <x v="0"/>
    <x v="11"/>
    <n v="9"/>
    <n v="-0.29079889807162534"/>
  </r>
  <r>
    <n v="5144"/>
    <d v="2011-07-03T00:00:00"/>
    <s v="High"/>
    <n v="36675"/>
    <n v="39"/>
    <n v="113.09"/>
    <n v="0.04"/>
    <s v="Regular Air"/>
    <n v="29.76"/>
    <n v="2.94"/>
    <n v="0.81"/>
    <s v="Christine Sundaresam"/>
    <s v="Ontario"/>
    <x v="5"/>
    <s v="Small Business"/>
    <x v="0"/>
    <x v="9"/>
    <s v="Prang Colored Pencils"/>
    <s v="Wrap Bag"/>
    <n v="0.4"/>
    <d v="2011-07-06T00:00:00"/>
    <x v="2"/>
    <x v="1"/>
    <n v="7"/>
    <n v="0.26315324078167829"/>
  </r>
  <r>
    <n v="5327"/>
    <d v="2009-01-12T00:00:00"/>
    <s v="Not Specified"/>
    <n v="37862"/>
    <n v="27"/>
    <n v="1603.27"/>
    <n v="0.01"/>
    <s v="Regular Air"/>
    <n v="452.49"/>
    <n v="59.98"/>
    <n v="3.99"/>
    <s v="Guy Thornton"/>
    <s v="Ontario"/>
    <x v="5"/>
    <s v="Corporate"/>
    <x v="0"/>
    <x v="1"/>
    <s v="Belkin 8 Outlet SurgeMaster II Gold Surge Protector"/>
    <s v="Small Box"/>
    <n v="0.56999999999999995"/>
    <d v="2009-01-15T00:00:00"/>
    <x v="3"/>
    <x v="10"/>
    <n v="1"/>
    <n v="0.28222944357469421"/>
  </r>
  <r>
    <n v="5379"/>
    <d v="2009-12-19T00:00:00"/>
    <s v="High"/>
    <n v="38240"/>
    <n v="4"/>
    <n v="41.53"/>
    <n v="0.04"/>
    <s v="Regular Air"/>
    <n v="-15.53"/>
    <n v="8.6"/>
    <n v="6.19"/>
    <s v="Ken Lonsdale"/>
    <s v="Ontario"/>
    <x v="5"/>
    <s v="Consumer"/>
    <x v="0"/>
    <x v="3"/>
    <s v="Avery Printable Repositionable Plastic Tabs"/>
    <s v="Small Box"/>
    <n v="0.38"/>
    <d v="2009-12-19T00:00:00"/>
    <x v="3"/>
    <x v="9"/>
    <n v="12"/>
    <n v="-0.37394654466650612"/>
  </r>
  <r>
    <n v="5450"/>
    <d v="2011-06-14T00:00:00"/>
    <s v="Low"/>
    <n v="38693"/>
    <n v="3"/>
    <n v="2222.61"/>
    <n v="0.02"/>
    <s v="Regular Air"/>
    <n v="196.08"/>
    <n v="699.99"/>
    <n v="24.49"/>
    <s v="Lycoris Saunders"/>
    <s v="Ontario"/>
    <x v="5"/>
    <s v="Home Office"/>
    <x v="1"/>
    <x v="10"/>
    <s v="Canon PC1060 Personal Laser Copier"/>
    <s v="Large Box"/>
    <n v="0.41"/>
    <d v="2011-06-21T00:00:00"/>
    <x v="2"/>
    <x v="3"/>
    <n v="6"/>
    <n v="8.8220605504339494E-2"/>
  </r>
  <r>
    <n v="5483"/>
    <d v="2010-11-21T00:00:00"/>
    <s v="Low"/>
    <n v="38917"/>
    <n v="11"/>
    <n v="618.19650000000001"/>
    <n v="0.02"/>
    <s v="Regular Air"/>
    <n v="-132.53"/>
    <n v="65.989999999999995"/>
    <n v="8.8000000000000007"/>
    <s v="Joseph Airdo"/>
    <s v="Ontario"/>
    <x v="5"/>
    <s v="Consumer"/>
    <x v="1"/>
    <x v="2"/>
    <s v="6120"/>
    <s v="Small Box"/>
    <n v="0.57999999999999996"/>
    <d v="2010-11-28T00:00:00"/>
    <x v="0"/>
    <x v="6"/>
    <n v="11"/>
    <n v="-0.21438167314114526"/>
  </r>
  <r>
    <n v="5501"/>
    <d v="2009-12-06T00:00:00"/>
    <s v="Medium"/>
    <n v="39015"/>
    <n v="13"/>
    <n v="5236.1400000000003"/>
    <n v="0.05"/>
    <s v="Delivery Truck"/>
    <n v="567.59"/>
    <n v="399.98"/>
    <n v="12.06"/>
    <s v="Lycoris Saunders"/>
    <s v="Ontario"/>
    <x v="5"/>
    <s v="Corporate"/>
    <x v="1"/>
    <x v="15"/>
    <s v="Okidata ML320 Series Turbo Dot Matrix Printers"/>
    <s v="Jumbo Box"/>
    <n v="0.56000000000000005"/>
    <d v="2009-12-06T00:00:00"/>
    <x v="3"/>
    <x v="9"/>
    <n v="12"/>
    <n v="0.10839855313265115"/>
  </r>
  <r>
    <n v="5539"/>
    <d v="2010-05-07T00:00:00"/>
    <s v="Critical"/>
    <n v="39265"/>
    <n v="47"/>
    <n v="198.08"/>
    <n v="0.02"/>
    <s v="Regular Air"/>
    <n v="32.69"/>
    <n v="4.28"/>
    <n v="0.94"/>
    <s v="Dorothy Dickinson"/>
    <s v="Ontario"/>
    <x v="5"/>
    <s v="Corporate"/>
    <x v="0"/>
    <x v="9"/>
    <s v="Newell 336"/>
    <s v="Wrap Bag"/>
    <n v="0.56000000000000005"/>
    <d v="2010-05-08T00:00:00"/>
    <x v="0"/>
    <x v="7"/>
    <n v="5"/>
    <n v="0.16503432956381259"/>
  </r>
  <r>
    <n v="5770"/>
    <d v="2011-02-20T00:00:00"/>
    <s v="Critical"/>
    <n v="40962"/>
    <n v="28"/>
    <n v="1553.66"/>
    <n v="0.03"/>
    <s v="Regular Air"/>
    <n v="547.48"/>
    <n v="54.48"/>
    <n v="0.99"/>
    <s v="Mary Zewe"/>
    <s v="Ontario"/>
    <x v="5"/>
    <s v="Corporate"/>
    <x v="0"/>
    <x v="1"/>
    <s v="Belkin 5 Outlet SurgeMaster™ Power Centers"/>
    <s v="Small Box"/>
    <n v="0.56999999999999995"/>
    <d v="2011-02-21T00:00:00"/>
    <x v="2"/>
    <x v="5"/>
    <n v="2"/>
    <n v="0.3523808297825779"/>
  </r>
  <r>
    <n v="5786"/>
    <d v="2010-09-14T00:00:00"/>
    <s v="Medium"/>
    <n v="41059"/>
    <n v="26"/>
    <n v="363.16"/>
    <n v="0.08"/>
    <s v="Express Air"/>
    <n v="3.92"/>
    <n v="14.27"/>
    <n v="7.27"/>
    <s v="Lycoris Saunders"/>
    <s v="Ontario"/>
    <x v="5"/>
    <s v="Corporate"/>
    <x v="0"/>
    <x v="3"/>
    <s v="GBC Laser Imprintable Binding System Covers, Desert Sand"/>
    <s v="Small Box"/>
    <n v="0.38"/>
    <d v="2010-09-14T00:00:00"/>
    <x v="0"/>
    <x v="11"/>
    <n v="9"/>
    <n v="1.0794140323824209E-2"/>
  </r>
  <r>
    <n v="5872"/>
    <d v="2011-12-04T00:00:00"/>
    <s v="Critical"/>
    <n v="41664"/>
    <n v="5"/>
    <n v="54.8"/>
    <n v="0"/>
    <s v="Regular Air"/>
    <n v="-15.3"/>
    <n v="9.7799999999999994"/>
    <n v="1.99"/>
    <s v="Janet Molinari"/>
    <s v="Ontario"/>
    <x v="5"/>
    <s v="Corporate"/>
    <x v="1"/>
    <x v="11"/>
    <s v="Memorex Slim 80 Minute CD-R, 10/Pack"/>
    <s v="Small Pack"/>
    <n v="0.43"/>
    <d v="2011-12-04T00:00:00"/>
    <x v="2"/>
    <x v="9"/>
    <n v="12"/>
    <n v="-0.27919708029197082"/>
  </r>
  <r>
    <n v="6012"/>
    <d v="2012-08-14T00:00:00"/>
    <s v="Medium"/>
    <n v="42596"/>
    <n v="9"/>
    <n v="51.75"/>
    <n v="0.05"/>
    <s v="Regular Air"/>
    <n v="4.16"/>
    <n v="5.58"/>
    <n v="0.7"/>
    <s v="Liz Thompson"/>
    <s v="Ontario"/>
    <x v="5"/>
    <s v="Corporate"/>
    <x v="0"/>
    <x v="9"/>
    <s v="Newell 314"/>
    <s v="Wrap Bag"/>
    <n v="0.6"/>
    <d v="2012-08-16T00:00:00"/>
    <x v="1"/>
    <x v="2"/>
    <n v="8"/>
    <n v="8.0386473429951699E-2"/>
  </r>
  <r>
    <n v="6135"/>
    <d v="2011-08-18T00:00:00"/>
    <s v="Not Specified"/>
    <n v="43424"/>
    <n v="34"/>
    <n v="772.56"/>
    <n v="0.04"/>
    <s v="Express Air"/>
    <n v="143.87"/>
    <n v="22.98"/>
    <n v="4.5"/>
    <s v="Maria Bertelson"/>
    <s v="Ontario"/>
    <x v="5"/>
    <s v="Home Office"/>
    <x v="0"/>
    <x v="1"/>
    <s v="Belkin F5C206VTEL 6 Outlet Surge"/>
    <s v="Small Box"/>
    <n v="0.55000000000000004"/>
    <d v="2011-08-20T00:00:00"/>
    <x v="2"/>
    <x v="2"/>
    <n v="8"/>
    <n v="0.18622501812156986"/>
  </r>
  <r>
    <n v="6179"/>
    <d v="2011-01-06T00:00:00"/>
    <s v="Low"/>
    <n v="43808"/>
    <n v="16"/>
    <n v="108.73"/>
    <n v="0.04"/>
    <s v="Regular Air"/>
    <n v="-22.21"/>
    <n v="6.24"/>
    <n v="5.22"/>
    <s v="Christine Sundaresam"/>
    <s v="Ontario"/>
    <x v="5"/>
    <s v="Small Business"/>
    <x v="2"/>
    <x v="5"/>
    <s v="Eldon Expressions Mahogany Wood Desk Collection"/>
    <s v="Small Box"/>
    <n v="0.6"/>
    <d v="2011-01-13T00:00:00"/>
    <x v="2"/>
    <x v="10"/>
    <n v="1"/>
    <n v="-0.20426745148533063"/>
  </r>
  <r>
    <n v="6373"/>
    <d v="2009-05-10T00:00:00"/>
    <s v="Low"/>
    <n v="45218"/>
    <n v="49"/>
    <n v="309.45999999999998"/>
    <n v="0.08"/>
    <s v="Regular Air"/>
    <n v="-82.64"/>
    <n v="6.48"/>
    <n v="2.74"/>
    <s v="Robert Waldorf"/>
    <s v="Ontario"/>
    <x v="5"/>
    <s v="Home Office"/>
    <x v="1"/>
    <x v="11"/>
    <s v="Sony MFD2HD Formatted Diskettes, 10/Pack"/>
    <s v="Small Pack"/>
    <n v="0.71"/>
    <d v="2009-05-12T00:00:00"/>
    <x v="3"/>
    <x v="7"/>
    <n v="5"/>
    <n v="-0.26704582175402314"/>
  </r>
  <r>
    <n v="6470"/>
    <d v="2010-01-04T00:00:00"/>
    <s v="High"/>
    <n v="46050"/>
    <n v="3"/>
    <n v="876.75"/>
    <n v="0.02"/>
    <s v="Regular Air"/>
    <n v="-248.69"/>
    <n v="289.52999999999997"/>
    <n v="19.989999999999998"/>
    <s v="Julie Prescott"/>
    <s v="Ontario"/>
    <x v="5"/>
    <s v="Home Office"/>
    <x v="0"/>
    <x v="1"/>
    <s v="Hoover Upright Vacuum With Dirt Cup"/>
    <s v="Small Box"/>
    <n v="0.56000000000000005"/>
    <d v="2010-01-07T00:00:00"/>
    <x v="0"/>
    <x v="10"/>
    <n v="1"/>
    <n v="-0.28364984317080127"/>
  </r>
  <r>
    <n v="6479"/>
    <d v="2011-05-22T00:00:00"/>
    <s v="Low"/>
    <n v="46117"/>
    <n v="22"/>
    <n v="1168.28"/>
    <n v="0.02"/>
    <s v="Delivery Truck"/>
    <n v="126.07"/>
    <n v="50.98"/>
    <n v="14.19"/>
    <s v="Maria Bertelson"/>
    <s v="Ontario"/>
    <x v="5"/>
    <s v="Home Office"/>
    <x v="2"/>
    <x v="12"/>
    <s v="Global Deluxe Stacking Chair, Gray"/>
    <s v="Jumbo Drum"/>
    <n v="0.56000000000000005"/>
    <d v="2011-05-26T00:00:00"/>
    <x v="2"/>
    <x v="7"/>
    <n v="5"/>
    <n v="0.10791077481425686"/>
  </r>
  <r>
    <n v="6494"/>
    <d v="2012-01-24T00:00:00"/>
    <s v="Low"/>
    <n v="46243"/>
    <n v="31"/>
    <n v="614.35"/>
    <n v="0.02"/>
    <s v="Express Air"/>
    <n v="78.89"/>
    <n v="18.97"/>
    <n v="9.0299999999999994"/>
    <s v="Maria Bertelson"/>
    <s v="Ontario"/>
    <x v="5"/>
    <s v="Corporate"/>
    <x v="0"/>
    <x v="4"/>
    <s v="Computer Printout Paper with Letter-Trim Perforations"/>
    <s v="Small Box"/>
    <n v="0.37"/>
    <d v="2012-01-26T00:00:00"/>
    <x v="1"/>
    <x v="10"/>
    <n v="1"/>
    <n v="0.12841214291527631"/>
  </r>
  <r>
    <n v="6504"/>
    <d v="2010-07-21T00:00:00"/>
    <s v="High"/>
    <n v="46310"/>
    <n v="29"/>
    <n v="1935.25"/>
    <n v="0.04"/>
    <s v="Regular Air"/>
    <n v="652.19000000000005"/>
    <n v="63.98"/>
    <n v="11.55"/>
    <s v="Annie Thurman"/>
    <s v="Ontario"/>
    <x v="5"/>
    <s v="Home Office"/>
    <x v="0"/>
    <x v="3"/>
    <s v="GBC DocuBind P50 Personal Binding Machine"/>
    <s v="Small Box"/>
    <n v="0.38"/>
    <d v="2010-07-22T00:00:00"/>
    <x v="0"/>
    <x v="1"/>
    <n v="7"/>
    <n v="0.33700555483787625"/>
  </r>
  <r>
    <n v="6537"/>
    <d v="2011-11-06T00:00:00"/>
    <s v="Not Specified"/>
    <n v="46503"/>
    <n v="26"/>
    <n v="1196.7915"/>
    <n v="7.0000000000000007E-2"/>
    <s v="Regular Air"/>
    <n v="265.39"/>
    <n v="55.99"/>
    <n v="1.25"/>
    <s v="Meg O'Connel"/>
    <s v="Ontario"/>
    <x v="5"/>
    <s v="Small Business"/>
    <x v="1"/>
    <x v="2"/>
    <s v="Accessory2"/>
    <s v="Small Pack"/>
    <n v="0.55000000000000004"/>
    <d v="2011-11-09T00:00:00"/>
    <x v="2"/>
    <x v="6"/>
    <n v="11"/>
    <n v="0.22175124071319022"/>
  </r>
  <r>
    <n v="6572"/>
    <d v="2012-07-05T00:00:00"/>
    <s v="Not Specified"/>
    <n v="46726"/>
    <n v="46"/>
    <n v="325.97000000000003"/>
    <n v="0.02"/>
    <s v="Regular Air"/>
    <n v="-255.22"/>
    <n v="6.84"/>
    <n v="8.3699999999999992"/>
    <s v="Meg O'Connel"/>
    <s v="Ontario"/>
    <x v="5"/>
    <s v="Small Business"/>
    <x v="0"/>
    <x v="13"/>
    <s v="Acme Design Line 8&quot; Stainless Steel Bent Scissors w/Champagne Handles, 3-1/8&quot; Cut"/>
    <s v="Small Pack"/>
    <n v="0.57999999999999996"/>
    <d v="2012-07-05T00:00:00"/>
    <x v="1"/>
    <x v="1"/>
    <n v="7"/>
    <n v="-0.78295548670123005"/>
  </r>
  <r>
    <n v="6613"/>
    <d v="2012-03-02T00:00:00"/>
    <s v="Critical"/>
    <n v="47042"/>
    <n v="45"/>
    <n v="1375.3765000000001"/>
    <n v="0.03"/>
    <s v="Regular Air"/>
    <n v="592.22"/>
    <n v="35.99"/>
    <n v="3.3"/>
    <s v="Maria Bertelson"/>
    <s v="Ontario"/>
    <x v="5"/>
    <s v="Home Office"/>
    <x v="1"/>
    <x v="2"/>
    <s v="Accessory9"/>
    <s v="Small Pack"/>
    <n v="0.39"/>
    <d v="2012-03-03T00:00:00"/>
    <x v="1"/>
    <x v="4"/>
    <n v="3"/>
    <n v="0.43058755184489483"/>
  </r>
  <r>
    <n v="6635"/>
    <d v="2011-09-16T00:00:00"/>
    <s v="Critical"/>
    <n v="47174"/>
    <n v="42"/>
    <n v="642.1"/>
    <n v="0"/>
    <s v="Regular Air"/>
    <n v="41.56"/>
    <n v="13.99"/>
    <n v="7.51"/>
    <s v="Maria Bertelson"/>
    <s v="Ontario"/>
    <x v="5"/>
    <s v="Corporate"/>
    <x v="1"/>
    <x v="15"/>
    <s v="Sharp EL500L Fraction Calculator"/>
    <s v="Medium Box"/>
    <n v="0.39"/>
    <d v="2011-09-16T00:00:00"/>
    <x v="2"/>
    <x v="11"/>
    <n v="9"/>
    <n v="6.4725120697710636E-2"/>
  </r>
  <r>
    <n v="6746"/>
    <d v="2009-07-14T00:00:00"/>
    <s v="Not Specified"/>
    <n v="48034"/>
    <n v="47"/>
    <n v="945.86"/>
    <n v="0.1"/>
    <s v="Regular Air"/>
    <n v="31.59"/>
    <n v="22.01"/>
    <n v="5.53"/>
    <s v="Robert Waldorf"/>
    <s v="Ontario"/>
    <x v="5"/>
    <s v="Home Office"/>
    <x v="0"/>
    <x v="9"/>
    <s v="Boston 16801 Nautilus™ Battery Pencil Sharpener"/>
    <s v="Small Pack"/>
    <n v="0.59"/>
    <d v="2009-07-15T00:00:00"/>
    <x v="3"/>
    <x v="1"/>
    <n v="7"/>
    <n v="3.33981773201108E-2"/>
  </r>
  <r>
    <n v="6760"/>
    <d v="2011-10-29T00:00:00"/>
    <s v="High"/>
    <n v="48164"/>
    <n v="33"/>
    <n v="94.39"/>
    <n v="7.0000000000000007E-2"/>
    <s v="Regular Air"/>
    <n v="12.31"/>
    <n v="2.88"/>
    <n v="0.7"/>
    <s v="Christine Sundaresam"/>
    <s v="Ontario"/>
    <x v="5"/>
    <s v="Small Business"/>
    <x v="0"/>
    <x v="9"/>
    <s v="Newell 340"/>
    <s v="Wrap Bag"/>
    <n v="0.56000000000000005"/>
    <d v="2011-10-31T00:00:00"/>
    <x v="2"/>
    <x v="0"/>
    <n v="10"/>
    <n v="0.13041635766500689"/>
  </r>
  <r>
    <n v="6896"/>
    <d v="2011-01-15T00:00:00"/>
    <s v="Critical"/>
    <n v="49189"/>
    <n v="32"/>
    <n v="249.59"/>
    <n v="0.06"/>
    <s v="Regular Air"/>
    <n v="101.82"/>
    <n v="7.64"/>
    <n v="1.39"/>
    <s v="Brian Thompson"/>
    <s v="Ontario"/>
    <x v="5"/>
    <s v="Home Office"/>
    <x v="0"/>
    <x v="6"/>
    <s v="Security-Tint Envelopes"/>
    <s v="Small Box"/>
    <n v="0.36"/>
    <d v="2011-01-18T00:00:00"/>
    <x v="2"/>
    <x v="10"/>
    <n v="1"/>
    <n v="0.40794903641972829"/>
  </r>
  <r>
    <n v="6997"/>
    <d v="2010-10-14T00:00:00"/>
    <s v="Critical"/>
    <n v="49986"/>
    <n v="39"/>
    <n v="110.36"/>
    <n v="0.05"/>
    <s v="Regular Air"/>
    <n v="8.6"/>
    <n v="2.84"/>
    <n v="0.93"/>
    <s v="Joseph Airdo"/>
    <s v="Ontario"/>
    <x v="5"/>
    <s v="Consumer"/>
    <x v="0"/>
    <x v="9"/>
    <s v="SANFORD Liquid Accent™ Tank-Style Highlighters"/>
    <s v="Wrap Bag"/>
    <n v="0.54"/>
    <d v="2010-10-16T00:00:00"/>
    <x v="0"/>
    <x v="0"/>
    <n v="10"/>
    <n v="7.7926785067053278E-2"/>
  </r>
  <r>
    <n v="7054"/>
    <d v="2009-11-04T00:00:00"/>
    <s v="Not Specified"/>
    <n v="50336"/>
    <n v="9"/>
    <n v="58.98"/>
    <n v="0"/>
    <s v="Regular Air"/>
    <n v="-17.79"/>
    <n v="5.77"/>
    <n v="4.97"/>
    <s v="Joseph Airdo"/>
    <s v="Ontario"/>
    <x v="5"/>
    <s v="Consumer"/>
    <x v="0"/>
    <x v="3"/>
    <s v="Avery Binding System Hidden Tab™ Executive Style Index Sets"/>
    <s v="Small Box"/>
    <n v="0.35"/>
    <d v="2009-11-05T00:00:00"/>
    <x v="3"/>
    <x v="6"/>
    <n v="11"/>
    <n v="-0.30162767039674465"/>
  </r>
  <r>
    <n v="7059"/>
    <d v="2009-07-02T00:00:00"/>
    <s v="Critical"/>
    <n v="50373"/>
    <n v="9"/>
    <n v="1455.04"/>
    <n v="0.06"/>
    <s v="Regular Air"/>
    <n v="-7.58"/>
    <n v="161.55000000000001"/>
    <n v="19.989999999999998"/>
    <s v="Christina Vanderzanden"/>
    <s v="Ontario"/>
    <x v="5"/>
    <s v="Small Business"/>
    <x v="0"/>
    <x v="0"/>
    <s v="Fellowes Super Stor/Drawer® Files"/>
    <s v="Small Box"/>
    <n v="0.66"/>
    <d v="2009-07-03T00:00:00"/>
    <x v="3"/>
    <x v="1"/>
    <n v="7"/>
    <n v="-5.2094787772157466E-3"/>
  </r>
  <r>
    <n v="7086"/>
    <d v="2012-03-02T00:00:00"/>
    <s v="High"/>
    <n v="50564"/>
    <n v="30"/>
    <n v="11041.42"/>
    <n v="7.0000000000000007E-2"/>
    <s v="Regular Air"/>
    <n v="4456.25"/>
    <n v="387.99"/>
    <n v="19.989999999999998"/>
    <s v="Julie Prescott"/>
    <s v="Ontario"/>
    <x v="5"/>
    <s v="Home Office"/>
    <x v="0"/>
    <x v="3"/>
    <s v="Fellowes PB300 Plastic Comb Binding Machine"/>
    <s v="Small Box"/>
    <n v="0.38"/>
    <d v="2012-03-04T00:00:00"/>
    <x v="1"/>
    <x v="4"/>
    <n v="3"/>
    <n v="0.40359392179629067"/>
  </r>
  <r>
    <n v="7139"/>
    <d v="2011-02-04T00:00:00"/>
    <s v="Medium"/>
    <n v="50949"/>
    <n v="32"/>
    <n v="73.55"/>
    <n v="0.09"/>
    <s v="Express Air"/>
    <n v="7.95"/>
    <n v="2.1800000000000002"/>
    <n v="0.78"/>
    <s v="Guy Thornton"/>
    <s v="Ontario"/>
    <x v="5"/>
    <s v="Corporate"/>
    <x v="0"/>
    <x v="16"/>
    <s v="Stockwell Push Pins"/>
    <s v="Wrap Bag"/>
    <n v="0.52"/>
    <d v="2011-02-05T00:00:00"/>
    <x v="2"/>
    <x v="5"/>
    <n v="2"/>
    <n v="0.10808973487423522"/>
  </r>
  <r>
    <n v="7198"/>
    <d v="2011-03-18T00:00:00"/>
    <s v="Low"/>
    <n v="51361"/>
    <n v="14"/>
    <n v="76.06"/>
    <n v="0.02"/>
    <s v="Express Air"/>
    <n v="-35.99"/>
    <n v="4.28"/>
    <n v="5.68"/>
    <s v="Meg O'Connel"/>
    <s v="Ontario"/>
    <x v="5"/>
    <s v="Corporate"/>
    <x v="0"/>
    <x v="4"/>
    <s v="Xerox 199"/>
    <s v="Small Box"/>
    <n v="0.4"/>
    <d v="2011-03-20T00:00:00"/>
    <x v="2"/>
    <x v="4"/>
    <n v="3"/>
    <n v="-0.47317906915592955"/>
  </r>
  <r>
    <n v="7258"/>
    <d v="2010-07-24T00:00:00"/>
    <s v="Low"/>
    <n v="51780"/>
    <n v="42"/>
    <n v="372.69"/>
    <n v="0.01"/>
    <s v="Express Air"/>
    <n v="-177.03"/>
    <n v="8.0399999999999991"/>
    <n v="8.94"/>
    <s v="Rob Beeghly"/>
    <s v="Ontario"/>
    <x v="5"/>
    <s v="Consumer"/>
    <x v="0"/>
    <x v="3"/>
    <s v="Fellowes Twister Kit, Gray/Clear, 3/pkg"/>
    <s v="Small Box"/>
    <n v="0.4"/>
    <d v="2010-07-31T00:00:00"/>
    <x v="0"/>
    <x v="1"/>
    <n v="7"/>
    <n v="-0.4750060371890848"/>
  </r>
  <r>
    <n v="7278"/>
    <d v="2012-10-17T00:00:00"/>
    <s v="High"/>
    <n v="51940"/>
    <n v="11"/>
    <n v="65.5"/>
    <n v="0.08"/>
    <s v="Regular Air"/>
    <n v="-55.94"/>
    <n v="5.98"/>
    <n v="4.38"/>
    <s v="Ivan Gibson"/>
    <s v="Ontario"/>
    <x v="5"/>
    <s v="Corporate"/>
    <x v="1"/>
    <x v="11"/>
    <s v="Imation 3.5&quot; DS/HD IBM Formatted Diskettes, 10/Pack"/>
    <s v="Small Pack"/>
    <n v="0.75"/>
    <d v="2012-10-18T00:00:00"/>
    <x v="1"/>
    <x v="0"/>
    <n v="10"/>
    <n v="-0.8540458015267175"/>
  </r>
  <r>
    <n v="7305"/>
    <d v="2011-11-27T00:00:00"/>
    <s v="Not Specified"/>
    <n v="52071"/>
    <n v="14"/>
    <n v="136.85"/>
    <n v="0.01"/>
    <s v="Regular Air"/>
    <n v="-4.43"/>
    <n v="8.85"/>
    <n v="5.6"/>
    <s v="Annie Thurman"/>
    <s v="Ontario"/>
    <x v="5"/>
    <s v="Consumer"/>
    <x v="0"/>
    <x v="3"/>
    <s v="GBC Standard Plastic Binding Systems Combs"/>
    <s v="Small Box"/>
    <n v="0.36"/>
    <d v="2011-11-29T00:00:00"/>
    <x v="2"/>
    <x v="6"/>
    <n v="11"/>
    <n v="-3.2371209353306542E-2"/>
  </r>
  <r>
    <n v="7449"/>
    <d v="2009-03-05T00:00:00"/>
    <s v="Medium"/>
    <n v="53152"/>
    <n v="5"/>
    <n v="185.79"/>
    <n v="0.02"/>
    <s v="Regular Air"/>
    <n v="-159.68"/>
    <n v="34.979999999999997"/>
    <n v="7.53"/>
    <s v="Bill Eplett"/>
    <s v="Ontario"/>
    <x v="5"/>
    <s v="Corporate"/>
    <x v="1"/>
    <x v="11"/>
    <s v="Fellowes EZ Multi-Media Keyboard"/>
    <s v="Small Box"/>
    <n v="0.76"/>
    <d v="2009-03-07T00:00:00"/>
    <x v="3"/>
    <x v="4"/>
    <n v="3"/>
    <n v="-0.85946498735131072"/>
  </r>
  <r>
    <n v="7573"/>
    <d v="2012-01-25T00:00:00"/>
    <s v="Critical"/>
    <n v="54177"/>
    <n v="12"/>
    <n v="480.73"/>
    <n v="0.1"/>
    <s v="Regular Air"/>
    <n v="148.19999999999999"/>
    <n v="42.8"/>
    <n v="2.99"/>
    <s v="Maria Bertelson"/>
    <s v="Ontario"/>
    <x v="5"/>
    <s v="Home Office"/>
    <x v="0"/>
    <x v="3"/>
    <s v="Wilson Jones Elliptical Ring 3 1/2&quot; Capacity Binders, 800 sheets"/>
    <s v="Small Box"/>
    <n v="0.36"/>
    <d v="2012-01-25T00:00:00"/>
    <x v="1"/>
    <x v="10"/>
    <n v="1"/>
    <n v="0.30828115574230852"/>
  </r>
  <r>
    <n v="7688"/>
    <d v="2010-05-08T00:00:00"/>
    <s v="Low"/>
    <n v="55107"/>
    <n v="32"/>
    <n v="171.52"/>
    <n v="0.1"/>
    <s v="Regular Air"/>
    <n v="46.61"/>
    <n v="5.68"/>
    <n v="1.39"/>
    <s v="Julie Prescott"/>
    <s v="Ontario"/>
    <x v="5"/>
    <s v="Home Office"/>
    <x v="0"/>
    <x v="6"/>
    <s v="Staples Standard Envelopes"/>
    <s v="Small Box"/>
    <n v="0.38"/>
    <d v="2010-05-13T00:00:00"/>
    <x v="0"/>
    <x v="7"/>
    <n v="5"/>
    <n v="0.27174673507462682"/>
  </r>
  <r>
    <n v="7750"/>
    <d v="2009-09-28T00:00:00"/>
    <s v="Medium"/>
    <n v="55461"/>
    <n v="16"/>
    <n v="84.01"/>
    <n v="0.06"/>
    <s v="Regular Air"/>
    <n v="-34.119999999999997"/>
    <n v="4.82"/>
    <n v="5.72"/>
    <s v="Meg O'Connel"/>
    <s v="Ontario"/>
    <x v="5"/>
    <s v="Small Business"/>
    <x v="2"/>
    <x v="5"/>
    <s v="Magna Visual Magnetic Picture Hangers"/>
    <s v="Small Pack"/>
    <n v="0.47"/>
    <d v="2009-09-29T00:00:00"/>
    <x v="3"/>
    <x v="11"/>
    <n v="9"/>
    <n v="-0.40614212593738835"/>
  </r>
  <r>
    <n v="7760"/>
    <d v="2012-07-02T00:00:00"/>
    <s v="High"/>
    <n v="55526"/>
    <n v="23"/>
    <n v="445.17"/>
    <n v="0.02"/>
    <s v="Regular Air"/>
    <n v="38.11"/>
    <n v="18.97"/>
    <n v="9.0299999999999994"/>
    <s v="Guy Thornton"/>
    <s v="Ontario"/>
    <x v="5"/>
    <s v="Corporate"/>
    <x v="0"/>
    <x v="4"/>
    <s v="Computer Printout Paper with Letter-Trim Perforations"/>
    <s v="Small Box"/>
    <n v="0.37"/>
    <d v="2012-07-03T00:00:00"/>
    <x v="1"/>
    <x v="1"/>
    <n v="7"/>
    <n v="8.560774535570681E-2"/>
  </r>
  <r>
    <n v="7829"/>
    <d v="2010-10-04T00:00:00"/>
    <s v="Medium"/>
    <n v="55969"/>
    <n v="37"/>
    <n v="2329.4"/>
    <n v="0.08"/>
    <s v="Regular Air"/>
    <n v="189.77"/>
    <n v="64.98"/>
    <n v="6.88"/>
    <s v="Meg O'Connel"/>
    <s v="Ontario"/>
    <x v="5"/>
    <s v="Small Business"/>
    <x v="0"/>
    <x v="0"/>
    <s v="Fellowes Bankers Box™ Staxonsteel® Drawer File/Stacking System"/>
    <s v="Small Box"/>
    <n v="0.73"/>
    <d v="2010-10-07T00:00:00"/>
    <x v="0"/>
    <x v="0"/>
    <n v="10"/>
    <n v="8.1467330643084063E-2"/>
  </r>
  <r>
    <n v="7996"/>
    <d v="2009-05-26T00:00:00"/>
    <s v="Critical"/>
    <n v="57153"/>
    <n v="9"/>
    <n v="106.05"/>
    <n v="0.02"/>
    <s v="Regular Air"/>
    <n v="-14.52"/>
    <n v="11.33"/>
    <n v="6.12"/>
    <s v="Meg O'Connel"/>
    <s v="Ontario"/>
    <x v="5"/>
    <s v="Corporate"/>
    <x v="0"/>
    <x v="1"/>
    <s v="Holmes Replacement Filter for HEPA Air Cleaner, Medium Room"/>
    <s v="Medium Box"/>
    <n v="0.42"/>
    <d v="2009-05-28T00:00:00"/>
    <x v="3"/>
    <x v="7"/>
    <n v="5"/>
    <n v="-0.1369165487977369"/>
  </r>
  <r>
    <n v="8065"/>
    <d v="2010-02-20T00:00:00"/>
    <s v="Critical"/>
    <n v="57538"/>
    <n v="40"/>
    <n v="1370.49"/>
    <n v="0.08"/>
    <s v="Regular Air"/>
    <n v="-244.63"/>
    <n v="33.979999999999997"/>
    <n v="19.989999999999998"/>
    <s v="Christina Vanderzanden"/>
    <s v="Ontario"/>
    <x v="5"/>
    <s v="Small Business"/>
    <x v="2"/>
    <x v="5"/>
    <s v="Linden® 12&quot; Wall Clock With Oak Frame"/>
    <s v="Small Box"/>
    <n v="0.55000000000000004"/>
    <d v="2010-02-22T00:00:00"/>
    <x v="0"/>
    <x v="5"/>
    <n v="2"/>
    <n v="-0.17849820137323147"/>
  </r>
  <r>
    <n v="8201"/>
    <d v="2010-12-04T00:00:00"/>
    <s v="High"/>
    <n v="58656"/>
    <n v="5"/>
    <n v="39.44"/>
    <n v="0"/>
    <s v="Regular Air"/>
    <n v="-0.94"/>
    <n v="6.75"/>
    <n v="2.99"/>
    <s v="Doug O'Connell"/>
    <s v="Ontario"/>
    <x v="5"/>
    <s v="Small Business"/>
    <x v="0"/>
    <x v="3"/>
    <s v="Wilson Jones DublLock® D-Ring Binders"/>
    <s v="Small Box"/>
    <n v="0.35"/>
    <d v="2010-12-06T00:00:00"/>
    <x v="0"/>
    <x v="9"/>
    <n v="12"/>
    <n v="-2.383367139959432E-2"/>
  </r>
  <r>
    <n v="8226"/>
    <d v="2010-08-05T00:00:00"/>
    <s v="Low"/>
    <n v="58789"/>
    <n v="26"/>
    <n v="195.51"/>
    <n v="0.03"/>
    <s v="Regular Air"/>
    <n v="-105.72"/>
    <n v="7.3"/>
    <n v="7.72"/>
    <s v="Christina Vanderzanden"/>
    <s v="Ontario"/>
    <x v="5"/>
    <s v="Small Business"/>
    <x v="0"/>
    <x v="3"/>
    <s v="Angle-D Binders with Locking Rings, Label Holders"/>
    <s v="Small Box"/>
    <n v="0.38"/>
    <d v="2010-08-09T00:00:00"/>
    <x v="0"/>
    <x v="2"/>
    <n v="8"/>
    <n v="-0.54073960411232169"/>
  </r>
  <r>
    <n v="8280"/>
    <d v="2011-12-09T00:00:00"/>
    <s v="Medium"/>
    <n v="59200"/>
    <n v="4"/>
    <n v="170.45"/>
    <n v="0.09"/>
    <s v="Regular Air"/>
    <n v="-30.27"/>
    <n v="42.98"/>
    <n v="4.62"/>
    <s v="Maria Bertelson"/>
    <s v="Ontario"/>
    <x v="5"/>
    <s v="Home Office"/>
    <x v="0"/>
    <x v="1"/>
    <s v="Belkin F9M820V08 8 Outlet Surge"/>
    <s v="Small Box"/>
    <n v="0.56000000000000005"/>
    <d v="2011-12-09T00:00:00"/>
    <x v="2"/>
    <x v="9"/>
    <n v="12"/>
    <n v="-0.17758873569961867"/>
  </r>
  <r>
    <n v="8321"/>
    <d v="2009-02-04T00:00:00"/>
    <s v="Medium"/>
    <n v="59459"/>
    <n v="40"/>
    <n v="69.66"/>
    <n v="7.0000000000000007E-2"/>
    <s v="Regular Air"/>
    <n v="-51.42"/>
    <n v="1.7"/>
    <n v="1.99"/>
    <s v="Christine Sundaresam"/>
    <s v="Ontario"/>
    <x v="5"/>
    <s v="Small Business"/>
    <x v="1"/>
    <x v="11"/>
    <s v="BASF Silver 74 Minute CD-R"/>
    <s v="Small Pack"/>
    <n v="0.51"/>
    <d v="2009-02-05T00:00:00"/>
    <x v="3"/>
    <x v="5"/>
    <n v="2"/>
    <n v="-0.73815676141257547"/>
  </r>
  <r>
    <n v="8379"/>
    <d v="2012-05-28T00:00:00"/>
    <s v="High"/>
    <n v="59878"/>
    <n v="6"/>
    <n v="112.4"/>
    <n v="0.1"/>
    <s v="Regular Air"/>
    <n v="-46.75"/>
    <n v="17.98"/>
    <n v="8.51"/>
    <s v="Ivan Gibson"/>
    <s v="Ontario"/>
    <x v="5"/>
    <s v="Corporate"/>
    <x v="1"/>
    <x v="15"/>
    <s v="Canon P1-DHIII Palm Printing Calculator"/>
    <s v="Medium Box"/>
    <n v="0.4"/>
    <d v="2012-05-29T00:00:00"/>
    <x v="1"/>
    <x v="7"/>
    <n v="5"/>
    <n v="-0.41592526690391457"/>
  </r>
  <r>
    <n v="8386"/>
    <d v="2012-08-05T00:00:00"/>
    <s v="Low"/>
    <n v="59909"/>
    <n v="11"/>
    <n v="1255.48"/>
    <n v="0.06"/>
    <s v="Delivery Truck"/>
    <n v="-292.64999999999998"/>
    <n v="115.99"/>
    <n v="56.14"/>
    <s v="Christina Vanderzanden"/>
    <s v="Ontario"/>
    <x v="5"/>
    <s v="Small Business"/>
    <x v="1"/>
    <x v="15"/>
    <s v="Hewlett-Packard Deskjet 5550 Color Inkjet Printer"/>
    <s v="Jumbo Drum"/>
    <n v="0.4"/>
    <d v="2012-08-07T00:00:00"/>
    <x v="1"/>
    <x v="2"/>
    <n v="8"/>
    <n v="-0.23309809793863701"/>
  </r>
  <r>
    <n v="184"/>
    <d v="2009-06-19T00:00:00"/>
    <s v="Not Specified"/>
    <n v="1218"/>
    <n v="3"/>
    <n v="46.46"/>
    <n v="0.1"/>
    <s v="Regular Air"/>
    <n v="-25.13"/>
    <n v="14.42"/>
    <n v="6.75"/>
    <s v="Craig Carroll"/>
    <s v="Ontario"/>
    <x v="5"/>
    <s v="Corporate"/>
    <x v="0"/>
    <x v="1"/>
    <s v="Holmes Odor Grabber"/>
    <s v="Medium Box"/>
    <n v="0.52"/>
    <d v="2009-06-22T00:00:00"/>
    <x v="3"/>
    <x v="3"/>
    <n v="6"/>
    <n v="-0.54089539388721475"/>
  </r>
  <r>
    <n v="237"/>
    <d v="2010-03-02T00:00:00"/>
    <s v="Medium"/>
    <n v="1600"/>
    <n v="32"/>
    <n v="303.58999999999997"/>
    <n v="0.1"/>
    <s v="Regular Air"/>
    <n v="-45.99"/>
    <n v="9.65"/>
    <n v="6.22"/>
    <s v="Liz MacKendrick"/>
    <s v="Ontario"/>
    <x v="5"/>
    <s v="Corporate"/>
    <x v="2"/>
    <x v="5"/>
    <s v="Eldon Expressions™ Desk Accessory, Wood Pencil Holder, Oak"/>
    <s v="Small Box"/>
    <n v="0.55000000000000004"/>
    <d v="2010-03-04T00:00:00"/>
    <x v="0"/>
    <x v="4"/>
    <n v="3"/>
    <n v="-0.15148720313580818"/>
  </r>
  <r>
    <n v="347"/>
    <d v="2009-03-11T00:00:00"/>
    <s v="Not Specified"/>
    <n v="2373"/>
    <n v="36"/>
    <n v="317.58999999999997"/>
    <n v="0.06"/>
    <s v="Regular Air"/>
    <n v="-46.12"/>
    <n v="8.6"/>
    <n v="6.19"/>
    <s v="Craig Carroll"/>
    <s v="Ontario"/>
    <x v="5"/>
    <s v="Corporate"/>
    <x v="0"/>
    <x v="3"/>
    <s v="Avery Printable Repositionable Plastic Tabs"/>
    <s v="Small Box"/>
    <n v="0.38"/>
    <d v="2009-03-12T00:00:00"/>
    <x v="3"/>
    <x v="4"/>
    <n v="3"/>
    <n v="-0.14521867816996759"/>
  </r>
  <r>
    <n v="377"/>
    <d v="2011-09-07T00:00:00"/>
    <s v="Not Specified"/>
    <n v="2626"/>
    <n v="16"/>
    <n v="48.37"/>
    <n v="0.02"/>
    <s v="Regular Air"/>
    <n v="18.02"/>
    <n v="2.88"/>
    <n v="0.5"/>
    <s v="Christine Kargatis"/>
    <s v="Ontario"/>
    <x v="5"/>
    <s v="Small Business"/>
    <x v="0"/>
    <x v="8"/>
    <s v="Avery 504"/>
    <s v="Small Box"/>
    <n v="0.36"/>
    <d v="2011-09-09T00:00:00"/>
    <x v="2"/>
    <x v="11"/>
    <n v="9"/>
    <n v="0.37254496588794711"/>
  </r>
  <r>
    <n v="458"/>
    <d v="2010-07-23T00:00:00"/>
    <s v="Low"/>
    <n v="3109"/>
    <n v="47"/>
    <n v="1005.74"/>
    <n v="0.1"/>
    <s v="Regular Air"/>
    <n v="199.3"/>
    <n v="22.23"/>
    <n v="8.99"/>
    <s v="Liz MacKendrick"/>
    <s v="Ontario"/>
    <x v="5"/>
    <s v="Corporate"/>
    <x v="2"/>
    <x v="5"/>
    <s v="Executive Impressions 14&quot; Contract Wall Clock with Quartz Movement"/>
    <s v="Small Pack"/>
    <n v="0.41"/>
    <d v="2010-07-30T00:00:00"/>
    <x v="0"/>
    <x v="1"/>
    <n v="7"/>
    <n v="0.19816254698033289"/>
  </r>
  <r>
    <n v="555"/>
    <d v="2009-04-07T00:00:00"/>
    <s v="Medium"/>
    <n v="3777"/>
    <n v="14"/>
    <n v="244.85"/>
    <n v="0.06"/>
    <s v="Express Air"/>
    <n v="38.06"/>
    <n v="17.670000000000002"/>
    <n v="8.99"/>
    <s v="Christine Kargatis"/>
    <s v="Ontario"/>
    <x v="5"/>
    <s v="Small Business"/>
    <x v="2"/>
    <x v="5"/>
    <s v="Executive Impressions 12&quot; Wall Clock"/>
    <s v="Small Pack"/>
    <n v="0.47"/>
    <d v="2009-04-08T00:00:00"/>
    <x v="3"/>
    <x v="8"/>
    <n v="4"/>
    <n v="0.15544210741270167"/>
  </r>
  <r>
    <n v="583"/>
    <d v="2012-03-23T00:00:00"/>
    <s v="Not Specified"/>
    <n v="3973"/>
    <n v="21"/>
    <n v="316.35000000000002"/>
    <n v="0.06"/>
    <s v="Regular Air"/>
    <n v="117.91"/>
    <n v="15.68"/>
    <n v="3.73"/>
    <s v="Bobby Odegard"/>
    <s v="Ontario"/>
    <x v="5"/>
    <s v="Corporate"/>
    <x v="2"/>
    <x v="5"/>
    <s v="Artistic Insta-Plaque"/>
    <s v="Small Pack"/>
    <n v="0.46"/>
    <d v="2012-03-25T00:00:00"/>
    <x v="1"/>
    <x v="4"/>
    <n v="3"/>
    <n v="0.37272008850956218"/>
  </r>
  <r>
    <n v="704"/>
    <d v="2010-08-09T00:00:00"/>
    <s v="Critical"/>
    <n v="4932"/>
    <n v="11"/>
    <n v="109.37"/>
    <n v="7.0000000000000007E-2"/>
    <s v="Regular Air"/>
    <n v="25.96"/>
    <n v="10.31"/>
    <n v="1.79"/>
    <s v="Bobby Odegard"/>
    <s v="Ontario"/>
    <x v="5"/>
    <s v="Corporate"/>
    <x v="0"/>
    <x v="4"/>
    <s v="Speediset Carbonless Redi-Letter® 7&quot; x 8 1/2&quot;"/>
    <s v="Wrap Bag"/>
    <n v="0.38"/>
    <d v="2010-08-11T00:00:00"/>
    <x v="0"/>
    <x v="2"/>
    <n v="8"/>
    <n v="0.23735942214501235"/>
  </r>
  <r>
    <n v="999"/>
    <d v="2011-06-29T00:00:00"/>
    <s v="Medium"/>
    <n v="7239"/>
    <n v="50"/>
    <n v="6206.16"/>
    <n v="0.03"/>
    <s v="Regular Air"/>
    <n v="1416.27"/>
    <n v="120.33"/>
    <n v="19.989999999999998"/>
    <s v="Craig Carroll"/>
    <s v="Ontario"/>
    <x v="5"/>
    <s v="Small Business"/>
    <x v="0"/>
    <x v="0"/>
    <s v="Iceberg Mobile Mega Data/Printer Cart ®"/>
    <s v="Small Box"/>
    <n v="0.59"/>
    <d v="2011-07-01T00:00:00"/>
    <x v="2"/>
    <x v="3"/>
    <n v="6"/>
    <n v="0.22820391353107236"/>
  </r>
  <r>
    <n v="1246"/>
    <d v="2009-06-22T00:00:00"/>
    <s v="Critical"/>
    <n v="9088"/>
    <n v="50"/>
    <n v="15383.7"/>
    <n v="0.03"/>
    <s v="Regular Air"/>
    <n v="6523.26"/>
    <n v="304.99"/>
    <n v="19.989999999999998"/>
    <s v="Russell Applegate"/>
    <s v="Ontario"/>
    <x v="5"/>
    <s v="Home Office"/>
    <x v="0"/>
    <x v="3"/>
    <s v="Ibico Hi-Tech Manual Binding System"/>
    <s v="Small Box"/>
    <n v="0.4"/>
    <d v="2009-06-24T00:00:00"/>
    <x v="3"/>
    <x v="3"/>
    <n v="6"/>
    <n v="0.42403713020924744"/>
  </r>
  <r>
    <n v="1584"/>
    <d v="2012-01-21T00:00:00"/>
    <s v="Medium"/>
    <n v="11428"/>
    <n v="16"/>
    <n v="1554.53"/>
    <n v="0"/>
    <s v="Regular Air"/>
    <n v="474.66"/>
    <n v="90.48"/>
    <n v="19.989999999999998"/>
    <s v="Bill Donatelli"/>
    <s v="Ontario"/>
    <x v="5"/>
    <s v="Small Business"/>
    <x v="0"/>
    <x v="6"/>
    <s v="Tyvek® Side-Opening Peel &amp; Seel® Expanding Envelopes"/>
    <s v="Small Box"/>
    <n v="0.4"/>
    <d v="2012-01-21T00:00:00"/>
    <x v="1"/>
    <x v="10"/>
    <n v="1"/>
    <n v="0.30533987764790649"/>
  </r>
  <r>
    <n v="1736"/>
    <d v="2010-12-07T00:00:00"/>
    <s v="Medium"/>
    <n v="12452"/>
    <n v="1"/>
    <n v="356.95"/>
    <n v="0.08"/>
    <s v="Regular Air"/>
    <n v="-228.24"/>
    <n v="387.99"/>
    <n v="19.989999999999998"/>
    <s v="Bill Donatelli"/>
    <s v="Ontario"/>
    <x v="5"/>
    <s v="Corporate"/>
    <x v="0"/>
    <x v="3"/>
    <s v="Fellowes PB300 Plastic Comb Binding Machine"/>
    <s v="Small Box"/>
    <n v="0.38"/>
    <d v="2010-12-08T00:00:00"/>
    <x v="0"/>
    <x v="9"/>
    <n v="12"/>
    <n v="-0.63941728533408049"/>
  </r>
  <r>
    <n v="1853"/>
    <d v="2012-09-02T00:00:00"/>
    <s v="Not Specified"/>
    <n v="13345"/>
    <n v="24"/>
    <n v="116.82"/>
    <n v="0.02"/>
    <s v="Regular Air"/>
    <n v="-42.05"/>
    <n v="4.7699999999999996"/>
    <n v="2.39"/>
    <s v="Bill Donatelli"/>
    <s v="Ontario"/>
    <x v="5"/>
    <s v="Corporate"/>
    <x v="1"/>
    <x v="11"/>
    <s v="Imation Primaris 3.5&quot; 2HD Unformatted Diskettes, 10/Pack"/>
    <s v="Small Pack"/>
    <n v="0.72"/>
    <d v="2012-09-03T00:00:00"/>
    <x v="1"/>
    <x v="11"/>
    <n v="9"/>
    <n v="-0.35995548707413116"/>
  </r>
  <r>
    <n v="1864"/>
    <d v="2010-06-06T00:00:00"/>
    <s v="Not Specified"/>
    <n v="13410"/>
    <n v="4"/>
    <n v="33.64"/>
    <n v="7.0000000000000007E-2"/>
    <s v="Regular Air"/>
    <n v="-35.17"/>
    <n v="8.1199999999999992"/>
    <n v="2.83"/>
    <s v="Bobby Odegard"/>
    <s v="Ontario"/>
    <x v="5"/>
    <s v="Corporate"/>
    <x v="1"/>
    <x v="11"/>
    <s v="Imation Neon Mac Format Diskettes, 10/Pack"/>
    <s v="Small Pack"/>
    <n v="0.77"/>
    <d v="2010-06-08T00:00:00"/>
    <x v="0"/>
    <x v="3"/>
    <n v="6"/>
    <n v="-1.0454815695600477"/>
  </r>
  <r>
    <n v="2193"/>
    <d v="2010-12-14T00:00:00"/>
    <s v="Critical"/>
    <n v="15808"/>
    <n v="33"/>
    <n v="126.88"/>
    <n v="0.05"/>
    <s v="Regular Air"/>
    <n v="12.63"/>
    <n v="3.7"/>
    <n v="1.61"/>
    <s v="Bill Donatelli"/>
    <s v="Ontario"/>
    <x v="5"/>
    <s v="Corporate"/>
    <x v="2"/>
    <x v="5"/>
    <s v="3M Hangers With Command Adhesive"/>
    <s v="Wrap Bag"/>
    <n v="0.44"/>
    <d v="2010-12-14T00:00:00"/>
    <x v="0"/>
    <x v="9"/>
    <n v="12"/>
    <n v="9.954287515762926E-2"/>
  </r>
  <r>
    <n v="2271"/>
    <d v="2010-05-10T00:00:00"/>
    <s v="High"/>
    <n v="16326"/>
    <n v="39"/>
    <n v="1538.33"/>
    <n v="0.03"/>
    <s v="Regular Air"/>
    <n v="471.35"/>
    <n v="39.479999999999997"/>
    <n v="1.99"/>
    <s v="Bill Donatelli"/>
    <s v="Ontario"/>
    <x v="5"/>
    <s v="Corporate"/>
    <x v="1"/>
    <x v="11"/>
    <s v="80 Minute CD-R Spindle, 100/Pack - Staples"/>
    <s v="Small Pack"/>
    <n v="0.54"/>
    <d v="2010-05-12T00:00:00"/>
    <x v="0"/>
    <x v="7"/>
    <n v="5"/>
    <n v="0.30640369751613766"/>
  </r>
  <r>
    <n v="2474"/>
    <d v="2011-04-12T00:00:00"/>
    <s v="Medium"/>
    <n v="17985"/>
    <n v="4"/>
    <n v="473.88"/>
    <n v="0.01"/>
    <s v="Delivery Truck"/>
    <n v="-183.26"/>
    <n v="110.98"/>
    <n v="30"/>
    <s v="Duane Benoit"/>
    <s v="Ontario"/>
    <x v="5"/>
    <s v="Home Office"/>
    <x v="2"/>
    <x v="12"/>
    <s v="Office Star Flex Back Scooter Chair with White Frame"/>
    <s v="Jumbo Drum"/>
    <n v="0.71"/>
    <d v="2011-04-13T00:00:00"/>
    <x v="2"/>
    <x v="8"/>
    <n v="4"/>
    <n v="-0.38672237697307332"/>
  </r>
  <r>
    <n v="2841"/>
    <d v="2009-01-29T00:00:00"/>
    <s v="Medium"/>
    <n v="20480"/>
    <n v="4"/>
    <n v="1042.6300000000001"/>
    <n v="0.02"/>
    <s v="Delivery Truck"/>
    <n v="-219.93"/>
    <n v="240.98"/>
    <n v="60.2"/>
    <s v="Liz MacKendrick"/>
    <s v="Ontario"/>
    <x v="5"/>
    <s v="Corporate"/>
    <x v="2"/>
    <x v="7"/>
    <s v="Atlantic Metals Mobile 2-Shelf Bookcases, Custom Colors"/>
    <s v="Jumbo Box"/>
    <n v="0.56000000000000005"/>
    <d v="2009-01-31T00:00:00"/>
    <x v="3"/>
    <x v="10"/>
    <n v="1"/>
    <n v="-0.21093772479211223"/>
  </r>
  <r>
    <n v="2919"/>
    <d v="2009-12-12T00:00:00"/>
    <s v="High"/>
    <n v="21091"/>
    <n v="32"/>
    <n v="270.73"/>
    <n v="0.1"/>
    <s v="Express Air"/>
    <n v="-54.57"/>
    <n v="8.8800000000000008"/>
    <n v="6.28"/>
    <s v="Bill Donatelli"/>
    <s v="Ontario"/>
    <x v="5"/>
    <s v="Corporate"/>
    <x v="0"/>
    <x v="3"/>
    <s v="GBC Instant Index™ System for Binding Systems"/>
    <s v="Small Box"/>
    <n v="0.35"/>
    <d v="2009-12-14T00:00:00"/>
    <x v="3"/>
    <x v="9"/>
    <n v="12"/>
    <n v="-0.20156613600265946"/>
  </r>
  <r>
    <n v="3748"/>
    <d v="2012-01-25T00:00:00"/>
    <s v="Not Specified"/>
    <n v="26759"/>
    <n v="30"/>
    <n v="251.11"/>
    <n v="0.03"/>
    <s v="Regular Air"/>
    <n v="10.039999999999999"/>
    <n v="7.84"/>
    <n v="4.71"/>
    <s v="Bobby Odegard"/>
    <s v="Ontario"/>
    <x v="5"/>
    <s v="Consumer"/>
    <x v="0"/>
    <x v="3"/>
    <s v="XtraLife® ClearVue™ Slant-D® Ring Binders by Cardinal"/>
    <s v="Small Box"/>
    <n v="0.35"/>
    <d v="2012-01-27T00:00:00"/>
    <x v="1"/>
    <x v="10"/>
    <n v="1"/>
    <n v="3.9982477798574327E-2"/>
  </r>
  <r>
    <n v="3759"/>
    <d v="2012-06-12T00:00:00"/>
    <s v="Low"/>
    <n v="26853"/>
    <n v="21"/>
    <n v="64.44"/>
    <n v="0"/>
    <s v="Regular Air"/>
    <n v="-89.02"/>
    <n v="2.66"/>
    <n v="6.35"/>
    <s v="Russell Applegate"/>
    <s v="Ontario"/>
    <x v="5"/>
    <s v="Small Business"/>
    <x v="0"/>
    <x v="6"/>
    <s v="Letter or Legal Size Expandable Poly String Tie Envelopes"/>
    <s v="Small Box"/>
    <n v="0.36"/>
    <d v="2012-06-16T00:00:00"/>
    <x v="1"/>
    <x v="3"/>
    <n v="6"/>
    <n v="-1.3814400993171942"/>
  </r>
  <r>
    <n v="3768"/>
    <d v="2009-04-06T00:00:00"/>
    <s v="Low"/>
    <n v="26918"/>
    <n v="16"/>
    <n v="77.959999999999994"/>
    <n v="0.05"/>
    <s v="Regular Air"/>
    <n v="16.649999999999999"/>
    <n v="4.84"/>
    <n v="0.71"/>
    <s v="Russell Applegate"/>
    <s v="Ontario"/>
    <x v="5"/>
    <s v="Home Office"/>
    <x v="0"/>
    <x v="9"/>
    <s v="*Staples* Highlighting Markers"/>
    <s v="Wrap Bag"/>
    <n v="0.52"/>
    <d v="2009-04-15T00:00:00"/>
    <x v="3"/>
    <x v="8"/>
    <n v="4"/>
    <n v="0.21357106208311954"/>
  </r>
  <r>
    <n v="3847"/>
    <d v="2009-04-10T00:00:00"/>
    <s v="Not Specified"/>
    <n v="27456"/>
    <n v="29"/>
    <n v="9492.92"/>
    <n v="0.05"/>
    <s v="Delivery Truck"/>
    <n v="772.04"/>
    <n v="328.14"/>
    <n v="91.05"/>
    <s v="Duane Benoit"/>
    <s v="Ontario"/>
    <x v="5"/>
    <s v="Home Office"/>
    <x v="0"/>
    <x v="1"/>
    <s v="Sanyo Counter Height Refrigerator with Crisper, 3.6 Cubic Foot, Stainless Steel/Black"/>
    <s v="Jumbo Drum"/>
    <n v="0.56999999999999995"/>
    <d v="2009-04-11T00:00:00"/>
    <x v="3"/>
    <x v="8"/>
    <n v="4"/>
    <n v="8.1327979167632292E-2"/>
  </r>
  <r>
    <n v="3980"/>
    <d v="2009-09-24T00:00:00"/>
    <s v="Low"/>
    <n v="28420"/>
    <n v="2"/>
    <n v="45.64"/>
    <n v="0.08"/>
    <s v="Express Air"/>
    <n v="-0.11"/>
    <n v="15.57"/>
    <n v="1.39"/>
    <s v="Bill Donatelli"/>
    <s v="Ontario"/>
    <x v="5"/>
    <s v="Corporate"/>
    <x v="0"/>
    <x v="6"/>
    <s v="Park Ridge™ Embossed Executive Business Envelopes"/>
    <s v="Small Box"/>
    <n v="0.38"/>
    <d v="2009-09-24T00:00:00"/>
    <x v="3"/>
    <x v="11"/>
    <n v="9"/>
    <n v="-2.4101665205959683E-3"/>
  </r>
  <r>
    <n v="4123"/>
    <d v="2011-06-30T00:00:00"/>
    <s v="Not Specified"/>
    <n v="29318"/>
    <n v="21"/>
    <n v="2954.14"/>
    <n v="0.04"/>
    <s v="Express Air"/>
    <n v="-522.94000000000005"/>
    <n v="138.13999999999999"/>
    <n v="35"/>
    <s v="Bobby Odegard"/>
    <s v="Ontario"/>
    <x v="5"/>
    <s v="Corporate"/>
    <x v="0"/>
    <x v="0"/>
    <s v="SAFCO Commercial Wire Shelving, Black"/>
    <s v="Large Box"/>
    <m/>
    <d v="2011-07-01T00:00:00"/>
    <x v="2"/>
    <x v="3"/>
    <n v="6"/>
    <n v="-0.1770193694273122"/>
  </r>
  <r>
    <n v="4223"/>
    <d v="2009-01-03T00:00:00"/>
    <s v="Critical"/>
    <n v="30016"/>
    <n v="15"/>
    <n v="85.56"/>
    <n v="0.03"/>
    <s v="Regular Air"/>
    <n v="-41.58"/>
    <n v="5.28"/>
    <n v="5.66"/>
    <s v="Bill Donatelli"/>
    <s v="Ontario"/>
    <x v="5"/>
    <s v="Corporate"/>
    <x v="0"/>
    <x v="4"/>
    <s v="Xerox 4200 Series MultiUse Premium Copy Paper (20Lb. and 84 Bright)"/>
    <s v="Small Box"/>
    <n v="0.4"/>
    <d v="2009-01-05T00:00:00"/>
    <x v="3"/>
    <x v="10"/>
    <n v="1"/>
    <n v="-0.48597475455820471"/>
  </r>
  <r>
    <n v="4676"/>
    <d v="2010-06-24T00:00:00"/>
    <s v="Critical"/>
    <n v="33255"/>
    <n v="19"/>
    <n v="108.21"/>
    <n v="0.08"/>
    <s v="Express Air"/>
    <n v="-50.02"/>
    <n v="5.28"/>
    <n v="5.66"/>
    <s v="Russell Applegate"/>
    <s v="Ontario"/>
    <x v="5"/>
    <s v="Home Office"/>
    <x v="0"/>
    <x v="4"/>
    <s v="Xerox 4200 Series MultiUse Premium Copy Paper (20Lb. and 84 Bright)"/>
    <s v="Small Box"/>
    <n v="0.4"/>
    <d v="2010-06-25T00:00:00"/>
    <x v="0"/>
    <x v="3"/>
    <n v="6"/>
    <n v="-0.46224933000646895"/>
  </r>
  <r>
    <n v="4933"/>
    <d v="2012-04-22T00:00:00"/>
    <s v="High"/>
    <n v="35104"/>
    <n v="1"/>
    <n v="36.31"/>
    <n v="0.04"/>
    <s v="Regular Air"/>
    <n v="-74.45"/>
    <n v="29.99"/>
    <n v="5.5"/>
    <s v="Bill Donatelli"/>
    <s v="Ontario"/>
    <x v="5"/>
    <s v="Small Business"/>
    <x v="1"/>
    <x v="11"/>
    <s v="Logitech Cordless Access Keyboard"/>
    <s v="Small Box"/>
    <n v="0.51"/>
    <d v="2012-04-25T00:00:00"/>
    <x v="1"/>
    <x v="8"/>
    <n v="4"/>
    <n v="-2.0503993390250619"/>
  </r>
  <r>
    <n v="4946"/>
    <d v="2010-04-22T00:00:00"/>
    <s v="Low"/>
    <n v="35142"/>
    <n v="11"/>
    <n v="231.27"/>
    <n v="0.03"/>
    <s v="Regular Air"/>
    <n v="89.29"/>
    <n v="20.239999999999998"/>
    <n v="6.67"/>
    <s v="Joel Jenkins"/>
    <s v="Ontario"/>
    <x v="5"/>
    <s v="Corporate"/>
    <x v="2"/>
    <x v="5"/>
    <s v="DAX Contemporary Wood Frame with Silver Metal Mat, Desktop, 11 x 14 Size"/>
    <s v="Small Pack"/>
    <n v="0.49"/>
    <d v="2010-04-24T00:00:00"/>
    <x v="0"/>
    <x v="8"/>
    <n v="4"/>
    <n v="0.38608552773814159"/>
  </r>
  <r>
    <n v="4997"/>
    <d v="2011-05-03T00:00:00"/>
    <s v="Medium"/>
    <n v="35584"/>
    <n v="15"/>
    <n v="150.33000000000001"/>
    <n v="0.08"/>
    <s v="Express Air"/>
    <n v="-98.23"/>
    <n v="9.7100000000000009"/>
    <n v="9.4499999999999993"/>
    <s v="Joel Jenkins"/>
    <s v="Ontario"/>
    <x v="5"/>
    <s v="Corporate"/>
    <x v="0"/>
    <x v="0"/>
    <s v="Filing/Storage Totes and Swivel Casters"/>
    <s v="Small Box"/>
    <n v="0.6"/>
    <d v="2011-05-03T00:00:00"/>
    <x v="2"/>
    <x v="7"/>
    <n v="5"/>
    <n v="-0.65342912259695329"/>
  </r>
  <r>
    <n v="5037"/>
    <d v="2010-12-12T00:00:00"/>
    <s v="Not Specified"/>
    <n v="35908"/>
    <n v="40"/>
    <n v="240.18"/>
    <n v="0.06"/>
    <s v="Regular Air"/>
    <n v="-160.21"/>
    <n v="5.78"/>
    <n v="7.64"/>
    <s v="Brad Eason"/>
    <s v="Ontario"/>
    <x v="5"/>
    <s v="Small Business"/>
    <x v="0"/>
    <x v="4"/>
    <s v="HP Office Recycled Paper (20Lb. and 87 Bright)"/>
    <s v="Small Box"/>
    <n v="0.36"/>
    <d v="2010-12-14T00:00:00"/>
    <x v="0"/>
    <x v="9"/>
    <n v="12"/>
    <n v="-0.66704138562744608"/>
  </r>
  <r>
    <n v="5152"/>
    <d v="2009-04-11T00:00:00"/>
    <s v="Not Specified"/>
    <n v="36706"/>
    <n v="47"/>
    <n v="887.45"/>
    <n v="0.1"/>
    <s v="Regular Air"/>
    <n v="365.79"/>
    <n v="20.98"/>
    <n v="1.49"/>
    <s v="Brad Eason"/>
    <s v="Ontario"/>
    <x v="5"/>
    <s v="Small Business"/>
    <x v="0"/>
    <x v="3"/>
    <s v="Avery Legal 4-Ring Binder"/>
    <s v="Small Box"/>
    <n v="0.35"/>
    <d v="2009-04-13T00:00:00"/>
    <x v="3"/>
    <x v="8"/>
    <n v="4"/>
    <n v="0.41218096794185588"/>
  </r>
  <r>
    <n v="5214"/>
    <d v="2011-03-15T00:00:00"/>
    <s v="Not Specified"/>
    <n v="37121"/>
    <n v="44"/>
    <n v="9499.2999999999993"/>
    <n v="0.01"/>
    <s v="Delivery Truck"/>
    <n v="618.36"/>
    <n v="216.6"/>
    <n v="64.2"/>
    <s v="Bill Donatelli"/>
    <s v="Ontario"/>
    <x v="5"/>
    <s v="Corporate"/>
    <x v="2"/>
    <x v="12"/>
    <s v="Hon Multipurpose Stacking Arm Chairs"/>
    <s v="Jumbo Drum"/>
    <n v="0.59"/>
    <d v="2011-03-16T00:00:00"/>
    <x v="2"/>
    <x v="4"/>
    <n v="3"/>
    <n v="6.5095322813259929E-2"/>
  </r>
  <r>
    <n v="5420"/>
    <d v="2011-12-20T00:00:00"/>
    <s v="Critical"/>
    <n v="38528"/>
    <n v="36"/>
    <n v="2544.9850000000001"/>
    <n v="7.0000000000000007E-2"/>
    <s v="Regular Air"/>
    <n v="-113.06"/>
    <n v="85.99"/>
    <n v="0.99"/>
    <s v="Russell Applegate"/>
    <s v="Ontario"/>
    <x v="5"/>
    <s v="Small Business"/>
    <x v="1"/>
    <x v="2"/>
    <s v="Accessory4"/>
    <s v="Wrap Bag"/>
    <n v="0.85"/>
    <d v="2011-12-21T00:00:00"/>
    <x v="2"/>
    <x v="9"/>
    <n v="12"/>
    <n v="-4.4424623327838864E-2"/>
  </r>
  <r>
    <n v="5469"/>
    <d v="2012-03-23T00:00:00"/>
    <s v="Low"/>
    <n v="38853"/>
    <n v="13"/>
    <n v="728.02499999999998"/>
    <n v="0.04"/>
    <s v="Regular Air"/>
    <n v="20"/>
    <n v="65.989999999999995"/>
    <n v="2.5"/>
    <s v="Duane Benoit"/>
    <s v="Ontario"/>
    <x v="5"/>
    <s v="Home Office"/>
    <x v="1"/>
    <x v="2"/>
    <s v="6000"/>
    <s v="Small Box"/>
    <n v="0.55000000000000004"/>
    <d v="2012-03-27T00:00:00"/>
    <x v="1"/>
    <x v="4"/>
    <n v="3"/>
    <n v="2.7471584080217028E-2"/>
  </r>
  <r>
    <n v="5585"/>
    <d v="2011-05-14T00:00:00"/>
    <s v="Low"/>
    <n v="39590"/>
    <n v="9"/>
    <n v="79.25"/>
    <n v="0"/>
    <s v="Express Air"/>
    <n v="-13.25"/>
    <n v="7.64"/>
    <n v="5.83"/>
    <s v="Jason Gross"/>
    <s v="Ontario"/>
    <x v="5"/>
    <s v="Small Business"/>
    <x v="0"/>
    <x v="4"/>
    <s v="Rediform Wirebound &quot;Phone Memo&quot; Message Book, 11 x 5-3/4"/>
    <s v="Wrap Bag"/>
    <n v="0.36"/>
    <d v="2011-05-21T00:00:00"/>
    <x v="2"/>
    <x v="7"/>
    <n v="5"/>
    <n v="-0.16719242902208201"/>
  </r>
  <r>
    <n v="5735"/>
    <d v="2009-06-11T00:00:00"/>
    <s v="High"/>
    <n v="40707"/>
    <n v="26"/>
    <n v="1495.184"/>
    <n v="0"/>
    <s v="Regular Air"/>
    <n v="211.09"/>
    <n v="65.989999999999995"/>
    <n v="8.99"/>
    <s v="Harold Pawlan"/>
    <s v="Ontario"/>
    <x v="5"/>
    <s v="Small Business"/>
    <x v="1"/>
    <x v="2"/>
    <s v="5180"/>
    <s v="Small Box"/>
    <n v="0.56000000000000005"/>
    <d v="2009-06-13T00:00:00"/>
    <x v="3"/>
    <x v="3"/>
    <n v="6"/>
    <n v="0.14117994842106391"/>
  </r>
  <r>
    <n v="5769"/>
    <d v="2011-03-30T00:00:00"/>
    <s v="Medium"/>
    <n v="40961"/>
    <n v="7"/>
    <n v="23.84"/>
    <n v="0.02"/>
    <s v="Regular Air"/>
    <n v="5.88"/>
    <n v="3.15"/>
    <n v="0.5"/>
    <s v="Bill Donatelli"/>
    <s v="Ontario"/>
    <x v="5"/>
    <s v="Corporate"/>
    <x v="0"/>
    <x v="8"/>
    <s v="Avery 520"/>
    <s v="Small Box"/>
    <n v="0.37"/>
    <d v="2011-03-31T00:00:00"/>
    <x v="2"/>
    <x v="4"/>
    <n v="3"/>
    <n v="0.24664429530201343"/>
  </r>
  <r>
    <n v="5783"/>
    <d v="2011-04-19T00:00:00"/>
    <s v="Medium"/>
    <n v="41026"/>
    <n v="8"/>
    <n v="709.37"/>
    <n v="0.1"/>
    <s v="Delivery Truck"/>
    <n v="-281.76"/>
    <n v="89.99"/>
    <n v="42"/>
    <s v="Duane Benoit"/>
    <s v="Ontario"/>
    <x v="5"/>
    <s v="Home Office"/>
    <x v="2"/>
    <x v="12"/>
    <s v="Global Leather Task Chair, Black"/>
    <s v="Jumbo Drum"/>
    <n v="0.66"/>
    <d v="2011-04-20T00:00:00"/>
    <x v="2"/>
    <x v="8"/>
    <n v="4"/>
    <n v="-0.39719751328643726"/>
  </r>
  <r>
    <n v="5853"/>
    <d v="2009-02-06T00:00:00"/>
    <s v="Low"/>
    <n v="41543"/>
    <n v="45"/>
    <n v="7548.65"/>
    <n v="0.03"/>
    <s v="Delivery Truck"/>
    <n v="1385.35"/>
    <n v="160.97999999999999"/>
    <n v="30"/>
    <s v="Bill Donatelli"/>
    <s v="Ontario"/>
    <x v="5"/>
    <s v="Corporate"/>
    <x v="2"/>
    <x v="12"/>
    <s v="Office Star - Mid Back Dual function Ergonomic High Back Chair with 2-Way Adjustable Arms"/>
    <s v="Jumbo Drum"/>
    <n v="0.62"/>
    <d v="2009-02-10T00:00:00"/>
    <x v="3"/>
    <x v="5"/>
    <n v="2"/>
    <n v="0.18352288157485114"/>
  </r>
  <r>
    <n v="5862"/>
    <d v="2009-06-23T00:00:00"/>
    <s v="High"/>
    <n v="41606"/>
    <n v="23"/>
    <n v="4514.8599999999997"/>
    <n v="0.09"/>
    <s v="Delivery Truck"/>
    <n v="-641.09"/>
    <n v="200.98"/>
    <n v="55.96"/>
    <s v="Brad Eason"/>
    <s v="Ontario"/>
    <x v="5"/>
    <s v="Small Business"/>
    <x v="2"/>
    <x v="7"/>
    <s v="O'Sullivan Living Dimensions 3-Shelf Bookcases"/>
    <s v="Jumbo Box"/>
    <n v="0.75"/>
    <d v="2009-06-24T00:00:00"/>
    <x v="3"/>
    <x v="3"/>
    <n v="6"/>
    <n v="-0.14199554360489586"/>
  </r>
  <r>
    <n v="5913"/>
    <d v="2011-02-05T00:00:00"/>
    <s v="High"/>
    <n v="41926"/>
    <n v="17"/>
    <n v="112.57"/>
    <n v="0.08"/>
    <s v="Regular Air"/>
    <n v="-28.53"/>
    <n v="6.48"/>
    <n v="5.14"/>
    <s v="Harold Pawlan"/>
    <s v="Ontario"/>
    <x v="5"/>
    <s v="Small Business"/>
    <x v="0"/>
    <x v="4"/>
    <s v="Xerox 23"/>
    <s v="Small Box"/>
    <n v="0.37"/>
    <d v="2011-02-06T00:00:00"/>
    <x v="2"/>
    <x v="5"/>
    <n v="2"/>
    <n v="-0.2534423025672915"/>
  </r>
  <r>
    <n v="7082"/>
    <d v="2011-05-31T00:00:00"/>
    <s v="Not Specified"/>
    <n v="50533"/>
    <n v="32"/>
    <n v="1974.66"/>
    <n v="0.06"/>
    <s v="Express Air"/>
    <n v="-929.68"/>
    <n v="64.650000000000006"/>
    <n v="35"/>
    <s v="Adam Bellavance"/>
    <s v="Ontario"/>
    <x v="5"/>
    <s v="Small Business"/>
    <x v="0"/>
    <x v="0"/>
    <s v="Space Solutions Commercial Steel Shelving"/>
    <s v="Large Box"/>
    <n v="0.8"/>
    <d v="2011-06-02T00:00:00"/>
    <x v="2"/>
    <x v="7"/>
    <n v="5"/>
    <n v="-0.47080510062491765"/>
  </r>
  <r>
    <n v="7252"/>
    <d v="2012-07-05T00:00:00"/>
    <s v="Medium"/>
    <n v="51747"/>
    <n v="3"/>
    <n v="12.11"/>
    <n v="0.02"/>
    <s v="Regular Air"/>
    <n v="-0.98"/>
    <n v="3.69"/>
    <n v="0.5"/>
    <s v="Harold Pawlan"/>
    <s v="Ontario"/>
    <x v="5"/>
    <s v="Small Business"/>
    <x v="0"/>
    <x v="8"/>
    <s v="Avery 52"/>
    <s v="Small Box"/>
    <n v="0.38"/>
    <d v="2012-07-06T00:00:00"/>
    <x v="1"/>
    <x v="1"/>
    <n v="7"/>
    <n v="-8.0924855491329481E-2"/>
  </r>
  <r>
    <n v="7469"/>
    <d v="2010-09-19T00:00:00"/>
    <s v="High"/>
    <n v="53314"/>
    <n v="33"/>
    <n v="2667.92"/>
    <n v="0.01"/>
    <s v="Regular Air"/>
    <n v="1049.02"/>
    <n v="78.69"/>
    <n v="19.989999999999998"/>
    <s v="Cari Sayre"/>
    <s v="Ontario"/>
    <x v="5"/>
    <s v="Home Office"/>
    <x v="2"/>
    <x v="5"/>
    <s v="Howard Miller 12-3/4 Diameter Accuwave DS ™ Wall Clock"/>
    <s v="Small Box"/>
    <n v="0.43"/>
    <d v="2010-09-19T00:00:00"/>
    <x v="0"/>
    <x v="11"/>
    <n v="9"/>
    <n v="0.39319769708237129"/>
  </r>
  <r>
    <n v="7648"/>
    <d v="2012-12-20T00:00:00"/>
    <s v="High"/>
    <n v="54791"/>
    <n v="45"/>
    <n v="4165.04"/>
    <n v="0"/>
    <s v="Delivery Truck"/>
    <n v="135.68"/>
    <n v="90.98"/>
    <n v="30"/>
    <s v="Lisa DeCherney"/>
    <s v="Ontario"/>
    <x v="5"/>
    <s v="Corporate"/>
    <x v="2"/>
    <x v="12"/>
    <s v="Office Star - Task Chair with Contemporary Loop Arms"/>
    <s v="Jumbo Drum"/>
    <n v="0.61"/>
    <d v="2012-12-22T00:00:00"/>
    <x v="1"/>
    <x v="9"/>
    <n v="12"/>
    <n v="3.2575917638245973E-2"/>
  </r>
  <r>
    <n v="7657"/>
    <d v="2011-07-21T00:00:00"/>
    <s v="Low"/>
    <n v="54912"/>
    <n v="17"/>
    <n v="117.33"/>
    <n v="7.0000000000000007E-2"/>
    <s v="Regular Air"/>
    <n v="10.31"/>
    <n v="6.69"/>
    <n v="3.1"/>
    <s v="Harold Pawlan"/>
    <s v="Ontario"/>
    <x v="5"/>
    <s v="Small Business"/>
    <x v="0"/>
    <x v="4"/>
    <s v="Wirebound Message Books, 5-1/2 x 4 Forms, 2 or 4 Forms per Page"/>
    <s v="Wrap Bag"/>
    <n v="0.36"/>
    <d v="2011-07-28T00:00:00"/>
    <x v="2"/>
    <x v="1"/>
    <n v="7"/>
    <n v="8.7871814540185805E-2"/>
  </r>
  <r>
    <n v="7711"/>
    <d v="2010-03-07T00:00:00"/>
    <s v="Medium"/>
    <n v="55269"/>
    <n v="1"/>
    <n v="49.61"/>
    <n v="0"/>
    <s v="Regular Air"/>
    <n v="-41.82"/>
    <n v="30.98"/>
    <n v="17.079999999999998"/>
    <s v="Adam Bellavance"/>
    <s v="Ontario"/>
    <x v="5"/>
    <s v="Small Business"/>
    <x v="0"/>
    <x v="4"/>
    <s v="Xerox 197"/>
    <s v="Small Box"/>
    <n v="0.4"/>
    <d v="2010-03-08T00:00:00"/>
    <x v="0"/>
    <x v="4"/>
    <n v="3"/>
    <n v="-0.84297520661157022"/>
  </r>
  <r>
    <n v="7845"/>
    <d v="2010-07-19T00:00:00"/>
    <s v="Not Specified"/>
    <n v="56101"/>
    <n v="1"/>
    <n v="21.45"/>
    <n v="0.01"/>
    <s v="Regular Air"/>
    <n v="-7.22"/>
    <n v="14.42"/>
    <n v="6.75"/>
    <s v="Bill Donatelli"/>
    <s v="Ontario"/>
    <x v="5"/>
    <s v="Corporate"/>
    <x v="0"/>
    <x v="1"/>
    <s v="Holmes Odor Grabber"/>
    <s v="Medium Box"/>
    <n v="0.52"/>
    <d v="2010-07-21T00:00:00"/>
    <x v="0"/>
    <x v="1"/>
    <n v="7"/>
    <n v="-0.33659673659673661"/>
  </r>
  <r>
    <n v="7917"/>
    <d v="2009-06-12T00:00:00"/>
    <s v="Low"/>
    <n v="56582"/>
    <n v="36"/>
    <n v="4581.41"/>
    <n v="0.04"/>
    <s v="Delivery Truck"/>
    <n v="-904.73"/>
    <n v="130.97999999999999"/>
    <n v="54.74"/>
    <s v="Harold Pawlan"/>
    <s v="Ontario"/>
    <x v="5"/>
    <s v="Small Business"/>
    <x v="2"/>
    <x v="7"/>
    <s v="O'Sullivan Elevations Bookcase, Cherry Finish"/>
    <s v="Jumbo Box"/>
    <n v="0.69"/>
    <d v="2009-06-12T00:00:00"/>
    <x v="3"/>
    <x v="3"/>
    <n v="6"/>
    <n v="-0.19747850552559149"/>
  </r>
  <r>
    <n v="7932"/>
    <d v="2009-04-11T00:00:00"/>
    <s v="High"/>
    <n v="56677"/>
    <n v="35"/>
    <n v="430.55"/>
    <n v="0"/>
    <s v="Regular Air"/>
    <n v="120.01"/>
    <n v="12.22"/>
    <n v="2.85"/>
    <s v="Roy Skaria"/>
    <s v="Ontario"/>
    <x v="5"/>
    <s v="Corporate"/>
    <x v="2"/>
    <x v="5"/>
    <s v="Aluminum Document Frame"/>
    <s v="Small Pack"/>
    <n v="0.55000000000000004"/>
    <d v="2009-04-12T00:00:00"/>
    <x v="3"/>
    <x v="8"/>
    <n v="4"/>
    <n v="0.27873649982580423"/>
  </r>
  <r>
    <n v="8349"/>
    <d v="2012-10-13T00:00:00"/>
    <s v="Not Specified"/>
    <n v="59683"/>
    <n v="37"/>
    <n v="191.36"/>
    <n v="0.05"/>
    <s v="Regular Air"/>
    <n v="-82.09"/>
    <n v="4.91"/>
    <n v="4.97"/>
    <s v="Bill Donatelli"/>
    <s v="Ontario"/>
    <x v="5"/>
    <s v="Small Business"/>
    <x v="0"/>
    <x v="3"/>
    <s v="Pressboard Covers with Storage Hooks, 9 1/2&quot; x 11&quot;, Light Blue"/>
    <s v="Small Box"/>
    <n v="0.38"/>
    <d v="2012-10-14T00:00:00"/>
    <x v="1"/>
    <x v="0"/>
    <n v="10"/>
    <n v="-0.4289820234113712"/>
  </r>
  <r>
    <n v="133"/>
    <d v="2009-06-14T00:00:00"/>
    <s v="Not Specified"/>
    <n v="837"/>
    <n v="11"/>
    <n v="65.7"/>
    <n v="0.01"/>
    <s v="Regular Air"/>
    <n v="13.41"/>
    <n v="5.84"/>
    <n v="0.83"/>
    <s v="Sean O'Donnell"/>
    <s v="Ontario"/>
    <x v="5"/>
    <s v="Corporate"/>
    <x v="0"/>
    <x v="9"/>
    <s v="Avery Hi-Liter® Smear-Safe Highlighters"/>
    <s v="Wrap Bag"/>
    <n v="0.49"/>
    <d v="2009-06-16T00:00:00"/>
    <x v="3"/>
    <x v="3"/>
    <n v="6"/>
    <n v="0.20410958904109588"/>
  </r>
  <r>
    <n v="169"/>
    <d v="2009-02-26T00:00:00"/>
    <s v="Critical"/>
    <n v="1059"/>
    <n v="22"/>
    <n v="127.33"/>
    <n v="0.02"/>
    <s v="Regular Air"/>
    <n v="5.3"/>
    <n v="5.34"/>
    <n v="2.99"/>
    <s v="Sean O'Donnell"/>
    <s v="Ontario"/>
    <x v="5"/>
    <s v="Corporate"/>
    <x v="0"/>
    <x v="3"/>
    <s v="Wilson Jones 14 Line Acrylic Coated Pressboard Data Binders"/>
    <s v="Small Box"/>
    <n v="0.38"/>
    <d v="2009-02-28T00:00:00"/>
    <x v="3"/>
    <x v="5"/>
    <n v="2"/>
    <n v="4.1624126286028428E-2"/>
  </r>
  <r>
    <n v="264"/>
    <d v="2012-04-15T00:00:00"/>
    <s v="Not Specified"/>
    <n v="1826"/>
    <n v="5"/>
    <n v="28.32"/>
    <n v="0.09"/>
    <s v="Regular Air"/>
    <n v="-14.35"/>
    <n v="4.9800000000000004"/>
    <n v="4.75"/>
    <s v="Susan Vittorini"/>
    <s v="Ontario"/>
    <x v="5"/>
    <s v="Corporate"/>
    <x v="0"/>
    <x v="4"/>
    <s v="Hammermill CopyPlus Copy Paper (20Lb. and 84 Bright)"/>
    <s v="Small Box"/>
    <n v="0.36"/>
    <d v="2012-04-16T00:00:00"/>
    <x v="1"/>
    <x v="8"/>
    <n v="4"/>
    <n v="-0.5067090395480226"/>
  </r>
  <r>
    <n v="288"/>
    <d v="2010-06-20T00:00:00"/>
    <s v="Medium"/>
    <n v="2020"/>
    <n v="42"/>
    <n v="213.75"/>
    <n v="0.03"/>
    <s v="Regular Air"/>
    <n v="-188.77"/>
    <n v="5.0199999999999996"/>
    <n v="5.14"/>
    <s v="Sandra Glassco"/>
    <s v="Ontario"/>
    <x v="5"/>
    <s v="Home Office"/>
    <x v="1"/>
    <x v="11"/>
    <s v="Imation 3.5, DISKETTE 44766 HGHLD3.52HD/FM, 10/Pack"/>
    <s v="Small Pack"/>
    <n v="0.79"/>
    <d v="2010-06-22T00:00:00"/>
    <x v="0"/>
    <x v="3"/>
    <n v="6"/>
    <n v="-0.88313450292397666"/>
  </r>
  <r>
    <n v="1428"/>
    <d v="2011-06-22T00:00:00"/>
    <s v="High"/>
    <n v="10340"/>
    <n v="24"/>
    <n v="7547.14"/>
    <n v="0.03"/>
    <s v="Regular Air"/>
    <n v="2080.48"/>
    <n v="320.98"/>
    <n v="24.49"/>
    <s v="Sandra Glassco"/>
    <s v="Ontario"/>
    <x v="5"/>
    <s v="Home Office"/>
    <x v="2"/>
    <x v="12"/>
    <s v="Hon Pagoda™ Stacking Chairs"/>
    <s v="Large Box"/>
    <n v="0.55000000000000004"/>
    <d v="2011-06-23T00:00:00"/>
    <x v="2"/>
    <x v="3"/>
    <n v="6"/>
    <n v="0.27566468887552104"/>
  </r>
  <r>
    <n v="1533"/>
    <d v="2012-06-24T00:00:00"/>
    <s v="Medium"/>
    <n v="11044"/>
    <n v="3"/>
    <n v="14.49"/>
    <n v="0.09"/>
    <s v="Regular Air"/>
    <n v="-12.58"/>
    <n v="3.28"/>
    <n v="5"/>
    <s v="Sandra Glassco"/>
    <s v="Ontario"/>
    <x v="5"/>
    <s v="Home Office"/>
    <x v="0"/>
    <x v="9"/>
    <s v="Newell 35"/>
    <s v="Wrap Bag"/>
    <n v="0.56000000000000005"/>
    <d v="2012-06-25T00:00:00"/>
    <x v="1"/>
    <x v="3"/>
    <n v="6"/>
    <n v="-0.86818495514147687"/>
  </r>
  <r>
    <n v="2182"/>
    <d v="2009-01-27T00:00:00"/>
    <s v="Critical"/>
    <n v="15718"/>
    <n v="36"/>
    <n v="100.87"/>
    <n v="0.09"/>
    <s v="Regular Air"/>
    <n v="8.4"/>
    <n v="2.94"/>
    <n v="0.7"/>
    <s v="Sean O'Donnell"/>
    <s v="Ontario"/>
    <x v="5"/>
    <s v="Corporate"/>
    <x v="0"/>
    <x v="9"/>
    <s v="Newell 338"/>
    <s v="Wrap Bag"/>
    <n v="0.57999999999999996"/>
    <d v="2009-01-28T00:00:00"/>
    <x v="3"/>
    <x v="10"/>
    <n v="1"/>
    <n v="8.3275503122831371E-2"/>
  </r>
  <r>
    <n v="2410"/>
    <d v="2010-02-28T00:00:00"/>
    <s v="Low"/>
    <n v="17506"/>
    <n v="33"/>
    <n v="9473.31"/>
    <n v="0.03"/>
    <s v="Delivery Truck"/>
    <n v="1939.11"/>
    <n v="294.62"/>
    <n v="42.52"/>
    <s v="Susan Vittorini"/>
    <s v="Ontario"/>
    <x v="5"/>
    <s v="Home Office"/>
    <x v="0"/>
    <x v="1"/>
    <s v="3.6 Cubic Foot Counter Height Office Refrigerator"/>
    <s v="Jumbo Drum"/>
    <n v="0.56999999999999995"/>
    <d v="2010-03-04T00:00:00"/>
    <x v="0"/>
    <x v="5"/>
    <n v="2"/>
    <n v="0.20469191866412056"/>
  </r>
  <r>
    <n v="2766"/>
    <d v="2012-01-30T00:00:00"/>
    <s v="Medium"/>
    <n v="20003"/>
    <n v="39"/>
    <n v="796.08"/>
    <n v="0.05"/>
    <s v="Regular Air"/>
    <n v="30.29"/>
    <n v="19.98"/>
    <n v="4"/>
    <s v="Shirley Schmidt"/>
    <s v="Ontario"/>
    <x v="5"/>
    <s v="Corporate"/>
    <x v="1"/>
    <x v="11"/>
    <s v="Belkin 105-Key Black Keyboard"/>
    <s v="Small Box"/>
    <n v="0.68"/>
    <d v="2012-01-31T00:00:00"/>
    <x v="1"/>
    <x v="10"/>
    <n v="1"/>
    <n v="3.8048939805044715E-2"/>
  </r>
  <r>
    <n v="2882"/>
    <d v="2011-01-10T00:00:00"/>
    <s v="High"/>
    <n v="20805"/>
    <n v="12"/>
    <n v="69.98"/>
    <n v="0.06"/>
    <s v="Regular Air"/>
    <n v="-58.33"/>
    <n v="5.53"/>
    <n v="6.98"/>
    <s v="Sandra Glassco"/>
    <s v="Ontario"/>
    <x v="5"/>
    <s v="Home Office"/>
    <x v="0"/>
    <x v="3"/>
    <s v="Avery Durable Poly Binders"/>
    <s v="Small Box"/>
    <n v="0.39"/>
    <d v="2011-01-13T00:00:00"/>
    <x v="2"/>
    <x v="10"/>
    <n v="1"/>
    <n v="-0.83352386396113165"/>
  </r>
  <r>
    <n v="3290"/>
    <d v="2009-04-28T00:00:00"/>
    <s v="High"/>
    <n v="23524"/>
    <n v="28"/>
    <n v="129.33000000000001"/>
    <n v="0.04"/>
    <s v="Express Air"/>
    <n v="48.25"/>
    <n v="4.13"/>
    <n v="0.99"/>
    <s v="Sandra Glassco"/>
    <s v="Ontario"/>
    <x v="5"/>
    <s v="Home Office"/>
    <x v="0"/>
    <x v="8"/>
    <s v="Avery 491"/>
    <s v="Small Box"/>
    <n v="0.39"/>
    <d v="2009-04-30T00:00:00"/>
    <x v="3"/>
    <x v="8"/>
    <n v="4"/>
    <n v="0.37307662568622901"/>
  </r>
  <r>
    <n v="4201"/>
    <d v="2009-09-13T00:00:00"/>
    <s v="Critical"/>
    <n v="29860"/>
    <n v="48"/>
    <n v="8295.2900000000009"/>
    <n v="0.08"/>
    <s v="Regular Air"/>
    <n v="2267.2199999999998"/>
    <n v="178.47"/>
    <n v="19.989999999999998"/>
    <s v="Skye Norling"/>
    <s v="Ontario"/>
    <x v="5"/>
    <s v="Home Office"/>
    <x v="0"/>
    <x v="0"/>
    <s v="Hot File® 7-Pocket, Floor Stand"/>
    <s v="Small Box"/>
    <n v="0.55000000000000004"/>
    <d v="2009-09-16T00:00:00"/>
    <x v="3"/>
    <x v="11"/>
    <n v="9"/>
    <n v="0.27331413368308999"/>
  </r>
  <r>
    <n v="4325"/>
    <d v="2011-09-27T00:00:00"/>
    <s v="High"/>
    <n v="30787"/>
    <n v="43"/>
    <n v="6477.4589999999998"/>
    <n v="0.05"/>
    <s v="Regular Air"/>
    <n v="1836.46"/>
    <n v="175.99"/>
    <n v="8.99"/>
    <s v="Sandra Glassco"/>
    <s v="Ontario"/>
    <x v="5"/>
    <s v="Home Office"/>
    <x v="1"/>
    <x v="2"/>
    <s v="2180"/>
    <s v="Small Box"/>
    <n v="0.56999999999999995"/>
    <d v="2011-09-28T00:00:00"/>
    <x v="2"/>
    <x v="11"/>
    <n v="9"/>
    <n v="0.28351549581402213"/>
  </r>
  <r>
    <n v="5258"/>
    <d v="2010-06-23T00:00:00"/>
    <s v="Not Specified"/>
    <n v="37440"/>
    <n v="31"/>
    <n v="295.45"/>
    <n v="0.03"/>
    <s v="Regular Air"/>
    <n v="-4.3600000000000003"/>
    <n v="9.3800000000000008"/>
    <n v="4.93"/>
    <s v="Rick Wilson"/>
    <s v="Ontario"/>
    <x v="5"/>
    <s v="Corporate"/>
    <x v="2"/>
    <x v="5"/>
    <s v="Eldon Expressions Punched Metal &amp; Wood Desk Accessories, Black &amp; Cherry"/>
    <s v="Small Box"/>
    <n v="0.56999999999999995"/>
    <d v="2010-06-25T00:00:00"/>
    <x v="0"/>
    <x v="3"/>
    <n v="6"/>
    <n v="-1.4757150110001694E-2"/>
  </r>
  <r>
    <n v="5633"/>
    <d v="2010-02-22T00:00:00"/>
    <s v="Critical"/>
    <n v="39872"/>
    <n v="5"/>
    <n v="16.239999999999998"/>
    <n v="0.01"/>
    <s v="Regular Air"/>
    <n v="0.35"/>
    <n v="2.88"/>
    <n v="0.99"/>
    <s v="Sandra Glassco"/>
    <s v="Ontario"/>
    <x v="5"/>
    <s v="Home Office"/>
    <x v="0"/>
    <x v="8"/>
    <s v="Avery 514"/>
    <s v="Small Box"/>
    <n v="0.36"/>
    <d v="2010-02-23T00:00:00"/>
    <x v="0"/>
    <x v="5"/>
    <n v="2"/>
    <n v="2.1551724137931036E-2"/>
  </r>
  <r>
    <n v="5646"/>
    <d v="2012-06-07T00:00:00"/>
    <s v="High"/>
    <n v="39943"/>
    <n v="16"/>
    <n v="28.65"/>
    <n v="0.02"/>
    <s v="Regular Air"/>
    <n v="-23.86"/>
    <n v="1.7"/>
    <n v="1.99"/>
    <s v="Rick Wilson"/>
    <s v="Ontario"/>
    <x v="5"/>
    <s v="Consumer"/>
    <x v="1"/>
    <x v="11"/>
    <s v="BASF Silver 74 Minute CD-R"/>
    <s v="Small Pack"/>
    <n v="0.51"/>
    <d v="2012-06-08T00:00:00"/>
    <x v="1"/>
    <x v="3"/>
    <n v="6"/>
    <n v="-0.83280977312390925"/>
  </r>
  <r>
    <n v="5985"/>
    <d v="2010-01-21T00:00:00"/>
    <s v="High"/>
    <n v="42405"/>
    <n v="13"/>
    <n v="81.680000000000007"/>
    <n v="0.08"/>
    <s v="Regular Air"/>
    <n v="-25.22"/>
    <n v="5.98"/>
    <n v="5.15"/>
    <s v="Skye Norling"/>
    <s v="Ontario"/>
    <x v="5"/>
    <s v="Home Office"/>
    <x v="0"/>
    <x v="4"/>
    <s v="Xerox 193"/>
    <s v="Small Box"/>
    <n v="0.36"/>
    <d v="2010-01-23T00:00:00"/>
    <x v="0"/>
    <x v="10"/>
    <n v="1"/>
    <n v="-0.30876591576885404"/>
  </r>
  <r>
    <n v="6631"/>
    <d v="2010-01-07T00:00:00"/>
    <s v="Medium"/>
    <n v="47171"/>
    <n v="21"/>
    <n v="147.16"/>
    <n v="0.01"/>
    <s v="Regular Air"/>
    <n v="-92.55"/>
    <n v="6.48"/>
    <n v="8.4"/>
    <s v="Sandra Glassco"/>
    <s v="Ontario"/>
    <x v="5"/>
    <s v="Home Office"/>
    <x v="0"/>
    <x v="4"/>
    <s v="Xerox 212"/>
    <s v="Small Box"/>
    <n v="0.37"/>
    <d v="2010-01-08T00:00:00"/>
    <x v="0"/>
    <x v="10"/>
    <n v="1"/>
    <n v="-0.62890731176950254"/>
  </r>
  <r>
    <n v="6820"/>
    <d v="2012-12-01T00:00:00"/>
    <s v="Not Specified"/>
    <n v="48576"/>
    <n v="17"/>
    <n v="464.59"/>
    <n v="7.0000000000000007E-2"/>
    <s v="Regular Air"/>
    <n v="168.22"/>
    <n v="28.53"/>
    <n v="1.49"/>
    <s v="Sandra Glassco"/>
    <s v="Ontario"/>
    <x v="5"/>
    <s v="Home Office"/>
    <x v="0"/>
    <x v="3"/>
    <s v="Lock-Up Easel 'Spel-Binder'"/>
    <s v="Small Box"/>
    <n v="0.38"/>
    <d v="2012-12-02T00:00:00"/>
    <x v="1"/>
    <x v="9"/>
    <n v="12"/>
    <n v="0.36208269657117031"/>
  </r>
  <r>
    <n v="7547"/>
    <d v="2012-12-10T00:00:00"/>
    <s v="Medium"/>
    <n v="53984"/>
    <n v="23"/>
    <n v="172.9"/>
    <n v="0"/>
    <s v="Regular Air"/>
    <n v="51.43"/>
    <n v="6.88"/>
    <n v="2"/>
    <s v="Rick Wilson"/>
    <s v="Ontario"/>
    <x v="5"/>
    <s v="Corporate"/>
    <x v="0"/>
    <x v="4"/>
    <s v="Adams Phone Message Book, 200 Message Capacity, 8 1/16” x 11”"/>
    <s v="Wrap Bag"/>
    <n v="0.39"/>
    <d v="2012-12-11T00:00:00"/>
    <x v="1"/>
    <x v="9"/>
    <n v="12"/>
    <n v="0.29745517640254482"/>
  </r>
  <r>
    <n v="18"/>
    <d v="2012-11-18T00:00:00"/>
    <s v="Low"/>
    <n v="129"/>
    <n v="4"/>
    <n v="32.72"/>
    <n v="0.09"/>
    <s v="Regular Air"/>
    <n v="-22.59"/>
    <n v="6.48"/>
    <n v="8.19"/>
    <s v="Pauline Chand"/>
    <s v="Ontario"/>
    <x v="5"/>
    <s v="Corporate"/>
    <x v="0"/>
    <x v="4"/>
    <s v="Xerox 217"/>
    <s v="Small Box"/>
    <n v="0.37"/>
    <d v="2012-11-27T00:00:00"/>
    <x v="1"/>
    <x v="6"/>
    <n v="11"/>
    <n v="-0.69040342298288515"/>
  </r>
  <r>
    <n v="68"/>
    <d v="2012-12-15T00:00:00"/>
    <s v="Not Specified"/>
    <n v="388"/>
    <n v="46"/>
    <n v="517.92999999999995"/>
    <n v="0.06"/>
    <s v="Regular Air"/>
    <n v="-94.73"/>
    <n v="11.7"/>
    <n v="6.96"/>
    <s v="Jennifer Halladay"/>
    <s v="Ontario"/>
    <x v="5"/>
    <s v="Home Office"/>
    <x v="0"/>
    <x v="1"/>
    <s v="Harmony HEPA Quiet Air Purifiers"/>
    <s v="Medium Box"/>
    <n v="0.5"/>
    <d v="2012-12-18T00:00:00"/>
    <x v="1"/>
    <x v="9"/>
    <n v="12"/>
    <n v="-0.1829011642499952"/>
  </r>
  <r>
    <n v="205"/>
    <d v="2012-10-27T00:00:00"/>
    <s v="Low"/>
    <n v="1345"/>
    <n v="24"/>
    <n v="2443.85"/>
    <n v="0.08"/>
    <s v="Delivery Truck"/>
    <n v="-120.85"/>
    <n v="100.98"/>
    <n v="35.840000000000003"/>
    <s v="Ritsa Hightower"/>
    <s v="Ontario"/>
    <x v="5"/>
    <s v="Corporate"/>
    <x v="2"/>
    <x v="7"/>
    <s v="Bush Westfield Collection Bookcases, Fully Assembled"/>
    <s v="Jumbo Box"/>
    <n v="0.62"/>
    <d v="2012-10-31T00:00:00"/>
    <x v="1"/>
    <x v="0"/>
    <n v="10"/>
    <n v="-4.945066186549911E-2"/>
  </r>
  <r>
    <n v="257"/>
    <d v="2012-07-11T00:00:00"/>
    <s v="Not Specified"/>
    <n v="1793"/>
    <n v="36"/>
    <n v="233.43"/>
    <n v="0.03"/>
    <s v="Regular Air"/>
    <n v="-71.900000000000006"/>
    <n v="6.28"/>
    <n v="5.36"/>
    <s v="Joni Blumstein"/>
    <s v="Ontario"/>
    <x v="5"/>
    <s v="Home Office"/>
    <x v="0"/>
    <x v="3"/>
    <s v="GBC Standard Plastic Binding Systems' Combs"/>
    <s v="Small Box"/>
    <n v="0.4"/>
    <d v="2012-07-11T00:00:00"/>
    <x v="1"/>
    <x v="1"/>
    <n v="7"/>
    <n v="-0.30801525082465836"/>
  </r>
  <r>
    <n v="316"/>
    <d v="2012-07-09T00:00:00"/>
    <s v="High"/>
    <n v="2209"/>
    <n v="27"/>
    <n v="9418.73"/>
    <n v="0"/>
    <s v="Delivery Truck"/>
    <n v="2245.2399999999998"/>
    <n v="320.98"/>
    <n v="58.95"/>
    <s v="Pete Armstrong"/>
    <s v="Ontario"/>
    <x v="5"/>
    <s v="Consumer"/>
    <x v="2"/>
    <x v="12"/>
    <s v="Hon 4070 Series Pagoda™ Round Back Stacking Chairs"/>
    <s v="Jumbo Drum"/>
    <n v="0.56999999999999995"/>
    <d v="2012-07-11T00:00:00"/>
    <x v="1"/>
    <x v="1"/>
    <n v="7"/>
    <n v="0.23838033365432493"/>
  </r>
  <r>
    <n v="439"/>
    <d v="2011-04-25T00:00:00"/>
    <s v="Critical"/>
    <n v="2947"/>
    <n v="8"/>
    <n v="57.04"/>
    <n v="0.05"/>
    <s v="Regular Air"/>
    <n v="-29.06"/>
    <n v="6.48"/>
    <n v="6.81"/>
    <s v="Pete Armstrong"/>
    <s v="Ontario"/>
    <x v="5"/>
    <s v="Consumer"/>
    <x v="0"/>
    <x v="4"/>
    <s v="Xerox 1930"/>
    <s v="Small Box"/>
    <n v="0.36"/>
    <d v="2011-04-27T00:00:00"/>
    <x v="2"/>
    <x v="8"/>
    <n v="4"/>
    <n v="-0.5094670406732118"/>
  </r>
  <r>
    <n v="474"/>
    <d v="2011-12-31T00:00:00"/>
    <s v="Critical"/>
    <n v="3271"/>
    <n v="45"/>
    <n v="11532.99"/>
    <n v="7.0000000000000007E-2"/>
    <s v="Delivery Truck"/>
    <n v="2753.39"/>
    <n v="264.98"/>
    <n v="17.86"/>
    <s v="Joni Blumstein"/>
    <s v="Ontario"/>
    <x v="5"/>
    <s v="Home Office"/>
    <x v="1"/>
    <x v="15"/>
    <s v="Panasonic KX-P1131 Dot Matrix Printer"/>
    <s v="Jumbo Drum"/>
    <n v="0.57999999999999996"/>
    <d v="2011-12-31T00:00:00"/>
    <x v="2"/>
    <x v="9"/>
    <n v="12"/>
    <n v="0.23874034400446023"/>
  </r>
  <r>
    <n v="623"/>
    <d v="2009-07-17T00:00:00"/>
    <s v="Medium"/>
    <n v="4321"/>
    <n v="47"/>
    <n v="1505.57"/>
    <n v="0.02"/>
    <s v="Express Air"/>
    <n v="-54.63"/>
    <n v="30.53"/>
    <n v="19.989999999999998"/>
    <s v="Pauline Chand"/>
    <s v="Ontario"/>
    <x v="5"/>
    <s v="Corporate"/>
    <x v="0"/>
    <x v="8"/>
    <s v="Avery 4027 File Folder Labels for Dot Matrix Printers, 5000 Labels per Box, White"/>
    <s v="Small Box"/>
    <n v="0.39"/>
    <d v="2009-07-19T00:00:00"/>
    <x v="3"/>
    <x v="1"/>
    <n v="7"/>
    <n v="-3.6285260731815858E-2"/>
  </r>
  <r>
    <n v="643"/>
    <d v="2010-01-16T00:00:00"/>
    <s v="Not Specified"/>
    <n v="4545"/>
    <n v="33"/>
    <n v="126.38"/>
    <n v="0.08"/>
    <s v="Regular Air"/>
    <n v="26.64"/>
    <n v="4"/>
    <n v="1.3"/>
    <s v="Pauline Chand"/>
    <s v="Ontario"/>
    <x v="5"/>
    <s v="Small Business"/>
    <x v="0"/>
    <x v="4"/>
    <s v="EcoTones® Memo Sheets"/>
    <s v="Wrap Bag"/>
    <n v="0.37"/>
    <d v="2010-01-18T00:00:00"/>
    <x v="0"/>
    <x v="10"/>
    <n v="1"/>
    <n v="0.21079284696945721"/>
  </r>
  <r>
    <n v="783"/>
    <d v="2009-07-16T00:00:00"/>
    <s v="High"/>
    <n v="5572"/>
    <n v="37"/>
    <n v="288.55"/>
    <n v="0.03"/>
    <s v="Regular Air"/>
    <n v="-133.69999999999999"/>
    <n v="7.37"/>
    <n v="5.53"/>
    <s v="Anna Gayman"/>
    <s v="Ontario"/>
    <x v="5"/>
    <s v="Corporate"/>
    <x v="1"/>
    <x v="11"/>
    <s v="Imation 3.5&quot; Unformatted DS/HD Diskettes, 10/Box"/>
    <s v="Small Pack"/>
    <n v="0.69"/>
    <d v="2009-07-18T00:00:00"/>
    <x v="3"/>
    <x v="1"/>
    <n v="7"/>
    <n v="-0.46335123895338759"/>
  </r>
  <r>
    <n v="800"/>
    <d v="2010-05-15T00:00:00"/>
    <s v="Medium"/>
    <n v="5703"/>
    <n v="29"/>
    <n v="357.96"/>
    <n v="0.06"/>
    <s v="Regular Air"/>
    <n v="10.44"/>
    <n v="12.28"/>
    <n v="6.47"/>
    <s v="Joni Blumstein"/>
    <s v="Ontario"/>
    <x v="5"/>
    <s v="Consumer"/>
    <x v="0"/>
    <x v="4"/>
    <s v="Xerox 1881"/>
    <s v="Small Box"/>
    <n v="0.38"/>
    <d v="2010-05-16T00:00:00"/>
    <x v="0"/>
    <x v="7"/>
    <n v="5"/>
    <n v="2.9165269862554476E-2"/>
  </r>
  <r>
    <n v="819"/>
    <d v="2009-11-19T00:00:00"/>
    <s v="High"/>
    <n v="5920"/>
    <n v="4"/>
    <n v="582.59"/>
    <n v="7.0000000000000007E-2"/>
    <s v="Regular Air"/>
    <n v="-121.75"/>
    <n v="155.06"/>
    <n v="7.07"/>
    <s v="Nat Gilpin"/>
    <s v="Ontario"/>
    <x v="5"/>
    <s v="Consumer"/>
    <x v="0"/>
    <x v="0"/>
    <s v="Dual Level, Single-Width Filing Carts"/>
    <s v="Small Box"/>
    <n v="0.59"/>
    <d v="2009-11-19T00:00:00"/>
    <x v="3"/>
    <x v="6"/>
    <n v="11"/>
    <n v="-0.2089805866904684"/>
  </r>
  <r>
    <n v="880"/>
    <d v="2010-02-10T00:00:00"/>
    <s v="Medium"/>
    <n v="6311"/>
    <n v="18"/>
    <n v="1297.4485"/>
    <n v="0.04"/>
    <s v="Regular Air"/>
    <n v="4.21"/>
    <n v="85.99"/>
    <n v="10.78"/>
    <s v="Anna Gayman"/>
    <s v="Ontario"/>
    <x v="5"/>
    <s v="Corporate"/>
    <x v="1"/>
    <x v="2"/>
    <s v="3395"/>
    <s v="Small Box"/>
    <n v="0.57999999999999996"/>
    <d v="2010-02-13T00:00:00"/>
    <x v="0"/>
    <x v="5"/>
    <n v="2"/>
    <n v="3.2448301416202648E-3"/>
  </r>
  <r>
    <n v="1125"/>
    <d v="2012-10-18T00:00:00"/>
    <s v="Critical"/>
    <n v="8231"/>
    <n v="27"/>
    <n v="79.44"/>
    <n v="0.06"/>
    <s v="Regular Air"/>
    <n v="29.85"/>
    <n v="2.88"/>
    <n v="0.5"/>
    <s v="Pauline Chand"/>
    <s v="Ontario"/>
    <x v="5"/>
    <s v="Corporate"/>
    <x v="0"/>
    <x v="8"/>
    <s v="Avery 492"/>
    <s v="Small Box"/>
    <n v="0.39"/>
    <d v="2012-10-20T00:00:00"/>
    <x v="1"/>
    <x v="0"/>
    <n v="10"/>
    <n v="0.37575528700906347"/>
  </r>
  <r>
    <n v="1191"/>
    <d v="2009-03-08T00:00:00"/>
    <s v="High"/>
    <n v="8709"/>
    <n v="50"/>
    <n v="2451.41"/>
    <n v="7.0000000000000007E-2"/>
    <s v="Regular Air"/>
    <n v="773.36"/>
    <n v="51.98"/>
    <n v="10.17"/>
    <s v="Rose O'Brian"/>
    <s v="Ontario"/>
    <x v="5"/>
    <s v="Home Office"/>
    <x v="1"/>
    <x v="15"/>
    <s v="Canon MP25DIII Desktop Whisper-Quiet Printing Calculator"/>
    <s v="Medium Box"/>
    <n v="0.37"/>
    <d v="2009-03-10T00:00:00"/>
    <x v="3"/>
    <x v="4"/>
    <n v="3"/>
    <n v="0.3154755834397347"/>
  </r>
  <r>
    <n v="1338"/>
    <d v="2012-10-12T00:00:00"/>
    <s v="Low"/>
    <n v="9765"/>
    <n v="26"/>
    <n v="3505.6"/>
    <n v="0.03"/>
    <s v="Regular Air"/>
    <n v="1019.7"/>
    <n v="128.24"/>
    <n v="12.65"/>
    <s v="Rose O'Brian"/>
    <s v="Ontario"/>
    <x v="5"/>
    <s v="Home Office"/>
    <x v="2"/>
    <x v="12"/>
    <s v="SAFCO Folding Chair Trolley"/>
    <s v="Medium Box"/>
    <m/>
    <d v="2012-10-19T00:00:00"/>
    <x v="1"/>
    <x v="0"/>
    <n v="10"/>
    <n v="0.2908774532177088"/>
  </r>
  <r>
    <n v="1399"/>
    <d v="2010-10-09T00:00:00"/>
    <s v="High"/>
    <n v="10147"/>
    <n v="22"/>
    <n v="96.75"/>
    <n v="0.04"/>
    <s v="Regular Air"/>
    <n v="-72.91"/>
    <n v="4.24"/>
    <n v="5.41"/>
    <s v="Jennifer Halladay"/>
    <s v="Ontario"/>
    <x v="5"/>
    <s v="Home Office"/>
    <x v="0"/>
    <x v="3"/>
    <s v="Storex DuraTech Recycled Plastic Frosted Binders"/>
    <s v="Small Box"/>
    <n v="0.35"/>
    <d v="2010-10-10T00:00:00"/>
    <x v="0"/>
    <x v="0"/>
    <n v="10"/>
    <n v="-0.75359173126614987"/>
  </r>
  <r>
    <n v="1645"/>
    <d v="2011-07-03T00:00:00"/>
    <s v="High"/>
    <n v="11876"/>
    <n v="47"/>
    <n v="5051.8900000000003"/>
    <n v="0.02"/>
    <s v="Regular Air"/>
    <n v="1708.84"/>
    <n v="107.53"/>
    <n v="5.81"/>
    <s v="Joni Blumstein"/>
    <s v="Ontario"/>
    <x v="5"/>
    <s v="Home Office"/>
    <x v="2"/>
    <x v="5"/>
    <s v="Tenex Contemporary Contur Chairmats for Low and Medium Pile Carpet, Computer, 39&quot; x 49&quot;"/>
    <s v="Medium Box"/>
    <n v="0.65"/>
    <d v="2011-07-06T00:00:00"/>
    <x v="2"/>
    <x v="1"/>
    <n v="7"/>
    <n v="0.33825756301107107"/>
  </r>
  <r>
    <n v="1692"/>
    <d v="2009-12-12T00:00:00"/>
    <s v="High"/>
    <n v="12224"/>
    <n v="2"/>
    <n v="302.91000000000003"/>
    <n v="0.04"/>
    <s v="Delivery Truck"/>
    <n v="-186.13"/>
    <n v="124.49"/>
    <n v="51.94"/>
    <s v="Joni Blumstein"/>
    <s v="Ontario"/>
    <x v="5"/>
    <s v="Consumer"/>
    <x v="2"/>
    <x v="14"/>
    <s v="Bevis 36 x 72 Conference Tables"/>
    <s v="Jumbo Box"/>
    <n v="0.63"/>
    <d v="2009-12-14T00:00:00"/>
    <x v="3"/>
    <x v="9"/>
    <n v="12"/>
    <n v="-0.61447294575946643"/>
  </r>
  <r>
    <n v="1696"/>
    <d v="2012-12-18T00:00:00"/>
    <s v="Medium"/>
    <n v="12256"/>
    <n v="44"/>
    <n v="117.97"/>
    <n v="0.1"/>
    <s v="Regular Air"/>
    <n v="44.59"/>
    <n v="2.88"/>
    <n v="0.5"/>
    <s v="Joni Blumstein"/>
    <s v="Ontario"/>
    <x v="5"/>
    <s v="Home Office"/>
    <x v="0"/>
    <x v="8"/>
    <s v="Avery 49"/>
    <s v="Small Box"/>
    <n v="0.36"/>
    <d v="2012-12-20T00:00:00"/>
    <x v="1"/>
    <x v="9"/>
    <n v="12"/>
    <n v="0.37797745189454951"/>
  </r>
  <r>
    <n v="1703"/>
    <d v="2010-10-23T00:00:00"/>
    <s v="Low"/>
    <n v="12261"/>
    <n v="12"/>
    <n v="2237.7600000000002"/>
    <n v="0.1"/>
    <s v="Delivery Truck"/>
    <n v="151.86000000000001"/>
    <n v="200.98"/>
    <n v="23.76"/>
    <s v="Ritsa Hightower"/>
    <s v="Ontario"/>
    <x v="5"/>
    <s v="Corporate"/>
    <x v="2"/>
    <x v="12"/>
    <s v="Global Leather Highback Executive Chair with Pneumatic Height Adjustment, Black"/>
    <s v="Jumbo Drum"/>
    <n v="0.57999999999999996"/>
    <d v="2010-10-28T00:00:00"/>
    <x v="0"/>
    <x v="0"/>
    <n v="10"/>
    <n v="6.7862505362505363E-2"/>
  </r>
  <r>
    <n v="1863"/>
    <d v="2009-02-14T00:00:00"/>
    <s v="Low"/>
    <n v="13408"/>
    <n v="4"/>
    <n v="256.77"/>
    <n v="0.04"/>
    <s v="Regular Air"/>
    <n v="173.89"/>
    <n v="60.65"/>
    <n v="12.23"/>
    <s v="Joni Blumstein"/>
    <s v="Ontario"/>
    <x v="5"/>
    <s v="Home Office"/>
    <x v="2"/>
    <x v="5"/>
    <s v="Tenex Traditional Chairmats for Medium Pile Carpet, Standard Lip, 36&quot; x 48&quot;"/>
    <s v="Medium Box"/>
    <n v="0.64"/>
    <d v="2009-02-16T00:00:00"/>
    <x v="3"/>
    <x v="5"/>
    <n v="2"/>
    <n v="0.67722085913463415"/>
  </r>
  <r>
    <n v="1868"/>
    <d v="2012-01-05T00:00:00"/>
    <s v="High"/>
    <n v="13444"/>
    <n v="33"/>
    <n v="154.44"/>
    <n v="0.06"/>
    <s v="Regular Air"/>
    <n v="54.62"/>
    <n v="4.76"/>
    <n v="0.88"/>
    <s v="Pete Armstrong"/>
    <s v="Ontario"/>
    <x v="5"/>
    <s v="Consumer"/>
    <x v="0"/>
    <x v="4"/>
    <s v="Wirebound Voice Message Log Book"/>
    <s v="Wrap Bag"/>
    <n v="0.39"/>
    <d v="2012-01-08T00:00:00"/>
    <x v="1"/>
    <x v="10"/>
    <n v="1"/>
    <n v="0.35366485366485367"/>
  </r>
  <r>
    <n v="1893"/>
    <d v="2012-08-16T00:00:00"/>
    <s v="Low"/>
    <n v="13601"/>
    <n v="17"/>
    <n v="822.91"/>
    <n v="0.09"/>
    <s v="Regular Air"/>
    <n v="-94.76"/>
    <n v="49.43"/>
    <n v="19.989999999999998"/>
    <s v="Joni Blumstein"/>
    <s v="Ontario"/>
    <x v="5"/>
    <s v="Consumer"/>
    <x v="0"/>
    <x v="1"/>
    <s v="Eureka Hand Vacuum, Bagless"/>
    <s v="Small Box"/>
    <n v="0.56999999999999995"/>
    <d v="2012-08-20T00:00:00"/>
    <x v="1"/>
    <x v="2"/>
    <n v="8"/>
    <n v="-0.11515232528466054"/>
  </r>
  <r>
    <n v="1938"/>
    <d v="2012-04-10T00:00:00"/>
    <s v="Medium"/>
    <n v="13894"/>
    <n v="31"/>
    <n v="89.18"/>
    <n v="0.04"/>
    <s v="Regular Air"/>
    <n v="21.73"/>
    <n v="2.94"/>
    <n v="0.81"/>
    <s v="Rose O'Brian"/>
    <s v="Ontario"/>
    <x v="5"/>
    <s v="Home Office"/>
    <x v="0"/>
    <x v="9"/>
    <s v="Prang Colored Pencils"/>
    <s v="Wrap Bag"/>
    <n v="0.4"/>
    <d v="2012-04-11T00:00:00"/>
    <x v="1"/>
    <x v="8"/>
    <n v="4"/>
    <n v="0.24366449876653956"/>
  </r>
  <r>
    <n v="2286"/>
    <d v="2009-12-06T00:00:00"/>
    <s v="Not Specified"/>
    <n v="16480"/>
    <n v="14"/>
    <n v="87.23"/>
    <n v="0.09"/>
    <s v="Express Air"/>
    <n v="-69.53"/>
    <n v="5.4"/>
    <n v="7.78"/>
    <s v="Nat Gilpin"/>
    <s v="Ontario"/>
    <x v="5"/>
    <s v="Consumer"/>
    <x v="0"/>
    <x v="3"/>
    <s v="3M Organizer Strips"/>
    <s v="Small Box"/>
    <n v="0.37"/>
    <d v="2009-12-08T00:00:00"/>
    <x v="3"/>
    <x v="9"/>
    <n v="12"/>
    <n v="-0.79708815774389541"/>
  </r>
  <r>
    <n v="2455"/>
    <d v="2010-09-25T00:00:00"/>
    <s v="Medium"/>
    <n v="17858"/>
    <n v="21"/>
    <n v="187.14"/>
    <n v="0.02"/>
    <s v="Regular Air"/>
    <n v="21.07"/>
    <n v="8.33"/>
    <n v="1.99"/>
    <s v="Becky Castell"/>
    <s v="Ontario"/>
    <x v="5"/>
    <s v="Consumer"/>
    <x v="1"/>
    <x v="11"/>
    <s v="80 Minute Slim Jewel Case CD-R , 10/Pack - Staples"/>
    <s v="Small Pack"/>
    <n v="0.52"/>
    <d v="2010-09-27T00:00:00"/>
    <x v="0"/>
    <x v="11"/>
    <n v="9"/>
    <n v="0.11258950518328525"/>
  </r>
  <r>
    <n v="2571"/>
    <d v="2009-01-09T00:00:00"/>
    <s v="Not Specified"/>
    <n v="18561"/>
    <n v="9"/>
    <n v="45.87"/>
    <n v="0.02"/>
    <s v="Regular Air"/>
    <n v="-38.9"/>
    <n v="4.13"/>
    <n v="6.89"/>
    <s v="Joni Blumstein"/>
    <s v="Ontario"/>
    <x v="5"/>
    <s v="Home Office"/>
    <x v="0"/>
    <x v="8"/>
    <s v="Avery 05222 Permanent Self-Adhesive File Folder Labels for Typewriters, on Rolls, White, 250/Roll"/>
    <s v="Small Box"/>
    <n v="0.39"/>
    <d v="2009-01-10T00:00:00"/>
    <x v="3"/>
    <x v="10"/>
    <n v="1"/>
    <n v="-0.84804883366034445"/>
  </r>
  <r>
    <n v="2739"/>
    <d v="2012-10-19T00:00:00"/>
    <s v="Not Specified"/>
    <n v="19777"/>
    <n v="22"/>
    <n v="321.91000000000003"/>
    <n v="0.06"/>
    <s v="Regular Air"/>
    <n v="-24.96"/>
    <n v="15.01"/>
    <n v="8.4"/>
    <s v="Pauline Chand"/>
    <s v="Ontario"/>
    <x v="5"/>
    <s v="Corporate"/>
    <x v="0"/>
    <x v="3"/>
    <s v="GBC Prepunched Paper, 19-Hole, for Binding Systems, 24-lb"/>
    <s v="Small Box"/>
    <n v="0.39"/>
    <d v="2012-10-19T00:00:00"/>
    <x v="1"/>
    <x v="0"/>
    <n v="10"/>
    <n v="-7.753719983846416E-2"/>
  </r>
  <r>
    <n v="2992"/>
    <d v="2011-04-06T00:00:00"/>
    <s v="Low"/>
    <n v="21601"/>
    <n v="20"/>
    <n v="2227.34"/>
    <n v="0.09"/>
    <s v="Regular Air"/>
    <n v="-609.09"/>
    <n v="113.64"/>
    <n v="35"/>
    <s v="Nat Gilpin"/>
    <s v="Ontario"/>
    <x v="5"/>
    <s v="Consumer"/>
    <x v="0"/>
    <x v="0"/>
    <s v="SAFCO Boltless Steel Shelving"/>
    <s v="Large Box"/>
    <m/>
    <d v="2011-04-06T00:00:00"/>
    <x v="2"/>
    <x v="8"/>
    <n v="4"/>
    <n v="-0.27346071996192767"/>
  </r>
  <r>
    <n v="3013"/>
    <d v="2011-01-11T00:00:00"/>
    <s v="High"/>
    <n v="21670"/>
    <n v="24"/>
    <n v="1965.21"/>
    <n v="0"/>
    <s v="Regular Air"/>
    <n v="830.75"/>
    <n v="78.69"/>
    <n v="19.989999999999998"/>
    <s v="Joni Blumstein"/>
    <s v="Ontario"/>
    <x v="5"/>
    <s v="Home Office"/>
    <x v="2"/>
    <x v="5"/>
    <s v="Howard Miller 12-3/4 Diameter Accuwave DS ™ Wall Clock"/>
    <s v="Small Box"/>
    <n v="0.43"/>
    <d v="2011-01-12T00:00:00"/>
    <x v="2"/>
    <x v="10"/>
    <n v="1"/>
    <n v="0.42272835981905243"/>
  </r>
  <r>
    <n v="3285"/>
    <d v="2012-08-28T00:00:00"/>
    <s v="High"/>
    <n v="23489"/>
    <n v="42"/>
    <n v="2004.6"/>
    <n v="0.02"/>
    <s v="Express Air"/>
    <n v="230.3"/>
    <n v="47.98"/>
    <n v="3.61"/>
    <s v="Ritsa Hightower"/>
    <s v="Ontario"/>
    <x v="5"/>
    <s v="Corporate"/>
    <x v="1"/>
    <x v="11"/>
    <s v="DS/HD IBM Formatted Diskettes, 200/Pack - Staples"/>
    <s v="Small Pack"/>
    <n v="0.71"/>
    <d v="2012-08-28T00:00:00"/>
    <x v="1"/>
    <x v="2"/>
    <n v="8"/>
    <n v="0.11488576274568493"/>
  </r>
  <r>
    <n v="3432"/>
    <d v="2011-04-22T00:00:00"/>
    <s v="Medium"/>
    <n v="24486"/>
    <n v="3"/>
    <n v="28.11"/>
    <n v="0.03"/>
    <s v="Regular Air"/>
    <n v="-31.62"/>
    <n v="8.1199999999999992"/>
    <n v="2.83"/>
    <s v="Pete Armstrong"/>
    <s v="Ontario"/>
    <x v="5"/>
    <s v="Consumer"/>
    <x v="1"/>
    <x v="11"/>
    <s v="Imation Neon Mac Format Diskettes, 10/Pack"/>
    <s v="Small Pack"/>
    <n v="0.77"/>
    <d v="2011-04-23T00:00:00"/>
    <x v="2"/>
    <x v="8"/>
    <n v="4"/>
    <n v="-1.1248665955176094"/>
  </r>
  <r>
    <n v="3490"/>
    <d v="2009-06-10T00:00:00"/>
    <s v="Not Specified"/>
    <n v="24869"/>
    <n v="14"/>
    <n v="132.72"/>
    <n v="0.05"/>
    <s v="Regular Air"/>
    <n v="-9.18"/>
    <n v="8.85"/>
    <n v="5.6"/>
    <s v="Nat Gilpin"/>
    <s v="Ontario"/>
    <x v="5"/>
    <s v="Consumer"/>
    <x v="0"/>
    <x v="3"/>
    <s v="GBC Standard Plastic Binding Systems Combs"/>
    <s v="Small Box"/>
    <n v="0.36"/>
    <d v="2009-06-11T00:00:00"/>
    <x v="3"/>
    <x v="3"/>
    <n v="6"/>
    <n v="-6.9168173598553345E-2"/>
  </r>
  <r>
    <n v="3601"/>
    <d v="2011-04-26T00:00:00"/>
    <s v="Low"/>
    <n v="25697"/>
    <n v="46"/>
    <n v="400.25"/>
    <n v="0.02"/>
    <s v="Regular Air"/>
    <n v="-37.5"/>
    <n v="8.4600000000000009"/>
    <n v="3.62"/>
    <s v="Joni Blumstein"/>
    <s v="Ontario"/>
    <x v="5"/>
    <s v="Consumer"/>
    <x v="1"/>
    <x v="11"/>
    <s v="Imation 3.5&quot;, RTS 247544 3M 3.5 DSDD, 10/Pack"/>
    <s v="Small Pack"/>
    <n v="0.61"/>
    <d v="2011-04-26T00:00:00"/>
    <x v="2"/>
    <x v="8"/>
    <n v="4"/>
    <n v="-9.3691442848219869E-2"/>
  </r>
  <r>
    <n v="3854"/>
    <d v="2012-03-14T00:00:00"/>
    <s v="Not Specified"/>
    <n v="27490"/>
    <n v="18"/>
    <n v="611.71"/>
    <n v="0.02"/>
    <s v="Regular Air"/>
    <n v="93.23"/>
    <n v="31.74"/>
    <n v="12.62"/>
    <s v="Daniel Raglin"/>
    <s v="Ontario"/>
    <x v="5"/>
    <s v="Corporate"/>
    <x v="0"/>
    <x v="3"/>
    <s v="GBC Wire Binding Strips"/>
    <s v="Small Box"/>
    <n v="0.37"/>
    <d v="2012-03-16T00:00:00"/>
    <x v="1"/>
    <x v="4"/>
    <n v="3"/>
    <n v="0.15240882117343185"/>
  </r>
  <r>
    <n v="3906"/>
    <d v="2011-06-29T00:00:00"/>
    <s v="Low"/>
    <n v="27844"/>
    <n v="27"/>
    <n v="135.86000000000001"/>
    <n v="0.04"/>
    <s v="Regular Air"/>
    <n v="-73.42"/>
    <n v="4.9800000000000004"/>
    <n v="5.49"/>
    <s v="Rose O'Brian"/>
    <s v="Ontario"/>
    <x v="5"/>
    <s v="Home Office"/>
    <x v="0"/>
    <x v="4"/>
    <s v="Xerox 1952"/>
    <s v="Small Box"/>
    <n v="0.38"/>
    <d v="2011-07-01T00:00:00"/>
    <x v="2"/>
    <x v="3"/>
    <n v="6"/>
    <n v="-0.54040924481083463"/>
  </r>
  <r>
    <n v="3981"/>
    <d v="2009-01-05T00:00:00"/>
    <s v="Critical"/>
    <n v="28451"/>
    <n v="21"/>
    <n v="4201.08"/>
    <n v="0.01"/>
    <s v="Regular Air"/>
    <n v="1162.76"/>
    <n v="194.3"/>
    <n v="11.54"/>
    <s v="Pauline Chand"/>
    <s v="Ontario"/>
    <x v="5"/>
    <s v="Small Business"/>
    <x v="2"/>
    <x v="5"/>
    <s v="Electrix Halogen Magnifier Lamp"/>
    <s v="Large Box"/>
    <n v="0.59"/>
    <d v="2009-01-07T00:00:00"/>
    <x v="3"/>
    <x v="10"/>
    <n v="1"/>
    <n v="0.27677644796100048"/>
  </r>
  <r>
    <n v="3989"/>
    <d v="2010-03-08T00:00:00"/>
    <s v="Critical"/>
    <n v="28482"/>
    <n v="22"/>
    <n v="119.63"/>
    <n v="0.03"/>
    <s v="Regular Air"/>
    <n v="-27.39"/>
    <n v="5.08"/>
    <n v="3.63"/>
    <s v="Jennifer Halladay"/>
    <s v="Ontario"/>
    <x v="5"/>
    <s v="Home Office"/>
    <x v="2"/>
    <x v="5"/>
    <s v="Master Caster Door Stop, Gray"/>
    <s v="Wrap Bag"/>
    <n v="0.51"/>
    <d v="2010-03-10T00:00:00"/>
    <x v="0"/>
    <x v="4"/>
    <n v="3"/>
    <n v="-0.2289559475048065"/>
  </r>
  <r>
    <n v="4012"/>
    <d v="2011-01-18T00:00:00"/>
    <s v="High"/>
    <n v="28642"/>
    <n v="41"/>
    <n v="230.29"/>
    <n v="0"/>
    <s v="Regular Air"/>
    <n v="14.48"/>
    <n v="5.28"/>
    <n v="2.99"/>
    <s v="Pauline Chand"/>
    <s v="Ontario"/>
    <x v="5"/>
    <s v="Corporate"/>
    <x v="0"/>
    <x v="3"/>
    <s v="Wilson Jones 1&quot; Hanging DublLock® Ring Binders"/>
    <s v="Small Box"/>
    <n v="0.37"/>
    <d v="2011-01-20T00:00:00"/>
    <x v="2"/>
    <x v="10"/>
    <n v="1"/>
    <n v="6.2877241738677328E-2"/>
  </r>
  <r>
    <n v="4136"/>
    <d v="2009-04-27T00:00:00"/>
    <s v="Not Specified"/>
    <n v="29380"/>
    <n v="13"/>
    <n v="150.13"/>
    <n v="0.09"/>
    <s v="Regular Air"/>
    <n v="1.73"/>
    <n v="12.28"/>
    <n v="4.8600000000000003"/>
    <s v="Anna Gayman"/>
    <s v="Ontario"/>
    <x v="5"/>
    <s v="Corporate"/>
    <x v="0"/>
    <x v="4"/>
    <s v="Xerox 1933"/>
    <s v="Small Box"/>
    <n v="0.38"/>
    <d v="2009-04-28T00:00:00"/>
    <x v="3"/>
    <x v="8"/>
    <n v="4"/>
    <n v="1.1523346433091322E-2"/>
  </r>
  <r>
    <n v="4499"/>
    <d v="2011-10-05T00:00:00"/>
    <s v="Medium"/>
    <n v="32036"/>
    <n v="6"/>
    <n v="338.89"/>
    <n v="7.0000000000000007E-2"/>
    <s v="Regular Air"/>
    <n v="45.76"/>
    <n v="54.96"/>
    <n v="10.75"/>
    <s v="Pauline Chand"/>
    <s v="Ontario"/>
    <x v="5"/>
    <s v="Corporate"/>
    <x v="0"/>
    <x v="4"/>
    <s v="Xerox 1940"/>
    <s v="Small Box"/>
    <n v="0.36"/>
    <d v="2011-10-07T00:00:00"/>
    <x v="2"/>
    <x v="0"/>
    <n v="10"/>
    <n v="0.13502906547847385"/>
  </r>
  <r>
    <n v="4540"/>
    <d v="2009-01-07T00:00:00"/>
    <s v="High"/>
    <n v="32295"/>
    <n v="11"/>
    <n v="607.59699999999998"/>
    <n v="7.0000000000000007E-2"/>
    <s v="Regular Air"/>
    <n v="-112.24"/>
    <n v="65.989999999999995"/>
    <n v="5.99"/>
    <s v="Pauline Chand"/>
    <s v="Ontario"/>
    <x v="5"/>
    <s v="Small Business"/>
    <x v="1"/>
    <x v="2"/>
    <s v="i1000"/>
    <s v="Small Box"/>
    <n v="0.57999999999999996"/>
    <d v="2009-01-08T00:00:00"/>
    <x v="3"/>
    <x v="10"/>
    <n v="1"/>
    <n v="-0.1847277060288316"/>
  </r>
  <r>
    <n v="4702"/>
    <d v="2010-09-25T00:00:00"/>
    <s v="Low"/>
    <n v="33505"/>
    <n v="32"/>
    <n v="117.78"/>
    <n v="0.09"/>
    <s v="Regular Air"/>
    <n v="20.82"/>
    <n v="4"/>
    <n v="1.3"/>
    <s v="Pete Armstrong"/>
    <s v="Ontario"/>
    <x v="5"/>
    <s v="Consumer"/>
    <x v="0"/>
    <x v="4"/>
    <s v="EcoTones® Memo Sheets"/>
    <s v="Wrap Bag"/>
    <n v="0.37"/>
    <d v="2010-09-29T00:00:00"/>
    <x v="0"/>
    <x v="11"/>
    <n v="9"/>
    <n v="0.17677024961793172"/>
  </r>
  <r>
    <n v="4797"/>
    <d v="2012-04-29T00:00:00"/>
    <s v="High"/>
    <n v="34086"/>
    <n v="41"/>
    <n v="2251.9135000000001"/>
    <n v="0.04"/>
    <s v="Regular Air"/>
    <n v="655.91"/>
    <n v="65.989999999999995"/>
    <n v="2.5"/>
    <s v="Nat Gilpin"/>
    <s v="Ontario"/>
    <x v="5"/>
    <s v="Consumer"/>
    <x v="1"/>
    <x v="2"/>
    <s v="6190"/>
    <s v="Small Box"/>
    <n v="0.55000000000000004"/>
    <d v="2012-05-01T00:00:00"/>
    <x v="1"/>
    <x v="8"/>
    <n v="4"/>
    <n v="0.29126784843201126"/>
  </r>
  <r>
    <n v="4809"/>
    <d v="2010-08-24T00:00:00"/>
    <s v="High"/>
    <n v="34209"/>
    <n v="48"/>
    <n v="705.44"/>
    <n v="0.04"/>
    <s v="Regular Air"/>
    <n v="165.9"/>
    <n v="14.2"/>
    <n v="5.3"/>
    <s v="Ritsa Hightower"/>
    <s v="Ontario"/>
    <x v="5"/>
    <s v="Corporate"/>
    <x v="2"/>
    <x v="5"/>
    <s v="Coloredge Poster Frame"/>
    <s v="Wrap Bag"/>
    <n v="0.46"/>
    <d v="2010-08-26T00:00:00"/>
    <x v="0"/>
    <x v="2"/>
    <n v="8"/>
    <n v="0.2351723746881379"/>
  </r>
  <r>
    <n v="5176"/>
    <d v="2009-03-16T00:00:00"/>
    <s v="Medium"/>
    <n v="36807"/>
    <n v="14"/>
    <n v="211.88"/>
    <n v="0.1"/>
    <s v="Regular Air"/>
    <n v="78.45"/>
    <n v="15.57"/>
    <n v="1.39"/>
    <s v="Daniel Raglin"/>
    <s v="Ontario"/>
    <x v="5"/>
    <s v="Corporate"/>
    <x v="0"/>
    <x v="6"/>
    <s v="Park Ridge™ Embossed Executive Business Envelopes"/>
    <s v="Small Box"/>
    <n v="0.38"/>
    <d v="2009-03-17T00:00:00"/>
    <x v="3"/>
    <x v="4"/>
    <n v="3"/>
    <n v="0.370256749103266"/>
  </r>
  <r>
    <n v="5247"/>
    <d v="2010-04-15T00:00:00"/>
    <s v="Medium"/>
    <n v="37318"/>
    <n v="32"/>
    <n v="1031.23"/>
    <n v="7.0000000000000007E-2"/>
    <s v="Regular Air"/>
    <n v="-138.54"/>
    <n v="33.979999999999997"/>
    <n v="19.989999999999998"/>
    <s v="Nat Gilpin"/>
    <s v="Ontario"/>
    <x v="5"/>
    <s v="Consumer"/>
    <x v="2"/>
    <x v="5"/>
    <s v="Linden® 12&quot; Wall Clock With Oak Frame"/>
    <s v="Small Box"/>
    <n v="0.55000000000000004"/>
    <d v="2010-04-17T00:00:00"/>
    <x v="0"/>
    <x v="8"/>
    <n v="4"/>
    <n v="-0.13434442364942834"/>
  </r>
  <r>
    <n v="5412"/>
    <d v="2010-02-20T00:00:00"/>
    <s v="Critical"/>
    <n v="38496"/>
    <n v="23"/>
    <n v="116.57"/>
    <n v="7.0000000000000007E-2"/>
    <s v="Regular Air"/>
    <n v="-43.18"/>
    <n v="4.9800000000000004"/>
    <n v="4.72"/>
    <s v="Pauline Chand"/>
    <s v="Ontario"/>
    <x v="5"/>
    <s v="Corporate"/>
    <x v="0"/>
    <x v="4"/>
    <s v="Xerox 1949"/>
    <s v="Small Box"/>
    <n v="0.36"/>
    <d v="2010-02-22T00:00:00"/>
    <x v="0"/>
    <x v="5"/>
    <n v="2"/>
    <n v="-0.37042120614223217"/>
  </r>
  <r>
    <n v="5878"/>
    <d v="2010-12-22T00:00:00"/>
    <s v="Not Specified"/>
    <n v="41702"/>
    <n v="21"/>
    <n v="3323.44"/>
    <n v="0.03"/>
    <s v="Regular Air"/>
    <n v="99.88"/>
    <n v="152.47999999999999"/>
    <n v="4"/>
    <s v="Corinna Mitchell"/>
    <s v="Ontario"/>
    <x v="5"/>
    <s v="Corporate"/>
    <x v="1"/>
    <x v="11"/>
    <s v="Adesso Programmable 142-Key Keyboard"/>
    <s v="Small Box"/>
    <n v="0.79"/>
    <d v="2010-12-23T00:00:00"/>
    <x v="0"/>
    <x v="9"/>
    <n v="12"/>
    <n v="3.0053197891341501E-2"/>
  </r>
  <r>
    <n v="6317"/>
    <d v="2010-03-30T00:00:00"/>
    <s v="Low"/>
    <n v="44706"/>
    <n v="18"/>
    <n v="7556.61"/>
    <n v="0.08"/>
    <s v="Delivery Truck"/>
    <n v="-352.24"/>
    <n v="424.21"/>
    <n v="110.2"/>
    <s v="Ritsa Hightower"/>
    <s v="Ontario"/>
    <x v="5"/>
    <s v="Corporate"/>
    <x v="2"/>
    <x v="14"/>
    <s v="Bush Advantage Collection® Racetrack Conference Table"/>
    <s v="Jumbo Box"/>
    <n v="0.67"/>
    <d v="2010-04-01T00:00:00"/>
    <x v="0"/>
    <x v="4"/>
    <n v="3"/>
    <n v="-4.661349467552249E-2"/>
  </r>
  <r>
    <n v="6383"/>
    <d v="2010-09-29T00:00:00"/>
    <s v="Medium"/>
    <n v="45347"/>
    <n v="10"/>
    <n v="8704.08"/>
    <n v="0.05"/>
    <s v="Delivery Truck"/>
    <n v="1034.54"/>
    <n v="880.98"/>
    <n v="44.55"/>
    <s v="Ritsa Hightower"/>
    <s v="Ontario"/>
    <x v="5"/>
    <s v="Corporate"/>
    <x v="2"/>
    <x v="7"/>
    <s v="Riverside Palais Royal Lawyers Bookcase, Royale Cherry Finish"/>
    <s v="Jumbo Box"/>
    <n v="0.62"/>
    <d v="2010-09-30T00:00:00"/>
    <x v="0"/>
    <x v="11"/>
    <n v="9"/>
    <n v="0.11885690388875102"/>
  </r>
  <r>
    <n v="6559"/>
    <d v="2009-06-11T00:00:00"/>
    <s v="Critical"/>
    <n v="46627"/>
    <n v="3"/>
    <n v="21.46"/>
    <n v="0.05"/>
    <s v="Regular Air"/>
    <n v="-14.22"/>
    <n v="5.28"/>
    <n v="6.26"/>
    <s v="Eva Jacobs"/>
    <s v="Ontario"/>
    <x v="5"/>
    <s v="Home Office"/>
    <x v="0"/>
    <x v="4"/>
    <s v="Xerox 1928"/>
    <s v="Small Box"/>
    <n v="0.4"/>
    <d v="2009-06-12T00:00:00"/>
    <x v="3"/>
    <x v="3"/>
    <n v="6"/>
    <n v="-0.66262814538676607"/>
  </r>
  <r>
    <n v="6628"/>
    <d v="2009-06-21T00:00:00"/>
    <s v="Not Specified"/>
    <n v="47168"/>
    <n v="24"/>
    <n v="2920.83"/>
    <n v="0.02"/>
    <s v="Delivery Truck"/>
    <n v="1068.1600000000001"/>
    <n v="119.99"/>
    <n v="14"/>
    <s v="Corinna Mitchell"/>
    <s v="Ontario"/>
    <x v="5"/>
    <s v="Corporate"/>
    <x v="1"/>
    <x v="15"/>
    <s v="Epson C82 Color Inkjet Printer"/>
    <s v="Jumbo Drum"/>
    <n v="0.36"/>
    <d v="2009-06-22T00:00:00"/>
    <x v="3"/>
    <x v="3"/>
    <n v="6"/>
    <n v="0.36570426899203312"/>
  </r>
  <r>
    <n v="7011"/>
    <d v="2009-10-04T00:00:00"/>
    <s v="Medium"/>
    <n v="50051"/>
    <n v="17"/>
    <n v="103.72"/>
    <n v="0.02"/>
    <s v="Regular Air"/>
    <n v="-72.06"/>
    <n v="5.53"/>
    <n v="6.98"/>
    <s v="Jas O'Carroll"/>
    <s v="Ontario"/>
    <x v="5"/>
    <s v="Corporate"/>
    <x v="0"/>
    <x v="3"/>
    <s v="Avery Durable Poly Binders"/>
    <s v="Small Box"/>
    <n v="0.39"/>
    <d v="2009-10-06T00:00:00"/>
    <x v="3"/>
    <x v="0"/>
    <n v="10"/>
    <n v="-0.69475510991129963"/>
  </r>
  <r>
    <n v="7068"/>
    <d v="2012-01-19T00:00:00"/>
    <s v="Critical"/>
    <n v="50433"/>
    <n v="50"/>
    <n v="6628.55"/>
    <n v="0.1"/>
    <s v="Delivery Truck"/>
    <n v="1081.6500000000001"/>
    <n v="145.44999999999999"/>
    <n v="17.850000000000001"/>
    <s v="Jennifer Halladay"/>
    <s v="Ontario"/>
    <x v="5"/>
    <s v="Home Office"/>
    <x v="1"/>
    <x v="15"/>
    <s v="Panasonic KX-P1150 Dot Matrix Printer"/>
    <s v="Jumbo Drum"/>
    <n v="0.56000000000000005"/>
    <d v="2012-01-21T00:00:00"/>
    <x v="1"/>
    <x v="10"/>
    <n v="1"/>
    <n v="0.16318048441966948"/>
  </r>
  <r>
    <n v="7106"/>
    <d v="2012-02-27T00:00:00"/>
    <s v="High"/>
    <n v="50721"/>
    <n v="33"/>
    <n v="9758.7000000000007"/>
    <n v="0.04"/>
    <s v="Regular Air"/>
    <n v="3793.7"/>
    <n v="304.99"/>
    <n v="19.989999999999998"/>
    <s v="Jennifer Halladay"/>
    <s v="Ontario"/>
    <x v="5"/>
    <s v="Home Office"/>
    <x v="0"/>
    <x v="3"/>
    <s v="Ibico Hi-Tech Manual Binding System"/>
    <s v="Small Box"/>
    <n v="0.4"/>
    <d v="2012-02-29T00:00:00"/>
    <x v="1"/>
    <x v="5"/>
    <n v="2"/>
    <n v="0.38875055079057658"/>
  </r>
  <r>
    <n v="7114"/>
    <d v="2012-07-12T00:00:00"/>
    <s v="Medium"/>
    <n v="50758"/>
    <n v="17"/>
    <n v="128.5"/>
    <n v="0.02"/>
    <s v="Express Air"/>
    <n v="-44.69"/>
    <n v="6.68"/>
    <n v="6.93"/>
    <s v="Ritsa Hightower"/>
    <s v="Ontario"/>
    <x v="5"/>
    <s v="Corporate"/>
    <x v="0"/>
    <x v="4"/>
    <s v="HP Office Paper (20Lb. and 87 Bright)"/>
    <s v="Small Box"/>
    <n v="0.37"/>
    <d v="2012-07-14T00:00:00"/>
    <x v="1"/>
    <x v="1"/>
    <n v="7"/>
    <n v="-0.34778210116731517"/>
  </r>
  <r>
    <n v="7135"/>
    <d v="2012-06-01T00:00:00"/>
    <s v="Low"/>
    <n v="50883"/>
    <n v="35"/>
    <n v="6739.92"/>
    <n v="0.01"/>
    <s v="Delivery Truck"/>
    <n v="957.29"/>
    <n v="180.98"/>
    <n v="30"/>
    <s v="Pauline Chand"/>
    <s v="Ontario"/>
    <x v="5"/>
    <s v="Corporate"/>
    <x v="2"/>
    <x v="12"/>
    <s v="Office Star - Ergonomic Mid Back Chair with 2-Way Adjustable Arms"/>
    <s v="Jumbo Drum"/>
    <n v="0.69"/>
    <d v="2012-06-01T00:00:00"/>
    <x v="1"/>
    <x v="3"/>
    <n v="6"/>
    <n v="0.14203284311979963"/>
  </r>
  <r>
    <n v="7219"/>
    <d v="2010-03-14T00:00:00"/>
    <s v="Medium"/>
    <n v="51524"/>
    <n v="16"/>
    <n v="2723.1"/>
    <n v="7.0000000000000007E-2"/>
    <s v="Regular Air"/>
    <n v="-446.31"/>
    <n v="167.27"/>
    <n v="35"/>
    <s v="Pauline Chand"/>
    <s v="Ontario"/>
    <x v="5"/>
    <s v="Small Business"/>
    <x v="0"/>
    <x v="0"/>
    <s v="Office Impressions Heavy Duty Welded Shelving &amp; Multimedia Storage Drawers"/>
    <s v="Large Box"/>
    <n v="0.85"/>
    <d v="2010-03-15T00:00:00"/>
    <x v="0"/>
    <x v="4"/>
    <n v="3"/>
    <n v="-0.16389776357827476"/>
  </r>
  <r>
    <n v="7345"/>
    <d v="2010-02-02T00:00:00"/>
    <s v="Low"/>
    <n v="52322"/>
    <n v="1"/>
    <n v="5.7"/>
    <n v="0.1"/>
    <s v="Regular Air"/>
    <n v="-2.34"/>
    <n v="3.95"/>
    <n v="2"/>
    <s v="Joni Blumstein"/>
    <s v="Ontario"/>
    <x v="5"/>
    <s v="Consumer"/>
    <x v="0"/>
    <x v="16"/>
    <s v="Advantus Map Pennant Flags and Round Head Tacks"/>
    <s v="Wrap Bag"/>
    <n v="0.53"/>
    <d v="2010-02-09T00:00:00"/>
    <x v="0"/>
    <x v="5"/>
    <n v="2"/>
    <n v="-0.41052631578947363"/>
  </r>
  <r>
    <n v="7427"/>
    <d v="2012-05-12T00:00:00"/>
    <s v="Low"/>
    <n v="52932"/>
    <n v="3"/>
    <n v="26.23"/>
    <n v="0"/>
    <s v="Regular Air"/>
    <n v="-13.72"/>
    <n v="6.48"/>
    <n v="6.6"/>
    <s v="Joni Blumstein"/>
    <s v="Ontario"/>
    <x v="5"/>
    <s v="Home Office"/>
    <x v="0"/>
    <x v="4"/>
    <s v="Xerox 21"/>
    <s v="Small Box"/>
    <n v="0.37"/>
    <d v="2012-05-17T00:00:00"/>
    <x v="1"/>
    <x v="7"/>
    <n v="5"/>
    <n v="-0.52306519252764017"/>
  </r>
  <r>
    <n v="7431"/>
    <d v="2012-03-15T00:00:00"/>
    <s v="Not Specified"/>
    <n v="52995"/>
    <n v="8"/>
    <n v="33.39"/>
    <n v="0.03"/>
    <s v="Regular Air"/>
    <n v="-35.51"/>
    <n v="3.36"/>
    <n v="6.27"/>
    <s v="Nat Gilpin"/>
    <s v="Ontario"/>
    <x v="5"/>
    <s v="Consumer"/>
    <x v="0"/>
    <x v="3"/>
    <s v="Cardinal Poly Pocket Divider Pockets for Ring Binders"/>
    <s v="Small Box"/>
    <n v="0.4"/>
    <d v="2012-03-15T00:00:00"/>
    <x v="1"/>
    <x v="4"/>
    <n v="3"/>
    <n v="-1.0634920634920635"/>
  </r>
  <r>
    <n v="7435"/>
    <d v="2012-05-12T00:00:00"/>
    <s v="Not Specified"/>
    <n v="53024"/>
    <n v="9"/>
    <n v="187.13"/>
    <n v="0.09"/>
    <s v="Regular Air"/>
    <n v="12.4"/>
    <n v="20.28"/>
    <n v="14.39"/>
    <s v="Ritsa Hightower"/>
    <s v="Ontario"/>
    <x v="5"/>
    <s v="Corporate"/>
    <x v="2"/>
    <x v="5"/>
    <s v="Career Cubicle Clock, 8 1/4&quot;, Black"/>
    <s v="Small Box"/>
    <n v="0.47"/>
    <d v="2012-05-13T00:00:00"/>
    <x v="1"/>
    <x v="7"/>
    <n v="5"/>
    <n v="6.6264094479773425E-2"/>
  </r>
  <r>
    <n v="7567"/>
    <d v="2010-01-02T00:00:00"/>
    <s v="Low"/>
    <n v="54145"/>
    <n v="34"/>
    <n v="70.25"/>
    <n v="0.1"/>
    <s v="Regular Air"/>
    <n v="-133.06"/>
    <n v="2.08"/>
    <n v="5.33"/>
    <s v="Joni Blumstein"/>
    <s v="Ontario"/>
    <x v="5"/>
    <s v="Home Office"/>
    <x v="2"/>
    <x v="5"/>
    <s v="Eldon® Wave Desk Accessories"/>
    <s v="Small Box"/>
    <n v="0.43"/>
    <d v="2010-01-02T00:00:00"/>
    <x v="0"/>
    <x v="10"/>
    <n v="1"/>
    <n v="-1.8940925266903914"/>
  </r>
  <r>
    <n v="7804"/>
    <d v="2009-08-17T00:00:00"/>
    <s v="Medium"/>
    <n v="55840"/>
    <n v="11"/>
    <n v="59.03"/>
    <n v="0.04"/>
    <s v="Regular Air"/>
    <n v="-25.21"/>
    <n v="4.9800000000000004"/>
    <n v="4.8600000000000003"/>
    <s v="Jas O'Carroll"/>
    <s v="Ontario"/>
    <x v="5"/>
    <s v="Home Office"/>
    <x v="0"/>
    <x v="4"/>
    <s v="Xerox 190"/>
    <s v="Small Box"/>
    <n v="0.38"/>
    <d v="2009-08-17T00:00:00"/>
    <x v="3"/>
    <x v="2"/>
    <n v="8"/>
    <n v="-0.42707098085719125"/>
  </r>
  <r>
    <n v="7964"/>
    <d v="2012-08-17T00:00:00"/>
    <s v="Low"/>
    <n v="56930"/>
    <n v="10"/>
    <n v="987.54"/>
    <n v="7.0000000000000007E-2"/>
    <s v="Regular Air"/>
    <n v="-396.84"/>
    <n v="101.41"/>
    <n v="35"/>
    <s v="Eva Jacobs"/>
    <s v="Ontario"/>
    <x v="5"/>
    <s v="Home Office"/>
    <x v="0"/>
    <x v="0"/>
    <s v="Tennsco Regal Shelving Units"/>
    <s v="Large Box"/>
    <n v="0.82"/>
    <d v="2012-08-17T00:00:00"/>
    <x v="1"/>
    <x v="2"/>
    <n v="8"/>
    <n v="-0.4018470137918464"/>
  </r>
  <r>
    <n v="8068"/>
    <d v="2012-09-28T00:00:00"/>
    <s v="High"/>
    <n v="57570"/>
    <n v="27"/>
    <n v="1823.04"/>
    <n v="0.09"/>
    <s v="Delivery Truck"/>
    <n v="-190.78"/>
    <n v="70.98"/>
    <n v="26.74"/>
    <s v="Daniel Raglin"/>
    <s v="Ontario"/>
    <x v="5"/>
    <s v="Corporate"/>
    <x v="2"/>
    <x v="7"/>
    <s v="Hon Metal Bookcases, Black"/>
    <s v="Jumbo Box"/>
    <n v="0.6"/>
    <d v="2012-09-30T00:00:00"/>
    <x v="1"/>
    <x v="11"/>
    <n v="9"/>
    <n v="-0.10464937686501667"/>
  </r>
  <r>
    <n v="8121"/>
    <d v="2012-03-20T00:00:00"/>
    <s v="High"/>
    <n v="58051"/>
    <n v="6"/>
    <n v="256.60000000000002"/>
    <n v="0"/>
    <s v="Regular Air"/>
    <n v="-106.76"/>
    <n v="39.979999999999997"/>
    <n v="7.12"/>
    <s v="Pauline Chand"/>
    <s v="Ontario"/>
    <x v="5"/>
    <s v="Corporate"/>
    <x v="1"/>
    <x v="11"/>
    <s v="IBM Active Response Keyboard, Black"/>
    <s v="Small Box"/>
    <n v="0.67"/>
    <d v="2012-03-22T00:00:00"/>
    <x v="1"/>
    <x v="4"/>
    <n v="3"/>
    <n v="-0.41605611847233048"/>
  </r>
  <r>
    <n v="8311"/>
    <d v="2010-06-26T00:00:00"/>
    <s v="Medium"/>
    <n v="59392"/>
    <n v="19"/>
    <n v="39.42"/>
    <n v="0.08"/>
    <s v="Regular Air"/>
    <n v="-29.02"/>
    <n v="2.12"/>
    <n v="1.99"/>
    <s v="Pauline Chand"/>
    <s v="Ontario"/>
    <x v="5"/>
    <s v="Corporate"/>
    <x v="1"/>
    <x v="11"/>
    <s v="Fuji Slim Jewel Case CD-R"/>
    <s v="Small Pack"/>
    <n v="0.55000000000000004"/>
    <d v="2010-06-27T00:00:00"/>
    <x v="0"/>
    <x v="3"/>
    <n v="6"/>
    <n v="-0.73617453069507854"/>
  </r>
  <r>
    <n v="461"/>
    <d v="2009-08-09T00:00:00"/>
    <s v="Not Specified"/>
    <n v="3136"/>
    <n v="8"/>
    <n v="238.74"/>
    <n v="0.1"/>
    <s v="Regular Air"/>
    <n v="-38.89"/>
    <n v="30.98"/>
    <n v="8.99"/>
    <s v="Paul Prost"/>
    <s v="Ontario"/>
    <x v="5"/>
    <s v="Corporate"/>
    <x v="0"/>
    <x v="9"/>
    <s v="Boston School Pro Electric Pencil Sharpener, 1670"/>
    <s v="Small Pack"/>
    <n v="0.57999999999999996"/>
    <d v="2009-08-11T00:00:00"/>
    <x v="3"/>
    <x v="2"/>
    <n v="8"/>
    <n v="-0.16289687526179106"/>
  </r>
  <r>
    <n v="534"/>
    <d v="2010-06-16T00:00:00"/>
    <s v="Low"/>
    <n v="3648"/>
    <n v="46"/>
    <n v="134.81"/>
    <n v="0.1"/>
    <s v="Regular Air"/>
    <n v="52.36"/>
    <n v="3.15"/>
    <n v="0.49"/>
    <s v="Philip Brown"/>
    <s v="Ontario"/>
    <x v="5"/>
    <s v="Home Office"/>
    <x v="0"/>
    <x v="8"/>
    <s v="Self-Adhesive Removable Labels"/>
    <s v="Small Box"/>
    <n v="0.37"/>
    <d v="2010-06-18T00:00:00"/>
    <x v="0"/>
    <x v="3"/>
    <n v="6"/>
    <n v="0.38839848675914246"/>
  </r>
  <r>
    <n v="870"/>
    <d v="2009-10-21T00:00:00"/>
    <s v="Not Specified"/>
    <n v="6246"/>
    <n v="13"/>
    <n v="52.38"/>
    <n v="0.06"/>
    <s v="Regular Air"/>
    <n v="11.72"/>
    <n v="3.93"/>
    <n v="0.99"/>
    <s v="Philip Brown"/>
    <s v="Ontario"/>
    <x v="5"/>
    <s v="Home Office"/>
    <x v="0"/>
    <x v="16"/>
    <s v="Staples Vinyl Coated Paper Clips"/>
    <s v="Wrap Bag"/>
    <n v="0.39"/>
    <d v="2009-10-23T00:00:00"/>
    <x v="3"/>
    <x v="0"/>
    <n v="10"/>
    <n v="0.22374952271859488"/>
  </r>
  <r>
    <n v="1242"/>
    <d v="2010-12-21T00:00:00"/>
    <s v="Low"/>
    <n v="9028"/>
    <n v="48"/>
    <n v="14556.67"/>
    <n v="0.04"/>
    <s v="Delivery Truck"/>
    <n v="3829.63"/>
    <n v="306.14"/>
    <n v="26.53"/>
    <s v="Michael Nguyen"/>
    <s v="Ontario"/>
    <x v="5"/>
    <s v="Small Business"/>
    <x v="1"/>
    <x v="15"/>
    <s v="Okidata ML184 Turbo Dot Matrix Printers"/>
    <s v="Jumbo Drum"/>
    <n v="0.56000000000000005"/>
    <d v="2010-12-25T00:00:00"/>
    <x v="0"/>
    <x v="9"/>
    <n v="12"/>
    <n v="0.26308420813276662"/>
  </r>
  <r>
    <n v="1294"/>
    <d v="2009-03-28T00:00:00"/>
    <s v="High"/>
    <n v="9478"/>
    <n v="48"/>
    <n v="522.97"/>
    <n v="0.04"/>
    <s v="Regular Air"/>
    <n v="29.98"/>
    <n v="10.4"/>
    <n v="5.4"/>
    <s v="Philip Brown"/>
    <s v="Ontario"/>
    <x v="5"/>
    <s v="Corporate"/>
    <x v="2"/>
    <x v="5"/>
    <s v="Executive Impressions 8-1/2&quot; Career Panel/Partition Cubicle Clock"/>
    <s v="Small Pack"/>
    <n v="0.51"/>
    <d v="2009-03-29T00:00:00"/>
    <x v="3"/>
    <x v="4"/>
    <n v="3"/>
    <n v="5.7326424077862974E-2"/>
  </r>
  <r>
    <n v="1715"/>
    <d v="2011-04-02T00:00:00"/>
    <s v="Not Specified"/>
    <n v="12323"/>
    <n v="32"/>
    <n v="513.74"/>
    <n v="0.02"/>
    <s v="Regular Air"/>
    <n v="-28.68"/>
    <n v="15.15"/>
    <n v="10.130000000000001"/>
    <s v="Lisa DeCherney"/>
    <s v="Ontario"/>
    <x v="5"/>
    <s v="Corporate"/>
    <x v="0"/>
    <x v="3"/>
    <s v="Plastic Binding Combs"/>
    <s v="Small Box"/>
    <n v="0.38"/>
    <d v="2011-04-03T00:00:00"/>
    <x v="2"/>
    <x v="8"/>
    <n v="4"/>
    <n v="-5.5825904153852142E-2"/>
  </r>
  <r>
    <n v="1934"/>
    <d v="2009-12-21T00:00:00"/>
    <s v="High"/>
    <n v="13830"/>
    <n v="27"/>
    <n v="2609.5300000000002"/>
    <n v="0"/>
    <s v="Regular Air"/>
    <n v="911.66"/>
    <n v="90.48"/>
    <n v="19.989999999999998"/>
    <s v="Michael Nguyen"/>
    <s v="Ontario"/>
    <x v="5"/>
    <s v="Small Business"/>
    <x v="0"/>
    <x v="6"/>
    <s v="Tyvek® Side-Opening Peel &amp; Seel® Expanding Envelopes"/>
    <s v="Small Box"/>
    <n v="0.4"/>
    <d v="2009-12-24T00:00:00"/>
    <x v="3"/>
    <x v="9"/>
    <n v="12"/>
    <n v="0.34935793035527468"/>
  </r>
  <r>
    <n v="2069"/>
    <d v="2010-02-14T00:00:00"/>
    <s v="Medium"/>
    <n v="14791"/>
    <n v="29"/>
    <n v="1576.223"/>
    <n v="0.05"/>
    <s v="Regular Air"/>
    <n v="286.12"/>
    <n v="65.989999999999995"/>
    <n v="3.99"/>
    <s v="Lisa DeCherney"/>
    <s v="Ontario"/>
    <x v="5"/>
    <s v="Consumer"/>
    <x v="1"/>
    <x v="2"/>
    <s v="TIMEPORT P8767"/>
    <s v="Small Box"/>
    <n v="0.56999999999999995"/>
    <d v="2010-02-15T00:00:00"/>
    <x v="0"/>
    <x v="5"/>
    <n v="2"/>
    <n v="0.1815225383717913"/>
  </r>
  <r>
    <n v="2484"/>
    <d v="2011-09-25T00:00:00"/>
    <s v="High"/>
    <n v="18085"/>
    <n v="23"/>
    <n v="8127.51"/>
    <n v="0.01"/>
    <s v="Delivery Truck"/>
    <n v="1541.25"/>
    <n v="348.21"/>
    <n v="40.19"/>
    <s v="Lisa DeCherney"/>
    <s v="Ontario"/>
    <x v="5"/>
    <s v="Corporate"/>
    <x v="2"/>
    <x v="14"/>
    <s v="Bretford CR4500 Series Slim Rectangular Table"/>
    <s v="Jumbo Box"/>
    <n v="0.62"/>
    <d v="2011-09-27T00:00:00"/>
    <x v="2"/>
    <x v="11"/>
    <n v="9"/>
    <n v="0.18963372545835069"/>
  </r>
  <r>
    <n v="2863"/>
    <d v="2010-12-08T00:00:00"/>
    <s v="High"/>
    <n v="20674"/>
    <n v="37"/>
    <n v="17717.34"/>
    <n v="0"/>
    <s v="Delivery Truck"/>
    <n v="8291.08"/>
    <n v="500.97"/>
    <n v="69.3"/>
    <s v="Philip Brown"/>
    <s v="Ontario"/>
    <x v="5"/>
    <s v="Corporate"/>
    <x v="1"/>
    <x v="15"/>
    <s v="Epson Stylus 1520 Color Inkjet Printer"/>
    <s v="Jumbo Drum"/>
    <n v="0.37"/>
    <d v="2010-12-09T00:00:00"/>
    <x v="0"/>
    <x v="9"/>
    <n v="12"/>
    <n v="0.46796415263239288"/>
  </r>
  <r>
    <n v="3496"/>
    <d v="2010-10-19T00:00:00"/>
    <s v="Low"/>
    <n v="24903"/>
    <n v="33"/>
    <n v="1646.47"/>
    <n v="0.05"/>
    <s v="Regular Air"/>
    <n v="743.59"/>
    <n v="48.91"/>
    <n v="5.81"/>
    <s v="Paul Prost"/>
    <s v="Ontario"/>
    <x v="5"/>
    <s v="Corporate"/>
    <x v="0"/>
    <x v="4"/>
    <s v="Xerox 1891"/>
    <s v="Small Box"/>
    <n v="0.38"/>
    <d v="2010-10-26T00:00:00"/>
    <x v="0"/>
    <x v="0"/>
    <n v="10"/>
    <n v="0.45162681372876518"/>
  </r>
  <r>
    <n v="3603"/>
    <d v="2010-12-30T00:00:00"/>
    <s v="Not Specified"/>
    <n v="25735"/>
    <n v="45"/>
    <n v="260.37"/>
    <n v="0.02"/>
    <s v="Regular Air"/>
    <n v="44.15"/>
    <n v="5.58"/>
    <n v="1.99"/>
    <s v="Lisa DeCherney"/>
    <s v="Ontario"/>
    <x v="5"/>
    <s v="Consumer"/>
    <x v="0"/>
    <x v="9"/>
    <s v="DIXON Ticonderoga® Erasable Checking Pencils"/>
    <s v="Wrap Bag"/>
    <n v="0.46"/>
    <d v="2011-01-13T00:00:00"/>
    <x v="0"/>
    <x v="9"/>
    <n v="12"/>
    <n v="0.16956638629642432"/>
  </r>
  <r>
    <n v="4199"/>
    <d v="2012-06-08T00:00:00"/>
    <s v="Medium"/>
    <n v="29856"/>
    <n v="24"/>
    <n v="115.54"/>
    <n v="0.04"/>
    <s v="Regular Air"/>
    <n v="43.35"/>
    <n v="4.9800000000000004"/>
    <n v="0.8"/>
    <s v="Lisa DeCherney"/>
    <s v="Ontario"/>
    <x v="5"/>
    <s v="Consumer"/>
    <x v="0"/>
    <x v="4"/>
    <s v="Rediform S.O.S. Phone Message Books"/>
    <s v="Wrap Bag"/>
    <n v="0.36"/>
    <d v="2012-06-11T00:00:00"/>
    <x v="1"/>
    <x v="3"/>
    <n v="6"/>
    <n v="0.37519473775315909"/>
  </r>
  <r>
    <n v="4574"/>
    <d v="2011-09-15T00:00:00"/>
    <s v="High"/>
    <n v="32580"/>
    <n v="23"/>
    <n v="166.8"/>
    <n v="0.03"/>
    <s v="Regular Air"/>
    <n v="44.59"/>
    <n v="7.4"/>
    <n v="1.71"/>
    <s v="Paul MacIntyre"/>
    <s v="Ontario"/>
    <x v="5"/>
    <s v="Corporate"/>
    <x v="0"/>
    <x v="4"/>
    <s v="It's Hot Message Books with Stickers, 2 3/4&quot; x 5&quot;"/>
    <s v="Wrap Bag"/>
    <n v="0.4"/>
    <d v="2011-09-15T00:00:00"/>
    <x v="2"/>
    <x v="11"/>
    <n v="9"/>
    <n v="0.26732613908872904"/>
  </r>
  <r>
    <n v="4788"/>
    <d v="2009-03-23T00:00:00"/>
    <s v="High"/>
    <n v="34017"/>
    <n v="20"/>
    <n v="103.39"/>
    <n v="0.05"/>
    <s v="Express Air"/>
    <n v="29.17"/>
    <n v="4.84"/>
    <n v="0.71"/>
    <s v="Paul Prost"/>
    <s v="Ontario"/>
    <x v="5"/>
    <s v="Corporate"/>
    <x v="0"/>
    <x v="9"/>
    <s v="*Staples* Highlighting Markers"/>
    <s v="Wrap Bag"/>
    <n v="0.52"/>
    <d v="2009-03-23T00:00:00"/>
    <x v="3"/>
    <x v="4"/>
    <n v="3"/>
    <n v="0.28213560305638846"/>
  </r>
  <r>
    <n v="6013"/>
    <d v="2010-03-25T00:00:00"/>
    <s v="Medium"/>
    <n v="42597"/>
    <n v="5"/>
    <n v="29.66"/>
    <n v="0.04"/>
    <s v="Regular Air"/>
    <n v="-32.78"/>
    <n v="4.9800000000000004"/>
    <n v="4.32"/>
    <s v="Paul Prost"/>
    <s v="Ontario"/>
    <x v="5"/>
    <s v="Corporate"/>
    <x v="1"/>
    <x v="11"/>
    <s v="DS/HD IBM Formatted Diskettes, 10/Pack - Staples"/>
    <s v="Small Pack"/>
    <n v="0.64"/>
    <d v="2010-03-27T00:00:00"/>
    <x v="0"/>
    <x v="4"/>
    <n v="3"/>
    <n v="-1.105192178017532"/>
  </r>
  <r>
    <n v="6587"/>
    <d v="2009-01-17T00:00:00"/>
    <s v="Medium"/>
    <n v="46884"/>
    <n v="25"/>
    <n v="280.43"/>
    <n v="0.1"/>
    <s v="Regular Air"/>
    <n v="39.520000000000003"/>
    <n v="11.55"/>
    <n v="2.36"/>
    <s v="Paul Prost"/>
    <s v="Ontario"/>
    <x v="5"/>
    <s v="Corporate"/>
    <x v="0"/>
    <x v="9"/>
    <s v="Newell 309"/>
    <s v="Wrap Bag"/>
    <n v="0.55000000000000004"/>
    <d v="2009-01-18T00:00:00"/>
    <x v="3"/>
    <x v="10"/>
    <n v="1"/>
    <n v="0.14092643440430769"/>
  </r>
  <r>
    <n v="7347"/>
    <d v="2012-07-14T00:00:00"/>
    <s v="Not Specified"/>
    <n v="52325"/>
    <n v="23"/>
    <n v="5126.3"/>
    <n v="7.0000000000000007E-2"/>
    <s v="Regular Air"/>
    <n v="2019.19"/>
    <n v="223.98"/>
    <n v="15.01"/>
    <s v="Paul MacIntyre"/>
    <s v="Ontario"/>
    <x v="5"/>
    <s v="Corporate"/>
    <x v="0"/>
    <x v="3"/>
    <s v="GBC DocuBind TL200 Manual Binding Machine"/>
    <s v="Small Box"/>
    <n v="0.38"/>
    <d v="2012-07-14T00:00:00"/>
    <x v="1"/>
    <x v="1"/>
    <n v="7"/>
    <n v="0.39388837953299649"/>
  </r>
  <r>
    <n v="7478"/>
    <d v="2009-12-27T00:00:00"/>
    <s v="Not Specified"/>
    <n v="53382"/>
    <n v="13"/>
    <n v="88.17"/>
    <n v="0.1"/>
    <s v="Regular Air"/>
    <n v="-572.49"/>
    <n v="3.25"/>
    <n v="49"/>
    <s v="Paul MacIntyre"/>
    <s v="Ontario"/>
    <x v="5"/>
    <s v="Corporate"/>
    <x v="0"/>
    <x v="1"/>
    <s v="Bravo II™ Megaboss® 12-Amp Hard Body Upright, Replacement Belts, 2 Belts per Pack"/>
    <s v="Large Box"/>
    <n v="0.56000000000000005"/>
    <d v="2009-12-28T00:00:00"/>
    <x v="3"/>
    <x v="9"/>
    <n v="12"/>
    <n v="-6.4930248383804017"/>
  </r>
  <r>
    <n v="7523"/>
    <d v="2011-10-22T00:00:00"/>
    <s v="High"/>
    <n v="53728"/>
    <n v="27"/>
    <n v="1502.66"/>
    <n v="7.0000000000000007E-2"/>
    <s v="Regular Air"/>
    <n v="637.6"/>
    <n v="58.1"/>
    <n v="1.49"/>
    <s v="Paul MacIntyre"/>
    <s v="Ontario"/>
    <x v="5"/>
    <s v="Corporate"/>
    <x v="0"/>
    <x v="3"/>
    <s v="Avery Arch Ring Binders"/>
    <s v="Small Box"/>
    <n v="0.38"/>
    <d v="2011-10-23T00:00:00"/>
    <x v="2"/>
    <x v="0"/>
    <n v="10"/>
    <n v="0.42431421612340781"/>
  </r>
  <r>
    <n v="10"/>
    <d v="2011-03-17T00:00:00"/>
    <s v="Critical"/>
    <n v="65"/>
    <n v="32"/>
    <n v="3812.73"/>
    <n v="0.02"/>
    <s v="Regular Air"/>
    <n v="1470.3"/>
    <n v="115.79"/>
    <n v="1.99"/>
    <s v="Tamara Dahlen"/>
    <s v="Ontario"/>
    <x v="5"/>
    <s v="Corporate"/>
    <x v="1"/>
    <x v="11"/>
    <s v="Verbatim DVD-R, 4.7GB, Spindle, WE, Blank, Ink Jet/Thermal, 20/Spindle"/>
    <s v="Small Pack"/>
    <n v="0.49"/>
    <d v="2011-03-18T00:00:00"/>
    <x v="2"/>
    <x v="4"/>
    <n v="3"/>
    <n v="0.38562919482890212"/>
  </r>
  <r>
    <n v="39"/>
    <d v="2010-10-26T00:00:00"/>
    <s v="Critical"/>
    <n v="230"/>
    <n v="47"/>
    <n v="2029.75"/>
    <n v="0.06"/>
    <s v="Regular Air"/>
    <n v="320.37"/>
    <n v="43.98"/>
    <n v="8.99"/>
    <s v="Erin Creighton"/>
    <s v="Ontario"/>
    <x v="5"/>
    <s v="Corporate"/>
    <x v="0"/>
    <x v="9"/>
    <s v="Boston 1645 Deluxe Heavier-Duty Electric Pencil Sharpener"/>
    <s v="Small Pack"/>
    <n v="0.57999999999999996"/>
    <d v="2010-10-28T00:00:00"/>
    <x v="0"/>
    <x v="0"/>
    <n v="10"/>
    <n v="0.15783717206552531"/>
  </r>
  <r>
    <n v="61"/>
    <d v="2009-06-13T00:00:00"/>
    <s v="Low"/>
    <n v="355"/>
    <n v="16"/>
    <n v="1239.6315"/>
    <n v="0"/>
    <s v="Regular Air"/>
    <n v="-172.55"/>
    <n v="85.99"/>
    <n v="0.99"/>
    <s v="Henry MacAllister"/>
    <s v="Ontario"/>
    <x v="5"/>
    <s v="Small Business"/>
    <x v="1"/>
    <x v="2"/>
    <s v="Accessory4"/>
    <s v="Wrap Bag"/>
    <n v="0.85"/>
    <d v="2009-06-18T00:00:00"/>
    <x v="3"/>
    <x v="3"/>
    <n v="6"/>
    <n v="-0.13919459129588108"/>
  </r>
  <r>
    <n v="75"/>
    <d v="2011-07-19T00:00:00"/>
    <s v="High"/>
    <n v="449"/>
    <n v="45"/>
    <n v="356.7"/>
    <n v="0.02"/>
    <s v="Regular Air"/>
    <n v="-48.97"/>
    <n v="7.38"/>
    <n v="5.21"/>
    <s v="Candace McMahon"/>
    <s v="Ontario"/>
    <x v="5"/>
    <s v="Corporate"/>
    <x v="2"/>
    <x v="5"/>
    <s v="Eldon® Expressions™ Wood Desk Accessories, Oak"/>
    <s v="Small Box"/>
    <n v="0.56000000000000005"/>
    <d v="2011-07-21T00:00:00"/>
    <x v="2"/>
    <x v="1"/>
    <n v="7"/>
    <n v="-0.13728623493131484"/>
  </r>
  <r>
    <n v="101"/>
    <d v="2010-01-22T00:00:00"/>
    <s v="High"/>
    <n v="640"/>
    <n v="39"/>
    <n v="4913.6899999999996"/>
    <n v="0.02"/>
    <s v="Delivery Truck"/>
    <n v="-1153.9000000000001"/>
    <n v="120.98"/>
    <n v="58.64"/>
    <s v="Tamara Chand"/>
    <s v="Ontario"/>
    <x v="5"/>
    <s v="Consumer"/>
    <x v="2"/>
    <x v="7"/>
    <s v="O'Sullivan Living Dimensions 2-Shelf Bookcases"/>
    <s v="Jumbo Box"/>
    <n v="0.75"/>
    <d v="2010-01-23T00:00:00"/>
    <x v="0"/>
    <x v="10"/>
    <n v="1"/>
    <n v="-0.2348336993176208"/>
  </r>
  <r>
    <n v="106"/>
    <d v="2009-11-21T00:00:00"/>
    <s v="High"/>
    <n v="646"/>
    <n v="18"/>
    <n v="173.2"/>
    <n v="0.01"/>
    <s v="Regular Air"/>
    <n v="-10.9"/>
    <n v="9.31"/>
    <n v="3.98"/>
    <s v="Duane Huffman"/>
    <s v="Ontario"/>
    <x v="5"/>
    <s v="Small Business"/>
    <x v="0"/>
    <x v="13"/>
    <s v="Acme® Forged Steel Scissors with Black Enamel Handles"/>
    <s v="Small Pack"/>
    <n v="0.56000000000000005"/>
    <d v="2009-11-22T00:00:00"/>
    <x v="3"/>
    <x v="6"/>
    <n v="11"/>
    <n v="-6.2933025404157045E-2"/>
  </r>
  <r>
    <n v="132"/>
    <d v="2011-10-07T00:00:00"/>
    <s v="Not Specified"/>
    <n v="835"/>
    <n v="18"/>
    <n v="125.16"/>
    <n v="0.02"/>
    <s v="Regular Air"/>
    <n v="-23.48"/>
    <n v="6.48"/>
    <n v="5.14"/>
    <s v="Duane Huffman"/>
    <s v="Ontario"/>
    <x v="5"/>
    <s v="Small Business"/>
    <x v="0"/>
    <x v="4"/>
    <s v="Xerox 23"/>
    <s v="Small Box"/>
    <n v="0.37"/>
    <d v="2011-10-08T00:00:00"/>
    <x v="2"/>
    <x v="0"/>
    <n v="10"/>
    <n v="-0.18759987216363055"/>
  </r>
  <r>
    <n v="138"/>
    <d v="2010-03-08T00:00:00"/>
    <s v="Critical"/>
    <n v="896"/>
    <n v="50"/>
    <n v="1246.52"/>
    <n v="0.01"/>
    <s v="Regular Air"/>
    <n v="52.48"/>
    <n v="24.92"/>
    <n v="12.98"/>
    <s v="Edward Nazzal"/>
    <s v="Ontario"/>
    <x v="5"/>
    <s v="Home Office"/>
    <x v="0"/>
    <x v="3"/>
    <s v="GBC Standard Therm-A-Bind Covers"/>
    <s v="Small Box"/>
    <n v="0.39"/>
    <d v="2010-03-08T00:00:00"/>
    <x v="0"/>
    <x v="4"/>
    <n v="3"/>
    <n v="4.2101209767994092E-2"/>
  </r>
  <r>
    <n v="159"/>
    <d v="2009-04-19T00:00:00"/>
    <s v="Low"/>
    <n v="994"/>
    <n v="38"/>
    <n v="132.07"/>
    <n v="0.06"/>
    <s v="Regular Air"/>
    <n v="14"/>
    <n v="3.58"/>
    <n v="1.63"/>
    <s v="Kelly Lampkin"/>
    <s v="Ontario"/>
    <x v="5"/>
    <s v="Corporate"/>
    <x v="0"/>
    <x v="16"/>
    <s v="OIC Colored Binder Clips, Assorted Sizes"/>
    <s v="Wrap Bag"/>
    <n v="0.36"/>
    <d v="2009-04-23T00:00:00"/>
    <x v="3"/>
    <x v="8"/>
    <n v="4"/>
    <n v="0.10600439161050958"/>
  </r>
  <r>
    <n v="167"/>
    <d v="2012-02-19T00:00:00"/>
    <s v="Critical"/>
    <n v="1057"/>
    <n v="41"/>
    <n v="341.36"/>
    <n v="0.09"/>
    <s v="Regular Air"/>
    <n v="-52.48"/>
    <n v="8.4600000000000009"/>
    <n v="3.62"/>
    <s v="Anthony Witt"/>
    <s v="Ontario"/>
    <x v="5"/>
    <s v="Corporate"/>
    <x v="1"/>
    <x v="11"/>
    <s v="Imation 3.5&quot;, RTS 247544 3M 3.5 DSDD, 10/Pack"/>
    <s v="Small Pack"/>
    <n v="0.61"/>
    <d v="2012-02-21T00:00:00"/>
    <x v="1"/>
    <x v="5"/>
    <n v="2"/>
    <n v="-0.1537379892195922"/>
  </r>
  <r>
    <n v="228"/>
    <d v="2011-06-17T00:00:00"/>
    <s v="Not Specified"/>
    <n v="1538"/>
    <n v="15"/>
    <n v="1297.3040000000001"/>
    <n v="0"/>
    <s v="Regular Air"/>
    <n v="149.82"/>
    <n v="95.99"/>
    <n v="4.9000000000000004"/>
    <s v="Ted Trevino"/>
    <s v="Ontario"/>
    <x v="5"/>
    <s v="Corporate"/>
    <x v="1"/>
    <x v="2"/>
    <s v="T60"/>
    <s v="Small Box"/>
    <n v="0.56000000000000005"/>
    <d v="2011-06-18T00:00:00"/>
    <x v="2"/>
    <x v="3"/>
    <n v="6"/>
    <n v="0.11548565332412448"/>
  </r>
  <r>
    <n v="247"/>
    <d v="2012-05-18T00:00:00"/>
    <s v="High"/>
    <n v="1701"/>
    <n v="49"/>
    <n v="2047.58"/>
    <n v="0.01"/>
    <s v="Regular Air"/>
    <n v="902.62"/>
    <n v="40.98"/>
    <n v="1.99"/>
    <s v="Ed Ludwig"/>
    <s v="Ontario"/>
    <x v="5"/>
    <s v="Consumer"/>
    <x v="1"/>
    <x v="11"/>
    <s v="Imation Printable White 80 Minute CD-R Spindle, 50/Pack"/>
    <s v="Small Pack"/>
    <n v="0.44"/>
    <d v="2012-05-20T00:00:00"/>
    <x v="1"/>
    <x v="7"/>
    <n v="5"/>
    <n v="0.44082282499340686"/>
  </r>
  <r>
    <n v="274"/>
    <d v="2009-12-14T00:00:00"/>
    <s v="Low"/>
    <n v="1891"/>
    <n v="3"/>
    <n v="302.36"/>
    <n v="0.09"/>
    <s v="Regular Air"/>
    <n v="290.31"/>
    <n v="107.53"/>
    <n v="5.81"/>
    <s v="Jeremy Ellison"/>
    <s v="Ontario"/>
    <x v="5"/>
    <s v="Small Business"/>
    <x v="2"/>
    <x v="5"/>
    <s v="Tenex Contemporary Contur Chairmats for Low and Medium Pile Carpet, Computer, 39&quot; x 49&quot;"/>
    <s v="Medium Box"/>
    <n v="0.65"/>
    <d v="2009-12-16T00:00:00"/>
    <x v="3"/>
    <x v="9"/>
    <n v="12"/>
    <n v="0.96014684482074342"/>
  </r>
  <r>
    <n v="289"/>
    <d v="2012-03-14T00:00:00"/>
    <s v="Critical"/>
    <n v="2022"/>
    <n v="45"/>
    <n v="186.44"/>
    <n v="0"/>
    <s v="Regular Air"/>
    <n v="-157.18"/>
    <n v="3.95"/>
    <n v="5.13"/>
    <s v="Alan Hwang"/>
    <s v="Ontario"/>
    <x v="5"/>
    <s v="Corporate"/>
    <x v="0"/>
    <x v="1"/>
    <s v="Hoover Replacement Belts For Soft Guard™ &amp; Commercial Ltweight Upright Vacs, 2/Pk"/>
    <s v="Small Box"/>
    <n v="0.59"/>
    <d v="2012-03-15T00:00:00"/>
    <x v="1"/>
    <x v="4"/>
    <n v="3"/>
    <n v="-0.84305942930701572"/>
  </r>
  <r>
    <n v="312"/>
    <d v="2011-09-12T00:00:00"/>
    <s v="Medium"/>
    <n v="2181"/>
    <n v="40"/>
    <n v="102.56"/>
    <n v="0.06"/>
    <s v="Regular Air"/>
    <n v="36.619999999999997"/>
    <n v="2.61"/>
    <n v="0.5"/>
    <s v="Kelly Lampkin"/>
    <s v="Ontario"/>
    <x v="5"/>
    <s v="Home Office"/>
    <x v="0"/>
    <x v="8"/>
    <s v="Avery 494"/>
    <s v="Small Box"/>
    <n v="0.39"/>
    <d v="2011-09-12T00:00:00"/>
    <x v="2"/>
    <x v="11"/>
    <n v="9"/>
    <n v="0.35705928237129481"/>
  </r>
  <r>
    <n v="378"/>
    <d v="2010-10-21T00:00:00"/>
    <s v="Low"/>
    <n v="2628"/>
    <n v="14"/>
    <n v="34.590000000000003"/>
    <n v="0.04"/>
    <s v="Regular Air"/>
    <n v="-60.13"/>
    <n v="2.1800000000000002"/>
    <n v="5"/>
    <s v="Eileen Kiefer"/>
    <s v="Ontario"/>
    <x v="5"/>
    <s v="Consumer"/>
    <x v="0"/>
    <x v="13"/>
    <s v="*Staples* Letter Opener"/>
    <s v="Wrap Bag"/>
    <n v="0.81"/>
    <d v="2010-10-26T00:00:00"/>
    <x v="0"/>
    <x v="0"/>
    <n v="10"/>
    <n v="-1.7383636889274356"/>
  </r>
  <r>
    <n v="392"/>
    <d v="2012-04-29T00:00:00"/>
    <s v="Low"/>
    <n v="2691"/>
    <n v="14"/>
    <n v="3363.14"/>
    <n v="0.1"/>
    <s v="Delivery Truck"/>
    <n v="98.75"/>
    <n v="260.98"/>
    <n v="41.91"/>
    <s v="Ted Trevino"/>
    <s v="Ontario"/>
    <x v="5"/>
    <s v="Corporate"/>
    <x v="2"/>
    <x v="7"/>
    <s v="Atlantic Metals Mobile 3-Shelf Bookcases, Custom Colors"/>
    <s v="Jumbo Box"/>
    <n v="0.59"/>
    <d v="2012-05-08T00:00:00"/>
    <x v="1"/>
    <x v="8"/>
    <n v="4"/>
    <n v="2.9362441052112016E-2"/>
  </r>
  <r>
    <n v="434"/>
    <d v="2012-03-11T00:00:00"/>
    <s v="Low"/>
    <n v="2912"/>
    <n v="7"/>
    <n v="16587.13"/>
    <n v="0.08"/>
    <s v="Delivery Truck"/>
    <n v="-3476.86"/>
    <n v="2550.14"/>
    <n v="29.7"/>
    <s v="Tamara Dahlen"/>
    <s v="Ontario"/>
    <x v="5"/>
    <s v="Corporate"/>
    <x v="1"/>
    <x v="15"/>
    <s v="Epson DFX-8500 Dot Matrix Printer"/>
    <s v="Jumbo Drum"/>
    <n v="0.56999999999999995"/>
    <d v="2012-03-13T00:00:00"/>
    <x v="1"/>
    <x v="4"/>
    <n v="3"/>
    <n v="-0.20961190995669535"/>
  </r>
  <r>
    <n v="472"/>
    <d v="2011-11-14T00:00:00"/>
    <s v="Low"/>
    <n v="3235"/>
    <n v="31"/>
    <n v="142.97"/>
    <n v="0.1"/>
    <s v="Express Air"/>
    <n v="-12.26"/>
    <n v="4.71"/>
    <n v="0.7"/>
    <s v="James Lanier"/>
    <s v="Ontario"/>
    <x v="5"/>
    <s v="Corporate"/>
    <x v="0"/>
    <x v="16"/>
    <s v="Sterling Rubber Bands by Alliance"/>
    <s v="Wrap Bag"/>
    <n v="0.85"/>
    <d v="2011-11-16T00:00:00"/>
    <x v="2"/>
    <x v="6"/>
    <n v="11"/>
    <n v="-8.5752255717982798E-2"/>
  </r>
  <r>
    <n v="473"/>
    <d v="2011-03-16T00:00:00"/>
    <s v="Low"/>
    <n v="3266"/>
    <n v="4"/>
    <n v="17.12"/>
    <n v="0.03"/>
    <s v="Regular Air"/>
    <n v="-2.5499999999999998"/>
    <n v="3.8"/>
    <n v="1.49"/>
    <s v="Edward Becker"/>
    <s v="Ontario"/>
    <x v="5"/>
    <s v="Corporate"/>
    <x v="0"/>
    <x v="3"/>
    <s v="Durable Pressboard Binders"/>
    <s v="Small Box"/>
    <n v="0.38"/>
    <d v="2011-03-20T00:00:00"/>
    <x v="2"/>
    <x v="4"/>
    <n v="3"/>
    <n v="-0.1489485981308411"/>
  </r>
  <r>
    <n v="487"/>
    <d v="2011-09-22T00:00:00"/>
    <s v="High"/>
    <n v="3363"/>
    <n v="21"/>
    <n v="8185.89"/>
    <n v="0.09"/>
    <s v="Regular Air"/>
    <n v="2137.2800000000002"/>
    <n v="415.88"/>
    <n v="11.37"/>
    <s v="Gary Zandusky"/>
    <s v="Ontario"/>
    <x v="5"/>
    <s v="Home Office"/>
    <x v="0"/>
    <x v="0"/>
    <s v="Deluxe Rollaway Locking File with Drawer"/>
    <s v="Small Box"/>
    <n v="0.56999999999999995"/>
    <d v="2011-09-22T00:00:00"/>
    <x v="2"/>
    <x v="11"/>
    <n v="9"/>
    <n v="0.2610931737416457"/>
  </r>
  <r>
    <n v="521"/>
    <d v="2009-11-22T00:00:00"/>
    <s v="High"/>
    <n v="3585"/>
    <n v="27"/>
    <n v="259.72000000000003"/>
    <n v="7.0000000000000007E-2"/>
    <s v="Regular Air"/>
    <n v="78.05"/>
    <n v="10.06"/>
    <n v="2.06"/>
    <s v="Ann Blume"/>
    <s v="Ontario"/>
    <x v="5"/>
    <s v="Corporate"/>
    <x v="0"/>
    <x v="4"/>
    <s v="Riverleaf Stik-Withit® Designer Note Cubes®"/>
    <s v="Wrap Bag"/>
    <n v="0.39"/>
    <d v="2009-11-22T00:00:00"/>
    <x v="3"/>
    <x v="6"/>
    <n v="11"/>
    <n v="0.30051594024333894"/>
  </r>
  <r>
    <n v="550"/>
    <d v="2010-09-28T00:00:00"/>
    <s v="Low"/>
    <n v="3745"/>
    <n v="38"/>
    <n v="1143.3499999999999"/>
    <n v="0.04"/>
    <s v="Express Air"/>
    <n v="411.1"/>
    <n v="29.18"/>
    <n v="8.5500000000000007"/>
    <s v="Erin Smith"/>
    <s v="Ontario"/>
    <x v="5"/>
    <s v="Home Office"/>
    <x v="2"/>
    <x v="5"/>
    <s v="Deflect-o SuperTray™ Unbreakable Stackable Tray, Letter, Black"/>
    <s v="Small Box"/>
    <n v="0.42"/>
    <d v="2010-09-30T00:00:00"/>
    <x v="0"/>
    <x v="11"/>
    <n v="9"/>
    <n v="0.35955744085363189"/>
  </r>
  <r>
    <n v="605"/>
    <d v="2011-10-06T00:00:00"/>
    <s v="Not Specified"/>
    <n v="4128"/>
    <n v="38"/>
    <n v="391.42"/>
    <n v="0.04"/>
    <s v="Regular Air"/>
    <n v="25.03"/>
    <n v="9.99"/>
    <n v="5.12"/>
    <s v="Allen Golden"/>
    <s v="Ontario"/>
    <x v="5"/>
    <s v="Consumer"/>
    <x v="0"/>
    <x v="4"/>
    <s v="Xerox 1948"/>
    <s v="Small Box"/>
    <n v="0.4"/>
    <d v="2011-10-08T00:00:00"/>
    <x v="2"/>
    <x v="0"/>
    <n v="10"/>
    <n v="6.3946655766184662E-2"/>
  </r>
  <r>
    <n v="625"/>
    <d v="2009-09-29T00:00:00"/>
    <s v="Not Specified"/>
    <n v="4354"/>
    <n v="6"/>
    <n v="49.04"/>
    <n v="0.02"/>
    <s v="Regular Air"/>
    <n v="7.74"/>
    <n v="7.38"/>
    <n v="5.21"/>
    <s v="Erin Creighton"/>
    <s v="Ontario"/>
    <x v="5"/>
    <s v="Corporate"/>
    <x v="2"/>
    <x v="5"/>
    <s v="Eldon® Expressions™ Wood Desk Accessories, Oak"/>
    <s v="Small Box"/>
    <n v="0.56000000000000005"/>
    <d v="2009-09-30T00:00:00"/>
    <x v="3"/>
    <x v="11"/>
    <n v="9"/>
    <n v="0.15783034257748776"/>
  </r>
  <r>
    <n v="645"/>
    <d v="2009-12-28T00:00:00"/>
    <s v="High"/>
    <n v="4550"/>
    <n v="32"/>
    <n v="3730.54"/>
    <n v="7.0000000000000007E-2"/>
    <s v="Delivery Truck"/>
    <n v="1369.09"/>
    <n v="119.99"/>
    <n v="16.8"/>
    <s v="Gary Zandusky"/>
    <s v="Ontario"/>
    <x v="5"/>
    <s v="Home Office"/>
    <x v="1"/>
    <x v="15"/>
    <s v="Epson C62 Color Inkjet Printer"/>
    <s v="Jumbo Box"/>
    <n v="0.35"/>
    <d v="2009-12-30T00:00:00"/>
    <x v="3"/>
    <x v="9"/>
    <n v="12"/>
    <n v="0.36699512671087831"/>
  </r>
  <r>
    <n v="680"/>
    <d v="2010-03-30T00:00:00"/>
    <s v="Low"/>
    <n v="4743"/>
    <n v="29"/>
    <n v="352.55"/>
    <n v="0.09"/>
    <s v="Regular Air"/>
    <n v="128.99"/>
    <n v="12.97"/>
    <n v="1.49"/>
    <s v="Gary Zandusky"/>
    <s v="Ontario"/>
    <x v="5"/>
    <s v="Home Office"/>
    <x v="0"/>
    <x v="3"/>
    <s v="Mead 1st Gear 2&quot; Zipper Binder, Asst. Colors"/>
    <s v="Small Box"/>
    <n v="0.35"/>
    <d v="2010-04-03T00:00:00"/>
    <x v="0"/>
    <x v="4"/>
    <n v="3"/>
    <n v="0.36587718054176716"/>
  </r>
  <r>
    <n v="729"/>
    <d v="2011-04-11T00:00:00"/>
    <s v="Medium"/>
    <n v="5251"/>
    <n v="38"/>
    <n v="3821.0390000000002"/>
    <n v="0.05"/>
    <s v="Express Air"/>
    <n v="1057.8900000000001"/>
    <n v="115.99"/>
    <n v="5.99"/>
    <s v="Tamara Dahlen"/>
    <s v="Ontario"/>
    <x v="5"/>
    <s v="Corporate"/>
    <x v="1"/>
    <x v="2"/>
    <s v="2160"/>
    <s v="Small Box"/>
    <n v="0.56999999999999995"/>
    <d v="2011-04-13T00:00:00"/>
    <x v="2"/>
    <x v="8"/>
    <n v="4"/>
    <n v="0.27685925215628526"/>
  </r>
  <r>
    <n v="733"/>
    <d v="2009-06-03T00:00:00"/>
    <s v="Medium"/>
    <n v="5283"/>
    <n v="23"/>
    <n v="2508.6729999999998"/>
    <n v="0.03"/>
    <s v="Regular Air"/>
    <n v="417.47"/>
    <n v="125.99"/>
    <n v="7.69"/>
    <s v="Gary Zandusky"/>
    <s v="Ontario"/>
    <x v="5"/>
    <s v="Home Office"/>
    <x v="1"/>
    <x v="2"/>
    <s v="Timeport L7089"/>
    <s v="Small Box"/>
    <n v="0.57999999999999996"/>
    <d v="2009-06-05T00:00:00"/>
    <x v="3"/>
    <x v="3"/>
    <n v="6"/>
    <n v="0.16641068804104803"/>
  </r>
  <r>
    <n v="750"/>
    <d v="2010-01-28T00:00:00"/>
    <s v="Low"/>
    <n v="5381"/>
    <n v="47"/>
    <n v="4888.1400000000003"/>
    <n v="7.0000000000000007E-2"/>
    <s v="Regular Air"/>
    <n v="1545.09"/>
    <n v="107.53"/>
    <n v="5.81"/>
    <s v="Edward Nazzal"/>
    <s v="Ontario"/>
    <x v="5"/>
    <s v="Home Office"/>
    <x v="2"/>
    <x v="5"/>
    <s v="Tenex Contemporary Contur Chairmats for Low and Medium Pile Carpet, Computer, 39&quot; x 49&quot;"/>
    <s v="Medium Box"/>
    <n v="0.65"/>
    <d v="2010-02-04T00:00:00"/>
    <x v="0"/>
    <x v="10"/>
    <n v="1"/>
    <n v="0.31608955553646167"/>
  </r>
  <r>
    <n v="759"/>
    <d v="2011-03-17T00:00:00"/>
    <s v="Critical"/>
    <n v="5444"/>
    <n v="2"/>
    <n v="885.94"/>
    <n v="0.08"/>
    <s v="Regular Air"/>
    <n v="-2024.08"/>
    <n v="449.99"/>
    <n v="24.49"/>
    <s v="Frank Carlisle"/>
    <s v="Ontario"/>
    <x v="5"/>
    <s v="Small Business"/>
    <x v="1"/>
    <x v="10"/>
    <s v="Canon PC940 Copier"/>
    <s v="Large Box"/>
    <n v="0.52"/>
    <d v="2011-03-19T00:00:00"/>
    <x v="2"/>
    <x v="4"/>
    <n v="3"/>
    <n v="-2.2846693907036593"/>
  </r>
  <r>
    <n v="785"/>
    <d v="2012-01-05T00:00:00"/>
    <s v="High"/>
    <n v="5601"/>
    <n v="10"/>
    <n v="120.53"/>
    <n v="0.1"/>
    <s v="Regular Air"/>
    <n v="49.26"/>
    <n v="12.22"/>
    <n v="2.85"/>
    <s v="Gary Hansen"/>
    <s v="Ontario"/>
    <x v="5"/>
    <s v="Consumer"/>
    <x v="2"/>
    <x v="5"/>
    <s v="Aluminum Document Frame"/>
    <s v="Small Pack"/>
    <n v="0.55000000000000004"/>
    <d v="2012-01-06T00:00:00"/>
    <x v="1"/>
    <x v="10"/>
    <n v="1"/>
    <n v="0.40869493072264163"/>
  </r>
  <r>
    <n v="802"/>
    <d v="2009-05-24T00:00:00"/>
    <s v="Not Specified"/>
    <n v="5760"/>
    <n v="34"/>
    <n v="5261.73"/>
    <n v="0.05"/>
    <s v="Delivery Truck"/>
    <n v="650.29999999999995"/>
    <n v="150.97999999999999"/>
    <n v="43.71"/>
    <s v="Nancy Lomonaco"/>
    <s v="Ontario"/>
    <x v="5"/>
    <s v="Home Office"/>
    <x v="2"/>
    <x v="12"/>
    <s v="Global Airflow Leather Mesh Back Chair, Black"/>
    <s v="Jumbo Drum"/>
    <n v="0.55000000000000004"/>
    <d v="2009-05-25T00:00:00"/>
    <x v="3"/>
    <x v="7"/>
    <n v="5"/>
    <n v="0.12359053011081907"/>
  </r>
  <r>
    <n v="896"/>
    <d v="2010-05-16T00:00:00"/>
    <s v="Not Specified"/>
    <n v="6438"/>
    <n v="7"/>
    <n v="75.72"/>
    <n v="0.02"/>
    <s v="Regular Air"/>
    <n v="20.29"/>
    <n v="9.77"/>
    <n v="6.02"/>
    <s v="Anna Haberlin"/>
    <s v="Ontario"/>
    <x v="5"/>
    <s v="Corporate"/>
    <x v="2"/>
    <x v="5"/>
    <s v="DAX Solid Wood Frames"/>
    <s v="Medium Box"/>
    <n v="0.48"/>
    <d v="2010-05-16T00:00:00"/>
    <x v="0"/>
    <x v="7"/>
    <n v="5"/>
    <n v="0.2679609086106709"/>
  </r>
  <r>
    <n v="917"/>
    <d v="2009-12-01T00:00:00"/>
    <s v="Low"/>
    <n v="6592"/>
    <n v="29"/>
    <n v="194.29"/>
    <n v="0.09"/>
    <s v="Regular Air"/>
    <n v="-177.17"/>
    <n v="6.84"/>
    <n v="8.3699999999999992"/>
    <s v="Tamara Chand"/>
    <s v="Ontario"/>
    <x v="5"/>
    <s v="Consumer"/>
    <x v="0"/>
    <x v="13"/>
    <s v="Acme Design Line 8&quot; Stainless Steel Bent Scissors w/Champagne Handles, 3-1/8&quot; Cut"/>
    <s v="Small Pack"/>
    <n v="0.57999999999999996"/>
    <d v="2009-12-08T00:00:00"/>
    <x v="3"/>
    <x v="9"/>
    <n v="12"/>
    <n v="-0.91188429666992632"/>
  </r>
  <r>
    <n v="933"/>
    <d v="2011-05-01T00:00:00"/>
    <s v="High"/>
    <n v="6755"/>
    <n v="20"/>
    <n v="156.47"/>
    <n v="0.01"/>
    <s v="Regular Air"/>
    <n v="-39.229999999999997"/>
    <n v="7.1"/>
    <n v="6.05"/>
    <s v="Kelly Lampkin"/>
    <s v="Ontario"/>
    <x v="5"/>
    <s v="Home Office"/>
    <x v="0"/>
    <x v="3"/>
    <s v="Wilson Jones Hanging View Binder, White, 1&quot;"/>
    <s v="Small Box"/>
    <n v="0.39"/>
    <d v="2011-05-03T00:00:00"/>
    <x v="2"/>
    <x v="7"/>
    <n v="5"/>
    <n v="-0.25071898766536715"/>
  </r>
  <r>
    <n v="957"/>
    <d v="2011-07-01T00:00:00"/>
    <s v="Critical"/>
    <n v="6918"/>
    <n v="38"/>
    <n v="1559.5"/>
    <n v="0.01"/>
    <s v="Regular Air"/>
    <n v="515.83000000000004"/>
    <n v="39.479999999999997"/>
    <n v="1.99"/>
    <s v="Erin Ashbrook"/>
    <s v="Ontario"/>
    <x v="5"/>
    <s v="Consumer"/>
    <x v="1"/>
    <x v="11"/>
    <s v="80 Minute CD-R Spindle, 100/Pack - Staples"/>
    <s v="Small Pack"/>
    <n v="0.54"/>
    <d v="2011-07-03T00:00:00"/>
    <x v="2"/>
    <x v="1"/>
    <n v="7"/>
    <n v="0.33076627124078234"/>
  </r>
  <r>
    <n v="1060"/>
    <d v="2012-05-20T00:00:00"/>
    <s v="Not Specified"/>
    <n v="7841"/>
    <n v="21"/>
    <n v="1002.77"/>
    <n v="7.0000000000000007E-2"/>
    <s v="Regular Air"/>
    <n v="295.60000000000002"/>
    <n v="49.34"/>
    <n v="10.25"/>
    <s v="Darren Budd"/>
    <s v="Ontario"/>
    <x v="5"/>
    <s v="Consumer"/>
    <x v="2"/>
    <x v="5"/>
    <s v="Electrix Fluorescent Magnifier Lamps &amp; Weighted Base"/>
    <s v="Large Box"/>
    <n v="0.56999999999999995"/>
    <d v="2012-05-22T00:00:00"/>
    <x v="1"/>
    <x v="7"/>
    <n v="5"/>
    <n v="0.29478344984393234"/>
  </r>
  <r>
    <n v="1104"/>
    <d v="2009-11-02T00:00:00"/>
    <s v="Low"/>
    <n v="8103"/>
    <n v="16"/>
    <n v="457.68"/>
    <n v="7.0000000000000007E-2"/>
    <s v="Regular Air"/>
    <n v="107.38"/>
    <n v="29.17"/>
    <n v="6.27"/>
    <s v="Bill Stewart"/>
    <s v="Ontario"/>
    <x v="5"/>
    <s v="Corporate"/>
    <x v="0"/>
    <x v="3"/>
    <s v="Binding Machine Supplies"/>
    <s v="Small Box"/>
    <n v="0.37"/>
    <d v="2009-11-06T00:00:00"/>
    <x v="3"/>
    <x v="6"/>
    <n v="11"/>
    <n v="0.23461807376332808"/>
  </r>
  <r>
    <n v="1130"/>
    <d v="2009-03-01T00:00:00"/>
    <s v="High"/>
    <n v="8258"/>
    <n v="37"/>
    <n v="434.77"/>
    <n v="0.02"/>
    <s v="Regular Air"/>
    <n v="-155.21"/>
    <n v="11.34"/>
    <n v="11.25"/>
    <s v="James Lanier"/>
    <s v="Ontario"/>
    <x v="5"/>
    <s v="Corporate"/>
    <x v="0"/>
    <x v="4"/>
    <s v="Staples 1 Part Blank Computer Paper"/>
    <s v="Small Box"/>
    <n v="0.36"/>
    <d v="2009-03-02T00:00:00"/>
    <x v="3"/>
    <x v="4"/>
    <n v="3"/>
    <n v="-0.35699335280723143"/>
  </r>
  <r>
    <n v="1162"/>
    <d v="2012-08-15T00:00:00"/>
    <s v="Medium"/>
    <n v="8454"/>
    <n v="38"/>
    <n v="218.77"/>
    <n v="0.03"/>
    <s v="Regular Air"/>
    <n v="-188.13"/>
    <n v="5.4"/>
    <n v="7.78"/>
    <s v="Christine Phan"/>
    <s v="Ontario"/>
    <x v="5"/>
    <s v="Small Business"/>
    <x v="0"/>
    <x v="3"/>
    <s v="3M Organizer Strips"/>
    <s v="Small Box"/>
    <n v="0.37"/>
    <d v="2012-08-18T00:00:00"/>
    <x v="1"/>
    <x v="2"/>
    <n v="8"/>
    <n v="-0.85994423367006434"/>
  </r>
  <r>
    <n v="1193"/>
    <d v="2009-01-04T00:00:00"/>
    <s v="Critical"/>
    <n v="8710"/>
    <n v="17"/>
    <n v="63.34"/>
    <n v="0.03"/>
    <s v="Regular Air"/>
    <n v="-76.02"/>
    <n v="3.36"/>
    <n v="6.27"/>
    <s v="Tamara Dahlen"/>
    <s v="Ontario"/>
    <x v="5"/>
    <s v="Corporate"/>
    <x v="0"/>
    <x v="3"/>
    <s v="Cardinal Poly Pocket Divider Pockets for Ring Binders"/>
    <s v="Small Box"/>
    <n v="0.4"/>
    <d v="2009-01-05T00:00:00"/>
    <x v="3"/>
    <x v="10"/>
    <n v="1"/>
    <n v="-1.2001894537417113"/>
  </r>
  <r>
    <n v="1208"/>
    <d v="2009-10-13T00:00:00"/>
    <s v="Critical"/>
    <n v="8835"/>
    <n v="12"/>
    <n v="153.44"/>
    <n v="0.05"/>
    <s v="Regular Air"/>
    <n v="-6.15"/>
    <n v="12.2"/>
    <n v="6.02"/>
    <s v="James Lanier"/>
    <s v="Ontario"/>
    <x v="5"/>
    <s v="Corporate"/>
    <x v="2"/>
    <x v="5"/>
    <s v="Advantus Panel Wall Certificate Holder - 8.5x11"/>
    <s v="Small Pack"/>
    <n v="0.43"/>
    <d v="2009-10-14T00:00:00"/>
    <x v="3"/>
    <x v="0"/>
    <n v="10"/>
    <n v="-4.0080813347236705E-2"/>
  </r>
  <r>
    <n v="1217"/>
    <d v="2010-06-05T00:00:00"/>
    <s v="Medium"/>
    <n v="8960"/>
    <n v="46"/>
    <n v="4335.34"/>
    <n v="7.0000000000000007E-2"/>
    <s v="Express Air"/>
    <n v="524.09"/>
    <n v="99.99"/>
    <n v="19.989999999999998"/>
    <s v="Christine Phan"/>
    <s v="Ontario"/>
    <x v="5"/>
    <s v="Small Business"/>
    <x v="1"/>
    <x v="11"/>
    <s v="US Robotics 56K V.92 External Faxmodem"/>
    <s v="Small Box"/>
    <n v="0.52"/>
    <d v="2010-06-07T00:00:00"/>
    <x v="0"/>
    <x v="3"/>
    <n v="6"/>
    <n v="0.12088786577292669"/>
  </r>
  <r>
    <n v="1277"/>
    <d v="2012-02-23T00:00:00"/>
    <s v="Critical"/>
    <n v="9281"/>
    <n v="31"/>
    <n v="199.8"/>
    <n v="0.08"/>
    <s v="Express Air"/>
    <n v="-96.59"/>
    <n v="6.48"/>
    <n v="6.81"/>
    <s v="Alan Hwang"/>
    <s v="Ontario"/>
    <x v="5"/>
    <s v="Small Business"/>
    <x v="0"/>
    <x v="4"/>
    <s v="Xerox 1930"/>
    <s v="Small Box"/>
    <n v="0.36"/>
    <d v="2012-02-25T00:00:00"/>
    <x v="1"/>
    <x v="5"/>
    <n v="2"/>
    <n v="-0.48343343343343342"/>
  </r>
  <r>
    <n v="1285"/>
    <d v="2012-10-31T00:00:00"/>
    <s v="Critical"/>
    <n v="9350"/>
    <n v="13"/>
    <n v="1735.94"/>
    <n v="0.1"/>
    <s v="Delivery Truck"/>
    <n v="-432.54"/>
    <n v="140.97999999999999"/>
    <n v="53.48"/>
    <s v="Darren Budd"/>
    <s v="Ontario"/>
    <x v="5"/>
    <s v="Corporate"/>
    <x v="2"/>
    <x v="7"/>
    <s v="Bush Heritage Pine Collection 5-Shelf Bookcase, Albany Pine Finish, *Special Order"/>
    <s v="Jumbo Box"/>
    <n v="0.65"/>
    <d v="2012-11-01T00:00:00"/>
    <x v="1"/>
    <x v="0"/>
    <n v="10"/>
    <n v="-0.24916759795845478"/>
  </r>
  <r>
    <n v="1322"/>
    <d v="2009-04-23T00:00:00"/>
    <s v="Low"/>
    <n v="9665"/>
    <n v="50"/>
    <n v="2348.66"/>
    <n v="0.02"/>
    <s v="Regular Air"/>
    <n v="921.41"/>
    <n v="46.89"/>
    <n v="5.0999999999999996"/>
    <s v="Eugene Hildebrand"/>
    <s v="Ontario"/>
    <x v="5"/>
    <s v="Home Office"/>
    <x v="0"/>
    <x v="1"/>
    <s v="Bionaire Personal Warm Mist Humidifier/Vaporizer"/>
    <s v="Medium Box"/>
    <n v="0.46"/>
    <d v="2009-04-23T00:00:00"/>
    <x v="3"/>
    <x v="8"/>
    <n v="4"/>
    <n v="0.39231306361925522"/>
  </r>
  <r>
    <n v="1357"/>
    <d v="2009-08-16T00:00:00"/>
    <s v="Medium"/>
    <n v="9893"/>
    <n v="1"/>
    <n v="192.49"/>
    <n v="0.02"/>
    <s v="Delivery Truck"/>
    <n v="-98.3"/>
    <n v="160.97999999999999"/>
    <n v="30"/>
    <s v="Edward Nazzal"/>
    <s v="Ontario"/>
    <x v="5"/>
    <s v="Home Office"/>
    <x v="2"/>
    <x v="12"/>
    <s v="Office Star - Mid Back Dual function Ergonomic High Back Chair with 2-Way Adjustable Arms"/>
    <s v="Jumbo Drum"/>
    <n v="0.62"/>
    <d v="2009-08-19T00:00:00"/>
    <x v="3"/>
    <x v="2"/>
    <n v="8"/>
    <n v="-0.51067587926645541"/>
  </r>
  <r>
    <n v="1401"/>
    <d v="2009-11-24T00:00:00"/>
    <s v="Critical"/>
    <n v="10183"/>
    <n v="48"/>
    <n v="1210.02"/>
    <n v="0.06"/>
    <s v="Delivery Truck"/>
    <n v="-279.44"/>
    <n v="25.98"/>
    <n v="14.36"/>
    <s v="Darren Budd"/>
    <s v="Ontario"/>
    <x v="5"/>
    <s v="Corporate"/>
    <x v="2"/>
    <x v="12"/>
    <s v="Global Stack Chair without Arms, Black"/>
    <s v="Jumbo Drum"/>
    <n v="0.6"/>
    <d v="2009-11-25T00:00:00"/>
    <x v="3"/>
    <x v="6"/>
    <n v="11"/>
    <n v="-0.23093833159782484"/>
  </r>
  <r>
    <n v="1413"/>
    <d v="2010-01-10T00:00:00"/>
    <s v="Medium"/>
    <n v="10247"/>
    <n v="21"/>
    <n v="111.66"/>
    <n v="0.06"/>
    <s v="Regular Air"/>
    <n v="-53.33"/>
    <n v="4.9800000000000004"/>
    <n v="5.49"/>
    <s v="Edward Becker"/>
    <s v="Ontario"/>
    <x v="5"/>
    <s v="Home Office"/>
    <x v="0"/>
    <x v="4"/>
    <s v="Xerox 1952"/>
    <s v="Small Box"/>
    <n v="0.38"/>
    <d v="2010-01-11T00:00:00"/>
    <x v="0"/>
    <x v="10"/>
    <n v="1"/>
    <n v="-0.47761060361812646"/>
  </r>
  <r>
    <n v="1438"/>
    <d v="2009-09-16T00:00:00"/>
    <s v="High"/>
    <n v="10371"/>
    <n v="10"/>
    <n v="156.15"/>
    <n v="0.08"/>
    <s v="Express Air"/>
    <n v="-37.6"/>
    <n v="15.73"/>
    <n v="7.42"/>
    <s v="Melanie Page"/>
    <s v="Ontario"/>
    <x v="5"/>
    <s v="Corporate"/>
    <x v="0"/>
    <x v="13"/>
    <s v="Acme Galleria® Hot Forged Steel Scissors with Colored Handles"/>
    <s v="Small Pack"/>
    <n v="0.56000000000000005"/>
    <d v="2009-09-18T00:00:00"/>
    <x v="3"/>
    <x v="11"/>
    <n v="9"/>
    <n v="-0.24079410822926672"/>
  </r>
  <r>
    <n v="1456"/>
    <d v="2010-10-23T00:00:00"/>
    <s v="Low"/>
    <n v="10498"/>
    <n v="47"/>
    <n v="1968.47"/>
    <n v="0.04"/>
    <s v="Regular Air"/>
    <n v="327.9"/>
    <n v="40.97"/>
    <n v="8.99"/>
    <s v="Jesus Ocampo"/>
    <s v="Ontario"/>
    <x v="5"/>
    <s v="Small Business"/>
    <x v="0"/>
    <x v="9"/>
    <s v="Sanford 52201 APSCO Electric Pencil Sharpener"/>
    <s v="Small Pack"/>
    <n v="0.59"/>
    <d v="2010-10-30T00:00:00"/>
    <x v="0"/>
    <x v="0"/>
    <n v="10"/>
    <n v="0.16657607177147732"/>
  </r>
  <r>
    <n v="1470"/>
    <d v="2009-12-20T00:00:00"/>
    <s v="Critical"/>
    <n v="10624"/>
    <n v="23"/>
    <n v="1082.43"/>
    <n v="0.06"/>
    <s v="Regular Air"/>
    <n v="23.97"/>
    <n v="47.98"/>
    <n v="3.61"/>
    <s v="Darren Powers"/>
    <s v="Ontario"/>
    <x v="5"/>
    <s v="Corporate"/>
    <x v="1"/>
    <x v="11"/>
    <s v="DS/HD IBM Formatted Diskettes, 200/Pack - Staples"/>
    <s v="Small Pack"/>
    <n v="0.71"/>
    <d v="2009-12-22T00:00:00"/>
    <x v="3"/>
    <x v="9"/>
    <n v="12"/>
    <n v="2.2144619051578392E-2"/>
  </r>
  <r>
    <n v="1579"/>
    <d v="2011-06-22T00:00:00"/>
    <s v="Critical"/>
    <n v="11425"/>
    <n v="29"/>
    <n v="482.91"/>
    <n v="0.1"/>
    <s v="Regular Air"/>
    <n v="-16.59"/>
    <n v="16.91"/>
    <n v="6.25"/>
    <s v="Patrick Bzostek"/>
    <s v="Ontario"/>
    <x v="5"/>
    <s v="Consumer"/>
    <x v="0"/>
    <x v="0"/>
    <s v="Tenex Personal Self-Stacking Standard File Box, Black/Gray"/>
    <s v="Small Box"/>
    <n v="0.57999999999999996"/>
    <d v="2011-06-23T00:00:00"/>
    <x v="2"/>
    <x v="3"/>
    <n v="6"/>
    <n v="-3.4354227495806668E-2"/>
  </r>
  <r>
    <n v="1591"/>
    <d v="2010-08-17T00:00:00"/>
    <s v="Low"/>
    <n v="11491"/>
    <n v="26"/>
    <n v="165.37"/>
    <n v="0.06"/>
    <s v="Regular Air"/>
    <n v="-80.11"/>
    <n v="6.6"/>
    <n v="4.07"/>
    <s v="Darren Budd"/>
    <s v="Ontario"/>
    <x v="5"/>
    <s v="Home Office"/>
    <x v="1"/>
    <x v="11"/>
    <s v="3.5&quot; IBM Formatted Diskettes, DS/HD"/>
    <s v="Small Pack"/>
    <n v="0.66"/>
    <d v="2010-08-26T00:00:00"/>
    <x v="0"/>
    <x v="2"/>
    <n v="8"/>
    <n v="-0.48442885650359796"/>
  </r>
  <r>
    <n v="1636"/>
    <d v="2010-04-20T00:00:00"/>
    <s v="Medium"/>
    <n v="11841"/>
    <n v="44"/>
    <n v="2339.52"/>
    <n v="0.1"/>
    <s v="Regular Air"/>
    <n v="886.03"/>
    <n v="54.96"/>
    <n v="10.75"/>
    <s v="Melanie Page"/>
    <s v="Ontario"/>
    <x v="5"/>
    <s v="Corporate"/>
    <x v="0"/>
    <x v="4"/>
    <s v="Xerox 1940"/>
    <s v="Small Box"/>
    <n v="0.36"/>
    <d v="2010-04-22T00:00:00"/>
    <x v="0"/>
    <x v="8"/>
    <n v="4"/>
    <n v="0.37872298591164"/>
  </r>
  <r>
    <n v="1648"/>
    <d v="2010-02-24T00:00:00"/>
    <s v="Not Specified"/>
    <n v="11878"/>
    <n v="18"/>
    <n v="102.06"/>
    <n v="0.1"/>
    <s v="Regular Air"/>
    <n v="36.229999999999997"/>
    <n v="6.3"/>
    <n v="0.5"/>
    <s v="Jesus Ocampo"/>
    <s v="Ontario"/>
    <x v="5"/>
    <s v="Small Business"/>
    <x v="0"/>
    <x v="8"/>
    <s v="Avery 48"/>
    <s v="Small Box"/>
    <n v="0.39"/>
    <d v="2010-02-25T00:00:00"/>
    <x v="0"/>
    <x v="5"/>
    <n v="2"/>
    <n v="0.35498726239466977"/>
  </r>
  <r>
    <n v="1682"/>
    <d v="2011-12-09T00:00:00"/>
    <s v="Not Specified"/>
    <n v="12130"/>
    <n v="37"/>
    <n v="686.2"/>
    <n v="0.04"/>
    <s v="Regular Air"/>
    <n v="290.2"/>
    <n v="18.84"/>
    <n v="3.62"/>
    <s v="Grace Kelly"/>
    <s v="Ontario"/>
    <x v="5"/>
    <s v="Consumer"/>
    <x v="2"/>
    <x v="5"/>
    <s v="Flat Face Poster Frame"/>
    <s v="Wrap Bag"/>
    <n v="0.43"/>
    <d v="2011-12-12T00:00:00"/>
    <x v="2"/>
    <x v="9"/>
    <n v="12"/>
    <n v="0.42290877295249196"/>
  </r>
  <r>
    <n v="1684"/>
    <d v="2010-12-12T00:00:00"/>
    <s v="Low"/>
    <n v="12160"/>
    <n v="48"/>
    <n v="10341.469999999999"/>
    <n v="0.03"/>
    <s v="Delivery Truck"/>
    <n v="865.02"/>
    <n v="208.16"/>
    <n v="68.02"/>
    <s v="Darren Budd"/>
    <s v="Ontario"/>
    <x v="5"/>
    <s v="Corporate"/>
    <x v="2"/>
    <x v="12"/>
    <s v="Bevis Steel Folding Chairs"/>
    <s v="Jumbo Drum"/>
    <n v="0.56999999999999995"/>
    <d v="2010-12-17T00:00:00"/>
    <x v="0"/>
    <x v="9"/>
    <n v="12"/>
    <n v="8.3645748621811025E-2"/>
  </r>
  <r>
    <n v="1697"/>
    <d v="2009-11-30T00:00:00"/>
    <s v="Low"/>
    <n v="12258"/>
    <n v="3"/>
    <n v="561.65"/>
    <n v="0.04"/>
    <s v="Delivery Truck"/>
    <n v="-264.94"/>
    <n v="180.98"/>
    <n v="30"/>
    <s v="Kelly Lampkin"/>
    <s v="Ontario"/>
    <x v="5"/>
    <s v="Home Office"/>
    <x v="2"/>
    <x v="12"/>
    <s v="Office Star - Ergonomic Mid Back Chair with 2-Way Adjustable Arms"/>
    <s v="Jumbo Drum"/>
    <n v="0.69"/>
    <d v="2009-11-30T00:00:00"/>
    <x v="3"/>
    <x v="6"/>
    <n v="11"/>
    <n v="-0.47171726163981126"/>
  </r>
  <r>
    <n v="1709"/>
    <d v="2011-07-06T00:00:00"/>
    <s v="High"/>
    <n v="12263"/>
    <n v="12"/>
    <n v="515.65"/>
    <n v="0"/>
    <s v="Regular Air"/>
    <n v="123.5"/>
    <n v="39.479999999999997"/>
    <n v="3.99"/>
    <s v="Dan Lawera"/>
    <s v="Ontario"/>
    <x v="5"/>
    <s v="Corporate"/>
    <x v="0"/>
    <x v="1"/>
    <s v="Belkin 7 Outlet SurgeMaster Surge Protector with Phone Protection"/>
    <s v="Small Box"/>
    <n v="0.56000000000000005"/>
    <d v="2011-07-06T00:00:00"/>
    <x v="2"/>
    <x v="1"/>
    <n v="7"/>
    <n v="0.23950353922234074"/>
  </r>
  <r>
    <n v="1752"/>
    <d v="2012-06-11T00:00:00"/>
    <s v="Low"/>
    <n v="12551"/>
    <n v="46"/>
    <n v="5023.2534999999998"/>
    <n v="0.01"/>
    <s v="Regular Air"/>
    <n v="1665.23"/>
    <n v="125.99"/>
    <n v="5.26"/>
    <s v="George Ashbrook"/>
    <s v="Ontario"/>
    <x v="5"/>
    <s v="Small Business"/>
    <x v="1"/>
    <x v="2"/>
    <s v="232"/>
    <s v="Small Box"/>
    <n v="0.55000000000000004"/>
    <d v="2012-06-18T00:00:00"/>
    <x v="1"/>
    <x v="3"/>
    <n v="6"/>
    <n v="0.33150427307719987"/>
  </r>
  <r>
    <n v="1778"/>
    <d v="2010-03-08T00:00:00"/>
    <s v="Low"/>
    <n v="12736"/>
    <n v="2"/>
    <n v="25.52"/>
    <n v="0.01"/>
    <s v="Regular Air"/>
    <n v="21.77"/>
    <n v="9.65"/>
    <n v="6.22"/>
    <s v="Henry MacAllister"/>
    <s v="Ontario"/>
    <x v="5"/>
    <s v="Small Business"/>
    <x v="2"/>
    <x v="5"/>
    <s v="Eldon Expressions™ Desk Accessory, Wood Pencil Holder, Oak"/>
    <s v="Small Box"/>
    <n v="0.55000000000000004"/>
    <d v="2010-03-15T00:00:00"/>
    <x v="0"/>
    <x v="4"/>
    <n v="3"/>
    <n v="0.8530564263322884"/>
  </r>
  <r>
    <n v="1780"/>
    <d v="2009-04-08T00:00:00"/>
    <s v="Critical"/>
    <n v="12768"/>
    <n v="34"/>
    <n v="1562.97"/>
    <n v="0.01"/>
    <s v="Express Air"/>
    <n v="501.59"/>
    <n v="42.98"/>
    <n v="4.62"/>
    <s v="Kelly Lampkin"/>
    <s v="Ontario"/>
    <x v="5"/>
    <s v="Corporate"/>
    <x v="0"/>
    <x v="1"/>
    <s v="Belkin F9M820V08 8 Outlet Surge"/>
    <s v="Small Box"/>
    <n v="0.56000000000000005"/>
    <d v="2009-04-10T00:00:00"/>
    <x v="3"/>
    <x v="8"/>
    <n v="4"/>
    <n v="0.32092106694306349"/>
  </r>
  <r>
    <n v="1792"/>
    <d v="2012-12-02T00:00:00"/>
    <s v="Medium"/>
    <n v="12837"/>
    <n v="22"/>
    <n v="66.19"/>
    <n v="0.02"/>
    <s v="Regular Air"/>
    <n v="15.84"/>
    <n v="2.88"/>
    <n v="0.99"/>
    <s v="Dave Hallsten"/>
    <s v="Ontario"/>
    <x v="5"/>
    <s v="Home Office"/>
    <x v="0"/>
    <x v="8"/>
    <s v="Avery 474"/>
    <s v="Small Box"/>
    <n v="0.36"/>
    <d v="2012-12-03T00:00:00"/>
    <x v="1"/>
    <x v="9"/>
    <n v="12"/>
    <n v="0.2393110741803898"/>
  </r>
  <r>
    <n v="1799"/>
    <d v="2011-07-18T00:00:00"/>
    <s v="Not Specified"/>
    <n v="12897"/>
    <n v="39"/>
    <n v="141.49"/>
    <n v="0.03"/>
    <s v="Regular Air"/>
    <n v="59.92"/>
    <n v="3.69"/>
    <n v="0.5"/>
    <s v="Edward Becker"/>
    <s v="Ontario"/>
    <x v="5"/>
    <s v="Corporate"/>
    <x v="0"/>
    <x v="8"/>
    <s v="Avery 487"/>
    <s v="Small Box"/>
    <n v="0.38"/>
    <d v="2011-07-19T00:00:00"/>
    <x v="2"/>
    <x v="1"/>
    <n v="7"/>
    <n v="0.42349282634815177"/>
  </r>
  <r>
    <n v="1817"/>
    <d v="2009-07-22T00:00:00"/>
    <s v="Medium"/>
    <n v="13030"/>
    <n v="32"/>
    <n v="136.19999999999999"/>
    <n v="0.09"/>
    <s v="Express Air"/>
    <n v="-154.31"/>
    <n v="3.89"/>
    <n v="7.01"/>
    <s v="Nancy Lomonaco"/>
    <s v="Ontario"/>
    <x v="5"/>
    <s v="Home Office"/>
    <x v="0"/>
    <x v="3"/>
    <s v="Avery Binder Labels"/>
    <s v="Small Box"/>
    <n v="0.37"/>
    <d v="2009-07-24T00:00:00"/>
    <x v="3"/>
    <x v="1"/>
    <n v="7"/>
    <n v="-1.1329662261380324"/>
  </r>
  <r>
    <n v="1823"/>
    <d v="2009-11-15T00:00:00"/>
    <s v="Medium"/>
    <n v="13091"/>
    <n v="12"/>
    <n v="81.430000000000007"/>
    <n v="0.08"/>
    <s v="Regular Air"/>
    <n v="-44.66"/>
    <n v="6.48"/>
    <n v="7.03"/>
    <s v="Arthur Wiediger"/>
    <s v="Ontario"/>
    <x v="5"/>
    <s v="Corporate"/>
    <x v="0"/>
    <x v="4"/>
    <s v="Xerox 214"/>
    <s v="Small Box"/>
    <n v="0.37"/>
    <d v="2009-11-16T00:00:00"/>
    <x v="3"/>
    <x v="6"/>
    <n v="11"/>
    <n v="-0.54844651848213177"/>
  </r>
  <r>
    <n v="1862"/>
    <d v="2012-06-15T00:00:00"/>
    <s v="Not Specified"/>
    <n v="13383"/>
    <n v="35"/>
    <n v="750.03"/>
    <n v="7.0000000000000007E-2"/>
    <s v="Regular Air"/>
    <n v="-1072.97"/>
    <n v="20.34"/>
    <n v="35"/>
    <s v="Duane Huffman"/>
    <s v="Ontario"/>
    <x v="5"/>
    <s v="Consumer"/>
    <x v="0"/>
    <x v="0"/>
    <s v="Tennsco Commercial Shelving"/>
    <s v="Large Box"/>
    <n v="0.84"/>
    <d v="2012-06-17T00:00:00"/>
    <x v="1"/>
    <x v="3"/>
    <n v="6"/>
    <n v="-1.4305694438889112"/>
  </r>
  <r>
    <n v="1867"/>
    <d v="2010-10-13T00:00:00"/>
    <s v="Not Specified"/>
    <n v="13440"/>
    <n v="22"/>
    <n v="971.82"/>
    <n v="7.0000000000000007E-2"/>
    <s v="Regular Air"/>
    <n v="326.39"/>
    <n v="43.98"/>
    <n v="1.99"/>
    <s v="Jim Mitchum"/>
    <s v="Ontario"/>
    <x v="5"/>
    <s v="Consumer"/>
    <x v="1"/>
    <x v="11"/>
    <s v="Memorex 80 Minute CD-R Spindle, 100/Pack"/>
    <s v="Small Pack"/>
    <n v="0.44"/>
    <d v="2010-10-15T00:00:00"/>
    <x v="0"/>
    <x v="0"/>
    <n v="10"/>
    <n v="0.33585437632483378"/>
  </r>
  <r>
    <n v="1874"/>
    <d v="2009-12-04T00:00:00"/>
    <s v="High"/>
    <n v="13479"/>
    <n v="3"/>
    <n v="292.95999999999998"/>
    <n v="0.09"/>
    <s v="Regular Air"/>
    <n v="-322.95"/>
    <n v="99.99"/>
    <n v="19.989999999999998"/>
    <s v="Erin Ashbrook"/>
    <s v="Ontario"/>
    <x v="5"/>
    <s v="Consumer"/>
    <x v="1"/>
    <x v="11"/>
    <s v="US Robotics 56K V.92 External Faxmodem"/>
    <s v="Small Box"/>
    <n v="0.52"/>
    <d v="2009-12-06T00:00:00"/>
    <x v="3"/>
    <x v="9"/>
    <n v="12"/>
    <n v="-1.1023689240851995"/>
  </r>
  <r>
    <n v="1903"/>
    <d v="2012-04-03T00:00:00"/>
    <s v="Not Specified"/>
    <n v="13633"/>
    <n v="18"/>
    <n v="2703.37"/>
    <n v="0.09"/>
    <s v="Delivery Truck"/>
    <n v="-231.6"/>
    <n v="150.97999999999999"/>
    <n v="57.2"/>
    <s v="Alan Hwang"/>
    <s v="Ontario"/>
    <x v="5"/>
    <s v="Corporate"/>
    <x v="2"/>
    <x v="12"/>
    <s v="DMI Arturo Collection Mission-style Design Wood Chair"/>
    <s v="Jumbo Drum"/>
    <n v="0.59"/>
    <d v="2012-04-04T00:00:00"/>
    <x v="1"/>
    <x v="8"/>
    <n v="4"/>
    <n v="-8.5670847867661479E-2"/>
  </r>
  <r>
    <n v="1917"/>
    <d v="2009-05-21T00:00:00"/>
    <s v="Medium"/>
    <n v="13735"/>
    <n v="36"/>
    <n v="281.70999999999998"/>
    <n v="0.02"/>
    <s v="Regular Air"/>
    <n v="117.38"/>
    <n v="7.64"/>
    <n v="1.39"/>
    <s v="Edward Becker"/>
    <s v="Ontario"/>
    <x v="5"/>
    <s v="Home Office"/>
    <x v="0"/>
    <x v="6"/>
    <s v="#10- 4 1/8&quot; x 9 1/2&quot; Security-Tint Envelopes"/>
    <s v="Small Box"/>
    <n v="0.36"/>
    <d v="2009-05-23T00:00:00"/>
    <x v="3"/>
    <x v="7"/>
    <n v="5"/>
    <n v="0.4166696247914522"/>
  </r>
  <r>
    <n v="1935"/>
    <d v="2010-08-11T00:00:00"/>
    <s v="High"/>
    <n v="13861"/>
    <n v="7"/>
    <n v="37.299999999999997"/>
    <n v="0"/>
    <s v="Regular Air"/>
    <n v="5.03"/>
    <n v="4.84"/>
    <n v="0.71"/>
    <s v="Andy Yotov"/>
    <s v="Ontario"/>
    <x v="5"/>
    <s v="Corporate"/>
    <x v="0"/>
    <x v="9"/>
    <s v="*Staples* Highlighting Markers"/>
    <s v="Wrap Bag"/>
    <n v="0.52"/>
    <d v="2010-08-11T00:00:00"/>
    <x v="0"/>
    <x v="2"/>
    <n v="8"/>
    <n v="0.13485254691689011"/>
  </r>
  <r>
    <n v="1937"/>
    <d v="2012-04-27T00:00:00"/>
    <s v="High"/>
    <n v="13892"/>
    <n v="47"/>
    <n v="1446.97"/>
    <n v="0"/>
    <s v="Regular Air"/>
    <n v="531.47"/>
    <n v="29.89"/>
    <n v="1.99"/>
    <s v="Frank Hawley"/>
    <s v="Ontario"/>
    <x v="5"/>
    <s v="Home Office"/>
    <x v="1"/>
    <x v="11"/>
    <s v="Verbatim DVD-RAM, 5.2GB, Rewritable, Type 1, DS"/>
    <s v="Small Pack"/>
    <n v="0.5"/>
    <d v="2012-04-28T00:00:00"/>
    <x v="1"/>
    <x v="8"/>
    <n v="4"/>
    <n v="0.3672985618222907"/>
  </r>
  <r>
    <n v="1962"/>
    <d v="2010-02-20T00:00:00"/>
    <s v="Not Specified"/>
    <n v="14023"/>
    <n v="36"/>
    <n v="711.1"/>
    <n v="0.08"/>
    <s v="Regular Air"/>
    <n v="241.08"/>
    <n v="21.38"/>
    <n v="2.99"/>
    <s v="Edward Becker"/>
    <s v="Ontario"/>
    <x v="5"/>
    <s v="Corporate"/>
    <x v="0"/>
    <x v="3"/>
    <s v="Acco D-Ring Binder w/DublLock®"/>
    <s v="Small Box"/>
    <n v="0.36"/>
    <d v="2010-02-22T00:00:00"/>
    <x v="0"/>
    <x v="5"/>
    <n v="2"/>
    <n v="0.33902404725073831"/>
  </r>
  <r>
    <n v="1976"/>
    <d v="2009-08-14T00:00:00"/>
    <s v="Not Specified"/>
    <n v="14115"/>
    <n v="24"/>
    <n v="158.78"/>
    <n v="0.04"/>
    <s v="Regular Air"/>
    <n v="-38.380000000000003"/>
    <n v="6.28"/>
    <n v="5.41"/>
    <s v="Jim Mitchum"/>
    <s v="Ontario"/>
    <x v="5"/>
    <s v="Consumer"/>
    <x v="2"/>
    <x v="5"/>
    <s v="Eldon® 200 Class™ Desk Accessories"/>
    <s v="Small Box"/>
    <n v="0.53"/>
    <d v="2009-08-16T00:00:00"/>
    <x v="3"/>
    <x v="2"/>
    <n v="8"/>
    <n v="-0.24171810051643786"/>
  </r>
  <r>
    <n v="1984"/>
    <d v="2010-03-07T00:00:00"/>
    <s v="Not Specified"/>
    <n v="14147"/>
    <n v="8"/>
    <n v="351.49"/>
    <n v="0.03"/>
    <s v="Regular Air"/>
    <n v="107.32"/>
    <n v="41.94"/>
    <n v="2.99"/>
    <s v="Theresa Coyne"/>
    <s v="Ontario"/>
    <x v="5"/>
    <s v="Home Office"/>
    <x v="0"/>
    <x v="3"/>
    <s v="Avery Trapezoid Extra Heavy Duty 4&quot; Binders"/>
    <s v="Small Box"/>
    <n v="0.35"/>
    <d v="2010-03-10T00:00:00"/>
    <x v="0"/>
    <x v="4"/>
    <n v="3"/>
    <n v="0.30532874334973964"/>
  </r>
  <r>
    <n v="1990"/>
    <d v="2009-02-12T00:00:00"/>
    <s v="Not Specified"/>
    <n v="14211"/>
    <n v="22"/>
    <n v="3220.58"/>
    <n v="0.04"/>
    <s v="Regular Air"/>
    <n v="1046.69"/>
    <n v="150.97999999999999"/>
    <n v="13.99"/>
    <s v="Frank Hawley"/>
    <s v="Ontario"/>
    <x v="5"/>
    <s v="Home Office"/>
    <x v="1"/>
    <x v="15"/>
    <s v="Canon MP41DH Printing Calculator"/>
    <s v="Medium Box"/>
    <n v="0.38"/>
    <d v="2009-02-15T00:00:00"/>
    <x v="3"/>
    <x v="5"/>
    <n v="2"/>
    <n v="0.32500046575461566"/>
  </r>
  <r>
    <n v="2011"/>
    <d v="2011-09-10T00:00:00"/>
    <s v="High"/>
    <n v="14368"/>
    <n v="5"/>
    <n v="522.05999999999995"/>
    <n v="0.06"/>
    <s v="Regular Air"/>
    <n v="319.64"/>
    <n v="105.98"/>
    <n v="13.99"/>
    <s v="Ivan Liston"/>
    <s v="Ontario"/>
    <x v="5"/>
    <s v="Consumer"/>
    <x v="2"/>
    <x v="5"/>
    <s v="Tenex 46&quot; x 60&quot; Computer Anti-Static Chairmat, Rectangular Shaped"/>
    <s v="Medium Box"/>
    <n v="0.65"/>
    <d v="2011-09-11T00:00:00"/>
    <x v="2"/>
    <x v="11"/>
    <n v="9"/>
    <n v="0.61226678925793976"/>
  </r>
  <r>
    <n v="2045"/>
    <d v="2009-01-10T00:00:00"/>
    <s v="Critical"/>
    <n v="14596"/>
    <n v="24"/>
    <n v="199.12"/>
    <n v="0.01"/>
    <s v="Regular Air"/>
    <n v="73.33"/>
    <n v="8.34"/>
    <n v="0.96"/>
    <s v="Darren Powers"/>
    <s v="Ontario"/>
    <x v="5"/>
    <s v="Corporate"/>
    <x v="2"/>
    <x v="5"/>
    <s v="Document Clip Frames"/>
    <s v="Wrap Bag"/>
    <n v="0.43"/>
    <d v="2009-01-12T00:00:00"/>
    <x v="3"/>
    <x v="10"/>
    <n v="1"/>
    <n v="0.36827038971474485"/>
  </r>
  <r>
    <n v="2055"/>
    <d v="2011-01-09T00:00:00"/>
    <s v="Critical"/>
    <n v="14693"/>
    <n v="39"/>
    <n v="268.94"/>
    <n v="0.02"/>
    <s v="Regular Air"/>
    <n v="-87.52"/>
    <n v="6.48"/>
    <n v="6.41"/>
    <s v="Darren Powers"/>
    <s v="Ontario"/>
    <x v="5"/>
    <s v="Corporate"/>
    <x v="0"/>
    <x v="4"/>
    <s v="Xerox 221"/>
    <s v="Small Box"/>
    <n v="0.37"/>
    <d v="2011-01-11T00:00:00"/>
    <x v="2"/>
    <x v="10"/>
    <n v="1"/>
    <n v="-0.3254257455194467"/>
  </r>
  <r>
    <n v="2057"/>
    <d v="2012-09-05T00:00:00"/>
    <s v="High"/>
    <n v="14695"/>
    <n v="40"/>
    <n v="1992.45"/>
    <n v="0.05"/>
    <s v="Delivery Truck"/>
    <n v="-1609.92"/>
    <n v="48.58"/>
    <n v="54.11"/>
    <s v="Anthony Witt"/>
    <s v="Ontario"/>
    <x v="5"/>
    <s v="Corporate"/>
    <x v="2"/>
    <x v="7"/>
    <s v="O'Sullivan 2-Shelf Heavy-Duty Bookcases"/>
    <s v="Jumbo Box"/>
    <n v="0.69"/>
    <d v="2012-09-06T00:00:00"/>
    <x v="1"/>
    <x v="11"/>
    <n v="9"/>
    <n v="-0.80801023865090715"/>
  </r>
  <r>
    <n v="2073"/>
    <d v="2009-02-12T00:00:00"/>
    <s v="Low"/>
    <n v="14823"/>
    <n v="15"/>
    <n v="103.62"/>
    <n v="0.1"/>
    <s v="Regular Air"/>
    <n v="39.979999999999997"/>
    <n v="7.31"/>
    <n v="0.49"/>
    <s v="David Smith"/>
    <s v="Ontario"/>
    <x v="5"/>
    <s v="Small Business"/>
    <x v="0"/>
    <x v="8"/>
    <s v="Self-Adhesive Address Labels for Typewriters by Universal"/>
    <s v="Small Box"/>
    <n v="0.38"/>
    <d v="2009-02-21T00:00:00"/>
    <x v="3"/>
    <x v="5"/>
    <n v="2"/>
    <n v="0.3858328508010036"/>
  </r>
  <r>
    <n v="2101"/>
    <d v="2010-02-10T00:00:00"/>
    <s v="Medium"/>
    <n v="15014"/>
    <n v="10"/>
    <n v="633.13"/>
    <n v="0.05"/>
    <s v="Delivery Truck"/>
    <n v="-203.9"/>
    <n v="58.14"/>
    <n v="36.61"/>
    <s v="Ted Trevino"/>
    <s v="Ontario"/>
    <x v="5"/>
    <s v="Corporate"/>
    <x v="2"/>
    <x v="7"/>
    <s v="O'Sullivan 3-Shelf Heavy-Duty Bookcases"/>
    <s v="Jumbo Box"/>
    <n v="0.61"/>
    <d v="2010-02-13T00:00:00"/>
    <x v="0"/>
    <x v="5"/>
    <n v="2"/>
    <n v="-0.3220507636662297"/>
  </r>
  <r>
    <n v="2213"/>
    <d v="2011-08-09T00:00:00"/>
    <s v="Not Specified"/>
    <n v="15972"/>
    <n v="3"/>
    <n v="10.33"/>
    <n v="0.04"/>
    <s v="Regular Air"/>
    <n v="-3.86"/>
    <n v="2.98"/>
    <n v="1.58"/>
    <s v="Naresj Patel"/>
    <s v="Ontario"/>
    <x v="5"/>
    <s v="Small Business"/>
    <x v="0"/>
    <x v="16"/>
    <s v="Staples Gold Paper Clips"/>
    <s v="Wrap Bag"/>
    <n v="0.39"/>
    <d v="2011-08-09T00:00:00"/>
    <x v="2"/>
    <x v="2"/>
    <n v="8"/>
    <n v="-0.37366892545982572"/>
  </r>
  <r>
    <n v="2222"/>
    <d v="2010-07-20T00:00:00"/>
    <s v="High"/>
    <n v="16065"/>
    <n v="15"/>
    <n v="6933.45"/>
    <n v="0.04"/>
    <s v="Delivery Truck"/>
    <n v="1200.21"/>
    <n v="449.99"/>
    <n v="49"/>
    <s v="Ruben Ausman"/>
    <s v="Ontario"/>
    <x v="5"/>
    <s v="Corporate"/>
    <x v="1"/>
    <x v="10"/>
    <s v="Canon PC940 Copier"/>
    <s v="Jumbo Drum"/>
    <n v="0.38"/>
    <d v="2010-07-20T00:00:00"/>
    <x v="0"/>
    <x v="1"/>
    <n v="7"/>
    <n v="0.17310429872574259"/>
  </r>
  <r>
    <n v="2224"/>
    <d v="2011-01-19T00:00:00"/>
    <s v="High"/>
    <n v="16096"/>
    <n v="9"/>
    <n v="42.21"/>
    <n v="0"/>
    <s v="Express Air"/>
    <n v="18.21"/>
    <n v="2.88"/>
    <n v="0.99"/>
    <s v="Roy French"/>
    <s v="Ontario"/>
    <x v="5"/>
    <s v="Consumer"/>
    <x v="0"/>
    <x v="8"/>
    <s v="Avery 474"/>
    <s v="Small Box"/>
    <n v="0.36"/>
    <d v="2011-01-20T00:00:00"/>
    <x v="2"/>
    <x v="10"/>
    <n v="1"/>
    <n v="0.43141435678749113"/>
  </r>
  <r>
    <n v="2236"/>
    <d v="2011-07-23T00:00:00"/>
    <s v="Critical"/>
    <n v="16160"/>
    <n v="50"/>
    <n v="514.86"/>
    <n v="0.09"/>
    <s v="Regular Air"/>
    <n v="-53.18"/>
    <n v="10.89"/>
    <n v="4.5"/>
    <s v="Larry Hughes"/>
    <s v="Ontario"/>
    <x v="5"/>
    <s v="Home Office"/>
    <x v="0"/>
    <x v="1"/>
    <s v="Belkin 6 Outlet Metallic Surge Strip"/>
    <s v="Small Box"/>
    <n v="0.59"/>
    <d v="2011-07-24T00:00:00"/>
    <x v="2"/>
    <x v="1"/>
    <n v="7"/>
    <n v="-0.10329021481567804"/>
  </r>
  <r>
    <n v="2249"/>
    <d v="2009-10-20T00:00:00"/>
    <s v="High"/>
    <n v="16196"/>
    <n v="44"/>
    <n v="14521.39"/>
    <n v="0.03"/>
    <s v="Regular Air"/>
    <n v="5034.1499999999996"/>
    <n v="320.98"/>
    <n v="24.49"/>
    <s v="Magdelene Morse"/>
    <s v="Ontario"/>
    <x v="5"/>
    <s v="Home Office"/>
    <x v="2"/>
    <x v="12"/>
    <s v="Hon Pagoda™ Stacking Chairs"/>
    <s v="Large Box"/>
    <n v="0.55000000000000004"/>
    <d v="2009-10-22T00:00:00"/>
    <x v="3"/>
    <x v="0"/>
    <n v="10"/>
    <n v="0.34667135859583686"/>
  </r>
  <r>
    <n v="2268"/>
    <d v="2011-04-08T00:00:00"/>
    <s v="Not Specified"/>
    <n v="16291"/>
    <n v="31"/>
    <n v="894.64"/>
    <n v="0.01"/>
    <s v="Regular Air"/>
    <n v="-27.79"/>
    <n v="27.42"/>
    <n v="19.46"/>
    <s v="Gary Hansen"/>
    <s v="Ontario"/>
    <x v="5"/>
    <s v="Consumer"/>
    <x v="2"/>
    <x v="5"/>
    <s v="Howard Miller Distant Time Traveler Alarm Clock"/>
    <s v="Small Box"/>
    <n v="0.44"/>
    <d v="2011-04-09T00:00:00"/>
    <x v="2"/>
    <x v="8"/>
    <n v="4"/>
    <n v="-3.1062773853169991E-2"/>
  </r>
  <r>
    <n v="2292"/>
    <d v="2011-06-10T00:00:00"/>
    <s v="Medium"/>
    <n v="16519"/>
    <n v="39"/>
    <n v="158.97"/>
    <n v="0.08"/>
    <s v="Regular Air"/>
    <n v="-30.27"/>
    <n v="4.18"/>
    <n v="2.99"/>
    <s v="Alan Hwang"/>
    <s v="Ontario"/>
    <x v="5"/>
    <s v="Small Business"/>
    <x v="0"/>
    <x v="3"/>
    <s v="Avery® Durable Slant Ring Binders With Label Holder"/>
    <s v="Small Box"/>
    <n v="0.37"/>
    <d v="2011-06-12T00:00:00"/>
    <x v="2"/>
    <x v="3"/>
    <n v="6"/>
    <n v="-0.19041328552557085"/>
  </r>
  <r>
    <n v="2298"/>
    <d v="2012-02-05T00:00:00"/>
    <s v="Not Specified"/>
    <n v="16548"/>
    <n v="22"/>
    <n v="75.19"/>
    <n v="0.06"/>
    <s v="Regular Air"/>
    <n v="-59.12"/>
    <n v="3.28"/>
    <n v="3.97"/>
    <s v="Darren Budd"/>
    <s v="Ontario"/>
    <x v="5"/>
    <s v="Consumer"/>
    <x v="2"/>
    <x v="5"/>
    <s v="Tensor Computer Mounted Lamp"/>
    <s v="Large Box"/>
    <n v="0.57999999999999996"/>
    <d v="2012-02-07T00:00:00"/>
    <x v="1"/>
    <x v="5"/>
    <n v="2"/>
    <n v="-0.78627477058119433"/>
  </r>
  <r>
    <n v="2306"/>
    <d v="2010-12-24T00:00:00"/>
    <s v="High"/>
    <n v="16613"/>
    <n v="28"/>
    <n v="51.14"/>
    <n v="0.08"/>
    <s v="Regular Air"/>
    <n v="-81.96"/>
    <n v="1.74"/>
    <n v="4.08"/>
    <s v="Nancy Lomonaco"/>
    <s v="Ontario"/>
    <x v="5"/>
    <s v="Home Office"/>
    <x v="2"/>
    <x v="5"/>
    <s v="Eldon Regeneration Recycled Desk Accessories, Smoke"/>
    <s v="Small Pack"/>
    <n v="0.53"/>
    <d v="2010-12-26T00:00:00"/>
    <x v="0"/>
    <x v="9"/>
    <n v="12"/>
    <n v="-1.6026593664450526"/>
  </r>
  <r>
    <n v="2326"/>
    <d v="2009-09-28T00:00:00"/>
    <s v="High"/>
    <n v="16771"/>
    <n v="42"/>
    <n v="1737.06"/>
    <n v="0.02"/>
    <s v="Regular Air"/>
    <n v="339.17"/>
    <n v="39.979999999999997"/>
    <n v="9.1999999999999993"/>
    <s v="Dan Lawera"/>
    <s v="Ontario"/>
    <x v="5"/>
    <s v="Corporate"/>
    <x v="2"/>
    <x v="5"/>
    <s v="Eldon Radial Chair Mat for Low to Medium Pile Carpets"/>
    <s v="Wrap Bag"/>
    <n v="0.65"/>
    <d v="2009-09-30T00:00:00"/>
    <x v="3"/>
    <x v="11"/>
    <n v="9"/>
    <n v="0.19525520131716811"/>
  </r>
  <r>
    <n v="2331"/>
    <d v="2012-03-10T00:00:00"/>
    <s v="High"/>
    <n v="16804"/>
    <n v="46"/>
    <n v="2430.34"/>
    <n v="0.08"/>
    <s v="Regular Air"/>
    <n v="752.87"/>
    <n v="55.98"/>
    <n v="13.88"/>
    <s v="Ed Ludwig"/>
    <s v="Ontario"/>
    <x v="5"/>
    <s v="Consumer"/>
    <x v="0"/>
    <x v="4"/>
    <s v="Xerox 1882"/>
    <s v="Small Box"/>
    <n v="0.36"/>
    <d v="2012-03-12T00:00:00"/>
    <x v="1"/>
    <x v="4"/>
    <n v="3"/>
    <n v="0.30977970160553664"/>
  </r>
  <r>
    <n v="2358"/>
    <d v="2009-10-13T00:00:00"/>
    <s v="Medium"/>
    <n v="17024"/>
    <n v="31"/>
    <n v="1401.75"/>
    <n v="0.02"/>
    <s v="Regular Air"/>
    <n v="426.44"/>
    <n v="42.98"/>
    <n v="4.62"/>
    <s v="Tamara Dahlen"/>
    <s v="Ontario"/>
    <x v="5"/>
    <s v="Corporate"/>
    <x v="0"/>
    <x v="1"/>
    <s v="Belkin F9M820V08 8 Outlet Surge"/>
    <s v="Small Box"/>
    <n v="0.56000000000000005"/>
    <d v="2009-10-15T00:00:00"/>
    <x v="3"/>
    <x v="0"/>
    <n v="10"/>
    <n v="0.30421972534332087"/>
  </r>
  <r>
    <n v="2361"/>
    <d v="2012-10-30T00:00:00"/>
    <s v="Critical"/>
    <n v="17061"/>
    <n v="28"/>
    <n v="80.53"/>
    <n v="0.01"/>
    <s v="Regular Air"/>
    <n v="10.01"/>
    <n v="2.88"/>
    <n v="0.7"/>
    <s v="Ivan Liston"/>
    <s v="Ontario"/>
    <x v="5"/>
    <s v="Consumer"/>
    <x v="0"/>
    <x v="9"/>
    <s v="Newell 340"/>
    <s v="Wrap Bag"/>
    <n v="0.56000000000000005"/>
    <d v="2012-11-01T00:00:00"/>
    <x v="1"/>
    <x v="0"/>
    <n v="10"/>
    <n v="0.12430150254563516"/>
  </r>
  <r>
    <n v="2367"/>
    <d v="2012-03-12T00:00:00"/>
    <s v="High"/>
    <n v="17152"/>
    <n v="32"/>
    <n v="236.45"/>
    <n v="0.06"/>
    <s v="Regular Air"/>
    <n v="-259.02"/>
    <n v="6.98"/>
    <n v="9.69"/>
    <s v="Dave Hallsten"/>
    <s v="Ontario"/>
    <x v="5"/>
    <s v="Home Office"/>
    <x v="0"/>
    <x v="0"/>
    <s v="Eldon Shelf Savers™ Cubes and Bins"/>
    <s v="Small Box"/>
    <n v="0.83"/>
    <d v="2012-03-13T00:00:00"/>
    <x v="1"/>
    <x v="4"/>
    <n v="3"/>
    <n v="-1.095453584267287"/>
  </r>
  <r>
    <n v="2373"/>
    <d v="2012-09-23T00:00:00"/>
    <s v="High"/>
    <n v="17187"/>
    <n v="4"/>
    <n v="2951.97"/>
    <n v="0.09"/>
    <s v="Delivery Truck"/>
    <n v="-1890.33"/>
    <n v="810.98"/>
    <n v="16.059999999999999"/>
    <s v="Bill Stewart"/>
    <s v="Ontario"/>
    <x v="5"/>
    <s v="Corporate"/>
    <x v="1"/>
    <x v="15"/>
    <s v="Okidata ML591 Wide Format Dot Matrix Printer"/>
    <s v="Jumbo Drum"/>
    <n v="0.56000000000000005"/>
    <d v="2012-09-25T00:00:00"/>
    <x v="1"/>
    <x v="11"/>
    <n v="9"/>
    <n v="-0.6403621988028334"/>
  </r>
  <r>
    <n v="2378"/>
    <d v="2011-04-29T00:00:00"/>
    <s v="Not Specified"/>
    <n v="17252"/>
    <n v="48"/>
    <n v="2283.2199999999998"/>
    <n v="0.03"/>
    <s v="Regular Air"/>
    <n v="1006.72"/>
    <n v="48.91"/>
    <n v="5.97"/>
    <s v="Ivan Liston"/>
    <s v="Ontario"/>
    <x v="5"/>
    <s v="Consumer"/>
    <x v="0"/>
    <x v="4"/>
    <s v="Xerox 1917"/>
    <s v="Small Box"/>
    <n v="0.38"/>
    <d v="2011-04-30T00:00:00"/>
    <x v="2"/>
    <x v="8"/>
    <n v="4"/>
    <n v="0.44092115521062364"/>
  </r>
  <r>
    <n v="2388"/>
    <d v="2011-05-20T00:00:00"/>
    <s v="Not Specified"/>
    <n v="17312"/>
    <n v="37"/>
    <n v="258.54000000000002"/>
    <n v="0.05"/>
    <s v="Regular Air"/>
    <n v="-116.37"/>
    <n v="6.68"/>
    <n v="7.3"/>
    <s v="Nancy Lomonaco"/>
    <s v="Ontario"/>
    <x v="5"/>
    <s v="Home Office"/>
    <x v="0"/>
    <x v="4"/>
    <s v="Xerox 1959"/>
    <s v="Small Box"/>
    <n v="0.37"/>
    <d v="2011-05-21T00:00:00"/>
    <x v="2"/>
    <x v="7"/>
    <n v="5"/>
    <n v="-0.45010443258296584"/>
  </r>
  <r>
    <n v="2396"/>
    <d v="2011-10-28T00:00:00"/>
    <s v="Low"/>
    <n v="17377"/>
    <n v="39"/>
    <n v="110.38"/>
    <n v="0.05"/>
    <s v="Regular Air"/>
    <n v="-4.8600000000000003"/>
    <n v="2.78"/>
    <n v="1.2"/>
    <s v="Erin Creighton"/>
    <s v="Ontario"/>
    <x v="5"/>
    <s v="Corporate"/>
    <x v="0"/>
    <x v="9"/>
    <s v="Prang Drawing Pencil Set"/>
    <s v="Wrap Bag"/>
    <n v="0.57999999999999996"/>
    <d v="2011-10-30T00:00:00"/>
    <x v="2"/>
    <x v="0"/>
    <n v="10"/>
    <n v="-4.4029715528175396E-2"/>
  </r>
  <r>
    <n v="2427"/>
    <d v="2012-07-21T00:00:00"/>
    <s v="High"/>
    <n v="17634"/>
    <n v="5"/>
    <n v="489.07"/>
    <n v="0.08"/>
    <s v="Delivery Truck"/>
    <n v="-197.88"/>
    <n v="89.99"/>
    <n v="42"/>
    <s v="Alan Hwang"/>
    <s v="Ontario"/>
    <x v="5"/>
    <s v="Corporate"/>
    <x v="2"/>
    <x v="12"/>
    <s v="Global Leather Task Chair, Black"/>
    <s v="Jumbo Drum"/>
    <n v="0.66"/>
    <d v="2012-07-21T00:00:00"/>
    <x v="1"/>
    <x v="1"/>
    <n v="7"/>
    <n v="-0.40460465781994398"/>
  </r>
  <r>
    <n v="2431"/>
    <d v="2009-11-25T00:00:00"/>
    <s v="Medium"/>
    <n v="17668"/>
    <n v="49"/>
    <n v="848.92"/>
    <n v="0.04"/>
    <s v="Regular Air"/>
    <n v="296.06"/>
    <n v="17.48"/>
    <n v="1.99"/>
    <s v="Erin Creighton"/>
    <s v="Ontario"/>
    <x v="5"/>
    <s v="Corporate"/>
    <x v="1"/>
    <x v="11"/>
    <s v="Maxell Pro 80 Minute CD-R, 10/Pack"/>
    <s v="Small Pack"/>
    <n v="0.45"/>
    <d v="2009-11-27T00:00:00"/>
    <x v="3"/>
    <x v="6"/>
    <n v="11"/>
    <n v="0.34874899872779536"/>
  </r>
  <r>
    <n v="2443"/>
    <d v="2012-07-12T00:00:00"/>
    <s v="Low"/>
    <n v="17735"/>
    <n v="45"/>
    <n v="311.64999999999998"/>
    <n v="0.03"/>
    <s v="Regular Air"/>
    <n v="-71.25"/>
    <n v="6.81"/>
    <n v="5.48"/>
    <s v="Ed Ludwig"/>
    <s v="Ontario"/>
    <x v="5"/>
    <s v="Consumer"/>
    <x v="0"/>
    <x v="3"/>
    <s v="Avery Self-Adhesive Photo Pockets for Polaroid Photos"/>
    <s v="Small Box"/>
    <n v="0.37"/>
    <d v="2012-07-17T00:00:00"/>
    <x v="1"/>
    <x v="1"/>
    <n v="7"/>
    <n v="-0.22862185143590569"/>
  </r>
  <r>
    <n v="2451"/>
    <d v="2010-01-13T00:00:00"/>
    <s v="Not Specified"/>
    <n v="17825"/>
    <n v="26"/>
    <n v="981.9"/>
    <n v="0.06"/>
    <s v="Regular Air"/>
    <n v="11.38"/>
    <n v="37.76"/>
    <n v="12.9"/>
    <s v="Larry Hughes"/>
    <s v="Ontario"/>
    <x v="5"/>
    <s v="Home Office"/>
    <x v="0"/>
    <x v="0"/>
    <s v="Companion Letter/Legal File, Black"/>
    <s v="Small Box"/>
    <n v="0.56999999999999995"/>
    <d v="2010-01-16T00:00:00"/>
    <x v="0"/>
    <x v="10"/>
    <n v="1"/>
    <n v="1.1589774926163561E-2"/>
  </r>
  <r>
    <n v="2469"/>
    <d v="2010-08-05T00:00:00"/>
    <s v="Critical"/>
    <n v="17956"/>
    <n v="40"/>
    <n v="1567.51"/>
    <n v="0.01"/>
    <s v="Express Air"/>
    <n v="711.74"/>
    <n v="37.94"/>
    <n v="5.08"/>
    <s v="Kelly Lampkin"/>
    <s v="Ontario"/>
    <x v="5"/>
    <s v="Corporate"/>
    <x v="0"/>
    <x v="4"/>
    <s v="Snap-A-Way® Black Print Carbonless Ruled Speed Letter, Triplicate"/>
    <s v="Wrap Bag"/>
    <n v="0.38"/>
    <d v="2010-08-08T00:00:00"/>
    <x v="0"/>
    <x v="2"/>
    <n v="8"/>
    <n v="0.45405770936070583"/>
  </r>
  <r>
    <n v="2476"/>
    <d v="2012-04-05T00:00:00"/>
    <s v="Not Specified"/>
    <n v="17986"/>
    <n v="43"/>
    <n v="87.31"/>
    <n v="0.05"/>
    <s v="Regular Air"/>
    <n v="-15.09"/>
    <n v="2.08"/>
    <n v="1.49"/>
    <s v="George Ashbrook"/>
    <s v="Ontario"/>
    <x v="5"/>
    <s v="Small Business"/>
    <x v="0"/>
    <x v="3"/>
    <s v="Economy Binders"/>
    <s v="Small Box"/>
    <n v="0.36"/>
    <d v="2012-04-07T00:00:00"/>
    <x v="1"/>
    <x v="8"/>
    <n v="4"/>
    <n v="-0.17283243614706217"/>
  </r>
  <r>
    <n v="2486"/>
    <d v="2012-03-16T00:00:00"/>
    <s v="Not Specified"/>
    <n v="18112"/>
    <n v="13"/>
    <n v="83.31"/>
    <n v="0.06"/>
    <s v="Regular Air"/>
    <n v="22.8"/>
    <n v="6.45"/>
    <n v="1.34"/>
    <s v="Henry MacAllister"/>
    <s v="Ontario"/>
    <x v="5"/>
    <s v="Small Business"/>
    <x v="0"/>
    <x v="4"/>
    <s v="Wirebound Four 2-3/4 x 5 Forms per Page, 400 Sets per Book"/>
    <s v="Wrap Bag"/>
    <n v="0.36"/>
    <d v="2012-03-17T00:00:00"/>
    <x v="1"/>
    <x v="4"/>
    <n v="3"/>
    <n v="0.27367662945624777"/>
  </r>
  <r>
    <n v="2496"/>
    <d v="2009-11-02T00:00:00"/>
    <s v="Low"/>
    <n v="18178"/>
    <n v="43"/>
    <n v="235.09"/>
    <n v="0.08"/>
    <s v="Regular Air"/>
    <n v="-1987.49"/>
    <n v="4.4800000000000004"/>
    <n v="49"/>
    <s v="Naresj Patel"/>
    <s v="Ontario"/>
    <x v="5"/>
    <s v="Small Business"/>
    <x v="0"/>
    <x v="1"/>
    <s v="Hoover Portapower™ Portable Vacuum"/>
    <s v="Large Box"/>
    <n v="0.6"/>
    <d v="2009-11-02T00:00:00"/>
    <x v="3"/>
    <x v="6"/>
    <n v="11"/>
    <n v="-8.4541664894295803"/>
  </r>
  <r>
    <n v="2501"/>
    <d v="2011-04-10T00:00:00"/>
    <s v="Medium"/>
    <n v="18182"/>
    <n v="45"/>
    <n v="4598.7299999999996"/>
    <n v="0.04"/>
    <s v="Regular Air"/>
    <n v="1049.45"/>
    <n v="99.99"/>
    <n v="19.989999999999998"/>
    <s v="Anna Haberlin"/>
    <s v="Ontario"/>
    <x v="5"/>
    <s v="Corporate"/>
    <x v="1"/>
    <x v="11"/>
    <s v="U.S. Robotics 56K Internet Call Modem"/>
    <s v="Small Box"/>
    <n v="0.5"/>
    <d v="2011-04-12T00:00:00"/>
    <x v="2"/>
    <x v="8"/>
    <n v="4"/>
    <n v="0.22820430858084736"/>
  </r>
  <r>
    <n v="2538"/>
    <d v="2009-01-07T00:00:00"/>
    <s v="Medium"/>
    <n v="18405"/>
    <n v="30"/>
    <n v="610.65"/>
    <n v="0.09"/>
    <s v="Express Air"/>
    <n v="60.27"/>
    <n v="20.98"/>
    <n v="8.83"/>
    <s v="George Ashbrook"/>
    <s v="Ontario"/>
    <x v="5"/>
    <s v="Consumer"/>
    <x v="0"/>
    <x v="3"/>
    <s v="Premium Transparent Presentation Covers by GBC"/>
    <s v="Small Box"/>
    <n v="0.37"/>
    <d v="2009-01-09T00:00:00"/>
    <x v="3"/>
    <x v="10"/>
    <n v="1"/>
    <n v="9.8698108572832233E-2"/>
  </r>
  <r>
    <n v="2565"/>
    <d v="2012-10-29T00:00:00"/>
    <s v="Critical"/>
    <n v="18531"/>
    <n v="50"/>
    <n v="1298.81"/>
    <n v="0.04"/>
    <s v="Delivery Truck"/>
    <n v="-250.55"/>
    <n v="25.98"/>
    <n v="14.36"/>
    <s v="Jeremy Ellison"/>
    <s v="Ontario"/>
    <x v="5"/>
    <s v="Small Business"/>
    <x v="2"/>
    <x v="12"/>
    <s v="Global Stack Chair without Arms, Black"/>
    <s v="Jumbo Drum"/>
    <n v="0.6"/>
    <d v="2012-10-31T00:00:00"/>
    <x v="1"/>
    <x v="0"/>
    <n v="10"/>
    <n v="-0.19290735365449913"/>
  </r>
  <r>
    <n v="2568"/>
    <d v="2009-11-06T00:00:00"/>
    <s v="Not Specified"/>
    <n v="18533"/>
    <n v="27"/>
    <n v="442.57"/>
    <n v="0.01"/>
    <s v="Regular Air"/>
    <n v="-60.73"/>
    <n v="15.31"/>
    <n v="8.7799999999999994"/>
    <s v="Larry Hughes"/>
    <s v="Ontario"/>
    <x v="5"/>
    <s v="Home Office"/>
    <x v="0"/>
    <x v="0"/>
    <s v="Eldon Jumbo ProFile™ Portable File Boxes Graphite/Black"/>
    <s v="Small Box"/>
    <n v="0.56999999999999995"/>
    <d v="2009-11-07T00:00:00"/>
    <x v="3"/>
    <x v="6"/>
    <n v="11"/>
    <n v="-0.13722123053980162"/>
  </r>
  <r>
    <n v="2584"/>
    <d v="2012-09-08T00:00:00"/>
    <s v="Low"/>
    <n v="18661"/>
    <n v="12"/>
    <n v="1207.08"/>
    <n v="0.05"/>
    <s v="Delivery Truck"/>
    <n v="-351.3"/>
    <n v="95.98"/>
    <n v="58.2"/>
    <s v="Erin Creighton"/>
    <s v="Ontario"/>
    <x v="5"/>
    <s v="Corporate"/>
    <x v="2"/>
    <x v="12"/>
    <s v="Global Deluxe Office Fabric Chairs"/>
    <s v="Jumbo Drum"/>
    <n v="0.57999999999999996"/>
    <d v="2012-09-12T00:00:00"/>
    <x v="1"/>
    <x v="11"/>
    <n v="9"/>
    <n v="-0.29103290585545283"/>
  </r>
  <r>
    <n v="2591"/>
    <d v="2009-08-12T00:00:00"/>
    <s v="Medium"/>
    <n v="18723"/>
    <n v="1"/>
    <n v="52.096499999999999"/>
    <n v="0"/>
    <s v="Regular Air"/>
    <n v="-232.8"/>
    <n v="55.99"/>
    <n v="2.5"/>
    <s v="Jonathan Howell"/>
    <s v="Ontario"/>
    <x v="5"/>
    <s v="Consumer"/>
    <x v="1"/>
    <x v="2"/>
    <s v="Accessory28"/>
    <s v="Small Pack"/>
    <n v="0.83"/>
    <d v="2009-08-14T00:00:00"/>
    <x v="3"/>
    <x v="2"/>
    <n v="8"/>
    <n v="-4.4686303302525126"/>
  </r>
  <r>
    <n v="2592"/>
    <d v="2009-07-31T00:00:00"/>
    <s v="Medium"/>
    <n v="18753"/>
    <n v="31"/>
    <n v="3945.95"/>
    <n v="0.03"/>
    <s v="Regular Air"/>
    <n v="1031.32"/>
    <n v="128.24"/>
    <n v="12.65"/>
    <s v="Erin Creighton"/>
    <s v="Ontario"/>
    <x v="5"/>
    <s v="Corporate"/>
    <x v="2"/>
    <x v="12"/>
    <s v="SAFCO Folding Chair Trolley"/>
    <s v="Medium Box"/>
    <m/>
    <d v="2009-08-02T00:00:00"/>
    <x v="3"/>
    <x v="1"/>
    <n v="7"/>
    <n v="0.26136164928597677"/>
  </r>
  <r>
    <n v="2653"/>
    <d v="2009-09-18T00:00:00"/>
    <s v="Medium"/>
    <n v="19204"/>
    <n v="27"/>
    <n v="233.92"/>
    <n v="0.1"/>
    <s v="Regular Air"/>
    <n v="-80.75"/>
    <n v="8.75"/>
    <n v="8.5399999999999991"/>
    <s v="Linda Cazamias"/>
    <s v="Ontario"/>
    <x v="5"/>
    <s v="Corporate"/>
    <x v="2"/>
    <x v="5"/>
    <s v="Eldon® 400 Class™ Desk Accessories, Black Carbon"/>
    <s v="Small Pack"/>
    <n v="0.43"/>
    <d v="2009-09-19T00:00:00"/>
    <x v="3"/>
    <x v="11"/>
    <n v="9"/>
    <n v="-0.34520348837209303"/>
  </r>
  <r>
    <n v="2680"/>
    <d v="2012-12-25T00:00:00"/>
    <s v="Medium"/>
    <n v="19394"/>
    <n v="16"/>
    <n v="279.327"/>
    <n v="0.05"/>
    <s v="Regular Air"/>
    <n v="75.209999999999994"/>
    <n v="20.99"/>
    <n v="0.99"/>
    <s v="Darren Powers"/>
    <s v="Ontario"/>
    <x v="5"/>
    <s v="Corporate"/>
    <x v="1"/>
    <x v="2"/>
    <s v="Accessory21"/>
    <s v="Wrap Bag"/>
    <n v="0.37"/>
    <d v="2012-12-26T00:00:00"/>
    <x v="1"/>
    <x v="9"/>
    <n v="12"/>
    <n v="0.26925431483530055"/>
  </r>
  <r>
    <n v="2724"/>
    <d v="2012-09-11T00:00:00"/>
    <s v="Not Specified"/>
    <n v="19653"/>
    <n v="34"/>
    <n v="125.46"/>
    <n v="7.0000000000000007E-2"/>
    <s v="Regular Air"/>
    <n v="-129.63"/>
    <n v="3.58"/>
    <n v="5.47"/>
    <s v="Edward Nazzal"/>
    <s v="Ontario"/>
    <x v="5"/>
    <s v="Home Office"/>
    <x v="0"/>
    <x v="3"/>
    <s v="Avery Poly Binder Pockets"/>
    <s v="Small Box"/>
    <n v="0.37"/>
    <d v="2012-09-11T00:00:00"/>
    <x v="1"/>
    <x v="11"/>
    <n v="9"/>
    <n v="-1.0332376853180296"/>
  </r>
  <r>
    <n v="2729"/>
    <d v="2010-08-13T00:00:00"/>
    <s v="Medium"/>
    <n v="19687"/>
    <n v="33"/>
    <n v="47.99"/>
    <n v="0.06"/>
    <s v="Regular Air"/>
    <n v="3.86"/>
    <n v="1.48"/>
    <n v="0.7"/>
    <s v="George Ashbrook"/>
    <s v="Ontario"/>
    <x v="5"/>
    <s v="Consumer"/>
    <x v="0"/>
    <x v="16"/>
    <s v="Binder Clips by OIC"/>
    <s v="Wrap Bag"/>
    <n v="0.37"/>
    <d v="2010-08-14T00:00:00"/>
    <x v="0"/>
    <x v="2"/>
    <n v="8"/>
    <n v="8.0433423629922896E-2"/>
  </r>
  <r>
    <n v="2731"/>
    <d v="2009-09-29T00:00:00"/>
    <s v="Low"/>
    <n v="19716"/>
    <n v="5"/>
    <n v="616.10550000000001"/>
    <n v="0.03"/>
    <s v="Regular Air"/>
    <n v="-458.74"/>
    <n v="140.99"/>
    <n v="4.2"/>
    <s v="Nat Carroll"/>
    <s v="Ontario"/>
    <x v="5"/>
    <s v="Home Office"/>
    <x v="1"/>
    <x v="2"/>
    <s v="7160"/>
    <s v="Small Box"/>
    <n v="0.59"/>
    <d v="2009-10-06T00:00:00"/>
    <x v="3"/>
    <x v="11"/>
    <n v="9"/>
    <n v="-0.74458027074908439"/>
  </r>
  <r>
    <n v="2742"/>
    <d v="2012-10-18T00:00:00"/>
    <s v="Low"/>
    <n v="19782"/>
    <n v="18"/>
    <n v="33.21"/>
    <n v="0.06"/>
    <s v="Regular Air"/>
    <n v="-0.85"/>
    <n v="1.81"/>
    <n v="0.75"/>
    <s v="Erin Ashbrook"/>
    <s v="Ontario"/>
    <x v="5"/>
    <s v="Consumer"/>
    <x v="0"/>
    <x v="16"/>
    <s v="Assorted Color Push Pins"/>
    <s v="Wrap Bag"/>
    <n v="0.52"/>
    <d v="2012-10-22T00:00:00"/>
    <x v="1"/>
    <x v="0"/>
    <n v="10"/>
    <n v="-2.5594700391448358E-2"/>
  </r>
  <r>
    <n v="2792"/>
    <d v="2011-03-12T00:00:00"/>
    <s v="Low"/>
    <n v="20134"/>
    <n v="26"/>
    <n v="583.55999999999995"/>
    <n v="0.02"/>
    <s v="Regular Air"/>
    <n v="-94.59"/>
    <n v="20.97"/>
    <n v="6.5"/>
    <s v="James Lanier"/>
    <s v="Ontario"/>
    <x v="5"/>
    <s v="Corporate"/>
    <x v="1"/>
    <x v="11"/>
    <s v="Microsoft Internet Keyboard"/>
    <s v="Small Box"/>
    <n v="0.78"/>
    <d v="2011-03-16T00:00:00"/>
    <x v="2"/>
    <x v="4"/>
    <n v="3"/>
    <n v="-0.16209130166563851"/>
  </r>
  <r>
    <n v="2806"/>
    <d v="2011-05-24T00:00:00"/>
    <s v="Critical"/>
    <n v="20259"/>
    <n v="42"/>
    <n v="539.05999999999995"/>
    <n v="0.05"/>
    <s v="Regular Air"/>
    <n v="-123.07"/>
    <n v="12.88"/>
    <n v="4.59"/>
    <s v="Anna Haberlin"/>
    <s v="Ontario"/>
    <x v="5"/>
    <s v="Corporate"/>
    <x v="0"/>
    <x v="13"/>
    <s v="Martin-Yale Premier Letter Opener"/>
    <s v="Wrap Bag"/>
    <n v="0.82"/>
    <d v="2011-05-25T00:00:00"/>
    <x v="2"/>
    <x v="7"/>
    <n v="5"/>
    <n v="-0.22830482692093645"/>
  </r>
  <r>
    <n v="2807"/>
    <d v="2009-05-20T00:00:00"/>
    <s v="Medium"/>
    <n v="20261"/>
    <n v="25"/>
    <n v="751.52"/>
    <n v="0.09"/>
    <s v="Express Air"/>
    <n v="67.11"/>
    <n v="31.74"/>
    <n v="12.62"/>
    <s v="Duane Huffman"/>
    <s v="Ontario"/>
    <x v="5"/>
    <s v="Small Business"/>
    <x v="0"/>
    <x v="3"/>
    <s v="GBC Wire Binding Strips"/>
    <s v="Small Box"/>
    <n v="0.37"/>
    <d v="2009-05-20T00:00:00"/>
    <x v="3"/>
    <x v="7"/>
    <n v="5"/>
    <n v="8.9299020651479669E-2"/>
  </r>
  <r>
    <n v="2837"/>
    <d v="2011-03-10T00:00:00"/>
    <s v="Medium"/>
    <n v="20453"/>
    <n v="23"/>
    <n v="450.39"/>
    <n v="7.0000000000000007E-2"/>
    <s v="Regular Air"/>
    <n v="152.79"/>
    <n v="19.23"/>
    <n v="6.15"/>
    <s v="Magdelene Morse"/>
    <s v="Ontario"/>
    <x v="5"/>
    <s v="Home Office"/>
    <x v="2"/>
    <x v="5"/>
    <s v="Executive Impressions 13&quot; Clairmont Wall Clock"/>
    <s v="Small Pack"/>
    <n v="0.44"/>
    <d v="2011-03-12T00:00:00"/>
    <x v="2"/>
    <x v="4"/>
    <n v="3"/>
    <n v="0.33923932591753814"/>
  </r>
  <r>
    <n v="2858"/>
    <d v="2009-05-18T00:00:00"/>
    <s v="Not Specified"/>
    <n v="20614"/>
    <n v="47"/>
    <n v="3596.36"/>
    <n v="0"/>
    <s v="Express Air"/>
    <n v="326.25"/>
    <n v="73.98"/>
    <n v="12.14"/>
    <s v="Arthur Wiediger"/>
    <s v="Ontario"/>
    <x v="5"/>
    <s v="Corporate"/>
    <x v="1"/>
    <x v="11"/>
    <s v="Keytronic 105-Key Spanish Keyboard"/>
    <s v="Small Box"/>
    <n v="0.67"/>
    <d v="2009-05-20T00:00:00"/>
    <x v="3"/>
    <x v="7"/>
    <n v="5"/>
    <n v="9.0716724688295947E-2"/>
  </r>
  <r>
    <n v="2870"/>
    <d v="2009-08-11T00:00:00"/>
    <s v="High"/>
    <n v="20709"/>
    <n v="4"/>
    <n v="16.600000000000001"/>
    <n v="0.1"/>
    <s v="Regular Air"/>
    <n v="-2.06"/>
    <n v="4.13"/>
    <n v="0.99"/>
    <s v="Gary Mitchum"/>
    <s v="Ontario"/>
    <x v="5"/>
    <s v="Consumer"/>
    <x v="0"/>
    <x v="8"/>
    <s v="Avery 491"/>
    <s v="Small Box"/>
    <n v="0.39"/>
    <d v="2009-08-11T00:00:00"/>
    <x v="3"/>
    <x v="2"/>
    <n v="8"/>
    <n v="-0.12409638554216866"/>
  </r>
  <r>
    <n v="2913"/>
    <d v="2010-09-11T00:00:00"/>
    <s v="Not Specified"/>
    <n v="21025"/>
    <n v="38"/>
    <n v="553.02"/>
    <n v="0.1"/>
    <s v="Regular Air"/>
    <n v="-49.38"/>
    <n v="15.98"/>
    <n v="6.5"/>
    <s v="George Ashbrook"/>
    <s v="Ontario"/>
    <x v="5"/>
    <s v="Small Business"/>
    <x v="1"/>
    <x v="11"/>
    <s v="Logitech Access Keyboard"/>
    <s v="Small Box"/>
    <n v="0.48"/>
    <d v="2010-09-13T00:00:00"/>
    <x v="0"/>
    <x v="11"/>
    <n v="9"/>
    <n v="-8.9291526527069551E-2"/>
  </r>
  <r>
    <n v="2914"/>
    <d v="2012-06-07T00:00:00"/>
    <s v="Critical"/>
    <n v="21028"/>
    <n v="38"/>
    <n v="437.86"/>
    <n v="0.04"/>
    <s v="Regular Air"/>
    <n v="-4.17"/>
    <n v="11.58"/>
    <n v="6.97"/>
    <s v="Gary Mitchum"/>
    <s v="Ontario"/>
    <x v="5"/>
    <s v="Consumer"/>
    <x v="0"/>
    <x v="6"/>
    <s v="Peel &amp; Seel® Recycled Catalog Envelopes, Brown"/>
    <s v="Small Box"/>
    <n v="0.35"/>
    <d v="2012-06-09T00:00:00"/>
    <x v="1"/>
    <x v="3"/>
    <n v="6"/>
    <n v="-9.5235920157127844E-3"/>
  </r>
  <r>
    <n v="2921"/>
    <d v="2011-02-26T00:00:00"/>
    <s v="Not Specified"/>
    <n v="21125"/>
    <n v="17"/>
    <n v="155.16999999999999"/>
    <n v="0.08"/>
    <s v="Regular Air"/>
    <n v="2.12"/>
    <n v="9.27"/>
    <n v="4.3899999999999997"/>
    <s v="Matt Hagelstein"/>
    <s v="Ontario"/>
    <x v="5"/>
    <s v="Home Office"/>
    <x v="0"/>
    <x v="4"/>
    <s v="Wirebound Message Books, Four 2 3/4&quot; x 5&quot; Forms per Page, 600 Sets per Book"/>
    <s v="Wrap Bag"/>
    <n v="0.38"/>
    <d v="2011-02-27T00:00:00"/>
    <x v="2"/>
    <x v="5"/>
    <n v="2"/>
    <n v="1.3662434748984986E-2"/>
  </r>
  <r>
    <n v="2955"/>
    <d v="2012-01-12T00:00:00"/>
    <s v="Critical"/>
    <n v="21382"/>
    <n v="27"/>
    <n v="145.93"/>
    <n v="0"/>
    <s v="Regular Air"/>
    <n v="-113.32"/>
    <n v="4.9800000000000004"/>
    <n v="7.44"/>
    <s v="Andy Reiter"/>
    <s v="Ontario"/>
    <x v="5"/>
    <s v="Corporate"/>
    <x v="0"/>
    <x v="4"/>
    <s v="Xerox 1922"/>
    <s v="Small Box"/>
    <n v="0.36"/>
    <d v="2012-01-15T00:00:00"/>
    <x v="1"/>
    <x v="10"/>
    <n v="1"/>
    <n v="-0.77653669567600891"/>
  </r>
  <r>
    <n v="2994"/>
    <d v="2012-04-01T00:00:00"/>
    <s v="Medium"/>
    <n v="21604"/>
    <n v="6"/>
    <n v="2478.88"/>
    <n v="0.02"/>
    <s v="Express Air"/>
    <n v="593.59"/>
    <n v="387.99"/>
    <n v="19.989999999999998"/>
    <s v="Magdelene Morse"/>
    <s v="Ontario"/>
    <x v="5"/>
    <s v="Home Office"/>
    <x v="0"/>
    <x v="3"/>
    <s v="Fellowes PB300 Plastic Comb Binding Machine"/>
    <s v="Small Box"/>
    <n v="0.38"/>
    <d v="2012-04-03T00:00:00"/>
    <x v="1"/>
    <x v="8"/>
    <n v="4"/>
    <n v="0.23945894920286581"/>
  </r>
  <r>
    <n v="3037"/>
    <d v="2011-02-07T00:00:00"/>
    <s v="Low"/>
    <n v="21824"/>
    <n v="37"/>
    <n v="3351.55"/>
    <n v="0.04"/>
    <s v="Express Air"/>
    <n v="-1036.92"/>
    <n v="90.98"/>
    <n v="56.2"/>
    <s v="Dave Hallsten"/>
    <s v="Ontario"/>
    <x v="5"/>
    <s v="Home Office"/>
    <x v="2"/>
    <x v="5"/>
    <s v="Eldon ClusterMat Chair Mat with Cordless Antistatic Protection"/>
    <s v="Medium Box"/>
    <n v="0.74"/>
    <d v="2011-02-14T00:00:00"/>
    <x v="2"/>
    <x v="5"/>
    <n v="2"/>
    <n v="-0.30938520982828843"/>
  </r>
  <r>
    <n v="3057"/>
    <d v="2011-10-24T00:00:00"/>
    <s v="Critical"/>
    <n v="21893"/>
    <n v="30"/>
    <n v="532.11"/>
    <n v="0.01"/>
    <s v="Express Air"/>
    <n v="59.47"/>
    <n v="17.07"/>
    <n v="8.1300000000000008"/>
    <s v="Gary Zandusky"/>
    <s v="Ontario"/>
    <x v="5"/>
    <s v="Home Office"/>
    <x v="0"/>
    <x v="6"/>
    <s v="Recycled Interoffice Envelopes with Re-Use-A-Seal® Closure, 10 x 13"/>
    <s v="Small Box"/>
    <n v="0.38"/>
    <d v="2011-10-25T00:00:00"/>
    <x v="2"/>
    <x v="0"/>
    <n v="10"/>
    <n v="0.11176260547631128"/>
  </r>
  <r>
    <n v="3075"/>
    <d v="2010-07-29T00:00:00"/>
    <s v="Medium"/>
    <n v="22054"/>
    <n v="32"/>
    <n v="216.79"/>
    <n v="7.0000000000000007E-2"/>
    <s v="Regular Air"/>
    <n v="57.55"/>
    <n v="6.98"/>
    <n v="2.83"/>
    <s v="Candace McMahon"/>
    <s v="Ontario"/>
    <x v="5"/>
    <s v="Corporate"/>
    <x v="2"/>
    <x v="5"/>
    <s v="G.E. Halogen Desk Lamp Bulbs"/>
    <s v="Small Pack"/>
    <n v="0.37"/>
    <d v="2010-07-31T00:00:00"/>
    <x v="0"/>
    <x v="1"/>
    <n v="7"/>
    <n v="0.26546427418238849"/>
  </r>
  <r>
    <n v="3091"/>
    <d v="2011-10-07T00:00:00"/>
    <s v="Low"/>
    <n v="22181"/>
    <n v="41"/>
    <n v="258.13"/>
    <n v="0.03"/>
    <s v="Regular Air"/>
    <n v="84.1"/>
    <n v="6.08"/>
    <n v="1.82"/>
    <s v="Alan Hwang"/>
    <s v="Ontario"/>
    <x v="5"/>
    <s v="Corporate"/>
    <x v="0"/>
    <x v="16"/>
    <s v="Staples Bulk Pack Metal Binder Clips"/>
    <s v="Wrap Bag"/>
    <n v="0.35"/>
    <d v="2011-10-16T00:00:00"/>
    <x v="2"/>
    <x v="0"/>
    <n v="10"/>
    <n v="0.32580482702514235"/>
  </r>
  <r>
    <n v="3104"/>
    <d v="2012-05-06T00:00:00"/>
    <s v="High"/>
    <n v="22272"/>
    <n v="37"/>
    <n v="5382.24"/>
    <n v="0.1"/>
    <s v="Regular Air"/>
    <n v="14.85"/>
    <n v="152.47999999999999"/>
    <n v="4"/>
    <s v="Edward Nazzal"/>
    <s v="Ontario"/>
    <x v="5"/>
    <s v="Home Office"/>
    <x v="1"/>
    <x v="11"/>
    <s v="Adesso Programmable 142-Key Keyboard"/>
    <s v="Small Box"/>
    <n v="0.79"/>
    <d v="2012-05-08T00:00:00"/>
    <x v="1"/>
    <x v="7"/>
    <n v="5"/>
    <n v="2.759074288771961E-3"/>
  </r>
  <r>
    <n v="3115"/>
    <d v="2012-03-28T00:00:00"/>
    <s v="High"/>
    <n v="22373"/>
    <n v="26"/>
    <n v="233.03"/>
    <n v="0.05"/>
    <s v="Express Air"/>
    <n v="-86.34"/>
    <n v="8.74"/>
    <n v="8.2899999999999991"/>
    <s v="Candace McMahon"/>
    <s v="Ontario"/>
    <x v="5"/>
    <s v="Corporate"/>
    <x v="0"/>
    <x v="6"/>
    <s v="#10- 4 1/8&quot; x 9 1/2&quot; Recycled Envelopes"/>
    <s v="Small Box"/>
    <n v="0.38"/>
    <d v="2012-03-29T00:00:00"/>
    <x v="1"/>
    <x v="4"/>
    <n v="3"/>
    <n v="-0.3705102347337253"/>
  </r>
  <r>
    <n v="3125"/>
    <d v="2012-08-29T00:00:00"/>
    <s v="Critical"/>
    <n v="22434"/>
    <n v="3"/>
    <n v="18.7"/>
    <n v="0.1"/>
    <s v="Regular Air"/>
    <n v="-14.69"/>
    <n v="4.54"/>
    <n v="5.83"/>
    <s v="Allen Golden"/>
    <s v="Ontario"/>
    <x v="5"/>
    <s v="Consumer"/>
    <x v="0"/>
    <x v="3"/>
    <s v="Avery® Durable Plastic 1&quot; Binders"/>
    <s v="Small Box"/>
    <n v="0.36"/>
    <d v="2012-08-31T00:00:00"/>
    <x v="1"/>
    <x v="2"/>
    <n v="8"/>
    <n v="-0.78556149732620317"/>
  </r>
  <r>
    <n v="3179"/>
    <d v="2011-02-14T00:00:00"/>
    <s v="Not Specified"/>
    <n v="22849"/>
    <n v="27"/>
    <n v="304.98"/>
    <n v="0.08"/>
    <s v="Regular Air"/>
    <n v="2.73"/>
    <n v="11.7"/>
    <n v="5.63"/>
    <s v="Erin Creighton"/>
    <s v="Ontario"/>
    <x v="5"/>
    <s v="Corporate"/>
    <x v="0"/>
    <x v="3"/>
    <s v="Fellowes Binding Cases"/>
    <s v="Small Box"/>
    <n v="0.4"/>
    <d v="2011-02-15T00:00:00"/>
    <x v="2"/>
    <x v="5"/>
    <n v="2"/>
    <n v="8.9514066496163679E-3"/>
  </r>
  <r>
    <n v="3188"/>
    <d v="2010-04-06T00:00:00"/>
    <s v="Medium"/>
    <n v="22881"/>
    <n v="33"/>
    <n v="476.06"/>
    <n v="0.04"/>
    <s v="Regular Air"/>
    <n v="-120.48"/>
    <n v="14.03"/>
    <n v="9.3699999999999992"/>
    <s v="Melanie Page"/>
    <s v="Ontario"/>
    <x v="5"/>
    <s v="Corporate"/>
    <x v="0"/>
    <x v="0"/>
    <s v="Project Tote Personal File"/>
    <s v="Small Box"/>
    <n v="0.56000000000000005"/>
    <d v="2010-04-07T00:00:00"/>
    <x v="0"/>
    <x v="8"/>
    <n v="4"/>
    <n v="-0.25307734319203462"/>
  </r>
  <r>
    <n v="3201"/>
    <d v="2011-12-21T00:00:00"/>
    <s v="Low"/>
    <n v="22950"/>
    <n v="29"/>
    <n v="1756.11"/>
    <n v="0.1"/>
    <s v="Regular Air"/>
    <n v="-888.07"/>
    <n v="64.650000000000006"/>
    <n v="35"/>
    <s v="Mike Caudle"/>
    <s v="Ontario"/>
    <x v="5"/>
    <s v="Corporate"/>
    <x v="0"/>
    <x v="0"/>
    <s v="Space Solutions Commercial Steel Shelving"/>
    <s v="Large Box"/>
    <n v="0.8"/>
    <d v="2011-12-28T00:00:00"/>
    <x v="2"/>
    <x v="9"/>
    <n v="12"/>
    <n v="-0.50570294571524566"/>
  </r>
  <r>
    <n v="3206"/>
    <d v="2009-10-09T00:00:00"/>
    <s v="Critical"/>
    <n v="23008"/>
    <n v="10"/>
    <n v="1136.47"/>
    <n v="0.1"/>
    <s v="Express Air"/>
    <n v="323.32"/>
    <n v="120.98"/>
    <n v="9.07"/>
    <s v="Erin Ashbrook"/>
    <s v="Ontario"/>
    <x v="5"/>
    <s v="Consumer"/>
    <x v="0"/>
    <x v="3"/>
    <s v="GBC VeloBinder Electric Binding Machine"/>
    <s v="Small Box"/>
    <n v="0.35"/>
    <d v="2009-10-11T00:00:00"/>
    <x v="3"/>
    <x v="0"/>
    <n v="10"/>
    <n v="0.28449497127068907"/>
  </r>
  <r>
    <n v="3233"/>
    <d v="2011-07-30T00:00:00"/>
    <s v="High"/>
    <n v="23202"/>
    <n v="39"/>
    <n v="307.42"/>
    <n v="0.05"/>
    <s v="Regular Air"/>
    <n v="104.09"/>
    <n v="8.17"/>
    <n v="1.69"/>
    <s v="Naresj Patel"/>
    <s v="Ontario"/>
    <x v="5"/>
    <s v="Small Business"/>
    <x v="0"/>
    <x v="4"/>
    <s v="Wirebound Message Forms, Four 2 3/4 x 5 Forms per Page, Pink Paper"/>
    <s v="Wrap Bag"/>
    <n v="0.38"/>
    <d v="2011-08-01T00:00:00"/>
    <x v="2"/>
    <x v="1"/>
    <n v="7"/>
    <n v="0.33859215405633986"/>
  </r>
  <r>
    <n v="3276"/>
    <d v="2011-02-16T00:00:00"/>
    <s v="Critical"/>
    <n v="23426"/>
    <n v="45"/>
    <n v="1009.8"/>
    <n v="7.0000000000000007E-2"/>
    <s v="Regular Air"/>
    <n v="352.64"/>
    <n v="22.98"/>
    <n v="1.99"/>
    <s v="Erin Ashbrook"/>
    <s v="Ontario"/>
    <x v="5"/>
    <s v="Consumer"/>
    <x v="1"/>
    <x v="11"/>
    <s v="Memorex 80 Minute CD-R, 30/Pack"/>
    <s v="Small Pack"/>
    <n v="0.46"/>
    <d v="2011-02-18T00:00:00"/>
    <x v="2"/>
    <x v="5"/>
    <n v="2"/>
    <n v="0.34921766686472572"/>
  </r>
  <r>
    <n v="3311"/>
    <d v="2012-09-05T00:00:00"/>
    <s v="Not Specified"/>
    <n v="23649"/>
    <n v="30"/>
    <n v="4587.9260000000004"/>
    <n v="0.1"/>
    <s v="Regular Air"/>
    <n v="687.41"/>
    <n v="195.99"/>
    <n v="4.2"/>
    <s v="Arthur Wiediger"/>
    <s v="Ontario"/>
    <x v="5"/>
    <s v="Corporate"/>
    <x v="1"/>
    <x v="2"/>
    <s v="688"/>
    <s v="Small Box"/>
    <n v="0.6"/>
    <d v="2012-09-08T00:00:00"/>
    <x v="1"/>
    <x v="11"/>
    <n v="9"/>
    <n v="0.14983022829923584"/>
  </r>
  <r>
    <n v="3322"/>
    <d v="2012-08-10T00:00:00"/>
    <s v="High"/>
    <n v="23748"/>
    <n v="26"/>
    <n v="6163.52"/>
    <n v="0.02"/>
    <s v="Delivery Truck"/>
    <n v="755.95"/>
    <n v="225.02"/>
    <n v="28.66"/>
    <s v="Naresj Patel"/>
    <s v="Ontario"/>
    <x v="5"/>
    <s v="Small Business"/>
    <x v="0"/>
    <x v="0"/>
    <s v="Tennsco Double-Tier Lockers"/>
    <s v="Jumbo Drum"/>
    <n v="0.72"/>
    <d v="2012-08-12T00:00:00"/>
    <x v="1"/>
    <x v="2"/>
    <n v="8"/>
    <n v="0.12264907066092103"/>
  </r>
  <r>
    <n v="3337"/>
    <d v="2012-11-09T00:00:00"/>
    <s v="Not Specified"/>
    <n v="23847"/>
    <n v="7"/>
    <n v="1278.6465000000001"/>
    <n v="0.01"/>
    <s v="Regular Air"/>
    <n v="-396.17"/>
    <n v="200.99"/>
    <n v="4.2"/>
    <s v="Darren Budd"/>
    <s v="Ontario"/>
    <x v="5"/>
    <s v="Home Office"/>
    <x v="1"/>
    <x v="2"/>
    <s v="2160i"/>
    <s v="Small Box"/>
    <n v="0.59"/>
    <d v="2012-11-11T00:00:00"/>
    <x v="1"/>
    <x v="6"/>
    <n v="11"/>
    <n v="-0.30983543927113555"/>
  </r>
  <r>
    <n v="3350"/>
    <d v="2009-11-21T00:00:00"/>
    <s v="Critical"/>
    <n v="23971"/>
    <n v="5"/>
    <n v="66.63"/>
    <n v="0"/>
    <s v="Regular Air"/>
    <n v="-16.920000000000002"/>
    <n v="11.97"/>
    <n v="4.9800000000000004"/>
    <s v="Cynthia Arntzen"/>
    <s v="Ontario"/>
    <x v="5"/>
    <s v="Home Office"/>
    <x v="0"/>
    <x v="1"/>
    <s v="Staples 6 Outlet Surge"/>
    <s v="Small Box"/>
    <n v="0.57999999999999996"/>
    <d v="2009-11-24T00:00:00"/>
    <x v="3"/>
    <x v="6"/>
    <n v="11"/>
    <n v="-0.25393966681674923"/>
  </r>
  <r>
    <n v="3388"/>
    <d v="2010-01-22T00:00:00"/>
    <s v="Low"/>
    <n v="24135"/>
    <n v="12"/>
    <n v="345.19"/>
    <n v="0.1"/>
    <s v="Regular Air"/>
    <n v="111.59"/>
    <n v="30.44"/>
    <n v="1.49"/>
    <s v="Ed Ludwig"/>
    <s v="Ontario"/>
    <x v="5"/>
    <s v="Consumer"/>
    <x v="0"/>
    <x v="3"/>
    <s v="Premier Elliptical Ring Binder, Black"/>
    <s v="Small Box"/>
    <n v="0.37"/>
    <d v="2010-01-24T00:00:00"/>
    <x v="0"/>
    <x v="10"/>
    <n v="1"/>
    <n v="0.32327124192473711"/>
  </r>
  <r>
    <n v="3395"/>
    <d v="2010-07-30T00:00:00"/>
    <s v="High"/>
    <n v="24196"/>
    <n v="2"/>
    <n v="13.44"/>
    <n v="0.08"/>
    <s v="Regular Air"/>
    <n v="-8.8800000000000008"/>
    <n v="4.28"/>
    <n v="5.17"/>
    <s v="Nat Carroll"/>
    <s v="Ontario"/>
    <x v="5"/>
    <s v="Home Office"/>
    <x v="0"/>
    <x v="4"/>
    <s v="Xerox 1971"/>
    <s v="Small Box"/>
    <n v="0.4"/>
    <d v="2010-07-31T00:00:00"/>
    <x v="0"/>
    <x v="1"/>
    <n v="7"/>
    <n v="-0.66071428571428581"/>
  </r>
  <r>
    <n v="3397"/>
    <d v="2010-02-03T00:00:00"/>
    <s v="Low"/>
    <n v="24197"/>
    <n v="41"/>
    <n v="2354.4"/>
    <n v="0"/>
    <s v="Express Air"/>
    <n v="246.54"/>
    <n v="55.94"/>
    <n v="6.55"/>
    <s v="David Smith"/>
    <s v="Ontario"/>
    <x v="5"/>
    <s v="Small Business"/>
    <x v="1"/>
    <x v="11"/>
    <s v="Fellowes Smart Design 104-Key Enhanced Keyboard, PS/2 Adapter, Platinum"/>
    <s v="Small Box"/>
    <n v="0.68"/>
    <d v="2010-02-10T00:00:00"/>
    <x v="0"/>
    <x v="5"/>
    <n v="2"/>
    <n v="0.10471457696228338"/>
  </r>
  <r>
    <n v="3435"/>
    <d v="2011-06-11T00:00:00"/>
    <s v="Critical"/>
    <n v="24519"/>
    <n v="22"/>
    <n v="127.56"/>
    <n v="0.03"/>
    <s v="Regular Air"/>
    <n v="-60.72"/>
    <n v="5.34"/>
    <n v="5.63"/>
    <s v="Duane Huffman"/>
    <s v="Ontario"/>
    <x v="5"/>
    <s v="Consumer"/>
    <x v="0"/>
    <x v="3"/>
    <s v="Pressboard Data Binder, Crimson, 12&quot; X 8 1/2&quot;"/>
    <s v="Small Box"/>
    <n v="0.39"/>
    <d v="2011-06-12T00:00:00"/>
    <x v="2"/>
    <x v="3"/>
    <n v="6"/>
    <n v="-0.47601128880526811"/>
  </r>
  <r>
    <n v="3439"/>
    <d v="2012-03-26T00:00:00"/>
    <s v="Critical"/>
    <n v="24546"/>
    <n v="7"/>
    <n v="81.58"/>
    <n v="0.04"/>
    <s v="Regular Air"/>
    <n v="-7.78"/>
    <n v="10.98"/>
    <n v="3.37"/>
    <s v="Edward Nazzal"/>
    <s v="Ontario"/>
    <x v="5"/>
    <s v="Home Office"/>
    <x v="0"/>
    <x v="13"/>
    <s v="Fiskars® Softgrip Scissors"/>
    <s v="Small Pack"/>
    <n v="0.56999999999999995"/>
    <d v="2012-03-27T00:00:00"/>
    <x v="1"/>
    <x v="4"/>
    <n v="3"/>
    <n v="-9.5366511399852916E-2"/>
  </r>
  <r>
    <n v="3444"/>
    <d v="2012-11-18T00:00:00"/>
    <s v="High"/>
    <n v="24579"/>
    <n v="45"/>
    <n v="13921.6"/>
    <n v="0.02"/>
    <s v="Regular Air"/>
    <n v="5183.04"/>
    <n v="300.64999999999998"/>
    <n v="24.49"/>
    <s v="Edward Nazzal"/>
    <s v="Ontario"/>
    <x v="5"/>
    <s v="Small Business"/>
    <x v="0"/>
    <x v="1"/>
    <s v="Honeywell Enviracaire Portable HEPA Air Cleaner for 17' x 22' Room"/>
    <s v="Large Box"/>
    <n v="0.52"/>
    <d v="2012-11-19T00:00:00"/>
    <x v="1"/>
    <x v="6"/>
    <n v="11"/>
    <n v="0.37230203424893688"/>
  </r>
  <r>
    <n v="3448"/>
    <d v="2010-04-09T00:00:00"/>
    <s v="High"/>
    <n v="24581"/>
    <n v="8"/>
    <n v="38.56"/>
    <n v="0.03"/>
    <s v="Regular Air"/>
    <n v="4.08"/>
    <n v="4.55"/>
    <n v="1.49"/>
    <s v="George Ashbrook"/>
    <s v="Ontario"/>
    <x v="5"/>
    <s v="Consumer"/>
    <x v="0"/>
    <x v="3"/>
    <s v="Presstex Flexible Ring Binders"/>
    <s v="Small Box"/>
    <n v="0.35"/>
    <d v="2010-04-10T00:00:00"/>
    <x v="0"/>
    <x v="8"/>
    <n v="4"/>
    <n v="0.10580912863070539"/>
  </r>
  <r>
    <n v="3473"/>
    <d v="2010-09-30T00:00:00"/>
    <s v="Low"/>
    <n v="24710"/>
    <n v="3"/>
    <n v="22.06"/>
    <n v="0.05"/>
    <s v="Regular Air"/>
    <n v="-15.6"/>
    <n v="4.9800000000000004"/>
    <n v="7.44"/>
    <s v="Jonathan Howell"/>
    <s v="Ontario"/>
    <x v="5"/>
    <s v="Consumer"/>
    <x v="0"/>
    <x v="4"/>
    <s v="Xerox 1922"/>
    <s v="Small Box"/>
    <n v="0.36"/>
    <d v="2010-10-04T00:00:00"/>
    <x v="0"/>
    <x v="11"/>
    <n v="9"/>
    <n v="-0.70716228467815057"/>
  </r>
  <r>
    <n v="3500"/>
    <d v="2011-01-27T00:00:00"/>
    <s v="High"/>
    <n v="24960"/>
    <n v="48"/>
    <n v="1760.35"/>
    <n v="0.01"/>
    <s v="Express Air"/>
    <n v="-17.079999999999998"/>
    <n v="34.979999999999997"/>
    <n v="7.53"/>
    <s v="Cynthia Arntzen"/>
    <s v="Ontario"/>
    <x v="5"/>
    <s v="Small Business"/>
    <x v="1"/>
    <x v="11"/>
    <s v="Fellowes EZ Multi-Media Keyboard"/>
    <s v="Small Box"/>
    <n v="0.76"/>
    <d v="2011-01-28T00:00:00"/>
    <x v="2"/>
    <x v="10"/>
    <n v="1"/>
    <n v="-9.7026159570539946E-3"/>
  </r>
  <r>
    <n v="3519"/>
    <d v="2011-12-18T00:00:00"/>
    <s v="Medium"/>
    <n v="25061"/>
    <n v="20"/>
    <n v="941.13"/>
    <n v="0.1"/>
    <s v="Regular Air"/>
    <n v="344.95"/>
    <n v="48.04"/>
    <n v="7.23"/>
    <s v="Noah Childs"/>
    <s v="Ontario"/>
    <x v="5"/>
    <s v="Home Office"/>
    <x v="0"/>
    <x v="4"/>
    <s v="Xerox 1885"/>
    <s v="Small Box"/>
    <n v="0.37"/>
    <d v="2011-12-20T00:00:00"/>
    <x v="2"/>
    <x v="9"/>
    <n v="12"/>
    <n v="0.3665274722939445"/>
  </r>
  <r>
    <n v="3527"/>
    <d v="2011-01-25T00:00:00"/>
    <s v="Low"/>
    <n v="25095"/>
    <n v="18"/>
    <n v="693.06"/>
    <n v="0.06"/>
    <s v="Regular Air"/>
    <n v="148.30000000000001"/>
    <n v="39.979999999999997"/>
    <n v="9.83"/>
    <s v="Brian Stugart"/>
    <s v="Ontario"/>
    <x v="5"/>
    <s v="Consumer"/>
    <x v="0"/>
    <x v="6"/>
    <s v="Blue String-Tie &amp; Button Interoffice Envelopes, 10 x 13"/>
    <s v="Small Box"/>
    <n v="0.4"/>
    <d v="2011-01-30T00:00:00"/>
    <x v="2"/>
    <x v="10"/>
    <n v="1"/>
    <n v="0.21397858771246361"/>
  </r>
  <r>
    <n v="3544"/>
    <d v="2010-09-17T00:00:00"/>
    <s v="Critical"/>
    <n v="25254"/>
    <n v="35"/>
    <n v="299.68"/>
    <n v="0.06"/>
    <s v="Regular Air"/>
    <n v="-29.36"/>
    <n v="8.85"/>
    <n v="5.6"/>
    <s v="Christine Phan"/>
    <s v="Ontario"/>
    <x v="5"/>
    <s v="Small Business"/>
    <x v="0"/>
    <x v="3"/>
    <s v="GBC Standard Plastic Binding Systems Combs"/>
    <s v="Small Box"/>
    <n v="0.36"/>
    <d v="2010-09-19T00:00:00"/>
    <x v="0"/>
    <x v="11"/>
    <n v="9"/>
    <n v="-9.797116924719701E-2"/>
  </r>
  <r>
    <n v="3583"/>
    <d v="2012-12-30T00:00:00"/>
    <s v="Low"/>
    <n v="25542"/>
    <n v="37"/>
    <n v="257.45999999999998"/>
    <n v="0.09"/>
    <s v="Express Air"/>
    <n v="-18.66"/>
    <n v="7.28"/>
    <n v="4.2300000000000004"/>
    <s v="Matt Hagelstein"/>
    <s v="Ontario"/>
    <x v="5"/>
    <s v="Home Office"/>
    <x v="0"/>
    <x v="4"/>
    <s v="Black Print Carbonless 8 1/2&quot; x 8 1/4&quot; Rapid Memo Book"/>
    <s v="Wrap Bag"/>
    <n v="0.39"/>
    <d v="2012-12-30T00:00:00"/>
    <x v="1"/>
    <x v="9"/>
    <n v="12"/>
    <n v="-7.2477278023770686E-2"/>
  </r>
  <r>
    <n v="3584"/>
    <d v="2012-07-09T00:00:00"/>
    <s v="High"/>
    <n v="25569"/>
    <n v="27"/>
    <n v="311.20999999999998"/>
    <n v="0.09"/>
    <s v="Regular Air"/>
    <n v="-14.03"/>
    <n v="12.28"/>
    <n v="6.47"/>
    <s v="Frank Carlisle"/>
    <s v="Ontario"/>
    <x v="5"/>
    <s v="Small Business"/>
    <x v="0"/>
    <x v="4"/>
    <s v="Xerox 1881"/>
    <s v="Small Box"/>
    <n v="0.38"/>
    <d v="2012-07-11T00:00:00"/>
    <x v="1"/>
    <x v="1"/>
    <n v="7"/>
    <n v="-4.5082098904276856E-2"/>
  </r>
  <r>
    <n v="3624"/>
    <d v="2011-04-22T00:00:00"/>
    <s v="Not Specified"/>
    <n v="25863"/>
    <n v="18"/>
    <n v="340.68849999999998"/>
    <n v="0"/>
    <s v="Express Air"/>
    <n v="-10.85"/>
    <n v="20.99"/>
    <n v="4.8099999999999996"/>
    <s v="George Bell"/>
    <s v="Ontario"/>
    <x v="5"/>
    <s v="Corporate"/>
    <x v="1"/>
    <x v="2"/>
    <s v="1726 Digital Answering Machine"/>
    <s v="Medium Box"/>
    <n v="0.57999999999999996"/>
    <d v="2011-04-24T00:00:00"/>
    <x v="2"/>
    <x v="8"/>
    <n v="4"/>
    <n v="-3.1847273976080788E-2"/>
  </r>
  <r>
    <n v="3626"/>
    <d v="2012-04-17T00:00:00"/>
    <s v="Medium"/>
    <n v="25895"/>
    <n v="37"/>
    <n v="709.91"/>
    <n v="0.09"/>
    <s v="Regular Air"/>
    <n v="-93.43"/>
    <n v="19.350000000000001"/>
    <n v="12.79"/>
    <s v="Candace McMahon"/>
    <s v="Ontario"/>
    <x v="5"/>
    <s v="Corporate"/>
    <x v="0"/>
    <x v="3"/>
    <s v="GBC Durable Plastic Covers"/>
    <s v="Small Box"/>
    <n v="0.39"/>
    <d v="2012-04-20T00:00:00"/>
    <x v="1"/>
    <x v="8"/>
    <n v="4"/>
    <n v="-0.13160823202941219"/>
  </r>
  <r>
    <n v="3642"/>
    <d v="2011-06-16T00:00:00"/>
    <s v="High"/>
    <n v="26050"/>
    <n v="44"/>
    <n v="365.24"/>
    <n v="0.09"/>
    <s v="Regular Air"/>
    <n v="-163.13"/>
    <n v="8.74"/>
    <n v="8.2899999999999991"/>
    <s v="Edward Nazzal"/>
    <s v="Ontario"/>
    <x v="5"/>
    <s v="Home Office"/>
    <x v="0"/>
    <x v="6"/>
    <s v="#10- 4 1/8&quot; x 9 1/2&quot; Recycled Envelopes"/>
    <s v="Small Box"/>
    <n v="0.38"/>
    <d v="2011-06-17T00:00:00"/>
    <x v="2"/>
    <x v="3"/>
    <n v="6"/>
    <n v="-0.4466378271821268"/>
  </r>
  <r>
    <n v="3651"/>
    <d v="2011-07-04T00:00:00"/>
    <s v="Low"/>
    <n v="26145"/>
    <n v="18"/>
    <n v="99.36"/>
    <n v="0"/>
    <s v="Regular Air"/>
    <n v="-51.2"/>
    <n v="4.91"/>
    <n v="5.68"/>
    <s v="George Bell"/>
    <s v="Ontario"/>
    <x v="5"/>
    <s v="Corporate"/>
    <x v="0"/>
    <x v="3"/>
    <s v="Acco Pressboard Covers with Storage Hooks, 14 7/8&quot; x 11&quot;, Light Blue"/>
    <s v="Small Box"/>
    <n v="0.36"/>
    <d v="2011-07-08T00:00:00"/>
    <x v="2"/>
    <x v="1"/>
    <n v="7"/>
    <n v="-0.5152979066022545"/>
  </r>
  <r>
    <n v="3671"/>
    <d v="2009-07-30T00:00:00"/>
    <s v="Not Specified"/>
    <n v="26279"/>
    <n v="7"/>
    <n v="211.74350000000001"/>
    <n v="0.04"/>
    <s v="Regular Air"/>
    <n v="-33.31"/>
    <n v="35.99"/>
    <n v="1.25"/>
    <s v="Edward Nazzal"/>
    <s v="Ontario"/>
    <x v="5"/>
    <s v="Home Office"/>
    <x v="1"/>
    <x v="2"/>
    <s v="Accessory23"/>
    <s v="Small Pack"/>
    <n v="0.36"/>
    <d v="2009-08-01T00:00:00"/>
    <x v="3"/>
    <x v="1"/>
    <n v="7"/>
    <n v="-0.15731297536878347"/>
  </r>
  <r>
    <n v="3694"/>
    <d v="2011-04-12T00:00:00"/>
    <s v="Not Specified"/>
    <n v="26406"/>
    <n v="40"/>
    <n v="167.46"/>
    <n v="0.09"/>
    <s v="Regular Air"/>
    <n v="-134.30000000000001"/>
    <n v="4.24"/>
    <n v="5.41"/>
    <s v="Edward Becker"/>
    <s v="Ontario"/>
    <x v="5"/>
    <s v="Home Office"/>
    <x v="0"/>
    <x v="3"/>
    <s v="Storex DuraTech Recycled Plastic Frosted Binders"/>
    <s v="Small Box"/>
    <n v="0.35"/>
    <d v="2011-04-15T00:00:00"/>
    <x v="2"/>
    <x v="8"/>
    <n v="4"/>
    <n v="-0.8019825630001195"/>
  </r>
  <r>
    <n v="3717"/>
    <d v="2012-03-20T00:00:00"/>
    <s v="Not Specified"/>
    <n v="26535"/>
    <n v="33"/>
    <n v="141.69999999999999"/>
    <n v="0.02"/>
    <s v="Regular Air"/>
    <n v="-103.21"/>
    <n v="3.98"/>
    <n v="5.26"/>
    <s v="Candace McMahon"/>
    <s v="Ontario"/>
    <x v="5"/>
    <s v="Corporate"/>
    <x v="0"/>
    <x v="3"/>
    <s v="Ibico Presentation Index for Binding Systems"/>
    <s v="Small Box"/>
    <n v="0.38"/>
    <d v="2012-03-22T00:00:00"/>
    <x v="1"/>
    <x v="4"/>
    <n v="3"/>
    <n v="-0.72836979534227242"/>
  </r>
  <r>
    <n v="3731"/>
    <d v="2012-12-19T00:00:00"/>
    <s v="Medium"/>
    <n v="26661"/>
    <n v="31"/>
    <n v="1772.2245"/>
    <n v="0.02"/>
    <s v="Regular Air"/>
    <n v="390.86"/>
    <n v="65.989999999999995"/>
    <n v="4.99"/>
    <s v="Ruben Ausman"/>
    <s v="Ontario"/>
    <x v="5"/>
    <s v="Corporate"/>
    <x v="1"/>
    <x v="2"/>
    <s v="T193"/>
    <s v="Small Box"/>
    <n v="0.56999999999999995"/>
    <d v="2012-12-20T00:00:00"/>
    <x v="1"/>
    <x v="9"/>
    <n v="12"/>
    <n v="0.22054767891991112"/>
  </r>
  <r>
    <n v="3761"/>
    <d v="2009-03-15T00:00:00"/>
    <s v="High"/>
    <n v="26855"/>
    <n v="13"/>
    <n v="396.04"/>
    <n v="0.08"/>
    <s v="Regular Air"/>
    <n v="230.02"/>
    <n v="30.93"/>
    <n v="3.92"/>
    <s v="Naresj Patel"/>
    <s v="Ontario"/>
    <x v="5"/>
    <s v="Small Business"/>
    <x v="2"/>
    <x v="5"/>
    <s v="Advantus Employee of the Month Certificate Frame, 11 x 13-1/2"/>
    <s v="Small Pack"/>
    <n v="0.44"/>
    <d v="2009-03-16T00:00:00"/>
    <x v="3"/>
    <x v="4"/>
    <n v="3"/>
    <n v="0.58079991920008078"/>
  </r>
  <r>
    <n v="3794"/>
    <d v="2010-11-22T00:00:00"/>
    <s v="High"/>
    <n v="27047"/>
    <n v="25"/>
    <n v="14240.76"/>
    <n v="0.06"/>
    <s v="Regular Air"/>
    <n v="3128.69"/>
    <n v="599.99"/>
    <n v="24.49"/>
    <s v="Patrick Bzostek"/>
    <s v="Ontario"/>
    <x v="5"/>
    <s v="Consumer"/>
    <x v="1"/>
    <x v="10"/>
    <s v="Canon PC1080F Personal Copier"/>
    <s v="Large Box"/>
    <n v="0.5"/>
    <d v="2010-11-23T00:00:00"/>
    <x v="0"/>
    <x v="6"/>
    <n v="11"/>
    <n v="0.21969965086133045"/>
  </r>
  <r>
    <n v="3796"/>
    <d v="2010-03-15T00:00:00"/>
    <s v="Critical"/>
    <n v="27077"/>
    <n v="11"/>
    <n v="1612.93"/>
    <n v="0"/>
    <s v="Regular Air"/>
    <n v="321.25"/>
    <n v="140.99"/>
    <n v="13.99"/>
    <s v="Frank Carlisle"/>
    <s v="Ontario"/>
    <x v="5"/>
    <s v="Small Business"/>
    <x v="1"/>
    <x v="15"/>
    <s v="Canon MP100DHII Printing Calculator"/>
    <s v="Medium Box"/>
    <n v="0.37"/>
    <d v="2010-03-17T00:00:00"/>
    <x v="0"/>
    <x v="4"/>
    <n v="3"/>
    <n v="0.19917169374988375"/>
  </r>
  <r>
    <n v="3820"/>
    <d v="2010-03-02T00:00:00"/>
    <s v="High"/>
    <n v="27236"/>
    <n v="20"/>
    <n v="393.31"/>
    <n v="0.04"/>
    <s v="Regular Air"/>
    <n v="84.3"/>
    <n v="19.98"/>
    <n v="5.86"/>
    <s v="Alan Hwang"/>
    <s v="Ontario"/>
    <x v="5"/>
    <s v="Small Business"/>
    <x v="0"/>
    <x v="4"/>
    <s v="Xerox 191"/>
    <s v="Small Box"/>
    <n v="0.38"/>
    <d v="2010-03-03T00:00:00"/>
    <x v="0"/>
    <x v="4"/>
    <n v="3"/>
    <n v="0.21433474867153135"/>
  </r>
  <r>
    <n v="3867"/>
    <d v="2011-09-15T00:00:00"/>
    <s v="Medium"/>
    <n v="27589"/>
    <n v="20"/>
    <n v="845.7"/>
    <n v="0.02"/>
    <s v="Express Air"/>
    <n v="221.6"/>
    <n v="39.479999999999997"/>
    <n v="1.99"/>
    <s v="Darren Budd"/>
    <s v="Ontario"/>
    <x v="5"/>
    <s v="Corporate"/>
    <x v="1"/>
    <x v="11"/>
    <s v="80 Minute CD-R Spindle, 100/Pack - Staples"/>
    <s v="Small Pack"/>
    <n v="0.54"/>
    <d v="2011-09-17T00:00:00"/>
    <x v="2"/>
    <x v="11"/>
    <n v="9"/>
    <n v="0.26203145323400728"/>
  </r>
  <r>
    <n v="3875"/>
    <d v="2010-11-24T00:00:00"/>
    <s v="Medium"/>
    <n v="27681"/>
    <n v="7"/>
    <n v="37.799999999999997"/>
    <n v="0.06"/>
    <s v="Regular Air"/>
    <n v="-18.309999999999999"/>
    <n v="4.9800000000000004"/>
    <n v="4.7"/>
    <s v="Dave Hallsten"/>
    <s v="Ontario"/>
    <x v="5"/>
    <s v="Home Office"/>
    <x v="0"/>
    <x v="4"/>
    <s v="Staples Copy Paper (20Lb. and 84 Bright)"/>
    <s v="Small Box"/>
    <n v="0.38"/>
    <d v="2010-11-25T00:00:00"/>
    <x v="0"/>
    <x v="6"/>
    <n v="11"/>
    <n v="-0.48439153439153437"/>
  </r>
  <r>
    <n v="3933"/>
    <d v="2010-09-14T00:00:00"/>
    <s v="High"/>
    <n v="28033"/>
    <n v="16"/>
    <n v="2826.9"/>
    <n v="7.0000000000000007E-2"/>
    <s v="Delivery Truck"/>
    <n v="337.29"/>
    <n v="180.98"/>
    <n v="26.2"/>
    <s v="Dan Lawera"/>
    <s v="Ontario"/>
    <x v="5"/>
    <s v="Corporate"/>
    <x v="2"/>
    <x v="12"/>
    <s v="Global Ergonomic Managers Chair"/>
    <s v="Jumbo Drum"/>
    <n v="0.59"/>
    <d v="2010-09-16T00:00:00"/>
    <x v="0"/>
    <x v="11"/>
    <n v="9"/>
    <n v="0.11931444338321129"/>
  </r>
  <r>
    <n v="3969"/>
    <d v="2011-08-07T00:00:00"/>
    <s v="High"/>
    <n v="28324"/>
    <n v="48"/>
    <n v="385.99"/>
    <n v="0.09"/>
    <s v="Regular Air"/>
    <n v="-40.72"/>
    <n v="8.67"/>
    <n v="3.5"/>
    <s v="Edward Nazzal"/>
    <s v="Ontario"/>
    <x v="5"/>
    <s v="Small Business"/>
    <x v="0"/>
    <x v="1"/>
    <s v="Staples 4 Outlet Surge Protector"/>
    <s v="Small Box"/>
    <n v="0.57999999999999996"/>
    <d v="2011-08-09T00:00:00"/>
    <x v="2"/>
    <x v="2"/>
    <n v="8"/>
    <n v="-0.10549496100935257"/>
  </r>
  <r>
    <n v="4035"/>
    <d v="2011-04-02T00:00:00"/>
    <s v="Medium"/>
    <n v="28805"/>
    <n v="14"/>
    <n v="97.93"/>
    <n v="7.0000000000000007E-2"/>
    <s v="Regular Air"/>
    <n v="-616.80999999999995"/>
    <n v="3.48"/>
    <n v="49"/>
    <s v="Bill Stewart"/>
    <s v="Ontario"/>
    <x v="5"/>
    <s v="Corporate"/>
    <x v="0"/>
    <x v="1"/>
    <s v="Hoover® Commercial Lightweight Upright Vacuum"/>
    <s v="Large Box"/>
    <n v="0.59"/>
    <d v="2011-04-04T00:00:00"/>
    <x v="2"/>
    <x v="8"/>
    <n v="4"/>
    <n v="-6.2984785050546295"/>
  </r>
  <r>
    <n v="4052"/>
    <d v="2009-08-24T00:00:00"/>
    <s v="Medium"/>
    <n v="28897"/>
    <n v="35"/>
    <n v="146.15"/>
    <n v="0.02"/>
    <s v="Regular Air"/>
    <n v="-180.26"/>
    <n v="4.0599999999999996"/>
    <n v="6.89"/>
    <s v="Ed Ludwig"/>
    <s v="Ontario"/>
    <x v="5"/>
    <s v="Consumer"/>
    <x v="0"/>
    <x v="1"/>
    <s v="Eureka Disposable Bags for Sanitaire® Vibra Groomer I® Upright Vac"/>
    <s v="Small Box"/>
    <n v="0.6"/>
    <d v="2009-08-26T00:00:00"/>
    <x v="3"/>
    <x v="2"/>
    <n v="8"/>
    <n v="-1.2333903523776941"/>
  </r>
  <r>
    <n v="4062"/>
    <d v="2010-07-21T00:00:00"/>
    <s v="Low"/>
    <n v="28932"/>
    <n v="24"/>
    <n v="269.57"/>
    <n v="0"/>
    <s v="Express Air"/>
    <n v="33.47"/>
    <n v="10.4"/>
    <n v="5.4"/>
    <s v="Gary Mitchum"/>
    <s v="Ontario"/>
    <x v="5"/>
    <s v="Consumer"/>
    <x v="2"/>
    <x v="5"/>
    <s v="Executive Impressions 8-1/2&quot; Career Panel/Partition Cubicle Clock"/>
    <s v="Small Pack"/>
    <n v="0.51"/>
    <d v="2010-07-21T00:00:00"/>
    <x v="0"/>
    <x v="1"/>
    <n v="7"/>
    <n v="0.12416070037467077"/>
  </r>
  <r>
    <n v="4105"/>
    <d v="2009-04-10T00:00:00"/>
    <s v="Not Specified"/>
    <n v="29219"/>
    <n v="29"/>
    <n v="203.4"/>
    <n v="0.04"/>
    <s v="Regular Air"/>
    <n v="24.59"/>
    <n v="7.08"/>
    <n v="2.35"/>
    <s v="Nat Carroll"/>
    <s v="Ontario"/>
    <x v="5"/>
    <s v="Home Office"/>
    <x v="0"/>
    <x v="9"/>
    <s v="SANFORD Major Accent™ Highlighters"/>
    <s v="Wrap Bag"/>
    <n v="0.47"/>
    <d v="2009-04-11T00:00:00"/>
    <x v="3"/>
    <x v="8"/>
    <n v="4"/>
    <n v="0.12089478859390364"/>
  </r>
  <r>
    <n v="4145"/>
    <d v="2009-09-17T00:00:00"/>
    <s v="Critical"/>
    <n v="29410"/>
    <n v="35"/>
    <n v="4186.53"/>
    <n v="0.04"/>
    <s v="Regular Air"/>
    <n v="1929.58"/>
    <n v="120.97"/>
    <n v="7.11"/>
    <s v="Linda Cazamias"/>
    <s v="Ontario"/>
    <x v="5"/>
    <s v="Corporate"/>
    <x v="1"/>
    <x v="15"/>
    <s v="Canon BP1200DH 12-Digit Bubble Jet Printing Calculator"/>
    <s v="Medium Box"/>
    <n v="0.36"/>
    <d v="2009-09-17T00:00:00"/>
    <x v="3"/>
    <x v="11"/>
    <n v="9"/>
    <n v="0.46090198804260329"/>
  </r>
  <r>
    <n v="4147"/>
    <d v="2012-04-06T00:00:00"/>
    <s v="High"/>
    <n v="29411"/>
    <n v="29"/>
    <n v="67.87"/>
    <n v="7.0000000000000007E-2"/>
    <s v="Regular Air"/>
    <n v="-112.54"/>
    <n v="2.2200000000000002"/>
    <n v="5"/>
    <s v="Naresj Patel"/>
    <s v="Ontario"/>
    <x v="5"/>
    <s v="Corporate"/>
    <x v="0"/>
    <x v="1"/>
    <s v="Hoover Replacement Belt for Commercial Guardsman Heavy-Duty Upright Vacuum"/>
    <s v="Small Box"/>
    <n v="0.55000000000000004"/>
    <d v="2012-04-07T00:00:00"/>
    <x v="1"/>
    <x v="8"/>
    <n v="4"/>
    <n v="-1.6581700309415057"/>
  </r>
  <r>
    <n v="4154"/>
    <d v="2010-02-22T00:00:00"/>
    <s v="High"/>
    <n v="29475"/>
    <n v="49"/>
    <n v="235.12"/>
    <n v="0.09"/>
    <s v="Regular Air"/>
    <n v="-29.62"/>
    <n v="4.91"/>
    <n v="3.05"/>
    <s v="Gary Zandusky"/>
    <s v="Ontario"/>
    <x v="5"/>
    <s v="Home Office"/>
    <x v="2"/>
    <x v="5"/>
    <s v="Ultra Door Push Plate"/>
    <s v="Small Pack"/>
    <n v="0.52"/>
    <d v="2010-02-24T00:00:00"/>
    <x v="0"/>
    <x v="5"/>
    <n v="2"/>
    <n v="-0.12597822388567539"/>
  </r>
  <r>
    <n v="4168"/>
    <d v="2012-09-19T00:00:00"/>
    <s v="Low"/>
    <n v="29537"/>
    <n v="30"/>
    <n v="318.56"/>
    <n v="0.08"/>
    <s v="Express Air"/>
    <n v="-30.97"/>
    <n v="10.89"/>
    <n v="4.5"/>
    <s v="Joni Sundaresam"/>
    <s v="Ontario"/>
    <x v="5"/>
    <s v="Home Office"/>
    <x v="0"/>
    <x v="1"/>
    <s v="Belkin 6 Outlet Metallic Surge Strip"/>
    <s v="Small Box"/>
    <n v="0.59"/>
    <d v="2012-09-28T00:00:00"/>
    <x v="1"/>
    <x v="11"/>
    <n v="9"/>
    <n v="-9.7218734304369656E-2"/>
  </r>
  <r>
    <n v="4181"/>
    <d v="2010-03-22T00:00:00"/>
    <s v="Critical"/>
    <n v="29671"/>
    <n v="43"/>
    <n v="1511.7"/>
    <n v="0.02"/>
    <s v="Regular Air"/>
    <n v="221.63"/>
    <n v="34.99"/>
    <n v="7.73"/>
    <s v="Duane Huffman"/>
    <s v="Ontario"/>
    <x v="5"/>
    <s v="Consumer"/>
    <x v="0"/>
    <x v="9"/>
    <s v="Hunt Boston® Vacuum Mount KS Pencil Sharpener"/>
    <s v="Small Box"/>
    <n v="0.59"/>
    <d v="2010-03-23T00:00:00"/>
    <x v="0"/>
    <x v="4"/>
    <n v="3"/>
    <n v="0.14660977707217041"/>
  </r>
  <r>
    <n v="4208"/>
    <d v="2010-10-20T00:00:00"/>
    <s v="Medium"/>
    <n v="29895"/>
    <n v="43"/>
    <n v="7286.65"/>
    <n v="0.03"/>
    <s v="Delivery Truck"/>
    <n v="474.89"/>
    <n v="160.97999999999999"/>
    <n v="35.020000000000003"/>
    <s v="Theresa Coyne"/>
    <s v="Ontario"/>
    <x v="5"/>
    <s v="Home Office"/>
    <x v="2"/>
    <x v="7"/>
    <s v="Rush Hierlooms Collection Rich Wood Bookcases"/>
    <s v="Jumbo Box"/>
    <n v="0.72"/>
    <d v="2010-10-21T00:00:00"/>
    <x v="0"/>
    <x v="0"/>
    <n v="10"/>
    <n v="6.5172610184378282E-2"/>
  </r>
  <r>
    <n v="4256"/>
    <d v="2010-03-21T00:00:00"/>
    <s v="Medium"/>
    <n v="30308"/>
    <n v="15"/>
    <n v="30.38"/>
    <n v="0.08"/>
    <s v="Regular Air"/>
    <n v="-59.18"/>
    <n v="1.8"/>
    <n v="4.79"/>
    <s v="George Bell"/>
    <s v="Ontario"/>
    <x v="5"/>
    <s v="Corporate"/>
    <x v="0"/>
    <x v="3"/>
    <s v="Wilson Jones Easy Flow II™ Sheet Lifters"/>
    <s v="Small Box"/>
    <n v="0.37"/>
    <d v="2010-03-22T00:00:00"/>
    <x v="0"/>
    <x v="4"/>
    <n v="3"/>
    <n v="-1.9479921000658329"/>
  </r>
  <r>
    <n v="4277"/>
    <d v="2012-07-07T00:00:00"/>
    <s v="Low"/>
    <n v="30436"/>
    <n v="30"/>
    <n v="121.19"/>
    <n v="0.09"/>
    <s v="Express Air"/>
    <n v="-152.13"/>
    <n v="3.89"/>
    <n v="7.01"/>
    <s v="Dave Hallsten"/>
    <s v="Ontario"/>
    <x v="5"/>
    <s v="Corporate"/>
    <x v="0"/>
    <x v="3"/>
    <s v="Avery Binder Labels"/>
    <s v="Small Box"/>
    <n v="0.37"/>
    <d v="2012-07-12T00:00:00"/>
    <x v="1"/>
    <x v="1"/>
    <n v="7"/>
    <n v="-1.2553015925406386"/>
  </r>
  <r>
    <n v="4326"/>
    <d v="2011-04-09T00:00:00"/>
    <s v="Critical"/>
    <n v="30820"/>
    <n v="21"/>
    <n v="48.01"/>
    <n v="0.1"/>
    <s v="Express Air"/>
    <n v="-6.85"/>
    <n v="2.21"/>
    <n v="1.1200000000000001"/>
    <s v="Cynthia Arntzen"/>
    <s v="Ontario"/>
    <x v="5"/>
    <s v="Small Business"/>
    <x v="0"/>
    <x v="9"/>
    <s v="Newell 327"/>
    <s v="Wrap Bag"/>
    <n v="0.57999999999999996"/>
    <d v="2011-04-10T00:00:00"/>
    <x v="2"/>
    <x v="8"/>
    <n v="4"/>
    <n v="-0.1426786086232035"/>
  </r>
  <r>
    <n v="4357"/>
    <d v="2011-02-07T00:00:00"/>
    <s v="Critical"/>
    <n v="31046"/>
    <n v="42"/>
    <n v="3900.5309999999999"/>
    <n v="0.08"/>
    <s v="Regular Air"/>
    <n v="1144.6300000000001"/>
    <n v="110.99"/>
    <n v="2.5"/>
    <s v="Erin Creighton"/>
    <s v="Ontario"/>
    <x v="5"/>
    <s v="Corporate"/>
    <x v="1"/>
    <x v="2"/>
    <s v="T18"/>
    <s v="Small Box"/>
    <n v="0.56999999999999995"/>
    <d v="2011-02-08T00:00:00"/>
    <x v="2"/>
    <x v="5"/>
    <n v="2"/>
    <n v="0.2934549167792796"/>
  </r>
  <r>
    <n v="4396"/>
    <d v="2010-10-18T00:00:00"/>
    <s v="Low"/>
    <n v="31301"/>
    <n v="31"/>
    <n v="109.78"/>
    <n v="0.06"/>
    <s v="Regular Air"/>
    <n v="43.77"/>
    <n v="3.75"/>
    <n v="0.5"/>
    <s v="Duane Huffman"/>
    <s v="Ontario"/>
    <x v="5"/>
    <s v="Consumer"/>
    <x v="0"/>
    <x v="8"/>
    <s v="Avery 510"/>
    <s v="Small Box"/>
    <n v="0.37"/>
    <d v="2010-10-20T00:00:00"/>
    <x v="0"/>
    <x v="0"/>
    <n v="10"/>
    <n v="0.3987065039169248"/>
  </r>
  <r>
    <n v="4415"/>
    <d v="2010-08-04T00:00:00"/>
    <s v="Low"/>
    <n v="31495"/>
    <n v="20"/>
    <n v="191.43"/>
    <n v="0.06"/>
    <s v="Express Air"/>
    <n v="39.5"/>
    <n v="8.69"/>
    <n v="2.99"/>
    <s v="Gary Hansen"/>
    <s v="Ontario"/>
    <x v="5"/>
    <s v="Consumer"/>
    <x v="0"/>
    <x v="3"/>
    <s v="Cardinal Slant-D® Ring Binder, Heavy Gauge Vinyl"/>
    <s v="Small Box"/>
    <n v="0.39"/>
    <d v="2010-08-08T00:00:00"/>
    <x v="0"/>
    <x v="2"/>
    <n v="8"/>
    <n v="0.20634174371833044"/>
  </r>
  <r>
    <n v="4420"/>
    <d v="2012-03-08T00:00:00"/>
    <s v="Low"/>
    <n v="31523"/>
    <n v="17"/>
    <n v="105.85"/>
    <n v="0.1"/>
    <s v="Regular Air"/>
    <n v="-44.86"/>
    <n v="6.48"/>
    <n v="2.74"/>
    <s v="Joni Sundaresam"/>
    <s v="Ontario"/>
    <x v="5"/>
    <s v="Home Office"/>
    <x v="1"/>
    <x v="11"/>
    <s v="Sony MFD2HD Formatted Diskettes, 10/Pack"/>
    <s v="Small Pack"/>
    <n v="0.71"/>
    <d v="2012-03-10T00:00:00"/>
    <x v="1"/>
    <x v="4"/>
    <n v="3"/>
    <n v="-0.4238072744449693"/>
  </r>
  <r>
    <n v="4423"/>
    <d v="2012-11-11T00:00:00"/>
    <s v="High"/>
    <n v="31552"/>
    <n v="17"/>
    <n v="378.08"/>
    <n v="0"/>
    <s v="Regular Air"/>
    <n v="70.48"/>
    <n v="22.24"/>
    <n v="1.99"/>
    <s v="Alan Hwang"/>
    <s v="Ontario"/>
    <x v="5"/>
    <s v="Corporate"/>
    <x v="1"/>
    <x v="11"/>
    <s v="Verbatim DVD-R, 3.95GB, SR, Mitsubishi Branded, Jewel"/>
    <s v="Small Pack"/>
    <n v="0.43"/>
    <d v="2012-11-14T00:00:00"/>
    <x v="1"/>
    <x v="6"/>
    <n v="11"/>
    <n v="0.18641557342361406"/>
  </r>
  <r>
    <n v="4480"/>
    <d v="2009-06-29T00:00:00"/>
    <s v="Medium"/>
    <n v="31877"/>
    <n v="34"/>
    <n v="285.06"/>
    <n v="0.08"/>
    <s v="Regular Air"/>
    <n v="-211.54"/>
    <n v="8.3699999999999992"/>
    <n v="10.16"/>
    <s v="Duane Huffman"/>
    <s v="Ontario"/>
    <x v="5"/>
    <s v="Consumer"/>
    <x v="2"/>
    <x v="5"/>
    <s v="Westinghouse Clip-On Gooseneck Lamps"/>
    <s v="Large Box"/>
    <n v="0.59"/>
    <d v="2009-06-29T00:00:00"/>
    <x v="3"/>
    <x v="3"/>
    <n v="6"/>
    <n v="-0.74208938469094221"/>
  </r>
  <r>
    <n v="4501"/>
    <d v="2009-02-16T00:00:00"/>
    <s v="Low"/>
    <n v="32037"/>
    <n v="37"/>
    <n v="311.66000000000003"/>
    <n v="0.04"/>
    <s v="Regular Air"/>
    <n v="-63.81"/>
    <n v="8.6"/>
    <n v="6.19"/>
    <s v="Edward Becker"/>
    <s v="Ontario"/>
    <x v="5"/>
    <s v="Home Office"/>
    <x v="0"/>
    <x v="3"/>
    <s v="Avery Printable Repositionable Plastic Tabs"/>
    <s v="Small Box"/>
    <n v="0.38"/>
    <d v="2009-02-23T00:00:00"/>
    <x v="3"/>
    <x v="5"/>
    <n v="2"/>
    <n v="-0.20474234742989153"/>
  </r>
  <r>
    <n v="4515"/>
    <d v="2010-12-27T00:00:00"/>
    <s v="Critical"/>
    <n v="32131"/>
    <n v="34"/>
    <n v="126.62"/>
    <n v="0.03"/>
    <s v="Regular Air"/>
    <n v="44.8"/>
    <n v="3.78"/>
    <n v="0.71"/>
    <s v="David Smith"/>
    <s v="Ontario"/>
    <x v="5"/>
    <s v="Small Business"/>
    <x v="0"/>
    <x v="16"/>
    <s v="Staples Bulldog Clip"/>
    <s v="Wrap Bag"/>
    <n v="0.39"/>
    <d v="2010-12-29T00:00:00"/>
    <x v="0"/>
    <x v="9"/>
    <n v="12"/>
    <n v="0.35381456326014843"/>
  </r>
  <r>
    <n v="4516"/>
    <d v="2010-11-25T00:00:00"/>
    <s v="High"/>
    <n v="32135"/>
    <n v="37"/>
    <n v="1575.14"/>
    <n v="0"/>
    <s v="Regular Air"/>
    <n v="160.68"/>
    <n v="39.979999999999997"/>
    <n v="7.12"/>
    <s v="Magdelene Morse"/>
    <s v="Ontario"/>
    <x v="5"/>
    <s v="Home Office"/>
    <x v="1"/>
    <x v="11"/>
    <s v="IBM Active Response Keyboard, Black"/>
    <s v="Small Box"/>
    <n v="0.67"/>
    <d v="2010-11-27T00:00:00"/>
    <x v="0"/>
    <x v="6"/>
    <n v="11"/>
    <n v="0.10200998006526404"/>
  </r>
  <r>
    <n v="4526"/>
    <d v="2009-11-25T00:00:00"/>
    <s v="Medium"/>
    <n v="32195"/>
    <n v="7"/>
    <n v="86.29"/>
    <n v="0.05"/>
    <s v="Regular Air"/>
    <n v="-14.03"/>
    <n v="11.58"/>
    <n v="6.97"/>
    <s v="Michelle Huthwaite"/>
    <s v="Ontario"/>
    <x v="5"/>
    <s v="Home Office"/>
    <x v="0"/>
    <x v="6"/>
    <s v="Peel &amp; Seel® Recycled Catalog Envelopes, Brown"/>
    <s v="Small Box"/>
    <n v="0.35"/>
    <d v="2009-11-28T00:00:00"/>
    <x v="3"/>
    <x v="6"/>
    <n v="11"/>
    <n v="-0.16259126202340943"/>
  </r>
  <r>
    <n v="4534"/>
    <d v="2012-08-19T00:00:00"/>
    <s v="High"/>
    <n v="32230"/>
    <n v="46"/>
    <n v="1753.75"/>
    <n v="7.0000000000000007E-2"/>
    <s v="Regular Air"/>
    <n v="215.11"/>
    <n v="39.979999999999997"/>
    <n v="9.1999999999999993"/>
    <s v="David Philippe"/>
    <s v="Ontario"/>
    <x v="5"/>
    <s v="Consumer"/>
    <x v="2"/>
    <x v="5"/>
    <s v="Eldon Radial Chair Mat for Low to Medium Pile Carpets"/>
    <s v="Wrap Bag"/>
    <n v="0.65"/>
    <d v="2012-08-20T00:00:00"/>
    <x v="1"/>
    <x v="2"/>
    <n v="8"/>
    <n v="0.12265716322166786"/>
  </r>
  <r>
    <n v="4562"/>
    <d v="2009-03-24T00:00:00"/>
    <s v="Not Specified"/>
    <n v="32451"/>
    <n v="42"/>
    <n v="580.55999999999995"/>
    <n v="0.1"/>
    <s v="Regular Air"/>
    <n v="163.63"/>
    <n v="14.28"/>
    <n v="2.99"/>
    <s v="Nat Carroll"/>
    <s v="Ontario"/>
    <x v="5"/>
    <s v="Home Office"/>
    <x v="0"/>
    <x v="3"/>
    <s v="Avery Premier Heavy-Duty Binder with Round Locking Rings"/>
    <s v="Small Box"/>
    <n v="0.39"/>
    <d v="2009-03-25T00:00:00"/>
    <x v="3"/>
    <x v="4"/>
    <n v="3"/>
    <n v="0.28184856001102387"/>
  </r>
  <r>
    <n v="4590"/>
    <d v="2012-03-29T00:00:00"/>
    <s v="Medium"/>
    <n v="32642"/>
    <n v="50"/>
    <n v="1507.16"/>
    <n v="0.02"/>
    <s v="Regular Air"/>
    <n v="724.14"/>
    <n v="28.48"/>
    <n v="1.99"/>
    <s v="Darren Budd"/>
    <s v="Ontario"/>
    <x v="5"/>
    <s v="Corporate"/>
    <x v="1"/>
    <x v="11"/>
    <s v="Memorex 4.7GB DVD+RW, 3/Pack"/>
    <s v="Small Pack"/>
    <n v="0.4"/>
    <d v="2012-03-31T00:00:00"/>
    <x v="1"/>
    <x v="4"/>
    <n v="3"/>
    <n v="0.48046657289206185"/>
  </r>
  <r>
    <n v="4603"/>
    <d v="2011-12-16T00:00:00"/>
    <s v="Medium"/>
    <n v="32803"/>
    <n v="49"/>
    <n v="371.95"/>
    <n v="0.08"/>
    <s v="Express Air"/>
    <n v="-10.33"/>
    <n v="7.84"/>
    <n v="4.71"/>
    <s v="James Lanier"/>
    <s v="Ontario"/>
    <x v="5"/>
    <s v="Corporate"/>
    <x v="0"/>
    <x v="3"/>
    <s v="XtraLife® ClearVue™ Slant-D® Ring Binders by Cardinal"/>
    <s v="Small Box"/>
    <n v="0.35"/>
    <d v="2011-12-17T00:00:00"/>
    <x v="2"/>
    <x v="9"/>
    <n v="12"/>
    <n v="-2.7772550073934671E-2"/>
  </r>
  <r>
    <n v="4610"/>
    <d v="2010-08-27T00:00:00"/>
    <s v="Critical"/>
    <n v="32834"/>
    <n v="39"/>
    <n v="3460.5625"/>
    <n v="0.1"/>
    <s v="Regular Air"/>
    <n v="573.05999999999995"/>
    <n v="115.99"/>
    <n v="5.92"/>
    <s v="Noah Childs"/>
    <s v="Ontario"/>
    <x v="5"/>
    <s v="Home Office"/>
    <x v="1"/>
    <x v="2"/>
    <s v="8890"/>
    <s v="Small Box"/>
    <n v="0.57999999999999996"/>
    <d v="2010-08-28T00:00:00"/>
    <x v="0"/>
    <x v="2"/>
    <n v="8"/>
    <n v="0.16559735592118333"/>
  </r>
  <r>
    <n v="4666"/>
    <d v="2011-12-10T00:00:00"/>
    <s v="High"/>
    <n v="33219"/>
    <n v="32"/>
    <n v="7341.96"/>
    <n v="0"/>
    <s v="Delivery Truck"/>
    <n v="764.95"/>
    <n v="216.6"/>
    <n v="64.2"/>
    <s v="Duane Huffman"/>
    <s v="Ontario"/>
    <x v="5"/>
    <s v="Consumer"/>
    <x v="2"/>
    <x v="12"/>
    <s v="Hon Multipurpose Stacking Arm Chairs"/>
    <s v="Jumbo Drum"/>
    <n v="0.59"/>
    <d v="2011-12-11T00:00:00"/>
    <x v="2"/>
    <x v="9"/>
    <n v="12"/>
    <n v="0.10418879972105542"/>
  </r>
  <r>
    <n v="4697"/>
    <d v="2012-10-19T00:00:00"/>
    <s v="High"/>
    <n v="33477"/>
    <n v="28"/>
    <n v="269.27999999999997"/>
    <n v="0.08"/>
    <s v="Regular Air"/>
    <n v="113.63"/>
    <n v="10.35"/>
    <n v="0.99"/>
    <s v="Duane Huffman"/>
    <s v="Ontario"/>
    <x v="5"/>
    <s v="Small Business"/>
    <x v="0"/>
    <x v="8"/>
    <s v="Avery 503"/>
    <s v="Small Box"/>
    <n v="0.37"/>
    <d v="2012-10-21T00:00:00"/>
    <x v="1"/>
    <x v="0"/>
    <n v="10"/>
    <n v="0.42197712418300654"/>
  </r>
  <r>
    <n v="4793"/>
    <d v="2011-10-28T00:00:00"/>
    <s v="Not Specified"/>
    <n v="34082"/>
    <n v="19"/>
    <n v="2536.1799999999998"/>
    <n v="0.1"/>
    <s v="Regular Air"/>
    <n v="350.62"/>
    <n v="142.86000000000001"/>
    <n v="19.989999999999998"/>
    <s v="Dan Lawera"/>
    <s v="Ontario"/>
    <x v="5"/>
    <s v="Corporate"/>
    <x v="0"/>
    <x v="0"/>
    <s v="Letter Size Cart"/>
    <s v="Small Box"/>
    <n v="0.56000000000000005"/>
    <d v="2011-10-29T00:00:00"/>
    <x v="2"/>
    <x v="0"/>
    <n v="10"/>
    <n v="0.13824728528732189"/>
  </r>
  <r>
    <n v="4811"/>
    <d v="2012-02-13T00:00:00"/>
    <s v="Not Specified"/>
    <n v="34211"/>
    <n v="15"/>
    <n v="136.49"/>
    <n v="0.1"/>
    <s v="Regular Air"/>
    <n v="36.229999999999997"/>
    <n v="9.93"/>
    <n v="1.0900000000000001"/>
    <s v="Alan Hwang"/>
    <s v="Ontario"/>
    <x v="5"/>
    <s v="Small Business"/>
    <x v="0"/>
    <x v="9"/>
    <s v="Peel-Off® China Markers"/>
    <s v="Wrap Bag"/>
    <n v="0.43"/>
    <d v="2012-02-16T00:00:00"/>
    <x v="1"/>
    <x v="5"/>
    <n v="2"/>
    <n v="0.26544069162576006"/>
  </r>
  <r>
    <n v="4817"/>
    <d v="2010-09-29T00:00:00"/>
    <s v="Low"/>
    <n v="34244"/>
    <n v="25"/>
    <n v="205.3"/>
    <n v="0"/>
    <s v="Express Air"/>
    <n v="-89.56"/>
    <n v="7.37"/>
    <n v="5.53"/>
    <s v="Duane Huffman"/>
    <s v="Ontario"/>
    <x v="5"/>
    <s v="Consumer"/>
    <x v="1"/>
    <x v="11"/>
    <s v="Imation 3.5&quot; Unformatted DS/HD Diskettes, 10/Box"/>
    <s v="Small Pack"/>
    <n v="0.69"/>
    <d v="2010-10-08T00:00:00"/>
    <x v="0"/>
    <x v="11"/>
    <n v="9"/>
    <n v="-0.4362396492937165"/>
  </r>
  <r>
    <n v="4867"/>
    <d v="2010-11-18T00:00:00"/>
    <s v="Medium"/>
    <n v="34658"/>
    <n v="33"/>
    <n v="2701.69"/>
    <n v="0.05"/>
    <s v="Delivery Truck"/>
    <n v="-926.33"/>
    <n v="81.94"/>
    <n v="55.81"/>
    <s v="Alan Hwang"/>
    <s v="Ontario"/>
    <x v="5"/>
    <s v="Small Business"/>
    <x v="2"/>
    <x v="7"/>
    <s v="O'Sullivan 5-Shelf Heavy-Duty Bookcases"/>
    <s v="Jumbo Box"/>
    <n v="0.6"/>
    <d v="2010-11-18T00:00:00"/>
    <x v="0"/>
    <x v="6"/>
    <n v="11"/>
    <n v="-0.34287057360392942"/>
  </r>
  <r>
    <n v="4890"/>
    <d v="2009-11-09T00:00:00"/>
    <s v="High"/>
    <n v="34788"/>
    <n v="4"/>
    <n v="30.47"/>
    <n v="0.02"/>
    <s v="Regular Air"/>
    <n v="-10.7"/>
    <n v="5.98"/>
    <n v="5.15"/>
    <s v="Alan Hwang"/>
    <s v="Ontario"/>
    <x v="5"/>
    <s v="Corporate"/>
    <x v="0"/>
    <x v="4"/>
    <s v="Xerox 193"/>
    <s v="Small Box"/>
    <n v="0.36"/>
    <d v="2009-11-11T00:00:00"/>
    <x v="3"/>
    <x v="6"/>
    <n v="11"/>
    <n v="-0.35116508040695765"/>
  </r>
  <r>
    <n v="4907"/>
    <d v="2009-10-23T00:00:00"/>
    <s v="Medium"/>
    <n v="34918"/>
    <n v="12"/>
    <n v="2230.9699999999998"/>
    <n v="0.06"/>
    <s v="Delivery Truck"/>
    <n v="273.27"/>
    <n v="180.98"/>
    <n v="26.2"/>
    <s v="Amy Cox"/>
    <s v="Ontario"/>
    <x v="5"/>
    <s v="Corporate"/>
    <x v="2"/>
    <x v="12"/>
    <s v="Global Ergonomic Managers Chair"/>
    <s v="Jumbo Drum"/>
    <n v="0.59"/>
    <d v="2009-10-24T00:00:00"/>
    <x v="3"/>
    <x v="0"/>
    <n v="10"/>
    <n v="0.12248932078871523"/>
  </r>
  <r>
    <n v="4931"/>
    <d v="2010-08-14T00:00:00"/>
    <s v="High"/>
    <n v="35079"/>
    <n v="13"/>
    <n v="71.569999999999993"/>
    <n v="0.02"/>
    <s v="Regular Air"/>
    <n v="-30.69"/>
    <n v="4.9800000000000004"/>
    <n v="4.95"/>
    <s v="Darren Budd"/>
    <s v="Ontario"/>
    <x v="5"/>
    <s v="Consumer"/>
    <x v="2"/>
    <x v="7"/>
    <s v="Bush Mission Pointe Library"/>
    <s v="Jumbo Box"/>
    <n v="0.65"/>
    <d v="2010-08-16T00:00:00"/>
    <x v="0"/>
    <x v="2"/>
    <n v="8"/>
    <n v="-0.42881095431046534"/>
  </r>
  <r>
    <n v="4935"/>
    <d v="2011-10-18T00:00:00"/>
    <s v="High"/>
    <n v="35110"/>
    <n v="14"/>
    <n v="12805.25"/>
    <n v="0.01"/>
    <s v="Regular Air"/>
    <n v="5065.51"/>
    <n v="896.99"/>
    <n v="19.989999999999998"/>
    <s v="Mike Caudle"/>
    <s v="Ontario"/>
    <x v="5"/>
    <s v="Corporate"/>
    <x v="0"/>
    <x v="3"/>
    <s v="GBC DocuBind TL300 Electric Binding System"/>
    <s v="Small Box"/>
    <n v="0.38"/>
    <d v="2011-10-19T00:00:00"/>
    <x v="2"/>
    <x v="0"/>
    <n v="10"/>
    <n v="0.39558071884578594"/>
  </r>
  <r>
    <n v="4992"/>
    <d v="2012-09-24T00:00:00"/>
    <s v="Not Specified"/>
    <n v="35554"/>
    <n v="34"/>
    <n v="4581.54"/>
    <n v="0.05"/>
    <s v="Delivery Truck"/>
    <n v="-614.37"/>
    <n v="130.97999999999999"/>
    <n v="54.74"/>
    <s v="Darren Budd"/>
    <s v="Ontario"/>
    <x v="5"/>
    <s v="Consumer"/>
    <x v="2"/>
    <x v="7"/>
    <s v="O'Sullivan Elevations Bookcase, Cherry Finish"/>
    <s v="Jumbo Box"/>
    <n v="0.69"/>
    <d v="2012-09-26T00:00:00"/>
    <x v="1"/>
    <x v="11"/>
    <n v="9"/>
    <n v="-0.13409683206956613"/>
  </r>
  <r>
    <n v="4993"/>
    <d v="2011-03-04T00:00:00"/>
    <s v="Medium"/>
    <n v="35555"/>
    <n v="50"/>
    <n v="11266.4"/>
    <n v="0.08"/>
    <s v="Delivery Truck"/>
    <n v="1902.99"/>
    <n v="243.98"/>
    <n v="43.32"/>
    <s v="James Lanier"/>
    <s v="Ontario"/>
    <x v="5"/>
    <s v="Corporate"/>
    <x v="2"/>
    <x v="12"/>
    <s v="Hon Deluxe Fabric Upholstered Stacking Chairs, Rounded Back"/>
    <s v="Jumbo Drum"/>
    <n v="0.55000000000000004"/>
    <d v="2011-03-05T00:00:00"/>
    <x v="2"/>
    <x v="4"/>
    <n v="3"/>
    <n v="0.16890843570262018"/>
  </r>
  <r>
    <n v="5033"/>
    <d v="2010-05-25T00:00:00"/>
    <s v="High"/>
    <n v="35877"/>
    <n v="30"/>
    <n v="129.71"/>
    <n v="0.08"/>
    <s v="Regular Air"/>
    <n v="-100.61"/>
    <n v="4.28"/>
    <n v="5.68"/>
    <s v="Erin Creighton"/>
    <s v="Ontario"/>
    <x v="5"/>
    <s v="Corporate"/>
    <x v="0"/>
    <x v="4"/>
    <s v="Xerox 199"/>
    <s v="Small Box"/>
    <n v="0.4"/>
    <d v="2010-05-28T00:00:00"/>
    <x v="0"/>
    <x v="7"/>
    <n v="5"/>
    <n v="-0.77565338061830236"/>
  </r>
  <r>
    <n v="5035"/>
    <d v="2010-08-13T00:00:00"/>
    <s v="Medium"/>
    <n v="35878"/>
    <n v="45"/>
    <n v="161.66999999999999"/>
    <n v="0.08"/>
    <s v="Regular Air"/>
    <n v="-7.71"/>
    <n v="3.6"/>
    <n v="2.2000000000000002"/>
    <s v="Cari MacIntyre"/>
    <s v="Ontario"/>
    <x v="5"/>
    <s v="Corporate"/>
    <x v="0"/>
    <x v="4"/>
    <s v="Telephone Message Books with Fax/Mobile Section, 4 1/4&quot; x 6&quot;"/>
    <s v="Wrap Bag"/>
    <n v="0.39"/>
    <d v="2010-08-15T00:00:00"/>
    <x v="0"/>
    <x v="2"/>
    <n v="8"/>
    <n v="-4.7689738355910193E-2"/>
  </r>
  <r>
    <n v="5112"/>
    <d v="2010-09-10T00:00:00"/>
    <s v="Medium"/>
    <n v="36448"/>
    <n v="6"/>
    <n v="36.65"/>
    <n v="0.03"/>
    <s v="Regular Air"/>
    <n v="0.43"/>
    <n v="6.08"/>
    <n v="0.91"/>
    <s v="Allen Golden"/>
    <s v="Ontario"/>
    <x v="5"/>
    <s v="Consumer"/>
    <x v="0"/>
    <x v="9"/>
    <s v="Zebra Zazzle Fluorescent Highlighters"/>
    <s v="Wrap Bag"/>
    <n v="0.51"/>
    <d v="2010-09-10T00:00:00"/>
    <x v="0"/>
    <x v="11"/>
    <n v="9"/>
    <n v="1.1732605729877218E-2"/>
  </r>
  <r>
    <n v="5117"/>
    <d v="2009-04-05T00:00:00"/>
    <s v="High"/>
    <n v="36452"/>
    <n v="26"/>
    <n v="564.98"/>
    <n v="0.1"/>
    <s v="Regular Air"/>
    <n v="-107.51"/>
    <n v="22.38"/>
    <n v="15.1"/>
    <s v="Eudokia Martin"/>
    <s v="Ontario"/>
    <x v="5"/>
    <s v="Home Office"/>
    <x v="0"/>
    <x v="3"/>
    <s v="Avery Flip-Chart Easel Binder, Black"/>
    <s v="Small Box"/>
    <n v="0.38"/>
    <d v="2009-04-06T00:00:00"/>
    <x v="3"/>
    <x v="8"/>
    <n v="4"/>
    <n v="-0.19028992176714221"/>
  </r>
  <r>
    <n v="5125"/>
    <d v="2012-01-28T00:00:00"/>
    <s v="Critical"/>
    <n v="36484"/>
    <n v="41"/>
    <n v="2380.5695000000001"/>
    <n v="0.01"/>
    <s v="Express Air"/>
    <n v="740.48"/>
    <n v="65.989999999999995"/>
    <n v="3.9"/>
    <s v="Cari MacIntyre"/>
    <s v="Ontario"/>
    <x v="5"/>
    <s v="Corporate"/>
    <x v="1"/>
    <x v="2"/>
    <s v="StarTAC Series"/>
    <s v="Small Box"/>
    <n v="0.55000000000000004"/>
    <d v="2012-01-29T00:00:00"/>
    <x v="1"/>
    <x v="10"/>
    <n v="1"/>
    <n v="0.31105162021104615"/>
  </r>
  <r>
    <n v="5136"/>
    <d v="2009-02-23T00:00:00"/>
    <s v="Critical"/>
    <n v="36643"/>
    <n v="17"/>
    <n v="240.87"/>
    <n v="0.01"/>
    <s v="Regular Air"/>
    <n v="-36.770000000000003"/>
    <n v="13.79"/>
    <n v="8.7799999999999994"/>
    <s v="Ruben Ausman"/>
    <s v="Ontario"/>
    <x v="5"/>
    <s v="Corporate"/>
    <x v="2"/>
    <x v="5"/>
    <s v="9-3/4 Diameter Round Wall Clock"/>
    <s v="Small Box"/>
    <n v="0.43"/>
    <d v="2009-02-25T00:00:00"/>
    <x v="3"/>
    <x v="5"/>
    <n v="2"/>
    <n v="-0.15265495910657201"/>
  </r>
  <r>
    <n v="5148"/>
    <d v="2011-08-30T00:00:00"/>
    <s v="Critical"/>
    <n v="36679"/>
    <n v="28"/>
    <n v="1491.8264999999999"/>
    <n v="0.1"/>
    <s v="Regular Air"/>
    <n v="124.83"/>
    <n v="65.989999999999995"/>
    <n v="8.99"/>
    <s v="Anna Haberlin"/>
    <s v="Ontario"/>
    <x v="5"/>
    <s v="Corporate"/>
    <x v="1"/>
    <x v="2"/>
    <s v="Talkabout T8367"/>
    <s v="Small Box"/>
    <n v="0.56000000000000005"/>
    <d v="2011-09-02T00:00:00"/>
    <x v="2"/>
    <x v="2"/>
    <n v="8"/>
    <n v="8.3675950252928205E-2"/>
  </r>
  <r>
    <n v="5163"/>
    <d v="2010-12-19T00:00:00"/>
    <s v="Critical"/>
    <n v="36741"/>
    <n v="26"/>
    <n v="141.4"/>
    <n v="0.08"/>
    <s v="Regular Air"/>
    <n v="34.479999999999997"/>
    <n v="5.68"/>
    <n v="1.46"/>
    <s v="Fred Hopkins"/>
    <s v="Ontario"/>
    <x v="5"/>
    <s v="Home Office"/>
    <x v="0"/>
    <x v="4"/>
    <s v="Adams Write n' Stick Phone Message Book, 11&quot; X 5 1/4&quot;, 200 Messages"/>
    <s v="Wrap Bag"/>
    <n v="0.39"/>
    <d v="2010-12-22T00:00:00"/>
    <x v="0"/>
    <x v="9"/>
    <n v="12"/>
    <n v="0.24384724186704382"/>
  </r>
  <r>
    <n v="5187"/>
    <d v="2010-03-24T00:00:00"/>
    <s v="Low"/>
    <n v="36866"/>
    <n v="32"/>
    <n v="6245.76"/>
    <n v="0.1"/>
    <s v="Regular Air"/>
    <n v="1462.42"/>
    <n v="210.55"/>
    <n v="9.99"/>
    <s v="Brian Stugart"/>
    <s v="Ontario"/>
    <x v="5"/>
    <s v="Consumer"/>
    <x v="0"/>
    <x v="0"/>
    <s v="24 Capacity Maxi Data Binder Racks, Pearl"/>
    <s v="Small Box"/>
    <n v="0.6"/>
    <d v="2010-03-26T00:00:00"/>
    <x v="0"/>
    <x v="4"/>
    <n v="3"/>
    <n v="0.23414604467670869"/>
  </r>
  <r>
    <n v="5194"/>
    <d v="2012-05-25T00:00:00"/>
    <s v="Low"/>
    <n v="36929"/>
    <n v="45"/>
    <n v="3638.27"/>
    <n v="0.04"/>
    <s v="Regular Air"/>
    <n v="1123.79"/>
    <n v="80.98"/>
    <n v="4.5"/>
    <s v="Amy Cox"/>
    <s v="Ontario"/>
    <x v="5"/>
    <s v="Small Business"/>
    <x v="0"/>
    <x v="1"/>
    <s v="Belkin 8 Outlet SurgeMaster II Gold Surge Protector with Phone Protection"/>
    <s v="Small Box"/>
    <n v="0.59"/>
    <d v="2012-05-25T00:00:00"/>
    <x v="1"/>
    <x v="7"/>
    <n v="5"/>
    <n v="0.30888031949250605"/>
  </r>
  <r>
    <n v="5209"/>
    <d v="2009-12-12T00:00:00"/>
    <s v="Medium"/>
    <n v="36999"/>
    <n v="28"/>
    <n v="14475.74"/>
    <n v="0.06"/>
    <s v="Delivery Truck"/>
    <n v="4963.8900000000003"/>
    <n v="549.99"/>
    <n v="49"/>
    <s v="Cari MacIntyre"/>
    <s v="Ontario"/>
    <x v="5"/>
    <s v="Corporate"/>
    <x v="1"/>
    <x v="10"/>
    <s v="Sharp 1540cs Digital Laser Copier"/>
    <s v="Jumbo Drum"/>
    <n v="0.35"/>
    <d v="2009-12-13T00:00:00"/>
    <x v="3"/>
    <x v="9"/>
    <n v="12"/>
    <n v="0.34291096690048317"/>
  </r>
  <r>
    <n v="5225"/>
    <d v="2010-11-30T00:00:00"/>
    <s v="High"/>
    <n v="37216"/>
    <n v="24"/>
    <n v="527.25"/>
    <n v="0.01"/>
    <s v="Regular Air"/>
    <n v="74.010000000000005"/>
    <n v="20.98"/>
    <n v="8.83"/>
    <s v="Eudokia Martin"/>
    <s v="Ontario"/>
    <x v="5"/>
    <s v="Home Office"/>
    <x v="0"/>
    <x v="3"/>
    <s v="Premium Transparent Presentation Covers by GBC"/>
    <s v="Small Box"/>
    <n v="0.37"/>
    <d v="2010-12-01T00:00:00"/>
    <x v="0"/>
    <x v="6"/>
    <n v="11"/>
    <n v="0.14036984352773826"/>
  </r>
  <r>
    <n v="5244"/>
    <d v="2011-05-04T00:00:00"/>
    <s v="Medium"/>
    <n v="37314"/>
    <n v="21"/>
    <n v="210.86"/>
    <n v="0.04"/>
    <s v="Regular Air"/>
    <n v="5.5"/>
    <n v="9.77"/>
    <n v="6.02"/>
    <s v="Michelle Huthwaite"/>
    <s v="Ontario"/>
    <x v="5"/>
    <s v="Home Office"/>
    <x v="2"/>
    <x v="5"/>
    <s v="DAX Solid Wood Frames"/>
    <s v="Medium Box"/>
    <n v="0.48"/>
    <d v="2011-05-05T00:00:00"/>
    <x v="2"/>
    <x v="7"/>
    <n v="5"/>
    <n v="2.6083657403016217E-2"/>
  </r>
  <r>
    <n v="5250"/>
    <d v="2010-02-15T00:00:00"/>
    <s v="Critical"/>
    <n v="37349"/>
    <n v="8"/>
    <n v="631.73"/>
    <n v="0.03"/>
    <s v="Express Air"/>
    <n v="122.43"/>
    <n v="78.69"/>
    <n v="19.989999999999998"/>
    <s v="Bill Stewart"/>
    <s v="Ontario"/>
    <x v="5"/>
    <s v="Corporate"/>
    <x v="2"/>
    <x v="5"/>
    <s v="Howard Miller 12-3/4 Diameter Accuwave DS ™ Wall Clock"/>
    <s v="Small Box"/>
    <n v="0.43"/>
    <d v="2010-02-17T00:00:00"/>
    <x v="0"/>
    <x v="5"/>
    <n v="2"/>
    <n v="0.19380114922514366"/>
  </r>
  <r>
    <n v="5319"/>
    <d v="2011-04-20T00:00:00"/>
    <s v="Low"/>
    <n v="37828"/>
    <n v="23"/>
    <n v="490.17"/>
    <n v="0.04"/>
    <s v="Regular Air"/>
    <n v="-57.09"/>
    <n v="20.97"/>
    <n v="4"/>
    <s v="Mike Caudle"/>
    <s v="Ontario"/>
    <x v="5"/>
    <s v="Corporate"/>
    <x v="1"/>
    <x v="11"/>
    <s v="Microsoft Internet Keyboard"/>
    <s v="Small Box"/>
    <n v="0.77"/>
    <d v="2011-04-25T00:00:00"/>
    <x v="2"/>
    <x v="8"/>
    <n v="4"/>
    <n v="-0.11646979619315748"/>
  </r>
  <r>
    <n v="5336"/>
    <d v="2010-07-14T00:00:00"/>
    <s v="Critical"/>
    <n v="37920"/>
    <n v="48"/>
    <n v="414.42"/>
    <n v="0.04"/>
    <s v="Regular Air"/>
    <n v="-380.2"/>
    <n v="8.4600000000000009"/>
    <n v="8.99"/>
    <s v="Andy Reiter"/>
    <s v="Ontario"/>
    <x v="5"/>
    <s v="Corporate"/>
    <x v="1"/>
    <x v="11"/>
    <s v="Imation 3.5 IBM Diskettes, 10/Box"/>
    <s v="Small Pack"/>
    <n v="0.79"/>
    <d v="2010-07-16T00:00:00"/>
    <x v="0"/>
    <x v="1"/>
    <n v="7"/>
    <n v="-0.91742676511751353"/>
  </r>
  <r>
    <n v="5357"/>
    <d v="2012-02-15T00:00:00"/>
    <s v="Low"/>
    <n v="38052"/>
    <n v="13"/>
    <n v="542.6"/>
    <n v="0.03"/>
    <s v="Regular Air"/>
    <n v="118.4"/>
    <n v="40.98"/>
    <n v="1.99"/>
    <s v="Erin Ashbrook"/>
    <s v="Ontario"/>
    <x v="5"/>
    <s v="Consumer"/>
    <x v="1"/>
    <x v="11"/>
    <s v="Imation Printable White 80 Minute CD-R Spindle, 50/Pack"/>
    <s v="Small Pack"/>
    <n v="0.44"/>
    <d v="2012-02-15T00:00:00"/>
    <x v="1"/>
    <x v="5"/>
    <n v="2"/>
    <n v="0.21820862513822337"/>
  </r>
  <r>
    <n v="5358"/>
    <d v="2009-09-14T00:00:00"/>
    <s v="Not Specified"/>
    <n v="38080"/>
    <n v="26"/>
    <n v="125.01"/>
    <n v="0.08"/>
    <s v="Regular Air"/>
    <n v="-56.35"/>
    <n v="4.9800000000000004"/>
    <n v="4.7"/>
    <s v="Jim Mitchum"/>
    <s v="Ontario"/>
    <x v="5"/>
    <s v="Consumer"/>
    <x v="0"/>
    <x v="4"/>
    <s v="Staples Copy Paper (20Lb. and 84 Bright)"/>
    <s v="Small Box"/>
    <n v="0.38"/>
    <d v="2009-09-15T00:00:00"/>
    <x v="3"/>
    <x v="11"/>
    <n v="9"/>
    <n v="-0.45076393888488919"/>
  </r>
  <r>
    <n v="5364"/>
    <d v="2009-09-12T00:00:00"/>
    <s v="Not Specified"/>
    <n v="38145"/>
    <n v="33"/>
    <n v="60.92"/>
    <n v="7.0000000000000007E-2"/>
    <s v="Regular Air"/>
    <n v="-17.2"/>
    <n v="1.88"/>
    <n v="1.49"/>
    <s v="Amy Cox"/>
    <s v="Ontario"/>
    <x v="5"/>
    <s v="Small Business"/>
    <x v="0"/>
    <x v="3"/>
    <s v="Staples® General Use 3-Ring Binders"/>
    <s v="Small Box"/>
    <n v="0.37"/>
    <d v="2009-09-14T00:00:00"/>
    <x v="3"/>
    <x v="11"/>
    <n v="9"/>
    <n v="-0.28233749179251477"/>
  </r>
  <r>
    <n v="5405"/>
    <d v="2012-05-08T00:00:00"/>
    <s v="Critical"/>
    <n v="38437"/>
    <n v="19"/>
    <n v="4201.47"/>
    <n v="0.04"/>
    <s v="Delivery Truck"/>
    <n v="199.25"/>
    <n v="212.6"/>
    <n v="52.2"/>
    <s v="Cynthia Arntzen"/>
    <s v="Ontario"/>
    <x v="5"/>
    <s v="Small Business"/>
    <x v="2"/>
    <x v="14"/>
    <s v="Bush Advantage Collection® Round Conference Table"/>
    <s v="Jumbo Box"/>
    <n v="0.64"/>
    <d v="2012-05-09T00:00:00"/>
    <x v="1"/>
    <x v="7"/>
    <n v="5"/>
    <n v="4.7423877833234554E-2"/>
  </r>
  <r>
    <n v="5416"/>
    <d v="2009-05-05T00:00:00"/>
    <s v="Low"/>
    <n v="38503"/>
    <n v="47"/>
    <n v="5567.79"/>
    <n v="0.04"/>
    <s v="Regular Air"/>
    <n v="1726.66"/>
    <n v="120.98"/>
    <n v="3.99"/>
    <s v="Melanie Page"/>
    <s v="Ontario"/>
    <x v="5"/>
    <s v="Corporate"/>
    <x v="0"/>
    <x v="1"/>
    <s v="Belkin 325VA UPS Surge Protector, 6'"/>
    <s v="Small Box"/>
    <n v="0.6"/>
    <d v="2009-05-05T00:00:00"/>
    <x v="3"/>
    <x v="7"/>
    <n v="5"/>
    <n v="0.31011586284683873"/>
  </r>
  <r>
    <n v="5422"/>
    <d v="2011-04-17T00:00:00"/>
    <s v="Critical"/>
    <n v="38530"/>
    <n v="47"/>
    <n v="1980.37"/>
    <n v="0.03"/>
    <s v="Regular Air"/>
    <n v="904.83"/>
    <n v="40.98"/>
    <n v="2.99"/>
    <s v="Dave Hallsten"/>
    <s v="Ontario"/>
    <x v="5"/>
    <s v="Home Office"/>
    <x v="0"/>
    <x v="3"/>
    <s v="Avery Trapezoid Ring Binder, 3&quot; Capacity, Black, 1040 sheets"/>
    <s v="Small Box"/>
    <n v="0.36"/>
    <d v="2011-04-17T00:00:00"/>
    <x v="2"/>
    <x v="8"/>
    <n v="4"/>
    <n v="0.45689946828117983"/>
  </r>
  <r>
    <n v="5455"/>
    <d v="2009-05-21T00:00:00"/>
    <s v="Medium"/>
    <n v="38726"/>
    <n v="44"/>
    <n v="92.86"/>
    <n v="0.04"/>
    <s v="Regular Air"/>
    <n v="-11.28"/>
    <n v="2.08"/>
    <n v="1.49"/>
    <s v="Eugene Hildebrand"/>
    <s v="Ontario"/>
    <x v="5"/>
    <s v="Home Office"/>
    <x v="0"/>
    <x v="3"/>
    <s v="Economy Binders"/>
    <s v="Small Box"/>
    <n v="0.36"/>
    <d v="2009-05-23T00:00:00"/>
    <x v="3"/>
    <x v="7"/>
    <n v="5"/>
    <n v="-0.12147318544044798"/>
  </r>
  <r>
    <n v="5531"/>
    <d v="2010-06-25T00:00:00"/>
    <s v="Low"/>
    <n v="39172"/>
    <n v="38"/>
    <n v="9013.58"/>
    <n v="0.04"/>
    <s v="Regular Air"/>
    <n v="2574.36"/>
    <n v="232.58"/>
    <n v="19.989999999999998"/>
    <s v="Nancy Lomonaco"/>
    <s v="Ontario"/>
    <x v="5"/>
    <s v="Home Office"/>
    <x v="0"/>
    <x v="1"/>
    <s v="Hoover Commercial Lightweight Upright Vacuum with E-Z Empty™ Dirt Cup"/>
    <s v="Small Box"/>
    <n v="0.59"/>
    <d v="2010-07-02T00:00:00"/>
    <x v="0"/>
    <x v="3"/>
    <n v="6"/>
    <n v="0.28560904768138745"/>
  </r>
  <r>
    <n v="5547"/>
    <d v="2012-10-26T00:00:00"/>
    <s v="Low"/>
    <n v="39269"/>
    <n v="16"/>
    <n v="464.69499999999999"/>
    <n v="0.06"/>
    <s v="Regular Air"/>
    <n v="107.51"/>
    <n v="35.99"/>
    <n v="2.5"/>
    <s v="Gary Zandusky"/>
    <s v="Ontario"/>
    <x v="5"/>
    <s v="Home Office"/>
    <x v="1"/>
    <x v="2"/>
    <s v="Accessory1"/>
    <s v="Small Pack"/>
    <n v="0.36"/>
    <d v="2012-11-02T00:00:00"/>
    <x v="1"/>
    <x v="0"/>
    <n v="10"/>
    <n v="0.23135605074296045"/>
  </r>
  <r>
    <n v="5552"/>
    <d v="2010-07-17T00:00:00"/>
    <s v="Critical"/>
    <n v="39330"/>
    <n v="29"/>
    <n v="184.77"/>
    <n v="0"/>
    <s v="Express Air"/>
    <n v="-71.959999999999994"/>
    <n v="5.74"/>
    <n v="5.3"/>
    <s v="Andy Yotov"/>
    <s v="Ontario"/>
    <x v="5"/>
    <s v="Corporate"/>
    <x v="0"/>
    <x v="13"/>
    <s v="Acme Kleencut® Forged Steel Scissors"/>
    <s v="Small Pack"/>
    <n v="0.55000000000000004"/>
    <d v="2010-07-18T00:00:00"/>
    <x v="0"/>
    <x v="1"/>
    <n v="7"/>
    <n v="-0.38945716295935484"/>
  </r>
  <r>
    <n v="5561"/>
    <d v="2012-05-14T00:00:00"/>
    <s v="High"/>
    <n v="39365"/>
    <n v="32"/>
    <n v="931.08"/>
    <n v="0.1"/>
    <s v="Express Air"/>
    <n v="269.60000000000002"/>
    <n v="29.89"/>
    <n v="1.99"/>
    <s v="Cynthia Arntzen"/>
    <s v="Ontario"/>
    <x v="5"/>
    <s v="Small Business"/>
    <x v="1"/>
    <x v="11"/>
    <s v="Verbatim DVD-RAM, 5.2GB, Rewritable, Type 1, DS"/>
    <s v="Small Pack"/>
    <n v="0.5"/>
    <d v="2012-05-17T00:00:00"/>
    <x v="1"/>
    <x v="7"/>
    <n v="5"/>
    <n v="0.28955621428878292"/>
  </r>
  <r>
    <n v="5568"/>
    <d v="2009-06-13T00:00:00"/>
    <s v="Low"/>
    <n v="39430"/>
    <n v="29"/>
    <n v="877.97"/>
    <n v="0.03"/>
    <s v="Regular Air"/>
    <n v="-144.19999999999999"/>
    <n v="30.98"/>
    <n v="6.5"/>
    <s v="Edward Becker"/>
    <s v="Ontario"/>
    <x v="5"/>
    <s v="Corporate"/>
    <x v="1"/>
    <x v="11"/>
    <s v="Logitech Internet Navigator Keyboard"/>
    <s v="Small Box"/>
    <n v="0.79"/>
    <d v="2009-06-17T00:00:00"/>
    <x v="3"/>
    <x v="3"/>
    <n v="6"/>
    <n v="-0.1642425139811155"/>
  </r>
  <r>
    <n v="5580"/>
    <d v="2012-09-04T00:00:00"/>
    <s v="Low"/>
    <n v="39555"/>
    <n v="38"/>
    <n v="1112.54"/>
    <n v="0.01"/>
    <s v="Regular Air"/>
    <n v="352.96"/>
    <n v="27.18"/>
    <n v="8.23"/>
    <s v="Naresj Patel"/>
    <s v="Ontario"/>
    <x v="5"/>
    <s v="Corporate"/>
    <x v="0"/>
    <x v="6"/>
    <s v="Tyvek ® Top-Opening Peel &amp; Seel Envelopes, Plain White"/>
    <s v="Small Box"/>
    <n v="0.38"/>
    <d v="2012-09-09T00:00:00"/>
    <x v="1"/>
    <x v="11"/>
    <n v="9"/>
    <n v="0.31725600877271826"/>
  </r>
  <r>
    <n v="5609"/>
    <d v="2010-06-27T00:00:00"/>
    <s v="High"/>
    <n v="39749"/>
    <n v="14"/>
    <n v="125.31"/>
    <n v="0"/>
    <s v="Regular Air"/>
    <n v="26.24"/>
    <n v="7.96"/>
    <n v="4.95"/>
    <s v="Ed Ludwig"/>
    <s v="Ontario"/>
    <x v="5"/>
    <s v="Consumer"/>
    <x v="2"/>
    <x v="5"/>
    <s v="Staples Plastic Wall Frames"/>
    <s v="Small Box"/>
    <n v="0.41"/>
    <d v="2010-06-29T00:00:00"/>
    <x v="0"/>
    <x v="3"/>
    <n v="6"/>
    <n v="0.209400686297981"/>
  </r>
  <r>
    <n v="5622"/>
    <d v="2009-04-09T00:00:00"/>
    <s v="Low"/>
    <n v="39815"/>
    <n v="43"/>
    <n v="4075.3760000000002"/>
    <n v="0.05"/>
    <s v="Regular Air"/>
    <n v="841.73"/>
    <n v="115.99"/>
    <n v="8.99"/>
    <s v="Roy French"/>
    <s v="Ontario"/>
    <x v="5"/>
    <s v="Consumer"/>
    <x v="1"/>
    <x v="2"/>
    <s v="5185"/>
    <s v="Small Box"/>
    <n v="0.57999999999999996"/>
    <d v="2009-04-13T00:00:00"/>
    <x v="3"/>
    <x v="8"/>
    <n v="4"/>
    <n v="0.20654045172764426"/>
  </r>
  <r>
    <n v="5651"/>
    <d v="2011-02-24T00:00:00"/>
    <s v="Medium"/>
    <n v="40001"/>
    <n v="46"/>
    <n v="1736.53"/>
    <n v="0.1"/>
    <s v="Regular Air"/>
    <n v="457.03"/>
    <n v="39.479999999999997"/>
    <n v="3.99"/>
    <s v="Aimee Bixby"/>
    <s v="Ontario"/>
    <x v="5"/>
    <s v="Home Office"/>
    <x v="0"/>
    <x v="1"/>
    <s v="Belkin 7 Outlet SurgeMaster Surge Protector with Phone Protection"/>
    <s v="Small Box"/>
    <n v="0.56000000000000005"/>
    <d v="2011-02-26T00:00:00"/>
    <x v="2"/>
    <x v="5"/>
    <n v="2"/>
    <n v="0.26318577853535496"/>
  </r>
  <r>
    <n v="5708"/>
    <d v="2011-02-18T00:00:00"/>
    <s v="High"/>
    <n v="40386"/>
    <n v="28"/>
    <n v="2905.3"/>
    <n v="0"/>
    <s v="Express Air"/>
    <n v="1704"/>
    <n v="98.31"/>
    <n v="0.49"/>
    <s v="Jesus Ocampo"/>
    <s v="Ontario"/>
    <x v="5"/>
    <s v="Small Business"/>
    <x v="0"/>
    <x v="8"/>
    <s v="Dot Matrix Printer Tape Reel Labels, White, 5000/Box"/>
    <s v="Small Box"/>
    <n v="0.36"/>
    <d v="2011-02-20T00:00:00"/>
    <x v="2"/>
    <x v="5"/>
    <n v="2"/>
    <n v="0.58651430144907579"/>
  </r>
  <r>
    <n v="5729"/>
    <d v="2009-08-17T00:00:00"/>
    <s v="High"/>
    <n v="40647"/>
    <n v="47"/>
    <n v="1982.16"/>
    <n v="0.03"/>
    <s v="Regular Air"/>
    <n v="267.10000000000002"/>
    <n v="40.99"/>
    <n v="19.989999999999998"/>
    <s v="Naresj Patel"/>
    <s v="Ontario"/>
    <x v="5"/>
    <s v="Corporate"/>
    <x v="0"/>
    <x v="4"/>
    <s v="White Dual Perf Computer Printout Paper, 2700 Sheets, 1 Part, Heavyweight, 20 lbs., 14 7/8 x 11"/>
    <s v="Small Box"/>
    <n v="0.36"/>
    <d v="2009-08-18T00:00:00"/>
    <x v="3"/>
    <x v="2"/>
    <n v="8"/>
    <n v="0.13475198773055658"/>
  </r>
  <r>
    <n v="5796"/>
    <d v="2012-07-07T00:00:00"/>
    <s v="Low"/>
    <n v="41120"/>
    <n v="35"/>
    <n v="870.75"/>
    <n v="0.09"/>
    <s v="Regular Air"/>
    <n v="100.5"/>
    <n v="26.64"/>
    <n v="5.3"/>
    <s v="Darren Budd"/>
    <s v="Ontario"/>
    <x v="5"/>
    <s v="Consumer"/>
    <x v="2"/>
    <x v="12"/>
    <s v="SAFCO Optional Arm Kit for Workspace® Cribbage Stacking Chair"/>
    <s v="Medium Box"/>
    <m/>
    <d v="2012-07-09T00:00:00"/>
    <x v="1"/>
    <x v="1"/>
    <n v="7"/>
    <n v="0.11541774332472007"/>
  </r>
  <r>
    <n v="5798"/>
    <d v="2010-02-21T00:00:00"/>
    <s v="Not Specified"/>
    <n v="41122"/>
    <n v="29"/>
    <n v="61.22"/>
    <n v="0.06"/>
    <s v="Express Air"/>
    <n v="-76.88"/>
    <n v="1.74"/>
    <n v="4.08"/>
    <s v="Darren Budd"/>
    <s v="Ontario"/>
    <x v="5"/>
    <s v="Home Office"/>
    <x v="2"/>
    <x v="5"/>
    <s v="Eldon Regeneration Recycled Desk Accessories, Smoke"/>
    <s v="Small Pack"/>
    <n v="0.53"/>
    <d v="2010-02-23T00:00:00"/>
    <x v="0"/>
    <x v="5"/>
    <n v="2"/>
    <n v="-1.2557987585756287"/>
  </r>
  <r>
    <n v="5809"/>
    <d v="2010-09-30T00:00:00"/>
    <s v="Low"/>
    <n v="41187"/>
    <n v="9"/>
    <n v="52.93"/>
    <n v="0"/>
    <s v="Regular Air"/>
    <n v="5.34"/>
    <n v="5.58"/>
    <n v="0.7"/>
    <s v="Edward Nazzal"/>
    <s v="Ontario"/>
    <x v="5"/>
    <s v="Small Business"/>
    <x v="0"/>
    <x v="9"/>
    <s v="Newell 314"/>
    <s v="Wrap Bag"/>
    <n v="0.6"/>
    <d v="2010-09-30T00:00:00"/>
    <x v="0"/>
    <x v="11"/>
    <n v="9"/>
    <n v="0.10088796523710561"/>
  </r>
  <r>
    <n v="5815"/>
    <d v="2009-09-12T00:00:00"/>
    <s v="Critical"/>
    <n v="41221"/>
    <n v="4"/>
    <n v="345.57"/>
    <n v="0.06"/>
    <s v="Regular Air"/>
    <n v="-218.77"/>
    <n v="80.98"/>
    <n v="35"/>
    <s v="Eugene Hildebrand"/>
    <s v="Ontario"/>
    <x v="5"/>
    <s v="Home Office"/>
    <x v="0"/>
    <x v="0"/>
    <s v="Carina Double Wide Media Storage Towers in Natural &amp; Black"/>
    <s v="Large Box"/>
    <n v="0.81"/>
    <d v="2009-09-13T00:00:00"/>
    <x v="3"/>
    <x v="11"/>
    <n v="9"/>
    <n v="-0.63307000028937699"/>
  </r>
  <r>
    <n v="5819"/>
    <d v="2009-07-04T00:00:00"/>
    <s v="Medium"/>
    <n v="41282"/>
    <n v="39"/>
    <n v="916.05"/>
    <n v="0.08"/>
    <s v="Regular Air"/>
    <n v="-21.9"/>
    <n v="24.92"/>
    <n v="12.98"/>
    <s v="Eileen Kiefer"/>
    <s v="Ontario"/>
    <x v="5"/>
    <s v="Consumer"/>
    <x v="0"/>
    <x v="3"/>
    <s v="GBC Standard Therm-A-Bind Covers"/>
    <s v="Small Box"/>
    <n v="0.39"/>
    <d v="2009-07-06T00:00:00"/>
    <x v="3"/>
    <x v="1"/>
    <n v="7"/>
    <n v="-2.3906991976420499E-2"/>
  </r>
  <r>
    <n v="5821"/>
    <d v="2012-01-31T00:00:00"/>
    <s v="Not Specified"/>
    <n v="41312"/>
    <n v="21"/>
    <n v="787.63"/>
    <n v="0.05"/>
    <s v="Regular Air"/>
    <n v="140.22"/>
    <n v="39.479999999999997"/>
    <n v="1.99"/>
    <s v="Jonathan Howell"/>
    <s v="Ontario"/>
    <x v="5"/>
    <s v="Consumer"/>
    <x v="1"/>
    <x v="11"/>
    <s v="80 Minute CD-R Spindle, 100/Pack - Staples"/>
    <s v="Small Pack"/>
    <n v="0.54"/>
    <d v="2012-02-01T00:00:00"/>
    <x v="1"/>
    <x v="10"/>
    <n v="1"/>
    <n v="0.17802775414852151"/>
  </r>
  <r>
    <n v="5824"/>
    <d v="2011-10-09T00:00:00"/>
    <s v="Low"/>
    <n v="41318"/>
    <n v="21"/>
    <n v="1223.1099999999999"/>
    <n v="0"/>
    <s v="Express Air"/>
    <n v="161.72"/>
    <n v="56.96"/>
    <n v="13.22"/>
    <s v="Brian Stugart"/>
    <s v="Ontario"/>
    <x v="5"/>
    <s v="Consumer"/>
    <x v="0"/>
    <x v="1"/>
    <s v="Conquest™ 14 Commercial Heavy-Duty Upright Vacuum, Collection System, Accessory Kit"/>
    <s v="Small Box"/>
    <n v="0.56000000000000005"/>
    <d v="2011-10-18T00:00:00"/>
    <x v="2"/>
    <x v="0"/>
    <n v="10"/>
    <n v="0.13222032360131142"/>
  </r>
  <r>
    <n v="5825"/>
    <d v="2012-02-02T00:00:00"/>
    <s v="Medium"/>
    <n v="41345"/>
    <n v="36"/>
    <n v="66.41"/>
    <n v="0.04"/>
    <s v="Regular Air"/>
    <n v="0.37"/>
    <n v="1.88"/>
    <n v="0.79"/>
    <s v="Magdelene Morse"/>
    <s v="Ontario"/>
    <x v="5"/>
    <s v="Home Office"/>
    <x v="0"/>
    <x v="16"/>
    <s v="Staples Pushpins"/>
    <s v="Wrap Bag"/>
    <n v="0.5"/>
    <d v="2012-02-02T00:00:00"/>
    <x v="1"/>
    <x v="5"/>
    <n v="2"/>
    <n v="5.5714500828188528E-3"/>
  </r>
  <r>
    <n v="5860"/>
    <d v="2009-02-10T00:00:00"/>
    <s v="Medium"/>
    <n v="41604"/>
    <n v="22"/>
    <n v="138.24"/>
    <n v="0.06"/>
    <s v="Regular Air"/>
    <n v="-48.22"/>
    <n v="6.37"/>
    <n v="5.19"/>
    <s v="Edward Becker"/>
    <s v="Ontario"/>
    <x v="5"/>
    <s v="Corporate"/>
    <x v="0"/>
    <x v="3"/>
    <s v="C-Line Peel &amp; Stick Add-On Filing Pockets, 8-3/4 x 5-1/8, 10/Pack"/>
    <s v="Small Box"/>
    <n v="0.38"/>
    <d v="2009-02-11T00:00:00"/>
    <x v="3"/>
    <x v="5"/>
    <n v="2"/>
    <n v="-0.34881365740740738"/>
  </r>
  <r>
    <n v="5909"/>
    <d v="2011-05-22T00:00:00"/>
    <s v="High"/>
    <n v="41891"/>
    <n v="22"/>
    <n v="846.59"/>
    <n v="0.08"/>
    <s v="Regular Air"/>
    <n v="-1.95"/>
    <n v="40.89"/>
    <n v="18.98"/>
    <s v="Tamara Dahlen"/>
    <s v="Ontario"/>
    <x v="5"/>
    <s v="Corporate"/>
    <x v="2"/>
    <x v="5"/>
    <s v="Eldon Executive Woodline II Cherry Finish Desk Accessories"/>
    <s v="Small Box"/>
    <n v="0.56999999999999995"/>
    <d v="2011-05-23T00:00:00"/>
    <x v="2"/>
    <x v="7"/>
    <n v="5"/>
    <n v="-2.3033581781027415E-3"/>
  </r>
  <r>
    <n v="5925"/>
    <d v="2009-09-24T00:00:00"/>
    <s v="Medium"/>
    <n v="42022"/>
    <n v="45"/>
    <n v="338.85"/>
    <n v="0.04"/>
    <s v="Regular Air"/>
    <n v="-170.18"/>
    <n v="7.3"/>
    <n v="7.72"/>
    <s v="Eugene Hildebrand"/>
    <s v="Ontario"/>
    <x v="5"/>
    <s v="Home Office"/>
    <x v="0"/>
    <x v="3"/>
    <s v="Angle-D Binders with Locking Rings, Label Holders"/>
    <s v="Small Box"/>
    <n v="0.38"/>
    <d v="2009-09-25T00:00:00"/>
    <x v="3"/>
    <x v="11"/>
    <n v="9"/>
    <n v="-0.50222812453888155"/>
  </r>
  <r>
    <n v="5928"/>
    <d v="2011-01-10T00:00:00"/>
    <s v="Low"/>
    <n v="42081"/>
    <n v="36"/>
    <n v="188.34"/>
    <n v="0.04"/>
    <s v="Regular Air"/>
    <n v="-110.16"/>
    <n v="5.18"/>
    <n v="5.74"/>
    <s v="Christine Phan"/>
    <s v="Ontario"/>
    <x v="5"/>
    <s v="Small Business"/>
    <x v="0"/>
    <x v="3"/>
    <s v="Wilson Jones Impact Binders"/>
    <s v="Small Box"/>
    <n v="0.36"/>
    <d v="2011-01-15T00:00:00"/>
    <x v="2"/>
    <x v="10"/>
    <n v="1"/>
    <n v="-0.58489964956992668"/>
  </r>
  <r>
    <n v="5935"/>
    <d v="2010-07-22T00:00:00"/>
    <s v="High"/>
    <n v="42086"/>
    <n v="18"/>
    <n v="50.15"/>
    <n v="0.09"/>
    <s v="Regular Air"/>
    <n v="-2.39"/>
    <n v="2.78"/>
    <n v="0.97"/>
    <s v="Erin Smith"/>
    <s v="Ontario"/>
    <x v="5"/>
    <s v="Home Office"/>
    <x v="0"/>
    <x v="9"/>
    <s v="Newell 339"/>
    <s v="Wrap Bag"/>
    <n v="0.59"/>
    <d v="2010-07-23T00:00:00"/>
    <x v="0"/>
    <x v="1"/>
    <n v="7"/>
    <n v="-4.7657028913260222E-2"/>
  </r>
  <r>
    <n v="5954"/>
    <d v="2012-04-26T00:00:00"/>
    <s v="Not Specified"/>
    <n v="42246"/>
    <n v="40"/>
    <n v="3060.37"/>
    <n v="7.0000000000000007E-2"/>
    <s v="Regular Air"/>
    <n v="234.03"/>
    <n v="77.510000000000005"/>
    <n v="4"/>
    <s v="Ted Trevino"/>
    <s v="Ontario"/>
    <x v="5"/>
    <s v="Corporate"/>
    <x v="1"/>
    <x v="11"/>
    <s v="Micro Innovations Media Access Pro Keyboard"/>
    <s v="Small Box"/>
    <n v="0.76"/>
    <d v="2012-04-27T00:00:00"/>
    <x v="1"/>
    <x v="8"/>
    <n v="4"/>
    <n v="7.6471145645787927E-2"/>
  </r>
  <r>
    <n v="5990"/>
    <d v="2010-12-21T00:00:00"/>
    <s v="Medium"/>
    <n v="42465"/>
    <n v="15"/>
    <n v="102.32"/>
    <n v="0.08"/>
    <s v="Regular Air"/>
    <n v="-32.700000000000003"/>
    <n v="6.48"/>
    <n v="5.74"/>
    <s v="Tamara Dahlen"/>
    <s v="Ontario"/>
    <x v="5"/>
    <s v="Corporate"/>
    <x v="0"/>
    <x v="4"/>
    <s v="Xerox 1994"/>
    <s v="Small Box"/>
    <n v="0.37"/>
    <d v="2010-12-22T00:00:00"/>
    <x v="0"/>
    <x v="9"/>
    <n v="12"/>
    <n v="-0.31958561376075062"/>
  </r>
  <r>
    <n v="6020"/>
    <d v="2011-10-03T00:00:00"/>
    <s v="Low"/>
    <n v="42657"/>
    <n v="48"/>
    <n v="945.54"/>
    <n v="0.03"/>
    <s v="Regular Air"/>
    <n v="254.58"/>
    <n v="19.98"/>
    <n v="5.97"/>
    <s v="Eileen Kiefer"/>
    <s v="Ontario"/>
    <x v="5"/>
    <s v="Consumer"/>
    <x v="0"/>
    <x v="4"/>
    <s v="Xerox 1936"/>
    <s v="Small Box"/>
    <n v="0.38"/>
    <d v="2011-10-05T00:00:00"/>
    <x v="2"/>
    <x v="0"/>
    <n v="10"/>
    <n v="0.26924297226981408"/>
  </r>
  <r>
    <n v="6040"/>
    <d v="2010-02-16T00:00:00"/>
    <s v="Low"/>
    <n v="42820"/>
    <n v="27"/>
    <n v="141.56"/>
    <n v="0.1"/>
    <s v="Regular Air"/>
    <n v="-2.85"/>
    <n v="5.28"/>
    <n v="2.99"/>
    <s v="Ted Trevino"/>
    <s v="Ontario"/>
    <x v="5"/>
    <s v="Corporate"/>
    <x v="0"/>
    <x v="3"/>
    <s v="Wilson Jones 1&quot; Hanging DublLock® Ring Binders"/>
    <s v="Small Box"/>
    <n v="0.37"/>
    <d v="2010-02-23T00:00:00"/>
    <x v="0"/>
    <x v="5"/>
    <n v="2"/>
    <n v="-2.0132805877366489E-2"/>
  </r>
  <r>
    <n v="6042"/>
    <d v="2012-10-06T00:00:00"/>
    <s v="Not Specified"/>
    <n v="42848"/>
    <n v="50"/>
    <n v="387.79"/>
    <n v="0.01"/>
    <s v="Regular Air"/>
    <n v="-56.51"/>
    <n v="7.64"/>
    <n v="5.83"/>
    <s v="David Philippe"/>
    <s v="Ontario"/>
    <x v="5"/>
    <s v="Consumer"/>
    <x v="0"/>
    <x v="4"/>
    <s v="Rediform Wirebound &quot;Phone Memo&quot; Message Book, 11 x 5-3/4"/>
    <s v="Wrap Bag"/>
    <n v="0.36"/>
    <d v="2012-10-08T00:00:00"/>
    <x v="1"/>
    <x v="0"/>
    <n v="10"/>
    <n v="-0.14572320070141054"/>
  </r>
  <r>
    <n v="6106"/>
    <d v="2009-04-10T00:00:00"/>
    <s v="Critical"/>
    <n v="43269"/>
    <n v="16"/>
    <n v="843.15"/>
    <n v="0"/>
    <s v="Regular Air"/>
    <n v="355"/>
    <n v="48.91"/>
    <n v="5.81"/>
    <s v="James Lanier"/>
    <s v="Ontario"/>
    <x v="5"/>
    <s v="Corporate"/>
    <x v="0"/>
    <x v="4"/>
    <s v="Xerox 1891"/>
    <s v="Small Box"/>
    <n v="0.38"/>
    <d v="2009-04-12T00:00:00"/>
    <x v="3"/>
    <x v="8"/>
    <n v="4"/>
    <n v="0.42104014706754433"/>
  </r>
  <r>
    <n v="6126"/>
    <d v="2010-03-09T00:00:00"/>
    <s v="Critical"/>
    <n v="43367"/>
    <n v="3"/>
    <n v="23.38"/>
    <n v="0.08"/>
    <s v="Regular Air"/>
    <n v="-12.19"/>
    <n v="6.48"/>
    <n v="5.14"/>
    <s v="Anemone Ratner"/>
    <s v="Ontario"/>
    <x v="5"/>
    <s v="Small Business"/>
    <x v="0"/>
    <x v="4"/>
    <s v="Xerox 23"/>
    <s v="Small Box"/>
    <n v="0.37"/>
    <d v="2010-03-12T00:00:00"/>
    <x v="0"/>
    <x v="4"/>
    <n v="3"/>
    <n v="-0.52138579982891364"/>
  </r>
  <r>
    <n v="6132"/>
    <d v="2009-07-30T00:00:00"/>
    <s v="High"/>
    <n v="43399"/>
    <n v="35"/>
    <n v="59.66"/>
    <n v="0.05"/>
    <s v="Regular Air"/>
    <n v="-33.340000000000003"/>
    <n v="1.68"/>
    <n v="1.57"/>
    <s v="Cari MacIntyre"/>
    <s v="Ontario"/>
    <x v="5"/>
    <s v="Corporate"/>
    <x v="0"/>
    <x v="9"/>
    <s v="Newell 323"/>
    <s v="Wrap Bag"/>
    <n v="0.59"/>
    <d v="2009-07-31T00:00:00"/>
    <x v="3"/>
    <x v="1"/>
    <n v="7"/>
    <n v="-0.55883338920549785"/>
  </r>
  <r>
    <n v="6189"/>
    <d v="2011-12-07T00:00:00"/>
    <s v="Critical"/>
    <n v="43875"/>
    <n v="24"/>
    <n v="382.19"/>
    <n v="0.03"/>
    <s v="Express Air"/>
    <n v="11.39"/>
    <n v="14.42"/>
    <n v="6.75"/>
    <s v="Melanie Page"/>
    <s v="Ontario"/>
    <x v="5"/>
    <s v="Corporate"/>
    <x v="0"/>
    <x v="1"/>
    <s v="Holmes Odor Grabber"/>
    <s v="Medium Box"/>
    <n v="0.52"/>
    <d v="2011-12-10T00:00:00"/>
    <x v="2"/>
    <x v="9"/>
    <n v="12"/>
    <n v="2.9801930976739319E-2"/>
  </r>
  <r>
    <n v="6237"/>
    <d v="2009-01-20T00:00:00"/>
    <s v="High"/>
    <n v="44197"/>
    <n v="27"/>
    <n v="3970.33"/>
    <n v="0.02"/>
    <s v="Delivery Truck"/>
    <n v="-229.79"/>
    <n v="140.97999999999999"/>
    <n v="53.48"/>
    <s v="Cynthia Arntzen"/>
    <s v="Ontario"/>
    <x v="5"/>
    <s v="Small Business"/>
    <x v="2"/>
    <x v="7"/>
    <s v="Bush Heritage Pine Collection 5-Shelf Bookcase, Albany Pine Finish, *Special Order"/>
    <s v="Jumbo Box"/>
    <n v="0.65"/>
    <d v="2009-01-23T00:00:00"/>
    <x v="3"/>
    <x v="10"/>
    <n v="1"/>
    <n v="-5.7876801172698493E-2"/>
  </r>
  <r>
    <n v="6242"/>
    <d v="2010-05-14T00:00:00"/>
    <s v="Medium"/>
    <n v="44229"/>
    <n v="39"/>
    <n v="185.69"/>
    <n v="0.02"/>
    <s v="Regular Air"/>
    <n v="50.16"/>
    <n v="4.84"/>
    <n v="0.71"/>
    <s v="Erin Smith"/>
    <s v="Ontario"/>
    <x v="5"/>
    <s v="Home Office"/>
    <x v="0"/>
    <x v="9"/>
    <s v="*Staples* Highlighting Markers"/>
    <s v="Wrap Bag"/>
    <n v="0.52"/>
    <d v="2010-05-14T00:00:00"/>
    <x v="0"/>
    <x v="7"/>
    <n v="5"/>
    <n v="0.27012763207496365"/>
  </r>
  <r>
    <n v="6268"/>
    <d v="2012-04-09T00:00:00"/>
    <s v="Medium"/>
    <n v="44386"/>
    <n v="27"/>
    <n v="129.06"/>
    <n v="0.1"/>
    <s v="Regular Air"/>
    <n v="-75.13"/>
    <n v="4.91"/>
    <n v="4.97"/>
    <s v="Chris Selesnick"/>
    <s v="Ontario"/>
    <x v="5"/>
    <s v="Home Office"/>
    <x v="0"/>
    <x v="3"/>
    <s v="Pressboard Covers with Storage Hooks, 9 1/2&quot; x 11&quot;, Light Blue"/>
    <s v="Small Box"/>
    <n v="0.38"/>
    <d v="2012-04-11T00:00:00"/>
    <x v="1"/>
    <x v="8"/>
    <n v="4"/>
    <n v="-0.58213234154656746"/>
  </r>
  <r>
    <n v="6272"/>
    <d v="2010-12-03T00:00:00"/>
    <s v="Not Specified"/>
    <n v="44390"/>
    <n v="32"/>
    <n v="3234.1"/>
    <n v="0.03"/>
    <s v="Regular Air"/>
    <n v="2033.5"/>
    <n v="99.23"/>
    <n v="8.99"/>
    <s v="Noel Staavos"/>
    <s v="Ontario"/>
    <x v="5"/>
    <s v="Home Office"/>
    <x v="2"/>
    <x v="5"/>
    <s v="GE 48&quot; Fluorescent Tube, Cool White Energy Saver, 34 Watts, 30/Box"/>
    <s v="Small Pack"/>
    <n v="0.35"/>
    <d v="2010-12-05T00:00:00"/>
    <x v="0"/>
    <x v="9"/>
    <n v="12"/>
    <n v="0.62876843635014379"/>
  </r>
  <r>
    <n v="6303"/>
    <d v="2011-03-13T00:00:00"/>
    <s v="High"/>
    <n v="44612"/>
    <n v="6"/>
    <n v="428.72300000000001"/>
    <n v="0.06"/>
    <s v="Regular Air"/>
    <n v="-147.72"/>
    <n v="85.99"/>
    <n v="1.25"/>
    <s v="Dean Braden"/>
    <s v="Ontario"/>
    <x v="5"/>
    <s v="Corporate"/>
    <x v="1"/>
    <x v="2"/>
    <s v="Accessory8"/>
    <s v="Small Pack"/>
    <n v="0.39"/>
    <d v="2011-03-15T00:00:00"/>
    <x v="2"/>
    <x v="4"/>
    <n v="3"/>
    <n v="-0.34455814127070389"/>
  </r>
  <r>
    <n v="6307"/>
    <d v="2010-06-14T00:00:00"/>
    <s v="Low"/>
    <n v="44614"/>
    <n v="18"/>
    <n v="55.35"/>
    <n v="0"/>
    <s v="Express Air"/>
    <n v="-56.63"/>
    <n v="2.2200000000000002"/>
    <n v="5"/>
    <s v="George Bell"/>
    <s v="Ontario"/>
    <x v="5"/>
    <s v="Corporate"/>
    <x v="0"/>
    <x v="1"/>
    <s v="Hoover Replacement Belt for Commercial Guardsman Heavy-Duty Upright Vacuum"/>
    <s v="Small Box"/>
    <n v="0.55000000000000004"/>
    <d v="2010-06-18T00:00:00"/>
    <x v="0"/>
    <x v="3"/>
    <n v="6"/>
    <n v="-1.0231255645889792"/>
  </r>
  <r>
    <n v="6309"/>
    <d v="2010-05-09T00:00:00"/>
    <s v="Medium"/>
    <n v="44615"/>
    <n v="19"/>
    <n v="36.369999999999997"/>
    <n v="7.0000000000000007E-2"/>
    <s v="Regular Air"/>
    <n v="-10.26"/>
    <n v="1.88"/>
    <n v="1.49"/>
    <s v="Edward Becker"/>
    <s v="Ontario"/>
    <x v="5"/>
    <s v="Home Office"/>
    <x v="0"/>
    <x v="3"/>
    <s v="Staples® General Use 3-Ring Binders"/>
    <s v="Small Box"/>
    <n v="0.37"/>
    <d v="2010-05-10T00:00:00"/>
    <x v="0"/>
    <x v="7"/>
    <n v="5"/>
    <n v="-0.28210063238933186"/>
  </r>
  <r>
    <n v="6331"/>
    <d v="2010-06-17T00:00:00"/>
    <s v="Low"/>
    <n v="44864"/>
    <n v="25"/>
    <n v="187.55"/>
    <n v="0.1"/>
    <s v="Regular Air"/>
    <n v="-171.41"/>
    <n v="7.77"/>
    <n v="9.23"/>
    <s v="Lena Creighton"/>
    <s v="Ontario"/>
    <x v="5"/>
    <s v="Corporate"/>
    <x v="0"/>
    <x v="1"/>
    <s v="Hoover Commercial Soft Guard Upright Vacuum And Disposable Filtration Bags"/>
    <s v="Small Box"/>
    <n v="0.57999999999999996"/>
    <d v="2010-06-24T00:00:00"/>
    <x v="0"/>
    <x v="3"/>
    <n v="6"/>
    <n v="-0.91394294854705405"/>
  </r>
  <r>
    <n v="6336"/>
    <d v="2010-02-09T00:00:00"/>
    <s v="Medium"/>
    <n v="44900"/>
    <n v="4"/>
    <n v="47.03"/>
    <n v="0.08"/>
    <s v="Regular Air"/>
    <n v="-12.03"/>
    <n v="11.19"/>
    <n v="5.03"/>
    <s v="Joni Sundaresam"/>
    <s v="Ontario"/>
    <x v="5"/>
    <s v="Home Office"/>
    <x v="0"/>
    <x v="4"/>
    <s v="Geographics Note Cards, Blank, White, 8 1/2&quot; x 11&quot;"/>
    <s v="Small Box"/>
    <n v="0.37"/>
    <d v="2010-02-10T00:00:00"/>
    <x v="0"/>
    <x v="5"/>
    <n v="2"/>
    <n v="-0.25579417393153303"/>
  </r>
  <r>
    <n v="6340"/>
    <d v="2011-05-03T00:00:00"/>
    <s v="Low"/>
    <n v="44960"/>
    <n v="16"/>
    <n v="112.91"/>
    <n v="0.04"/>
    <s v="Regular Air"/>
    <n v="-72.81"/>
    <n v="6.48"/>
    <n v="8.4"/>
    <s v="Tamara Chand"/>
    <s v="Ontario"/>
    <x v="5"/>
    <s v="Consumer"/>
    <x v="0"/>
    <x v="4"/>
    <s v="Xerox 212"/>
    <s v="Small Box"/>
    <n v="0.37"/>
    <d v="2011-05-05T00:00:00"/>
    <x v="2"/>
    <x v="7"/>
    <n v="5"/>
    <n v="-0.64484988043574532"/>
  </r>
  <r>
    <n v="6346"/>
    <d v="2012-12-24T00:00:00"/>
    <s v="Critical"/>
    <n v="44992"/>
    <n v="32"/>
    <n v="1673.53"/>
    <n v="0"/>
    <s v="Regular Air"/>
    <n v="524.73"/>
    <n v="51.98"/>
    <n v="10.17"/>
    <s v="Anthony Witt"/>
    <s v="Ontario"/>
    <x v="5"/>
    <s v="Corporate"/>
    <x v="1"/>
    <x v="15"/>
    <s v="Canon MP25DIII Desktop Whisper-Quiet Printing Calculator"/>
    <s v="Medium Box"/>
    <n v="0.37"/>
    <d v="2012-12-26T00:00:00"/>
    <x v="1"/>
    <x v="9"/>
    <n v="12"/>
    <n v="0.31354681421904601"/>
  </r>
  <r>
    <n v="6359"/>
    <d v="2012-05-28T00:00:00"/>
    <s v="Critical"/>
    <n v="45125"/>
    <n v="6"/>
    <n v="975.5"/>
    <n v="0.09"/>
    <s v="Delivery Truck"/>
    <n v="-252.01"/>
    <n v="160.97999999999999"/>
    <n v="35.020000000000003"/>
    <s v="Erin Smith"/>
    <s v="Ontario"/>
    <x v="5"/>
    <s v="Home Office"/>
    <x v="2"/>
    <x v="7"/>
    <s v="Rush Hierlooms Collection Rich Wood Bookcases"/>
    <s v="Jumbo Box"/>
    <n v="0.72"/>
    <d v="2012-05-29T00:00:00"/>
    <x v="1"/>
    <x v="7"/>
    <n v="5"/>
    <n v="-0.2583393131727319"/>
  </r>
  <r>
    <n v="6371"/>
    <d v="2010-11-19T00:00:00"/>
    <s v="High"/>
    <n v="45190"/>
    <n v="13"/>
    <n v="2084.96"/>
    <n v="0"/>
    <s v="Delivery Truck"/>
    <n v="135.26"/>
    <n v="150.97999999999999"/>
    <n v="43.71"/>
    <s v="George Ashbrook"/>
    <s v="Ontario"/>
    <x v="5"/>
    <s v="Small Business"/>
    <x v="2"/>
    <x v="12"/>
    <s v="Global Airflow Leather Mesh Back Chair, Black"/>
    <s v="Jumbo Drum"/>
    <n v="0.55000000000000004"/>
    <d v="2010-11-19T00:00:00"/>
    <x v="0"/>
    <x v="6"/>
    <n v="11"/>
    <n v="6.4874146266595031E-2"/>
  </r>
  <r>
    <n v="6401"/>
    <d v="2009-02-11T00:00:00"/>
    <s v="Critical"/>
    <n v="45414"/>
    <n v="17"/>
    <n v="1002.73"/>
    <n v="0.08"/>
    <s v="Regular Air"/>
    <n v="-563.86"/>
    <n v="60.98"/>
    <n v="49"/>
    <s v="George Ashbrook"/>
    <s v="Ontario"/>
    <x v="5"/>
    <s v="Consumer"/>
    <x v="0"/>
    <x v="1"/>
    <s v="Euro Pro Shark Stick Mini Vacuum"/>
    <s v="Large Box"/>
    <n v="0.59"/>
    <d v="2009-02-12T00:00:00"/>
    <x v="3"/>
    <x v="5"/>
    <n v="2"/>
    <n v="-0.56232485315089809"/>
  </r>
  <r>
    <n v="6429"/>
    <d v="2012-11-13T00:00:00"/>
    <s v="High"/>
    <n v="45700"/>
    <n v="43"/>
    <n v="1704.58"/>
    <n v="0.02"/>
    <s v="Regular Air"/>
    <n v="518.48"/>
    <n v="38.06"/>
    <n v="4.5"/>
    <s v="Nat Carroll"/>
    <s v="Ontario"/>
    <x v="5"/>
    <s v="Home Office"/>
    <x v="0"/>
    <x v="1"/>
    <s v="Fellowes Superior 10 Outlet Split Surge Protector"/>
    <s v="Small Box"/>
    <n v="0.56000000000000005"/>
    <d v="2012-11-13T00:00:00"/>
    <x v="1"/>
    <x v="6"/>
    <n v="11"/>
    <n v="0.30416876884628474"/>
  </r>
  <r>
    <n v="6443"/>
    <d v="2009-12-06T00:00:00"/>
    <s v="Not Specified"/>
    <n v="45824"/>
    <n v="44"/>
    <n v="6123.48"/>
    <n v="0.08"/>
    <s v="Regular Air"/>
    <n v="1232.79"/>
    <n v="140.81"/>
    <n v="24.49"/>
    <s v="Duane Huffman"/>
    <s v="Ontario"/>
    <x v="5"/>
    <s v="Consumer"/>
    <x v="2"/>
    <x v="12"/>
    <s v="Hon Olson Stacker Stools"/>
    <s v="Large Box"/>
    <n v="0.56999999999999995"/>
    <d v="2009-12-08T00:00:00"/>
    <x v="3"/>
    <x v="9"/>
    <n v="12"/>
    <n v="0.20132179740931627"/>
  </r>
  <r>
    <n v="6461"/>
    <d v="2011-02-14T00:00:00"/>
    <s v="Low"/>
    <n v="45991"/>
    <n v="1"/>
    <n v="131.27000000000001"/>
    <n v="0.1"/>
    <s v="Delivery Truck"/>
    <n v="-68.16"/>
    <n v="100.98"/>
    <n v="35.840000000000003"/>
    <s v="George Ashbrook"/>
    <s v="Ontario"/>
    <x v="5"/>
    <s v="Consumer"/>
    <x v="2"/>
    <x v="7"/>
    <s v="Bush Westfield Collection Bookcases, Fully Assembled"/>
    <s v="Jumbo Box"/>
    <n v="0.62"/>
    <d v="2011-02-16T00:00:00"/>
    <x v="2"/>
    <x v="5"/>
    <n v="2"/>
    <n v="-0.51923516416546045"/>
  </r>
  <r>
    <n v="6502"/>
    <d v="2011-02-06T00:00:00"/>
    <s v="Medium"/>
    <n v="46307"/>
    <n v="32"/>
    <n v="643.53"/>
    <n v="0.05"/>
    <s v="Regular Air"/>
    <n v="175.97"/>
    <n v="19.98"/>
    <n v="5.77"/>
    <s v="Jonathan Howell"/>
    <s v="Ontario"/>
    <x v="5"/>
    <s v="Consumer"/>
    <x v="0"/>
    <x v="4"/>
    <s v="Xerox Blank Computer Paper"/>
    <s v="Small Box"/>
    <n v="0.38"/>
    <d v="2011-02-06T00:00:00"/>
    <x v="2"/>
    <x v="5"/>
    <n v="2"/>
    <n v="0.27344490544341366"/>
  </r>
  <r>
    <n v="6524"/>
    <d v="2010-04-01T00:00:00"/>
    <s v="Critical"/>
    <n v="46434"/>
    <n v="34"/>
    <n v="800.39"/>
    <n v="0.06"/>
    <s v="Regular Air"/>
    <n v="270.29000000000002"/>
    <n v="24.95"/>
    <n v="2.99"/>
    <s v="David Philippe"/>
    <s v="Ontario"/>
    <x v="5"/>
    <s v="Consumer"/>
    <x v="0"/>
    <x v="3"/>
    <s v="Large Capacity Hanging Post Binders"/>
    <s v="Small Box"/>
    <n v="0.39"/>
    <d v="2010-04-02T00:00:00"/>
    <x v="0"/>
    <x v="8"/>
    <n v="4"/>
    <n v="0.33769787228726"/>
  </r>
  <r>
    <n v="6527"/>
    <d v="2012-02-21T00:00:00"/>
    <s v="Medium"/>
    <n v="46466"/>
    <n v="7"/>
    <n v="271.27"/>
    <n v="0.05"/>
    <s v="Regular Air"/>
    <n v="71.31"/>
    <n v="37.93"/>
    <n v="13.99"/>
    <s v="Matt Hagelstein"/>
    <s v="Ontario"/>
    <x v="5"/>
    <s v="Home Office"/>
    <x v="2"/>
    <x v="5"/>
    <s v="Eldon Delta Triangular Chair Mat, 52&quot; x 58&quot;, Clear"/>
    <s v="Wrap Bag"/>
    <n v="0.67"/>
    <d v="2012-02-22T00:00:00"/>
    <x v="1"/>
    <x v="5"/>
    <n v="2"/>
    <n v="0.26287462675563095"/>
  </r>
  <r>
    <n v="6538"/>
    <d v="2009-12-06T00:00:00"/>
    <s v="Medium"/>
    <n v="46528"/>
    <n v="43"/>
    <n v="2980.15"/>
    <n v="0.05"/>
    <s v="Express Air"/>
    <n v="-865.98"/>
    <n v="70.709999999999994"/>
    <n v="37.58"/>
    <s v="Edward Nazzal"/>
    <s v="Ontario"/>
    <x v="5"/>
    <s v="Home Office"/>
    <x v="2"/>
    <x v="5"/>
    <s v="Tenex Carpeted, Granite-Look or Clear Contemporary Contour Shape Chair Mats"/>
    <s v="Wrap Bag"/>
    <n v="0.78"/>
    <d v="2009-12-08T00:00:00"/>
    <x v="3"/>
    <x v="9"/>
    <n v="12"/>
    <n v="-0.29058268879083266"/>
  </r>
  <r>
    <n v="6558"/>
    <d v="2012-06-27T00:00:00"/>
    <s v="Low"/>
    <n v="46626"/>
    <n v="8"/>
    <n v="825.96"/>
    <n v="0.01"/>
    <s v="Delivery Truck"/>
    <n v="-276.95"/>
    <n v="95.98"/>
    <n v="58.2"/>
    <s v="Magdelene Morse"/>
    <s v="Ontario"/>
    <x v="5"/>
    <s v="Home Office"/>
    <x v="2"/>
    <x v="12"/>
    <s v="Global Deluxe Office Fabric Chairs"/>
    <s v="Jumbo Drum"/>
    <n v="0.57999999999999996"/>
    <d v="2012-07-01T00:00:00"/>
    <x v="1"/>
    <x v="3"/>
    <n v="6"/>
    <n v="-0.3353067945178943"/>
  </r>
  <r>
    <n v="6581"/>
    <d v="2009-05-22T00:00:00"/>
    <s v="Low"/>
    <n v="46853"/>
    <n v="22"/>
    <n v="5648.69"/>
    <n v="0.03"/>
    <s v="Regular Air"/>
    <n v="1489.8"/>
    <n v="256.99"/>
    <n v="11.25"/>
    <s v="Eudokia Martin"/>
    <s v="Ontario"/>
    <x v="5"/>
    <s v="Home Office"/>
    <x v="1"/>
    <x v="11"/>
    <s v="Hayes Optima 56K V.90 Internal Voice Modem"/>
    <s v="Small Box"/>
    <n v="0.51"/>
    <d v="2009-05-22T00:00:00"/>
    <x v="3"/>
    <x v="7"/>
    <n v="5"/>
    <n v="0.26374256686063496"/>
  </r>
  <r>
    <n v="6582"/>
    <d v="2010-03-05T00:00:00"/>
    <s v="High"/>
    <n v="46855"/>
    <n v="32"/>
    <n v="53.34"/>
    <n v="0.04"/>
    <s v="Regular Air"/>
    <n v="-4.68"/>
    <n v="1.68"/>
    <n v="0.7"/>
    <s v="Darren Budd"/>
    <s v="Ontario"/>
    <x v="5"/>
    <s v="Corporate"/>
    <x v="2"/>
    <x v="5"/>
    <s v="Tenex B1-RE Series Chair Mats for Low Pile Carpets"/>
    <s v="Wrap Bag"/>
    <n v="0.68"/>
    <d v="2010-03-06T00:00:00"/>
    <x v="0"/>
    <x v="4"/>
    <n v="3"/>
    <n v="-8.7739032620922378E-2"/>
  </r>
  <r>
    <n v="6595"/>
    <d v="2009-06-18T00:00:00"/>
    <s v="Low"/>
    <n v="46919"/>
    <n v="31"/>
    <n v="4483.92"/>
    <n v="7.0000000000000007E-2"/>
    <s v="Regular Air"/>
    <n v="174.61"/>
    <n v="152.47999999999999"/>
    <n v="6.5"/>
    <s v="Jesus Ocampo"/>
    <s v="Ontario"/>
    <x v="5"/>
    <s v="Small Business"/>
    <x v="1"/>
    <x v="11"/>
    <s v="Adesso Programmable 142-Key Keyboard"/>
    <s v="Small Box"/>
    <n v="0.74"/>
    <d v="2009-06-20T00:00:00"/>
    <x v="3"/>
    <x v="3"/>
    <n v="6"/>
    <n v="3.8941372727434927E-2"/>
  </r>
  <r>
    <n v="6599"/>
    <d v="2012-05-07T00:00:00"/>
    <s v="Medium"/>
    <n v="46977"/>
    <n v="10"/>
    <n v="50.42"/>
    <n v="0.06"/>
    <s v="Regular Air"/>
    <n v="7.25"/>
    <n v="4.82"/>
    <n v="1.49"/>
    <s v="Allen Golden"/>
    <s v="Ontario"/>
    <x v="5"/>
    <s v="Consumer"/>
    <x v="0"/>
    <x v="3"/>
    <s v="Tuff Stuff™ Recycled Round Ring Binders"/>
    <s v="Small Box"/>
    <n v="0.36"/>
    <d v="2012-05-09T00:00:00"/>
    <x v="1"/>
    <x v="7"/>
    <n v="5"/>
    <n v="0.1437921459738199"/>
  </r>
  <r>
    <n v="6612"/>
    <d v="2012-04-01T00:00:00"/>
    <s v="Not Specified"/>
    <n v="47041"/>
    <n v="35"/>
    <n v="154"/>
    <n v="0.08"/>
    <s v="Regular Air"/>
    <n v="-7.08"/>
    <n v="4.63"/>
    <n v="1.93"/>
    <s v="Cynthia Arntzen"/>
    <s v="Ontario"/>
    <x v="5"/>
    <s v="Home Office"/>
    <x v="0"/>
    <x v="9"/>
    <s v="Binney &amp; Smith Crayola® Metallic Colored Pencils, 8-Color Set"/>
    <s v="Wrap Bag"/>
    <n v="0.52"/>
    <d v="2012-04-03T00:00:00"/>
    <x v="1"/>
    <x v="8"/>
    <n v="4"/>
    <n v="-4.5974025974025973E-2"/>
  </r>
  <r>
    <n v="6650"/>
    <d v="2011-07-17T00:00:00"/>
    <s v="Low"/>
    <n v="47301"/>
    <n v="6"/>
    <n v="460.71"/>
    <n v="0.02"/>
    <s v="Regular Air"/>
    <n v="-231.95"/>
    <n v="70.98"/>
    <n v="35"/>
    <s v="Eileen Kiefer"/>
    <s v="Ontario"/>
    <x v="5"/>
    <s v="Consumer"/>
    <x v="0"/>
    <x v="0"/>
    <s v="Sensible Storage WireTech Storage Systems"/>
    <s v="Large Box"/>
    <n v="0.8"/>
    <d v="2011-07-22T00:00:00"/>
    <x v="2"/>
    <x v="1"/>
    <n v="7"/>
    <n v="-0.50346204770897096"/>
  </r>
  <r>
    <n v="6742"/>
    <d v="2012-01-26T00:00:00"/>
    <s v="Medium"/>
    <n v="48003"/>
    <n v="30"/>
    <n v="183.33"/>
    <n v="0.05"/>
    <s v="Regular Air"/>
    <n v="-106.54"/>
    <n v="5.98"/>
    <n v="4.38"/>
    <s v="Darren Budd"/>
    <s v="Ontario"/>
    <x v="5"/>
    <s v="Consumer"/>
    <x v="1"/>
    <x v="11"/>
    <s v="Imation 3.5&quot; DS/HD IBM Formatted Diskettes, 10/Pack"/>
    <s v="Small Pack"/>
    <n v="0.75"/>
    <d v="2012-01-28T00:00:00"/>
    <x v="1"/>
    <x v="10"/>
    <n v="1"/>
    <n v="-0.58113783886979764"/>
  </r>
  <r>
    <n v="6766"/>
    <d v="2010-11-27T00:00:00"/>
    <s v="Not Specified"/>
    <n v="48195"/>
    <n v="35"/>
    <n v="3337.5165000000002"/>
    <n v="7.0000000000000007E-2"/>
    <s v="Regular Air"/>
    <n v="850.54"/>
    <n v="115.99"/>
    <n v="2.5"/>
    <s v="Ruben Ausman"/>
    <s v="Ontario"/>
    <x v="5"/>
    <s v="Corporate"/>
    <x v="1"/>
    <x v="2"/>
    <s v="6162m"/>
    <s v="Small Box"/>
    <n v="0.56999999999999995"/>
    <d v="2010-11-28T00:00:00"/>
    <x v="0"/>
    <x v="6"/>
    <n v="11"/>
    <n v="0.25484218579893159"/>
  </r>
  <r>
    <n v="6789"/>
    <d v="2009-03-28T00:00:00"/>
    <s v="Not Specified"/>
    <n v="48357"/>
    <n v="16"/>
    <n v="2365.4299999999998"/>
    <n v="0.04"/>
    <s v="Regular Air"/>
    <n v="619.71"/>
    <n v="150.97999999999999"/>
    <n v="13.99"/>
    <s v="Eileen Kiefer"/>
    <s v="Ontario"/>
    <x v="5"/>
    <s v="Consumer"/>
    <x v="1"/>
    <x v="15"/>
    <s v="Canon MP41DH Printing Calculator"/>
    <s v="Medium Box"/>
    <n v="0.38"/>
    <d v="2009-03-28T00:00:00"/>
    <x v="3"/>
    <x v="4"/>
    <n v="3"/>
    <n v="0.26198619278524415"/>
  </r>
  <r>
    <n v="6826"/>
    <d v="2012-12-03T00:00:00"/>
    <s v="Low"/>
    <n v="48615"/>
    <n v="4"/>
    <n v="16.91"/>
    <n v="0.08"/>
    <s v="Regular Air"/>
    <n v="0.21"/>
    <n v="4.13"/>
    <n v="0.5"/>
    <s v="George Bell"/>
    <s v="Ontario"/>
    <x v="5"/>
    <s v="Corporate"/>
    <x v="0"/>
    <x v="8"/>
    <s v="Avery 506"/>
    <s v="Small Box"/>
    <n v="0.39"/>
    <d v="2012-12-07T00:00:00"/>
    <x v="1"/>
    <x v="9"/>
    <n v="12"/>
    <n v="1.2418687167356593E-2"/>
  </r>
  <r>
    <n v="6831"/>
    <d v="2010-02-01T00:00:00"/>
    <s v="High"/>
    <n v="48642"/>
    <n v="4"/>
    <n v="37.729999999999997"/>
    <n v="0.06"/>
    <s v="Regular Air"/>
    <n v="-13.72"/>
    <n v="8.67"/>
    <n v="3.5"/>
    <s v="Matt Collister"/>
    <s v="Ontario"/>
    <x v="5"/>
    <s v="Home Office"/>
    <x v="0"/>
    <x v="1"/>
    <s v="Staples 4 Outlet Surge Protector"/>
    <s v="Small Box"/>
    <n v="0.57999999999999996"/>
    <d v="2010-02-03T00:00:00"/>
    <x v="0"/>
    <x v="5"/>
    <n v="2"/>
    <n v="-0.3636363636363637"/>
  </r>
  <r>
    <n v="6842"/>
    <d v="2009-11-25T00:00:00"/>
    <s v="Medium"/>
    <n v="48710"/>
    <n v="4"/>
    <n v="29.24"/>
    <n v="0.01"/>
    <s v="Regular Air"/>
    <n v="-1.73"/>
    <n v="6.98"/>
    <n v="1.6"/>
    <s v="Cynthia Arntzen"/>
    <s v="Ontario"/>
    <x v="5"/>
    <s v="Home Office"/>
    <x v="0"/>
    <x v="4"/>
    <s v="Adams Phone Message Book, Professional, 400 Message Capacity, 5 3/6” x 11”"/>
    <s v="Wrap Bag"/>
    <n v="0.38"/>
    <d v="2009-11-26T00:00:00"/>
    <x v="3"/>
    <x v="6"/>
    <n v="11"/>
    <n v="-5.9165526675786596E-2"/>
  </r>
  <r>
    <n v="6888"/>
    <d v="2012-09-03T00:00:00"/>
    <s v="Critical"/>
    <n v="49094"/>
    <n v="31"/>
    <n v="846.85"/>
    <n v="0.03"/>
    <s v="Regular Air"/>
    <n v="-25.98"/>
    <n v="27.48"/>
    <n v="4"/>
    <s v="Brian Stugart"/>
    <s v="Ontario"/>
    <x v="5"/>
    <s v="Consumer"/>
    <x v="1"/>
    <x v="11"/>
    <s v="Belkin MediaBoard 104- Keyboard"/>
    <s v="Small Box"/>
    <n v="0.75"/>
    <d v="2012-09-05T00:00:00"/>
    <x v="1"/>
    <x v="11"/>
    <n v="9"/>
    <n v="-3.0678396410226131E-2"/>
  </r>
  <r>
    <n v="6891"/>
    <d v="2009-03-29T00:00:00"/>
    <s v="Not Specified"/>
    <n v="49125"/>
    <n v="29"/>
    <n v="177.41"/>
    <n v="0.05"/>
    <s v="Express Air"/>
    <n v="-116.05"/>
    <n v="5.78"/>
    <n v="7.64"/>
    <s v="Edward Becker"/>
    <s v="Ontario"/>
    <x v="5"/>
    <s v="Corporate"/>
    <x v="0"/>
    <x v="4"/>
    <s v="HP Office Recycled Paper (20Lb. and 87 Bright)"/>
    <s v="Small Box"/>
    <n v="0.36"/>
    <d v="2009-03-31T00:00:00"/>
    <x v="3"/>
    <x v="4"/>
    <n v="3"/>
    <n v="-0.65413449072769292"/>
  </r>
  <r>
    <n v="6940"/>
    <d v="2010-03-17T00:00:00"/>
    <s v="Low"/>
    <n v="49538"/>
    <n v="29"/>
    <n v="730.51"/>
    <n v="0.08"/>
    <s v="Regular Air"/>
    <n v="217.57"/>
    <n v="26.38"/>
    <n v="5.58"/>
    <s v="Darren Budd"/>
    <s v="Ontario"/>
    <x v="5"/>
    <s v="Consumer"/>
    <x v="2"/>
    <x v="5"/>
    <s v="Westinghouse Floor Lamp with Metal Mesh Shade, Black"/>
    <s v="Jumbo Drum"/>
    <n v="0.62"/>
    <d v="2010-03-21T00:00:00"/>
    <x v="0"/>
    <x v="4"/>
    <n v="3"/>
    <n v="0.29783302076631396"/>
  </r>
  <r>
    <n v="6953"/>
    <d v="2009-01-04T00:00:00"/>
    <s v="High"/>
    <n v="49730"/>
    <n v="3"/>
    <n v="1039.56"/>
    <n v="0.06"/>
    <s v="Delivery Truck"/>
    <n v="-394.69"/>
    <n v="350.98"/>
    <n v="30"/>
    <s v="Dave Hallsten"/>
    <s v="Ontario"/>
    <x v="5"/>
    <s v="Home Office"/>
    <x v="2"/>
    <x v="12"/>
    <s v="Office Star - Professional Matrix Back Chair with 2-to-1 Synchro Tilt and Mesh Fabric Seat"/>
    <s v="Jumbo Drum"/>
    <n v="0.61"/>
    <d v="2009-01-05T00:00:00"/>
    <x v="3"/>
    <x v="10"/>
    <n v="1"/>
    <n v="-0.37967024510369773"/>
  </r>
  <r>
    <n v="6985"/>
    <d v="2011-05-25T00:00:00"/>
    <s v="Critical"/>
    <n v="49924"/>
    <n v="48"/>
    <n v="204.15"/>
    <n v="7.0000000000000007E-2"/>
    <s v="Regular Air"/>
    <n v="-155.53"/>
    <n v="4.24"/>
    <n v="5.41"/>
    <s v="Edward Nazzal"/>
    <s v="Ontario"/>
    <x v="5"/>
    <s v="Home Office"/>
    <x v="0"/>
    <x v="3"/>
    <s v="Storex DuraTech Recycled Plastic Frosted Binders"/>
    <s v="Small Box"/>
    <n v="0.35"/>
    <d v="2011-05-27T00:00:00"/>
    <x v="2"/>
    <x v="7"/>
    <n v="5"/>
    <n v="-0.76184178300269412"/>
  </r>
  <r>
    <n v="7046"/>
    <d v="2011-05-20T00:00:00"/>
    <s v="Medium"/>
    <n v="50306"/>
    <n v="34"/>
    <n v="2010.89"/>
    <n v="0.09"/>
    <s v="Regular Air"/>
    <n v="564.07000000000005"/>
    <n v="63.98"/>
    <n v="11.55"/>
    <s v="Anemone Ratner"/>
    <s v="Ontario"/>
    <x v="5"/>
    <s v="Small Business"/>
    <x v="0"/>
    <x v="3"/>
    <s v="GBC DocuBind P50 Personal Binding Machine"/>
    <s v="Small Box"/>
    <n v="0.38"/>
    <d v="2011-05-22T00:00:00"/>
    <x v="2"/>
    <x v="7"/>
    <n v="5"/>
    <n v="0.28050763592240252"/>
  </r>
  <r>
    <n v="7088"/>
    <d v="2011-09-07T00:00:00"/>
    <s v="Not Specified"/>
    <n v="50566"/>
    <n v="48"/>
    <n v="389.28"/>
    <n v="0.1"/>
    <s v="Regular Air"/>
    <n v="-37.43"/>
    <n v="8.67"/>
    <n v="3.5"/>
    <s v="Dan Lawera"/>
    <s v="Ontario"/>
    <x v="5"/>
    <s v="Corporate"/>
    <x v="0"/>
    <x v="1"/>
    <s v="Staples 4 Outlet Surge Protector"/>
    <s v="Small Box"/>
    <n v="0.57999999999999996"/>
    <d v="2011-09-09T00:00:00"/>
    <x v="2"/>
    <x v="11"/>
    <n v="9"/>
    <n v="-9.6151870119194419E-2"/>
  </r>
  <r>
    <n v="7126"/>
    <d v="2009-07-21T00:00:00"/>
    <s v="Low"/>
    <n v="50823"/>
    <n v="12"/>
    <n v="1244.72"/>
    <n v="0.04"/>
    <s v="Regular Air"/>
    <n v="269.94"/>
    <n v="100.98"/>
    <n v="7.18"/>
    <s v="Nancy Lomonaco"/>
    <s v="Ontario"/>
    <x v="5"/>
    <s v="Home Office"/>
    <x v="1"/>
    <x v="11"/>
    <s v="Logitech Cordless Elite Duo"/>
    <s v="Small Box"/>
    <n v="0.4"/>
    <d v="2009-07-26T00:00:00"/>
    <x v="3"/>
    <x v="1"/>
    <n v="7"/>
    <n v="0.2168680506459284"/>
  </r>
  <r>
    <n v="7131"/>
    <d v="2011-12-17T00:00:00"/>
    <s v="Critical"/>
    <n v="50854"/>
    <n v="27"/>
    <n v="137.5"/>
    <n v="7.0000000000000007E-2"/>
    <s v="Regular Air"/>
    <n v="-64.239999999999995"/>
    <n v="4.9800000000000004"/>
    <n v="4.95"/>
    <s v="Dan Lawera"/>
    <s v="Ontario"/>
    <x v="5"/>
    <s v="Corporate"/>
    <x v="0"/>
    <x v="3"/>
    <s v="Cardinal Holdit Business Card Pockets"/>
    <s v="Small Box"/>
    <n v="0.37"/>
    <d v="2011-12-17T00:00:00"/>
    <x v="2"/>
    <x v="9"/>
    <n v="12"/>
    <n v="-0.46719999999999995"/>
  </r>
  <r>
    <n v="7163"/>
    <d v="2012-11-08T00:00:00"/>
    <s v="High"/>
    <n v="51109"/>
    <n v="28"/>
    <n v="112.05"/>
    <n v="0.04"/>
    <s v="Regular Air"/>
    <n v="26.21"/>
    <n v="4"/>
    <n v="1.3"/>
    <s v="Theresa Coyne"/>
    <s v="Ontario"/>
    <x v="5"/>
    <s v="Home Office"/>
    <x v="0"/>
    <x v="4"/>
    <s v="EcoTones® Memo Sheets"/>
    <s v="Wrap Bag"/>
    <n v="0.37"/>
    <d v="2012-11-10T00:00:00"/>
    <x v="1"/>
    <x v="6"/>
    <n v="11"/>
    <n v="0.23391343150379296"/>
  </r>
  <r>
    <n v="7204"/>
    <d v="2010-06-09T00:00:00"/>
    <s v="Low"/>
    <n v="51395"/>
    <n v="26"/>
    <n v="78.22"/>
    <n v="0.03"/>
    <s v="Regular Air"/>
    <n v="32.5"/>
    <n v="2.88"/>
    <n v="0.5"/>
    <s v="Lena Creighton"/>
    <s v="Ontario"/>
    <x v="5"/>
    <s v="Corporate"/>
    <x v="0"/>
    <x v="8"/>
    <s v="Avery 484"/>
    <s v="Small Box"/>
    <n v="0.36"/>
    <d v="2010-06-14T00:00:00"/>
    <x v="0"/>
    <x v="3"/>
    <n v="6"/>
    <n v="0.41549475837381744"/>
  </r>
  <r>
    <n v="7234"/>
    <d v="2012-03-04T00:00:00"/>
    <s v="Low"/>
    <n v="51559"/>
    <n v="34"/>
    <n v="823.98"/>
    <n v="0.09"/>
    <s v="Regular Air"/>
    <n v="129.81"/>
    <n v="25.98"/>
    <n v="4.08"/>
    <s v="David Philippe"/>
    <s v="Ontario"/>
    <x v="5"/>
    <s v="Consumer"/>
    <x v="0"/>
    <x v="9"/>
    <s v="Boston 1799 Powerhouse™ Electric Pencil Sharpener"/>
    <s v="Small Pack"/>
    <n v="0.56999999999999995"/>
    <d v="2012-03-13T00:00:00"/>
    <x v="1"/>
    <x v="4"/>
    <n v="3"/>
    <n v="0.15754023155901842"/>
  </r>
  <r>
    <n v="7262"/>
    <d v="2012-12-21T00:00:00"/>
    <s v="Not Specified"/>
    <n v="51813"/>
    <n v="13"/>
    <n v="1390.17"/>
    <n v="7.0000000000000007E-2"/>
    <s v="Regular Air"/>
    <n v="-469.84"/>
    <n v="110.98"/>
    <n v="35"/>
    <s v="Lena Creighton"/>
    <s v="Ontario"/>
    <x v="5"/>
    <s v="Corporate"/>
    <x v="0"/>
    <x v="0"/>
    <s v="Carina Mini System Audio Rack, Model AR050B"/>
    <s v="Large Box"/>
    <n v="0.82"/>
    <d v="2012-12-23T00:00:00"/>
    <x v="1"/>
    <x v="9"/>
    <n v="12"/>
    <n v="-0.33797305365530833"/>
  </r>
  <r>
    <n v="7276"/>
    <d v="2009-02-27T00:00:00"/>
    <s v="High"/>
    <n v="51937"/>
    <n v="39"/>
    <n v="11613.13"/>
    <n v="0.05"/>
    <s v="Delivery Truck"/>
    <n v="2816.21"/>
    <n v="294.62"/>
    <n v="42.52"/>
    <s v="James Lanier"/>
    <s v="Ontario"/>
    <x v="5"/>
    <s v="Corporate"/>
    <x v="0"/>
    <x v="1"/>
    <s v="3.6 Cubic Foot Counter Height Office Refrigerator"/>
    <s v="Jumbo Drum"/>
    <n v="0.56999999999999995"/>
    <d v="2009-02-27T00:00:00"/>
    <x v="3"/>
    <x v="5"/>
    <n v="2"/>
    <n v="0.24250223669243351"/>
  </r>
  <r>
    <n v="7307"/>
    <d v="2010-03-10T00:00:00"/>
    <s v="Medium"/>
    <n v="52098"/>
    <n v="19"/>
    <n v="812.06"/>
    <n v="0"/>
    <s v="Regular Air"/>
    <n v="220.07"/>
    <n v="39.06"/>
    <n v="10.55"/>
    <s v="Darren Budd"/>
    <s v="Ontario"/>
    <x v="5"/>
    <s v="Corporate"/>
    <x v="2"/>
    <x v="12"/>
    <s v="Office Star - Professional Matrix Back Chair with 2-to-1 Synchro Tilt and Mesh Fabric Seat"/>
    <s v="Jumbo Drum"/>
    <n v="0.61"/>
    <d v="2010-03-10T00:00:00"/>
    <x v="0"/>
    <x v="4"/>
    <n v="3"/>
    <n v="0.2710021426988154"/>
  </r>
  <r>
    <n v="7308"/>
    <d v="2010-09-12T00:00:00"/>
    <s v="Medium"/>
    <n v="52102"/>
    <n v="8"/>
    <n v="104.27"/>
    <n v="0.03"/>
    <s v="Regular Air"/>
    <n v="-23.61"/>
    <n v="11.97"/>
    <n v="5.81"/>
    <s v="Philip Brown"/>
    <s v="Ontario"/>
    <x v="5"/>
    <s v="Corporate"/>
    <x v="0"/>
    <x v="9"/>
    <s v="Staples SlimLine Pencil Sharpener"/>
    <s v="Small Pack"/>
    <n v="0.6"/>
    <d v="2010-09-12T00:00:00"/>
    <x v="0"/>
    <x v="11"/>
    <n v="9"/>
    <n v="-0.22643138007096961"/>
  </r>
  <r>
    <n v="7312"/>
    <d v="2010-03-24T00:00:00"/>
    <s v="Low"/>
    <n v="52135"/>
    <n v="38"/>
    <n v="3922.96"/>
    <n v="0.04"/>
    <s v="Regular Air"/>
    <n v="863.57"/>
    <n v="99.99"/>
    <n v="19.989999999999998"/>
    <s v="Jeremy Ellison"/>
    <s v="Ontario"/>
    <x v="5"/>
    <s v="Small Business"/>
    <x v="1"/>
    <x v="11"/>
    <s v="U.S. Robotics 56K Internet Call Modem"/>
    <s v="Small Box"/>
    <n v="0.5"/>
    <d v="2010-03-26T00:00:00"/>
    <x v="0"/>
    <x v="4"/>
    <n v="3"/>
    <n v="0.22013224707873646"/>
  </r>
  <r>
    <n v="7315"/>
    <d v="2011-11-01T00:00:00"/>
    <s v="Not Specified"/>
    <n v="52162"/>
    <n v="39"/>
    <n v="261.16000000000003"/>
    <n v="7.0000000000000007E-2"/>
    <s v="Regular Air"/>
    <n v="-220.3"/>
    <n v="6.48"/>
    <n v="9.68"/>
    <s v="Darren Budd"/>
    <s v="Ontario"/>
    <x v="5"/>
    <s v="Home Office"/>
    <x v="2"/>
    <x v="7"/>
    <s v="Hon Metal Bookcases, Putty"/>
    <s v="Jumbo Box"/>
    <n v="0.56000000000000005"/>
    <d v="2011-11-01T00:00:00"/>
    <x v="2"/>
    <x v="6"/>
    <n v="11"/>
    <n v="-0.8435441874712819"/>
  </r>
  <r>
    <n v="7332"/>
    <d v="2010-11-04T00:00:00"/>
    <s v="Not Specified"/>
    <n v="52256"/>
    <n v="23"/>
    <n v="1236.954"/>
    <n v="0.06"/>
    <s v="Regular Air"/>
    <n v="119.89"/>
    <n v="65.989999999999995"/>
    <n v="4.2"/>
    <s v="Cari MacIntyre"/>
    <s v="Ontario"/>
    <x v="5"/>
    <s v="Corporate"/>
    <x v="1"/>
    <x v="2"/>
    <s v="5170"/>
    <s v="Small Box"/>
    <n v="0.59"/>
    <d v="2010-11-06T00:00:00"/>
    <x v="0"/>
    <x v="6"/>
    <n v="11"/>
    <n v="9.6923571935577241E-2"/>
  </r>
  <r>
    <n v="7354"/>
    <d v="2009-12-12T00:00:00"/>
    <s v="High"/>
    <n v="52391"/>
    <n v="36"/>
    <n v="1072.3599999999999"/>
    <n v="0.04"/>
    <s v="Regular Air"/>
    <n v="440.48"/>
    <n v="29.14"/>
    <n v="4.8600000000000003"/>
    <s v="Alan Hwang"/>
    <s v="Ontario"/>
    <x v="5"/>
    <s v="Corporate"/>
    <x v="0"/>
    <x v="4"/>
    <s v="Snap-A-Way® Black Print Carbonless Speed Message, No Reply Area, Duplicate"/>
    <s v="Wrap Bag"/>
    <n v="0.38"/>
    <d v="2009-12-14T00:00:00"/>
    <x v="3"/>
    <x v="9"/>
    <n v="12"/>
    <n v="0.4107575814092283"/>
  </r>
  <r>
    <n v="7384"/>
    <d v="2011-06-14T00:00:00"/>
    <s v="Low"/>
    <n v="52642"/>
    <n v="9"/>
    <n v="742.84"/>
    <n v="0.01"/>
    <s v="Delivery Truck"/>
    <n v="-320.7"/>
    <n v="70.98"/>
    <n v="59.81"/>
    <s v="Magdelene Morse"/>
    <s v="Ontario"/>
    <x v="5"/>
    <s v="Home Office"/>
    <x v="2"/>
    <x v="12"/>
    <s v="Situations Contoured Folding Chairs, 4/Set"/>
    <s v="Jumbo Drum"/>
    <n v="0.6"/>
    <d v="2011-06-18T00:00:00"/>
    <x v="2"/>
    <x v="3"/>
    <n v="6"/>
    <n v="-0.43172150126541381"/>
  </r>
  <r>
    <n v="7387"/>
    <d v="2012-03-07T00:00:00"/>
    <s v="Low"/>
    <n v="52645"/>
    <n v="11"/>
    <n v="64.34"/>
    <n v="0.09"/>
    <s v="Regular Air"/>
    <n v="-8.3699999999999992"/>
    <n v="5.85"/>
    <n v="2.27"/>
    <s v="Alan Hwang"/>
    <s v="Ontario"/>
    <x v="5"/>
    <s v="Corporate"/>
    <x v="0"/>
    <x v="9"/>
    <s v="Dixon My First Ticonderoga Pencil, #2"/>
    <s v="Wrap Bag"/>
    <n v="0.56000000000000005"/>
    <d v="2012-03-12T00:00:00"/>
    <x v="1"/>
    <x v="4"/>
    <n v="3"/>
    <n v="-0.13009014609884983"/>
  </r>
  <r>
    <n v="7399"/>
    <d v="2011-09-23T00:00:00"/>
    <s v="Not Specified"/>
    <n v="52711"/>
    <n v="37"/>
    <n v="201.14"/>
    <n v="0.08"/>
    <s v="Regular Air"/>
    <n v="-51.25"/>
    <n v="5.81"/>
    <n v="3.37"/>
    <s v="Aimee Bixby"/>
    <s v="Ontario"/>
    <x v="5"/>
    <s v="Home Office"/>
    <x v="0"/>
    <x v="16"/>
    <s v="Advantus Push Pins, Aluminum Head"/>
    <s v="Wrap Bag"/>
    <n v="0.54"/>
    <d v="2011-09-23T00:00:00"/>
    <x v="2"/>
    <x v="11"/>
    <n v="9"/>
    <n v="-0.25479765337575822"/>
  </r>
  <r>
    <n v="7412"/>
    <d v="2010-10-22T00:00:00"/>
    <s v="High"/>
    <n v="52896"/>
    <n v="9"/>
    <n v="48.26"/>
    <n v="0.09"/>
    <s v="Express Air"/>
    <n v="2.76"/>
    <n v="5.18"/>
    <n v="2.04"/>
    <s v="Lena Creighton"/>
    <s v="Ontario"/>
    <x v="5"/>
    <s v="Home Office"/>
    <x v="0"/>
    <x v="4"/>
    <s v="Array® Memo Cubes"/>
    <s v="Wrap Bag"/>
    <n v="0.36"/>
    <d v="2010-10-24T00:00:00"/>
    <x v="0"/>
    <x v="0"/>
    <n v="10"/>
    <n v="5.7190219643597183E-2"/>
  </r>
  <r>
    <n v="7432"/>
    <d v="2012-04-25T00:00:00"/>
    <s v="Not Specified"/>
    <n v="52999"/>
    <n v="5"/>
    <n v="43.61"/>
    <n v="0.04"/>
    <s v="Express Air"/>
    <n v="22.85"/>
    <n v="7.59"/>
    <n v="4"/>
    <s v="Eugene Hildebrand"/>
    <s v="Ontario"/>
    <x v="5"/>
    <s v="Home Office"/>
    <x v="2"/>
    <x v="5"/>
    <s v="Master Giant Foot® Doorstop, Safety Yellow"/>
    <s v="Wrap Bag"/>
    <n v="0.42"/>
    <d v="2012-04-27T00:00:00"/>
    <x v="1"/>
    <x v="8"/>
    <n v="4"/>
    <n v="0.52396239394634259"/>
  </r>
  <r>
    <n v="7463"/>
    <d v="2009-08-18T00:00:00"/>
    <s v="Medium"/>
    <n v="53254"/>
    <n v="34"/>
    <n v="5442.1419999999998"/>
    <n v="0"/>
    <s v="Regular Air"/>
    <n v="1640.3"/>
    <n v="175.99"/>
    <n v="4.99"/>
    <s v="Noel Staavos"/>
    <s v="Ontario"/>
    <x v="5"/>
    <s v="Home Office"/>
    <x v="1"/>
    <x v="2"/>
    <s v="5165"/>
    <s v="Small Box"/>
    <n v="0.59"/>
    <d v="2009-08-21T00:00:00"/>
    <x v="3"/>
    <x v="2"/>
    <n v="8"/>
    <n v="0.30140705626571301"/>
  </r>
  <r>
    <n v="7464"/>
    <d v="2009-04-02T00:00:00"/>
    <s v="Critical"/>
    <n v="53281"/>
    <n v="40"/>
    <n v="14075.99"/>
    <n v="0.08"/>
    <s v="Delivery Truck"/>
    <n v="1894.14"/>
    <n v="355.98"/>
    <n v="58.92"/>
    <s v="Philip Brown"/>
    <s v="Ontario"/>
    <x v="5"/>
    <s v="Corporate"/>
    <x v="2"/>
    <x v="12"/>
    <s v="Hon 4700 Series Mobuis™ Mid-Back Task Chairs with Adjustable Arms"/>
    <s v="Jumbo Drum"/>
    <n v="0.64"/>
    <d v="2009-04-04T00:00:00"/>
    <x v="3"/>
    <x v="8"/>
    <n v="4"/>
    <n v="0.13456531299041843"/>
  </r>
  <r>
    <n v="7466"/>
    <d v="2012-05-24T00:00:00"/>
    <s v="Critical"/>
    <n v="53285"/>
    <n v="6"/>
    <n v="1042.96"/>
    <n v="0.04"/>
    <s v="Regular Air"/>
    <n v="163.80000000000001"/>
    <n v="165.98"/>
    <n v="19.989999999999998"/>
    <s v="Eudokia Martin"/>
    <s v="Ontario"/>
    <x v="5"/>
    <s v="Home Office"/>
    <x v="0"/>
    <x v="3"/>
    <s v="GBC DocuBind P100 Manual Binding Machine"/>
    <s v="Small Box"/>
    <n v="0.4"/>
    <d v="2012-05-26T00:00:00"/>
    <x v="1"/>
    <x v="7"/>
    <n v="5"/>
    <n v="0.15705300299148578"/>
  </r>
  <r>
    <n v="7467"/>
    <d v="2009-07-04T00:00:00"/>
    <s v="Medium"/>
    <n v="53312"/>
    <n v="23"/>
    <n v="8413.23"/>
    <n v="0.05"/>
    <s v="Regular Air"/>
    <n v="2464.75"/>
    <n v="363.25"/>
    <n v="19.989999999999998"/>
    <s v="Edward Nazzal"/>
    <s v="Ontario"/>
    <x v="5"/>
    <s v="Home Office"/>
    <x v="0"/>
    <x v="1"/>
    <s v="Hoover WindTunnel™ Plus Canister Vacuum"/>
    <s v="Small Box"/>
    <n v="0.56999999999999995"/>
    <d v="2009-07-06T00:00:00"/>
    <x v="3"/>
    <x v="1"/>
    <n v="7"/>
    <n v="0.29296120514950857"/>
  </r>
  <r>
    <n v="7514"/>
    <d v="2011-03-17T00:00:00"/>
    <s v="High"/>
    <n v="53637"/>
    <n v="12"/>
    <n v="451.09"/>
    <n v="0.1"/>
    <s v="Express Air"/>
    <n v="61.27"/>
    <n v="39.979999999999997"/>
    <n v="9.83"/>
    <s v="Erin Ashbrook"/>
    <s v="Ontario"/>
    <x v="5"/>
    <s v="Consumer"/>
    <x v="0"/>
    <x v="6"/>
    <s v="Blue String-Tie &amp; Button Interoffice Envelopes, 10 x 13"/>
    <s v="Small Box"/>
    <n v="0.4"/>
    <d v="2011-03-18T00:00:00"/>
    <x v="2"/>
    <x v="4"/>
    <n v="3"/>
    <n v="0.13582655345939837"/>
  </r>
  <r>
    <n v="7521"/>
    <d v="2012-06-16T00:00:00"/>
    <s v="Medium"/>
    <n v="53698"/>
    <n v="10"/>
    <n v="55.33"/>
    <n v="0"/>
    <s v="Express Air"/>
    <n v="13.38"/>
    <n v="4.84"/>
    <n v="0.71"/>
    <s v="Tamara Chand"/>
    <s v="Ontario"/>
    <x v="5"/>
    <s v="Consumer"/>
    <x v="0"/>
    <x v="9"/>
    <s v="*Staples* Highlighting Markers"/>
    <s v="Wrap Bag"/>
    <n v="0.52"/>
    <d v="2012-06-17T00:00:00"/>
    <x v="1"/>
    <x v="3"/>
    <n v="6"/>
    <n v="0.2418217964937647"/>
  </r>
  <r>
    <n v="7577"/>
    <d v="2012-04-15T00:00:00"/>
    <s v="Critical"/>
    <n v="54183"/>
    <n v="32"/>
    <n v="2773.71"/>
    <n v="0.02"/>
    <s v="Express Air"/>
    <n v="1097.25"/>
    <n v="82.99"/>
    <n v="5.5"/>
    <s v="Mike Caudle"/>
    <s v="Ontario"/>
    <x v="5"/>
    <s v="Corporate"/>
    <x v="1"/>
    <x v="11"/>
    <s v="Micro Innovations Micro Digital Wireless Keyboard and Mouse, Gray"/>
    <s v="Small Box"/>
    <n v="0.44"/>
    <d v="2012-04-17T00:00:00"/>
    <x v="1"/>
    <x v="8"/>
    <n v="4"/>
    <n v="0.3955893009723439"/>
  </r>
  <r>
    <n v="7583"/>
    <d v="2011-03-24T00:00:00"/>
    <s v="Medium"/>
    <n v="54245"/>
    <n v="5"/>
    <n v="83.3"/>
    <n v="0.09"/>
    <s v="Regular Air"/>
    <n v="-114.91"/>
    <n v="20.99"/>
    <n v="2.5"/>
    <s v="Cari MacIntyre"/>
    <s v="Ontario"/>
    <x v="5"/>
    <s v="Corporate"/>
    <x v="1"/>
    <x v="2"/>
    <s v="Accessory37"/>
    <s v="Wrap Bag"/>
    <n v="0.81"/>
    <d v="2011-03-25T00:00:00"/>
    <x v="2"/>
    <x v="4"/>
    <n v="3"/>
    <n v="-1.3794717887154861"/>
  </r>
  <r>
    <n v="7592"/>
    <d v="2012-05-02T00:00:00"/>
    <s v="Low"/>
    <n v="54339"/>
    <n v="48"/>
    <n v="3005.74"/>
    <n v="0.02"/>
    <s v="Express Air"/>
    <n v="1053.21"/>
    <n v="59.98"/>
    <n v="3.99"/>
    <s v="Alan Hwang"/>
    <s v="Ontario"/>
    <x v="5"/>
    <s v="Corporate"/>
    <x v="0"/>
    <x v="1"/>
    <s v="Belkin 8 Outlet SurgeMaster II Gold Surge Protector"/>
    <s v="Small Box"/>
    <n v="0.56999999999999995"/>
    <d v="2012-05-09T00:00:00"/>
    <x v="1"/>
    <x v="7"/>
    <n v="5"/>
    <n v="0.35039956882498158"/>
  </r>
  <r>
    <n v="7603"/>
    <d v="2011-12-04T00:00:00"/>
    <s v="High"/>
    <n v="54401"/>
    <n v="34"/>
    <n v="670.02"/>
    <n v="7.0000000000000007E-2"/>
    <s v="Regular Air"/>
    <n v="278.58"/>
    <n v="20.98"/>
    <n v="1.49"/>
    <s v="Dave Hallsten"/>
    <s v="Ontario"/>
    <x v="5"/>
    <s v="Home Office"/>
    <x v="0"/>
    <x v="3"/>
    <s v="Avery Legal 4-Ring Binder"/>
    <s v="Small Box"/>
    <n v="0.35"/>
    <d v="2011-12-06T00:00:00"/>
    <x v="2"/>
    <x v="9"/>
    <n v="12"/>
    <n v="0.41577863347362765"/>
  </r>
  <r>
    <n v="7626"/>
    <d v="2010-10-04T00:00:00"/>
    <s v="Critical"/>
    <n v="54563"/>
    <n v="24"/>
    <n v="523.55999999999995"/>
    <n v="0.01"/>
    <s v="Regular Air"/>
    <n v="43.87"/>
    <n v="20.239999999999998"/>
    <n v="8.99"/>
    <s v="Fred Hopkins"/>
    <s v="Ontario"/>
    <x v="5"/>
    <s v="Home Office"/>
    <x v="2"/>
    <x v="5"/>
    <s v="DAX Metal Frame, Desktop, Stepped-Edge"/>
    <s v="Small Pack"/>
    <n v="0.46"/>
    <d v="2010-10-06T00:00:00"/>
    <x v="0"/>
    <x v="0"/>
    <n v="10"/>
    <n v="8.3791733516693417E-2"/>
  </r>
  <r>
    <n v="7639"/>
    <d v="2009-09-19T00:00:00"/>
    <s v="Critical"/>
    <n v="54694"/>
    <n v="43"/>
    <n v="112.63"/>
    <n v="0.08"/>
    <s v="Regular Air"/>
    <n v="-201.6"/>
    <n v="2.66"/>
    <n v="6.35"/>
    <s v="Jonathan Howell"/>
    <s v="Ontario"/>
    <x v="5"/>
    <s v="Consumer"/>
    <x v="0"/>
    <x v="6"/>
    <s v="Letter or Legal Size Expandable Poly String Tie Envelopes"/>
    <s v="Small Box"/>
    <n v="0.36"/>
    <d v="2009-09-19T00:00:00"/>
    <x v="3"/>
    <x v="11"/>
    <n v="9"/>
    <n v="-1.7899316345556247"/>
  </r>
  <r>
    <n v="7643"/>
    <d v="2009-12-07T00:00:00"/>
    <s v="Critical"/>
    <n v="54755"/>
    <n v="44"/>
    <n v="3421.88"/>
    <n v="0"/>
    <s v="Regular Air"/>
    <n v="443.52"/>
    <n v="73.98"/>
    <n v="4"/>
    <s v="Matt Collister"/>
    <s v="Ontario"/>
    <x v="5"/>
    <s v="Home Office"/>
    <x v="1"/>
    <x v="11"/>
    <s v="Keytronic 105-Key Spanish Keyboard"/>
    <s v="Small Box"/>
    <n v="0.77"/>
    <d v="2009-12-10T00:00:00"/>
    <x v="3"/>
    <x v="9"/>
    <n v="12"/>
    <n v="0.12961296129612959"/>
  </r>
  <r>
    <n v="7659"/>
    <d v="2011-08-28T00:00:00"/>
    <s v="Critical"/>
    <n v="54914"/>
    <n v="32"/>
    <n v="197.93"/>
    <n v="0.06"/>
    <s v="Regular Air"/>
    <n v="-57.64"/>
    <n v="5.98"/>
    <n v="5.46"/>
    <s v="Duane Huffman"/>
    <s v="Ontario"/>
    <x v="5"/>
    <s v="Small Business"/>
    <x v="0"/>
    <x v="4"/>
    <s v="Xerox 1983"/>
    <s v="Small Box"/>
    <n v="0.36"/>
    <d v="2011-08-29T00:00:00"/>
    <x v="2"/>
    <x v="2"/>
    <n v="8"/>
    <n v="-0.29121406557873997"/>
  </r>
  <r>
    <n v="7684"/>
    <d v="2012-03-20T00:00:00"/>
    <s v="Low"/>
    <n v="55073"/>
    <n v="40"/>
    <n v="2376.7105000000001"/>
    <n v="0.01"/>
    <s v="Regular Air"/>
    <n v="721.81"/>
    <n v="65.989999999999995"/>
    <n v="3.99"/>
    <s v="Kelly Lampkin"/>
    <s v="Ontario"/>
    <x v="5"/>
    <s v="Corporate"/>
    <x v="1"/>
    <x v="2"/>
    <s v="TIMEPORT P8767"/>
    <s v="Small Box"/>
    <n v="0.56999999999999995"/>
    <d v="2012-03-20T00:00:00"/>
    <x v="1"/>
    <x v="4"/>
    <n v="3"/>
    <n v="0.30370127114766393"/>
  </r>
  <r>
    <n v="7712"/>
    <d v="2010-01-22T00:00:00"/>
    <s v="Medium"/>
    <n v="55270"/>
    <n v="1"/>
    <n v="35.14"/>
    <n v="0.02"/>
    <s v="Regular Air"/>
    <n v="-12.75"/>
    <n v="29.17"/>
    <n v="6.27"/>
    <s v="Edward Nazzal"/>
    <s v="Ontario"/>
    <x v="5"/>
    <s v="Home Office"/>
    <x v="0"/>
    <x v="3"/>
    <s v="Binding Machine Supplies"/>
    <s v="Small Box"/>
    <n v="0.37"/>
    <d v="2010-01-23T00:00:00"/>
    <x v="0"/>
    <x v="10"/>
    <n v="1"/>
    <n v="-0.36283437677859987"/>
  </r>
  <r>
    <n v="7788"/>
    <d v="2012-10-22T00:00:00"/>
    <s v="High"/>
    <n v="55716"/>
    <n v="9"/>
    <n v="14665.55"/>
    <n v="7.0000000000000007E-2"/>
    <s v="Regular Air"/>
    <n v="-767.51"/>
    <n v="1637.53"/>
    <n v="24.49"/>
    <s v="Philip Brown"/>
    <s v="Ontario"/>
    <x v="5"/>
    <s v="Home Office"/>
    <x v="0"/>
    <x v="13"/>
    <s v="High Speed Automatic Electric Letter Opener"/>
    <s v="Medium Box"/>
    <n v="0.81"/>
    <d v="2012-10-23T00:00:00"/>
    <x v="1"/>
    <x v="0"/>
    <n v="10"/>
    <n v="-5.2334211809308209E-2"/>
  </r>
  <r>
    <n v="7795"/>
    <d v="2009-03-22T00:00:00"/>
    <s v="Not Specified"/>
    <n v="55776"/>
    <n v="32"/>
    <n v="4856.1000000000004"/>
    <n v="0.01"/>
    <s v="Delivery Truck"/>
    <n v="1096.6400000000001"/>
    <n v="145.44999999999999"/>
    <n v="17.850000000000001"/>
    <s v="Dean Braden"/>
    <s v="Ontario"/>
    <x v="5"/>
    <s v="Corporate"/>
    <x v="1"/>
    <x v="15"/>
    <s v="Panasonic KX-P1150 Dot Matrix Printer"/>
    <s v="Jumbo Drum"/>
    <n v="0.56000000000000005"/>
    <d v="2009-03-23T00:00:00"/>
    <x v="3"/>
    <x v="4"/>
    <n v="3"/>
    <n v="0.22582730998126069"/>
  </r>
  <r>
    <n v="7810"/>
    <d v="2009-02-16T00:00:00"/>
    <s v="Medium"/>
    <n v="55874"/>
    <n v="28"/>
    <n v="208.83"/>
    <n v="0"/>
    <s v="Regular Air"/>
    <n v="-60.15"/>
    <n v="7.1"/>
    <n v="6.05"/>
    <s v="Erica Smith"/>
    <s v="Ontario"/>
    <x v="5"/>
    <s v="Small Business"/>
    <x v="0"/>
    <x v="3"/>
    <s v="Wilson Jones Hanging View Binder, White, 1&quot;"/>
    <s v="Small Box"/>
    <n v="0.39"/>
    <d v="2009-02-17T00:00:00"/>
    <x v="3"/>
    <x v="5"/>
    <n v="2"/>
    <n v="-0.28803332854474928"/>
  </r>
  <r>
    <n v="7831"/>
    <d v="2009-07-04T00:00:00"/>
    <s v="Low"/>
    <n v="56002"/>
    <n v="21"/>
    <n v="514.53"/>
    <n v="0.04"/>
    <s v="Regular Air"/>
    <n v="149.31"/>
    <n v="23.99"/>
    <n v="6.71"/>
    <s v="Dave Hallsten"/>
    <s v="Ontario"/>
    <x v="5"/>
    <s v="Corporate"/>
    <x v="0"/>
    <x v="6"/>
    <s v="Recycled Interoffice Envelopes with String and Button Closure, 10 x 13"/>
    <s v="Small Box"/>
    <n v="0.35"/>
    <d v="2009-07-06T00:00:00"/>
    <x v="3"/>
    <x v="1"/>
    <n v="7"/>
    <n v="0.29018716109847825"/>
  </r>
  <r>
    <n v="7840"/>
    <d v="2011-11-25T00:00:00"/>
    <s v="Low"/>
    <n v="56039"/>
    <n v="23"/>
    <n v="156.66"/>
    <n v="7.0000000000000007E-2"/>
    <s v="Regular Air"/>
    <n v="-33.15"/>
    <n v="6.68"/>
    <n v="5.2"/>
    <s v="Erica Smith"/>
    <s v="Ontario"/>
    <x v="5"/>
    <s v="Small Business"/>
    <x v="0"/>
    <x v="4"/>
    <s v="Xerox 1977"/>
    <s v="Small Box"/>
    <n v="0.37"/>
    <d v="2011-11-30T00:00:00"/>
    <x v="2"/>
    <x v="6"/>
    <n v="11"/>
    <n v="-0.21160474913826119"/>
  </r>
  <r>
    <n v="7936"/>
    <d v="2010-05-11T00:00:00"/>
    <s v="Not Specified"/>
    <n v="56710"/>
    <n v="34"/>
    <n v="479.84"/>
    <n v="0.02"/>
    <s v="Regular Air"/>
    <n v="5.71"/>
    <n v="13.43"/>
    <n v="5.5"/>
    <s v="Jim Mitchum"/>
    <s v="Ontario"/>
    <x v="5"/>
    <s v="Consumer"/>
    <x v="0"/>
    <x v="0"/>
    <s v="Fellowes Personal Hanging Folder Files, Navy"/>
    <s v="Small Box"/>
    <n v="0.56999999999999995"/>
    <d v="2010-05-12T00:00:00"/>
    <x v="0"/>
    <x v="7"/>
    <n v="5"/>
    <n v="1.1899799933311105E-2"/>
  </r>
  <r>
    <n v="7985"/>
    <d v="2010-05-01T00:00:00"/>
    <s v="Critical"/>
    <n v="57092"/>
    <n v="29"/>
    <n v="2820.6995000000002"/>
    <n v="0.03"/>
    <s v="Regular Air"/>
    <n v="601.34"/>
    <n v="110.99"/>
    <n v="8.99"/>
    <s v="David Philippe"/>
    <s v="Ontario"/>
    <x v="5"/>
    <s v="Consumer"/>
    <x v="1"/>
    <x v="2"/>
    <s v="LX 677"/>
    <s v="Small Box"/>
    <n v="0.56999999999999995"/>
    <d v="2010-05-02T00:00:00"/>
    <x v="0"/>
    <x v="7"/>
    <n v="5"/>
    <n v="0.21318825348109574"/>
  </r>
  <r>
    <n v="8011"/>
    <d v="2009-01-05T00:00:00"/>
    <s v="Critical"/>
    <n v="57253"/>
    <n v="43"/>
    <n v="78.08"/>
    <n v="0.08"/>
    <s v="Regular Air"/>
    <n v="1.74"/>
    <n v="1.81"/>
    <n v="0.75"/>
    <s v="Darren Budd"/>
    <s v="Ontario"/>
    <x v="5"/>
    <s v="Consumer"/>
    <x v="2"/>
    <x v="12"/>
    <s v="Metal Folding Chairs, Beige, 4/Carton"/>
    <s v="Jumbo Drum"/>
    <n v="0.57999999999999996"/>
    <d v="2009-01-06T00:00:00"/>
    <x v="3"/>
    <x v="10"/>
    <n v="1"/>
    <n v="2.2284836065573771E-2"/>
  </r>
  <r>
    <n v="8034"/>
    <d v="2009-03-23T00:00:00"/>
    <s v="Medium"/>
    <n v="57382"/>
    <n v="25"/>
    <n v="106.04"/>
    <n v="0.09"/>
    <s v="Regular Air"/>
    <n v="16.899999999999999"/>
    <n v="4.55"/>
    <n v="1.49"/>
    <s v="George Ashbrook"/>
    <s v="Ontario"/>
    <x v="5"/>
    <s v="Consumer"/>
    <x v="0"/>
    <x v="3"/>
    <s v="Presstex Flexible Ring Binders"/>
    <s v="Small Box"/>
    <n v="0.35"/>
    <d v="2009-03-25T00:00:00"/>
    <x v="3"/>
    <x v="4"/>
    <n v="3"/>
    <n v="0.15937382119954732"/>
  </r>
  <r>
    <n v="8039"/>
    <d v="2009-03-24T00:00:00"/>
    <s v="Medium"/>
    <n v="57415"/>
    <n v="6"/>
    <n v="101.52"/>
    <n v="0.02"/>
    <s v="Regular Air"/>
    <n v="-16.37"/>
    <n v="15.42"/>
    <n v="5.41"/>
    <s v="Tamara Chand"/>
    <s v="Ontario"/>
    <x v="5"/>
    <s v="Consumer"/>
    <x v="0"/>
    <x v="0"/>
    <s v="Decoflex Hanging Personal Folder File"/>
    <s v="Small Box"/>
    <n v="0.59"/>
    <d v="2009-03-25T00:00:00"/>
    <x v="3"/>
    <x v="4"/>
    <n v="3"/>
    <n v="-0.16124901497241925"/>
  </r>
  <r>
    <n v="8077"/>
    <d v="2010-01-03T00:00:00"/>
    <s v="Not Specified"/>
    <n v="57606"/>
    <n v="37"/>
    <n v="294.48"/>
    <n v="0.08"/>
    <s v="Regular Air"/>
    <n v="-64.239999999999995"/>
    <n v="8.4600000000000009"/>
    <n v="3.62"/>
    <s v="Darren Budd"/>
    <s v="Ontario"/>
    <x v="5"/>
    <s v="Consumer"/>
    <x v="1"/>
    <x v="11"/>
    <s v="Imation 3.5&quot;, RTS 247544 3M 3.5 DSDD, 10/Pack"/>
    <s v="Small Pack"/>
    <n v="0.61"/>
    <d v="2010-01-04T00:00:00"/>
    <x v="0"/>
    <x v="10"/>
    <n v="1"/>
    <n v="-0.21814724259712032"/>
  </r>
  <r>
    <n v="8099"/>
    <d v="2009-07-26T00:00:00"/>
    <s v="Low"/>
    <n v="57794"/>
    <n v="16"/>
    <n v="88.84"/>
    <n v="0.02"/>
    <s v="Regular Air"/>
    <n v="-46.92"/>
    <n v="4.9800000000000004"/>
    <n v="6.07"/>
    <s v="Edward Becker"/>
    <s v="Ontario"/>
    <x v="5"/>
    <s v="Home Office"/>
    <x v="0"/>
    <x v="4"/>
    <s v="Xerox 1897"/>
    <s v="Small Box"/>
    <n v="0.36"/>
    <d v="2009-07-28T00:00:00"/>
    <x v="3"/>
    <x v="1"/>
    <n v="7"/>
    <n v="-0.52814047726249436"/>
  </r>
  <r>
    <n v="8123"/>
    <d v="2011-01-04T00:00:00"/>
    <s v="High"/>
    <n v="58054"/>
    <n v="26"/>
    <n v="61.4"/>
    <n v="0.04"/>
    <s v="Regular Air"/>
    <n v="-92.11"/>
    <n v="2.08"/>
    <n v="5.33"/>
    <s v="David Philippe"/>
    <s v="Ontario"/>
    <x v="5"/>
    <s v="Consumer"/>
    <x v="2"/>
    <x v="5"/>
    <s v="Eldon® Wave Desk Accessories"/>
    <s v="Small Box"/>
    <n v="0.43"/>
    <d v="2011-01-04T00:00:00"/>
    <x v="2"/>
    <x v="10"/>
    <n v="1"/>
    <n v="-1.5001628664495115"/>
  </r>
  <r>
    <n v="8129"/>
    <d v="2012-02-01T00:00:00"/>
    <s v="High"/>
    <n v="58113"/>
    <n v="48"/>
    <n v="362.71"/>
    <n v="7.0000000000000007E-2"/>
    <s v="Regular Air"/>
    <n v="-88.95"/>
    <n v="7.68"/>
    <n v="6.16"/>
    <s v="Anemone Ratner"/>
    <s v="Ontario"/>
    <x v="5"/>
    <s v="Small Business"/>
    <x v="0"/>
    <x v="3"/>
    <s v="GBC VeloBinder Strips"/>
    <s v="Small Box"/>
    <n v="0.35"/>
    <d v="2012-02-03T00:00:00"/>
    <x v="1"/>
    <x v="5"/>
    <n v="2"/>
    <n v="-0.24523724187367321"/>
  </r>
  <r>
    <n v="8186"/>
    <d v="2010-10-27T00:00:00"/>
    <s v="Medium"/>
    <n v="58528"/>
    <n v="14"/>
    <n v="700.95"/>
    <n v="0"/>
    <s v="Regular Air"/>
    <n v="233.8"/>
    <n v="46.89"/>
    <n v="5.0999999999999996"/>
    <s v="Janet Martin"/>
    <s v="Ontario"/>
    <x v="5"/>
    <s v="Corporate"/>
    <x v="0"/>
    <x v="1"/>
    <s v="Bionaire Personal Warm Mist Humidifier/Vaporizer"/>
    <s v="Medium Box"/>
    <n v="0.46"/>
    <d v="2010-10-28T00:00:00"/>
    <x v="0"/>
    <x v="0"/>
    <n v="10"/>
    <n v="0.3335473286254369"/>
  </r>
  <r>
    <n v="8193"/>
    <d v="2011-08-22T00:00:00"/>
    <s v="Medium"/>
    <n v="58598"/>
    <n v="50"/>
    <n v="13608.83"/>
    <n v="0.1"/>
    <s v="Delivery Truck"/>
    <n v="1342.93"/>
    <n v="300.98"/>
    <n v="64.73"/>
    <s v="Edward Nazzal"/>
    <s v="Ontario"/>
    <x v="5"/>
    <s v="Home Office"/>
    <x v="2"/>
    <x v="12"/>
    <s v="Global Leather and Oak Executive Chair, Black"/>
    <s v="Jumbo Drum"/>
    <n v="0.56000000000000005"/>
    <d v="2011-08-23T00:00:00"/>
    <x v="2"/>
    <x v="2"/>
    <n v="8"/>
    <n v="9.8680782991631175E-2"/>
  </r>
  <r>
    <n v="8231"/>
    <d v="2010-06-07T00:00:00"/>
    <s v="Low"/>
    <n v="58851"/>
    <n v="3"/>
    <n v="23.93"/>
    <n v="0.1"/>
    <s v="Regular Air"/>
    <n v="-6.39"/>
    <n v="8.34"/>
    <n v="0.96"/>
    <s v="Alan Hwang"/>
    <s v="Ontario"/>
    <x v="5"/>
    <s v="Corporate"/>
    <x v="2"/>
    <x v="5"/>
    <s v="Document Clip Frames"/>
    <s v="Wrap Bag"/>
    <n v="0.43"/>
    <d v="2010-06-11T00:00:00"/>
    <x v="0"/>
    <x v="3"/>
    <n v="6"/>
    <n v="-0.26702883409945671"/>
  </r>
  <r>
    <n v="8233"/>
    <d v="2012-05-13T00:00:00"/>
    <s v="Critical"/>
    <n v="58853"/>
    <n v="27"/>
    <n v="5307.5"/>
    <n v="0.09"/>
    <s v="Delivery Truck"/>
    <n v="1116.67"/>
    <n v="200.98"/>
    <n v="23.76"/>
    <s v="Eugene Hildebrand"/>
    <s v="Ontario"/>
    <x v="5"/>
    <s v="Home Office"/>
    <x v="2"/>
    <x v="12"/>
    <s v="Global Leather Highback Executive Chair with Pneumatic Height Adjustment, Black"/>
    <s v="Jumbo Drum"/>
    <n v="0.57999999999999996"/>
    <d v="2012-05-14T00:00:00"/>
    <x v="1"/>
    <x v="7"/>
    <n v="5"/>
    <n v="0.21039472444653792"/>
  </r>
  <r>
    <n v="8252"/>
    <d v="2012-05-26T00:00:00"/>
    <s v="Medium"/>
    <n v="59015"/>
    <n v="32"/>
    <n v="254.46"/>
    <n v="0.09"/>
    <s v="Regular Air"/>
    <n v="23.5"/>
    <n v="8.5"/>
    <n v="1.99"/>
    <s v="Andrew Roberts"/>
    <s v="Ontario"/>
    <x v="5"/>
    <s v="Small Business"/>
    <x v="1"/>
    <x v="11"/>
    <s v="Hewlett-Packard 4.7GB DVD+R Discs"/>
    <s v="Small Pack"/>
    <n v="0.49"/>
    <d v="2012-05-27T00:00:00"/>
    <x v="1"/>
    <x v="7"/>
    <n v="5"/>
    <n v="9.2352432602373649E-2"/>
  </r>
  <r>
    <n v="8264"/>
    <d v="2012-02-26T00:00:00"/>
    <s v="Low"/>
    <n v="59075"/>
    <n v="38"/>
    <n v="425.91"/>
    <n v="0.02"/>
    <s v="Regular Air"/>
    <n v="55.06"/>
    <n v="11.19"/>
    <n v="5.03"/>
    <s v="David Smith"/>
    <s v="Ontario"/>
    <x v="5"/>
    <s v="Small Business"/>
    <x v="0"/>
    <x v="4"/>
    <s v="Geographics Note Cards, Blank, White, 8 1/2&quot; x 11&quot;"/>
    <s v="Small Box"/>
    <n v="0.37"/>
    <d v="2012-02-29T00:00:00"/>
    <x v="1"/>
    <x v="5"/>
    <n v="2"/>
    <n v="0.12927613815125261"/>
  </r>
  <r>
    <n v="8269"/>
    <d v="2011-10-07T00:00:00"/>
    <s v="Low"/>
    <n v="59108"/>
    <n v="21"/>
    <n v="68.53"/>
    <n v="0.09"/>
    <s v="Regular Air"/>
    <n v="-59.97"/>
    <n v="3.28"/>
    <n v="3.97"/>
    <s v="Edward Becker"/>
    <s v="Ontario"/>
    <x v="5"/>
    <s v="Corporate"/>
    <x v="0"/>
    <x v="9"/>
    <s v="Newell 342"/>
    <s v="Wrap Bag"/>
    <n v="0.56000000000000005"/>
    <d v="2011-10-12T00:00:00"/>
    <x v="2"/>
    <x v="0"/>
    <n v="10"/>
    <n v="-0.87509120093389758"/>
  </r>
  <r>
    <n v="8339"/>
    <d v="2012-04-11T00:00:00"/>
    <s v="Medium"/>
    <n v="59589"/>
    <n v="25"/>
    <n v="1610.26"/>
    <n v="0.06"/>
    <s v="Regular Air"/>
    <n v="122.42"/>
    <n v="64.98"/>
    <n v="6.88"/>
    <s v="Magdelene Morse"/>
    <s v="Ontario"/>
    <x v="5"/>
    <s v="Home Office"/>
    <x v="0"/>
    <x v="0"/>
    <s v="Fellowes Bankers Box™ Staxonsteel® Drawer File/Stacking System"/>
    <s v="Small Box"/>
    <n v="0.73"/>
    <d v="2012-04-11T00:00:00"/>
    <x v="1"/>
    <x v="8"/>
    <n v="4"/>
    <n v="7.6024989753207553E-2"/>
  </r>
  <r>
    <n v="8354"/>
    <d v="2012-12-10T00:00:00"/>
    <s v="Critical"/>
    <n v="59685"/>
    <n v="12"/>
    <n v="505.2"/>
    <n v="0.05"/>
    <s v="Regular Air"/>
    <n v="78.98"/>
    <n v="40.98"/>
    <n v="5.33"/>
    <s v="Jim Mitchum"/>
    <s v="Ontario"/>
    <x v="5"/>
    <s v="Consumer"/>
    <x v="0"/>
    <x v="1"/>
    <s v="Belkin 8 Outlet Surge Protector"/>
    <s v="Small Box"/>
    <n v="0.56999999999999995"/>
    <d v="2012-12-12T00:00:00"/>
    <x v="1"/>
    <x v="9"/>
    <n v="12"/>
    <n v="0.15633412509897071"/>
  </r>
  <r>
    <n v="8377"/>
    <d v="2009-12-22T00:00:00"/>
    <s v="Low"/>
    <n v="59845"/>
    <n v="42"/>
    <n v="200.1"/>
    <n v="0.04"/>
    <s v="Regular Air"/>
    <n v="3.02"/>
    <n v="4.71"/>
    <n v="0.7"/>
    <s v="Ed Ludwig"/>
    <s v="Ontario"/>
    <x v="5"/>
    <s v="Consumer"/>
    <x v="0"/>
    <x v="16"/>
    <s v="Plymouth Boxed Rubber Bands by Plymouth"/>
    <s v="Wrap Bag"/>
    <n v="0.8"/>
    <d v="2009-12-26T00:00:00"/>
    <x v="3"/>
    <x v="9"/>
    <n v="12"/>
    <n v="1.5092453773113444E-2"/>
  </r>
  <r>
    <n v="24"/>
    <d v="2012-04-30T00:00:00"/>
    <s v="Not Specified"/>
    <n v="134"/>
    <n v="11"/>
    <n v="1132.5999999999999"/>
    <n v="0.01"/>
    <s v="Regular Air"/>
    <n v="-310.20999999999998"/>
    <n v="95.99"/>
    <n v="35"/>
    <s v="Michael Dominguez"/>
    <s v="Ontario"/>
    <x v="5"/>
    <s v="Home Office"/>
    <x v="0"/>
    <x v="0"/>
    <s v="Safco Industrial Wire Shelving"/>
    <s v="Large Box"/>
    <m/>
    <d v="2012-05-02T00:00:00"/>
    <x v="1"/>
    <x v="8"/>
    <n v="4"/>
    <n v="-0.27389193007239981"/>
  </r>
  <r>
    <n v="114"/>
    <d v="2011-07-15T00:00:00"/>
    <s v="Medium"/>
    <n v="740"/>
    <n v="6"/>
    <n v="28.01"/>
    <n v="0.09"/>
    <s v="Regular Air"/>
    <n v="3.46"/>
    <n v="4.9800000000000004"/>
    <n v="0.49"/>
    <s v="Thomas Boland"/>
    <s v="Ontario"/>
    <x v="5"/>
    <s v="Corporate"/>
    <x v="0"/>
    <x v="8"/>
    <s v="Avery White Multi-Purpose Labels"/>
    <s v="Small Box"/>
    <n v="0.39"/>
    <d v="2011-07-15T00:00:00"/>
    <x v="2"/>
    <x v="1"/>
    <n v="7"/>
    <n v="0.12352731167440199"/>
  </r>
  <r>
    <n v="130"/>
    <d v="2009-02-12T00:00:00"/>
    <s v="Medium"/>
    <n v="833"/>
    <n v="1"/>
    <n v="19.32"/>
    <n v="0.03"/>
    <s v="Regular Air"/>
    <n v="-20.32"/>
    <n v="12.53"/>
    <n v="7.17"/>
    <s v="Olvera Toch"/>
    <s v="Ontario"/>
    <x v="5"/>
    <s v="Home Office"/>
    <x v="0"/>
    <x v="3"/>
    <s v="GBC ProClick Spines for 32-Hole Punch"/>
    <s v="Small Box"/>
    <n v="0.38"/>
    <d v="2009-02-13T00:00:00"/>
    <x v="3"/>
    <x v="5"/>
    <n v="2"/>
    <n v="-1.0517598343685299"/>
  </r>
  <r>
    <n v="234"/>
    <d v="2012-12-27T00:00:00"/>
    <s v="High"/>
    <n v="1573"/>
    <n v="13"/>
    <n v="759.94"/>
    <n v="0.09"/>
    <s v="Delivery Truck"/>
    <n v="-226.45"/>
    <n v="60.89"/>
    <n v="32.409999999999997"/>
    <s v="Lena Radford"/>
    <s v="Ontario"/>
    <x v="5"/>
    <s v="Small Business"/>
    <x v="2"/>
    <x v="12"/>
    <s v="Global Push Button Manager's Chair, Indigo"/>
    <s v="Jumbo Drum"/>
    <n v="0.56000000000000005"/>
    <d v="2012-12-29T00:00:00"/>
    <x v="1"/>
    <x v="9"/>
    <n v="12"/>
    <n v="-0.29798405137247674"/>
  </r>
  <r>
    <n v="243"/>
    <d v="2011-08-19T00:00:00"/>
    <s v="Not Specified"/>
    <n v="1639"/>
    <n v="24"/>
    <n v="163.13999999999999"/>
    <n v="0.09"/>
    <s v="Regular Air"/>
    <n v="-62.2"/>
    <n v="6.78"/>
    <n v="6.18"/>
    <s v="Sean Christensen"/>
    <s v="Ontario"/>
    <x v="5"/>
    <s v="Home Office"/>
    <x v="0"/>
    <x v="4"/>
    <s v="Strathmore Photo Mount Cards"/>
    <s v="Small Box"/>
    <n v="0.39"/>
    <d v="2011-08-20T00:00:00"/>
    <x v="2"/>
    <x v="2"/>
    <n v="8"/>
    <n v="-0.38126762290057625"/>
  </r>
  <r>
    <n v="297"/>
    <d v="2011-02-06T00:00:00"/>
    <s v="Critical"/>
    <n v="2053"/>
    <n v="39"/>
    <n v="19342.84"/>
    <n v="0.01"/>
    <s v="Delivery Truck"/>
    <n v="5603.95"/>
    <n v="500.98"/>
    <n v="126"/>
    <s v="Todd Boyes"/>
    <s v="Ontario"/>
    <x v="5"/>
    <s v="Consumer"/>
    <x v="2"/>
    <x v="12"/>
    <s v="Global Troy™ Executive Leather Low-Back Tilter"/>
    <s v="Jumbo Drum"/>
    <n v="0.6"/>
    <d v="2011-02-07T00:00:00"/>
    <x v="2"/>
    <x v="5"/>
    <n v="2"/>
    <n v="0.28971702190578014"/>
  </r>
  <r>
    <n v="307"/>
    <d v="2012-09-13T00:00:00"/>
    <s v="Not Specified"/>
    <n v="2146"/>
    <n v="41"/>
    <n v="6111.1684999999998"/>
    <n v="0.06"/>
    <s v="Regular Air"/>
    <n v="1663.08"/>
    <n v="175.99"/>
    <n v="4.99"/>
    <s v="Todd Boyes"/>
    <s v="Ontario"/>
    <x v="5"/>
    <s v="Small Business"/>
    <x v="1"/>
    <x v="2"/>
    <s v="5165"/>
    <s v="Small Box"/>
    <n v="0.59"/>
    <d v="2012-09-14T00:00:00"/>
    <x v="1"/>
    <x v="11"/>
    <n v="9"/>
    <n v="0.27213780801494836"/>
  </r>
  <r>
    <n v="396"/>
    <d v="2010-11-18T00:00:00"/>
    <s v="High"/>
    <n v="2752"/>
    <n v="30"/>
    <n v="695.47"/>
    <n v="0.03"/>
    <s v="Regular Air"/>
    <n v="226.73"/>
    <n v="22.98"/>
    <n v="1.99"/>
    <s v="Todd Boyes"/>
    <s v="Ontario"/>
    <x v="5"/>
    <s v="Small Business"/>
    <x v="1"/>
    <x v="11"/>
    <s v="Memorex 80 Minute CD-R, 30/Pack"/>
    <s v="Small Pack"/>
    <n v="0.46"/>
    <d v="2010-11-20T00:00:00"/>
    <x v="0"/>
    <x v="6"/>
    <n v="11"/>
    <n v="0.32600974880296774"/>
  </r>
  <r>
    <n v="760"/>
    <d v="2010-07-25T00:00:00"/>
    <s v="Low"/>
    <n v="5445"/>
    <n v="4"/>
    <n v="29.42"/>
    <n v="0.06"/>
    <s v="Express Air"/>
    <n v="14.43"/>
    <n v="3.69"/>
    <n v="0.5"/>
    <s v="Michael Dominguez"/>
    <s v="Ontario"/>
    <x v="5"/>
    <s v="Home Office"/>
    <x v="0"/>
    <x v="8"/>
    <s v="Avery 52"/>
    <s v="Small Box"/>
    <n v="0.38"/>
    <d v="2010-07-30T00:00:00"/>
    <x v="0"/>
    <x v="1"/>
    <n v="7"/>
    <n v="0.4904826648538409"/>
  </r>
  <r>
    <n v="797"/>
    <d v="2012-07-29T00:00:00"/>
    <s v="Low"/>
    <n v="5699"/>
    <n v="2"/>
    <n v="9.25"/>
    <n v="0.01"/>
    <s v="Regular Air"/>
    <n v="-4.21"/>
    <n v="4.13"/>
    <n v="0.99"/>
    <s v="Sean Miller"/>
    <s v="Ontario"/>
    <x v="5"/>
    <s v="Small Business"/>
    <x v="0"/>
    <x v="8"/>
    <s v="Avery 491"/>
    <s v="Small Box"/>
    <n v="0.39"/>
    <d v="2012-08-03T00:00:00"/>
    <x v="1"/>
    <x v="1"/>
    <n v="7"/>
    <n v="-0.45513513513513515"/>
  </r>
  <r>
    <n v="940"/>
    <d v="2009-07-21T00:00:00"/>
    <s v="Not Specified"/>
    <n v="6823"/>
    <n v="50"/>
    <n v="1262.72"/>
    <n v="0.01"/>
    <s v="Regular Air"/>
    <n v="490.28"/>
    <n v="24.95"/>
    <n v="2.99"/>
    <s v="Todd Boyes"/>
    <s v="Ontario"/>
    <x v="5"/>
    <s v="Small Business"/>
    <x v="0"/>
    <x v="3"/>
    <s v="Large Capacity Hanging Post Binders"/>
    <s v="Small Box"/>
    <n v="0.39"/>
    <d v="2009-07-22T00:00:00"/>
    <x v="3"/>
    <x v="1"/>
    <n v="7"/>
    <n v="0.38827293461733398"/>
  </r>
  <r>
    <n v="959"/>
    <d v="2010-12-09T00:00:00"/>
    <s v="Not Specified"/>
    <n v="6948"/>
    <n v="15"/>
    <n v="1143.8800000000001"/>
    <n v="0.04"/>
    <s v="Regular Air"/>
    <n v="-88.7"/>
    <n v="73.98"/>
    <n v="4"/>
    <s v="Phillip Breyer"/>
    <s v="Ontario"/>
    <x v="5"/>
    <s v="Corporate"/>
    <x v="1"/>
    <x v="11"/>
    <s v="Keytronic French Keyboard"/>
    <s v="Small Box"/>
    <n v="0.79"/>
    <d v="2010-12-10T00:00:00"/>
    <x v="0"/>
    <x v="9"/>
    <n v="12"/>
    <n v="-7.7543098926460816E-2"/>
  </r>
  <r>
    <n v="1027"/>
    <d v="2011-02-20T00:00:00"/>
    <s v="High"/>
    <n v="7462"/>
    <n v="3"/>
    <n v="72.63"/>
    <n v="7.0000000000000007E-2"/>
    <s v="Express Air"/>
    <n v="-26.94"/>
    <n v="22.01"/>
    <n v="5.53"/>
    <s v="Lena Radford"/>
    <s v="Ontario"/>
    <x v="5"/>
    <s v="Small Business"/>
    <x v="0"/>
    <x v="9"/>
    <s v="Boston 16801 Nautilus™ Battery Pencil Sharpener"/>
    <s v="Small Pack"/>
    <n v="0.59"/>
    <d v="2011-02-21T00:00:00"/>
    <x v="2"/>
    <x v="5"/>
    <n v="2"/>
    <n v="-0.37092110698058656"/>
  </r>
  <r>
    <n v="1062"/>
    <d v="2009-12-13T00:00:00"/>
    <s v="Critical"/>
    <n v="7845"/>
    <n v="22"/>
    <n v="118.56"/>
    <n v="0.06"/>
    <s v="Express Air"/>
    <n v="-63.38"/>
    <n v="4.91"/>
    <n v="5.68"/>
    <s v="Todd Boyes"/>
    <s v="Ontario"/>
    <x v="5"/>
    <s v="Small Business"/>
    <x v="0"/>
    <x v="3"/>
    <s v="Acco Pressboard Covers with Storage Hooks, 14 7/8&quot; x 11&quot;, Light Blue"/>
    <s v="Small Box"/>
    <n v="0.36"/>
    <d v="2009-12-13T00:00:00"/>
    <x v="3"/>
    <x v="9"/>
    <n v="12"/>
    <n v="-0.53458164642375172"/>
  </r>
  <r>
    <n v="1092"/>
    <d v="2012-04-24T00:00:00"/>
    <s v="High"/>
    <n v="8033"/>
    <n v="27"/>
    <n v="118.18"/>
    <n v="0.06"/>
    <s v="Regular Air"/>
    <n v="-133.62"/>
    <n v="4.0599999999999996"/>
    <n v="6.89"/>
    <s v="Michelle Ellison"/>
    <s v="Ontario"/>
    <x v="5"/>
    <s v="Small Business"/>
    <x v="0"/>
    <x v="1"/>
    <s v="Eureka Disposable Bags for Sanitaire® Vibra Groomer I® Upright Vac"/>
    <s v="Small Box"/>
    <n v="0.6"/>
    <d v="2012-04-25T00:00:00"/>
    <x v="1"/>
    <x v="8"/>
    <n v="4"/>
    <n v="-1.1306481638179049"/>
  </r>
  <r>
    <n v="1150"/>
    <d v="2012-02-23T00:00:00"/>
    <s v="Low"/>
    <n v="8388"/>
    <n v="39"/>
    <n v="290.3"/>
    <n v="7.0000000000000007E-2"/>
    <s v="Regular Air"/>
    <n v="25.16"/>
    <n v="7.59"/>
    <n v="4"/>
    <s v="Olvera Toch"/>
    <s v="Ontario"/>
    <x v="5"/>
    <s v="Home Office"/>
    <x v="2"/>
    <x v="5"/>
    <s v="Master Giant Foot® Doorstop, Safety Yellow"/>
    <s v="Wrap Bag"/>
    <n v="0.42"/>
    <d v="2012-02-25T00:00:00"/>
    <x v="1"/>
    <x v="5"/>
    <n v="2"/>
    <n v="8.6668963141577682E-2"/>
  </r>
  <r>
    <n v="1334"/>
    <d v="2012-01-22T00:00:00"/>
    <s v="Not Specified"/>
    <n v="9761"/>
    <n v="2"/>
    <n v="202.64"/>
    <n v="0.04"/>
    <s v="Delivery Truck"/>
    <n v="-221.62"/>
    <n v="90.97"/>
    <n v="14"/>
    <s v="Todd Boyes"/>
    <s v="Ontario"/>
    <x v="5"/>
    <s v="Small Business"/>
    <x v="1"/>
    <x v="15"/>
    <s v="Lexmark Z54se Color Inkjet Printer"/>
    <s v="Jumbo Drum"/>
    <n v="0.36"/>
    <d v="2012-01-23T00:00:00"/>
    <x v="1"/>
    <x v="10"/>
    <n v="1"/>
    <n v="-1.0936636399526254"/>
  </r>
  <r>
    <n v="1354"/>
    <d v="2011-09-04T00:00:00"/>
    <s v="Critical"/>
    <n v="9863"/>
    <n v="18"/>
    <n v="33.96"/>
    <n v="0"/>
    <s v="Regular Air"/>
    <n v="0.1"/>
    <n v="1.76"/>
    <n v="0.7"/>
    <s v="Sean Christensen"/>
    <s v="Ontario"/>
    <x v="5"/>
    <s v="Home Office"/>
    <x v="0"/>
    <x v="9"/>
    <s v="Newell 310"/>
    <s v="Wrap Bag"/>
    <n v="0.56000000000000005"/>
    <d v="2011-09-06T00:00:00"/>
    <x v="2"/>
    <x v="11"/>
    <n v="9"/>
    <n v="2.9446407538280331E-3"/>
  </r>
  <r>
    <n v="1432"/>
    <d v="2011-11-22T00:00:00"/>
    <s v="Medium"/>
    <n v="10342"/>
    <n v="45"/>
    <n v="5181.08"/>
    <n v="0.01"/>
    <s v="Delivery Truck"/>
    <n v="-1623.6"/>
    <n v="114.98"/>
    <n v="58.72"/>
    <s v="Michelle Ellison"/>
    <s v="Ontario"/>
    <x v="5"/>
    <s v="Consumer"/>
    <x v="2"/>
    <x v="7"/>
    <s v="Sauder Camden County Collection Libraries, Planked Cherry Finish"/>
    <s v="Jumbo Box"/>
    <n v="0.76"/>
    <d v="2011-11-24T00:00:00"/>
    <x v="2"/>
    <x v="6"/>
    <n v="11"/>
    <n v="-0.31337095740656384"/>
  </r>
  <r>
    <n v="1441"/>
    <d v="2009-12-23T00:00:00"/>
    <s v="High"/>
    <n v="10434"/>
    <n v="2"/>
    <n v="383.45"/>
    <n v="0.06"/>
    <s v="Delivery Truck"/>
    <n v="-244.47"/>
    <n v="180.98"/>
    <n v="26.2"/>
    <s v="Michelle Ellison"/>
    <s v="Ontario"/>
    <x v="5"/>
    <s v="Small Business"/>
    <x v="2"/>
    <x v="12"/>
    <s v="Global Ergonomic Managers Chair"/>
    <s v="Jumbo Drum"/>
    <n v="0.59"/>
    <d v="2009-12-24T00:00:00"/>
    <x v="3"/>
    <x v="9"/>
    <n v="12"/>
    <n v="-0.63755378797757201"/>
  </r>
  <r>
    <n v="1532"/>
    <d v="2011-10-23T00:00:00"/>
    <s v="Not Specified"/>
    <n v="11040"/>
    <n v="44"/>
    <n v="1102.28"/>
    <n v="0.03"/>
    <s v="Regular Air"/>
    <n v="389.61"/>
    <n v="23.99"/>
    <n v="6.71"/>
    <s v="Scot Coram"/>
    <s v="Ontario"/>
    <x v="5"/>
    <s v="Corporate"/>
    <x v="0"/>
    <x v="6"/>
    <s v="Recycled Interoffice Envelopes with String and Button Closure, 10 x 13"/>
    <s v="Small Box"/>
    <n v="0.35"/>
    <d v="2011-10-23T00:00:00"/>
    <x v="2"/>
    <x v="0"/>
    <n v="10"/>
    <n v="0.35345828646079036"/>
  </r>
  <r>
    <n v="1566"/>
    <d v="2009-03-01T00:00:00"/>
    <s v="Low"/>
    <n v="11302"/>
    <n v="10"/>
    <n v="866.66"/>
    <n v="0.09"/>
    <s v="Delivery Truck"/>
    <n v="35.29"/>
    <n v="90.97"/>
    <n v="14"/>
    <s v="Natalie Fritzler"/>
    <s v="Ontario"/>
    <x v="5"/>
    <s v="Home Office"/>
    <x v="1"/>
    <x v="15"/>
    <s v="Lexmark Z54se Color Inkjet Printer"/>
    <s v="Jumbo Drum"/>
    <n v="0.36"/>
    <d v="2009-03-03T00:00:00"/>
    <x v="3"/>
    <x v="4"/>
    <n v="3"/>
    <n v="4.0719543996492281E-2"/>
  </r>
  <r>
    <n v="1577"/>
    <d v="2012-08-06T00:00:00"/>
    <s v="High"/>
    <n v="11398"/>
    <n v="16"/>
    <n v="109.7"/>
    <n v="0.03"/>
    <s v="Regular Air"/>
    <n v="-106.77"/>
    <n v="5.98"/>
    <n v="10.39"/>
    <s v="Nathan Gelder"/>
    <s v="Ontario"/>
    <x v="5"/>
    <s v="Home Office"/>
    <x v="0"/>
    <x v="4"/>
    <s v="Xerox 1895"/>
    <s v="Small Box"/>
    <n v="0.4"/>
    <d v="2012-08-07T00:00:00"/>
    <x v="1"/>
    <x v="2"/>
    <n v="8"/>
    <n v="-0.97329079307201449"/>
  </r>
  <r>
    <n v="1599"/>
    <d v="2009-11-22T00:00:00"/>
    <s v="Medium"/>
    <n v="11584"/>
    <n v="48"/>
    <n v="1497.3175000000001"/>
    <n v="0.01"/>
    <s v="Regular Air"/>
    <n v="836.51"/>
    <n v="35.99"/>
    <n v="0.99"/>
    <s v="Sean Miller"/>
    <s v="Ontario"/>
    <x v="5"/>
    <s v="Small Business"/>
    <x v="1"/>
    <x v="2"/>
    <s v="Accessory31"/>
    <s v="Small Pack"/>
    <n v="0.35"/>
    <d v="2009-11-23T00:00:00"/>
    <x v="3"/>
    <x v="6"/>
    <n v="11"/>
    <n v="0.55867242585490384"/>
  </r>
  <r>
    <n v="1607"/>
    <d v="2011-11-10T00:00:00"/>
    <s v="Not Specified"/>
    <n v="11652"/>
    <n v="35"/>
    <n v="1154.1400000000001"/>
    <n v="7.0000000000000007E-2"/>
    <s v="Regular Air"/>
    <n v="-36"/>
    <n v="32.979999999999997"/>
    <n v="5.5"/>
    <s v="Olvera Toch"/>
    <s v="Ontario"/>
    <x v="5"/>
    <s v="Home Office"/>
    <x v="1"/>
    <x v="11"/>
    <s v="PC Concepts 116 Key Quantum 3000 Keyboard"/>
    <s v="Small Box"/>
    <n v="0.75"/>
    <d v="2011-11-11T00:00:00"/>
    <x v="2"/>
    <x v="6"/>
    <n v="11"/>
    <n v="-3.1192056422964281E-2"/>
  </r>
  <r>
    <n v="1615"/>
    <d v="2009-01-27T00:00:00"/>
    <s v="Not Specified"/>
    <n v="11686"/>
    <n v="38"/>
    <n v="6121.1985000000004"/>
    <n v="0.08"/>
    <s v="Regular Air"/>
    <n v="1312.34"/>
    <n v="205.99"/>
    <n v="2.5"/>
    <s v="Michael Dominguez"/>
    <s v="Ontario"/>
    <x v="5"/>
    <s v="Home Office"/>
    <x v="1"/>
    <x v="2"/>
    <s v="V70"/>
    <s v="Small Box"/>
    <n v="0.59"/>
    <d v="2009-01-28T00:00:00"/>
    <x v="3"/>
    <x v="10"/>
    <n v="1"/>
    <n v="0.21439265529454726"/>
  </r>
  <r>
    <n v="1940"/>
    <d v="2010-11-20T00:00:00"/>
    <s v="High"/>
    <n v="13895"/>
    <n v="44"/>
    <n v="614.34"/>
    <n v="0.02"/>
    <s v="Regular Air"/>
    <n v="-171.7"/>
    <n v="14.03"/>
    <n v="9.3699999999999992"/>
    <s v="Michelle Ellison"/>
    <s v="Ontario"/>
    <x v="5"/>
    <s v="Small Business"/>
    <x v="0"/>
    <x v="0"/>
    <s v="Project Tote Personal File"/>
    <s v="Small Box"/>
    <n v="0.56000000000000005"/>
    <d v="2010-11-20T00:00:00"/>
    <x v="0"/>
    <x v="6"/>
    <n v="11"/>
    <n v="-0.27948692906208283"/>
  </r>
  <r>
    <n v="2072"/>
    <d v="2012-01-09T00:00:00"/>
    <s v="High"/>
    <n v="14820"/>
    <n v="39"/>
    <n v="278.90199999999999"/>
    <n v="0.04"/>
    <s v="Express Air"/>
    <n v="-104.47"/>
    <n v="7.99"/>
    <n v="5.03"/>
    <s v="Michael Dominguez"/>
    <s v="Ontario"/>
    <x v="5"/>
    <s v="Home Office"/>
    <x v="1"/>
    <x v="2"/>
    <s v="Bell Sonecor JB700 Caller ID"/>
    <s v="Medium Box"/>
    <n v="0.6"/>
    <d v="2012-01-11T00:00:00"/>
    <x v="1"/>
    <x v="10"/>
    <n v="1"/>
    <n v="-0.37457601594825424"/>
  </r>
  <r>
    <n v="2127"/>
    <d v="2009-03-18T00:00:00"/>
    <s v="Critical"/>
    <n v="15170"/>
    <n v="19"/>
    <n v="356.46449999999999"/>
    <n v="0.01"/>
    <s v="Regular Air"/>
    <n v="-9.11"/>
    <n v="20.99"/>
    <n v="4.8099999999999996"/>
    <s v="Thomas Boland"/>
    <s v="Ontario"/>
    <x v="5"/>
    <s v="Corporate"/>
    <x v="1"/>
    <x v="2"/>
    <s v="1726 Digital Answering Machine"/>
    <s v="Medium Box"/>
    <n v="0.57999999999999996"/>
    <d v="2009-03-18T00:00:00"/>
    <x v="3"/>
    <x v="4"/>
    <n v="3"/>
    <n v="-2.555654209605725E-2"/>
  </r>
  <r>
    <n v="2190"/>
    <d v="2011-04-13T00:00:00"/>
    <s v="Critical"/>
    <n v="15780"/>
    <n v="19"/>
    <n v="71.77"/>
    <n v="0.03"/>
    <s v="Regular Air"/>
    <n v="22.71"/>
    <n v="3.78"/>
    <n v="0.71"/>
    <s v="Thomas Boland"/>
    <s v="Ontario"/>
    <x v="5"/>
    <s v="Corporate"/>
    <x v="0"/>
    <x v="16"/>
    <s v="Staples Bulldog Clip"/>
    <s v="Wrap Bag"/>
    <n v="0.39"/>
    <d v="2011-04-15T00:00:00"/>
    <x v="2"/>
    <x v="8"/>
    <n v="4"/>
    <n v="0.31642747666155779"/>
  </r>
  <r>
    <n v="2225"/>
    <d v="2012-07-21T00:00:00"/>
    <s v="Low"/>
    <n v="16098"/>
    <n v="31"/>
    <n v="480.43"/>
    <n v="0.06"/>
    <s v="Regular Air"/>
    <n v="50.59"/>
    <n v="14.98"/>
    <n v="8.99"/>
    <s v="Patricia Hirasaki"/>
    <s v="Ontario"/>
    <x v="5"/>
    <s v="Home Office"/>
    <x v="2"/>
    <x v="5"/>
    <s v="GE 4 Foot Flourescent Tube, 40 Watt"/>
    <s v="Small Pack"/>
    <n v="0.39"/>
    <d v="2012-07-25T00:00:00"/>
    <x v="1"/>
    <x v="1"/>
    <n v="7"/>
    <n v="0.10530150073892139"/>
  </r>
  <r>
    <n v="2229"/>
    <d v="2012-07-15T00:00:00"/>
    <s v="Not Specified"/>
    <n v="16103"/>
    <n v="31"/>
    <n v="217.14"/>
    <n v="0"/>
    <s v="Regular Air"/>
    <n v="-62.97"/>
    <n v="6.48"/>
    <n v="6.22"/>
    <s v="Maria Zettner"/>
    <s v="Ontario"/>
    <x v="5"/>
    <s v="Corporate"/>
    <x v="0"/>
    <x v="4"/>
    <s v="Xerox 1894"/>
    <s v="Small Box"/>
    <n v="0.37"/>
    <d v="2012-07-17T00:00:00"/>
    <x v="1"/>
    <x v="1"/>
    <n v="7"/>
    <n v="-0.28999723680574746"/>
  </r>
  <r>
    <n v="2303"/>
    <d v="2009-10-10T00:00:00"/>
    <s v="High"/>
    <n v="16610"/>
    <n v="19"/>
    <n v="659.13"/>
    <n v="0.09"/>
    <s v="Regular Air"/>
    <n v="187.57"/>
    <n v="35.94"/>
    <n v="6.66"/>
    <s v="Thomas Boland"/>
    <s v="Ontario"/>
    <x v="5"/>
    <s v="Corporate"/>
    <x v="0"/>
    <x v="6"/>
    <s v="Tyvek ® Top-Opening Peel &amp; Seel ® Envelopes, Gray"/>
    <s v="Small Box"/>
    <n v="0.4"/>
    <d v="2009-10-12T00:00:00"/>
    <x v="3"/>
    <x v="0"/>
    <n v="10"/>
    <n v="0.28457208744860651"/>
  </r>
  <r>
    <n v="2596"/>
    <d v="2012-05-22T00:00:00"/>
    <s v="Low"/>
    <n v="18757"/>
    <n v="9"/>
    <n v="222.2"/>
    <n v="0.03"/>
    <s v="Regular Air"/>
    <n v="-40.25"/>
    <n v="22.38"/>
    <n v="15.1"/>
    <s v="Matthew Clasen"/>
    <s v="Ontario"/>
    <x v="5"/>
    <s v="Consumer"/>
    <x v="0"/>
    <x v="3"/>
    <s v="Avery Flip-Chart Easel Binder, Black"/>
    <s v="Small Box"/>
    <n v="0.38"/>
    <d v="2012-05-24T00:00:00"/>
    <x v="1"/>
    <x v="7"/>
    <n v="5"/>
    <n v="-0.18114311431143115"/>
  </r>
  <r>
    <n v="2687"/>
    <d v="2009-05-23T00:00:00"/>
    <s v="Not Specified"/>
    <n v="19431"/>
    <n v="4"/>
    <n v="16.82"/>
    <n v="0.08"/>
    <s v="Regular Air"/>
    <n v="-5.54"/>
    <n v="4.13"/>
    <n v="1.17"/>
    <s v="Nathan Gelder"/>
    <s v="Ontario"/>
    <x v="5"/>
    <s v="Home Office"/>
    <x v="0"/>
    <x v="9"/>
    <s v="Newell 31"/>
    <s v="Wrap Bag"/>
    <n v="0.56999999999999995"/>
    <d v="2009-05-25T00:00:00"/>
    <x v="3"/>
    <x v="7"/>
    <n v="5"/>
    <n v="-0.32936979785969084"/>
  </r>
  <r>
    <n v="2712"/>
    <d v="2009-04-16T00:00:00"/>
    <s v="Critical"/>
    <n v="19584"/>
    <n v="6"/>
    <n v="14535.8"/>
    <n v="0.05"/>
    <s v="Delivery Truck"/>
    <n v="-3971.06"/>
    <n v="2550.14"/>
    <n v="29.7"/>
    <s v="Maria Zettner"/>
    <s v="Ontario"/>
    <x v="5"/>
    <s v="Corporate"/>
    <x v="1"/>
    <x v="15"/>
    <s v="Epson DFX-8500 Dot Matrix Printer"/>
    <s v="Jumbo Drum"/>
    <n v="0.56999999999999995"/>
    <d v="2009-04-17T00:00:00"/>
    <x v="3"/>
    <x v="8"/>
    <n v="4"/>
    <n v="-0.27319170599485409"/>
  </r>
  <r>
    <n v="2810"/>
    <d v="2009-12-26T00:00:00"/>
    <s v="Not Specified"/>
    <n v="20262"/>
    <n v="27"/>
    <n v="652.24"/>
    <n v="0.02"/>
    <s v="Regular Air"/>
    <n v="185.04"/>
    <n v="22.72"/>
    <n v="8.99"/>
    <s v="Patrick O'Donnell"/>
    <s v="Ontario"/>
    <x v="5"/>
    <s v="Home Office"/>
    <x v="2"/>
    <x v="5"/>
    <s v="Executive Impressions 14&quot; Two-Color Numerals Wall Clock"/>
    <s v="Small Pack"/>
    <n v="0.44"/>
    <d v="2009-12-26T00:00:00"/>
    <x v="3"/>
    <x v="9"/>
    <n v="12"/>
    <n v="0.28369925180915001"/>
  </r>
  <r>
    <n v="2852"/>
    <d v="2010-10-09T00:00:00"/>
    <s v="Not Specified"/>
    <n v="20545"/>
    <n v="1"/>
    <n v="361.94"/>
    <n v="0.05"/>
    <s v="Delivery Truck"/>
    <n v="-163.58000000000001"/>
    <n v="284.98"/>
    <n v="69.55"/>
    <s v="Sean Miller"/>
    <s v="Ontario"/>
    <x v="5"/>
    <s v="Small Business"/>
    <x v="2"/>
    <x v="12"/>
    <s v="Global Commerce™ Series High-Back Swivel/Tilt Chairs"/>
    <s v="Jumbo Drum"/>
    <n v="0.6"/>
    <d v="2010-10-10T00:00:00"/>
    <x v="0"/>
    <x v="0"/>
    <n v="10"/>
    <n v="-0.4519533624357629"/>
  </r>
  <r>
    <n v="2856"/>
    <d v="2010-02-09T00:00:00"/>
    <s v="Critical"/>
    <n v="20577"/>
    <n v="15"/>
    <n v="611.67999999999995"/>
    <n v="0.05"/>
    <s v="Regular Air"/>
    <n v="134.75"/>
    <n v="39.06"/>
    <n v="10.55"/>
    <s v="Patrick O'Donnell"/>
    <s v="Ontario"/>
    <x v="5"/>
    <s v="Home Office"/>
    <x v="0"/>
    <x v="3"/>
    <s v="Ibico Recycled Linen-Style Covers"/>
    <s v="Small Box"/>
    <n v="0.37"/>
    <d v="2010-02-11T00:00:00"/>
    <x v="0"/>
    <x v="5"/>
    <n v="2"/>
    <n v="0.22029492545121634"/>
  </r>
  <r>
    <n v="2881"/>
    <d v="2011-11-26T00:00:00"/>
    <s v="Low"/>
    <n v="20804"/>
    <n v="13"/>
    <n v="4393.75"/>
    <n v="0.08"/>
    <s v="Delivery Truck"/>
    <n v="215.31"/>
    <n v="442.14"/>
    <n v="14.7"/>
    <s v="Sean Miller"/>
    <s v="Ontario"/>
    <x v="5"/>
    <s v="Small Business"/>
    <x v="1"/>
    <x v="15"/>
    <s v="Okidata ML390 Turbo Dot Matrix Printers"/>
    <s v="Jumbo Drum"/>
    <n v="0.56000000000000005"/>
    <d v="2011-12-03T00:00:00"/>
    <x v="2"/>
    <x v="6"/>
    <n v="11"/>
    <n v="4.9003698435277382E-2"/>
  </r>
  <r>
    <n v="2960"/>
    <d v="2011-05-04T00:00:00"/>
    <s v="Critical"/>
    <n v="21414"/>
    <n v="34"/>
    <n v="117.91"/>
    <n v="0.05"/>
    <s v="Regular Air"/>
    <n v="29.27"/>
    <n v="3.38"/>
    <n v="1.0900000000000001"/>
    <s v="Harry Marie"/>
    <s v="Ontario"/>
    <x v="5"/>
    <s v="Consumer"/>
    <x v="0"/>
    <x v="4"/>
    <s v="Avoid Verbal Orders Carbonless Minifold Book"/>
    <s v="Wrap Bag"/>
    <n v="0.39"/>
    <d v="2011-05-06T00:00:00"/>
    <x v="2"/>
    <x v="7"/>
    <n v="5"/>
    <n v="0.24824018319056909"/>
  </r>
  <r>
    <n v="2969"/>
    <d v="2010-06-03T00:00:00"/>
    <s v="Not Specified"/>
    <n v="21447"/>
    <n v="15"/>
    <n v="176.24"/>
    <n v="0.02"/>
    <s v="Express Air"/>
    <n v="9.85"/>
    <n v="10.98"/>
    <n v="3.37"/>
    <s v="Sean Christensen"/>
    <s v="Ontario"/>
    <x v="5"/>
    <s v="Home Office"/>
    <x v="0"/>
    <x v="13"/>
    <s v="Fiskars® Softgrip Scissors"/>
    <s v="Small Pack"/>
    <n v="0.56999999999999995"/>
    <d v="2010-06-05T00:00:00"/>
    <x v="0"/>
    <x v="3"/>
    <n v="6"/>
    <n v="5.5889695869269174E-2"/>
  </r>
  <r>
    <n v="2976"/>
    <d v="2009-08-28T00:00:00"/>
    <s v="Medium"/>
    <n v="21479"/>
    <n v="41"/>
    <n v="291.16000000000003"/>
    <n v="0.01"/>
    <s v="Express Air"/>
    <n v="-89.47"/>
    <n v="6.48"/>
    <n v="6.57"/>
    <s v="Patrick O'Donnell"/>
    <s v="Ontario"/>
    <x v="5"/>
    <s v="Home Office"/>
    <x v="0"/>
    <x v="4"/>
    <s v="Xerox 20"/>
    <s v="Small Box"/>
    <n v="0.37"/>
    <d v="2009-08-29T00:00:00"/>
    <x v="3"/>
    <x v="2"/>
    <n v="8"/>
    <n v="-0.30728808902321747"/>
  </r>
  <r>
    <n v="3096"/>
    <d v="2009-10-13T00:00:00"/>
    <s v="High"/>
    <n v="22208"/>
    <n v="37"/>
    <n v="1138.43"/>
    <n v="0.01"/>
    <s v="Regular Air"/>
    <n v="18.59"/>
    <n v="30.97"/>
    <n v="4"/>
    <s v="Sean Christensen"/>
    <s v="Ontario"/>
    <x v="5"/>
    <s v="Home Office"/>
    <x v="1"/>
    <x v="11"/>
    <s v="Microsoft Multimedia Keyboard"/>
    <s v="Small Box"/>
    <n v="0.74"/>
    <d v="2009-10-15T00:00:00"/>
    <x v="3"/>
    <x v="0"/>
    <n v="10"/>
    <n v="1.6329506425515842E-2"/>
  </r>
  <r>
    <n v="3106"/>
    <d v="2009-12-22T00:00:00"/>
    <s v="Not Specified"/>
    <n v="22279"/>
    <n v="43"/>
    <n v="2463.6"/>
    <n v="0.03"/>
    <s v="Regular Air"/>
    <n v="1040.6500000000001"/>
    <n v="54.96"/>
    <n v="10.75"/>
    <s v="Lena Radford"/>
    <s v="Ontario"/>
    <x v="5"/>
    <s v="Small Business"/>
    <x v="0"/>
    <x v="4"/>
    <s v="Xerox 1940"/>
    <s v="Small Box"/>
    <n v="0.36"/>
    <d v="2009-12-25T00:00:00"/>
    <x v="3"/>
    <x v="9"/>
    <n v="12"/>
    <n v="0.42241029387887652"/>
  </r>
  <r>
    <n v="3231"/>
    <d v="2012-07-26T00:00:00"/>
    <s v="Low"/>
    <n v="23174"/>
    <n v="16"/>
    <n v="3549.9"/>
    <n v="0.06"/>
    <s v="Delivery Truck"/>
    <n v="44.8"/>
    <n v="216.6"/>
    <n v="64.2"/>
    <s v="Harry Marie"/>
    <s v="Ontario"/>
    <x v="5"/>
    <s v="Consumer"/>
    <x v="2"/>
    <x v="12"/>
    <s v="Hon Multipurpose Stacking Arm Chairs"/>
    <s v="Jumbo Drum"/>
    <n v="0.59"/>
    <d v="2012-07-28T00:00:00"/>
    <x v="1"/>
    <x v="1"/>
    <n v="7"/>
    <n v="1.2620073804895911E-2"/>
  </r>
  <r>
    <n v="3259"/>
    <d v="2009-08-05T00:00:00"/>
    <s v="Medium"/>
    <n v="23333"/>
    <n v="44"/>
    <n v="634.12"/>
    <n v="0.04"/>
    <s v="Regular Air"/>
    <n v="-21.65"/>
    <n v="14.42"/>
    <n v="6.75"/>
    <s v="Michael Dominguez"/>
    <s v="Ontario"/>
    <x v="5"/>
    <s v="Home Office"/>
    <x v="0"/>
    <x v="1"/>
    <s v="Holmes Odor Grabber"/>
    <s v="Medium Box"/>
    <n v="0.52"/>
    <d v="2009-08-06T00:00:00"/>
    <x v="3"/>
    <x v="2"/>
    <n v="8"/>
    <n v="-3.4141802813347631E-2"/>
  </r>
  <r>
    <n v="3456"/>
    <d v="2011-01-29T00:00:00"/>
    <s v="Medium"/>
    <n v="24640"/>
    <n v="12"/>
    <n v="1379.98"/>
    <n v="0.06"/>
    <s v="Delivery Truck"/>
    <n v="-151.72999999999999"/>
    <n v="113.98"/>
    <n v="30"/>
    <s v="Patrick O'Donnell"/>
    <s v="Ontario"/>
    <x v="5"/>
    <s v="Home Office"/>
    <x v="2"/>
    <x v="12"/>
    <s v="Hon Comfortask® Task/Swivel Chairs"/>
    <s v="Jumbo Drum"/>
    <n v="0.69"/>
    <d v="2011-01-30T00:00:00"/>
    <x v="2"/>
    <x v="10"/>
    <n v="1"/>
    <n v="-0.10995086885317178"/>
  </r>
  <r>
    <n v="3516"/>
    <d v="2010-09-21T00:00:00"/>
    <s v="Not Specified"/>
    <n v="25056"/>
    <n v="41"/>
    <n v="295.12"/>
    <n v="0"/>
    <s v="Regular Air"/>
    <n v="-151.93"/>
    <n v="6.48"/>
    <n v="8.19"/>
    <s v="Phillip Breyer"/>
    <s v="Ontario"/>
    <x v="5"/>
    <s v="Corporate"/>
    <x v="0"/>
    <x v="4"/>
    <s v="Xerox 217"/>
    <s v="Small Box"/>
    <n v="0.37"/>
    <d v="2010-09-23T00:00:00"/>
    <x v="0"/>
    <x v="11"/>
    <n v="9"/>
    <n v="-0.51480753591759287"/>
  </r>
  <r>
    <n v="3665"/>
    <d v="2010-08-03T00:00:00"/>
    <s v="High"/>
    <n v="26244"/>
    <n v="16"/>
    <n v="131.72"/>
    <n v="0.09"/>
    <s v="Regular Air"/>
    <n v="-42.61"/>
    <n v="8.4600000000000009"/>
    <n v="3.62"/>
    <s v="Michael Dominguez"/>
    <s v="Ontario"/>
    <x v="5"/>
    <s v="Home Office"/>
    <x v="1"/>
    <x v="11"/>
    <s v="Imation 3.5&quot;, RTS 247544 3M 3.5 DSDD, 10/Pack"/>
    <s v="Small Pack"/>
    <n v="0.61"/>
    <d v="2010-08-05T00:00:00"/>
    <x v="0"/>
    <x v="2"/>
    <n v="8"/>
    <n v="-0.32348921955663529"/>
  </r>
  <r>
    <n v="3816"/>
    <d v="2012-07-25T00:00:00"/>
    <s v="High"/>
    <n v="27201"/>
    <n v="10"/>
    <n v="5056.8900000000003"/>
    <n v="0.02"/>
    <s v="Delivery Truck"/>
    <n v="789.05"/>
    <n v="500.98"/>
    <n v="26"/>
    <s v="Scot Coram"/>
    <s v="Ontario"/>
    <x v="5"/>
    <s v="Corporate"/>
    <x v="2"/>
    <x v="12"/>
    <s v="Global Troy™ Executive Leather Low-Back Tilter"/>
    <s v="Jumbo Drum"/>
    <n v="0.6"/>
    <d v="2012-07-25T00:00:00"/>
    <x v="1"/>
    <x v="1"/>
    <n v="7"/>
    <n v="0.15603463789008656"/>
  </r>
  <r>
    <n v="3897"/>
    <d v="2010-01-26T00:00:00"/>
    <s v="Low"/>
    <n v="27808"/>
    <n v="9"/>
    <n v="196.12"/>
    <n v="0.01"/>
    <s v="Express Air"/>
    <n v="4.41"/>
    <n v="20.89"/>
    <n v="1.99"/>
    <s v="Michelle Ellison"/>
    <s v="Ontario"/>
    <x v="5"/>
    <s v="Consumer"/>
    <x v="1"/>
    <x v="11"/>
    <s v="IBM 80 Minute CD-R Spindle, 50/Pack"/>
    <s v="Small Pack"/>
    <n v="0.48"/>
    <d v="2010-02-02T00:00:00"/>
    <x v="0"/>
    <x v="10"/>
    <n v="1"/>
    <n v="2.2486232918621254E-2"/>
  </r>
  <r>
    <n v="4173"/>
    <d v="2012-01-16T00:00:00"/>
    <s v="Critical"/>
    <n v="29573"/>
    <n v="43"/>
    <n v="792.21"/>
    <n v="0.05"/>
    <s v="Regular Air"/>
    <n v="42.24"/>
    <n v="18.97"/>
    <n v="9.5399999999999991"/>
    <s v="Michael Dominguez"/>
    <s v="Ontario"/>
    <x v="5"/>
    <s v="Home Office"/>
    <x v="0"/>
    <x v="4"/>
    <s v="Xerox 1939"/>
    <s v="Small Box"/>
    <n v="0.37"/>
    <d v="2012-01-18T00:00:00"/>
    <x v="1"/>
    <x v="10"/>
    <n v="1"/>
    <n v="5.3319195667815351E-2"/>
  </r>
  <r>
    <n v="4203"/>
    <d v="2011-06-19T00:00:00"/>
    <s v="Medium"/>
    <n v="29862"/>
    <n v="34"/>
    <n v="214.64"/>
    <n v="0.08"/>
    <s v="Regular Air"/>
    <n v="-76.88"/>
    <n v="6.48"/>
    <n v="5.86"/>
    <s v="Maria Zettner"/>
    <s v="Ontario"/>
    <x v="5"/>
    <s v="Corporate"/>
    <x v="0"/>
    <x v="4"/>
    <s v="Xerox 1904"/>
    <s v="Small Box"/>
    <n v="0.36"/>
    <d v="2011-06-21T00:00:00"/>
    <x v="2"/>
    <x v="3"/>
    <n v="6"/>
    <n v="-0.35818114051434963"/>
  </r>
  <r>
    <n v="4276"/>
    <d v="2010-06-09T00:00:00"/>
    <s v="Medium"/>
    <n v="30433"/>
    <n v="17"/>
    <n v="253.38"/>
    <n v="0"/>
    <s v="Express Air"/>
    <n v="-35.78"/>
    <n v="13.9"/>
    <n v="7.59"/>
    <s v="Nathan Gelder"/>
    <s v="Ontario"/>
    <x v="5"/>
    <s v="Home Office"/>
    <x v="0"/>
    <x v="13"/>
    <s v="Acme Hot Forged Carbon Steel Scissors with Nickel-Plated Handles, 3 7/8&quot; Cut, 8&quot;L"/>
    <s v="Small Pack"/>
    <n v="0.56000000000000005"/>
    <d v="2010-06-09T00:00:00"/>
    <x v="0"/>
    <x v="3"/>
    <n v="6"/>
    <n v="-0.14121082958402401"/>
  </r>
  <r>
    <n v="4284"/>
    <d v="2011-11-26T00:00:00"/>
    <s v="High"/>
    <n v="30532"/>
    <n v="28"/>
    <n v="431.37"/>
    <n v="0.03"/>
    <s v="Regular Air"/>
    <n v="-28.67"/>
    <n v="15.22"/>
    <n v="9.73"/>
    <s v="Victoria Wilson"/>
    <s v="Ontario"/>
    <x v="5"/>
    <s v="Home Office"/>
    <x v="0"/>
    <x v="3"/>
    <s v="GBC Twin Loop™ Wire Binding Elements, 9/16&quot; Spine, Black"/>
    <s v="Small Box"/>
    <n v="0.36"/>
    <d v="2011-11-27T00:00:00"/>
    <x v="2"/>
    <x v="6"/>
    <n v="11"/>
    <n v="-6.6462665461204995E-2"/>
  </r>
  <r>
    <n v="4297"/>
    <d v="2012-08-05T00:00:00"/>
    <s v="High"/>
    <n v="30597"/>
    <n v="18"/>
    <n v="93.02"/>
    <n v="7.0000000000000007E-2"/>
    <s v="Regular Air"/>
    <n v="20.010000000000002"/>
    <n v="5.08"/>
    <n v="2.0299999999999998"/>
    <s v="Michelle Ellison"/>
    <s v="Ontario"/>
    <x v="5"/>
    <s v="Consumer"/>
    <x v="2"/>
    <x v="5"/>
    <s v="Master Caster Door Stop, Brown"/>
    <s v="Wrap Bag"/>
    <n v="0.51"/>
    <d v="2012-08-07T00:00:00"/>
    <x v="1"/>
    <x v="2"/>
    <n v="8"/>
    <n v="0.21511502902601592"/>
  </r>
  <r>
    <n v="4349"/>
    <d v="2011-02-15T00:00:00"/>
    <s v="Low"/>
    <n v="30981"/>
    <n v="29"/>
    <n v="7837.44"/>
    <n v="0.1"/>
    <s v="Delivery Truck"/>
    <n v="1817.76"/>
    <n v="279.81"/>
    <n v="23.19"/>
    <s v="Nathan Gelder"/>
    <s v="Ontario"/>
    <x v="5"/>
    <s v="Home Office"/>
    <x v="0"/>
    <x v="1"/>
    <s v="Sanyo 2.5 Cubic Foot Mid-Size Office Refrigerators"/>
    <s v="Jumbo Drum"/>
    <n v="0.59"/>
    <d v="2011-02-19T00:00:00"/>
    <x v="2"/>
    <x v="5"/>
    <n v="2"/>
    <n v="0.23193287604115631"/>
  </r>
  <r>
    <n v="4455"/>
    <d v="2011-05-26T00:00:00"/>
    <s v="High"/>
    <n v="31751"/>
    <n v="31"/>
    <n v="413.12"/>
    <n v="0.1"/>
    <s v="Express Air"/>
    <n v="-10.220000000000001"/>
    <n v="14.27"/>
    <n v="7.27"/>
    <s v="Todd Boyes"/>
    <s v="Ontario"/>
    <x v="5"/>
    <s v="Small Business"/>
    <x v="0"/>
    <x v="3"/>
    <s v="GBC Laser Imprintable Binding System Covers, Desert Sand"/>
    <s v="Small Box"/>
    <n v="0.38"/>
    <d v="2011-05-28T00:00:00"/>
    <x v="2"/>
    <x v="7"/>
    <n v="5"/>
    <n v="-2.4738574748257167E-2"/>
  </r>
  <r>
    <n v="4473"/>
    <d v="2009-11-08T00:00:00"/>
    <s v="Low"/>
    <n v="31873"/>
    <n v="2"/>
    <n v="141.59"/>
    <n v="0.05"/>
    <s v="Regular Air"/>
    <n v="-91.09"/>
    <n v="70.97"/>
    <n v="3.5"/>
    <s v="Shahid Collister"/>
    <s v="Ontario"/>
    <x v="5"/>
    <s v="Home Office"/>
    <x v="0"/>
    <x v="1"/>
    <s v="Tripp Lite Isotel 8 Ultra 8 Outlet Metal Surge"/>
    <s v="Small Box"/>
    <n v="0.59"/>
    <d v="2009-11-13T00:00:00"/>
    <x v="3"/>
    <x v="6"/>
    <n v="11"/>
    <n v="-0.64333639381312235"/>
  </r>
  <r>
    <n v="4492"/>
    <d v="2012-09-13T00:00:00"/>
    <s v="Low"/>
    <n v="32000"/>
    <n v="49"/>
    <n v="162.16"/>
    <n v="0.05"/>
    <s v="Regular Air"/>
    <n v="24.95"/>
    <n v="3.29"/>
    <n v="1.35"/>
    <s v="Victoria Wilson"/>
    <s v="Ontario"/>
    <x v="5"/>
    <s v="Home Office"/>
    <x v="0"/>
    <x v="16"/>
    <s v="Acco® Hot Clips™ Clips to Go"/>
    <s v="Wrap Bag"/>
    <n v="0.4"/>
    <d v="2012-09-15T00:00:00"/>
    <x v="1"/>
    <x v="11"/>
    <n v="9"/>
    <n v="0.15386038480513073"/>
  </r>
  <r>
    <n v="4597"/>
    <d v="2009-10-28T00:00:00"/>
    <s v="High"/>
    <n v="32737"/>
    <n v="14"/>
    <n v="367.11"/>
    <n v="0.09"/>
    <s v="Regular Air"/>
    <n v="116.8"/>
    <n v="28.53"/>
    <n v="1.49"/>
    <s v="Victoria Wilson"/>
    <s v="Ontario"/>
    <x v="5"/>
    <s v="Home Office"/>
    <x v="0"/>
    <x v="3"/>
    <s v="Lock-Up Easel 'Spel-Binder'"/>
    <s v="Small Box"/>
    <n v="0.38"/>
    <d v="2009-10-30T00:00:00"/>
    <x v="3"/>
    <x v="0"/>
    <n v="10"/>
    <n v="0.31816076925172287"/>
  </r>
  <r>
    <n v="4918"/>
    <d v="2012-06-08T00:00:00"/>
    <s v="Medium"/>
    <n v="35012"/>
    <n v="10"/>
    <n v="126.79"/>
    <n v="0.04"/>
    <s v="Regular Air"/>
    <n v="-16.38"/>
    <n v="11.97"/>
    <n v="4.9800000000000004"/>
    <s v="Thomas Boland"/>
    <s v="Ontario"/>
    <x v="5"/>
    <s v="Corporate"/>
    <x v="0"/>
    <x v="1"/>
    <s v="Staples 6 Outlet Surge"/>
    <s v="Small Box"/>
    <n v="0.57999999999999996"/>
    <d v="2012-06-08T00:00:00"/>
    <x v="1"/>
    <x v="3"/>
    <n v="6"/>
    <n v="-0.12918999921129426"/>
  </r>
  <r>
    <n v="4922"/>
    <d v="2010-12-02T00:00:00"/>
    <s v="Not Specified"/>
    <n v="35042"/>
    <n v="23"/>
    <n v="1196.8599999999999"/>
    <n v="0.06"/>
    <s v="Regular Air"/>
    <n v="-12.51"/>
    <n v="50.98"/>
    <n v="6.5"/>
    <s v="Michael Dominguez"/>
    <s v="Ontario"/>
    <x v="5"/>
    <s v="Home Office"/>
    <x v="1"/>
    <x v="11"/>
    <s v="Microsoft Natural Multimedia Keyboard"/>
    <s v="Small Box"/>
    <n v="0.73"/>
    <d v="2010-12-03T00:00:00"/>
    <x v="0"/>
    <x v="9"/>
    <n v="12"/>
    <n v="-1.0452350316661932E-2"/>
  </r>
  <r>
    <n v="5009"/>
    <d v="2012-10-17T00:00:00"/>
    <s v="Medium"/>
    <n v="35713"/>
    <n v="49"/>
    <n v="1355.47"/>
    <n v="0.04"/>
    <s v="Regular Air"/>
    <n v="590.04"/>
    <n v="28.53"/>
    <n v="1.49"/>
    <s v="Phillip Breyer"/>
    <s v="Ontario"/>
    <x v="5"/>
    <s v="Corporate"/>
    <x v="0"/>
    <x v="3"/>
    <s v="Lock-Up Easel 'Spel-Binder'"/>
    <s v="Small Box"/>
    <n v="0.38"/>
    <d v="2012-10-17T00:00:00"/>
    <x v="1"/>
    <x v="0"/>
    <n v="10"/>
    <n v="0.43530288387053934"/>
  </r>
  <r>
    <n v="5082"/>
    <d v="2012-09-21T00:00:00"/>
    <s v="Not Specified"/>
    <n v="36229"/>
    <n v="12"/>
    <n v="1465.29"/>
    <n v="0.02"/>
    <s v="Regular Air"/>
    <n v="373.5"/>
    <n v="120.97"/>
    <n v="7.11"/>
    <s v="Patrick O'Donnell"/>
    <s v="Ontario"/>
    <x v="5"/>
    <s v="Home Office"/>
    <x v="1"/>
    <x v="15"/>
    <s v="Canon BP1200DH 12-Digit Bubble Jet Printing Calculator"/>
    <s v="Medium Box"/>
    <n v="0.36"/>
    <d v="2012-09-24T00:00:00"/>
    <x v="1"/>
    <x v="11"/>
    <n v="9"/>
    <n v="0.25489834776733616"/>
  </r>
  <r>
    <n v="5199"/>
    <d v="2011-07-12T00:00:00"/>
    <s v="High"/>
    <n v="36933"/>
    <n v="32"/>
    <n v="115.81"/>
    <n v="7.0000000000000007E-2"/>
    <s v="Regular Air"/>
    <n v="47.56"/>
    <n v="3.69"/>
    <n v="0.5"/>
    <s v="Todd Boyes"/>
    <s v="Ontario"/>
    <x v="5"/>
    <s v="Small Business"/>
    <x v="0"/>
    <x v="8"/>
    <s v="Avery 501"/>
    <s v="Small Box"/>
    <n v="0.38"/>
    <d v="2011-07-13T00:00:00"/>
    <x v="2"/>
    <x v="1"/>
    <n v="7"/>
    <n v="0.4106726534841551"/>
  </r>
  <r>
    <n v="5219"/>
    <d v="2011-05-22T00:00:00"/>
    <s v="Medium"/>
    <n v="37152"/>
    <n v="39"/>
    <n v="4647.6899999999996"/>
    <n v="0.02"/>
    <s v="Delivery Truck"/>
    <n v="182.53"/>
    <n v="113.98"/>
    <n v="30"/>
    <s v="Thomas Boland"/>
    <s v="Ontario"/>
    <x v="5"/>
    <s v="Corporate"/>
    <x v="2"/>
    <x v="12"/>
    <s v="Hon Comfortask® Task/Swivel Chairs"/>
    <s v="Jumbo Drum"/>
    <n v="0.69"/>
    <d v="2011-05-24T00:00:00"/>
    <x v="2"/>
    <x v="7"/>
    <n v="5"/>
    <n v="3.9273273389576334E-2"/>
  </r>
  <r>
    <n v="5228"/>
    <d v="2011-11-10T00:00:00"/>
    <s v="Low"/>
    <n v="37223"/>
    <n v="21"/>
    <n v="2731.73"/>
    <n v="7.0000000000000007E-2"/>
    <s v="Express Air"/>
    <n v="310.58999999999997"/>
    <n v="155.99"/>
    <n v="8.99"/>
    <s v="Victoria Wilson"/>
    <s v="Ontario"/>
    <x v="5"/>
    <s v="Home Office"/>
    <x v="1"/>
    <x v="2"/>
    <s v="LX 788"/>
    <s v="Small Box"/>
    <n v="0.57999999999999996"/>
    <d v="2011-11-14T00:00:00"/>
    <x v="2"/>
    <x v="6"/>
    <n v="11"/>
    <n v="0.1136971809073371"/>
  </r>
  <r>
    <n v="5237"/>
    <d v="2009-09-18T00:00:00"/>
    <s v="High"/>
    <n v="37254"/>
    <n v="28"/>
    <n v="739.94"/>
    <n v="0.01"/>
    <s v="Regular Air"/>
    <n v="370.23"/>
    <n v="26.17"/>
    <n v="1.39"/>
    <s v="Katrina Bavinger"/>
    <s v="Ontario"/>
    <x v="5"/>
    <s v="Consumer"/>
    <x v="0"/>
    <x v="6"/>
    <s v="Quality Park Security Envelopes"/>
    <s v="Small Box"/>
    <n v="0.38"/>
    <d v="2009-09-19T00:00:00"/>
    <x v="3"/>
    <x v="11"/>
    <n v="9"/>
    <n v="0.50035137984160871"/>
  </r>
  <r>
    <n v="5260"/>
    <d v="2009-02-24T00:00:00"/>
    <s v="Critical"/>
    <n v="37441"/>
    <n v="46"/>
    <n v="14740.51"/>
    <n v="0"/>
    <s v="Delivery Truck"/>
    <n v="3407.73"/>
    <n v="300.98"/>
    <n v="164.73"/>
    <s v="Katrina Bavinger"/>
    <s v="Ontario"/>
    <x v="5"/>
    <s v="Home Office"/>
    <x v="2"/>
    <x v="12"/>
    <s v="Global Leather and Oak Executive Chair, Black"/>
    <s v="Jumbo Drum"/>
    <n v="0.56000000000000005"/>
    <d v="2009-02-25T00:00:00"/>
    <x v="3"/>
    <x v="5"/>
    <n v="2"/>
    <n v="0.23118128205876187"/>
  </r>
  <r>
    <n v="5359"/>
    <d v="2009-03-20T00:00:00"/>
    <s v="Not Specified"/>
    <n v="38084"/>
    <n v="11"/>
    <n v="100.36"/>
    <n v="0.02"/>
    <s v="Regular Air"/>
    <n v="18.41"/>
    <n v="9.11"/>
    <n v="2.15"/>
    <s v="Victoria Wilson"/>
    <s v="Ontario"/>
    <x v="5"/>
    <s v="Home Office"/>
    <x v="0"/>
    <x v="4"/>
    <s v="Black Print Carbonless Snap-Off® Rapid Letter, 8 1/2&quot; x 7&quot;"/>
    <s v="Wrap Bag"/>
    <n v="0.4"/>
    <d v="2009-03-22T00:00:00"/>
    <x v="3"/>
    <x v="4"/>
    <n v="3"/>
    <n v="0.18343961737744122"/>
  </r>
  <r>
    <n v="5527"/>
    <d v="2012-05-17T00:00:00"/>
    <s v="High"/>
    <n v="39168"/>
    <n v="22"/>
    <n v="809.91"/>
    <n v="7.0000000000000007E-2"/>
    <s v="Regular Air"/>
    <n v="321.67"/>
    <n v="37.700000000000003"/>
    <n v="2.99"/>
    <s v="Natalie Fritzler"/>
    <s v="Ontario"/>
    <x v="5"/>
    <s v="Home Office"/>
    <x v="0"/>
    <x v="3"/>
    <s v="Vinyl Sectional Post Binders"/>
    <s v="Small Box"/>
    <n v="0.35"/>
    <d v="2012-05-20T00:00:00"/>
    <x v="1"/>
    <x v="7"/>
    <n v="5"/>
    <n v="0.39716758652195927"/>
  </r>
  <r>
    <n v="5555"/>
    <d v="2010-02-17T00:00:00"/>
    <s v="Critical"/>
    <n v="39333"/>
    <n v="31"/>
    <n v="8955.34"/>
    <n v="0.1"/>
    <s v="Regular Air"/>
    <n v="2081.48"/>
    <n v="320.98"/>
    <n v="24.49"/>
    <s v="Michelle Ellison"/>
    <s v="Ontario"/>
    <x v="5"/>
    <s v="Consumer"/>
    <x v="2"/>
    <x v="12"/>
    <s v="Hon Pagoda™ Stacking Chairs"/>
    <s v="Large Box"/>
    <n v="0.55000000000000004"/>
    <d v="2010-02-19T00:00:00"/>
    <x v="0"/>
    <x v="5"/>
    <n v="2"/>
    <n v="0.23242891950501041"/>
  </r>
  <r>
    <n v="5583"/>
    <d v="2009-08-02T00:00:00"/>
    <s v="Critical"/>
    <n v="39589"/>
    <n v="42"/>
    <n v="577.41999999999996"/>
    <n v="0"/>
    <s v="Regular Air"/>
    <n v="253.5"/>
    <n v="12.97"/>
    <n v="1.49"/>
    <s v="Olvera Toch"/>
    <s v="Ontario"/>
    <x v="5"/>
    <s v="Home Office"/>
    <x v="0"/>
    <x v="3"/>
    <s v="Mead 1st Gear 2&quot; Zipper Binder, Asst. Colors"/>
    <s v="Small Box"/>
    <n v="0.35"/>
    <d v="2009-08-03T00:00:00"/>
    <x v="3"/>
    <x v="2"/>
    <n v="8"/>
    <n v="0.43902185584150188"/>
  </r>
  <r>
    <n v="5640"/>
    <d v="2009-03-17T00:00:00"/>
    <s v="Medium"/>
    <n v="39906"/>
    <n v="25"/>
    <n v="82.21"/>
    <n v="0.04"/>
    <s v="Regular Air"/>
    <n v="15.25"/>
    <n v="3.38"/>
    <n v="1.0900000000000001"/>
    <s v="Sean Christensen"/>
    <s v="Ontario"/>
    <x v="5"/>
    <s v="Home Office"/>
    <x v="0"/>
    <x v="4"/>
    <s v="Avoid Verbal Orders Carbonless Minifold Book"/>
    <s v="Wrap Bag"/>
    <n v="0.39"/>
    <d v="2009-03-19T00:00:00"/>
    <x v="3"/>
    <x v="4"/>
    <n v="3"/>
    <n v="0.18550054737866442"/>
  </r>
  <r>
    <n v="5666"/>
    <d v="2009-01-09T00:00:00"/>
    <s v="Low"/>
    <n v="40097"/>
    <n v="47"/>
    <n v="117.88"/>
    <n v="0.1"/>
    <s v="Regular Air"/>
    <n v="-71"/>
    <n v="2.6"/>
    <n v="2.4"/>
    <s v="Olvera Toch"/>
    <s v="Ontario"/>
    <x v="5"/>
    <s v="Home Office"/>
    <x v="0"/>
    <x v="9"/>
    <s v="12 Colored Short Pencils"/>
    <s v="Wrap Bag"/>
    <n v="0.57999999999999996"/>
    <d v="2009-01-14T00:00:00"/>
    <x v="3"/>
    <x v="10"/>
    <n v="1"/>
    <n v="-0.60230743128605368"/>
  </r>
  <r>
    <n v="5685"/>
    <d v="2012-09-02T00:00:00"/>
    <s v="High"/>
    <n v="40193"/>
    <n v="34"/>
    <n v="3130.2015000000001"/>
    <n v="7.0000000000000007E-2"/>
    <s v="Express Air"/>
    <n v="692.78"/>
    <n v="115.99"/>
    <n v="2.5"/>
    <s v="Maria Zettner"/>
    <s v="Ontario"/>
    <x v="5"/>
    <s v="Corporate"/>
    <x v="1"/>
    <x v="2"/>
    <s v="6162m"/>
    <s v="Small Box"/>
    <n v="0.56999999999999995"/>
    <d v="2012-09-02T00:00:00"/>
    <x v="1"/>
    <x v="11"/>
    <n v="9"/>
    <n v="0.221321215263618"/>
  </r>
  <r>
    <n v="5693"/>
    <d v="2009-04-09T00:00:00"/>
    <s v="Not Specified"/>
    <n v="40258"/>
    <n v="31"/>
    <n v="449.47"/>
    <n v="0.05"/>
    <s v="Regular Air"/>
    <n v="-190.49"/>
    <n v="14.81"/>
    <n v="13.32"/>
    <s v="Michelle Ellison"/>
    <s v="Ontario"/>
    <x v="5"/>
    <s v="Small Business"/>
    <x v="0"/>
    <x v="1"/>
    <s v="Holmes Replacement Filter for HEPA Air Cleaner, Large Room"/>
    <s v="Small Box"/>
    <n v="0.43"/>
    <d v="2009-04-11T00:00:00"/>
    <x v="3"/>
    <x v="8"/>
    <n v="4"/>
    <n v="-0.42381026542372124"/>
  </r>
  <r>
    <n v="5721"/>
    <d v="2009-04-06T00:00:00"/>
    <s v="Low"/>
    <n v="40544"/>
    <n v="39"/>
    <n v="2413.5300000000002"/>
    <n v="0.06"/>
    <s v="Regular Air"/>
    <n v="544.04"/>
    <n v="60.65"/>
    <n v="12.23"/>
    <s v="Michelle Ellison"/>
    <s v="Ontario"/>
    <x v="5"/>
    <s v="Consumer"/>
    <x v="2"/>
    <x v="5"/>
    <s v="Tenex Traditional Chairmats for Medium Pile Carpet, Standard Lip, 36&quot; x 48&quot;"/>
    <s v="Medium Box"/>
    <n v="0.64"/>
    <d v="2009-04-08T00:00:00"/>
    <x v="3"/>
    <x v="8"/>
    <n v="4"/>
    <n v="0.22541256997012671"/>
  </r>
  <r>
    <n v="5887"/>
    <d v="2009-12-09T00:00:00"/>
    <s v="Medium"/>
    <n v="41765"/>
    <n v="41"/>
    <n v="204.99"/>
    <n v="0.03"/>
    <s v="Regular Air"/>
    <n v="-95.99"/>
    <n v="4.9800000000000004"/>
    <n v="4.95"/>
    <s v="Victoria Wilson"/>
    <s v="Ontario"/>
    <x v="5"/>
    <s v="Home Office"/>
    <x v="0"/>
    <x v="3"/>
    <s v="Cardinal Holdit Business Card Pockets"/>
    <s v="Small Box"/>
    <n v="0.37"/>
    <d v="2009-12-11T00:00:00"/>
    <x v="3"/>
    <x v="9"/>
    <n v="12"/>
    <n v="-0.46826674471925456"/>
  </r>
  <r>
    <n v="5949"/>
    <d v="2009-04-01T00:00:00"/>
    <s v="Not Specified"/>
    <n v="42242"/>
    <n v="23"/>
    <n v="265.31"/>
    <n v="0.09"/>
    <s v="Express Air"/>
    <n v="-33.19"/>
    <n v="11.5"/>
    <n v="7.19"/>
    <s v="Thomas Boland"/>
    <s v="Ontario"/>
    <x v="5"/>
    <s v="Corporate"/>
    <x v="0"/>
    <x v="3"/>
    <s v="Ibico Covers for Plastic or Wire Binding Elements"/>
    <s v="Small Box"/>
    <n v="0.4"/>
    <d v="2009-04-02T00:00:00"/>
    <x v="3"/>
    <x v="8"/>
    <n v="4"/>
    <n v="-0.12509894086163356"/>
  </r>
  <r>
    <n v="5974"/>
    <d v="2010-08-05T00:00:00"/>
    <s v="Critical"/>
    <n v="42369"/>
    <n v="44"/>
    <n v="786.26"/>
    <n v="0.01"/>
    <s v="Regular Air"/>
    <n v="274.98"/>
    <n v="17.48"/>
    <n v="1.99"/>
    <s v="Patricia Hirasaki"/>
    <s v="Ontario"/>
    <x v="5"/>
    <s v="Home Office"/>
    <x v="1"/>
    <x v="11"/>
    <s v="Memorex 'Cool' 80 Minute CD-R Spindle, 25/Pack"/>
    <s v="Small Pack"/>
    <n v="0.46"/>
    <d v="2010-08-06T00:00:00"/>
    <x v="0"/>
    <x v="2"/>
    <n v="8"/>
    <n v="0.34973164093302472"/>
  </r>
  <r>
    <n v="6022"/>
    <d v="2010-09-28T00:00:00"/>
    <s v="Low"/>
    <n v="42690"/>
    <n v="44"/>
    <n v="18697.240000000002"/>
    <n v="0.02"/>
    <s v="Regular Air"/>
    <n v="8918.74"/>
    <n v="420.98"/>
    <n v="19.989999999999998"/>
    <s v="Olvera Toch"/>
    <s v="Ontario"/>
    <x v="5"/>
    <s v="Home Office"/>
    <x v="0"/>
    <x v="3"/>
    <s v="GBC DocuBind 200 Manual Binding Machine"/>
    <s v="Small Box"/>
    <n v="0.35"/>
    <d v="2010-10-02T00:00:00"/>
    <x v="0"/>
    <x v="11"/>
    <n v="9"/>
    <n v="0.4770083712890244"/>
  </r>
  <r>
    <n v="6369"/>
    <d v="2010-06-17T00:00:00"/>
    <s v="Low"/>
    <n v="45184"/>
    <n v="25"/>
    <n v="14647.26"/>
    <n v="7.0000000000000007E-2"/>
    <s v="Regular Air"/>
    <n v="5485.15"/>
    <n v="599.99"/>
    <n v="24.49"/>
    <s v="Victoria Wilson"/>
    <s v="Ontario"/>
    <x v="5"/>
    <s v="Home Office"/>
    <x v="1"/>
    <x v="10"/>
    <s v="Hewlett Packard LaserJet 3310 Copier"/>
    <s v="Large Box"/>
    <n v="0.37"/>
    <d v="2010-06-26T00:00:00"/>
    <x v="0"/>
    <x v="3"/>
    <n v="6"/>
    <n v="0.37448300910887083"/>
  </r>
  <r>
    <n v="6421"/>
    <d v="2010-05-10T00:00:00"/>
    <s v="Not Specified"/>
    <n v="45632"/>
    <n v="50"/>
    <n v="442.31"/>
    <n v="0.02"/>
    <s v="Regular Air"/>
    <n v="231.68"/>
    <n v="8.34"/>
    <n v="0.96"/>
    <s v="Michelle Ellison"/>
    <s v="Ontario"/>
    <x v="5"/>
    <s v="Small Business"/>
    <x v="2"/>
    <x v="5"/>
    <s v="Document Clip Frames"/>
    <s v="Wrap Bag"/>
    <n v="0.43"/>
    <d v="2010-05-11T00:00:00"/>
    <x v="0"/>
    <x v="7"/>
    <n v="5"/>
    <n v="0.52379552802333207"/>
  </r>
  <r>
    <n v="6499"/>
    <d v="2012-12-09T00:00:00"/>
    <s v="Critical"/>
    <n v="46276"/>
    <n v="4"/>
    <n v="114.83"/>
    <n v="0.04"/>
    <s v="Regular Air"/>
    <n v="-52.62"/>
    <n v="28.48"/>
    <n v="1.99"/>
    <s v="Sean Miller"/>
    <s v="Ontario"/>
    <x v="5"/>
    <s v="Small Business"/>
    <x v="1"/>
    <x v="11"/>
    <s v="Memorex 4.7GB DVD+RW, 3/Pack"/>
    <s v="Small Pack"/>
    <n v="0.4"/>
    <d v="2012-12-10T00:00:00"/>
    <x v="1"/>
    <x v="9"/>
    <n v="12"/>
    <n v="-0.45824261952451451"/>
  </r>
  <r>
    <n v="6551"/>
    <d v="2012-04-09T00:00:00"/>
    <s v="Medium"/>
    <n v="46566"/>
    <n v="49"/>
    <n v="1534.7"/>
    <n v="7.0000000000000007E-2"/>
    <s v="Regular Air"/>
    <n v="258.25"/>
    <n v="31.11"/>
    <n v="3.6"/>
    <s v="Patrick O'Donnell"/>
    <s v="Ontario"/>
    <x v="5"/>
    <s v="Home Office"/>
    <x v="1"/>
    <x v="11"/>
    <s v="Imation 3.5&quot; Diskettes, IBM Format, DS/HD, 10/Box, Neon"/>
    <s v="Small Pack"/>
    <n v="0.64"/>
    <d v="2012-04-10T00:00:00"/>
    <x v="1"/>
    <x v="8"/>
    <n v="4"/>
    <n v="0.16827392975825894"/>
  </r>
  <r>
    <n v="6770"/>
    <d v="2009-11-20T00:00:00"/>
    <s v="Critical"/>
    <n v="48198"/>
    <n v="7"/>
    <n v="2813.34"/>
    <n v="0.1"/>
    <s v="Delivery Truck"/>
    <n v="-688.44"/>
    <n v="442.14"/>
    <n v="14.7"/>
    <s v="Sean Christensen"/>
    <s v="Ontario"/>
    <x v="5"/>
    <s v="Home Office"/>
    <x v="1"/>
    <x v="15"/>
    <s v="Okidata ML390 Turbo Dot Matrix Printers"/>
    <s v="Jumbo Drum"/>
    <n v="0.56000000000000005"/>
    <d v="2009-11-21T00:00:00"/>
    <x v="3"/>
    <x v="6"/>
    <n v="11"/>
    <n v="-0.24470558126639511"/>
  </r>
  <r>
    <n v="6802"/>
    <d v="2009-07-26T00:00:00"/>
    <s v="Medium"/>
    <n v="48453"/>
    <n v="50"/>
    <n v="387.03"/>
    <n v="0.04"/>
    <s v="Regular Air"/>
    <n v="-7.73"/>
    <n v="7.96"/>
    <n v="4.95"/>
    <s v="Victoria Wilson"/>
    <s v="Ontario"/>
    <x v="5"/>
    <s v="Home Office"/>
    <x v="2"/>
    <x v="5"/>
    <s v="Staples Plastic Wall Frames"/>
    <s v="Small Box"/>
    <n v="0.41"/>
    <d v="2009-07-26T00:00:00"/>
    <x v="3"/>
    <x v="1"/>
    <n v="7"/>
    <n v="-1.9972611942226704E-2"/>
  </r>
  <r>
    <n v="6817"/>
    <d v="2009-04-02T00:00:00"/>
    <s v="Medium"/>
    <n v="48518"/>
    <n v="17"/>
    <n v="585.47"/>
    <n v="0.1"/>
    <s v="Express Air"/>
    <n v="178.14"/>
    <n v="37.94"/>
    <n v="5.08"/>
    <s v="Scot Coram"/>
    <s v="Ontario"/>
    <x v="5"/>
    <s v="Corporate"/>
    <x v="0"/>
    <x v="4"/>
    <s v="Snap-A-Way® Black Print Carbonless Ruled Speed Letter, Triplicate"/>
    <s v="Wrap Bag"/>
    <n v="0.38"/>
    <d v="2009-04-04T00:00:00"/>
    <x v="3"/>
    <x v="8"/>
    <n v="4"/>
    <n v="0.30426836558662268"/>
  </r>
  <r>
    <n v="6919"/>
    <d v="2011-06-01T00:00:00"/>
    <s v="High"/>
    <n v="49349"/>
    <n v="11"/>
    <n v="123.34"/>
    <n v="7.0000000000000007E-2"/>
    <s v="Regular Air"/>
    <n v="0.64"/>
    <n v="11.34"/>
    <n v="5.01"/>
    <s v="Olvera Toch"/>
    <s v="Ontario"/>
    <x v="5"/>
    <s v="Home Office"/>
    <x v="0"/>
    <x v="4"/>
    <s v="Xerox 188"/>
    <s v="Small Box"/>
    <n v="0.36"/>
    <d v="2011-06-01T00:00:00"/>
    <x v="2"/>
    <x v="3"/>
    <n v="6"/>
    <n v="5.1889087076374251E-3"/>
  </r>
  <r>
    <n v="6952"/>
    <d v="2009-12-02T00:00:00"/>
    <s v="Low"/>
    <n v="49668"/>
    <n v="25"/>
    <n v="93.22"/>
    <n v="0.06"/>
    <s v="Regular Air"/>
    <n v="-15.37"/>
    <n v="3.74"/>
    <n v="0.94"/>
    <s v="Michelle Ellison"/>
    <s v="Ontario"/>
    <x v="5"/>
    <s v="Home Office"/>
    <x v="0"/>
    <x v="16"/>
    <s v="Rubber Band Ball"/>
    <s v="Wrap Bag"/>
    <n v="0.83"/>
    <d v="2009-12-09T00:00:00"/>
    <x v="3"/>
    <x v="9"/>
    <n v="12"/>
    <n v="-0.16487878137738682"/>
  </r>
  <r>
    <n v="7050"/>
    <d v="2011-03-15T00:00:00"/>
    <s v="Low"/>
    <n v="50309"/>
    <n v="36"/>
    <n v="243.18"/>
    <n v="0.08"/>
    <s v="Regular Air"/>
    <n v="-314.22000000000003"/>
    <n v="6.98"/>
    <n v="9.69"/>
    <s v="Michael Nguyen"/>
    <s v="Ontario"/>
    <x v="5"/>
    <s v="Small Business"/>
    <x v="0"/>
    <x v="0"/>
    <s v="Eldon Shelf Savers™ Cubes and Bins"/>
    <s v="Small Box"/>
    <n v="0.83"/>
    <d v="2011-03-22T00:00:00"/>
    <x v="2"/>
    <x v="4"/>
    <n v="3"/>
    <n v="-1.2921292869479399"/>
  </r>
  <r>
    <n v="7349"/>
    <d v="2011-12-20T00:00:00"/>
    <s v="Medium"/>
    <n v="52327"/>
    <n v="27"/>
    <n v="3853.47"/>
    <n v="0.1"/>
    <s v="Regular Air"/>
    <n v="21.5"/>
    <n v="152.47999999999999"/>
    <n v="6.5"/>
    <s v="Patrick O'Donnell"/>
    <s v="Ontario"/>
    <x v="5"/>
    <s v="Home Office"/>
    <x v="1"/>
    <x v="11"/>
    <s v="Adesso Programmable 142-Key Keyboard"/>
    <s v="Small Box"/>
    <n v="0.74"/>
    <d v="2011-12-21T00:00:00"/>
    <x v="2"/>
    <x v="9"/>
    <n v="12"/>
    <n v="5.5793868902573526E-3"/>
  </r>
  <r>
    <n v="7369"/>
    <d v="2012-01-05T00:00:00"/>
    <s v="High"/>
    <n v="52516"/>
    <n v="50"/>
    <n v="4962.05"/>
    <n v="0.08"/>
    <s v="Delivery Truck"/>
    <n v="335.29"/>
    <n v="119.99"/>
    <n v="56.14"/>
    <s v="Scot Coram"/>
    <s v="Ontario"/>
    <x v="5"/>
    <s v="Corporate"/>
    <x v="1"/>
    <x v="15"/>
    <s v="Hewlett-Packard 2600DN Business Color Inkjet Printer"/>
    <s v="Jumbo Box"/>
    <n v="0.39"/>
    <d v="2012-01-05T00:00:00"/>
    <x v="1"/>
    <x v="10"/>
    <n v="1"/>
    <n v="6.7570862849024096E-2"/>
  </r>
  <r>
    <n v="7402"/>
    <d v="2010-10-10T00:00:00"/>
    <s v="Not Specified"/>
    <n v="52800"/>
    <n v="13"/>
    <n v="26.08"/>
    <n v="0.1"/>
    <s v="Regular Air"/>
    <n v="-27.29"/>
    <n v="1.86"/>
    <n v="2.58"/>
    <s v="Todd Boyes"/>
    <s v="Ontario"/>
    <x v="5"/>
    <s v="Small Business"/>
    <x v="0"/>
    <x v="16"/>
    <s v="Super Bands, 12/Pack"/>
    <s v="Wrap Bag"/>
    <n v="0.82"/>
    <d v="2010-10-11T00:00:00"/>
    <x v="0"/>
    <x v="0"/>
    <n v="10"/>
    <n v="-1.0463957055214723"/>
  </r>
  <r>
    <n v="7508"/>
    <d v="2012-04-09T00:00:00"/>
    <s v="Medium"/>
    <n v="53574"/>
    <n v="8"/>
    <n v="669.69"/>
    <n v="0.03"/>
    <s v="Regular Air"/>
    <n v="-297.02"/>
    <n v="80.98"/>
    <n v="35"/>
    <s v="Scot Coram"/>
    <s v="Ontario"/>
    <x v="5"/>
    <s v="Corporate"/>
    <x v="0"/>
    <x v="0"/>
    <s v="Carina Double Wide Media Storage Towers in Natural &amp; Black"/>
    <s v="Large Box"/>
    <n v="0.81"/>
    <d v="2012-04-10T00:00:00"/>
    <x v="1"/>
    <x v="8"/>
    <n v="4"/>
    <n v="-0.44351864295420262"/>
  </r>
  <r>
    <n v="7552"/>
    <d v="2012-07-22T00:00:00"/>
    <s v="Not Specified"/>
    <n v="54023"/>
    <n v="45"/>
    <n v="405.6"/>
    <n v="7.0000000000000007E-2"/>
    <s v="Regular Air"/>
    <n v="-8.59"/>
    <n v="8.85"/>
    <n v="5.6"/>
    <s v="Sean Miller"/>
    <s v="Ontario"/>
    <x v="5"/>
    <s v="Small Business"/>
    <x v="0"/>
    <x v="3"/>
    <s v="GBC Standard Plastic Binding Systems Combs"/>
    <s v="Small Box"/>
    <n v="0.36"/>
    <d v="2012-07-23T00:00:00"/>
    <x v="1"/>
    <x v="1"/>
    <n v="7"/>
    <n v="-2.1178500986193293E-2"/>
  </r>
  <r>
    <n v="7709"/>
    <d v="2009-09-23T00:00:00"/>
    <s v="Low"/>
    <n v="55265"/>
    <n v="39"/>
    <n v="706.39250000000004"/>
    <n v="0.06"/>
    <s v="Regular Air"/>
    <n v="346.14"/>
    <n v="20.99"/>
    <n v="0.99"/>
    <s v="Scot Coram"/>
    <s v="Ontario"/>
    <x v="5"/>
    <s v="Corporate"/>
    <x v="1"/>
    <x v="2"/>
    <s v="Accessory21"/>
    <s v="Wrap Bag"/>
    <n v="0.37"/>
    <d v="2009-09-28T00:00:00"/>
    <x v="3"/>
    <x v="11"/>
    <n v="9"/>
    <n v="0.49001086506439406"/>
  </r>
  <r>
    <n v="7737"/>
    <d v="2010-01-20T00:00:00"/>
    <s v="Medium"/>
    <n v="55398"/>
    <n v="24"/>
    <n v="154.99"/>
    <n v="7.0000000000000007E-2"/>
    <s v="Regular Air"/>
    <n v="-1085.52"/>
    <n v="4.4800000000000004"/>
    <n v="49"/>
    <s v="Lena Radford"/>
    <s v="Ontario"/>
    <x v="5"/>
    <s v="Small Business"/>
    <x v="0"/>
    <x v="1"/>
    <s v="Hoover Portapower™ Portable Vacuum"/>
    <s v="Large Box"/>
    <n v="0.6"/>
    <d v="2010-01-22T00:00:00"/>
    <x v="0"/>
    <x v="10"/>
    <n v="1"/>
    <n v="-7.0038066972062705"/>
  </r>
  <r>
    <n v="7745"/>
    <d v="2012-03-16T00:00:00"/>
    <s v="High"/>
    <n v="55458"/>
    <n v="32"/>
    <n v="115.78"/>
    <n v="7.0000000000000007E-2"/>
    <s v="Regular Air"/>
    <n v="-167.42"/>
    <n v="3.52"/>
    <n v="6.83"/>
    <s v="Shahid Collister"/>
    <s v="Ontario"/>
    <x v="5"/>
    <s v="Home Office"/>
    <x v="0"/>
    <x v="3"/>
    <s v="Self-Adhesive Ring Binder Labels"/>
    <s v="Small Box"/>
    <n v="0.38"/>
    <d v="2012-03-18T00:00:00"/>
    <x v="1"/>
    <x v="4"/>
    <n v="3"/>
    <n v="-1.4460183105890481"/>
  </r>
  <r>
    <n v="7801"/>
    <d v="2011-09-10T00:00:00"/>
    <s v="Critical"/>
    <n v="55809"/>
    <n v="2"/>
    <n v="250.7"/>
    <n v="0.03"/>
    <s v="Delivery Truck"/>
    <n v="-180.61"/>
    <n v="100.98"/>
    <n v="45"/>
    <s v="Michelle Ellison"/>
    <s v="Ontario"/>
    <x v="5"/>
    <s v="Consumer"/>
    <x v="2"/>
    <x v="12"/>
    <s v="Hon Valutask™ Swivel Chairs"/>
    <s v="Jumbo Drum"/>
    <n v="0.69"/>
    <d v="2011-09-12T00:00:00"/>
    <x v="2"/>
    <x v="11"/>
    <n v="9"/>
    <n v="-0.72042281611487846"/>
  </r>
  <r>
    <n v="7969"/>
    <d v="2010-04-18T00:00:00"/>
    <s v="Not Specified"/>
    <n v="56992"/>
    <n v="10"/>
    <n v="315.42"/>
    <n v="0.1"/>
    <s v="Regular Air"/>
    <n v="-41.26"/>
    <n v="30.98"/>
    <n v="17.079999999999998"/>
    <s v="Maria Zettner"/>
    <s v="Ontario"/>
    <x v="5"/>
    <s v="Corporate"/>
    <x v="0"/>
    <x v="4"/>
    <s v="Xerox 197"/>
    <s v="Small Box"/>
    <n v="0.4"/>
    <d v="2010-04-18T00:00:00"/>
    <x v="0"/>
    <x v="8"/>
    <n v="4"/>
    <n v="-0.13080971403208419"/>
  </r>
  <r>
    <n v="8142"/>
    <d v="2012-12-06T00:00:00"/>
    <s v="Medium"/>
    <n v="58210"/>
    <n v="38"/>
    <n v="144.03"/>
    <n v="0.03"/>
    <s v="Regular Air"/>
    <n v="-139.52000000000001"/>
    <n v="3.58"/>
    <n v="5.47"/>
    <s v="Patrick O'Donnell"/>
    <s v="Ontario"/>
    <x v="5"/>
    <s v="Home Office"/>
    <x v="0"/>
    <x v="3"/>
    <s v="Avery Poly Binder Pockets"/>
    <s v="Small Box"/>
    <n v="0.37"/>
    <d v="2012-12-07T00:00:00"/>
    <x v="1"/>
    <x v="9"/>
    <n v="12"/>
    <n v="-0.96868707908074714"/>
  </r>
  <r>
    <n v="8148"/>
    <d v="2009-01-24T00:00:00"/>
    <s v="Medium"/>
    <n v="58277"/>
    <n v="23"/>
    <n v="294.68"/>
    <n v="0.01"/>
    <s v="Regular Air"/>
    <n v="-23.35"/>
    <n v="11.7"/>
    <n v="6.96"/>
    <s v="Michael Dominguez"/>
    <s v="Ontario"/>
    <x v="5"/>
    <s v="Home Office"/>
    <x v="0"/>
    <x v="1"/>
    <s v="Harmony HEPA Quiet Air Purifiers"/>
    <s v="Medium Box"/>
    <n v="0.5"/>
    <d v="2009-01-26T00:00:00"/>
    <x v="3"/>
    <x v="10"/>
    <n v="1"/>
    <n v="-7.9238495995656313E-2"/>
  </r>
  <r>
    <n v="8211"/>
    <d v="2010-03-07T00:00:00"/>
    <s v="Not Specified"/>
    <n v="58720"/>
    <n v="43"/>
    <n v="2378.8200000000002"/>
    <n v="0.02"/>
    <s v="Regular Air"/>
    <n v="597.16"/>
    <n v="52.4"/>
    <n v="16.11"/>
    <s v="Nathan Gelder"/>
    <s v="Ontario"/>
    <x v="5"/>
    <s v="Home Office"/>
    <x v="0"/>
    <x v="3"/>
    <s v="Ibico Laser Imprintable Binding System Covers"/>
    <s v="Small Box"/>
    <n v="0.39"/>
    <d v="2010-03-07T00:00:00"/>
    <x v="0"/>
    <x v="4"/>
    <n v="3"/>
    <n v="0.25103202428094601"/>
  </r>
  <r>
    <n v="8230"/>
    <d v="2010-02-27T00:00:00"/>
    <s v="Low"/>
    <n v="58820"/>
    <n v="24"/>
    <n v="307.49"/>
    <n v="0.01"/>
    <s v="Regular Air"/>
    <n v="61.51"/>
    <n v="12.2"/>
    <n v="6.02"/>
    <s v="Patricia Hirasaki"/>
    <s v="Ontario"/>
    <x v="5"/>
    <s v="Home Office"/>
    <x v="2"/>
    <x v="5"/>
    <s v="Advantus Panel Wall Certificate Holder - 8.5x11"/>
    <s v="Small Pack"/>
    <n v="0.43"/>
    <d v="2010-03-04T00:00:00"/>
    <x v="0"/>
    <x v="5"/>
    <n v="2"/>
    <n v="0.20003902565937101"/>
  </r>
  <r>
    <n v="207"/>
    <d v="2010-08-16T00:00:00"/>
    <s v="Low"/>
    <n v="1382"/>
    <n v="5"/>
    <n v="89.334999999999994"/>
    <n v="0.06"/>
    <s v="Regular Air"/>
    <n v="-107.1"/>
    <n v="20.99"/>
    <n v="2.5"/>
    <s v="Corey Catlett"/>
    <s v="Newfoundland"/>
    <x v="2"/>
    <s v="Home Office"/>
    <x v="1"/>
    <x v="2"/>
    <s v="Accessory37"/>
    <s v="Wrap Bag"/>
    <n v="0.81"/>
    <d v="2010-08-20T00:00:00"/>
    <x v="0"/>
    <x v="2"/>
    <n v="8"/>
    <n v="-1.1988582302568982"/>
  </r>
  <r>
    <n v="211"/>
    <d v="2009-12-20T00:00:00"/>
    <s v="High"/>
    <n v="1411"/>
    <n v="39"/>
    <n v="5748.2"/>
    <n v="0.09"/>
    <s v="Delivery Truck"/>
    <n v="-459.86"/>
    <n v="160.97999999999999"/>
    <n v="35.020000000000003"/>
    <s v="Ed Jacobs"/>
    <s v="Newfoundland"/>
    <x v="2"/>
    <s v="Small Business"/>
    <x v="2"/>
    <x v="7"/>
    <s v="Rush Hierlooms Collection Rich Wood Bookcases"/>
    <s v="Jumbo Box"/>
    <n v="0.72"/>
    <d v="2009-12-21T00:00:00"/>
    <x v="3"/>
    <x v="9"/>
    <n v="12"/>
    <n v="-8.000069587001149E-2"/>
  </r>
  <r>
    <n v="219"/>
    <d v="2009-12-05T00:00:00"/>
    <s v="Medium"/>
    <n v="1444"/>
    <n v="2"/>
    <n v="21.44"/>
    <n v="0.02"/>
    <s v="Regular Air"/>
    <n v="-13.67"/>
    <n v="6.48"/>
    <n v="8.74"/>
    <s v="Noel Staavos"/>
    <s v="Newfoundland"/>
    <x v="2"/>
    <s v="Home Office"/>
    <x v="0"/>
    <x v="4"/>
    <s v="Xerox 1984"/>
    <s v="Small Box"/>
    <n v="0.36"/>
    <d v="2009-12-07T00:00:00"/>
    <x v="3"/>
    <x v="9"/>
    <n v="12"/>
    <n v="-0.63759328358208955"/>
  </r>
  <r>
    <n v="580"/>
    <d v="2010-06-27T00:00:00"/>
    <s v="Not Specified"/>
    <n v="3942"/>
    <n v="22"/>
    <n v="1559.7755"/>
    <n v="0.03"/>
    <s v="Regular Air"/>
    <n v="-247.18"/>
    <n v="85.99"/>
    <n v="0.99"/>
    <s v="Keith Herrera"/>
    <s v="Newfoundland"/>
    <x v="2"/>
    <s v="Small Business"/>
    <x v="1"/>
    <x v="2"/>
    <s v="Accessory4"/>
    <s v="Wrap Bag"/>
    <n v="0.85"/>
    <d v="2010-06-28T00:00:00"/>
    <x v="0"/>
    <x v="3"/>
    <n v="6"/>
    <n v="-0.15847152362631675"/>
  </r>
  <r>
    <n v="664"/>
    <d v="2009-05-13T00:00:00"/>
    <s v="Medium"/>
    <n v="4647"/>
    <n v="7"/>
    <n v="1203.73"/>
    <n v="0.03"/>
    <s v="Regular Air"/>
    <n v="293.14"/>
    <n v="162.93"/>
    <n v="19.989999999999998"/>
    <s v="Carlos Meador"/>
    <s v="Newfoundland"/>
    <x v="2"/>
    <s v="Corporate"/>
    <x v="0"/>
    <x v="6"/>
    <s v="Multimedia Mailers"/>
    <s v="Small Box"/>
    <n v="0.39"/>
    <d v="2009-05-14T00:00:00"/>
    <x v="3"/>
    <x v="7"/>
    <n v="5"/>
    <n v="0.24352637219309978"/>
  </r>
  <r>
    <n v="707"/>
    <d v="2011-02-25T00:00:00"/>
    <s v="Low"/>
    <n v="4960"/>
    <n v="30"/>
    <n v="8363.65"/>
    <n v="0.09"/>
    <s v="Delivery Truck"/>
    <n v="763.33"/>
    <n v="300.98"/>
    <n v="64.73"/>
    <s v="Corinna Mitchell"/>
    <s v="Newfoundland"/>
    <x v="2"/>
    <s v="Corporate"/>
    <x v="2"/>
    <x v="12"/>
    <s v="Global Leather and Oak Executive Chair, Black"/>
    <s v="Jumbo Drum"/>
    <n v="0.56000000000000005"/>
    <d v="2011-03-01T00:00:00"/>
    <x v="2"/>
    <x v="5"/>
    <n v="2"/>
    <n v="9.1267568585486014E-2"/>
  </r>
  <r>
    <n v="1010"/>
    <d v="2011-06-05T00:00:00"/>
    <s v="Low"/>
    <n v="7367"/>
    <n v="46"/>
    <n v="303.62"/>
    <n v="0.02"/>
    <s v="Regular Air"/>
    <n v="-59.98"/>
    <n v="6.48"/>
    <n v="2.74"/>
    <s v="Raymond Fair"/>
    <s v="Newfoundland"/>
    <x v="2"/>
    <s v="Small Business"/>
    <x v="1"/>
    <x v="11"/>
    <s v="Sony MFD2HD Formatted Diskettes, 10/Pack"/>
    <s v="Small Pack"/>
    <n v="0.71"/>
    <d v="2011-06-12T00:00:00"/>
    <x v="2"/>
    <x v="3"/>
    <n v="6"/>
    <n v="-0.19754956853962188"/>
  </r>
  <r>
    <n v="1079"/>
    <d v="2010-03-13T00:00:00"/>
    <s v="Medium"/>
    <n v="7938"/>
    <n v="34"/>
    <n v="334.66"/>
    <n v="0.05"/>
    <s v="Regular Air"/>
    <n v="132.56"/>
    <n v="9.93"/>
    <n v="1.0900000000000001"/>
    <s v="Carlos Meador"/>
    <s v="Newfoundland"/>
    <x v="2"/>
    <s v="Corporate"/>
    <x v="0"/>
    <x v="9"/>
    <s v="Peel-Off® China Markers"/>
    <s v="Wrap Bag"/>
    <n v="0.43"/>
    <d v="2010-03-14T00:00:00"/>
    <x v="0"/>
    <x v="4"/>
    <n v="3"/>
    <n v="0.3961035080380087"/>
  </r>
  <r>
    <n v="1142"/>
    <d v="2009-09-19T00:00:00"/>
    <s v="Not Specified"/>
    <n v="8320"/>
    <n v="35"/>
    <n v="1142.3599999999999"/>
    <n v="0.02"/>
    <s v="Regular Air"/>
    <n v="72.78"/>
    <n v="30.73"/>
    <n v="4"/>
    <s v="Karl Brown"/>
    <s v="Newfoundland"/>
    <x v="2"/>
    <s v="Home Office"/>
    <x v="1"/>
    <x v="11"/>
    <s v="Fellowes 17-key keypad for PS/2 interface"/>
    <s v="Small Box"/>
    <n v="0.75"/>
    <d v="2009-09-22T00:00:00"/>
    <x v="3"/>
    <x v="11"/>
    <n v="9"/>
    <n v="6.3710213943065239E-2"/>
  </r>
  <r>
    <n v="1203"/>
    <d v="2010-02-25T00:00:00"/>
    <s v="Low"/>
    <n v="8807"/>
    <n v="14"/>
    <n v="1379.3375000000001"/>
    <n v="0.08"/>
    <s v="Regular Air"/>
    <n v="-78.540000000000006"/>
    <n v="125.99"/>
    <n v="4.2"/>
    <s v="Natalie Webber"/>
    <s v="Newfoundland"/>
    <x v="2"/>
    <s v="Consumer"/>
    <x v="1"/>
    <x v="2"/>
    <s v="i1000plus"/>
    <s v="Small Box"/>
    <n v="0.56999999999999995"/>
    <d v="2010-03-04T00:00:00"/>
    <x v="0"/>
    <x v="5"/>
    <n v="2"/>
    <n v="-5.694037898628871E-2"/>
  </r>
  <r>
    <n v="1245"/>
    <d v="2011-03-20T00:00:00"/>
    <s v="High"/>
    <n v="9062"/>
    <n v="19"/>
    <n v="1825.42"/>
    <n v="0.06"/>
    <s v="Regular Air"/>
    <n v="1193.19"/>
    <n v="99.23"/>
    <n v="8.99"/>
    <s v="Eric Barreto"/>
    <s v="Newfoundland"/>
    <x v="2"/>
    <s v="Consumer"/>
    <x v="2"/>
    <x v="5"/>
    <s v="GE 48&quot; Fluorescent Tube, Cool White Energy Saver, 34 Watts, 30/Box"/>
    <s v="Small Pack"/>
    <n v="0.35"/>
    <d v="2011-03-23T00:00:00"/>
    <x v="2"/>
    <x v="4"/>
    <n v="3"/>
    <n v="0.65365231015327985"/>
  </r>
  <r>
    <n v="1308"/>
    <d v="2012-11-10T00:00:00"/>
    <s v="Critical"/>
    <n v="9602"/>
    <n v="27"/>
    <n v="2654.16"/>
    <n v="0.01"/>
    <s v="Delivery Truck"/>
    <n v="600.92999999999995"/>
    <n v="90.97"/>
    <n v="28"/>
    <s v="Hunter Lopez"/>
    <s v="Newfoundland"/>
    <x v="2"/>
    <s v="Consumer"/>
    <x v="1"/>
    <x v="15"/>
    <s v="Lexmark Z55se Color Inkjet Printer"/>
    <s v="Jumbo Drum"/>
    <n v="0.38"/>
    <d v="2012-11-12T00:00:00"/>
    <x v="1"/>
    <x v="6"/>
    <n v="11"/>
    <n v="0.22641061578804592"/>
  </r>
  <r>
    <n v="1402"/>
    <d v="2010-11-29T00:00:00"/>
    <s v="Medium"/>
    <n v="10209"/>
    <n v="14"/>
    <n v="461.55"/>
    <n v="0.09"/>
    <s v="Regular Air"/>
    <n v="-12"/>
    <n v="33.979999999999997"/>
    <n v="19.989999999999998"/>
    <s v="Barry Franz"/>
    <s v="Newfoundland"/>
    <x v="2"/>
    <s v="Corporate"/>
    <x v="2"/>
    <x v="5"/>
    <s v="Linden® 12&quot; Wall Clock With Oak Frame"/>
    <s v="Small Box"/>
    <n v="0.55000000000000004"/>
    <d v="2010-11-29T00:00:00"/>
    <x v="0"/>
    <x v="6"/>
    <n v="11"/>
    <n v="-2.5999350016249593E-2"/>
  </r>
  <r>
    <n v="1425"/>
    <d v="2011-07-14T00:00:00"/>
    <s v="Not Specified"/>
    <n v="10338"/>
    <n v="9"/>
    <n v="799.98"/>
    <n v="0.04"/>
    <s v="Delivery Truck"/>
    <n v="15.36"/>
    <n v="90.97"/>
    <n v="14"/>
    <s v="Barry Franz"/>
    <s v="Newfoundland"/>
    <x v="2"/>
    <s v="Corporate"/>
    <x v="1"/>
    <x v="15"/>
    <s v="Lexmark Z54se Color Inkjet Printer"/>
    <s v="Jumbo Drum"/>
    <n v="0.36"/>
    <d v="2011-07-16T00:00:00"/>
    <x v="2"/>
    <x v="1"/>
    <n v="7"/>
    <n v="1.9200480012000299E-2"/>
  </r>
  <r>
    <n v="1485"/>
    <d v="2012-05-12T00:00:00"/>
    <s v="Medium"/>
    <n v="10688"/>
    <n v="14"/>
    <n v="618.84"/>
    <n v="0.05"/>
    <s v="Regular Air"/>
    <n v="-200.84"/>
    <n v="41.47"/>
    <n v="34.200000000000003"/>
    <s v="Craig Yedwab"/>
    <s v="Newfoundland"/>
    <x v="2"/>
    <s v="Corporate"/>
    <x v="2"/>
    <x v="5"/>
    <s v="Eldon Econocleat® Chair Mats for Low Pile Carpets"/>
    <s v="Wrap Bag"/>
    <n v="0.73"/>
    <d v="2012-05-13T00:00:00"/>
    <x v="1"/>
    <x v="7"/>
    <n v="5"/>
    <n v="-0.32454269278004005"/>
  </r>
  <r>
    <n v="1553"/>
    <d v="2009-12-28T00:00:00"/>
    <s v="Low"/>
    <n v="11206"/>
    <n v="6"/>
    <n v="177.67"/>
    <n v="0.03"/>
    <s v="Regular Air"/>
    <n v="39.630000000000003"/>
    <n v="28.53"/>
    <n v="1.49"/>
    <s v="Eric Barreto"/>
    <s v="Newfoundland"/>
    <x v="2"/>
    <s v="Small Business"/>
    <x v="0"/>
    <x v="3"/>
    <s v="Lock-Up Easel 'Spel-Binder'"/>
    <s v="Small Box"/>
    <n v="0.38"/>
    <d v="2010-01-01T00:00:00"/>
    <x v="3"/>
    <x v="9"/>
    <n v="12"/>
    <n v="0.22305397647323694"/>
  </r>
  <r>
    <n v="1601"/>
    <d v="2009-03-15T00:00:00"/>
    <s v="Medium"/>
    <n v="11585"/>
    <n v="2"/>
    <n v="200.75299999999999"/>
    <n v="0.09"/>
    <s v="Regular Air"/>
    <n v="-605.37"/>
    <n v="125.99"/>
    <n v="8.99"/>
    <s v="Chuck Sachs"/>
    <s v="Newfoundland"/>
    <x v="2"/>
    <s v="Consumer"/>
    <x v="1"/>
    <x v="2"/>
    <s v="SC7868i"/>
    <s v="Small Box"/>
    <n v="0.55000000000000004"/>
    <d v="2009-03-16T00:00:00"/>
    <x v="3"/>
    <x v="4"/>
    <n v="3"/>
    <n v="-3.0154966550935729"/>
  </r>
  <r>
    <n v="1796"/>
    <d v="2011-03-01T00:00:00"/>
    <s v="Critical"/>
    <n v="12868"/>
    <n v="2"/>
    <n v="9.3699999999999992"/>
    <n v="0.09"/>
    <s v="Regular Air"/>
    <n v="-5.26"/>
    <n v="4.4800000000000004"/>
    <n v="1.22"/>
    <s v="Muhammed Lee"/>
    <s v="Newfoundland"/>
    <x v="2"/>
    <s v="Consumer"/>
    <x v="0"/>
    <x v="4"/>
    <s v="Spiral Phone Message Books with Labels by Adams"/>
    <s v="Wrap Bag"/>
    <n v="0.36"/>
    <d v="2011-03-03T00:00:00"/>
    <x v="2"/>
    <x v="4"/>
    <n v="3"/>
    <n v="-0.56136606189967986"/>
  </r>
  <r>
    <n v="1994"/>
    <d v="2012-07-13T00:00:00"/>
    <s v="Medium"/>
    <n v="14215"/>
    <n v="44"/>
    <n v="2277.0300000000002"/>
    <n v="7.0000000000000007E-2"/>
    <s v="Regular Air"/>
    <n v="964.1"/>
    <n v="55.48"/>
    <n v="6.79"/>
    <s v="Karl Brown"/>
    <s v="Newfoundland"/>
    <x v="2"/>
    <s v="Home Office"/>
    <x v="0"/>
    <x v="4"/>
    <s v="Eaton Premium Continuous-Feed Paper, 25% Cotton, Letter Size, White, 1000 Shts/Box"/>
    <s v="Small Box"/>
    <n v="0.37"/>
    <d v="2012-07-14T00:00:00"/>
    <x v="1"/>
    <x v="1"/>
    <n v="7"/>
    <n v="0.42340241454877625"/>
  </r>
  <r>
    <n v="2053"/>
    <d v="2011-11-16T00:00:00"/>
    <s v="High"/>
    <n v="14662"/>
    <n v="24"/>
    <n v="39.69"/>
    <n v="0.05"/>
    <s v="Regular Air"/>
    <n v="-1.78"/>
    <n v="1.68"/>
    <n v="1"/>
    <s v="Karl Brown"/>
    <s v="Newfoundland"/>
    <x v="2"/>
    <s v="Corporate"/>
    <x v="0"/>
    <x v="9"/>
    <s v="Prang Dustless Chalk Sticks"/>
    <s v="Wrap Bag"/>
    <n v="0.35"/>
    <d v="2011-11-17T00:00:00"/>
    <x v="2"/>
    <x v="6"/>
    <n v="11"/>
    <n v="-4.4847568657092468E-2"/>
  </r>
  <r>
    <n v="2059"/>
    <d v="2012-07-19T00:00:00"/>
    <s v="Medium"/>
    <n v="14727"/>
    <n v="50"/>
    <n v="8532.152"/>
    <n v="0.04"/>
    <s v="Delivery Truck"/>
    <n v="-513.79"/>
    <n v="212.6"/>
    <n v="52.2"/>
    <s v="Bobby Trafton"/>
    <s v="Newfoundland"/>
    <x v="2"/>
    <s v="Small Business"/>
    <x v="2"/>
    <x v="14"/>
    <s v="Bush Advantage Collection® Round Conference Table"/>
    <s v="Jumbo Box"/>
    <n v="0.64"/>
    <d v="2012-07-22T00:00:00"/>
    <x v="1"/>
    <x v="1"/>
    <n v="7"/>
    <n v="-6.0218102068505107E-2"/>
  </r>
  <r>
    <n v="2191"/>
    <d v="2012-09-03T00:00:00"/>
    <s v="High"/>
    <n v="15781"/>
    <n v="29"/>
    <n v="824.51"/>
    <n v="0.01"/>
    <s v="Regular Air"/>
    <n v="0.9"/>
    <n v="27.48"/>
    <n v="4"/>
    <s v="David Flashing"/>
    <s v="Newfoundland"/>
    <x v="2"/>
    <s v="Home Office"/>
    <x v="1"/>
    <x v="11"/>
    <s v="Belkin MediaBoard 104- Keyboard"/>
    <s v="Small Box"/>
    <n v="0.75"/>
    <d v="2012-09-04T00:00:00"/>
    <x v="1"/>
    <x v="11"/>
    <n v="9"/>
    <n v="1.0915574098555507E-3"/>
  </r>
  <r>
    <n v="2370"/>
    <d v="2012-09-19T00:00:00"/>
    <s v="Low"/>
    <n v="17157"/>
    <n v="31"/>
    <n v="3081.471"/>
    <n v="0.09"/>
    <s v="Regular Air"/>
    <n v="574.98"/>
    <n v="125.99"/>
    <n v="4.2"/>
    <s v="Rick Duston"/>
    <s v="Newfoundland"/>
    <x v="2"/>
    <s v="Corporate"/>
    <x v="1"/>
    <x v="2"/>
    <s v="i1000plus"/>
    <s v="Small Box"/>
    <n v="0.56999999999999995"/>
    <d v="2012-09-23T00:00:00"/>
    <x v="1"/>
    <x v="11"/>
    <n v="9"/>
    <n v="0.18659270199200317"/>
  </r>
  <r>
    <n v="2447"/>
    <d v="2009-04-01T00:00:00"/>
    <s v="Medium"/>
    <n v="17795"/>
    <n v="1"/>
    <n v="17.62"/>
    <n v="0.06"/>
    <s v="Regular Air"/>
    <n v="-15.92"/>
    <n v="11.33"/>
    <n v="6.12"/>
    <s v="Troy Staebel"/>
    <s v="Newfoundland"/>
    <x v="2"/>
    <s v="Small Business"/>
    <x v="0"/>
    <x v="1"/>
    <s v="Holmes Replacement Filter for HEPA Air Cleaner, Medium Room"/>
    <s v="Medium Box"/>
    <n v="0.42"/>
    <d v="2009-04-03T00:00:00"/>
    <x v="3"/>
    <x v="8"/>
    <n v="4"/>
    <n v="-0.9035187287173666"/>
  </r>
  <r>
    <n v="2832"/>
    <d v="2010-01-03T00:00:00"/>
    <s v="Medium"/>
    <n v="20449"/>
    <n v="19"/>
    <n v="1216.5"/>
    <n v="0.1"/>
    <s v="Regular Air"/>
    <n v="162.18"/>
    <n v="67.28"/>
    <n v="19.989999999999998"/>
    <s v="Nora Paige"/>
    <s v="Newfoundland"/>
    <x v="2"/>
    <s v="Small Business"/>
    <x v="0"/>
    <x v="3"/>
    <s v="Catalog Binders with Expanding Posts"/>
    <s v="Small Box"/>
    <n v="0.4"/>
    <d v="2010-01-04T00:00:00"/>
    <x v="0"/>
    <x v="10"/>
    <n v="1"/>
    <n v="0.13331689272503083"/>
  </r>
  <r>
    <n v="3054"/>
    <d v="2011-01-24T00:00:00"/>
    <s v="Not Specified"/>
    <n v="21890"/>
    <n v="27"/>
    <n v="81.900000000000006"/>
    <n v="0.01"/>
    <s v="Regular Air"/>
    <n v="4.0599999999999996"/>
    <n v="2.94"/>
    <n v="0.96"/>
    <s v="Amy Cox"/>
    <s v="Newfoundland"/>
    <x v="2"/>
    <s v="Small Business"/>
    <x v="0"/>
    <x v="9"/>
    <s v="Newell 343"/>
    <s v="Wrap Bag"/>
    <n v="0.57999999999999996"/>
    <d v="2011-01-26T00:00:00"/>
    <x v="2"/>
    <x v="10"/>
    <n v="1"/>
    <n v="4.9572649572649563E-2"/>
  </r>
  <r>
    <n v="3071"/>
    <d v="2010-05-17T00:00:00"/>
    <s v="Critical"/>
    <n v="22020"/>
    <n v="37"/>
    <n v="498.28"/>
    <n v="0.01"/>
    <s v="Regular Air"/>
    <n v="10.18"/>
    <n v="13.48"/>
    <n v="4.51"/>
    <s v="Harold Dahlen"/>
    <s v="Newfoundland"/>
    <x v="2"/>
    <s v="Corporate"/>
    <x v="0"/>
    <x v="0"/>
    <s v="Tenex Personal Project File with Scoop Front Design, Black"/>
    <s v="Small Box"/>
    <n v="0.59"/>
    <d v="2010-05-18T00:00:00"/>
    <x v="0"/>
    <x v="7"/>
    <n v="5"/>
    <n v="2.0430280163763345E-2"/>
  </r>
  <r>
    <n v="3087"/>
    <d v="2011-09-23T00:00:00"/>
    <s v="Low"/>
    <n v="22149"/>
    <n v="47"/>
    <n v="191.13"/>
    <n v="7.0000000000000007E-2"/>
    <s v="Regular Air"/>
    <n v="38.11"/>
    <n v="4.26"/>
    <n v="1.2"/>
    <s v="Bobby Trafton"/>
    <s v="Newfoundland"/>
    <x v="2"/>
    <s v="Small Business"/>
    <x v="0"/>
    <x v="9"/>
    <s v="Dixon Prang® Watercolor Pencils, 10-Color Set with Brush"/>
    <s v="Wrap Bag"/>
    <n v="0.44"/>
    <d v="2011-09-25T00:00:00"/>
    <x v="2"/>
    <x v="11"/>
    <n v="9"/>
    <n v="0.19939308324177263"/>
  </r>
  <r>
    <n v="3216"/>
    <d v="2011-09-15T00:00:00"/>
    <s v="Medium"/>
    <n v="23078"/>
    <n v="18"/>
    <n v="168.95"/>
    <n v="0.1"/>
    <s v="Regular Air"/>
    <n v="-15.9"/>
    <n v="9.7799999999999994"/>
    <n v="5.76"/>
    <s v="Jay Fine"/>
    <s v="Newfoundland"/>
    <x v="2"/>
    <s v="Consumer"/>
    <x v="0"/>
    <x v="6"/>
    <s v="Staples #10 Laser &amp; Inkjet Envelopes, 4 1/8&quot; x 9 1/2&quot;, 100/Box"/>
    <s v="Small Box"/>
    <n v="0.35"/>
    <d v="2011-09-15T00:00:00"/>
    <x v="2"/>
    <x v="11"/>
    <n v="9"/>
    <n v="-9.4110683634211309E-2"/>
  </r>
  <r>
    <n v="3306"/>
    <d v="2012-12-21T00:00:00"/>
    <s v="Medium"/>
    <n v="23619"/>
    <n v="7"/>
    <n v="1043.1199999999999"/>
    <n v="0.06"/>
    <s v="Regular Air"/>
    <n v="-52.5"/>
    <n v="150.97999999999999"/>
    <n v="13.99"/>
    <s v="Nora Paige"/>
    <s v="Newfoundland"/>
    <x v="2"/>
    <s v="Small Business"/>
    <x v="1"/>
    <x v="15"/>
    <s v="Canon MP41DH Printing Calculator"/>
    <s v="Medium Box"/>
    <n v="0.38"/>
    <d v="2012-12-22T00:00:00"/>
    <x v="1"/>
    <x v="9"/>
    <n v="12"/>
    <n v="-5.0329779891095945E-2"/>
  </r>
  <r>
    <n v="3351"/>
    <d v="2009-10-31T00:00:00"/>
    <s v="Critical"/>
    <n v="24003"/>
    <n v="49"/>
    <n v="87.44"/>
    <n v="0.06"/>
    <s v="Regular Air"/>
    <n v="1.33"/>
    <n v="1.76"/>
    <n v="0.7"/>
    <s v="Dan Campbell"/>
    <s v="Newfoundland"/>
    <x v="2"/>
    <s v="Corporate"/>
    <x v="0"/>
    <x v="9"/>
    <s v="Newell 310"/>
    <s v="Wrap Bag"/>
    <n v="0.56000000000000005"/>
    <d v="2009-11-02T00:00:00"/>
    <x v="3"/>
    <x v="0"/>
    <n v="10"/>
    <n v="1.5210430009149132E-2"/>
  </r>
  <r>
    <n v="3564"/>
    <d v="2012-01-05T00:00:00"/>
    <s v="High"/>
    <n v="25442"/>
    <n v="32"/>
    <n v="1666"/>
    <n v="0.08"/>
    <s v="Regular Air"/>
    <n v="742.96"/>
    <n v="55.48"/>
    <n v="4.8499999999999996"/>
    <s v="George Zrebassa"/>
    <s v="Newfoundland"/>
    <x v="2"/>
    <s v="Home Office"/>
    <x v="0"/>
    <x v="4"/>
    <s v="Xerox 1888"/>
    <s v="Small Box"/>
    <n v="0.37"/>
    <d v="2012-01-07T00:00:00"/>
    <x v="1"/>
    <x v="10"/>
    <n v="1"/>
    <n v="0.44595438175270108"/>
  </r>
  <r>
    <n v="3630"/>
    <d v="2009-04-22T00:00:00"/>
    <s v="Medium"/>
    <n v="25927"/>
    <n v="43"/>
    <n v="945.9"/>
    <n v="0.08"/>
    <s v="Regular Air"/>
    <n v="105.7"/>
    <n v="22.01"/>
    <n v="5.53"/>
    <s v="Rick Duston"/>
    <s v="Newfoundland"/>
    <x v="2"/>
    <s v="Corporate"/>
    <x v="0"/>
    <x v="9"/>
    <s v="Boston 16801 Nautilus™ Battery Pencil Sharpener"/>
    <s v="Small Pack"/>
    <n v="0.59"/>
    <d v="2009-04-24T00:00:00"/>
    <x v="3"/>
    <x v="8"/>
    <n v="4"/>
    <n v="0.11174542763505657"/>
  </r>
  <r>
    <n v="3664"/>
    <d v="2011-07-16T00:00:00"/>
    <s v="Low"/>
    <n v="26243"/>
    <n v="42"/>
    <n v="71.319999999999993"/>
    <n v="0.08"/>
    <s v="Regular Air"/>
    <n v="-4.9000000000000004"/>
    <n v="1.82"/>
    <n v="1"/>
    <s v="Eleni McCrary"/>
    <s v="Newfoundland"/>
    <x v="2"/>
    <s v="Corporate"/>
    <x v="0"/>
    <x v="9"/>
    <s v="Crayola Anti Dust Chalk, 12/Pack"/>
    <s v="Wrap Bag"/>
    <n v="0.4"/>
    <d v="2011-07-20T00:00:00"/>
    <x v="2"/>
    <x v="1"/>
    <n v="7"/>
    <n v="-6.8704430734716784E-2"/>
  </r>
  <r>
    <n v="3997"/>
    <d v="2010-06-30T00:00:00"/>
    <s v="High"/>
    <n v="28515"/>
    <n v="33"/>
    <n v="750.86"/>
    <n v="0"/>
    <s v="Regular Air"/>
    <n v="302.12"/>
    <n v="21.38"/>
    <n v="2.99"/>
    <s v="Frank Atkinson"/>
    <s v="Newfoundland"/>
    <x v="2"/>
    <s v="Corporate"/>
    <x v="0"/>
    <x v="3"/>
    <s v="Acco D-Ring Binder w/DublLock®"/>
    <s v="Small Box"/>
    <n v="0.36"/>
    <d v="2010-07-01T00:00:00"/>
    <x v="0"/>
    <x v="3"/>
    <n v="6"/>
    <n v="0.40236528780331887"/>
  </r>
  <r>
    <n v="4180"/>
    <d v="2009-07-24T00:00:00"/>
    <s v="Not Specified"/>
    <n v="29667"/>
    <n v="14"/>
    <n v="215.31"/>
    <n v="0.09"/>
    <s v="Regular Air"/>
    <n v="-51.75"/>
    <n v="15.28"/>
    <n v="10.91"/>
    <s v="Astrea Jones"/>
    <s v="Newfoundland"/>
    <x v="2"/>
    <s v="Corporate"/>
    <x v="0"/>
    <x v="3"/>
    <s v="Recycled Premium Regency Composition Covers"/>
    <s v="Small Box"/>
    <n v="0.36"/>
    <d v="2009-07-25T00:00:00"/>
    <x v="3"/>
    <x v="1"/>
    <n v="7"/>
    <n v="-0.24035112163856764"/>
  </r>
  <r>
    <n v="4226"/>
    <d v="2010-10-15T00:00:00"/>
    <s v="Low"/>
    <n v="30023"/>
    <n v="14"/>
    <n v="157.33000000000001"/>
    <n v="0.1"/>
    <s v="Regular Air"/>
    <n v="-76.34"/>
    <n v="11.35"/>
    <n v="8.6"/>
    <s v="Giulietta Dortch"/>
    <s v="Newfoundland"/>
    <x v="2"/>
    <s v="Consumer"/>
    <x v="0"/>
    <x v="0"/>
    <s v="SimpliFile™ Personal File, Black Granite, 15w x 6-15/16d x 11-1/4h"/>
    <s v="Small Box"/>
    <n v="0.56999999999999995"/>
    <d v="2010-10-24T00:00:00"/>
    <x v="0"/>
    <x v="0"/>
    <n v="10"/>
    <n v="-0.4852221445369605"/>
  </r>
  <r>
    <n v="4248"/>
    <d v="2009-02-26T00:00:00"/>
    <s v="Medium"/>
    <n v="30215"/>
    <n v="20"/>
    <n v="125.84"/>
    <n v="0.1"/>
    <s v="Regular Air"/>
    <n v="18.420000000000002"/>
    <n v="6.88"/>
    <n v="2"/>
    <s v="Cathy Hwang"/>
    <s v="Newfoundland"/>
    <x v="2"/>
    <s v="Home Office"/>
    <x v="0"/>
    <x v="4"/>
    <s v="Adams Phone Message Book, 200 Message Capacity, 8 1/16” x 11”"/>
    <s v="Wrap Bag"/>
    <n v="0.39"/>
    <d v="2009-02-27T00:00:00"/>
    <x v="3"/>
    <x v="5"/>
    <n v="2"/>
    <n v="0.14637635092180548"/>
  </r>
  <r>
    <n v="4468"/>
    <d v="2012-10-22T00:00:00"/>
    <s v="Low"/>
    <n v="31845"/>
    <n v="11"/>
    <n v="114.55"/>
    <n v="0.05"/>
    <s v="Regular Air"/>
    <n v="28.61"/>
    <n v="10.06"/>
    <n v="2.06"/>
    <s v="Damala Kotsonis"/>
    <s v="Newfoundland"/>
    <x v="2"/>
    <s v="Corporate"/>
    <x v="0"/>
    <x v="4"/>
    <s v="Riverleaf Stik-Withit® Designer Note Cubes®"/>
    <s v="Wrap Bag"/>
    <n v="0.39"/>
    <d v="2012-10-29T00:00:00"/>
    <x v="1"/>
    <x v="0"/>
    <n v="10"/>
    <n v="0.24975993016150153"/>
  </r>
  <r>
    <n v="4638"/>
    <d v="2009-04-14T00:00:00"/>
    <s v="Low"/>
    <n v="32999"/>
    <n v="14"/>
    <n v="1386.65"/>
    <n v="0.09"/>
    <s v="Delivery Truck"/>
    <n v="-193.58"/>
    <n v="100.98"/>
    <n v="35.840000000000003"/>
    <s v="David Flashing"/>
    <s v="Newfoundland"/>
    <x v="2"/>
    <s v="Home Office"/>
    <x v="2"/>
    <x v="7"/>
    <s v="Bush Westfield Collection Bookcases, Fully Assembled"/>
    <s v="Jumbo Box"/>
    <n v="0.62"/>
    <d v="2009-04-19T00:00:00"/>
    <x v="3"/>
    <x v="8"/>
    <n v="4"/>
    <n v="-0.13960263945480114"/>
  </r>
  <r>
    <n v="5013"/>
    <d v="2010-09-08T00:00:00"/>
    <s v="Critical"/>
    <n v="35777"/>
    <n v="35"/>
    <n v="136.72"/>
    <n v="0.09"/>
    <s v="Regular Air"/>
    <n v="5.91"/>
    <n v="4.13"/>
    <n v="1.23"/>
    <s v="Dianna Arnett"/>
    <s v="Newfoundland"/>
    <x v="2"/>
    <s v="Home Office"/>
    <x v="0"/>
    <x v="9"/>
    <s v="Newell 325"/>
    <s v="Wrap Bag"/>
    <n v="0.55000000000000004"/>
    <d v="2010-09-10T00:00:00"/>
    <x v="0"/>
    <x v="11"/>
    <n v="9"/>
    <n v="4.3227033352837917E-2"/>
  </r>
  <r>
    <n v="5052"/>
    <d v="2010-09-17T00:00:00"/>
    <s v="Low"/>
    <n v="36005"/>
    <n v="1"/>
    <n v="29.65"/>
    <n v="0.05"/>
    <s v="Express Air"/>
    <n v="-16.54"/>
    <n v="14.98"/>
    <n v="7.69"/>
    <s v="Fred McMath"/>
    <s v="Newfoundland"/>
    <x v="2"/>
    <s v="Small Business"/>
    <x v="0"/>
    <x v="0"/>
    <s v="Super Decoflex Portable Personal File"/>
    <s v="Small Box"/>
    <n v="0.56999999999999995"/>
    <d v="2010-09-21T00:00:00"/>
    <x v="0"/>
    <x v="11"/>
    <n v="9"/>
    <n v="-0.55784148397976396"/>
  </r>
  <r>
    <n v="5080"/>
    <d v="2011-08-06T00:00:00"/>
    <s v="Not Specified"/>
    <n v="36196"/>
    <n v="6"/>
    <n v="62.03"/>
    <n v="0.09"/>
    <s v="Regular Air"/>
    <n v="17.309999999999999"/>
    <n v="9.77"/>
    <n v="6.02"/>
    <s v="Christy Brittain"/>
    <s v="Newfoundland"/>
    <x v="2"/>
    <s v="Consumer"/>
    <x v="2"/>
    <x v="5"/>
    <s v="DAX Solid Wood Frames"/>
    <s v="Medium Box"/>
    <n v="0.48"/>
    <d v="2011-08-07T00:00:00"/>
    <x v="2"/>
    <x v="2"/>
    <n v="8"/>
    <n v="0.2790585200709334"/>
  </r>
  <r>
    <n v="5084"/>
    <d v="2009-06-10T00:00:00"/>
    <s v="High"/>
    <n v="36230"/>
    <n v="7"/>
    <n v="57.03"/>
    <n v="0"/>
    <s v="Regular Air"/>
    <n v="-31.38"/>
    <n v="7.28"/>
    <n v="3.52"/>
    <s v="Tom Prescott"/>
    <s v="Newfoundland"/>
    <x v="2"/>
    <s v="Small Business"/>
    <x v="1"/>
    <x v="11"/>
    <s v="Imation 3.5&quot; DS-HD Macintosh Formatted Diskettes, 10/Pack"/>
    <s v="Small Pack"/>
    <n v="0.68"/>
    <d v="2009-06-10T00:00:00"/>
    <x v="3"/>
    <x v="3"/>
    <n v="6"/>
    <n v="-0.55023671751709624"/>
  </r>
  <r>
    <n v="5093"/>
    <d v="2012-08-20T00:00:00"/>
    <s v="Medium"/>
    <n v="36294"/>
    <n v="46"/>
    <n v="611.16"/>
    <n v="0.04"/>
    <s v="Regular Air"/>
    <n v="100.22"/>
    <n v="12.95"/>
    <n v="4.9800000000000004"/>
    <s v="Yana Sorensen"/>
    <s v="Newfoundland"/>
    <x v="2"/>
    <s v="Corporate"/>
    <x v="0"/>
    <x v="3"/>
    <s v="GBC Binding covers"/>
    <s v="Small Box"/>
    <n v="0.4"/>
    <d v="2012-08-22T00:00:00"/>
    <x v="1"/>
    <x v="2"/>
    <n v="8"/>
    <n v="0.1639832449767655"/>
  </r>
  <r>
    <n v="5158"/>
    <d v="2010-03-15T00:00:00"/>
    <s v="Not Specified"/>
    <n v="36737"/>
    <n v="26"/>
    <n v="1462.1614999999999"/>
    <n v="0.03"/>
    <s v="Regular Air"/>
    <n v="215.43"/>
    <n v="65.989999999999995"/>
    <n v="5.99"/>
    <s v="Harold Dahlen"/>
    <s v="Newfoundland"/>
    <x v="2"/>
    <s v="Consumer"/>
    <x v="1"/>
    <x v="2"/>
    <s v="i1000"/>
    <s v="Small Box"/>
    <n v="0.57999999999999996"/>
    <d v="2010-03-16T00:00:00"/>
    <x v="0"/>
    <x v="4"/>
    <n v="3"/>
    <n v="0.14733666561457132"/>
  </r>
  <r>
    <n v="5241"/>
    <d v="2012-11-01T00:00:00"/>
    <s v="Low"/>
    <n v="37287"/>
    <n v="45"/>
    <n v="130.25"/>
    <n v="0.05"/>
    <s v="Regular Air"/>
    <n v="0.89"/>
    <n v="2.98"/>
    <n v="1.58"/>
    <s v="Brad Thomas"/>
    <s v="Newfoundland"/>
    <x v="2"/>
    <s v="Corporate"/>
    <x v="0"/>
    <x v="16"/>
    <s v="Staples Gold Paper Clips"/>
    <s v="Wrap Bag"/>
    <n v="0.39"/>
    <d v="2012-11-06T00:00:00"/>
    <x v="1"/>
    <x v="6"/>
    <n v="11"/>
    <n v="6.8330134357005761E-3"/>
  </r>
  <r>
    <n v="5323"/>
    <d v="2012-07-26T00:00:00"/>
    <s v="Not Specified"/>
    <n v="37831"/>
    <n v="30"/>
    <n v="453.87"/>
    <n v="0.08"/>
    <s v="Regular Air"/>
    <n v="76.59"/>
    <n v="15.98"/>
    <n v="4"/>
    <s v="Cynthia Voltz"/>
    <s v="Newfoundland"/>
    <x v="2"/>
    <s v="Corporate"/>
    <x v="1"/>
    <x v="11"/>
    <s v="Logitech Access Keyboard"/>
    <s v="Small Box"/>
    <n v="0.37"/>
    <d v="2012-07-28T00:00:00"/>
    <x v="1"/>
    <x v="1"/>
    <n v="7"/>
    <n v="0.1687487606583383"/>
  </r>
  <r>
    <n v="5400"/>
    <d v="2010-05-15T00:00:00"/>
    <s v="High"/>
    <n v="38372"/>
    <n v="33"/>
    <n v="310.99"/>
    <n v="7.0000000000000007E-2"/>
    <s v="Regular Air"/>
    <n v="106.45"/>
    <n v="9.68"/>
    <n v="2.0299999999999998"/>
    <s v="Dean Percer"/>
    <s v="Newfoundland"/>
    <x v="2"/>
    <s v="Consumer"/>
    <x v="0"/>
    <x v="4"/>
    <s v="Wirebound Service Call Books, 5 1/2&quot; x 4&quot;"/>
    <s v="Wrap Bag"/>
    <n v="0.37"/>
    <d v="2010-05-16T00:00:00"/>
    <x v="0"/>
    <x v="7"/>
    <n v="5"/>
    <n v="0.34229396443615551"/>
  </r>
  <r>
    <n v="5478"/>
    <d v="2012-10-28T00:00:00"/>
    <s v="Low"/>
    <n v="38912"/>
    <n v="26"/>
    <n v="1514.9635000000001"/>
    <n v="0.02"/>
    <s v="Regular Air"/>
    <n v="310.19"/>
    <n v="65.989999999999995"/>
    <n v="4.99"/>
    <s v="Ben Peterman"/>
    <s v="Newfoundland"/>
    <x v="2"/>
    <s v="Corporate"/>
    <x v="1"/>
    <x v="2"/>
    <s v="T193"/>
    <s v="Small Box"/>
    <n v="0.56999999999999995"/>
    <d v="2012-11-04T00:00:00"/>
    <x v="1"/>
    <x v="0"/>
    <n v="10"/>
    <n v="0.20475080752770611"/>
  </r>
  <r>
    <n v="5504"/>
    <d v="2009-05-21T00:00:00"/>
    <s v="Critical"/>
    <n v="39040"/>
    <n v="7"/>
    <n v="19.36"/>
    <n v="0.04"/>
    <s v="Express Air"/>
    <n v="-1"/>
    <n v="1.98"/>
    <n v="0.7"/>
    <s v="Astrea Jones"/>
    <s v="Newfoundland"/>
    <x v="2"/>
    <s v="Corporate"/>
    <x v="0"/>
    <x v="16"/>
    <s v="Brites Rubber Bands, 1 1/2 oz. Box"/>
    <s v="Wrap Bag"/>
    <n v="0.83"/>
    <d v="2009-05-22T00:00:00"/>
    <x v="3"/>
    <x v="7"/>
    <n v="5"/>
    <n v="-5.1652892561983473E-2"/>
  </r>
  <r>
    <n v="5761"/>
    <d v="2011-09-02T00:00:00"/>
    <s v="Not Specified"/>
    <n v="40896"/>
    <n v="21"/>
    <n v="155.72999999999999"/>
    <n v="0.03"/>
    <s v="Express Air"/>
    <n v="42.86"/>
    <n v="7.4"/>
    <n v="1.71"/>
    <s v="Tracy Poddar"/>
    <s v="Newfoundland"/>
    <x v="2"/>
    <s v="Corporate"/>
    <x v="0"/>
    <x v="4"/>
    <s v="It's Hot Message Books with Stickers, 2 3/4&quot; x 5&quot;"/>
    <s v="Wrap Bag"/>
    <n v="0.4"/>
    <d v="2011-09-03T00:00:00"/>
    <x v="2"/>
    <x v="11"/>
    <n v="9"/>
    <n v="0.2752199319334746"/>
  </r>
  <r>
    <n v="5776"/>
    <d v="2012-10-09T00:00:00"/>
    <s v="High"/>
    <n v="40994"/>
    <n v="42"/>
    <n v="793.04"/>
    <n v="0.1"/>
    <s v="Regular Air"/>
    <n v="323.08"/>
    <n v="20.98"/>
    <n v="1.49"/>
    <s v="Michael Paige"/>
    <s v="Newfoundland"/>
    <x v="2"/>
    <s v="Small Business"/>
    <x v="0"/>
    <x v="3"/>
    <s v="Avery Legal 4-Ring Binder"/>
    <s v="Small Box"/>
    <n v="0.35"/>
    <d v="2012-10-11T00:00:00"/>
    <x v="1"/>
    <x v="0"/>
    <n v="10"/>
    <n v="0.4073943306768889"/>
  </r>
  <r>
    <n v="5864"/>
    <d v="2009-12-19T00:00:00"/>
    <s v="Medium"/>
    <n v="41607"/>
    <n v="36"/>
    <n v="4115.74"/>
    <n v="0.1"/>
    <s v="Regular Air"/>
    <n v="1719.47"/>
    <n v="120.98"/>
    <n v="9.07"/>
    <s v="Barry Franz"/>
    <s v="Newfoundland"/>
    <x v="2"/>
    <s v="Corporate"/>
    <x v="0"/>
    <x v="3"/>
    <s v="GBC VeloBinder Electric Binding Machine"/>
    <s v="Small Box"/>
    <n v="0.35"/>
    <d v="2009-12-21T00:00:00"/>
    <x v="3"/>
    <x v="9"/>
    <n v="12"/>
    <n v="0.41777906281737914"/>
  </r>
  <r>
    <n v="5874"/>
    <d v="2012-03-03T00:00:00"/>
    <s v="Medium"/>
    <n v="41666"/>
    <n v="26"/>
    <n v="596.15599999999995"/>
    <n v="0.1"/>
    <s v="Express Air"/>
    <n v="-97.92"/>
    <n v="28.99"/>
    <n v="8.59"/>
    <s v="Corey Roper"/>
    <s v="Newfoundland"/>
    <x v="2"/>
    <s v="Small Business"/>
    <x v="1"/>
    <x v="2"/>
    <s v="SouthWestern Bell FA970 Digital Answering Machine with Time/Day Stamp"/>
    <s v="Medium Box"/>
    <n v="0.56000000000000005"/>
    <d v="2012-03-04T00:00:00"/>
    <x v="1"/>
    <x v="4"/>
    <n v="3"/>
    <n v="-0.16425230979810657"/>
  </r>
  <r>
    <n v="5961"/>
    <d v="2012-09-14T00:00:00"/>
    <s v="High"/>
    <n v="42306"/>
    <n v="18"/>
    <n v="47.4"/>
    <n v="0.03"/>
    <s v="Regular Air"/>
    <n v="-63.03"/>
    <n v="2.2799999999999998"/>
    <n v="5.2"/>
    <s v="Maureen Gastineau"/>
    <s v="Newfoundland"/>
    <x v="2"/>
    <s v="Consumer"/>
    <x v="0"/>
    <x v="9"/>
    <s v="Binney &amp; Smith inkTank™ Erasable Pocket Highlighter, Chisel Tip, Yellow"/>
    <s v="Wrap Bag"/>
    <n v="0.41"/>
    <d v="2012-09-16T00:00:00"/>
    <x v="1"/>
    <x v="11"/>
    <n v="9"/>
    <n v="-1.329746835443038"/>
  </r>
  <r>
    <n v="5994"/>
    <d v="2012-11-08T00:00:00"/>
    <s v="Not Specified"/>
    <n v="42469"/>
    <n v="31"/>
    <n v="934.87"/>
    <n v="0.09"/>
    <s v="Regular Air"/>
    <n v="98.69"/>
    <n v="31.74"/>
    <n v="12.62"/>
    <s v="Muhammed Yedwab"/>
    <s v="Newfoundland"/>
    <x v="2"/>
    <s v="Consumer"/>
    <x v="0"/>
    <x v="3"/>
    <s v="GBC Wire Binding Strips"/>
    <s v="Small Box"/>
    <n v="0.37"/>
    <d v="2012-11-09T00:00:00"/>
    <x v="1"/>
    <x v="6"/>
    <n v="11"/>
    <n v="0.10556547969236364"/>
  </r>
  <r>
    <n v="6002"/>
    <d v="2010-02-23T00:00:00"/>
    <s v="Medium"/>
    <n v="42528"/>
    <n v="46"/>
    <n v="161.28"/>
    <n v="0.01"/>
    <s v="Regular Air"/>
    <n v="56.73"/>
    <n v="3.49"/>
    <n v="0.76"/>
    <s v="Alex Grayson"/>
    <s v="Newfoundland"/>
    <x v="2"/>
    <s v="Consumer"/>
    <x v="0"/>
    <x v="16"/>
    <s v="OIC Bulk Pack Metal Binder Clips"/>
    <s v="Wrap Bag"/>
    <n v="0.39"/>
    <d v="2010-02-25T00:00:00"/>
    <x v="0"/>
    <x v="5"/>
    <n v="2"/>
    <n v="0.35174851190476186"/>
  </r>
  <r>
    <n v="6049"/>
    <d v="2010-03-12T00:00:00"/>
    <s v="Not Specified"/>
    <n v="42884"/>
    <n v="29"/>
    <n v="12098.87"/>
    <n v="0.04"/>
    <s v="Delivery Truck"/>
    <n v="-969.05"/>
    <n v="400.98"/>
    <n v="42.52"/>
    <s v="Muhammed Yedwab"/>
    <s v="Newfoundland"/>
    <x v="2"/>
    <s v="Consumer"/>
    <x v="2"/>
    <x v="14"/>
    <s v="Bretford CR8500 Series Meeting Room Furniture"/>
    <s v="Jumbo Box"/>
    <n v="0.71"/>
    <d v="2010-03-12T00:00:00"/>
    <x v="0"/>
    <x v="4"/>
    <n v="3"/>
    <n v="-8.0094256736372896E-2"/>
  </r>
  <r>
    <n v="6116"/>
    <d v="2011-08-23T00:00:00"/>
    <s v="Low"/>
    <n v="43302"/>
    <n v="4"/>
    <n v="8.8699999999999992"/>
    <n v="0.09"/>
    <s v="Regular Air"/>
    <n v="-5.14"/>
    <n v="1.95"/>
    <n v="1.63"/>
    <s v="Damala Kotsonis"/>
    <s v="Newfoundland"/>
    <x v="2"/>
    <s v="Corporate"/>
    <x v="0"/>
    <x v="9"/>
    <s v="Avery Hi-Liter Comfort Grip Fluorescent Highlighter, Yellow Ink"/>
    <s v="Wrap Bag"/>
    <n v="0.46"/>
    <d v="2011-09-01T00:00:00"/>
    <x v="2"/>
    <x v="2"/>
    <n v="8"/>
    <n v="-0.57948139797068776"/>
  </r>
  <r>
    <n v="6137"/>
    <d v="2012-06-11T00:00:00"/>
    <s v="Medium"/>
    <n v="43460"/>
    <n v="2"/>
    <n v="25.09"/>
    <n v="7.0000000000000007E-2"/>
    <s v="Regular Air"/>
    <n v="-17.600000000000001"/>
    <n v="8.0399999999999991"/>
    <n v="8.94"/>
    <s v="Astrea Jones"/>
    <s v="Newfoundland"/>
    <x v="2"/>
    <s v="Corporate"/>
    <x v="0"/>
    <x v="3"/>
    <s v="Fellowes Twister Kit, Gray/Clear, 3/pkg"/>
    <s v="Small Box"/>
    <n v="0.4"/>
    <d v="2012-06-12T00:00:00"/>
    <x v="1"/>
    <x v="3"/>
    <n v="6"/>
    <n v="-0.7014746911119969"/>
  </r>
  <r>
    <n v="6206"/>
    <d v="2010-03-16T00:00:00"/>
    <s v="Low"/>
    <n v="43972"/>
    <n v="12"/>
    <n v="714.39099999999996"/>
    <n v="0"/>
    <s v="Regular Air"/>
    <n v="-62.33"/>
    <n v="65.989999999999995"/>
    <n v="8.99"/>
    <s v="Chris Cortes"/>
    <s v="Newfoundland"/>
    <x v="2"/>
    <s v="Consumer"/>
    <x v="1"/>
    <x v="2"/>
    <s v="8260"/>
    <s v="Small Box"/>
    <n v="0.57999999999999996"/>
    <d v="2010-03-18T00:00:00"/>
    <x v="0"/>
    <x v="4"/>
    <n v="3"/>
    <n v="-8.7249139476841112E-2"/>
  </r>
  <r>
    <n v="6211"/>
    <d v="2012-10-04T00:00:00"/>
    <s v="Not Specified"/>
    <n v="44000"/>
    <n v="15"/>
    <n v="502.8"/>
    <n v="0"/>
    <s v="Regular Air"/>
    <n v="-19.100000000000001"/>
    <n v="30.98"/>
    <n v="19.510000000000002"/>
    <s v="Dan Campbell"/>
    <s v="Newfoundland"/>
    <x v="2"/>
    <s v="Small Business"/>
    <x v="0"/>
    <x v="6"/>
    <s v="Staples Colored Interoffice Envelopes"/>
    <s v="Small Box"/>
    <n v="0.36"/>
    <d v="2012-10-04T00:00:00"/>
    <x v="1"/>
    <x v="0"/>
    <n v="10"/>
    <n v="-3.7987271280827371E-2"/>
  </r>
  <r>
    <n v="6488"/>
    <d v="2010-12-05T00:00:00"/>
    <s v="Low"/>
    <n v="46177"/>
    <n v="33"/>
    <n v="468.46"/>
    <n v="0.01"/>
    <s v="Regular Air"/>
    <n v="-292.7"/>
    <n v="12.99"/>
    <n v="14.37"/>
    <s v="Rick Duston"/>
    <s v="Newfoundland"/>
    <x v="2"/>
    <s v="Corporate"/>
    <x v="2"/>
    <x v="5"/>
    <s v="Tensor &quot;Hersey Kiss&quot; Styled Floor Lamp"/>
    <s v="Large Box"/>
    <n v="0.73"/>
    <d v="2010-12-05T00:00:00"/>
    <x v="0"/>
    <x v="9"/>
    <n v="12"/>
    <n v="-0.62481321777739829"/>
  </r>
  <r>
    <n v="6773"/>
    <d v="2009-01-06T00:00:00"/>
    <s v="Low"/>
    <n v="48226"/>
    <n v="23"/>
    <n v="2357.4499999999998"/>
    <n v="0.02"/>
    <s v="Delivery Truck"/>
    <n v="-108.8"/>
    <n v="100.98"/>
    <n v="35.840000000000003"/>
    <s v="Corey Roper"/>
    <s v="Newfoundland"/>
    <x v="2"/>
    <s v="Small Business"/>
    <x v="2"/>
    <x v="7"/>
    <s v="Bush Westfield Collection Bookcases, Fully Assembled"/>
    <s v="Jumbo Box"/>
    <n v="0.62"/>
    <d v="2009-01-06T00:00:00"/>
    <x v="3"/>
    <x v="10"/>
    <n v="1"/>
    <n v="-4.6151562069184929E-2"/>
  </r>
  <r>
    <n v="6803"/>
    <d v="2009-06-02T00:00:00"/>
    <s v="Critical"/>
    <n v="48455"/>
    <n v="34"/>
    <n v="817.53"/>
    <n v="0.03"/>
    <s v="Regular Air"/>
    <n v="76.63"/>
    <n v="22.84"/>
    <n v="11.54"/>
    <s v="Amy Cox"/>
    <s v="Newfoundland"/>
    <x v="2"/>
    <s v="Small Business"/>
    <x v="0"/>
    <x v="4"/>
    <s v="Xerox 1964"/>
    <s v="Small Box"/>
    <n v="0.39"/>
    <d v="2009-06-03T00:00:00"/>
    <x v="3"/>
    <x v="3"/>
    <n v="6"/>
    <n v="9.3733563294313357E-2"/>
  </r>
  <r>
    <n v="6866"/>
    <d v="2009-10-22T00:00:00"/>
    <s v="High"/>
    <n v="48929"/>
    <n v="1"/>
    <n v="55.43"/>
    <n v="0.01"/>
    <s v="Regular Air"/>
    <n v="-48.91"/>
    <n v="35.44"/>
    <n v="19.989999999999998"/>
    <s v="Sara Luxemburg"/>
    <s v="Newfoundland"/>
    <x v="2"/>
    <s v="Small Business"/>
    <x v="0"/>
    <x v="4"/>
    <s v="Xerox 1880"/>
    <s v="Small Box"/>
    <n v="0.38"/>
    <d v="2009-10-23T00:00:00"/>
    <x v="3"/>
    <x v="0"/>
    <n v="10"/>
    <n v="-0.88237416561428827"/>
  </r>
  <r>
    <n v="6875"/>
    <d v="2010-10-22T00:00:00"/>
    <s v="Not Specified"/>
    <n v="48994"/>
    <n v="6"/>
    <n v="1086.3900000000001"/>
    <n v="0.03"/>
    <s v="Regular Air"/>
    <n v="-311.23"/>
    <n v="167.27"/>
    <n v="35"/>
    <s v="Christy Brittain"/>
    <s v="Newfoundland"/>
    <x v="2"/>
    <s v="Consumer"/>
    <x v="0"/>
    <x v="0"/>
    <s v="Office Impressions Heavy Duty Welded Shelving &amp; Multimedia Storage Drawers"/>
    <s v="Large Box"/>
    <n v="0.85"/>
    <d v="2010-10-24T00:00:00"/>
    <x v="0"/>
    <x v="0"/>
    <n v="10"/>
    <n v="-0.28648091385229979"/>
  </r>
  <r>
    <n v="7164"/>
    <d v="2012-02-09T00:00:00"/>
    <s v="Not Specified"/>
    <n v="51111"/>
    <n v="1"/>
    <n v="61.097999999999999"/>
    <n v="0.02"/>
    <s v="Regular Air"/>
    <n v="-257.72000000000003"/>
    <n v="65.989999999999995"/>
    <n v="5.92"/>
    <s v="Eric Murdock"/>
    <s v="Newfoundland"/>
    <x v="2"/>
    <s v="Home Office"/>
    <x v="1"/>
    <x v="2"/>
    <s v="252"/>
    <s v="Small Box"/>
    <n v="0.55000000000000004"/>
    <d v="2012-02-11T00:00:00"/>
    <x v="1"/>
    <x v="5"/>
    <n v="2"/>
    <n v="-4.2181413466889266"/>
  </r>
  <r>
    <n v="7740"/>
    <d v="2011-11-01T00:00:00"/>
    <s v="Critical"/>
    <n v="55425"/>
    <n v="42"/>
    <n v="4373.8535000000002"/>
    <n v="0.04"/>
    <s v="Express Air"/>
    <n v="963.68"/>
    <n v="125.99"/>
    <n v="7.69"/>
    <s v="Paul Knutson"/>
    <s v="Newfoundland"/>
    <x v="2"/>
    <s v="Corporate"/>
    <x v="1"/>
    <x v="2"/>
    <s v="StarTAC 3000"/>
    <s v="Small Box"/>
    <n v="0.59"/>
    <d v="2011-11-02T00:00:00"/>
    <x v="2"/>
    <x v="6"/>
    <n v="11"/>
    <n v="0.22032745266845355"/>
  </r>
  <r>
    <n v="7803"/>
    <d v="2011-01-13T00:00:00"/>
    <s v="High"/>
    <n v="55815"/>
    <n v="28"/>
    <n v="2860.19"/>
    <n v="0.04"/>
    <s v="Express Air"/>
    <n v="458.4"/>
    <n v="105.29"/>
    <n v="10.119999999999999"/>
    <s v="Cynthia Voltz"/>
    <s v="Newfoundland"/>
    <x v="2"/>
    <s v="Corporate"/>
    <x v="2"/>
    <x v="5"/>
    <s v="Eldon Antistatic Chair Mats for Low to Medium Pile Carpets"/>
    <s v="Large Box"/>
    <n v="0.79"/>
    <d v="2011-01-14T00:00:00"/>
    <x v="2"/>
    <x v="10"/>
    <n v="1"/>
    <n v="0.16026907303360965"/>
  </r>
  <r>
    <n v="7827"/>
    <d v="2009-04-29T00:00:00"/>
    <s v="Not Specified"/>
    <n v="55940"/>
    <n v="29"/>
    <n v="2925.78"/>
    <n v="0.03"/>
    <s v="Regular Air"/>
    <n v="1041.29"/>
    <n v="100.98"/>
    <n v="7.18"/>
    <s v="Janet Martin"/>
    <s v="Newfoundland"/>
    <x v="2"/>
    <s v="Corporate"/>
    <x v="1"/>
    <x v="11"/>
    <s v="Logitech Cordless Elite Duo"/>
    <s v="Small Box"/>
    <n v="0.4"/>
    <d v="2009-04-30T00:00:00"/>
    <x v="3"/>
    <x v="8"/>
    <n v="4"/>
    <n v="0.35590167408349221"/>
  </r>
  <r>
    <n v="7858"/>
    <d v="2010-08-04T00:00:00"/>
    <s v="Critical"/>
    <n v="56166"/>
    <n v="1"/>
    <n v="142.24"/>
    <n v="0.08"/>
    <s v="Delivery Truck"/>
    <n v="-62.19"/>
    <n v="100.89"/>
    <n v="42"/>
    <s v="Nicole Brennan"/>
    <s v="Newfoundland"/>
    <x v="2"/>
    <s v="Consumer"/>
    <x v="2"/>
    <x v="12"/>
    <s v="Office Star Flex Back Scooter Chair with Aluminum Finish Frame"/>
    <s v="Jumbo Drum"/>
    <n v="0.61"/>
    <d v="2010-08-05T00:00:00"/>
    <x v="0"/>
    <x v="2"/>
    <n v="8"/>
    <n v="-0.43721878515185597"/>
  </r>
  <r>
    <n v="8080"/>
    <d v="2012-04-22T00:00:00"/>
    <s v="Low"/>
    <n v="57638"/>
    <n v="49"/>
    <n v="570.42999999999995"/>
    <n v="7.0000000000000007E-2"/>
    <s v="Regular Air"/>
    <n v="78.89"/>
    <n v="11.48"/>
    <n v="5.43"/>
    <s v="Christy Brittain"/>
    <s v="Newfoundland"/>
    <x v="2"/>
    <s v="Consumer"/>
    <x v="0"/>
    <x v="4"/>
    <s v="Personal Creations™ Ink Jet Cards and Labels"/>
    <s v="Small Box"/>
    <n v="0.36"/>
    <d v="2012-04-24T00:00:00"/>
    <x v="1"/>
    <x v="8"/>
    <n v="4"/>
    <n v="0.13829917781322862"/>
  </r>
  <r>
    <n v="8109"/>
    <d v="2009-02-26T00:00:00"/>
    <s v="Critical"/>
    <n v="57890"/>
    <n v="15"/>
    <n v="803.04"/>
    <n v="0.08"/>
    <s v="Regular Air"/>
    <n v="282.32"/>
    <n v="55.48"/>
    <n v="6.79"/>
    <s v="Jennifer Patt"/>
    <s v="Newfoundland"/>
    <x v="2"/>
    <s v="Home Office"/>
    <x v="0"/>
    <x v="4"/>
    <s v="Eaton Premium Continuous-Feed Paper, 25% Cotton, Letter Size, White, 1000 Shts/Box"/>
    <s v="Small Box"/>
    <n v="0.37"/>
    <d v="2009-02-28T00:00:00"/>
    <x v="3"/>
    <x v="5"/>
    <n v="2"/>
    <n v="0.35156405658497708"/>
  </r>
  <r>
    <n v="327"/>
    <d v="2010-01-08T00:00:00"/>
    <s v="Critical"/>
    <n v="2244"/>
    <n v="19"/>
    <n v="88.61"/>
    <n v="0.01"/>
    <s v="Express Air"/>
    <n v="21.47"/>
    <n v="3.8"/>
    <n v="1.49"/>
    <s v="Elpida Rittenbach"/>
    <s v="Nova Scotia"/>
    <x v="2"/>
    <s v="Consumer"/>
    <x v="0"/>
    <x v="3"/>
    <s v="Durable Pressboard Binders"/>
    <s v="Small Box"/>
    <n v="0.38"/>
    <d v="2010-01-10T00:00:00"/>
    <x v="0"/>
    <x v="10"/>
    <n v="1"/>
    <n v="0.24229770906218259"/>
  </r>
  <r>
    <n v="455"/>
    <d v="2010-09-15T00:00:00"/>
    <s v="Medium"/>
    <n v="3104"/>
    <n v="50"/>
    <n v="336.06"/>
    <n v="0.01"/>
    <s v="Regular Air"/>
    <n v="-240.78"/>
    <n v="6.48"/>
    <n v="8.8800000000000008"/>
    <s v="David Wiener"/>
    <s v="Nova Scotia"/>
    <x v="2"/>
    <s v="Consumer"/>
    <x v="0"/>
    <x v="4"/>
    <s v="Xerox 224"/>
    <s v="Small Box"/>
    <n v="0.37"/>
    <d v="2010-09-17T00:00:00"/>
    <x v="0"/>
    <x v="11"/>
    <n v="9"/>
    <n v="-0.71647920014283162"/>
  </r>
  <r>
    <n v="860"/>
    <d v="2009-06-02T00:00:00"/>
    <s v="Not Specified"/>
    <n v="6179"/>
    <n v="50"/>
    <n v="477.53"/>
    <n v="0.09"/>
    <s v="Regular Air"/>
    <n v="197.76"/>
    <n v="9.7799999999999994"/>
    <n v="1.39"/>
    <s v="Elpida Rittenbach"/>
    <s v="Nova Scotia"/>
    <x v="2"/>
    <s v="Consumer"/>
    <x v="0"/>
    <x v="6"/>
    <s v="Staples #10 Laser &amp; Inkjet Envelopes, 4 1/8&quot; x 9 1/2&quot;, 100/Box"/>
    <s v="Small Box"/>
    <n v="0.39"/>
    <d v="2009-06-03T00:00:00"/>
    <x v="3"/>
    <x v="3"/>
    <n v="6"/>
    <n v="0.41413104935815553"/>
  </r>
  <r>
    <n v="1624"/>
    <d v="2010-02-25T00:00:00"/>
    <s v="Medium"/>
    <n v="11747"/>
    <n v="3"/>
    <n v="315.27999999999997"/>
    <n v="0.08"/>
    <s v="Regular Air"/>
    <n v="-261.55"/>
    <n v="99.99"/>
    <n v="19.989999999999998"/>
    <s v="David Wiener"/>
    <s v="Nova Scotia"/>
    <x v="2"/>
    <s v="Consumer"/>
    <x v="1"/>
    <x v="15"/>
    <s v="AT&amp;T 2230 Dual Handset Phone With Caller ID/Call Waiting"/>
    <s v="Small Box"/>
    <n v="0.52"/>
    <d v="2010-02-25T00:00:00"/>
    <x v="0"/>
    <x v="5"/>
    <n v="2"/>
    <n v="-0.82958005582339522"/>
  </r>
  <r>
    <n v="1646"/>
    <d v="2010-05-23T00:00:00"/>
    <s v="Not Specified"/>
    <n v="11877"/>
    <n v="19"/>
    <n v="796.14"/>
    <n v="0.03"/>
    <s v="Regular Air"/>
    <n v="320.07"/>
    <n v="41.94"/>
    <n v="2.99"/>
    <s v="David Wiener"/>
    <s v="Nova Scotia"/>
    <x v="2"/>
    <s v="Consumer"/>
    <x v="0"/>
    <x v="3"/>
    <s v="Avery Trapezoid Extra Heavy Duty 4&quot; Binders"/>
    <s v="Small Box"/>
    <n v="0.35"/>
    <d v="2010-05-24T00:00:00"/>
    <x v="0"/>
    <x v="7"/>
    <n v="5"/>
    <n v="0.40202728163388346"/>
  </r>
  <r>
    <n v="2139"/>
    <d v="2010-07-25T00:00:00"/>
    <s v="Critical"/>
    <n v="15271"/>
    <n v="18"/>
    <n v="2389.3000000000002"/>
    <n v="0.01"/>
    <s v="Regular Air"/>
    <n v="589.38"/>
    <n v="128.24"/>
    <n v="12.65"/>
    <s v="Elpida Rittenbach"/>
    <s v="Nova Scotia"/>
    <x v="2"/>
    <s v="Consumer"/>
    <x v="2"/>
    <x v="12"/>
    <s v="SAFCO Folding Chair Trolley"/>
    <s v="Medium Box"/>
    <m/>
    <d v="2010-07-25T00:00:00"/>
    <x v="0"/>
    <x v="1"/>
    <n v="7"/>
    <n v="0.24667475829740926"/>
  </r>
  <r>
    <n v="3142"/>
    <d v="2011-01-20T00:00:00"/>
    <s v="Critical"/>
    <n v="22561"/>
    <n v="7"/>
    <n v="128.62"/>
    <n v="7.0000000000000007E-2"/>
    <s v="Regular Air"/>
    <n v="-27.78"/>
    <n v="17.670000000000002"/>
    <n v="8.99"/>
    <s v="David Wiener"/>
    <s v="Nova Scotia"/>
    <x v="2"/>
    <s v="Consumer"/>
    <x v="2"/>
    <x v="5"/>
    <s v="Executive Impressions 12&quot; Wall Clock"/>
    <s v="Small Pack"/>
    <n v="0.47"/>
    <d v="2011-01-22T00:00:00"/>
    <x v="2"/>
    <x v="10"/>
    <n v="1"/>
    <n v="-0.21598507230601774"/>
  </r>
  <r>
    <n v="3621"/>
    <d v="2010-01-02T00:00:00"/>
    <s v="Low"/>
    <n v="25860"/>
    <n v="9"/>
    <n v="740.2"/>
    <n v="0.05"/>
    <s v="Express Air"/>
    <n v="239.94"/>
    <n v="83.98"/>
    <n v="5.01"/>
    <s v="Elpida Rittenbach"/>
    <s v="Nova Scotia"/>
    <x v="2"/>
    <s v="Consumer"/>
    <x v="0"/>
    <x v="6"/>
    <s v="Ames Color-File® Green Diamond Border X-ray Mailers"/>
    <s v="Small Box"/>
    <n v="0.38"/>
    <d v="2010-01-04T00:00:00"/>
    <x v="0"/>
    <x v="10"/>
    <n v="1"/>
    <n v="0.32415563361253713"/>
  </r>
  <r>
    <n v="121"/>
    <d v="2011-03-17T00:00:00"/>
    <s v="Critical"/>
    <n v="775"/>
    <n v="35"/>
    <n v="43.57"/>
    <n v="0.1"/>
    <s v="Regular Air"/>
    <n v="-19.170000000000002"/>
    <n v="1.26"/>
    <n v="0.7"/>
    <s v="Peter McVee"/>
    <s v="Nova Scotia"/>
    <x v="2"/>
    <s v="Small Business"/>
    <x v="0"/>
    <x v="16"/>
    <s v="Bagged Rubber Bands"/>
    <s v="Wrap Bag"/>
    <n v="0.81"/>
    <d v="2011-03-18T00:00:00"/>
    <x v="2"/>
    <x v="4"/>
    <n v="3"/>
    <n v="-0.43998163874225388"/>
  </r>
  <r>
    <n v="141"/>
    <d v="2009-09-30T00:00:00"/>
    <s v="Not Specified"/>
    <n v="900"/>
    <n v="29"/>
    <n v="1193.6500000000001"/>
    <n v="7.0000000000000007E-2"/>
    <s v="Regular Air"/>
    <n v="507.58"/>
    <n v="40.98"/>
    <n v="2.99"/>
    <s v="Karen Carlisle"/>
    <s v="Nova Scotia"/>
    <x v="2"/>
    <s v="Home Office"/>
    <x v="0"/>
    <x v="3"/>
    <s v="Avery Trapezoid Ring Binder, 3&quot; Capacity, Black, 1040 sheets"/>
    <s v="Small Box"/>
    <n v="0.36"/>
    <d v="2009-10-01T00:00:00"/>
    <x v="3"/>
    <x v="11"/>
    <n v="9"/>
    <n v="0.42523352741590914"/>
  </r>
  <r>
    <n v="154"/>
    <d v="2011-05-19T00:00:00"/>
    <s v="Medium"/>
    <n v="964"/>
    <n v="4"/>
    <n v="40.020000000000003"/>
    <n v="0.02"/>
    <s v="Regular Air"/>
    <n v="-1.28"/>
    <n v="9.93"/>
    <n v="1.0900000000000001"/>
    <s v="Stefania Perrino"/>
    <s v="Nova Scotia"/>
    <x v="2"/>
    <s v="Corporate"/>
    <x v="0"/>
    <x v="9"/>
    <s v="Peel-Off® China Markers"/>
    <s v="Wrap Bag"/>
    <n v="0.43"/>
    <d v="2011-05-21T00:00:00"/>
    <x v="2"/>
    <x v="7"/>
    <n v="5"/>
    <n v="-3.1984007996001998E-2"/>
  </r>
  <r>
    <n v="394"/>
    <d v="2009-04-08T00:00:00"/>
    <s v="Low"/>
    <n v="2722"/>
    <n v="46"/>
    <n v="1895.55"/>
    <n v="0.06"/>
    <s v="Regular Air"/>
    <n v="807.62"/>
    <n v="40.97"/>
    <n v="1.99"/>
    <s v="Jay Fine"/>
    <s v="Nova Scotia"/>
    <x v="2"/>
    <s v="Consumer"/>
    <x v="1"/>
    <x v="11"/>
    <s v="TDK 4.7GB DVD-R Spindle, 15/Pack"/>
    <s v="Small Pack"/>
    <n v="0.42"/>
    <d v="2009-04-12T00:00:00"/>
    <x v="3"/>
    <x v="8"/>
    <n v="4"/>
    <n v="0.42606103769354542"/>
  </r>
  <r>
    <n v="454"/>
    <d v="2010-02-11T00:00:00"/>
    <s v="High"/>
    <n v="3078"/>
    <n v="1"/>
    <n v="316.61"/>
    <n v="0.1"/>
    <s v="Delivery Truck"/>
    <n v="-187.29"/>
    <n v="291.73"/>
    <n v="48.8"/>
    <s v="Paul Lucas"/>
    <s v="Nova Scotia"/>
    <x v="2"/>
    <s v="Corporate"/>
    <x v="2"/>
    <x v="12"/>
    <s v="Hon 4070 Series Pagoda™ Armless Upholstered Stacking Chairs"/>
    <s v="Jumbo Drum"/>
    <n v="0.56000000000000005"/>
    <d v="2010-02-13T00:00:00"/>
    <x v="0"/>
    <x v="5"/>
    <n v="2"/>
    <n v="-0.59154796121411191"/>
  </r>
  <r>
    <n v="496"/>
    <d v="2010-05-31T00:00:00"/>
    <s v="Low"/>
    <n v="3456"/>
    <n v="20"/>
    <n v="5418.68"/>
    <n v="7.0000000000000007E-2"/>
    <s v="Delivery Truck"/>
    <n v="332.3"/>
    <n v="280.98"/>
    <n v="35.67"/>
    <s v="George Zrebassa"/>
    <s v="Nova Scotia"/>
    <x v="2"/>
    <s v="Small Business"/>
    <x v="2"/>
    <x v="14"/>
    <s v="Global Adaptabilities™ Conference Tables"/>
    <s v="Jumbo Box"/>
    <n v="0.66"/>
    <d v="2010-06-04T00:00:00"/>
    <x v="0"/>
    <x v="7"/>
    <n v="5"/>
    <n v="6.1324898314718712E-2"/>
  </r>
  <r>
    <n v="518"/>
    <d v="2012-09-22T00:00:00"/>
    <s v="Not Specified"/>
    <n v="3556"/>
    <n v="48"/>
    <n v="269.37"/>
    <n v="0.05"/>
    <s v="Regular Air"/>
    <n v="-103.55"/>
    <n v="5.74"/>
    <n v="5.01"/>
    <s v="George Zrebassa"/>
    <s v="Nova Scotia"/>
    <x v="2"/>
    <s v="Home Office"/>
    <x v="0"/>
    <x v="3"/>
    <s v="Binder Posts"/>
    <s v="Small Box"/>
    <n v="0.39"/>
    <d v="2012-09-25T00:00:00"/>
    <x v="1"/>
    <x v="11"/>
    <n v="9"/>
    <n v="-0.38441548799049635"/>
  </r>
  <r>
    <n v="542"/>
    <d v="2012-06-02T00:00:00"/>
    <s v="Low"/>
    <n v="3654"/>
    <n v="39"/>
    <n v="7338.79"/>
    <n v="0.03"/>
    <s v="Regular Air"/>
    <n v="4031.62"/>
    <n v="204.1"/>
    <n v="13.99"/>
    <s v="Karl Brown"/>
    <s v="Nova Scotia"/>
    <x v="2"/>
    <s v="Corporate"/>
    <x v="1"/>
    <x v="15"/>
    <s v="Soundgear Copyboard Conference Phone, Optional Battery"/>
    <s v="Medium Box"/>
    <n v="0.37"/>
    <d v="2012-06-07T00:00:00"/>
    <x v="1"/>
    <x v="3"/>
    <n v="6"/>
    <n v="0.54935759164657938"/>
  </r>
  <r>
    <n v="546"/>
    <d v="2012-12-09T00:00:00"/>
    <s v="Not Specified"/>
    <n v="3680"/>
    <n v="27"/>
    <n v="177.95"/>
    <n v="0.09"/>
    <s v="Regular Air"/>
    <n v="-61.75"/>
    <n v="6.48"/>
    <n v="6"/>
    <s v="Evan Henry"/>
    <s v="Nova Scotia"/>
    <x v="2"/>
    <s v="Corporate"/>
    <x v="0"/>
    <x v="4"/>
    <s v="Xerox 2"/>
    <s v="Small Box"/>
    <n v="0.37"/>
    <d v="2012-12-11T00:00:00"/>
    <x v="1"/>
    <x v="9"/>
    <n v="12"/>
    <n v="-0.34700758640067436"/>
  </r>
  <r>
    <n v="609"/>
    <d v="2012-02-09T00:00:00"/>
    <s v="Low"/>
    <n v="4162"/>
    <n v="2"/>
    <n v="381.6"/>
    <n v="0.1"/>
    <s v="Regular Air"/>
    <n v="-319.02"/>
    <n v="193.17"/>
    <n v="19.989999999999998"/>
    <s v="Alyssa Tate"/>
    <s v="Nova Scotia"/>
    <x v="2"/>
    <s v="Small Business"/>
    <x v="0"/>
    <x v="0"/>
    <s v="Fellowes Staxonsteel® Drawer Files"/>
    <s v="Small Box"/>
    <n v="0.71"/>
    <d v="2012-02-13T00:00:00"/>
    <x v="1"/>
    <x v="5"/>
    <n v="2"/>
    <n v="-0.836006289308176"/>
  </r>
  <r>
    <n v="699"/>
    <d v="2012-08-21T00:00:00"/>
    <s v="Critical"/>
    <n v="4896"/>
    <n v="25"/>
    <n v="831.52"/>
    <n v="7.0000000000000007E-2"/>
    <s v="Regular Air"/>
    <n v="259.47000000000003"/>
    <n v="35.409999999999997"/>
    <n v="1.99"/>
    <s v="Michael Stewart"/>
    <s v="Nova Scotia"/>
    <x v="2"/>
    <s v="Small Business"/>
    <x v="1"/>
    <x v="11"/>
    <s v="Imation DVD-RAM discs"/>
    <s v="Small Pack"/>
    <n v="0.43"/>
    <d v="2012-08-21T00:00:00"/>
    <x v="1"/>
    <x v="2"/>
    <n v="8"/>
    <n v="0.31204300558014242"/>
  </r>
  <r>
    <n v="708"/>
    <d v="2010-10-20T00:00:00"/>
    <s v="Low"/>
    <n v="4965"/>
    <n v="14"/>
    <n v="1068.79"/>
    <n v="7.0000000000000007E-2"/>
    <s v="Regular Air"/>
    <n v="56.05"/>
    <n v="76.72"/>
    <n v="19.95"/>
    <s v="Paul Lucas"/>
    <s v="Nova Scotia"/>
    <x v="2"/>
    <s v="Corporate"/>
    <x v="0"/>
    <x v="1"/>
    <s v="Honeywell Enviracaire® Portable Air Cleaner for up to 8 x 10 Room"/>
    <s v="Large Box"/>
    <n v="0.54"/>
    <d v="2010-10-20T00:00:00"/>
    <x v="0"/>
    <x v="0"/>
    <n v="10"/>
    <n v="5.2442481684896E-2"/>
  </r>
  <r>
    <n v="809"/>
    <d v="2010-03-24T00:00:00"/>
    <s v="Medium"/>
    <n v="5830"/>
    <n v="49"/>
    <n v="2012.14"/>
    <n v="7.0000000000000007E-2"/>
    <s v="Regular Air"/>
    <n v="241.74"/>
    <n v="40.97"/>
    <n v="14.45"/>
    <s v="Shirley Jackson"/>
    <s v="Nova Scotia"/>
    <x v="2"/>
    <s v="Corporate"/>
    <x v="2"/>
    <x v="5"/>
    <s v="Dana Halogen Swing-Arm Architect Lamp"/>
    <s v="Large Box"/>
    <n v="0.56999999999999995"/>
    <d v="2010-03-25T00:00:00"/>
    <x v="0"/>
    <x v="4"/>
    <n v="3"/>
    <n v="0.12014074567376028"/>
  </r>
  <r>
    <n v="926"/>
    <d v="2012-06-27T00:00:00"/>
    <s v="Low"/>
    <n v="6695"/>
    <n v="49"/>
    <n v="295.24"/>
    <n v="0.08"/>
    <s v="Express Air"/>
    <n v="-279.93"/>
    <n v="5.81"/>
    <n v="8.49"/>
    <s v="Natalie Webber"/>
    <s v="Nova Scotia"/>
    <x v="2"/>
    <s v="Corporate"/>
    <x v="0"/>
    <x v="3"/>
    <s v="Fellowes Black Plastic Comb Bindings"/>
    <s v="Small Box"/>
    <n v="0.39"/>
    <d v="2012-06-27T00:00:00"/>
    <x v="1"/>
    <x v="3"/>
    <n v="6"/>
    <n v="-0.9481438829426907"/>
  </r>
  <r>
    <n v="952"/>
    <d v="2012-06-19T00:00:00"/>
    <s v="Low"/>
    <n v="6885"/>
    <n v="4"/>
    <n v="481.27"/>
    <n v="0.02"/>
    <s v="Delivery Truck"/>
    <n v="-181.27"/>
    <n v="113.98"/>
    <n v="30"/>
    <s v="Damala Kotsonis"/>
    <s v="Nova Scotia"/>
    <x v="2"/>
    <s v="Corporate"/>
    <x v="2"/>
    <x v="12"/>
    <s v="Hon Comfortask® Task/Swivel Chairs"/>
    <s v="Jumbo Drum"/>
    <n v="0.69"/>
    <d v="2012-06-21T00:00:00"/>
    <x v="1"/>
    <x v="3"/>
    <n v="6"/>
    <n v="-0.37664928210775661"/>
  </r>
  <r>
    <n v="1021"/>
    <d v="2012-04-04T00:00:00"/>
    <s v="Critical"/>
    <n v="7458"/>
    <n v="16"/>
    <n v="226.81"/>
    <n v="0.05"/>
    <s v="Regular Air"/>
    <n v="-5.37"/>
    <n v="14.45"/>
    <n v="7.17"/>
    <s v="Karen Carlisle"/>
    <s v="Nova Scotia"/>
    <x v="2"/>
    <s v="Corporate"/>
    <x v="0"/>
    <x v="3"/>
    <s v="Acco Recycled 2&quot; Capacity Laser Printer Hanging Data Binders"/>
    <s v="Small Box"/>
    <n v="0.38"/>
    <d v="2012-04-06T00:00:00"/>
    <x v="1"/>
    <x v="8"/>
    <n v="4"/>
    <n v="-2.3676204752876857E-2"/>
  </r>
  <r>
    <n v="1239"/>
    <d v="2012-06-02T00:00:00"/>
    <s v="Medium"/>
    <n v="9024"/>
    <n v="44"/>
    <n v="2318.2134999999998"/>
    <n v="7.0000000000000007E-2"/>
    <s v="Regular Air"/>
    <n v="583.75"/>
    <n v="65.989999999999995"/>
    <n v="2.79"/>
    <s v="Katherine Murray"/>
    <s v="Nova Scotia"/>
    <x v="2"/>
    <s v="Home Office"/>
    <x v="1"/>
    <x v="2"/>
    <s v="V8162"/>
    <s v="Small Box"/>
    <n v="0.56000000000000005"/>
    <d v="2012-06-02T00:00:00"/>
    <x v="1"/>
    <x v="3"/>
    <n v="6"/>
    <n v="0.25181028408298028"/>
  </r>
  <r>
    <n v="1358"/>
    <d v="2009-03-18T00:00:00"/>
    <s v="High"/>
    <n v="9894"/>
    <n v="16"/>
    <n v="5403.75"/>
    <n v="0.08"/>
    <s v="Delivery Truck"/>
    <n v="103.83"/>
    <n v="355.98"/>
    <n v="58.92"/>
    <s v="Eric Barreto"/>
    <s v="Nova Scotia"/>
    <x v="2"/>
    <s v="Small Business"/>
    <x v="2"/>
    <x v="12"/>
    <s v="Hon 4700 Series Mobuis™ Mid-Back Task Chairs with Adjustable Arms"/>
    <s v="Jumbo Drum"/>
    <n v="0.64"/>
    <d v="2009-03-20T00:00:00"/>
    <x v="3"/>
    <x v="4"/>
    <n v="3"/>
    <n v="1.9214434420541292E-2"/>
  </r>
  <r>
    <n v="1528"/>
    <d v="2012-05-13T00:00:00"/>
    <s v="High"/>
    <n v="11011"/>
    <n v="36"/>
    <n v="305.62"/>
    <n v="0.1"/>
    <s v="Regular Air"/>
    <n v="-129.86000000000001"/>
    <n v="8.74"/>
    <n v="8.2899999999999991"/>
    <s v="Fred McMath"/>
    <s v="Nova Scotia"/>
    <x v="2"/>
    <s v="Small Business"/>
    <x v="0"/>
    <x v="6"/>
    <s v="#10- 4 1/8&quot; x 9 1/2&quot; Recycled Envelopes"/>
    <s v="Small Box"/>
    <n v="0.38"/>
    <d v="2012-05-14T00:00:00"/>
    <x v="1"/>
    <x v="7"/>
    <n v="5"/>
    <n v="-0.42490674694064529"/>
  </r>
  <r>
    <n v="1564"/>
    <d v="2011-10-18T00:00:00"/>
    <s v="High"/>
    <n v="11271"/>
    <n v="46"/>
    <n v="157.87"/>
    <n v="0"/>
    <s v="Regular Air"/>
    <n v="-115.8"/>
    <n v="3.28"/>
    <n v="3.97"/>
    <s v="Berenike Kampe"/>
    <s v="Nova Scotia"/>
    <x v="2"/>
    <s v="Corporate"/>
    <x v="0"/>
    <x v="9"/>
    <s v="Newell 337"/>
    <s v="Wrap Bag"/>
    <n v="0.56000000000000005"/>
    <d v="2011-10-20T00:00:00"/>
    <x v="2"/>
    <x v="0"/>
    <n v="10"/>
    <n v="-0.73351491733704943"/>
  </r>
  <r>
    <n v="1665"/>
    <d v="2012-06-24T00:00:00"/>
    <s v="Not Specified"/>
    <n v="12005"/>
    <n v="4"/>
    <n v="1660.86"/>
    <n v="0.04"/>
    <s v="Regular Air"/>
    <n v="-164.59"/>
    <n v="415.88"/>
    <n v="11.37"/>
    <s v="Dean Percer"/>
    <s v="Nova Scotia"/>
    <x v="2"/>
    <s v="Home Office"/>
    <x v="0"/>
    <x v="0"/>
    <s v="Deluxe Rollaway Locking File with Drawer"/>
    <s v="Small Box"/>
    <n v="0.56999999999999995"/>
    <d v="2012-06-26T00:00:00"/>
    <x v="1"/>
    <x v="3"/>
    <n v="6"/>
    <n v="-9.9099261828209495E-2"/>
  </r>
  <r>
    <n v="1846"/>
    <d v="2012-08-12T00:00:00"/>
    <s v="High"/>
    <n v="13284"/>
    <n v="22"/>
    <n v="9062.44"/>
    <n v="0.05"/>
    <s v="Regular Air"/>
    <n v="3858.28"/>
    <n v="420.98"/>
    <n v="19.989999999999998"/>
    <s v="Muhammed Lee"/>
    <s v="Nova Scotia"/>
    <x v="2"/>
    <s v="Consumer"/>
    <x v="0"/>
    <x v="3"/>
    <s v="GBC DocuBind 200 Manual Binding Machine"/>
    <s v="Small Box"/>
    <n v="0.35"/>
    <d v="2012-08-13T00:00:00"/>
    <x v="1"/>
    <x v="2"/>
    <n v="8"/>
    <n v="0.42574406009860477"/>
  </r>
  <r>
    <n v="1871"/>
    <d v="2010-10-16T00:00:00"/>
    <s v="Not Specified"/>
    <n v="13476"/>
    <n v="3"/>
    <n v="173.33"/>
    <n v="0.09"/>
    <s v="Regular Air"/>
    <n v="-121.39"/>
    <n v="52.99"/>
    <n v="19.989999999999998"/>
    <s v="Noel Staavos"/>
    <s v="Nova Scotia"/>
    <x v="2"/>
    <s v="Home Office"/>
    <x v="0"/>
    <x v="0"/>
    <s v="Gould Plastics 9-Pocket Panel Bin, 18-3/8w x 5-1/4d x 20-1/2h, Black"/>
    <s v="Small Box"/>
    <n v="0.81"/>
    <d v="2010-10-17T00:00:00"/>
    <x v="0"/>
    <x v="0"/>
    <n v="10"/>
    <n v="-0.70034039116136848"/>
  </r>
  <r>
    <n v="1988"/>
    <d v="2009-06-22T00:00:00"/>
    <s v="Low"/>
    <n v="14182"/>
    <n v="23"/>
    <n v="2433.5500000000002"/>
    <n v="0.05"/>
    <s v="Regular Air"/>
    <n v="355.93"/>
    <n v="125.99"/>
    <n v="8.08"/>
    <s v="Bobby Trafton"/>
    <s v="Nova Scotia"/>
    <x v="2"/>
    <s v="Small Business"/>
    <x v="1"/>
    <x v="2"/>
    <s v="StarTAC ST7762"/>
    <s v="Small Box"/>
    <n v="0.56999999999999995"/>
    <d v="2009-06-27T00:00:00"/>
    <x v="3"/>
    <x v="3"/>
    <n v="6"/>
    <n v="0.1462595796264716"/>
  </r>
  <r>
    <n v="2036"/>
    <d v="2009-06-15T00:00:00"/>
    <s v="Critical"/>
    <n v="14528"/>
    <n v="14"/>
    <n v="78.44"/>
    <n v="0.09"/>
    <s v="Regular Air"/>
    <n v="11.02"/>
    <n v="5.98"/>
    <n v="1.49"/>
    <s v="Karl Brown"/>
    <s v="Nova Scotia"/>
    <x v="2"/>
    <s v="Home Office"/>
    <x v="0"/>
    <x v="3"/>
    <s v="Avery Hanging File Binders"/>
    <s v="Small Box"/>
    <n v="0.39"/>
    <d v="2009-06-17T00:00:00"/>
    <x v="3"/>
    <x v="3"/>
    <n v="6"/>
    <n v="0.14048954614992351"/>
  </r>
  <r>
    <n v="2100"/>
    <d v="2011-12-21T00:00:00"/>
    <s v="Not Specified"/>
    <n v="15009"/>
    <n v="28"/>
    <n v="229.43"/>
    <n v="0.08"/>
    <s v="Express Air"/>
    <n v="61.09"/>
    <n v="7.78"/>
    <n v="2.5"/>
    <s v="Erica Hernandez"/>
    <s v="Nova Scotia"/>
    <x v="2"/>
    <s v="Small Business"/>
    <x v="0"/>
    <x v="6"/>
    <s v="Staples #10 Colored Envelopes"/>
    <s v="Small Box"/>
    <n v="0.38"/>
    <d v="2011-12-22T00:00:00"/>
    <x v="2"/>
    <x v="9"/>
    <n v="12"/>
    <n v="0.26626857865144055"/>
  </r>
  <r>
    <n v="2167"/>
    <d v="2011-06-28T00:00:00"/>
    <s v="Low"/>
    <n v="15619"/>
    <n v="36"/>
    <n v="123.13"/>
    <n v="0.05"/>
    <s v="Express Air"/>
    <n v="20.57"/>
    <n v="3.29"/>
    <n v="1.35"/>
    <s v="Tony Molinari"/>
    <s v="Nova Scotia"/>
    <x v="2"/>
    <s v="Corporate"/>
    <x v="0"/>
    <x v="16"/>
    <s v="Acco® Hot Clips™ Clips to Go"/>
    <s v="Wrap Bag"/>
    <n v="0.4"/>
    <d v="2011-07-02T00:00:00"/>
    <x v="2"/>
    <x v="3"/>
    <n v="6"/>
    <n v="0.16705920571753433"/>
  </r>
  <r>
    <n v="2212"/>
    <d v="2009-08-14T00:00:00"/>
    <s v="High"/>
    <n v="15971"/>
    <n v="15"/>
    <n v="2172.5149999999999"/>
    <n v="0.06"/>
    <s v="Regular Air"/>
    <n v="32.75"/>
    <n v="175.99"/>
    <n v="8.99"/>
    <s v="Elizabeth Moffitt"/>
    <s v="Nova Scotia"/>
    <x v="2"/>
    <s v="Consumer"/>
    <x v="1"/>
    <x v="2"/>
    <s v="2180"/>
    <s v="Small Box"/>
    <n v="0.56999999999999995"/>
    <d v="2009-08-15T00:00:00"/>
    <x v="3"/>
    <x v="2"/>
    <n v="8"/>
    <n v="1.5074694536056138E-2"/>
  </r>
  <r>
    <n v="2217"/>
    <d v="2012-01-05T00:00:00"/>
    <s v="Medium"/>
    <n v="16036"/>
    <n v="28"/>
    <n v="2160.27"/>
    <n v="0.09"/>
    <s v="Regular Air"/>
    <n v="-818.32"/>
    <n v="80.98"/>
    <n v="35"/>
    <s v="Harold Dahlen"/>
    <s v="Nova Scotia"/>
    <x v="2"/>
    <s v="Corporate"/>
    <x v="0"/>
    <x v="0"/>
    <s v="Carina Double Wide Media Storage Towers in Natural &amp; Black"/>
    <s v="Large Box"/>
    <n v="0.81"/>
    <d v="2012-01-06T00:00:00"/>
    <x v="1"/>
    <x v="10"/>
    <n v="1"/>
    <n v="-0.37880450128919074"/>
  </r>
  <r>
    <n v="2284"/>
    <d v="2012-08-23T00:00:00"/>
    <s v="Medium"/>
    <n v="16452"/>
    <n v="46"/>
    <n v="134.41999999999999"/>
    <n v="0.05"/>
    <s v="Regular Air"/>
    <n v="9.34"/>
    <n v="2.88"/>
    <n v="1.01"/>
    <s v="David Flashing"/>
    <s v="Nova Scotia"/>
    <x v="2"/>
    <s v="Home Office"/>
    <x v="0"/>
    <x v="9"/>
    <s v="Sanford Colorific Colored Pencils, 12/Box"/>
    <s v="Wrap Bag"/>
    <n v="0.55000000000000004"/>
    <d v="2012-08-24T00:00:00"/>
    <x v="1"/>
    <x v="2"/>
    <n v="8"/>
    <n v="6.9483707781580126E-2"/>
  </r>
  <r>
    <n v="2400"/>
    <d v="2009-05-27T00:00:00"/>
    <s v="Not Specified"/>
    <n v="17408"/>
    <n v="26"/>
    <n v="149.69999999999999"/>
    <n v="0.05"/>
    <s v="Express Air"/>
    <n v="-132.63"/>
    <n v="5.4"/>
    <n v="7.78"/>
    <s v="Berenike Kampe"/>
    <s v="Nova Scotia"/>
    <x v="2"/>
    <s v="Corporate"/>
    <x v="0"/>
    <x v="3"/>
    <s v="3M Organizer Strips"/>
    <s v="Small Box"/>
    <n v="0.37"/>
    <d v="2009-05-29T00:00:00"/>
    <x v="3"/>
    <x v="7"/>
    <n v="5"/>
    <n v="-0.88597194388777556"/>
  </r>
  <r>
    <n v="2403"/>
    <d v="2010-09-01T00:00:00"/>
    <s v="Low"/>
    <n v="17410"/>
    <n v="5"/>
    <n v="284.67349999999999"/>
    <n v="0.04"/>
    <s v="Express Air"/>
    <n v="-247.24"/>
    <n v="65.989999999999995"/>
    <n v="8.99"/>
    <s v="Noel Staavos"/>
    <s v="Nova Scotia"/>
    <x v="2"/>
    <s v="Home Office"/>
    <x v="1"/>
    <x v="2"/>
    <s v="5180"/>
    <s v="Small Box"/>
    <n v="0.56000000000000005"/>
    <d v="2010-09-06T00:00:00"/>
    <x v="0"/>
    <x v="11"/>
    <n v="9"/>
    <n v="-0.86850374200619307"/>
  </r>
  <r>
    <n v="2606"/>
    <d v="2012-08-05T00:00:00"/>
    <s v="High"/>
    <n v="18849"/>
    <n v="6"/>
    <n v="751.71"/>
    <n v="0.09"/>
    <s v="Regular Air"/>
    <n v="50.83"/>
    <n v="131.12"/>
    <n v="0.99"/>
    <s v="Deanra Eno"/>
    <s v="Nova Scotia"/>
    <x v="2"/>
    <s v="Corporate"/>
    <x v="0"/>
    <x v="1"/>
    <s v="Kensington 7 Outlet MasterPiece® HOMEOFFICE Power Control Center"/>
    <s v="Small Box"/>
    <n v="0.55000000000000004"/>
    <d v="2012-08-05T00:00:00"/>
    <x v="1"/>
    <x v="2"/>
    <n v="8"/>
    <n v="6.7619161644783224E-2"/>
  </r>
  <r>
    <n v="2649"/>
    <d v="2010-07-16T00:00:00"/>
    <s v="Medium"/>
    <n v="19174"/>
    <n v="35"/>
    <n v="5311.973"/>
    <n v="0.02"/>
    <s v="Regular Air"/>
    <n v="1142.08"/>
    <n v="179.99"/>
    <n v="13.99"/>
    <s v="Fred McMath"/>
    <s v="Nova Scotia"/>
    <x v="2"/>
    <s v="Small Business"/>
    <x v="1"/>
    <x v="2"/>
    <s v="VTech VT20-2481 2.4GHz Two-Line Phone System w/Answering Machine"/>
    <s v="Medium Box"/>
    <n v="0.56999999999999995"/>
    <d v="2010-07-18T00:00:00"/>
    <x v="0"/>
    <x v="1"/>
    <n v="7"/>
    <n v="0.21500109281428953"/>
  </r>
  <r>
    <n v="2784"/>
    <d v="2011-12-08T00:00:00"/>
    <s v="Medium"/>
    <n v="20098"/>
    <n v="11"/>
    <n v="183.32"/>
    <n v="0.04"/>
    <s v="Regular Air"/>
    <n v="-61.1"/>
    <n v="15.99"/>
    <n v="9.4"/>
    <s v="Chuck Sachs"/>
    <s v="Nova Scotia"/>
    <x v="2"/>
    <s v="Consumer"/>
    <x v="1"/>
    <x v="15"/>
    <s v="AT&amp;T Black Trimline Phone, Model 210"/>
    <s v="Small Box"/>
    <n v="0.49"/>
    <d v="2011-12-10T00:00:00"/>
    <x v="2"/>
    <x v="9"/>
    <n v="12"/>
    <n v="-0.33329696705214928"/>
  </r>
  <r>
    <n v="2874"/>
    <d v="2009-01-19T00:00:00"/>
    <s v="Critical"/>
    <n v="20711"/>
    <n v="5"/>
    <n v="98.66"/>
    <n v="0.1"/>
    <s v="Regular Air"/>
    <n v="-19.52"/>
    <n v="18.97"/>
    <n v="9.0299999999999994"/>
    <s v="Chris Cortes"/>
    <s v="Nova Scotia"/>
    <x v="2"/>
    <s v="Consumer"/>
    <x v="0"/>
    <x v="4"/>
    <s v="Computer Printout Paper with Letter-Trim Perforations"/>
    <s v="Small Box"/>
    <n v="0.37"/>
    <d v="2009-01-21T00:00:00"/>
    <x v="3"/>
    <x v="10"/>
    <n v="1"/>
    <n v="-0.19785120616257856"/>
  </r>
  <r>
    <n v="2898"/>
    <d v="2012-07-29T00:00:00"/>
    <s v="High"/>
    <n v="20932"/>
    <n v="38"/>
    <n v="123.26"/>
    <n v="0.02"/>
    <s v="Regular Air"/>
    <n v="-4.7300000000000004"/>
    <n v="3.26"/>
    <n v="1.86"/>
    <s v="Raymond Fair"/>
    <s v="Nova Scotia"/>
    <x v="2"/>
    <s v="Small Business"/>
    <x v="0"/>
    <x v="9"/>
    <s v="Avery Hi-Liter GlideStik Fluorescent Highlighter, Yellow Ink"/>
    <s v="Wrap Bag"/>
    <n v="0.41"/>
    <d v="2012-07-31T00:00:00"/>
    <x v="1"/>
    <x v="1"/>
    <n v="7"/>
    <n v="-3.8374168424468606E-2"/>
  </r>
  <r>
    <n v="2943"/>
    <d v="2010-04-29T00:00:00"/>
    <s v="Medium"/>
    <n v="21319"/>
    <n v="5"/>
    <n v="2361.1"/>
    <n v="0.01"/>
    <s v="Delivery Truck"/>
    <n v="-1042.71"/>
    <n v="449.99"/>
    <n v="49"/>
    <s v="Chuck Sachs"/>
    <s v="Nova Scotia"/>
    <x v="2"/>
    <s v="Consumer"/>
    <x v="1"/>
    <x v="10"/>
    <s v="Canon PC940 Copier"/>
    <s v="Jumbo Drum"/>
    <n v="0.38"/>
    <d v="2010-04-30T00:00:00"/>
    <x v="0"/>
    <x v="8"/>
    <n v="4"/>
    <n v="-0.44162043115497018"/>
  </r>
  <r>
    <n v="2947"/>
    <d v="2012-12-09T00:00:00"/>
    <s v="Low"/>
    <n v="21344"/>
    <n v="48"/>
    <n v="2011.46"/>
    <n v="0.01"/>
    <s v="Regular Air"/>
    <n v="171.07"/>
    <n v="41.32"/>
    <n v="8.66"/>
    <s v="Bobby Trafton"/>
    <s v="Nova Scotia"/>
    <x v="2"/>
    <s v="Corporate"/>
    <x v="2"/>
    <x v="5"/>
    <s v="Deflect-o EconoMat Studded, No Bevel Mat for Low Pile Carpeting"/>
    <s v="Medium Box"/>
    <n v="0.76"/>
    <d v="2012-12-16T00:00:00"/>
    <x v="1"/>
    <x v="9"/>
    <n v="12"/>
    <n v="8.5047676811867992E-2"/>
  </r>
  <r>
    <n v="2980"/>
    <d v="2009-07-27T00:00:00"/>
    <s v="Medium"/>
    <n v="21538"/>
    <n v="31"/>
    <n v="87.32"/>
    <n v="0.08"/>
    <s v="Regular Air"/>
    <n v="-1.18"/>
    <n v="2.94"/>
    <n v="0.96"/>
    <s v="Mark Packer"/>
    <s v="Nova Scotia"/>
    <x v="2"/>
    <s v="Small Business"/>
    <x v="0"/>
    <x v="9"/>
    <s v="Newell 343"/>
    <s v="Wrap Bag"/>
    <n v="0.57999999999999996"/>
    <d v="2009-07-29T00:00:00"/>
    <x v="3"/>
    <x v="1"/>
    <n v="7"/>
    <n v="-1.3513513513513514E-2"/>
  </r>
  <r>
    <n v="2990"/>
    <d v="2010-01-15T00:00:00"/>
    <s v="Critical"/>
    <n v="21574"/>
    <n v="33"/>
    <n v="77.55"/>
    <n v="0"/>
    <s v="Regular Air"/>
    <n v="-37.200000000000003"/>
    <n v="2.12"/>
    <n v="1.99"/>
    <s v="Eric Barreto"/>
    <s v="Nova Scotia"/>
    <x v="2"/>
    <s v="Small Business"/>
    <x v="1"/>
    <x v="11"/>
    <s v="Fuji Slim Jewel Case CD-R"/>
    <s v="Small Pack"/>
    <n v="0.55000000000000004"/>
    <d v="2010-01-16T00:00:00"/>
    <x v="0"/>
    <x v="10"/>
    <n v="1"/>
    <n v="-0.47969052224371378"/>
  </r>
  <r>
    <n v="3102"/>
    <d v="2009-06-15T00:00:00"/>
    <s v="Not Specified"/>
    <n v="22242"/>
    <n v="50"/>
    <n v="329.91"/>
    <n v="0.04"/>
    <s v="Regular Air"/>
    <n v="-279.93"/>
    <n v="6.48"/>
    <n v="9.5399999999999991"/>
    <s v="Noel Staavos"/>
    <s v="Nova Scotia"/>
    <x v="2"/>
    <s v="Home Office"/>
    <x v="0"/>
    <x v="4"/>
    <s v="Xerox 1905"/>
    <s v="Small Box"/>
    <n v="0.37"/>
    <d v="2009-06-17T00:00:00"/>
    <x v="3"/>
    <x v="3"/>
    <n v="6"/>
    <n v="-0.84850413749204323"/>
  </r>
  <r>
    <n v="3250"/>
    <d v="2010-11-03T00:00:00"/>
    <s v="High"/>
    <n v="23271"/>
    <n v="1"/>
    <n v="794.58"/>
    <n v="0.09"/>
    <s v="Delivery Truck"/>
    <n v="-1748.34"/>
    <n v="808.49"/>
    <n v="55.3"/>
    <s v="Ann Blume"/>
    <s v="Nova Scotia"/>
    <x v="2"/>
    <s v="Small Business"/>
    <x v="1"/>
    <x v="15"/>
    <s v="Hewlett-Packard Business Color Inkjet 3000 [N, DTN] Series Printers"/>
    <s v="Jumbo Drum"/>
    <n v="0.4"/>
    <d v="2010-11-04T00:00:00"/>
    <x v="0"/>
    <x v="6"/>
    <n v="11"/>
    <n v="-2.2003322510005283"/>
  </r>
  <r>
    <n v="3280"/>
    <d v="2012-10-28T00:00:00"/>
    <s v="High"/>
    <n v="23428"/>
    <n v="41"/>
    <n v="980.95"/>
    <n v="0.02"/>
    <s v="Regular Air"/>
    <n v="234.68"/>
    <n v="22.84"/>
    <n v="8.18"/>
    <s v="Alan Shonely"/>
    <s v="Nova Scotia"/>
    <x v="2"/>
    <s v="Small Business"/>
    <x v="0"/>
    <x v="4"/>
    <s v="Xerox 1991"/>
    <s v="Small Box"/>
    <n v="0.39"/>
    <d v="2012-10-30T00:00:00"/>
    <x v="1"/>
    <x v="0"/>
    <n v="10"/>
    <n v="0.23923747387736377"/>
  </r>
  <r>
    <n v="3524"/>
    <d v="2010-12-01T00:00:00"/>
    <s v="High"/>
    <n v="25092"/>
    <n v="6"/>
    <n v="141.27000000000001"/>
    <n v="0.08"/>
    <s v="Express Air"/>
    <n v="28.14"/>
    <n v="21.38"/>
    <n v="2.99"/>
    <s v="Katrina Willman"/>
    <s v="Nova Scotia"/>
    <x v="2"/>
    <s v="Consumer"/>
    <x v="0"/>
    <x v="3"/>
    <s v="Trimflex™ Flexible Post Binders"/>
    <s v="Small Box"/>
    <n v="0.37"/>
    <d v="2010-12-03T00:00:00"/>
    <x v="0"/>
    <x v="9"/>
    <n v="12"/>
    <n v="0.19919303461456783"/>
  </r>
  <r>
    <n v="3546"/>
    <d v="2011-05-21T00:00:00"/>
    <s v="Not Specified"/>
    <n v="25280"/>
    <n v="47"/>
    <n v="202.64"/>
    <n v="0.03"/>
    <s v="Regular Air"/>
    <n v="28.75"/>
    <n v="4.13"/>
    <n v="1.17"/>
    <s v="Stefania Perrino"/>
    <s v="Nova Scotia"/>
    <x v="2"/>
    <s v="Corporate"/>
    <x v="0"/>
    <x v="9"/>
    <s v="Newell 31"/>
    <s v="Wrap Bag"/>
    <n v="0.56999999999999995"/>
    <d v="2011-05-22T00:00:00"/>
    <x v="2"/>
    <x v="7"/>
    <n v="5"/>
    <n v="0.14187722068693251"/>
  </r>
  <r>
    <n v="3599"/>
    <d v="2012-09-02T00:00:00"/>
    <s v="Critical"/>
    <n v="25666"/>
    <n v="36"/>
    <n v="5072.34"/>
    <n v="0.06"/>
    <s v="Regular Air"/>
    <n v="369.46"/>
    <n v="140.85"/>
    <n v="19.989999999999998"/>
    <s v="Hunter Lopez"/>
    <s v="Nova Scotia"/>
    <x v="2"/>
    <s v="Consumer"/>
    <x v="0"/>
    <x v="0"/>
    <s v="Fellowes Strictly Business® Drawer File, Letter/Legal Size"/>
    <s v="Small Box"/>
    <n v="0.73"/>
    <d v="2012-09-03T00:00:00"/>
    <x v="1"/>
    <x v="11"/>
    <n v="9"/>
    <n v="7.283817725152493E-2"/>
  </r>
  <r>
    <n v="3600"/>
    <d v="2011-01-16T00:00:00"/>
    <s v="Critical"/>
    <n v="25669"/>
    <n v="12"/>
    <n v="45.63"/>
    <n v="0.02"/>
    <s v="Regular Air"/>
    <n v="15.42"/>
    <n v="3.69"/>
    <n v="0.5"/>
    <s v="Ann Blume"/>
    <s v="Nova Scotia"/>
    <x v="2"/>
    <s v="Small Business"/>
    <x v="0"/>
    <x v="8"/>
    <s v="Avery 487"/>
    <s v="Small Box"/>
    <n v="0.38"/>
    <d v="2011-01-16T00:00:00"/>
    <x v="2"/>
    <x v="10"/>
    <n v="1"/>
    <n v="0.33793556870479946"/>
  </r>
  <r>
    <n v="3669"/>
    <d v="2010-09-12T00:00:00"/>
    <s v="Low"/>
    <n v="26276"/>
    <n v="21"/>
    <n v="3685.38"/>
    <n v="0"/>
    <s v="Express Air"/>
    <n v="1040.6199999999999"/>
    <n v="170.98"/>
    <n v="13.99"/>
    <s v="Janet Martin"/>
    <s v="Nova Scotia"/>
    <x v="2"/>
    <s v="Corporate"/>
    <x v="2"/>
    <x v="5"/>
    <s v="Tenex Antistatic Computer Chair Mats"/>
    <s v="Medium Box"/>
    <n v="0.75"/>
    <d v="2010-09-19T00:00:00"/>
    <x v="0"/>
    <x v="11"/>
    <n v="9"/>
    <n v="0.28236436948157312"/>
  </r>
  <r>
    <n v="3766"/>
    <d v="2012-04-27T00:00:00"/>
    <s v="Low"/>
    <n v="26912"/>
    <n v="21"/>
    <n v="1090.1099999999999"/>
    <n v="0.08"/>
    <s v="Regular Air"/>
    <n v="55.87"/>
    <n v="53.98"/>
    <n v="5.5"/>
    <s v="Noel Staavos"/>
    <s v="Nova Scotia"/>
    <x v="2"/>
    <s v="Home Office"/>
    <x v="1"/>
    <x v="11"/>
    <s v="Nu-Form 106-Key Ergonomic Keyboard w/ Touchpad"/>
    <s v="Small Box"/>
    <n v="0.62"/>
    <d v="2012-05-06T00:00:00"/>
    <x v="1"/>
    <x v="8"/>
    <n v="4"/>
    <n v="5.1251708543174547E-2"/>
  </r>
  <r>
    <n v="3809"/>
    <d v="2011-12-31T00:00:00"/>
    <s v="High"/>
    <n v="27137"/>
    <n v="2"/>
    <n v="60.5625"/>
    <n v="0.02"/>
    <s v="Regular Air"/>
    <n v="-165.54"/>
    <n v="35.99"/>
    <n v="1.1000000000000001"/>
    <s v="Alyssa Tate"/>
    <s v="Nova Scotia"/>
    <x v="2"/>
    <s v="Small Business"/>
    <x v="1"/>
    <x v="2"/>
    <s v="Accessory35"/>
    <s v="Small Box"/>
    <n v="0.55000000000000004"/>
    <d v="2012-01-02T00:00:00"/>
    <x v="2"/>
    <x v="9"/>
    <n v="12"/>
    <n v="-2.7333746130030958"/>
  </r>
  <r>
    <n v="3836"/>
    <d v="2010-11-06T00:00:00"/>
    <s v="Low"/>
    <n v="27335"/>
    <n v="23"/>
    <n v="67.47"/>
    <n v="0.03"/>
    <s v="Regular Air"/>
    <n v="-100.6"/>
    <n v="2.66"/>
    <n v="6.35"/>
    <s v="Karl Brown"/>
    <s v="Nova Scotia"/>
    <x v="2"/>
    <s v="Corporate"/>
    <x v="0"/>
    <x v="6"/>
    <s v="Letter or Legal Size Expandable Poly String Tie Envelopes"/>
    <s v="Small Box"/>
    <n v="0.36"/>
    <d v="2010-11-06T00:00:00"/>
    <x v="0"/>
    <x v="6"/>
    <n v="11"/>
    <n v="-1.4910330517266932"/>
  </r>
  <r>
    <n v="3846"/>
    <d v="2011-01-31T00:00:00"/>
    <s v="High"/>
    <n v="27430"/>
    <n v="3"/>
    <n v="315.27"/>
    <n v="0.08"/>
    <s v="Regular Air"/>
    <n v="278.60000000000002"/>
    <n v="105.98"/>
    <n v="13.99"/>
    <s v="Anthony Garverick"/>
    <s v="Nova Scotia"/>
    <x v="2"/>
    <s v="Small Business"/>
    <x v="2"/>
    <x v="5"/>
    <s v="Tenex 46&quot; x 60&quot; Computer Anti-Static Chairmat, Rectangular Shaped"/>
    <s v="Medium Box"/>
    <n v="0.65"/>
    <d v="2011-02-01T00:00:00"/>
    <x v="2"/>
    <x v="10"/>
    <n v="1"/>
    <n v="0.88368699844577681"/>
  </r>
  <r>
    <n v="3866"/>
    <d v="2011-10-30T00:00:00"/>
    <s v="High"/>
    <n v="27559"/>
    <n v="38"/>
    <n v="465.9"/>
    <n v="0.05"/>
    <s v="Regular Air"/>
    <n v="79.34"/>
    <n v="12.28"/>
    <n v="4.8600000000000003"/>
    <s v="Aaron Hawkins"/>
    <s v="Nova Scotia"/>
    <x v="2"/>
    <s v="Home Office"/>
    <x v="0"/>
    <x v="4"/>
    <s v="Xerox 1933"/>
    <s v="Small Box"/>
    <n v="0.38"/>
    <d v="2011-10-31T00:00:00"/>
    <x v="2"/>
    <x v="0"/>
    <n v="10"/>
    <n v="0.17029405451813695"/>
  </r>
  <r>
    <n v="4195"/>
    <d v="2010-06-26T00:00:00"/>
    <s v="High"/>
    <n v="29797"/>
    <n v="50"/>
    <n v="742.05"/>
    <n v="0.05"/>
    <s v="Regular Air"/>
    <n v="-337.98"/>
    <n v="14.89"/>
    <n v="13.56"/>
    <s v="Mark Packer"/>
    <s v="Nova Scotia"/>
    <x v="2"/>
    <s v="Small Business"/>
    <x v="2"/>
    <x v="5"/>
    <s v="Tensor Computer Mounted Lamp"/>
    <s v="Large Box"/>
    <n v="0.57999999999999996"/>
    <d v="2010-06-28T00:00:00"/>
    <x v="0"/>
    <x v="3"/>
    <n v="6"/>
    <n v="-0.45546796038002835"/>
  </r>
  <r>
    <n v="4445"/>
    <d v="2010-03-09T00:00:00"/>
    <s v="Low"/>
    <n v="31682"/>
    <n v="42"/>
    <n v="3186.77"/>
    <n v="0.09"/>
    <s v="Regular Air"/>
    <n v="455.42"/>
    <n v="76.72"/>
    <n v="19.95"/>
    <s v="Carlos Meador"/>
    <s v="Nova Scotia"/>
    <x v="2"/>
    <s v="Corporate"/>
    <x v="0"/>
    <x v="1"/>
    <s v="Honeywell Enviracaire® Portable Air Cleaner for up to 8 x 10 Room"/>
    <s v="Large Box"/>
    <n v="0.54"/>
    <d v="2010-03-18T00:00:00"/>
    <x v="0"/>
    <x v="4"/>
    <n v="3"/>
    <n v="0.14290959184377913"/>
  </r>
  <r>
    <n v="4553"/>
    <d v="2010-10-31T00:00:00"/>
    <s v="Medium"/>
    <n v="32389"/>
    <n v="23"/>
    <n v="934.07"/>
    <n v="7.0000000000000007E-2"/>
    <s v="Regular Air"/>
    <n v="-7.5"/>
    <n v="39.99"/>
    <n v="10.25"/>
    <s v="Dave Poirier"/>
    <s v="Nova Scotia"/>
    <x v="2"/>
    <s v="Small Business"/>
    <x v="1"/>
    <x v="11"/>
    <s v="Zoom V.92 V.44 PCI Internal Controllerless FaxModem"/>
    <s v="Small Box"/>
    <n v="0.55000000000000004"/>
    <d v="2010-11-02T00:00:00"/>
    <x v="0"/>
    <x v="0"/>
    <n v="10"/>
    <n v="-8.0293768133009296E-3"/>
  </r>
  <r>
    <n v="4556"/>
    <d v="2009-07-29T00:00:00"/>
    <s v="Medium"/>
    <n v="32420"/>
    <n v="35"/>
    <n v="175.08"/>
    <n v="7.0000000000000007E-2"/>
    <s v="Regular Air"/>
    <n v="-168.72"/>
    <n v="5.0199999999999996"/>
    <n v="5.14"/>
    <s v="Christy Brittain"/>
    <s v="Nova Scotia"/>
    <x v="2"/>
    <s v="Consumer"/>
    <x v="1"/>
    <x v="11"/>
    <s v="Imation 3.5, DISKETTE 44766 HGHLD3.52HD/FM, 10/Pack"/>
    <s v="Small Pack"/>
    <n v="0.79"/>
    <d v="2009-07-31T00:00:00"/>
    <x v="3"/>
    <x v="1"/>
    <n v="7"/>
    <n v="-0.96367374914324877"/>
  </r>
  <r>
    <n v="4732"/>
    <d v="2009-07-26T00:00:00"/>
    <s v="Low"/>
    <n v="33699"/>
    <n v="18"/>
    <n v="290.07"/>
    <n v="7.0000000000000007E-2"/>
    <s v="Regular Air"/>
    <n v="-114.2"/>
    <n v="16.739999999999998"/>
    <n v="7.04"/>
    <s v="Troy Staebel"/>
    <s v="Nova Scotia"/>
    <x v="2"/>
    <s v="Small Business"/>
    <x v="0"/>
    <x v="0"/>
    <s v="Rogers® Profile Extra Capacity Storage Tub"/>
    <s v="Small Box"/>
    <n v="0.81"/>
    <d v="2009-08-02T00:00:00"/>
    <x v="3"/>
    <x v="1"/>
    <n v="7"/>
    <n v="-0.39369807287896025"/>
  </r>
  <r>
    <n v="4754"/>
    <d v="2009-01-11T00:00:00"/>
    <s v="Not Specified"/>
    <n v="33797"/>
    <n v="20"/>
    <n v="4531.34"/>
    <n v="0.08"/>
    <s v="Delivery Truck"/>
    <n v="653.67999999999995"/>
    <n v="297.64"/>
    <n v="14.7"/>
    <s v="Bradley Drucker"/>
    <s v="Nova Scotia"/>
    <x v="2"/>
    <s v="Small Business"/>
    <x v="1"/>
    <x v="15"/>
    <s v="Panasonic KX-P3200 Dot Matrix Printer"/>
    <s v="Jumbo Drum"/>
    <n v="0.56999999999999995"/>
    <d v="2009-01-11T00:00:00"/>
    <x v="3"/>
    <x v="10"/>
    <n v="1"/>
    <n v="0.14425754853972553"/>
  </r>
  <r>
    <n v="4782"/>
    <d v="2011-02-02T00:00:00"/>
    <s v="Critical"/>
    <n v="33958"/>
    <n v="27"/>
    <n v="462.36599999999999"/>
    <n v="0.1"/>
    <s v="Regular Air"/>
    <n v="-120.05"/>
    <n v="20.99"/>
    <n v="3.3"/>
    <s v="Mark Haberlin"/>
    <s v="Nova Scotia"/>
    <x v="2"/>
    <s v="Small Business"/>
    <x v="1"/>
    <x v="2"/>
    <s v="Accessory39"/>
    <s v="Small Pack"/>
    <n v="0.81"/>
    <d v="2011-02-04T00:00:00"/>
    <x v="2"/>
    <x v="5"/>
    <n v="2"/>
    <n v="-0.2596427938040427"/>
  </r>
  <r>
    <n v="5119"/>
    <d v="2011-02-18T00:00:00"/>
    <s v="Critical"/>
    <n v="36454"/>
    <n v="8"/>
    <n v="69.569999999999993"/>
    <n v="0.05"/>
    <s v="Regular Air"/>
    <n v="-36.06"/>
    <n v="7.98"/>
    <n v="6.5"/>
    <s v="Anthony Garverick"/>
    <s v="Nova Scotia"/>
    <x v="2"/>
    <s v="Small Business"/>
    <x v="0"/>
    <x v="0"/>
    <s v="Iris Project Case"/>
    <s v="Medium Box"/>
    <n v="0.59"/>
    <d v="2011-02-21T00:00:00"/>
    <x v="2"/>
    <x v="5"/>
    <n v="2"/>
    <n v="-0.51832686502802938"/>
  </r>
  <r>
    <n v="5134"/>
    <d v="2009-05-14T00:00:00"/>
    <s v="Not Specified"/>
    <n v="36609"/>
    <n v="8"/>
    <n v="45.73"/>
    <n v="0"/>
    <s v="Regular Air"/>
    <n v="-23.29"/>
    <n v="4.9800000000000004"/>
    <n v="5.49"/>
    <s v="Brad Thomas"/>
    <s v="Nova Scotia"/>
    <x v="2"/>
    <s v="Home Office"/>
    <x v="0"/>
    <x v="4"/>
    <s v="Xerox 1952"/>
    <s v="Small Box"/>
    <n v="0.38"/>
    <d v="2009-05-16T00:00:00"/>
    <x v="3"/>
    <x v="7"/>
    <n v="5"/>
    <n v="-0.50929368029739774"/>
  </r>
  <r>
    <n v="5170"/>
    <d v="2010-09-10T00:00:00"/>
    <s v="High"/>
    <n v="36800"/>
    <n v="4"/>
    <n v="58.44"/>
    <n v="0.05"/>
    <s v="Express Air"/>
    <n v="-7.04"/>
    <n v="10.89"/>
    <n v="4.5"/>
    <s v="Barry Franz"/>
    <s v="Nova Scotia"/>
    <x v="2"/>
    <s v="Corporate"/>
    <x v="0"/>
    <x v="1"/>
    <s v="Belkin 6 Outlet Metallic Surge Strip"/>
    <s v="Small Box"/>
    <n v="0.59"/>
    <d v="2010-09-11T00:00:00"/>
    <x v="0"/>
    <x v="11"/>
    <n v="9"/>
    <n v="-0.12046543463381246"/>
  </r>
  <r>
    <n v="5262"/>
    <d v="2010-04-15T00:00:00"/>
    <s v="Not Specified"/>
    <n v="37443"/>
    <n v="50"/>
    <n v="2869.44"/>
    <n v="0.08"/>
    <s v="Regular Air"/>
    <n v="840.55"/>
    <n v="59.98"/>
    <n v="3.99"/>
    <s v="Mark Packer"/>
    <s v="Nova Scotia"/>
    <x v="2"/>
    <s v="Small Business"/>
    <x v="0"/>
    <x v="1"/>
    <s v="Belkin 8 Outlet SurgeMaster II Gold Surge Protector"/>
    <s v="Small Box"/>
    <n v="0.56999999999999995"/>
    <d v="2010-04-15T00:00:00"/>
    <x v="0"/>
    <x v="8"/>
    <n v="4"/>
    <n v="0.29293172186907546"/>
  </r>
  <r>
    <n v="5311"/>
    <d v="2011-12-29T00:00:00"/>
    <s v="High"/>
    <n v="37792"/>
    <n v="49"/>
    <n v="183.08"/>
    <n v="0.01"/>
    <s v="Regular Air"/>
    <n v="82.49"/>
    <n v="3.69"/>
    <n v="0.5"/>
    <s v="Eleni McCrary"/>
    <s v="Nova Scotia"/>
    <x v="2"/>
    <s v="Corporate"/>
    <x v="0"/>
    <x v="8"/>
    <s v="Avery 501"/>
    <s v="Small Box"/>
    <n v="0.38"/>
    <d v="2011-12-31T00:00:00"/>
    <x v="2"/>
    <x v="9"/>
    <n v="12"/>
    <n v="0.45056805767970282"/>
  </r>
  <r>
    <n v="5321"/>
    <d v="2010-09-29T00:00:00"/>
    <s v="Not Specified"/>
    <n v="37829"/>
    <n v="28"/>
    <n v="257.89999999999998"/>
    <n v="0"/>
    <s v="Regular Air"/>
    <n v="-84.69"/>
    <n v="8.74"/>
    <n v="8.2899999999999991"/>
    <s v="Eleni McCrary"/>
    <s v="Nova Scotia"/>
    <x v="2"/>
    <s v="Corporate"/>
    <x v="0"/>
    <x v="6"/>
    <s v="#10- 4 1/8&quot; x 9 1/2&quot; Recycled Envelopes"/>
    <s v="Small Box"/>
    <n v="0.38"/>
    <d v="2010-10-01T00:00:00"/>
    <x v="0"/>
    <x v="11"/>
    <n v="9"/>
    <n v="-0.3283830942225669"/>
  </r>
  <r>
    <n v="5361"/>
    <d v="2009-02-21T00:00:00"/>
    <s v="Critical"/>
    <n v="38087"/>
    <n v="18"/>
    <n v="901.81"/>
    <n v="0.02"/>
    <s v="Regular Air"/>
    <n v="-76.89"/>
    <n v="49.99"/>
    <n v="19.989999999999998"/>
    <s v="Ann Blume"/>
    <s v="Nova Scotia"/>
    <x v="2"/>
    <s v="Small Business"/>
    <x v="1"/>
    <x v="11"/>
    <s v="Zoom V.92 USB External Faxmodem"/>
    <s v="Small Box"/>
    <n v="0.41"/>
    <d v="2009-02-21T00:00:00"/>
    <x v="3"/>
    <x v="5"/>
    <n v="2"/>
    <n v="-8.526186225479869E-2"/>
  </r>
  <r>
    <n v="5393"/>
    <d v="2009-05-18T00:00:00"/>
    <s v="Medium"/>
    <n v="38341"/>
    <n v="38"/>
    <n v="623.12649999999996"/>
    <n v="0.09"/>
    <s v="Regular Air"/>
    <n v="122.29"/>
    <n v="20.99"/>
    <n v="0.99"/>
    <s v="Brendan Murry"/>
    <s v="Nova Scotia"/>
    <x v="2"/>
    <s v="Corporate"/>
    <x v="1"/>
    <x v="2"/>
    <s v="Accessory25"/>
    <s v="Wrap Bag"/>
    <n v="0.56999999999999995"/>
    <d v="2009-05-18T00:00:00"/>
    <x v="3"/>
    <x v="7"/>
    <n v="5"/>
    <n v="0.19625228585207019"/>
  </r>
  <r>
    <n v="5436"/>
    <d v="2009-10-26T00:00:00"/>
    <s v="High"/>
    <n v="38599"/>
    <n v="27"/>
    <n v="2651.23"/>
    <n v="0.09"/>
    <s v="Regular Air"/>
    <n v="-741.81"/>
    <n v="101.41"/>
    <n v="35"/>
    <s v="Chuck Sachs"/>
    <s v="Nova Scotia"/>
    <x v="2"/>
    <s v="Consumer"/>
    <x v="0"/>
    <x v="0"/>
    <s v="Tennsco Regal Shelving Units"/>
    <s v="Large Box"/>
    <n v="0.82"/>
    <d v="2009-10-27T00:00:00"/>
    <x v="3"/>
    <x v="0"/>
    <n v="10"/>
    <n v="-0.27979843318007114"/>
  </r>
  <r>
    <n v="5451"/>
    <d v="2009-03-24T00:00:00"/>
    <s v="Critical"/>
    <n v="38721"/>
    <n v="17"/>
    <n v="107.56"/>
    <n v="0.1"/>
    <s v="Regular Air"/>
    <n v="-25"/>
    <n v="6.64"/>
    <n v="54.95"/>
    <s v="Troy Staebel"/>
    <s v="Nova Scotia"/>
    <x v="2"/>
    <s v="Small Business"/>
    <x v="2"/>
    <x v="5"/>
    <s v="G.E. Longer-Life Indoor Recessed Floodlight Bulbs"/>
    <s v="Small Pack"/>
    <n v="0.37"/>
    <d v="2009-03-26T00:00:00"/>
    <x v="3"/>
    <x v="4"/>
    <n v="3"/>
    <n v="-0.23242841204908887"/>
  </r>
  <r>
    <n v="5494"/>
    <d v="2010-12-25T00:00:00"/>
    <s v="Critical"/>
    <n v="38976"/>
    <n v="16"/>
    <n v="6813.93"/>
    <n v="0.09"/>
    <s v="Delivery Truck"/>
    <n v="358.19"/>
    <n v="449.99"/>
    <n v="49"/>
    <s v="Paul Knutson"/>
    <s v="Nova Scotia"/>
    <x v="2"/>
    <s v="Corporate"/>
    <x v="1"/>
    <x v="10"/>
    <s v="Canon PC940 Copier"/>
    <s v="Jumbo Drum"/>
    <n v="0.38"/>
    <d v="2010-12-26T00:00:00"/>
    <x v="0"/>
    <x v="9"/>
    <n v="12"/>
    <n v="5.2567314310537384E-2"/>
  </r>
  <r>
    <n v="5549"/>
    <d v="2012-04-22T00:00:00"/>
    <s v="High"/>
    <n v="39300"/>
    <n v="9"/>
    <n v="44.51"/>
    <n v="0.01"/>
    <s v="Regular Air"/>
    <n v="-43.48"/>
    <n v="4.0599999999999996"/>
    <n v="6.89"/>
    <s v="Emily Burns"/>
    <s v="Nova Scotia"/>
    <x v="2"/>
    <s v="Home Office"/>
    <x v="0"/>
    <x v="1"/>
    <s v="Eureka Disposable Bags for Sanitaire® Vibra Groomer I® Upright Vac"/>
    <s v="Small Box"/>
    <n v="0.6"/>
    <d v="2012-04-24T00:00:00"/>
    <x v="1"/>
    <x v="8"/>
    <n v="4"/>
    <n v="-0.97685913277915071"/>
  </r>
  <r>
    <n v="5564"/>
    <d v="2010-11-17T00:00:00"/>
    <s v="Not Specified"/>
    <n v="39393"/>
    <n v="23"/>
    <n v="218.29"/>
    <n v="0.09"/>
    <s v="Regular Air"/>
    <n v="-32.43"/>
    <n v="9.49"/>
    <n v="5.76"/>
    <s v="Troy Staebel"/>
    <s v="Nova Scotia"/>
    <x v="2"/>
    <s v="Small Business"/>
    <x v="1"/>
    <x v="15"/>
    <s v="Sharp EL501VB Scientific Calculator, Battery Operated, 10-Digit Display, Hard Case"/>
    <s v="Medium Box"/>
    <n v="0.39"/>
    <d v="2010-11-19T00:00:00"/>
    <x v="0"/>
    <x v="6"/>
    <n v="11"/>
    <n v="-0.1485638370974392"/>
  </r>
  <r>
    <n v="5624"/>
    <d v="2010-12-19T00:00:00"/>
    <s v="Medium"/>
    <n v="39842"/>
    <n v="38"/>
    <n v="1554.21"/>
    <n v="0.08"/>
    <s v="Express Air"/>
    <n v="114.45"/>
    <n v="41.32"/>
    <n v="8.66"/>
    <s v="Chris Cortes"/>
    <s v="Nova Scotia"/>
    <x v="2"/>
    <s v="Consumer"/>
    <x v="2"/>
    <x v="5"/>
    <s v="Deflect-o EconoMat Studded, No Bevel Mat for Low Pile Carpeting"/>
    <s v="Medium Box"/>
    <n v="0.76"/>
    <d v="2010-12-19T00:00:00"/>
    <x v="0"/>
    <x v="9"/>
    <n v="12"/>
    <n v="7.3638697473314418E-2"/>
  </r>
  <r>
    <n v="5888"/>
    <d v="2012-09-11T00:00:00"/>
    <s v="Critical"/>
    <n v="41766"/>
    <n v="7"/>
    <n v="273.42"/>
    <n v="0"/>
    <s v="Regular Air"/>
    <n v="10.06"/>
    <n v="34.54"/>
    <n v="14.72"/>
    <s v="Stefania Perrino"/>
    <s v="Nova Scotia"/>
    <x v="2"/>
    <s v="Corporate"/>
    <x v="0"/>
    <x v="3"/>
    <s v="GBC Recycled Grain Textured Covers"/>
    <s v="Small Box"/>
    <n v="0.37"/>
    <d v="2012-09-12T00:00:00"/>
    <x v="1"/>
    <x v="11"/>
    <n v="9"/>
    <n v="3.6793211908419284E-2"/>
  </r>
  <r>
    <n v="6180"/>
    <d v="2009-07-21T00:00:00"/>
    <s v="Not Specified"/>
    <n v="43813"/>
    <n v="23"/>
    <n v="384.21"/>
    <n v="0.04"/>
    <s v="Regular Air"/>
    <n v="-266.22000000000003"/>
    <n v="15.51"/>
    <n v="17.78"/>
    <s v="Carlos Meador"/>
    <s v="Nova Scotia"/>
    <x v="2"/>
    <s v="Corporate"/>
    <x v="0"/>
    <x v="0"/>
    <s v="Tenex File Box, Personal Filing Tote with Lid, Black"/>
    <s v="Small Box"/>
    <n v="0.59"/>
    <d v="2009-07-23T00:00:00"/>
    <x v="3"/>
    <x v="1"/>
    <n v="7"/>
    <n v="-0.6929023190442728"/>
  </r>
  <r>
    <n v="6256"/>
    <d v="2011-06-14T00:00:00"/>
    <s v="Not Specified"/>
    <n v="44292"/>
    <n v="1"/>
    <n v="10.48"/>
    <n v="0"/>
    <s v="Express Air"/>
    <n v="-3.78"/>
    <n v="5.18"/>
    <n v="2.04"/>
    <s v="Frank Atkinson"/>
    <s v="Nova Scotia"/>
    <x v="2"/>
    <s v="Corporate"/>
    <x v="0"/>
    <x v="4"/>
    <s v="Array® Memo Cubes"/>
    <s v="Wrap Bag"/>
    <n v="0.36"/>
    <d v="2011-06-15T00:00:00"/>
    <x v="2"/>
    <x v="3"/>
    <n v="6"/>
    <n v="-0.36068702290076332"/>
  </r>
  <r>
    <n v="6298"/>
    <d v="2009-10-04T00:00:00"/>
    <s v="Low"/>
    <n v="44583"/>
    <n v="6"/>
    <n v="17.59"/>
    <n v="0.1"/>
    <s v="Regular Air"/>
    <n v="-19.739999999999998"/>
    <n v="2.2200000000000002"/>
    <n v="5"/>
    <s v="Deanra Eno"/>
    <s v="Nova Scotia"/>
    <x v="2"/>
    <s v="Corporate"/>
    <x v="0"/>
    <x v="1"/>
    <s v="Hoover Replacement Belt for Commercial Guardsman Heavy-Duty Upright Vacuum"/>
    <s v="Small Box"/>
    <n v="0.55000000000000004"/>
    <d v="2009-10-09T00:00:00"/>
    <x v="3"/>
    <x v="0"/>
    <n v="10"/>
    <n v="-1.122228538942581"/>
  </r>
  <r>
    <n v="6391"/>
    <d v="2011-08-21T00:00:00"/>
    <s v="Medium"/>
    <n v="45381"/>
    <n v="1"/>
    <n v="11.81"/>
    <n v="0.01"/>
    <s v="Regular Air"/>
    <n v="-7.95"/>
    <n v="5.89"/>
    <n v="5.57"/>
    <s v="Michael Oakman"/>
    <s v="Nova Scotia"/>
    <x v="2"/>
    <s v="Small Business"/>
    <x v="2"/>
    <x v="5"/>
    <s v="Eldon Wave Desk Accessories"/>
    <s v="Small Box"/>
    <n v="0.41"/>
    <d v="2011-08-23T00:00:00"/>
    <x v="2"/>
    <x v="2"/>
    <n v="8"/>
    <n v="-0.6731583403895004"/>
  </r>
  <r>
    <n v="6543"/>
    <d v="2011-08-21T00:00:00"/>
    <s v="Low"/>
    <n v="46531"/>
    <n v="39"/>
    <n v="4211"/>
    <n v="7.0000000000000007E-2"/>
    <s v="Regular Air"/>
    <n v="-270.57"/>
    <n v="111.96"/>
    <n v="69"/>
    <s v="Chuck Sachs"/>
    <s v="Nova Scotia"/>
    <x v="2"/>
    <s v="Consumer"/>
    <x v="2"/>
    <x v="14"/>
    <s v="Hon 4060 Series Tables"/>
    <s v="Large Box"/>
    <n v="0.63"/>
    <d v="2011-08-28T00:00:00"/>
    <x v="2"/>
    <x v="2"/>
    <n v="8"/>
    <n v="-6.425314652101638E-2"/>
  </r>
  <r>
    <n v="6626"/>
    <d v="2011-01-24T00:00:00"/>
    <s v="Medium"/>
    <n v="47136"/>
    <n v="18"/>
    <n v="89.99"/>
    <n v="0"/>
    <s v="Regular Air"/>
    <n v="18.96"/>
    <n v="4.82"/>
    <n v="1.49"/>
    <s v="Deborah Brumfield"/>
    <s v="Nova Scotia"/>
    <x v="2"/>
    <s v="Small Business"/>
    <x v="0"/>
    <x v="3"/>
    <s v="Tuff Stuff™ Recycled Round Ring Binders"/>
    <s v="Small Box"/>
    <n v="0.36"/>
    <d v="2011-01-26T00:00:00"/>
    <x v="2"/>
    <x v="10"/>
    <n v="1"/>
    <n v="0.21069007667518616"/>
  </r>
  <r>
    <n v="6711"/>
    <d v="2009-08-27T00:00:00"/>
    <s v="High"/>
    <n v="47813"/>
    <n v="50"/>
    <n v="343"/>
    <n v="0"/>
    <s v="Regular Air"/>
    <n v="-76.94"/>
    <n v="6.68"/>
    <n v="5.66"/>
    <s v="Dianna Arnett"/>
    <s v="Nova Scotia"/>
    <x v="2"/>
    <s v="Home Office"/>
    <x v="0"/>
    <x v="4"/>
    <s v="Xerox 1923"/>
    <s v="Small Box"/>
    <n v="0.37"/>
    <d v="2009-08-29T00:00:00"/>
    <x v="3"/>
    <x v="2"/>
    <n v="8"/>
    <n v="-0.22431486880466472"/>
  </r>
  <r>
    <n v="6778"/>
    <d v="2010-03-09T00:00:00"/>
    <s v="Medium"/>
    <n v="48263"/>
    <n v="28"/>
    <n v="164.22"/>
    <n v="0.1"/>
    <s v="Regular Air"/>
    <n v="-124.72"/>
    <n v="5.98"/>
    <n v="7.5"/>
    <s v="Alex Grayson"/>
    <s v="Nova Scotia"/>
    <x v="2"/>
    <s v="Consumer"/>
    <x v="0"/>
    <x v="4"/>
    <s v="Xerox 1920"/>
    <s v="Small Box"/>
    <n v="0.4"/>
    <d v="2010-03-10T00:00:00"/>
    <x v="0"/>
    <x v="4"/>
    <n v="3"/>
    <n v="-0.75946900499330172"/>
  </r>
  <r>
    <n v="6840"/>
    <d v="2012-10-30T00:00:00"/>
    <s v="Low"/>
    <n v="48706"/>
    <n v="18"/>
    <n v="132.78"/>
    <n v="0.09"/>
    <s v="Regular Air"/>
    <n v="-130.96"/>
    <n v="7.28"/>
    <n v="11.15"/>
    <s v="Erica Hernandez"/>
    <s v="Nova Scotia"/>
    <x v="2"/>
    <s v="Small Business"/>
    <x v="0"/>
    <x v="4"/>
    <s v="Array® Parchment Paper, Assorted Colors"/>
    <s v="Small Box"/>
    <n v="0.37"/>
    <d v="2012-11-06T00:00:00"/>
    <x v="1"/>
    <x v="0"/>
    <n v="10"/>
    <n v="-0.98629311643319784"/>
  </r>
  <r>
    <n v="6873"/>
    <d v="2010-10-19T00:00:00"/>
    <s v="Not Specified"/>
    <n v="48963"/>
    <n v="12"/>
    <n v="81.87"/>
    <n v="7.0000000000000007E-2"/>
    <s v="Regular Air"/>
    <n v="-31.14"/>
    <n v="6.48"/>
    <n v="5.94"/>
    <s v="David Flashing"/>
    <s v="Nova Scotia"/>
    <x v="2"/>
    <s v="Home Office"/>
    <x v="0"/>
    <x v="4"/>
    <s v="Eureka Recycled Copy Paper 8 1/2&quot; x 11&quot;, Ream"/>
    <s v="Small Box"/>
    <n v="0.37"/>
    <d v="2010-10-21T00:00:00"/>
    <x v="0"/>
    <x v="0"/>
    <n v="10"/>
    <n v="-0.38035910589959693"/>
  </r>
  <r>
    <n v="6909"/>
    <d v="2011-02-21T00:00:00"/>
    <s v="Critical"/>
    <n v="49312"/>
    <n v="30"/>
    <n v="164.41"/>
    <n v="0"/>
    <s v="Regular Air"/>
    <n v="-128.52000000000001"/>
    <n v="4.9800000000000004"/>
    <n v="7.54"/>
    <s v="Deanra Eno"/>
    <s v="Nova Scotia"/>
    <x v="2"/>
    <s v="Corporate"/>
    <x v="0"/>
    <x v="4"/>
    <s v="Xerox 1961"/>
    <s v="Small Box"/>
    <n v="0.38"/>
    <d v="2011-02-22T00:00:00"/>
    <x v="2"/>
    <x v="5"/>
    <n v="2"/>
    <n v="-0.78170427589562685"/>
  </r>
  <r>
    <n v="6931"/>
    <d v="2010-07-16T00:00:00"/>
    <s v="Low"/>
    <n v="49472"/>
    <n v="15"/>
    <n v="144.13999999999999"/>
    <n v="0.05"/>
    <s v="Regular Air"/>
    <n v="12.09"/>
    <n v="9.7799999999999994"/>
    <n v="1.99"/>
    <s v="Robert Barroso"/>
    <s v="Nova Scotia"/>
    <x v="2"/>
    <s v="Small Business"/>
    <x v="1"/>
    <x v="11"/>
    <s v="Memorex Slim 80 Minute CD-R, 10/Pack"/>
    <s v="Small Pack"/>
    <n v="0.43"/>
    <d v="2010-07-21T00:00:00"/>
    <x v="0"/>
    <x v="1"/>
    <n v="7"/>
    <n v="8.3876786457610666E-2"/>
  </r>
  <r>
    <n v="6981"/>
    <d v="2009-09-12T00:00:00"/>
    <s v="Not Specified"/>
    <n v="49891"/>
    <n v="40"/>
    <n v="259.83"/>
    <n v="0"/>
    <s v="Regular Air"/>
    <n v="80.73"/>
    <n v="5.98"/>
    <n v="1.49"/>
    <s v="Darrin Sayre"/>
    <s v="Nova Scotia"/>
    <x v="2"/>
    <s v="Consumer"/>
    <x v="0"/>
    <x v="3"/>
    <s v="Avery Hanging File Binders"/>
    <s v="Small Box"/>
    <n v="0.39"/>
    <d v="2009-09-14T00:00:00"/>
    <x v="3"/>
    <x v="11"/>
    <n v="9"/>
    <n v="0.31070315206096299"/>
  </r>
  <r>
    <n v="6995"/>
    <d v="2009-05-11T00:00:00"/>
    <s v="Low"/>
    <n v="49984"/>
    <n v="14"/>
    <n v="57.28"/>
    <n v="0.02"/>
    <s v="Regular Air"/>
    <n v="7.31"/>
    <n v="3.8"/>
    <n v="1.49"/>
    <s v="Sara Luxemburg"/>
    <s v="Nova Scotia"/>
    <x v="2"/>
    <s v="Small Business"/>
    <x v="0"/>
    <x v="3"/>
    <s v="Durable Pressboard Binders"/>
    <s v="Small Box"/>
    <n v="0.38"/>
    <d v="2009-05-15T00:00:00"/>
    <x v="3"/>
    <x v="7"/>
    <n v="5"/>
    <n v="0.12761871508379888"/>
  </r>
  <r>
    <n v="7074"/>
    <d v="2012-01-03T00:00:00"/>
    <s v="Low"/>
    <n v="50471"/>
    <n v="25"/>
    <n v="5859.25"/>
    <n v="0.02"/>
    <s v="Delivery Truck"/>
    <n v="1358.53"/>
    <n v="226.67"/>
    <n v="28.16"/>
    <s v="Deborah Brumfield"/>
    <s v="Nova Scotia"/>
    <x v="2"/>
    <s v="Corporate"/>
    <x v="2"/>
    <x v="12"/>
    <s v="Hon GuestStacker Chair"/>
    <s v="Jumbo Drum"/>
    <n v="0.59"/>
    <d v="2012-01-05T00:00:00"/>
    <x v="1"/>
    <x v="10"/>
    <n v="1"/>
    <n v="0.23186073302897128"/>
  </r>
  <r>
    <n v="7176"/>
    <d v="2011-12-21T00:00:00"/>
    <s v="High"/>
    <n v="51203"/>
    <n v="49"/>
    <n v="26622.55"/>
    <n v="0.08"/>
    <s v="Delivery Truck"/>
    <n v="3146.22"/>
    <n v="550.98"/>
    <n v="45.7"/>
    <s v="Eleni McCrary"/>
    <s v="Nova Scotia"/>
    <x v="2"/>
    <s v="Home Office"/>
    <x v="2"/>
    <x v="14"/>
    <s v="Chromcraft Bull-Nose Wood Oval Conference Tables &amp; Bases"/>
    <s v="Jumbo Box"/>
    <n v="0.71"/>
    <d v="2011-12-22T00:00:00"/>
    <x v="2"/>
    <x v="9"/>
    <n v="12"/>
    <n v="0.11817876198936615"/>
  </r>
  <r>
    <n v="7179"/>
    <d v="2009-12-09T00:00:00"/>
    <s v="Low"/>
    <n v="51233"/>
    <n v="3"/>
    <n v="26.5"/>
    <n v="0.05"/>
    <s v="Regular Air"/>
    <n v="20.12"/>
    <n v="7.59"/>
    <n v="4"/>
    <s v="Eleni McCrary"/>
    <s v="Nova Scotia"/>
    <x v="2"/>
    <s v="Corporate"/>
    <x v="2"/>
    <x v="5"/>
    <s v="Master Giant Foot® Doorstop, Safety Yellow"/>
    <s v="Wrap Bag"/>
    <n v="0.42"/>
    <d v="2009-12-09T00:00:00"/>
    <x v="3"/>
    <x v="9"/>
    <n v="12"/>
    <n v="0.75924528301886796"/>
  </r>
  <r>
    <n v="7322"/>
    <d v="2011-10-26T00:00:00"/>
    <s v="Not Specified"/>
    <n v="52195"/>
    <n v="19"/>
    <n v="267"/>
    <n v="0.09"/>
    <s v="Regular Air"/>
    <n v="-2.83"/>
    <n v="14.45"/>
    <n v="7.17"/>
    <s v="Alyssa Tate"/>
    <s v="Nova Scotia"/>
    <x v="2"/>
    <s v="Small Business"/>
    <x v="0"/>
    <x v="3"/>
    <s v="Acco Recycled 2&quot; Capacity Laser Printer Hanging Data Binders"/>
    <s v="Small Box"/>
    <n v="0.38"/>
    <d v="2011-10-27T00:00:00"/>
    <x v="2"/>
    <x v="0"/>
    <n v="10"/>
    <n v="-1.0599250936329588E-2"/>
  </r>
  <r>
    <n v="7445"/>
    <d v="2009-08-31T00:00:00"/>
    <s v="Not Specified"/>
    <n v="53123"/>
    <n v="25"/>
    <n v="265.75"/>
    <n v="0.06"/>
    <s v="Regular Air"/>
    <n v="14"/>
    <n v="10.98"/>
    <n v="5.14"/>
    <s v="Michael Kennedy"/>
    <s v="Nova Scotia"/>
    <x v="2"/>
    <s v="Corporate"/>
    <x v="0"/>
    <x v="3"/>
    <s v="GBC Imprintable Covers"/>
    <s v="Small Box"/>
    <n v="0.36"/>
    <d v="2009-09-02T00:00:00"/>
    <x v="3"/>
    <x v="2"/>
    <n v="8"/>
    <n v="5.268109125117592E-2"/>
  </r>
  <r>
    <n v="7622"/>
    <d v="2011-12-18T00:00:00"/>
    <s v="Medium"/>
    <n v="54533"/>
    <n v="21"/>
    <n v="162.25"/>
    <n v="0.03"/>
    <s v="Regular Air"/>
    <n v="-42.72"/>
    <n v="7.1"/>
    <n v="6.05"/>
    <s v="Marc Crier"/>
    <s v="Nova Scotia"/>
    <x v="2"/>
    <s v="Corporate"/>
    <x v="0"/>
    <x v="3"/>
    <s v="Wilson Jones Hanging View Binder, White, 1&quot;"/>
    <s v="Small Box"/>
    <n v="0.39"/>
    <d v="2011-12-19T00:00:00"/>
    <x v="2"/>
    <x v="9"/>
    <n v="12"/>
    <n v="-0.26329738058551616"/>
  </r>
  <r>
    <n v="7691"/>
    <d v="2010-01-17T00:00:00"/>
    <s v="Not Specified"/>
    <n v="55139"/>
    <n v="26"/>
    <n v="85.71"/>
    <n v="0.08"/>
    <s v="Regular Air"/>
    <n v="9.32"/>
    <n v="3.28"/>
    <n v="0.98"/>
    <s v="Bobby Elias"/>
    <s v="Nova Scotia"/>
    <x v="2"/>
    <s v="Small Business"/>
    <x v="0"/>
    <x v="9"/>
    <s v="Crayola Colored Pencils"/>
    <s v="Wrap Bag"/>
    <n v="0.52"/>
    <d v="2010-01-18T00:00:00"/>
    <x v="0"/>
    <x v="10"/>
    <n v="1"/>
    <n v="0.10873877027184693"/>
  </r>
  <r>
    <n v="7734"/>
    <d v="2009-06-06T00:00:00"/>
    <s v="Critical"/>
    <n v="55392"/>
    <n v="39"/>
    <n v="104.97"/>
    <n v="7.0000000000000007E-2"/>
    <s v="Regular Air"/>
    <n v="3.21"/>
    <n v="2.84"/>
    <n v="0.93"/>
    <s v="Christy Brittain"/>
    <s v="Nova Scotia"/>
    <x v="2"/>
    <s v="Consumer"/>
    <x v="0"/>
    <x v="9"/>
    <s v="SANFORD Liquid Accent™ Tank-Style Highlighters"/>
    <s v="Wrap Bag"/>
    <n v="0.54"/>
    <d v="2009-06-08T00:00:00"/>
    <x v="3"/>
    <x v="3"/>
    <n v="6"/>
    <n v="3.0580165761646183E-2"/>
  </r>
  <r>
    <n v="7768"/>
    <d v="2011-05-08T00:00:00"/>
    <s v="High"/>
    <n v="55616"/>
    <n v="29"/>
    <n v="184.74"/>
    <n v="0"/>
    <s v="Regular Air"/>
    <n v="-102.25"/>
    <n v="5.98"/>
    <n v="4.38"/>
    <s v="Joni Wasserman"/>
    <s v="Nova Scotia"/>
    <x v="2"/>
    <s v="Consumer"/>
    <x v="1"/>
    <x v="11"/>
    <s v="Imation 3.5&quot; DS/HD IBM Formatted Diskettes, 10/Pack"/>
    <s v="Small Pack"/>
    <n v="0.75"/>
    <d v="2011-05-09T00:00:00"/>
    <x v="2"/>
    <x v="7"/>
    <n v="5"/>
    <n v="-0.55348056728375006"/>
  </r>
  <r>
    <n v="7822"/>
    <d v="2009-05-19T00:00:00"/>
    <s v="Low"/>
    <n v="55909"/>
    <n v="3"/>
    <n v="526.76"/>
    <n v="7.0000000000000007E-2"/>
    <s v="Regular Air"/>
    <n v="-93.83"/>
    <n v="172.99"/>
    <n v="19.989999999999998"/>
    <s v="Karen Ferguson"/>
    <s v="Nova Scotia"/>
    <x v="2"/>
    <s v="Home Office"/>
    <x v="0"/>
    <x v="3"/>
    <s v="Ibico EB-19 Dual Function Manual Binding System"/>
    <s v="Small Box"/>
    <n v="0.39"/>
    <d v="2009-05-23T00:00:00"/>
    <x v="3"/>
    <x v="7"/>
    <n v="5"/>
    <n v="-0.17812666109803327"/>
  </r>
  <r>
    <n v="7826"/>
    <d v="2012-07-02T00:00:00"/>
    <s v="Not Specified"/>
    <n v="55938"/>
    <n v="18"/>
    <n v="1769.9"/>
    <n v="0.05"/>
    <s v="Express Air"/>
    <n v="-468.89"/>
    <n v="95.99"/>
    <n v="35"/>
    <s v="Mark Haberlin"/>
    <s v="Nova Scotia"/>
    <x v="2"/>
    <s v="Small Business"/>
    <x v="0"/>
    <x v="0"/>
    <s v="Safco Industrial Wire Shelving"/>
    <s v="Large Box"/>
    <m/>
    <d v="2012-07-03T00:00:00"/>
    <x v="1"/>
    <x v="1"/>
    <n v="7"/>
    <n v="-0.26492457200971803"/>
  </r>
  <r>
    <n v="7902"/>
    <d v="2011-05-27T00:00:00"/>
    <s v="Medium"/>
    <n v="56515"/>
    <n v="18"/>
    <n v="126.62"/>
    <n v="0.08"/>
    <s v="Express Air"/>
    <n v="60.79"/>
    <n v="6.3"/>
    <n v="0.5"/>
    <s v="Sara Luxemburg"/>
    <s v="Nova Scotia"/>
    <x v="2"/>
    <s v="Small Business"/>
    <x v="0"/>
    <x v="8"/>
    <s v="Avery 51"/>
    <s v="Small Box"/>
    <n v="0.39"/>
    <d v="2011-05-28T00:00:00"/>
    <x v="2"/>
    <x v="7"/>
    <n v="5"/>
    <n v="0.48009793081661661"/>
  </r>
  <r>
    <n v="7945"/>
    <d v="2011-07-27T00:00:00"/>
    <s v="Critical"/>
    <n v="56768"/>
    <n v="37"/>
    <n v="111.39"/>
    <n v="0.02"/>
    <s v="Regular Air"/>
    <n v="20.059999999999999"/>
    <n v="2.88"/>
    <n v="0.7"/>
    <s v="Giulietta Dortch"/>
    <s v="Nova Scotia"/>
    <x v="2"/>
    <s v="Corporate"/>
    <x v="0"/>
    <x v="9"/>
    <s v="Newell 335"/>
    <s v="Wrap Bag"/>
    <n v="0.56000000000000005"/>
    <d v="2011-07-29T00:00:00"/>
    <x v="2"/>
    <x v="1"/>
    <n v="7"/>
    <n v="0.18008797917227756"/>
  </r>
  <r>
    <n v="7961"/>
    <d v="2011-11-26T00:00:00"/>
    <s v="Not Specified"/>
    <n v="56900"/>
    <n v="16"/>
    <n v="54.32"/>
    <n v="0.09"/>
    <s v="Regular Air"/>
    <n v="16.11"/>
    <n v="3.41"/>
    <n v="0.7"/>
    <s v="Bradley Talbott"/>
    <s v="Nova Scotia"/>
    <x v="2"/>
    <s v="Small Business"/>
    <x v="0"/>
    <x v="16"/>
    <s v="Advantus SlideClip™ Paper Clips"/>
    <s v="Wrap Bag"/>
    <n v="0.37"/>
    <d v="2011-11-28T00:00:00"/>
    <x v="2"/>
    <x v="6"/>
    <n v="11"/>
    <n v="0.29657584683357879"/>
  </r>
  <r>
    <n v="7974"/>
    <d v="2012-11-08T00:00:00"/>
    <s v="Low"/>
    <n v="57056"/>
    <n v="29"/>
    <n v="2185.61"/>
    <n v="0.01"/>
    <s v="Delivery Truck"/>
    <n v="-2897.25"/>
    <n v="70.89"/>
    <n v="89.3"/>
    <s v="Bradley Talbott"/>
    <s v="Nova Scotia"/>
    <x v="2"/>
    <s v="Corporate"/>
    <x v="2"/>
    <x v="14"/>
    <s v="KI Conference Tables"/>
    <s v="Jumbo Box"/>
    <n v="0.72"/>
    <d v="2012-11-15T00:00:00"/>
    <x v="1"/>
    <x v="6"/>
    <n v="11"/>
    <n v="-1.3256024633855079"/>
  </r>
  <r>
    <n v="8170"/>
    <d v="2011-04-02T00:00:00"/>
    <s v="Low"/>
    <n v="58372"/>
    <n v="48"/>
    <n v="184.1"/>
    <n v="0.04"/>
    <s v="Regular Air"/>
    <n v="43.2"/>
    <n v="3.98"/>
    <n v="0.7"/>
    <s v="Brian Stugart"/>
    <s v="Nova Scotia"/>
    <x v="2"/>
    <s v="Corporate"/>
    <x v="0"/>
    <x v="9"/>
    <s v="4009® Highlighters by Sanford"/>
    <s v="Wrap Bag"/>
    <n v="0.52"/>
    <d v="2011-04-07T00:00:00"/>
    <x v="2"/>
    <x v="8"/>
    <n v="4"/>
    <n v="0.23465507876154265"/>
  </r>
  <r>
    <n v="8297"/>
    <d v="2010-01-11T00:00:00"/>
    <s v="High"/>
    <n v="59270"/>
    <n v="48"/>
    <n v="25312"/>
    <n v="0.01"/>
    <s v="Delivery Truck"/>
    <n v="8788.81"/>
    <n v="517.48"/>
    <n v="16.63"/>
    <s v="Deborah Brumfield"/>
    <s v="Nova Scotia"/>
    <x v="2"/>
    <s v="Small Business"/>
    <x v="1"/>
    <x v="15"/>
    <s v="Panasonic KX-P3626 Dot Matrix Printer"/>
    <s v="Jumbo Box"/>
    <n v="0.59"/>
    <d v="2010-01-13T00:00:00"/>
    <x v="0"/>
    <x v="10"/>
    <n v="1"/>
    <n v="0.34721910556257901"/>
  </r>
  <r>
    <n v="8343"/>
    <d v="2010-02-13T00:00:00"/>
    <s v="Not Specified"/>
    <n v="59619"/>
    <n v="12"/>
    <n v="76.040000000000006"/>
    <n v="0.04"/>
    <s v="Regular Air"/>
    <n v="-47.55"/>
    <n v="5.98"/>
    <n v="7.15"/>
    <s v="Maureen Gastineau"/>
    <s v="Nova Scotia"/>
    <x v="2"/>
    <s v="Consumer"/>
    <x v="0"/>
    <x v="4"/>
    <s v="Universal Premium White Copier/Laser Paper (20Lb. and 87 Bright)"/>
    <s v="Small Box"/>
    <n v="0.36"/>
    <d v="2010-02-15T00:00:00"/>
    <x v="0"/>
    <x v="5"/>
    <n v="2"/>
    <n v="-0.62532877432930023"/>
  </r>
  <r>
    <n v="8367"/>
    <d v="2012-12-12T00:00:00"/>
    <s v="Not Specified"/>
    <n v="59781"/>
    <n v="24"/>
    <n v="4408.2700000000004"/>
    <n v="0.04"/>
    <s v="Delivery Truck"/>
    <n v="329.28"/>
    <n v="180.98"/>
    <n v="30"/>
    <s v="Julia Barnett"/>
    <s v="Nova Scotia"/>
    <x v="2"/>
    <s v="Corporate"/>
    <x v="2"/>
    <x v="12"/>
    <s v="Office Star - Ergonomic Mid Back Chair with 2-Way Adjustable Arms"/>
    <s v="Jumbo Drum"/>
    <n v="0.69"/>
    <d v="2012-12-13T00:00:00"/>
    <x v="1"/>
    <x v="9"/>
    <n v="12"/>
    <n v="7.4695969167042839E-2"/>
  </r>
  <r>
    <n v="23"/>
    <d v="2010-06-10T00:00:00"/>
    <s v="Medium"/>
    <n v="132"/>
    <n v="30"/>
    <n v="4011.65"/>
    <n v="0.05"/>
    <s v="Delivery Truck"/>
    <n v="-603.79999999999995"/>
    <n v="130.97999999999999"/>
    <n v="54.74"/>
    <s v="Emily Phan"/>
    <s v="Nova Scotia"/>
    <x v="2"/>
    <s v="Consumer"/>
    <x v="2"/>
    <x v="7"/>
    <s v="O'Sullivan Elevations Bookcase, Cherry Finish"/>
    <s v="Jumbo Box"/>
    <n v="0.69"/>
    <d v="2010-06-13T00:00:00"/>
    <x v="0"/>
    <x v="3"/>
    <n v="6"/>
    <n v="-0.15051163486346017"/>
  </r>
  <r>
    <n v="42"/>
    <d v="2010-12-28T00:00:00"/>
    <s v="Critical"/>
    <n v="258"/>
    <n v="21"/>
    <n v="154.35"/>
    <n v="0"/>
    <s v="Regular Air"/>
    <n v="-91.14"/>
    <n v="6.48"/>
    <n v="8.74"/>
    <s v="Liz Willingham"/>
    <s v="Nova Scotia"/>
    <x v="2"/>
    <s v="Home Office"/>
    <x v="0"/>
    <x v="4"/>
    <s v="Xerox 1984"/>
    <s v="Small Box"/>
    <n v="0.36"/>
    <d v="2010-12-30T00:00:00"/>
    <x v="0"/>
    <x v="9"/>
    <n v="12"/>
    <n v="-0.59047619047619049"/>
  </r>
  <r>
    <n v="57"/>
    <d v="2010-10-16T00:00:00"/>
    <s v="Low"/>
    <n v="325"/>
    <n v="9"/>
    <n v="884.12750000000005"/>
    <n v="0.06"/>
    <s v="Regular Air"/>
    <n v="-178.71"/>
    <n v="115.99"/>
    <n v="4.2300000000000004"/>
    <s v="Craig Yedwab"/>
    <s v="Nova Scotia"/>
    <x v="2"/>
    <s v="Corporate"/>
    <x v="1"/>
    <x v="2"/>
    <s v="282"/>
    <s v="Small Box"/>
    <n v="0.56000000000000005"/>
    <d v="2010-10-20T00:00:00"/>
    <x v="0"/>
    <x v="0"/>
    <n v="10"/>
    <n v="-0.2021314799053304"/>
  </r>
  <r>
    <n v="302"/>
    <d v="2010-03-16T00:00:00"/>
    <s v="High"/>
    <n v="2084"/>
    <n v="16"/>
    <n v="692.73"/>
    <n v="0.01"/>
    <s v="Regular Air"/>
    <n v="94.97"/>
    <n v="40.99"/>
    <n v="17.48"/>
    <s v="Andy Reiter"/>
    <s v="Nova Scotia"/>
    <x v="2"/>
    <s v="Corporate"/>
    <x v="0"/>
    <x v="4"/>
    <s v="Xerox 1893"/>
    <s v="Small Box"/>
    <n v="0.36"/>
    <d v="2010-03-18T00:00:00"/>
    <x v="0"/>
    <x v="4"/>
    <n v="3"/>
    <n v="0.13709526077981321"/>
  </r>
  <r>
    <n v="480"/>
    <d v="2009-11-04T00:00:00"/>
    <s v="Critical"/>
    <n v="3332"/>
    <n v="6"/>
    <n v="22.19"/>
    <n v="0.01"/>
    <s v="Regular Air"/>
    <n v="-3.51"/>
    <n v="3.26"/>
    <n v="1.86"/>
    <s v="Ben Peterman"/>
    <s v="Nova Scotia"/>
    <x v="2"/>
    <s v="Corporate"/>
    <x v="0"/>
    <x v="9"/>
    <s v="Avery Hi-Liter GlideStik Fluorescent Highlighter, Yellow Ink"/>
    <s v="Wrap Bag"/>
    <n v="0.41"/>
    <d v="2009-11-06T00:00:00"/>
    <x v="3"/>
    <x v="6"/>
    <n v="11"/>
    <n v="-0.15817936007210454"/>
  </r>
  <r>
    <n v="494"/>
    <d v="2009-06-22T00:00:00"/>
    <s v="Medium"/>
    <n v="3397"/>
    <n v="43"/>
    <n v="815.89"/>
    <n v="0.1"/>
    <s v="Regular Air"/>
    <n v="-20.25"/>
    <n v="19.98"/>
    <n v="4"/>
    <s v="Alex Grayson"/>
    <s v="Nova Scotia"/>
    <x v="2"/>
    <s v="Consumer"/>
    <x v="1"/>
    <x v="11"/>
    <s v="Belkin 105-Key Black Keyboard"/>
    <s v="Small Box"/>
    <n v="0.68"/>
    <d v="2009-06-24T00:00:00"/>
    <x v="3"/>
    <x v="3"/>
    <n v="6"/>
    <n v="-2.4819522239517583E-2"/>
  </r>
  <r>
    <n v="529"/>
    <d v="2009-05-25T00:00:00"/>
    <s v="High"/>
    <n v="3589"/>
    <n v="23"/>
    <n v="72.930000000000007"/>
    <n v="0.01"/>
    <s v="Regular Air"/>
    <n v="28.55"/>
    <n v="3.15"/>
    <n v="0.49"/>
    <s v="Denise Leinenbach"/>
    <s v="Nova Scotia"/>
    <x v="2"/>
    <s v="Home Office"/>
    <x v="0"/>
    <x v="8"/>
    <s v="Self-Adhesive Removable Labels"/>
    <s v="Small Box"/>
    <n v="0.37"/>
    <d v="2009-05-27T00:00:00"/>
    <x v="3"/>
    <x v="7"/>
    <n v="5"/>
    <n v="0.39147127382421498"/>
  </r>
  <r>
    <n v="573"/>
    <d v="2010-12-20T00:00:00"/>
    <s v="Not Specified"/>
    <n v="3905"/>
    <n v="42"/>
    <n v="2537.88"/>
    <n v="0.03"/>
    <s v="Delivery Truck"/>
    <n v="-377.25"/>
    <n v="60.89"/>
    <n v="32.409999999999997"/>
    <s v="Muhammed Lee"/>
    <s v="Nova Scotia"/>
    <x v="2"/>
    <s v="Consumer"/>
    <x v="2"/>
    <x v="12"/>
    <s v="Global Push Button Manager's Chair, Indigo"/>
    <s v="Jumbo Drum"/>
    <n v="0.56000000000000005"/>
    <d v="2010-12-21T00:00:00"/>
    <x v="0"/>
    <x v="9"/>
    <n v="12"/>
    <n v="-0.1486476901981181"/>
  </r>
  <r>
    <n v="590"/>
    <d v="2010-06-01T00:00:00"/>
    <s v="Low"/>
    <n v="4033"/>
    <n v="38"/>
    <n v="19269.05"/>
    <n v="0"/>
    <s v="Delivery Truck"/>
    <n v="4127.79"/>
    <n v="500.98"/>
    <n v="41.44"/>
    <s v="Bill Tyler"/>
    <s v="Nova Scotia"/>
    <x v="2"/>
    <s v="Consumer"/>
    <x v="2"/>
    <x v="7"/>
    <s v="DMI Eclipse Executive Suite Bookcases"/>
    <s v="Jumbo Box"/>
    <n v="0.66"/>
    <d v="2010-06-08T00:00:00"/>
    <x v="0"/>
    <x v="3"/>
    <n v="6"/>
    <n v="0.21421865634268425"/>
  </r>
  <r>
    <n v="686"/>
    <d v="2011-12-22T00:00:00"/>
    <s v="Critical"/>
    <n v="4773"/>
    <n v="26"/>
    <n v="311.38"/>
    <n v="0.06"/>
    <s v="Regular Air"/>
    <n v="34.119999999999997"/>
    <n v="11.58"/>
    <n v="5.72"/>
    <s v="Liz Willingham"/>
    <s v="Nova Scotia"/>
    <x v="2"/>
    <s v="Home Office"/>
    <x v="0"/>
    <x v="6"/>
    <s v="Peel &amp; Seel® Recycled Catalog Envelopes, Brown"/>
    <s v="Small Box"/>
    <n v="0.35"/>
    <d v="2011-12-23T00:00:00"/>
    <x v="2"/>
    <x v="9"/>
    <n v="12"/>
    <n v="0.10957672297514291"/>
  </r>
  <r>
    <n v="724"/>
    <d v="2010-11-25T00:00:00"/>
    <s v="Low"/>
    <n v="5189"/>
    <n v="8"/>
    <n v="24.72"/>
    <n v="0.06"/>
    <s v="Regular Air"/>
    <n v="-21.47"/>
    <n v="2.74"/>
    <n v="3.5"/>
    <s v="Evan Henry"/>
    <s v="Nova Scotia"/>
    <x v="2"/>
    <s v="Corporate"/>
    <x v="0"/>
    <x v="9"/>
    <s v="Rogers Handheld Barrel Pencil Sharpener"/>
    <s v="Small Pack"/>
    <n v="0.57999999999999996"/>
    <d v="2010-11-27T00:00:00"/>
    <x v="0"/>
    <x v="6"/>
    <n v="11"/>
    <n v="-0.86852750809061485"/>
  </r>
  <r>
    <n v="772"/>
    <d v="2010-01-07T00:00:00"/>
    <s v="Medium"/>
    <n v="5510"/>
    <n v="12"/>
    <n v="116.38"/>
    <n v="0.08"/>
    <s v="Regular Air"/>
    <n v="29.68"/>
    <n v="9.68"/>
    <n v="2.0299999999999998"/>
    <s v="Denise Leinenbach"/>
    <s v="Nova Scotia"/>
    <x v="2"/>
    <s v="Home Office"/>
    <x v="0"/>
    <x v="4"/>
    <s v="Wirebound Service Call Books, 5 1/2&quot; x 4&quot;"/>
    <s v="Wrap Bag"/>
    <n v="0.37"/>
    <d v="2010-01-10T00:00:00"/>
    <x v="0"/>
    <x v="10"/>
    <n v="1"/>
    <n v="0.25502663687918886"/>
  </r>
  <r>
    <n v="886"/>
    <d v="2009-12-19T00:00:00"/>
    <s v="High"/>
    <n v="6369"/>
    <n v="30"/>
    <n v="14922.16"/>
    <n v="0.1"/>
    <s v="Delivery Truck"/>
    <n v="545.70000000000005"/>
    <n v="550.98"/>
    <n v="45.7"/>
    <s v="Denise Leinenbach"/>
    <s v="Nova Scotia"/>
    <x v="2"/>
    <s v="Corporate"/>
    <x v="2"/>
    <x v="14"/>
    <s v="Chromcraft Bull-Nose Wood Oval Conference Tables &amp; Bases"/>
    <s v="Jumbo Box"/>
    <n v="0.71"/>
    <d v="2009-12-21T00:00:00"/>
    <x v="3"/>
    <x v="9"/>
    <n v="12"/>
    <n v="3.6569772740675618E-2"/>
  </r>
  <r>
    <n v="887"/>
    <d v="2012-01-23T00:00:00"/>
    <s v="Not Specified"/>
    <n v="6373"/>
    <n v="1"/>
    <n v="62.77"/>
    <n v="0.01"/>
    <s v="Regular Air"/>
    <n v="-36.840000000000003"/>
    <n v="60.97"/>
    <n v="4.5"/>
    <s v="Denise Leinenbach"/>
    <s v="Nova Scotia"/>
    <x v="2"/>
    <s v="Home Office"/>
    <x v="0"/>
    <x v="1"/>
    <s v="Tripp Lite Isotel 6 Outlet Surge Protector with Fax/Modem Protection"/>
    <s v="Small Box"/>
    <n v="0.56000000000000005"/>
    <d v="2012-01-24T00:00:00"/>
    <x v="1"/>
    <x v="10"/>
    <n v="1"/>
    <n v="-0.58690457224788917"/>
  </r>
  <r>
    <n v="900"/>
    <d v="2011-08-12T00:00:00"/>
    <s v="Low"/>
    <n v="6465"/>
    <n v="36"/>
    <n v="240.14"/>
    <n v="0.06"/>
    <s v="Express Air"/>
    <n v="57.78"/>
    <n v="6.88"/>
    <n v="2"/>
    <s v="Alan Shonely"/>
    <s v="Nova Scotia"/>
    <x v="2"/>
    <s v="Small Business"/>
    <x v="0"/>
    <x v="4"/>
    <s v="Adams Phone Message Book, 200 Message Capacity, 8 1/16” x 11”"/>
    <s v="Wrap Bag"/>
    <n v="0.39"/>
    <d v="2011-08-19T00:00:00"/>
    <x v="2"/>
    <x v="2"/>
    <n v="8"/>
    <n v="0.24060964437411511"/>
  </r>
  <r>
    <n v="1004"/>
    <d v="2009-09-14T00:00:00"/>
    <s v="High"/>
    <n v="7297"/>
    <n v="4"/>
    <n v="1620.94"/>
    <n v="0.1"/>
    <s v="Delivery Truck"/>
    <n v="-969.05"/>
    <n v="400.98"/>
    <n v="76.37"/>
    <s v="Debra Catini"/>
    <s v="Nova Scotia"/>
    <x v="2"/>
    <s v="Small Business"/>
    <x v="2"/>
    <x v="14"/>
    <s v="Bretford CR8500 Series Meeting Room Furniture"/>
    <s v="Jumbo Box"/>
    <n v="0.6"/>
    <d v="2009-09-15T00:00:00"/>
    <x v="3"/>
    <x v="11"/>
    <n v="9"/>
    <n v="-0.5978321221019901"/>
  </r>
  <r>
    <n v="1051"/>
    <d v="2012-12-23T00:00:00"/>
    <s v="Not Specified"/>
    <n v="7751"/>
    <n v="45"/>
    <n v="4547.8999999999996"/>
    <n v="0.01"/>
    <s v="Delivery Truck"/>
    <n v="-768.14"/>
    <n v="95.98"/>
    <n v="58.2"/>
    <s v="Ann Blume"/>
    <s v="Nova Scotia"/>
    <x v="2"/>
    <s v="Corporate"/>
    <x v="2"/>
    <x v="12"/>
    <s v="Global Deluxe Office Fabric Chairs"/>
    <s v="Jumbo Drum"/>
    <n v="0.57999999999999996"/>
    <d v="2012-12-24T00:00:00"/>
    <x v="1"/>
    <x v="9"/>
    <n v="12"/>
    <n v="-0.16889993183667187"/>
  </r>
  <r>
    <n v="1159"/>
    <d v="2009-04-14T00:00:00"/>
    <s v="Medium"/>
    <n v="8422"/>
    <n v="18"/>
    <n v="4212.7520000000004"/>
    <n v="0.06"/>
    <s v="Delivery Truck"/>
    <n v="-715.78"/>
    <n v="296.18"/>
    <n v="54.12"/>
    <s v="Becky Martin"/>
    <s v="Nova Scotia"/>
    <x v="2"/>
    <s v="Home Office"/>
    <x v="2"/>
    <x v="14"/>
    <s v="Hon 94000 Series Round Tables"/>
    <s v="Jumbo Box"/>
    <n v="0.76"/>
    <d v="2009-04-15T00:00:00"/>
    <x v="3"/>
    <x v="8"/>
    <n v="4"/>
    <n v="-0.16990793666467902"/>
  </r>
  <r>
    <n v="1412"/>
    <d v="2011-02-13T00:00:00"/>
    <s v="Medium"/>
    <n v="10245"/>
    <n v="23"/>
    <n v="127.17"/>
    <n v="0.1"/>
    <s v="Regular Air"/>
    <n v="-108.13"/>
    <n v="5.53"/>
    <n v="6.98"/>
    <s v="Astrea Jones"/>
    <s v="Nova Scotia"/>
    <x v="2"/>
    <s v="Corporate"/>
    <x v="0"/>
    <x v="3"/>
    <s v="Avery Durable Poly Binders"/>
    <s v="Small Box"/>
    <n v="0.39"/>
    <d v="2011-02-15T00:00:00"/>
    <x v="2"/>
    <x v="5"/>
    <n v="2"/>
    <n v="-0.85027915388849562"/>
  </r>
  <r>
    <n v="1525"/>
    <d v="2009-02-24T00:00:00"/>
    <s v="Critical"/>
    <n v="11008"/>
    <n v="17"/>
    <n v="2545.89"/>
    <n v="0.01"/>
    <s v="Regular Air"/>
    <n v="-321.51"/>
    <n v="138.13999999999999"/>
    <n v="35"/>
    <s v="Peter McVee"/>
    <s v="Nova Scotia"/>
    <x v="2"/>
    <s v="Small Business"/>
    <x v="0"/>
    <x v="0"/>
    <s v="SAFCO Commercial Wire Shelving, Black"/>
    <s v="Large Box"/>
    <m/>
    <d v="2009-02-26T00:00:00"/>
    <x v="3"/>
    <x v="5"/>
    <n v="2"/>
    <n v="-0.12628589609134724"/>
  </r>
  <r>
    <n v="1870"/>
    <d v="2011-10-26T00:00:00"/>
    <s v="Critical"/>
    <n v="13472"/>
    <n v="26"/>
    <n v="106.03"/>
    <n v="0.09"/>
    <s v="Regular Air"/>
    <n v="42.89"/>
    <n v="4.13"/>
    <n v="0.5"/>
    <s v="Corey Catlett"/>
    <s v="Nova Scotia"/>
    <x v="2"/>
    <s v="Home Office"/>
    <x v="0"/>
    <x v="8"/>
    <s v="Avery 506"/>
    <s v="Small Box"/>
    <n v="0.39"/>
    <d v="2011-10-27T00:00:00"/>
    <x v="2"/>
    <x v="0"/>
    <n v="10"/>
    <n v="0.40450815806847118"/>
  </r>
  <r>
    <n v="1973"/>
    <d v="2009-04-06T00:00:00"/>
    <s v="Critical"/>
    <n v="14114"/>
    <n v="29"/>
    <n v="65.16"/>
    <n v="0.03"/>
    <s v="Regular Air"/>
    <n v="-7.04"/>
    <n v="2.1800000000000002"/>
    <n v="1.38"/>
    <s v="Dave Poirier"/>
    <s v="Nova Scotia"/>
    <x v="2"/>
    <s v="Small Business"/>
    <x v="0"/>
    <x v="16"/>
    <s v="Advantus Push Pins"/>
    <s v="Wrap Bag"/>
    <n v="0.44"/>
    <d v="2009-04-06T00:00:00"/>
    <x v="3"/>
    <x v="8"/>
    <n v="4"/>
    <n v="-0.10804174340085942"/>
  </r>
  <r>
    <n v="2153"/>
    <d v="2012-05-13T00:00:00"/>
    <s v="Critical"/>
    <n v="15399"/>
    <n v="46"/>
    <n v="2514.5124999999998"/>
    <n v="0.04"/>
    <s v="Express Air"/>
    <n v="601.65"/>
    <n v="65.989999999999995"/>
    <n v="4.99"/>
    <s v="Benjamin Venier"/>
    <s v="Nova Scotia"/>
    <x v="2"/>
    <s v="Small Business"/>
    <x v="1"/>
    <x v="2"/>
    <s v="T193"/>
    <s v="Small Box"/>
    <n v="0.56999999999999995"/>
    <d v="2012-05-14T00:00:00"/>
    <x v="1"/>
    <x v="7"/>
    <n v="5"/>
    <n v="0.2392710316612067"/>
  </r>
  <r>
    <n v="2248"/>
    <d v="2010-10-07T00:00:00"/>
    <s v="Not Specified"/>
    <n v="16194"/>
    <n v="24"/>
    <n v="2435.5135"/>
    <n v="0.08"/>
    <s v="Regular Air"/>
    <n v="315.49"/>
    <n v="125.99"/>
    <n v="4.2"/>
    <s v="Benjamin Venier"/>
    <s v="Nova Scotia"/>
    <x v="2"/>
    <s v="Small Business"/>
    <x v="1"/>
    <x v="2"/>
    <s v="V3682"/>
    <s v="Small Box"/>
    <n v="0.59"/>
    <d v="2010-10-09T00:00:00"/>
    <x v="0"/>
    <x v="0"/>
    <n v="10"/>
    <n v="0.12953736450239345"/>
  </r>
  <r>
    <n v="2255"/>
    <d v="2009-03-29T00:00:00"/>
    <s v="High"/>
    <n v="16229"/>
    <n v="19"/>
    <n v="568.74350000000004"/>
    <n v="0.05"/>
    <s v="Regular Air"/>
    <n v="143.79"/>
    <n v="35.99"/>
    <n v="3.3"/>
    <s v="Nora Paige"/>
    <s v="Nova Scotia"/>
    <x v="2"/>
    <s v="Small Business"/>
    <x v="1"/>
    <x v="2"/>
    <s v="Accessory9"/>
    <s v="Small Pack"/>
    <n v="0.39"/>
    <d v="2009-03-31T00:00:00"/>
    <x v="3"/>
    <x v="4"/>
    <n v="3"/>
    <n v="0.25282047179440287"/>
  </r>
  <r>
    <n v="2260"/>
    <d v="2012-09-04T00:00:00"/>
    <s v="Low"/>
    <n v="16231"/>
    <n v="20"/>
    <n v="2506.38"/>
    <n v="7.0000000000000007E-2"/>
    <s v="Delivery Truck"/>
    <n v="-500.46"/>
    <n v="124.49"/>
    <n v="51.94"/>
    <s v="Nora Paige"/>
    <s v="Nova Scotia"/>
    <x v="2"/>
    <s v="Consumer"/>
    <x v="2"/>
    <x v="14"/>
    <s v="Bevis 36 x 72 Conference Tables"/>
    <s v="Jumbo Box"/>
    <n v="0.63"/>
    <d v="2012-09-09T00:00:00"/>
    <x v="1"/>
    <x v="11"/>
    <n v="9"/>
    <n v="-0.1996744308524645"/>
  </r>
  <r>
    <n v="2312"/>
    <d v="2011-04-29T00:00:00"/>
    <s v="Low"/>
    <n v="16674"/>
    <n v="49"/>
    <n v="1959.43"/>
    <n v="0.09"/>
    <s v="Regular Air"/>
    <n v="467.72"/>
    <n v="42.98"/>
    <n v="4.62"/>
    <s v="Robert Barroso"/>
    <s v="Nova Scotia"/>
    <x v="2"/>
    <s v="Small Business"/>
    <x v="0"/>
    <x v="1"/>
    <s v="Belkin F9M820V08 8 Outlet Surge"/>
    <s v="Small Box"/>
    <n v="0.56000000000000005"/>
    <d v="2011-05-06T00:00:00"/>
    <x v="2"/>
    <x v="8"/>
    <n v="4"/>
    <n v="0.23870207152079942"/>
  </r>
  <r>
    <n v="2320"/>
    <d v="2011-04-24T00:00:00"/>
    <s v="High"/>
    <n v="16710"/>
    <n v="47"/>
    <n v="5549.79"/>
    <n v="0.09"/>
    <s v="Delivery Truck"/>
    <n v="1300.8"/>
    <n v="145.44999999999999"/>
    <n v="17.850000000000001"/>
    <s v="Alex Grayson"/>
    <s v="Nova Scotia"/>
    <x v="2"/>
    <s v="Consumer"/>
    <x v="1"/>
    <x v="15"/>
    <s v="Panasonic KX-P1150 Dot Matrix Printer"/>
    <s v="Jumbo Drum"/>
    <n v="0.56000000000000005"/>
    <d v="2011-04-26T00:00:00"/>
    <x v="2"/>
    <x v="8"/>
    <n v="4"/>
    <n v="0.23438724708502484"/>
  </r>
  <r>
    <n v="2437"/>
    <d v="2012-05-13T00:00:00"/>
    <s v="High"/>
    <n v="17698"/>
    <n v="22"/>
    <n v="1118.2515000000001"/>
    <n v="0.1"/>
    <s v="Regular Air"/>
    <n v="-59.59"/>
    <n v="65.989999999999995"/>
    <n v="8.99"/>
    <s v="Michael Kennedy"/>
    <s v="Nova Scotia"/>
    <x v="2"/>
    <s v="Corporate"/>
    <x v="1"/>
    <x v="2"/>
    <s v="8260"/>
    <s v="Small Box"/>
    <n v="0.57999999999999996"/>
    <d v="2012-05-15T00:00:00"/>
    <x v="1"/>
    <x v="7"/>
    <n v="5"/>
    <n v="-5.3288549132283751E-2"/>
  </r>
  <r>
    <n v="2570"/>
    <d v="2011-12-30T00:00:00"/>
    <s v="Low"/>
    <n v="18534"/>
    <n v="36"/>
    <n v="282.58"/>
    <n v="0.1"/>
    <s v="Express Air"/>
    <n v="21.68"/>
    <n v="8.33"/>
    <n v="1.99"/>
    <s v="Tracy Poddar"/>
    <s v="Nova Scotia"/>
    <x v="2"/>
    <s v="Corporate"/>
    <x v="1"/>
    <x v="11"/>
    <s v="80 Minute Slim Jewel Case CD-R , 10/Pack - Staples"/>
    <s v="Small Pack"/>
    <n v="0.52"/>
    <d v="2011-12-30T00:00:00"/>
    <x v="2"/>
    <x v="9"/>
    <n v="12"/>
    <n v="7.6721636350767924E-2"/>
  </r>
  <r>
    <n v="2622"/>
    <d v="2011-06-29T00:00:00"/>
    <s v="Critical"/>
    <n v="18951"/>
    <n v="16"/>
    <n v="61.5"/>
    <n v="0.09"/>
    <s v="Regular Air"/>
    <n v="-16.27"/>
    <n v="3.98"/>
    <n v="2.97"/>
    <s v="Astrea Jones"/>
    <s v="Nova Scotia"/>
    <x v="2"/>
    <s v="Corporate"/>
    <x v="0"/>
    <x v="4"/>
    <s v="Unpadded Memo Slips"/>
    <s v="Wrap Bag"/>
    <n v="0.35"/>
    <d v="2011-06-30T00:00:00"/>
    <x v="2"/>
    <x v="3"/>
    <n v="6"/>
    <n v="-0.26455284552845526"/>
  </r>
  <r>
    <n v="3081"/>
    <d v="2010-06-15T00:00:00"/>
    <s v="Low"/>
    <n v="22115"/>
    <n v="5"/>
    <n v="751.94"/>
    <n v="0.02"/>
    <s v="Delivery Truck"/>
    <n v="-283.94"/>
    <n v="145.44999999999999"/>
    <n v="17.850000000000001"/>
    <s v="Eric Barreto"/>
    <s v="Nova Scotia"/>
    <x v="2"/>
    <s v="Consumer"/>
    <x v="1"/>
    <x v="15"/>
    <s v="Panasonic KX-P1150 Dot Matrix Printer"/>
    <s v="Jumbo Drum"/>
    <n v="0.56000000000000005"/>
    <d v="2010-06-15T00:00:00"/>
    <x v="0"/>
    <x v="3"/>
    <n v="6"/>
    <n v="-0.37760991568476204"/>
  </r>
  <r>
    <n v="3108"/>
    <d v="2010-05-14T00:00:00"/>
    <s v="Medium"/>
    <n v="22338"/>
    <n v="36"/>
    <n v="200.08"/>
    <n v="0.05"/>
    <s v="Regular Air"/>
    <n v="-62.97"/>
    <n v="5.28"/>
    <n v="5.0599999999999996"/>
    <s v="Bill Tyler"/>
    <s v="Nova Scotia"/>
    <x v="2"/>
    <s v="Consumer"/>
    <x v="0"/>
    <x v="4"/>
    <s v="Astroparche® Fine Business Paper"/>
    <s v="Small Box"/>
    <n v="0.37"/>
    <d v="2010-05-15T00:00:00"/>
    <x v="0"/>
    <x v="7"/>
    <n v="5"/>
    <n v="-0.31472411035585762"/>
  </r>
  <r>
    <n v="3151"/>
    <d v="2010-04-03T00:00:00"/>
    <s v="Low"/>
    <n v="22627"/>
    <n v="33"/>
    <n v="1934.6"/>
    <n v="0.09"/>
    <s v="Regular Air"/>
    <n v="614.03"/>
    <n v="63.94"/>
    <n v="14.48"/>
    <s v="Bill Shonely"/>
    <s v="Nova Scotia"/>
    <x v="2"/>
    <s v="Small Business"/>
    <x v="2"/>
    <x v="5"/>
    <s v="Howard Miller 16&quot; Diameter Gallery Wall Clock"/>
    <s v="Small Box"/>
    <n v="0.46"/>
    <d v="2010-04-08T00:00:00"/>
    <x v="0"/>
    <x v="8"/>
    <n v="4"/>
    <n v="0.31739377649126432"/>
  </r>
  <r>
    <n v="3175"/>
    <d v="2010-08-17T00:00:00"/>
    <s v="High"/>
    <n v="22820"/>
    <n v="18"/>
    <n v="144.84"/>
    <n v="0"/>
    <s v="Regular Air"/>
    <n v="21.49"/>
    <n v="7.89"/>
    <n v="2.82"/>
    <s v="Craig Yedwab"/>
    <s v="Nova Scotia"/>
    <x v="2"/>
    <s v="Consumer"/>
    <x v="0"/>
    <x v="16"/>
    <s v="Staples Vinyl Coated Paper Clips, 800/Box"/>
    <s v="Wrap Bag"/>
    <n v="0.4"/>
    <d v="2010-08-20T00:00:00"/>
    <x v="0"/>
    <x v="2"/>
    <n v="8"/>
    <n v="0.14837061585197459"/>
  </r>
  <r>
    <n v="3187"/>
    <d v="2010-05-30T00:00:00"/>
    <s v="Medium"/>
    <n v="22880"/>
    <n v="13"/>
    <n v="24.96"/>
    <n v="0.01"/>
    <s v="Regular Air"/>
    <n v="-20.68"/>
    <n v="1.7"/>
    <n v="1.99"/>
    <s v="Bradley Talbott"/>
    <s v="Nova Scotia"/>
    <x v="2"/>
    <s v="Small Business"/>
    <x v="1"/>
    <x v="11"/>
    <s v="BASF Silver 74 Minute CD-R"/>
    <s v="Small Pack"/>
    <n v="0.51"/>
    <d v="2010-06-02T00:00:00"/>
    <x v="0"/>
    <x v="7"/>
    <n v="5"/>
    <n v="-0.82852564102564097"/>
  </r>
  <r>
    <n v="3246"/>
    <d v="2012-01-16T00:00:00"/>
    <s v="High"/>
    <n v="23268"/>
    <n v="5"/>
    <n v="255.31"/>
    <n v="0.02"/>
    <s v="Regular Air"/>
    <n v="41.41"/>
    <n v="48.04"/>
    <n v="5.79"/>
    <s v="Pierre Wener"/>
    <s v="Nova Scotia"/>
    <x v="2"/>
    <s v="Home Office"/>
    <x v="0"/>
    <x v="4"/>
    <s v="Xerox 1937"/>
    <s v="Small Box"/>
    <n v="0.37"/>
    <d v="2012-01-18T00:00:00"/>
    <x v="1"/>
    <x v="10"/>
    <n v="1"/>
    <n v="0.16219497865340174"/>
  </r>
  <r>
    <n v="3379"/>
    <d v="2010-11-30T00:00:00"/>
    <s v="Critical"/>
    <n v="24102"/>
    <n v="50"/>
    <n v="1844.26"/>
    <n v="0.03"/>
    <s v="Regular Air"/>
    <n v="47.58"/>
    <n v="37.76"/>
    <n v="12.9"/>
    <s v="Fred McMath"/>
    <s v="Nova Scotia"/>
    <x v="2"/>
    <s v="Small Business"/>
    <x v="0"/>
    <x v="0"/>
    <s v="Companion Letter/Legal File, Black"/>
    <s v="Small Box"/>
    <n v="0.56999999999999995"/>
    <d v="2010-12-01T00:00:00"/>
    <x v="0"/>
    <x v="6"/>
    <n v="11"/>
    <n v="2.5798965438712546E-2"/>
  </r>
  <r>
    <n v="3423"/>
    <d v="2011-12-29T00:00:00"/>
    <s v="Critical"/>
    <n v="24422"/>
    <n v="20"/>
    <n v="3467.28"/>
    <n v="0.06"/>
    <s v="Delivery Truck"/>
    <n v="-433.29"/>
    <n v="179.29"/>
    <n v="29.21"/>
    <s v="Craig Yedwab"/>
    <s v="Nova Scotia"/>
    <x v="2"/>
    <s v="Corporate"/>
    <x v="2"/>
    <x v="14"/>
    <s v="Bevis Round Conference Table Top, X-Base"/>
    <s v="Jumbo Box"/>
    <n v="0.76"/>
    <d v="2011-12-31T00:00:00"/>
    <x v="2"/>
    <x v="9"/>
    <n v="12"/>
    <n v="-0.12496539073856164"/>
  </r>
  <r>
    <n v="3459"/>
    <d v="2009-07-28T00:00:00"/>
    <s v="Critical"/>
    <n v="24644"/>
    <n v="46"/>
    <n v="5897.47"/>
    <n v="0"/>
    <s v="Delivery Truck"/>
    <n v="-1764.29"/>
    <n v="122.99"/>
    <n v="70.2"/>
    <s v="Tony Molinari"/>
    <s v="Nova Scotia"/>
    <x v="2"/>
    <s v="Corporate"/>
    <x v="2"/>
    <x v="12"/>
    <s v="Global High-Back Leather Tilter, Burgundy"/>
    <s v="Jumbo Drum"/>
    <n v="0.74"/>
    <d v="2009-07-29T00:00:00"/>
    <x v="3"/>
    <x v="1"/>
    <n v="7"/>
    <n v="-0.29916048746326812"/>
  </r>
  <r>
    <n v="3693"/>
    <d v="2010-10-13T00:00:00"/>
    <s v="Medium"/>
    <n v="26401"/>
    <n v="1"/>
    <n v="415"/>
    <n v="7.0000000000000007E-2"/>
    <s v="Regular Air"/>
    <n v="-199.31"/>
    <n v="420.98"/>
    <n v="19.989999999999998"/>
    <s v="Dave Poirier"/>
    <s v="Nova Scotia"/>
    <x v="2"/>
    <s v="Small Business"/>
    <x v="0"/>
    <x v="3"/>
    <s v="GBC DocuBind 200 Manual Binding Machine"/>
    <s v="Small Box"/>
    <n v="0.35"/>
    <d v="2010-10-15T00:00:00"/>
    <x v="0"/>
    <x v="0"/>
    <n v="10"/>
    <n v="-0.48026506024096388"/>
  </r>
  <r>
    <n v="3918"/>
    <d v="2009-05-05T00:00:00"/>
    <s v="Medium"/>
    <n v="27938"/>
    <n v="40"/>
    <n v="1233.51"/>
    <n v="0.05"/>
    <s v="Regular Air"/>
    <n v="308.67"/>
    <n v="30.98"/>
    <n v="9.18"/>
    <s v="Noel Staavos"/>
    <s v="Nova Scotia"/>
    <x v="2"/>
    <s v="Home Office"/>
    <x v="0"/>
    <x v="4"/>
    <s v="Xerox 1951"/>
    <s v="Small Box"/>
    <n v="0.4"/>
    <d v="2009-05-05T00:00:00"/>
    <x v="3"/>
    <x v="7"/>
    <n v="5"/>
    <n v="0.25023712819515043"/>
  </r>
  <r>
    <n v="4114"/>
    <d v="2012-03-28T00:00:00"/>
    <s v="Medium"/>
    <n v="29280"/>
    <n v="30"/>
    <n v="856.34"/>
    <n v="0.06"/>
    <s v="Regular Air"/>
    <n v="248.91"/>
    <n v="28.38"/>
    <n v="1.99"/>
    <s v="Bill Shonely"/>
    <s v="Nova Scotia"/>
    <x v="2"/>
    <s v="Small Business"/>
    <x v="1"/>
    <x v="11"/>
    <s v="Maxell 4.7GB DVD-R"/>
    <s v="Small Pack"/>
    <n v="0.51"/>
    <d v="2012-03-29T00:00:00"/>
    <x v="1"/>
    <x v="4"/>
    <n v="3"/>
    <n v="0.29066725833197093"/>
  </r>
  <r>
    <n v="4127"/>
    <d v="2009-08-16T00:00:00"/>
    <s v="Low"/>
    <n v="29346"/>
    <n v="2"/>
    <n v="29.06"/>
    <n v="0.1"/>
    <s v="Regular Air"/>
    <n v="-16.149999999999999"/>
    <n v="11.58"/>
    <n v="6.97"/>
    <s v="Janet Martin"/>
    <s v="Nova Scotia"/>
    <x v="2"/>
    <s v="Corporate"/>
    <x v="0"/>
    <x v="6"/>
    <s v="Peel &amp; Seel® Recycled Catalog Envelopes, Brown"/>
    <s v="Small Box"/>
    <n v="0.35"/>
    <d v="2009-08-20T00:00:00"/>
    <x v="3"/>
    <x v="2"/>
    <n v="8"/>
    <n v="-0.55574673090158289"/>
  </r>
  <r>
    <n v="4129"/>
    <d v="2010-06-10T00:00:00"/>
    <s v="High"/>
    <n v="29349"/>
    <n v="46"/>
    <n v="2526.54"/>
    <n v="0.04"/>
    <s v="Regular Air"/>
    <n v="772.11"/>
    <n v="65.989999999999995"/>
    <n v="2.5"/>
    <s v="Bobby Trafton"/>
    <s v="Nova Scotia"/>
    <x v="2"/>
    <s v="Small Business"/>
    <x v="1"/>
    <x v="2"/>
    <s v="6000"/>
    <s v="Small Box"/>
    <n v="0.55000000000000004"/>
    <d v="2010-06-12T00:00:00"/>
    <x v="0"/>
    <x v="3"/>
    <n v="6"/>
    <n v="0.30559975302191933"/>
  </r>
  <r>
    <n v="4153"/>
    <d v="2012-02-15T00:00:00"/>
    <s v="Medium"/>
    <n v="29473"/>
    <n v="31"/>
    <n v="206.28649999999999"/>
    <n v="0.05"/>
    <s v="Regular Air"/>
    <n v="-111.98"/>
    <n v="7.99"/>
    <n v="5.03"/>
    <s v="Katrina Willman"/>
    <s v="Nova Scotia"/>
    <x v="2"/>
    <s v="Consumer"/>
    <x v="1"/>
    <x v="2"/>
    <s v="Bell Sonecor JB700 Caller ID"/>
    <s v="Medium Box"/>
    <n v="0.6"/>
    <d v="2012-02-17T00:00:00"/>
    <x v="1"/>
    <x v="5"/>
    <n v="2"/>
    <n v="-0.54283726758658468"/>
  </r>
  <r>
    <n v="4205"/>
    <d v="2012-06-16T00:00:00"/>
    <s v="Medium"/>
    <n v="29893"/>
    <n v="24"/>
    <n v="5452.9"/>
    <n v="7.0000000000000007E-2"/>
    <s v="Delivery Truck"/>
    <n v="426.67"/>
    <n v="225.02"/>
    <n v="28.66"/>
    <s v="Michael Paige"/>
    <s v="Nova Scotia"/>
    <x v="2"/>
    <s v="Small Business"/>
    <x v="0"/>
    <x v="0"/>
    <s v="Tennsco Double-Tier Lockers"/>
    <s v="Jumbo Drum"/>
    <n v="0.72"/>
    <d v="2012-06-17T00:00:00"/>
    <x v="1"/>
    <x v="3"/>
    <n v="6"/>
    <n v="7.8246437675365405E-2"/>
  </r>
  <r>
    <n v="4311"/>
    <d v="2012-09-27T00:00:00"/>
    <s v="Low"/>
    <n v="30720"/>
    <n v="27"/>
    <n v="2398.9"/>
    <n v="0.09"/>
    <s v="Express Air"/>
    <n v="656.95"/>
    <n v="95.46"/>
    <n v="18.13"/>
    <s v="Bill Shonely"/>
    <s v="Nova Scotia"/>
    <x v="2"/>
    <s v="Small Business"/>
    <x v="2"/>
    <x v="5"/>
    <s v="Electrix Architect's Clamp-On Swing Arm Lamp, Black"/>
    <s v="Large Box"/>
    <n v="0.56000000000000005"/>
    <d v="2012-10-02T00:00:00"/>
    <x v="1"/>
    <x v="11"/>
    <n v="9"/>
    <n v="0.27385468339655678"/>
  </r>
  <r>
    <n v="4333"/>
    <d v="2010-09-26T00:00:00"/>
    <s v="Low"/>
    <n v="30884"/>
    <n v="6"/>
    <n v="763.44799999999998"/>
    <n v="0.05"/>
    <s v="Delivery Truck"/>
    <n v="-352.96"/>
    <n v="146.05000000000001"/>
    <n v="80.2"/>
    <s v="Carlos Meador"/>
    <s v="Nova Scotia"/>
    <x v="2"/>
    <s v="Corporate"/>
    <x v="2"/>
    <x v="14"/>
    <s v="BPI Conference Tables"/>
    <s v="Jumbo Box"/>
    <n v="0.71"/>
    <d v="2010-10-01T00:00:00"/>
    <x v="0"/>
    <x v="11"/>
    <n v="9"/>
    <n v="-0.46232356362188387"/>
  </r>
  <r>
    <n v="4398"/>
    <d v="2011-03-20T00:00:00"/>
    <s v="Low"/>
    <n v="31303"/>
    <n v="50"/>
    <n v="306.13"/>
    <n v="0.09"/>
    <s v="Express Air"/>
    <n v="87.6"/>
    <n v="5.98"/>
    <n v="1.49"/>
    <s v="Dianna Arnett"/>
    <s v="Nova Scotia"/>
    <x v="2"/>
    <s v="Home Office"/>
    <x v="0"/>
    <x v="3"/>
    <s v="Avery Hanging File Binders"/>
    <s v="Small Box"/>
    <n v="0.39"/>
    <d v="2011-03-22T00:00:00"/>
    <x v="2"/>
    <x v="4"/>
    <n v="3"/>
    <n v="0.28615294156077481"/>
  </r>
  <r>
    <n v="4402"/>
    <d v="2010-05-06T00:00:00"/>
    <s v="Low"/>
    <n v="31392"/>
    <n v="21"/>
    <n v="128.86000000000001"/>
    <n v="0.1"/>
    <s v="Regular Air"/>
    <n v="-42.81"/>
    <n v="6.48"/>
    <n v="5.16"/>
    <s v="George Zrebassa"/>
    <s v="Nova Scotia"/>
    <x v="2"/>
    <s v="Home Office"/>
    <x v="0"/>
    <x v="4"/>
    <s v="Xerox 1985"/>
    <s v="Small Box"/>
    <n v="0.37"/>
    <d v="2010-05-13T00:00:00"/>
    <x v="0"/>
    <x v="7"/>
    <n v="5"/>
    <n v="-0.33222101505509855"/>
  </r>
  <r>
    <n v="4449"/>
    <d v="2009-01-09T00:00:00"/>
    <s v="Not Specified"/>
    <n v="31715"/>
    <n v="24"/>
    <n v="64.11"/>
    <n v="0.09"/>
    <s v="Regular Air"/>
    <n v="-4.09"/>
    <n v="2.78"/>
    <n v="0.97"/>
    <s v="Mark Haberlin"/>
    <s v="Nova Scotia"/>
    <x v="2"/>
    <s v="Small Business"/>
    <x v="0"/>
    <x v="9"/>
    <s v="Newell 339"/>
    <s v="Wrap Bag"/>
    <n v="0.59"/>
    <d v="2009-01-11T00:00:00"/>
    <x v="3"/>
    <x v="10"/>
    <n v="1"/>
    <n v="-6.3796599594447043E-2"/>
  </r>
  <r>
    <n v="4630"/>
    <d v="2011-02-24T00:00:00"/>
    <s v="High"/>
    <n v="32965"/>
    <n v="2"/>
    <n v="11.15"/>
    <n v="0.04"/>
    <s v="Regular Air"/>
    <n v="-5.54"/>
    <n v="3.98"/>
    <n v="2.97"/>
    <s v="Michael Paige"/>
    <s v="Nova Scotia"/>
    <x v="2"/>
    <s v="Small Business"/>
    <x v="0"/>
    <x v="4"/>
    <s v="Unpadded Memo Slips"/>
    <s v="Wrap Bag"/>
    <n v="0.35"/>
    <d v="2011-02-25T00:00:00"/>
    <x v="2"/>
    <x v="5"/>
    <n v="2"/>
    <n v="-0.49686098654708521"/>
  </r>
  <r>
    <n v="4674"/>
    <d v="2011-11-30T00:00:00"/>
    <s v="Not Specified"/>
    <n v="33253"/>
    <n v="17"/>
    <n v="524.21199999999999"/>
    <n v="0.04"/>
    <s v="Regular Air"/>
    <n v="127.85"/>
    <n v="35.99"/>
    <n v="3.3"/>
    <s v="Katherine Murray"/>
    <s v="Nova Scotia"/>
    <x v="2"/>
    <s v="Home Office"/>
    <x v="1"/>
    <x v="2"/>
    <s v="Accessory9"/>
    <s v="Small Pack"/>
    <n v="0.39"/>
    <d v="2011-12-02T00:00:00"/>
    <x v="2"/>
    <x v="6"/>
    <n v="11"/>
    <n v="0.24388987661480468"/>
  </r>
  <r>
    <n v="4784"/>
    <d v="2009-07-31T00:00:00"/>
    <s v="Critical"/>
    <n v="33959"/>
    <n v="23"/>
    <n v="367.53"/>
    <n v="0.03"/>
    <s v="Delivery Truck"/>
    <n v="11.65"/>
    <n v="15.23"/>
    <n v="27.75"/>
    <s v="Ben Peterman"/>
    <s v="Nova Scotia"/>
    <x v="2"/>
    <s v="Corporate"/>
    <x v="2"/>
    <x v="14"/>
    <s v="Anderson Hickey Conga Table Tops &amp; Accessories"/>
    <s v="Jumbo Box"/>
    <n v="0.76"/>
    <d v="2009-08-01T00:00:00"/>
    <x v="3"/>
    <x v="1"/>
    <n v="7"/>
    <n v="3.1698092672706991E-2"/>
  </r>
  <r>
    <n v="4959"/>
    <d v="2010-07-26T00:00:00"/>
    <s v="High"/>
    <n v="35271"/>
    <n v="19"/>
    <n v="1083.4014999999999"/>
    <n v="0.02"/>
    <s v="Regular Air"/>
    <n v="64.53"/>
    <n v="65.989999999999995"/>
    <n v="8.99"/>
    <s v="Dean Percer"/>
    <s v="Nova Scotia"/>
    <x v="2"/>
    <s v="Home Office"/>
    <x v="1"/>
    <x v="2"/>
    <s v="5180"/>
    <s v="Small Box"/>
    <n v="0.56000000000000005"/>
    <d v="2010-07-27T00:00:00"/>
    <x v="0"/>
    <x v="1"/>
    <n v="7"/>
    <n v="5.9562405996299625E-2"/>
  </r>
  <r>
    <n v="5108"/>
    <d v="2012-10-12T00:00:00"/>
    <s v="High"/>
    <n v="36390"/>
    <n v="3"/>
    <n v="329.63"/>
    <n v="0.05"/>
    <s v="Regular Air"/>
    <n v="-541.33000000000004"/>
    <n v="125.99"/>
    <n v="8.99"/>
    <s v="Sylvia Foulston"/>
    <s v="Nova Scotia"/>
    <x v="2"/>
    <s v="Corporate"/>
    <x v="1"/>
    <x v="2"/>
    <s v="M70"/>
    <s v="Small Box"/>
    <n v="0.59"/>
    <d v="2012-10-14T00:00:00"/>
    <x v="1"/>
    <x v="0"/>
    <n v="10"/>
    <n v="-1.6422352334435582"/>
  </r>
  <r>
    <n v="5265"/>
    <d v="2009-07-08T00:00:00"/>
    <s v="Low"/>
    <n v="37447"/>
    <n v="23"/>
    <n v="139.44999999999999"/>
    <n v="0.02"/>
    <s v="Regular Air"/>
    <n v="-137.49"/>
    <n v="5.81"/>
    <n v="8.49"/>
    <s v="Noel Staavos"/>
    <s v="Nova Scotia"/>
    <x v="2"/>
    <s v="Home Office"/>
    <x v="0"/>
    <x v="3"/>
    <s v="Fellowes Black Plastic Comb Bindings"/>
    <s v="Small Box"/>
    <n v="0.39"/>
    <d v="2009-07-12T00:00:00"/>
    <x v="3"/>
    <x v="1"/>
    <n v="7"/>
    <n v="-0.98594478307637157"/>
  </r>
  <r>
    <n v="5453"/>
    <d v="2012-09-20T00:00:00"/>
    <s v="Critical"/>
    <n v="38723"/>
    <n v="39"/>
    <n v="2617.13"/>
    <n v="0"/>
    <s v="Regular Air"/>
    <n v="368.87"/>
    <n v="64.98"/>
    <n v="6.88"/>
    <s v="Pierre Wener"/>
    <s v="Nova Scotia"/>
    <x v="2"/>
    <s v="Home Office"/>
    <x v="0"/>
    <x v="0"/>
    <s v="Fellowes Bankers Box™ Staxonsteel® Drawer File/Stacking System"/>
    <s v="Small Box"/>
    <n v="0.73"/>
    <d v="2012-09-22T00:00:00"/>
    <x v="1"/>
    <x v="11"/>
    <n v="9"/>
    <n v="0.14094446970536426"/>
  </r>
  <r>
    <n v="5467"/>
    <d v="2012-06-10T00:00:00"/>
    <s v="Critical"/>
    <n v="38851"/>
    <n v="1"/>
    <n v="8.49"/>
    <n v="0.06"/>
    <s v="Regular Air"/>
    <n v="-5.74"/>
    <n v="3.74"/>
    <n v="4.6900000000000004"/>
    <s v="Brad Thomas"/>
    <s v="Nova Scotia"/>
    <x v="2"/>
    <s v="Corporate"/>
    <x v="0"/>
    <x v="3"/>
    <s v="Accohide Poly Flexible Ring Binders"/>
    <s v="Small Box"/>
    <n v="0.35"/>
    <d v="2012-06-11T00:00:00"/>
    <x v="1"/>
    <x v="3"/>
    <n v="6"/>
    <n v="-0.6760895170789164"/>
  </r>
  <r>
    <n v="5540"/>
    <d v="2012-08-27T00:00:00"/>
    <s v="High"/>
    <n v="39266"/>
    <n v="4"/>
    <n v="64.09"/>
    <n v="0.02"/>
    <s v="Regular Air"/>
    <n v="3.72"/>
    <n v="15.57"/>
    <n v="1.39"/>
    <s v="Dan Campbell"/>
    <s v="Nova Scotia"/>
    <x v="2"/>
    <s v="Small Business"/>
    <x v="0"/>
    <x v="6"/>
    <s v="Park Ridge™ Embossed Executive Business Envelopes"/>
    <s v="Small Box"/>
    <n v="0.38"/>
    <d v="2012-08-28T00:00:00"/>
    <x v="1"/>
    <x v="2"/>
    <n v="8"/>
    <n v="5.804337650179435E-2"/>
  </r>
  <r>
    <n v="5614"/>
    <d v="2009-06-07T00:00:00"/>
    <s v="Low"/>
    <n v="39780"/>
    <n v="48"/>
    <n v="2208.31"/>
    <n v="0.04"/>
    <s v="Regular Air"/>
    <n v="569.08000000000004"/>
    <n v="45.98"/>
    <n v="4.8"/>
    <s v="Chuck Sachs"/>
    <s v="Nova Scotia"/>
    <x v="2"/>
    <s v="Consumer"/>
    <x v="2"/>
    <x v="5"/>
    <s v="Tenex B1-RE Series Chair Mats for Low Pile Carpets"/>
    <s v="Wrap Bag"/>
    <n v="0.68"/>
    <d v="2009-06-09T00:00:00"/>
    <x v="3"/>
    <x v="3"/>
    <n v="6"/>
    <n v="0.25769932663439465"/>
  </r>
  <r>
    <n v="5652"/>
    <d v="2010-07-25T00:00:00"/>
    <s v="High"/>
    <n v="40005"/>
    <n v="20"/>
    <n v="873.82"/>
    <n v="0.1"/>
    <s v="Regular Air"/>
    <n v="244.45"/>
    <n v="45.98"/>
    <n v="4.8"/>
    <s v="Mark Packer"/>
    <s v="Nova Scotia"/>
    <x v="2"/>
    <s v="Small Business"/>
    <x v="2"/>
    <x v="5"/>
    <s v="Tenex B1-RE Series Chair Mats for Low Pile Carpets"/>
    <s v="Wrap Bag"/>
    <n v="0.68"/>
    <d v="2010-07-28T00:00:00"/>
    <x v="0"/>
    <x v="1"/>
    <n v="7"/>
    <n v="0.27974868966148631"/>
  </r>
  <r>
    <n v="5733"/>
    <d v="2009-01-07T00:00:00"/>
    <s v="Low"/>
    <n v="40704"/>
    <n v="6"/>
    <n v="11.57"/>
    <n v="0.01"/>
    <s v="Regular Air"/>
    <n v="-2.06"/>
    <n v="1.76"/>
    <n v="0.7"/>
    <s v="Julie Kriz"/>
    <s v="Nova Scotia"/>
    <x v="2"/>
    <s v="Corporate"/>
    <x v="0"/>
    <x v="9"/>
    <s v="Newell 310"/>
    <s v="Wrap Bag"/>
    <n v="0.56000000000000005"/>
    <d v="2009-01-12T00:00:00"/>
    <x v="3"/>
    <x v="10"/>
    <n v="1"/>
    <n v="-0.1780466724286949"/>
  </r>
  <r>
    <n v="5833"/>
    <d v="2010-05-12T00:00:00"/>
    <s v="Low"/>
    <n v="41383"/>
    <n v="36"/>
    <n v="1449.45"/>
    <n v="0.04"/>
    <s v="Regular Air"/>
    <n v="620.07000000000005"/>
    <n v="41.94"/>
    <n v="2.99"/>
    <s v="Fred McMath"/>
    <s v="Nova Scotia"/>
    <x v="2"/>
    <s v="Small Business"/>
    <x v="0"/>
    <x v="3"/>
    <s v="Avery Trapezoid Extra Heavy Duty 4&quot; Binders"/>
    <s v="Small Box"/>
    <n v="0.35"/>
    <d v="2010-05-19T00:00:00"/>
    <x v="0"/>
    <x v="7"/>
    <n v="5"/>
    <n v="0.42779675049156579"/>
  </r>
  <r>
    <n v="5840"/>
    <d v="2009-11-10T00:00:00"/>
    <s v="Low"/>
    <n v="41415"/>
    <n v="10"/>
    <n v="80.92"/>
    <n v="0.09"/>
    <s v="Regular Air"/>
    <n v="-20.16"/>
    <n v="7.64"/>
    <n v="5.83"/>
    <s v="Debra Catini"/>
    <s v="Nova Scotia"/>
    <x v="2"/>
    <s v="Small Business"/>
    <x v="0"/>
    <x v="4"/>
    <s v="Rediform Wirebound &quot;Phone Memo&quot; Message Book, 11 x 5-3/4"/>
    <s v="Wrap Bag"/>
    <n v="0.36"/>
    <d v="2009-11-15T00:00:00"/>
    <x v="3"/>
    <x v="6"/>
    <n v="11"/>
    <n v="-0.2491349480968858"/>
  </r>
  <r>
    <n v="5898"/>
    <d v="2009-08-22T00:00:00"/>
    <s v="Critical"/>
    <n v="41825"/>
    <n v="50"/>
    <n v="7817.45"/>
    <n v="0.03"/>
    <s v="Delivery Truck"/>
    <n v="-1303.5999999999999"/>
    <n v="150.88999999999999"/>
    <n v="60.2"/>
    <s v="Sylvia Foulston"/>
    <s v="Nova Scotia"/>
    <x v="2"/>
    <s v="Consumer"/>
    <x v="2"/>
    <x v="12"/>
    <s v="Global Leather &amp; Oak Executive Chair, Burgundy"/>
    <s v="Jumbo Drum"/>
    <n v="0.77"/>
    <d v="2009-08-22T00:00:00"/>
    <x v="3"/>
    <x v="2"/>
    <n v="8"/>
    <n v="-0.1667551439407991"/>
  </r>
  <r>
    <n v="5899"/>
    <d v="2010-10-16T00:00:00"/>
    <s v="Medium"/>
    <n v="41826"/>
    <n v="4"/>
    <n v="63.93"/>
    <n v="0.03"/>
    <s v="Express Air"/>
    <n v="40.630000000000003"/>
    <n v="9.77"/>
    <n v="6.02"/>
    <s v="Chuck Sachs"/>
    <s v="Nova Scotia"/>
    <x v="2"/>
    <s v="Consumer"/>
    <x v="2"/>
    <x v="5"/>
    <s v="DAX Solid Wood Frames"/>
    <s v="Medium Box"/>
    <n v="0.48"/>
    <d v="2010-10-18T00:00:00"/>
    <x v="0"/>
    <x v="0"/>
    <n v="10"/>
    <n v="0.63553887063976233"/>
  </r>
  <r>
    <n v="5946"/>
    <d v="2011-03-21T00:00:00"/>
    <s v="Critical"/>
    <n v="42213"/>
    <n v="46"/>
    <n v="110.96"/>
    <n v="0.08"/>
    <s v="Regular Air"/>
    <n v="35.92"/>
    <n v="2.61"/>
    <n v="0.5"/>
    <s v="Ann Blume"/>
    <s v="Nova Scotia"/>
    <x v="2"/>
    <s v="Small Business"/>
    <x v="0"/>
    <x v="8"/>
    <s v="Avery 494"/>
    <s v="Small Box"/>
    <n v="0.39"/>
    <d v="2011-03-23T00:00:00"/>
    <x v="2"/>
    <x v="4"/>
    <n v="3"/>
    <n v="0.32372025955299211"/>
  </r>
  <r>
    <n v="6156"/>
    <d v="2012-09-01T00:00:00"/>
    <s v="Medium"/>
    <n v="43588"/>
    <n v="16"/>
    <n v="3075.752"/>
    <n v="0.04"/>
    <s v="Delivery Truck"/>
    <n v="-572.69000000000005"/>
    <n v="236.97"/>
    <n v="59.24"/>
    <s v="Jennifer Patt"/>
    <s v="Nova Scotia"/>
    <x v="2"/>
    <s v="Home Office"/>
    <x v="2"/>
    <x v="14"/>
    <s v="Chromcraft Rectangular Conference Tables"/>
    <s v="Jumbo Box"/>
    <n v="0.61"/>
    <d v="2012-09-04T00:00:00"/>
    <x v="1"/>
    <x v="11"/>
    <n v="9"/>
    <n v="-0.18619511586109674"/>
  </r>
  <r>
    <n v="6431"/>
    <d v="2010-06-21T00:00:00"/>
    <s v="High"/>
    <n v="45728"/>
    <n v="11"/>
    <n v="38.24"/>
    <n v="0.02"/>
    <s v="Regular Air"/>
    <n v="-37.549999999999997"/>
    <n v="2.88"/>
    <n v="5.33"/>
    <s v="Keith Herrera"/>
    <s v="Nova Scotia"/>
    <x v="2"/>
    <s v="Small Business"/>
    <x v="0"/>
    <x v="8"/>
    <s v="Avery File Folder Labels"/>
    <s v="Small Box"/>
    <n v="0.36"/>
    <d v="2010-06-22T00:00:00"/>
    <x v="0"/>
    <x v="3"/>
    <n v="6"/>
    <n v="-0.98195606694560655"/>
  </r>
  <r>
    <n v="6456"/>
    <d v="2012-01-27T00:00:00"/>
    <s v="Medium"/>
    <n v="45984"/>
    <n v="27"/>
    <n v="80.33"/>
    <n v="0.01"/>
    <s v="Regular Air"/>
    <n v="2.4900000000000002"/>
    <n v="2.94"/>
    <n v="0.96"/>
    <s v="Janet Martin"/>
    <s v="Nova Scotia"/>
    <x v="2"/>
    <s v="Corporate"/>
    <x v="0"/>
    <x v="9"/>
    <s v="Newell 343"/>
    <s v="Wrap Bag"/>
    <n v="0.57999999999999996"/>
    <d v="2012-01-29T00:00:00"/>
    <x v="1"/>
    <x v="10"/>
    <n v="1"/>
    <n v="3.0997136810656047E-2"/>
  </r>
  <r>
    <n v="6459"/>
    <d v="2009-09-01T00:00:00"/>
    <s v="Critical"/>
    <n v="45988"/>
    <n v="43"/>
    <n v="3832.24"/>
    <n v="0.09"/>
    <s v="Express Air"/>
    <n v="-1570.32"/>
    <n v="90.98"/>
    <n v="56.2"/>
    <s v="David Kendrick"/>
    <s v="Nova Scotia"/>
    <x v="2"/>
    <s v="Home Office"/>
    <x v="2"/>
    <x v="5"/>
    <s v="Eldon ClusterMat Chair Mat with Cordless Antistatic Protection"/>
    <s v="Medium Box"/>
    <n v="0.74"/>
    <d v="2009-09-02T00:00:00"/>
    <x v="3"/>
    <x v="11"/>
    <n v="9"/>
    <n v="-0.40976556791850199"/>
  </r>
  <r>
    <n v="6620"/>
    <d v="2011-10-25T00:00:00"/>
    <s v="Medium"/>
    <n v="47106"/>
    <n v="40"/>
    <n v="6618.4570000000003"/>
    <n v="0.1"/>
    <s v="Regular Air"/>
    <n v="1489.96"/>
    <n v="205.99"/>
    <n v="5.99"/>
    <s v="Becky Martin"/>
    <s v="Nova Scotia"/>
    <x v="2"/>
    <s v="Home Office"/>
    <x v="1"/>
    <x v="2"/>
    <s v="3285"/>
    <s v="Small Box"/>
    <n v="0.59"/>
    <d v="2011-10-27T00:00:00"/>
    <x v="2"/>
    <x v="0"/>
    <n v="10"/>
    <n v="0.22512195818451339"/>
  </r>
  <r>
    <n v="6630"/>
    <d v="2010-03-03T00:00:00"/>
    <s v="Medium"/>
    <n v="47169"/>
    <n v="15"/>
    <n v="803.26700000000005"/>
    <n v="0.06"/>
    <s v="Regular Air"/>
    <n v="-19.97"/>
    <n v="65.989999999999995"/>
    <n v="5.26"/>
    <s v="Doug Jacobs"/>
    <s v="Nova Scotia"/>
    <x v="2"/>
    <s v="Home Office"/>
    <x v="1"/>
    <x v="2"/>
    <s v="8860"/>
    <s v="Small Box"/>
    <n v="0.56000000000000005"/>
    <d v="2010-03-04T00:00:00"/>
    <x v="0"/>
    <x v="4"/>
    <n v="3"/>
    <n v="-2.486097399743796E-2"/>
  </r>
  <r>
    <n v="6751"/>
    <d v="2011-03-03T00:00:00"/>
    <s v="Low"/>
    <n v="48071"/>
    <n v="1"/>
    <n v="22.74"/>
    <n v="0.03"/>
    <s v="Express Air"/>
    <n v="-13.59"/>
    <n v="12.64"/>
    <n v="4.9800000000000004"/>
    <s v="Emily Burns"/>
    <s v="Nova Scotia"/>
    <x v="2"/>
    <s v="Home Office"/>
    <x v="2"/>
    <x v="5"/>
    <s v="Nu-Dell Executive Frame"/>
    <s v="Small Pack"/>
    <n v="0.48"/>
    <d v="2011-03-12T00:00:00"/>
    <x v="2"/>
    <x v="4"/>
    <n v="3"/>
    <n v="-0.59762532981530347"/>
  </r>
  <r>
    <n v="7041"/>
    <d v="2011-02-14T00:00:00"/>
    <s v="Not Specified"/>
    <n v="50276"/>
    <n v="34"/>
    <n v="390.35"/>
    <n v="0.05"/>
    <s v="Regular Air"/>
    <n v="71.03"/>
    <n v="11.55"/>
    <n v="2.36"/>
    <s v="Bradley Talbott"/>
    <s v="Nova Scotia"/>
    <x v="2"/>
    <s v="Small Business"/>
    <x v="0"/>
    <x v="9"/>
    <s v="Newell 309"/>
    <s v="Wrap Bag"/>
    <n v="0.55000000000000004"/>
    <d v="2011-02-15T00:00:00"/>
    <x v="2"/>
    <x v="5"/>
    <n v="2"/>
    <n v="0.1819649032919175"/>
  </r>
  <r>
    <n v="7162"/>
    <d v="2012-09-25T00:00:00"/>
    <s v="Not Specified"/>
    <n v="51107"/>
    <n v="36"/>
    <n v="772.67"/>
    <n v="0"/>
    <s v="Regular Air"/>
    <n v="286.87"/>
    <n v="21.38"/>
    <n v="2.99"/>
    <s v="Luke Foster"/>
    <s v="Nova Scotia"/>
    <x v="2"/>
    <s v="Corporate"/>
    <x v="0"/>
    <x v="3"/>
    <s v="Trimflex™ Flexible Post Binders"/>
    <s v="Small Box"/>
    <n v="0.37"/>
    <d v="2012-09-26T00:00:00"/>
    <x v="1"/>
    <x v="11"/>
    <n v="9"/>
    <n v="0.37127104714820042"/>
  </r>
  <r>
    <n v="7260"/>
    <d v="2011-11-11T00:00:00"/>
    <s v="Medium"/>
    <n v="51783"/>
    <n v="10"/>
    <n v="1875.18"/>
    <n v="0.01"/>
    <s v="Delivery Truck"/>
    <n v="-433.29"/>
    <n v="179.29"/>
    <n v="29.21"/>
    <s v="Brian Stugart"/>
    <s v="Nova Scotia"/>
    <x v="2"/>
    <s v="Consumer"/>
    <x v="2"/>
    <x v="14"/>
    <s v="Bevis Round Conference Table Top, X-Base"/>
    <s v="Jumbo Box"/>
    <n v="0.74"/>
    <d v="2011-11-13T00:00:00"/>
    <x v="2"/>
    <x v="6"/>
    <n v="11"/>
    <n v="-0.23106581768150258"/>
  </r>
  <r>
    <n v="7295"/>
    <d v="2009-06-24T00:00:00"/>
    <s v="Medium"/>
    <n v="52006"/>
    <n v="42"/>
    <n v="375.76"/>
    <n v="0"/>
    <s v="Regular Air"/>
    <n v="-241.63"/>
    <n v="8.3699999999999992"/>
    <n v="10.16"/>
    <s v="Carlos Meador"/>
    <s v="Nova Scotia"/>
    <x v="2"/>
    <s v="Corporate"/>
    <x v="2"/>
    <x v="5"/>
    <s v="Westinghouse Clip-On Gooseneck Lamps"/>
    <s v="Large Box"/>
    <n v="0.59"/>
    <d v="2009-06-26T00:00:00"/>
    <x v="3"/>
    <x v="3"/>
    <n v="6"/>
    <n v="-0.64304343197785818"/>
  </r>
  <r>
    <n v="7429"/>
    <d v="2011-07-27T00:00:00"/>
    <s v="Critical"/>
    <n v="52934"/>
    <n v="20"/>
    <n v="92.15"/>
    <n v="0.08"/>
    <s v="Regular Air"/>
    <n v="36.979999999999997"/>
    <n v="4.91"/>
    <n v="0.5"/>
    <s v="Sara Luxemburg"/>
    <s v="Nova Scotia"/>
    <x v="2"/>
    <s v="Corporate"/>
    <x v="0"/>
    <x v="8"/>
    <s v="Avery 508"/>
    <s v="Small Box"/>
    <n v="0.36"/>
    <d v="2011-07-28T00:00:00"/>
    <x v="2"/>
    <x v="1"/>
    <n v="7"/>
    <n v="0.40130222463374926"/>
  </r>
  <r>
    <n v="7555"/>
    <d v="2012-02-14T00:00:00"/>
    <s v="High"/>
    <n v="54053"/>
    <n v="18"/>
    <n v="821.7885"/>
    <n v="0.06"/>
    <s v="Express Air"/>
    <n v="-230.34"/>
    <n v="55.99"/>
    <n v="5"/>
    <s v="Alex Grayson"/>
    <s v="Nova Scotia"/>
    <x v="2"/>
    <s v="Consumer"/>
    <x v="1"/>
    <x v="2"/>
    <s v="Accessory6"/>
    <s v="Small Pack"/>
    <n v="0.8"/>
    <d v="2012-02-15T00:00:00"/>
    <x v="1"/>
    <x v="5"/>
    <n v="2"/>
    <n v="-0.28029109679680358"/>
  </r>
  <r>
    <n v="7708"/>
    <d v="2012-12-03T00:00:00"/>
    <s v="Critical"/>
    <n v="55239"/>
    <n v="13"/>
    <n v="95.68"/>
    <n v="7.0000000000000007E-2"/>
    <s v="Express Air"/>
    <n v="-15.27"/>
    <n v="6.48"/>
    <n v="5.14"/>
    <s v="Joni Wasserman"/>
    <s v="Nova Scotia"/>
    <x v="2"/>
    <s v="Consumer"/>
    <x v="0"/>
    <x v="4"/>
    <s v="Xerox 23"/>
    <s v="Small Box"/>
    <n v="0.37"/>
    <d v="2012-12-04T00:00:00"/>
    <x v="1"/>
    <x v="9"/>
    <n v="12"/>
    <n v="-0.15959448160535117"/>
  </r>
  <r>
    <n v="8195"/>
    <d v="2010-01-14T00:00:00"/>
    <s v="Critical"/>
    <n v="58599"/>
    <n v="49"/>
    <n v="5332.42"/>
    <n v="0.06"/>
    <s v="Delivery Truck"/>
    <n v="-219.2"/>
    <n v="113.98"/>
    <n v="30"/>
    <s v="Dianna Wilson"/>
    <s v="Nova Scotia"/>
    <x v="2"/>
    <s v="Small Business"/>
    <x v="2"/>
    <x v="12"/>
    <s v="Hon Comfortask® Task/Swivel Chairs"/>
    <s v="Jumbo Drum"/>
    <n v="0.69"/>
    <d v="2010-01-15T00:00:00"/>
    <x v="0"/>
    <x v="10"/>
    <n v="1"/>
    <n v="-4.1107039580528165E-2"/>
  </r>
  <r>
    <n v="58"/>
    <d v="2011-06-03T00:00:00"/>
    <s v="High"/>
    <n v="326"/>
    <n v="34"/>
    <n v="218.27"/>
    <n v="0.03"/>
    <s v="Regular Air"/>
    <n v="-44.14"/>
    <n v="5.99"/>
    <n v="4.92"/>
    <s v="Michelle Tran"/>
    <s v="Quebec"/>
    <x v="6"/>
    <s v="Consumer"/>
    <x v="0"/>
    <x v="3"/>
    <s v="DXL™ Angle-View Binders with Locking Rings, Black"/>
    <s v="Small Box"/>
    <n v="0.38"/>
    <d v="2011-06-04T00:00:00"/>
    <x v="2"/>
    <x v="3"/>
    <n v="6"/>
    <n v="-0.20222660008246665"/>
  </r>
  <r>
    <n v="99"/>
    <d v="2012-11-30T00:00:00"/>
    <s v="High"/>
    <n v="614"/>
    <n v="41"/>
    <n v="628.22"/>
    <n v="0"/>
    <s v="Regular Air"/>
    <n v="163.81"/>
    <n v="14.34"/>
    <n v="5"/>
    <s v="Dave Hallsten"/>
    <s v="Quebec"/>
    <x v="6"/>
    <s v="Corporate"/>
    <x v="2"/>
    <x v="5"/>
    <s v="Nu-Dell Leatherette Frames"/>
    <s v="Small Pack"/>
    <n v="0.49"/>
    <d v="2012-12-02T00:00:00"/>
    <x v="1"/>
    <x v="6"/>
    <n v="11"/>
    <n v="0.26075260259144883"/>
  </r>
  <r>
    <n v="139"/>
    <d v="2010-06-02T00:00:00"/>
    <s v="High"/>
    <n v="898"/>
    <n v="40"/>
    <n v="676.13"/>
    <n v="0.03"/>
    <s v="Regular Air"/>
    <n v="45.39"/>
    <n v="15.98"/>
    <n v="6.5"/>
    <s v="Sanjit Jacobs"/>
    <s v="Quebec"/>
    <x v="6"/>
    <s v="Consumer"/>
    <x v="1"/>
    <x v="11"/>
    <s v="Logitech Access Keyboard"/>
    <s v="Small Box"/>
    <n v="0.48"/>
    <d v="2010-06-04T00:00:00"/>
    <x v="0"/>
    <x v="3"/>
    <n v="6"/>
    <n v="6.7132060402585306E-2"/>
  </r>
  <r>
    <n v="166"/>
    <d v="2009-08-31T00:00:00"/>
    <s v="Medium"/>
    <n v="1031"/>
    <n v="34"/>
    <n v="226.1"/>
    <n v="0"/>
    <s v="Regular Air"/>
    <n v="-52.21"/>
    <n v="6.37"/>
    <n v="5.19"/>
    <s v="Sanjit Jacobs"/>
    <s v="Quebec"/>
    <x v="6"/>
    <s v="Consumer"/>
    <x v="0"/>
    <x v="3"/>
    <s v="C-Line Peel &amp; Stick Add-On Filing Pockets, 8-3/4 x 5-1/8, 10/Pack"/>
    <s v="Small Box"/>
    <n v="0.38"/>
    <d v="2009-09-02T00:00:00"/>
    <x v="3"/>
    <x v="2"/>
    <n v="8"/>
    <n v="-0.2309155241043786"/>
  </r>
  <r>
    <n v="224"/>
    <d v="2012-10-14T00:00:00"/>
    <s v="High"/>
    <n v="1447"/>
    <n v="40"/>
    <n v="2135.9735000000001"/>
    <n v="7.0000000000000007E-2"/>
    <s v="Regular Air"/>
    <n v="239.4"/>
    <n v="65.989999999999995"/>
    <n v="8.99"/>
    <s v="Barry Gonzalez"/>
    <s v="Quebec"/>
    <x v="6"/>
    <s v="Consumer"/>
    <x v="1"/>
    <x v="2"/>
    <s v="SC-3160"/>
    <s v="Small Box"/>
    <n v="0.59"/>
    <d v="2012-10-17T00:00:00"/>
    <x v="1"/>
    <x v="0"/>
    <n v="10"/>
    <n v="0.11208004219153468"/>
  </r>
  <r>
    <n v="311"/>
    <d v="2009-06-02T00:00:00"/>
    <s v="Medium"/>
    <n v="2150"/>
    <n v="21"/>
    <n v="3905.75"/>
    <n v="0.01"/>
    <s v="Delivery Truck"/>
    <n v="55.3"/>
    <n v="179.29"/>
    <n v="29.21"/>
    <s v="Vivian Mathis"/>
    <s v="Quebec"/>
    <x v="6"/>
    <s v="Corporate"/>
    <x v="2"/>
    <x v="14"/>
    <s v="Bevis Round Conference Table Top, X-Base"/>
    <s v="Jumbo Box"/>
    <n v="0.76"/>
    <d v="2009-06-04T00:00:00"/>
    <x v="3"/>
    <x v="3"/>
    <n v="6"/>
    <n v="1.4158612302374703E-2"/>
  </r>
  <r>
    <n v="320"/>
    <d v="2009-06-29T00:00:00"/>
    <s v="High"/>
    <n v="2211"/>
    <n v="22"/>
    <n v="1651.09"/>
    <n v="0.05"/>
    <s v="Regular Air"/>
    <n v="-2.38"/>
    <n v="73.98"/>
    <n v="12.14"/>
    <s v="Vivian Mathis"/>
    <s v="Quebec"/>
    <x v="6"/>
    <s v="Home Office"/>
    <x v="1"/>
    <x v="11"/>
    <s v="Keytronic 105-Key Spanish Keyboard"/>
    <s v="Small Box"/>
    <n v="0.67"/>
    <d v="2009-06-30T00:00:00"/>
    <x v="3"/>
    <x v="3"/>
    <n v="6"/>
    <n v="-1.441471997286641E-3"/>
  </r>
  <r>
    <n v="339"/>
    <d v="2010-06-28T00:00:00"/>
    <s v="Low"/>
    <n v="2307"/>
    <n v="32"/>
    <n v="182.33"/>
    <n v="0.1"/>
    <s v="Regular Air"/>
    <n v="40.85"/>
    <n v="5.98"/>
    <n v="1.49"/>
    <s v="Carol Adams"/>
    <s v="Quebec"/>
    <x v="6"/>
    <s v="Corporate"/>
    <x v="0"/>
    <x v="3"/>
    <s v="Avery Hanging File Binders"/>
    <s v="Small Box"/>
    <n v="0.39"/>
    <d v="2010-06-28T00:00:00"/>
    <x v="0"/>
    <x v="3"/>
    <n v="6"/>
    <n v="0.22404431525256402"/>
  </r>
  <r>
    <n v="345"/>
    <d v="2009-01-16T00:00:00"/>
    <s v="Critical"/>
    <n v="2370"/>
    <n v="6"/>
    <n v="679.6"/>
    <n v="0.02"/>
    <s v="Regular Air"/>
    <n v="-85.76"/>
    <n v="110.98"/>
    <n v="13.99"/>
    <s v="Sanjit Jacobs"/>
    <s v="Quebec"/>
    <x v="6"/>
    <s v="Consumer"/>
    <x v="2"/>
    <x v="5"/>
    <s v="Rubbermaid ClusterMat Chairmats, Mat Size- 66&quot; x 60&quot;, Lip 20&quot; x 11&quot; -90 Degree Angle"/>
    <s v="Medium Box"/>
    <n v="0.69"/>
    <d v="2009-01-18T00:00:00"/>
    <x v="3"/>
    <x v="10"/>
    <n v="1"/>
    <n v="-0.12619187757504416"/>
  </r>
  <r>
    <n v="348"/>
    <d v="2010-10-28T00:00:00"/>
    <s v="Not Specified"/>
    <n v="2374"/>
    <n v="21"/>
    <n v="78.17"/>
    <n v="0.01"/>
    <s v="Express Air"/>
    <n v="-72.7"/>
    <n v="2.84"/>
    <n v="5.44"/>
    <s v="Vivek Gonzalez"/>
    <s v="Quebec"/>
    <x v="6"/>
    <s v="Consumer"/>
    <x v="0"/>
    <x v="3"/>
    <s v="Avery Round Ring Poly Binders"/>
    <s v="Small Box"/>
    <n v="0.36"/>
    <d v="2010-10-30T00:00:00"/>
    <x v="0"/>
    <x v="0"/>
    <n v="10"/>
    <n v="-0.93002430599974417"/>
  </r>
  <r>
    <n v="462"/>
    <d v="2009-02-08T00:00:00"/>
    <s v="Not Specified"/>
    <n v="3138"/>
    <n v="4"/>
    <n v="718.03"/>
    <n v="7.0000000000000007E-2"/>
    <s v="Express Air"/>
    <n v="-427.47"/>
    <n v="179.99"/>
    <n v="19.989999999999998"/>
    <s v="Bradley Nguyen"/>
    <s v="Quebec"/>
    <x v="6"/>
    <s v="Consumer"/>
    <x v="1"/>
    <x v="11"/>
    <s v="Motorola SB4200 Cable Modem"/>
    <s v="Small Box"/>
    <n v="0.48"/>
    <d v="2009-02-08T00:00:00"/>
    <x v="3"/>
    <x v="5"/>
    <n v="2"/>
    <n v="-0.59533724217651074"/>
  </r>
  <r>
    <n v="463"/>
    <d v="2011-11-09T00:00:00"/>
    <s v="Critical"/>
    <n v="3141"/>
    <n v="30"/>
    <n v="534.96"/>
    <n v="0.08"/>
    <s v="Regular Air"/>
    <n v="-26.72"/>
    <n v="18.89"/>
    <n v="3.17"/>
    <s v="Matt Collister"/>
    <s v="Quebec"/>
    <x v="6"/>
    <s v="Home Office"/>
    <x v="1"/>
    <x v="11"/>
    <s v="IBM 3.5&quot; DS/HD IBM Formatted Diskettes, 50/Pack"/>
    <s v="Small Pack"/>
    <n v="0.69"/>
    <d v="2011-11-11T00:00:00"/>
    <x v="2"/>
    <x v="6"/>
    <n v="11"/>
    <n v="-4.9947659638103777E-2"/>
  </r>
  <r>
    <n v="641"/>
    <d v="2012-03-16T00:00:00"/>
    <s v="Critical"/>
    <n v="4515"/>
    <n v="7"/>
    <n v="887.94"/>
    <n v="0.02"/>
    <s v="Regular Air"/>
    <n v="49.45"/>
    <n v="120.97"/>
    <n v="7.11"/>
    <s v="Vivian Mathis"/>
    <s v="Quebec"/>
    <x v="6"/>
    <s v="Consumer"/>
    <x v="1"/>
    <x v="15"/>
    <s v="Canon BP1200DH 12-Digit Bubble Jet Printing Calculator"/>
    <s v="Medium Box"/>
    <n v="0.36"/>
    <d v="2012-03-17T00:00:00"/>
    <x v="1"/>
    <x v="4"/>
    <n v="3"/>
    <n v="5.5690699822060048E-2"/>
  </r>
  <r>
    <n v="675"/>
    <d v="2009-09-30T00:00:00"/>
    <s v="Critical"/>
    <n v="4708"/>
    <n v="29"/>
    <n v="180.38"/>
    <n v="0.08"/>
    <s v="Regular Air"/>
    <n v="-119.32"/>
    <n v="6.48"/>
    <n v="7.49"/>
    <s v="Michelle Tran"/>
    <s v="Quebec"/>
    <x v="6"/>
    <s v="Corporate"/>
    <x v="0"/>
    <x v="4"/>
    <s v="Xerox 220"/>
    <s v="Small Box"/>
    <n v="0.37"/>
    <d v="2009-10-02T00:00:00"/>
    <x v="3"/>
    <x v="11"/>
    <n v="9"/>
    <n v="-0.66149240492294048"/>
  </r>
  <r>
    <n v="720"/>
    <d v="2009-06-11T00:00:00"/>
    <s v="High"/>
    <n v="5155"/>
    <n v="14"/>
    <n v="569.21"/>
    <n v="0.01"/>
    <s v="Regular Air"/>
    <n v="-38.51"/>
    <n v="39.979999999999997"/>
    <n v="4"/>
    <s v="Pete Takahito"/>
    <s v="Quebec"/>
    <x v="6"/>
    <s v="Corporate"/>
    <x v="1"/>
    <x v="11"/>
    <s v="Microsoft Natural Keyboard Elite"/>
    <s v="Small Box"/>
    <n v="0.7"/>
    <d v="2009-06-12T00:00:00"/>
    <x v="3"/>
    <x v="3"/>
    <n v="6"/>
    <n v="-6.7655171202192499E-2"/>
  </r>
  <r>
    <n v="752"/>
    <d v="2012-01-12T00:00:00"/>
    <s v="Low"/>
    <n v="5382"/>
    <n v="30"/>
    <n v="260.12"/>
    <n v="0.05"/>
    <s v="Regular Air"/>
    <n v="36.54"/>
    <n v="8.98"/>
    <n v="4.1900000000000004"/>
    <s v="Michelle Tran"/>
    <s v="Quebec"/>
    <x v="6"/>
    <s v="Consumer"/>
    <x v="2"/>
    <x v="5"/>
    <s v="Nu-Dell Float Frame 11 x 14 1/2"/>
    <s v="Small Pack"/>
    <n v="0.43"/>
    <d v="2012-01-19T00:00:00"/>
    <x v="1"/>
    <x v="10"/>
    <n v="1"/>
    <n v="0.14047362755651238"/>
  </r>
  <r>
    <n v="756"/>
    <d v="2010-03-24T00:00:00"/>
    <s v="Not Specified"/>
    <n v="5414"/>
    <n v="14"/>
    <n v="284.62"/>
    <n v="0.1"/>
    <s v="Express Air"/>
    <n v="-27.08"/>
    <n v="20.98"/>
    <n v="5.42"/>
    <s v="Michelle Tran"/>
    <s v="Quebec"/>
    <x v="6"/>
    <s v="Corporate"/>
    <x v="0"/>
    <x v="0"/>
    <s v="Acco Perma® 3000 Stacking Storage Drawers"/>
    <s v="Small Box"/>
    <n v="0.66"/>
    <d v="2010-03-25T00:00:00"/>
    <x v="0"/>
    <x v="4"/>
    <n v="3"/>
    <n v="-9.514440306373409E-2"/>
  </r>
  <r>
    <n v="894"/>
    <d v="2011-11-22T00:00:00"/>
    <s v="Medium"/>
    <n v="6433"/>
    <n v="41"/>
    <n v="159.26"/>
    <n v="0.01"/>
    <s v="Regular Air"/>
    <n v="73.89"/>
    <n v="3.69"/>
    <n v="0.5"/>
    <s v="Matt Collister"/>
    <s v="Quebec"/>
    <x v="6"/>
    <s v="Home Office"/>
    <x v="0"/>
    <x v="8"/>
    <s v="Avery 487"/>
    <s v="Small Box"/>
    <n v="0.38"/>
    <d v="2011-11-23T00:00:00"/>
    <x v="2"/>
    <x v="6"/>
    <n v="11"/>
    <n v="0.46395830717066433"/>
  </r>
  <r>
    <n v="898"/>
    <d v="2009-05-28T00:00:00"/>
    <s v="Medium"/>
    <n v="6464"/>
    <n v="1"/>
    <n v="57.84"/>
    <n v="7.0000000000000007E-2"/>
    <s v="Regular Air"/>
    <n v="-41.77"/>
    <n v="60.97"/>
    <n v="4.5"/>
    <s v="Ralph Arnett"/>
    <s v="Quebec"/>
    <x v="6"/>
    <s v="Consumer"/>
    <x v="0"/>
    <x v="1"/>
    <s v="Tripp Lite Isotel 6 Outlet Surge Protector with Fax/Modem Protection"/>
    <s v="Small Box"/>
    <n v="0.56000000000000005"/>
    <d v="2009-05-30T00:00:00"/>
    <x v="3"/>
    <x v="7"/>
    <n v="5"/>
    <n v="-0.72216459197786997"/>
  </r>
  <r>
    <n v="1064"/>
    <d v="2011-06-25T00:00:00"/>
    <s v="Low"/>
    <n v="7846"/>
    <n v="47"/>
    <n v="2926.33"/>
    <n v="0.09"/>
    <s v="Regular Air"/>
    <n v="499.27"/>
    <n v="67.28"/>
    <n v="19.989999999999998"/>
    <s v="Dave Hallsten"/>
    <s v="Quebec"/>
    <x v="6"/>
    <s v="Corporate"/>
    <x v="0"/>
    <x v="3"/>
    <s v="Catalog Binders with Expanding Posts"/>
    <s v="Small Box"/>
    <n v="0.4"/>
    <d v="2011-06-30T00:00:00"/>
    <x v="2"/>
    <x v="3"/>
    <n v="6"/>
    <n v="0.17061302040439733"/>
  </r>
  <r>
    <n v="1077"/>
    <d v="2010-04-05T00:00:00"/>
    <s v="Low"/>
    <n v="7936"/>
    <n v="50"/>
    <n v="2851.17"/>
    <n v="0.06"/>
    <s v="Delivery Truck"/>
    <n v="-868.88"/>
    <n v="58.14"/>
    <n v="36.61"/>
    <s v="Pete Takahito"/>
    <s v="Quebec"/>
    <x v="6"/>
    <s v="Corporate"/>
    <x v="2"/>
    <x v="7"/>
    <s v="O'Sullivan 3-Shelf Heavy-Duty Bookcases"/>
    <s v="Jumbo Box"/>
    <n v="0.61"/>
    <d v="2010-04-05T00:00:00"/>
    <x v="0"/>
    <x v="8"/>
    <n v="4"/>
    <n v="-0.30474506956793174"/>
  </r>
  <r>
    <n v="1118"/>
    <d v="2011-01-06T00:00:00"/>
    <s v="Medium"/>
    <n v="8195"/>
    <n v="5"/>
    <n v="51.3"/>
    <n v="0.05"/>
    <s v="Express Air"/>
    <n v="-32.479999999999997"/>
    <n v="7.28"/>
    <n v="11.15"/>
    <s v="Ralph Arnett"/>
    <s v="Quebec"/>
    <x v="6"/>
    <s v="Consumer"/>
    <x v="0"/>
    <x v="4"/>
    <s v="Array® Parchment Paper, Assorted Colors"/>
    <s v="Small Box"/>
    <n v="0.37"/>
    <d v="2011-01-07T00:00:00"/>
    <x v="2"/>
    <x v="10"/>
    <n v="1"/>
    <n v="-0.63313840155945411"/>
  </r>
  <r>
    <n v="1137"/>
    <d v="2012-08-10T00:00:00"/>
    <s v="Low"/>
    <n v="8293"/>
    <n v="50"/>
    <n v="1497.7594999999999"/>
    <n v="0.04"/>
    <s v="Regular Air"/>
    <n v="483.66"/>
    <n v="35.99"/>
    <n v="1.1000000000000001"/>
    <s v="Jason Klamczynski"/>
    <s v="Quebec"/>
    <x v="6"/>
    <s v="Small Business"/>
    <x v="1"/>
    <x v="2"/>
    <s v="Accessory35"/>
    <s v="Small Box"/>
    <n v="0.55000000000000004"/>
    <d v="2012-08-15T00:00:00"/>
    <x v="1"/>
    <x v="2"/>
    <n v="8"/>
    <n v="0.32292233833268963"/>
  </r>
  <r>
    <n v="1270"/>
    <d v="2009-12-23T00:00:00"/>
    <s v="Not Specified"/>
    <n v="9248"/>
    <n v="41"/>
    <n v="2811.7"/>
    <n v="0.09"/>
    <s v="Regular Air"/>
    <n v="-3074.27"/>
    <n v="71.37"/>
    <n v="69"/>
    <s v="Michelle Tran"/>
    <s v="Quebec"/>
    <x v="6"/>
    <s v="Home Office"/>
    <x v="2"/>
    <x v="14"/>
    <s v="Lesro Sheffield Collection Coffee Table, End Table, Center Table, Corner Table"/>
    <s v="Large Box"/>
    <n v="0.68"/>
    <d v="2009-12-24T00:00:00"/>
    <x v="3"/>
    <x v="9"/>
    <n v="12"/>
    <n v="-1.0933847850055127"/>
  </r>
  <r>
    <n v="1284"/>
    <d v="2012-08-09T00:00:00"/>
    <s v="Low"/>
    <n v="9347"/>
    <n v="31"/>
    <n v="131.19999999999999"/>
    <n v="0.01"/>
    <s v="Regular Air"/>
    <n v="-107.98"/>
    <n v="3.95"/>
    <n v="5.13"/>
    <s v="Michelle Tran"/>
    <s v="Quebec"/>
    <x v="6"/>
    <s v="Corporate"/>
    <x v="0"/>
    <x v="1"/>
    <s v="Hoover Replacement Belts For Soft Guard™ &amp; Commercial Ltweight Upright Vacs, 2/Pk"/>
    <s v="Small Box"/>
    <n v="0.59"/>
    <d v="2012-08-18T00:00:00"/>
    <x v="1"/>
    <x v="2"/>
    <n v="8"/>
    <n v="-0.82301829268292692"/>
  </r>
  <r>
    <n v="1289"/>
    <d v="2011-06-16T00:00:00"/>
    <s v="Critical"/>
    <n v="9472"/>
    <n v="17"/>
    <n v="53.91"/>
    <n v="0.05"/>
    <s v="Regular Air"/>
    <n v="19.47"/>
    <n v="3.15"/>
    <n v="0.49"/>
    <s v="Greg Tran"/>
    <s v="Quebec"/>
    <x v="6"/>
    <s v="Home Office"/>
    <x v="0"/>
    <x v="8"/>
    <s v="Self-Adhesive Removable Labels"/>
    <s v="Small Box"/>
    <n v="0.37"/>
    <d v="2011-06-19T00:00:00"/>
    <x v="2"/>
    <x v="3"/>
    <n v="6"/>
    <n v="0.36115748469671677"/>
  </r>
  <r>
    <n v="1333"/>
    <d v="2009-03-17T00:00:00"/>
    <s v="Not Specified"/>
    <n v="9733"/>
    <n v="39"/>
    <n v="223.64"/>
    <n v="0.1"/>
    <s v="Regular Air"/>
    <n v="-90.26"/>
    <n v="5.98"/>
    <n v="5.35"/>
    <s v="Gene McClure"/>
    <s v="Quebec"/>
    <x v="6"/>
    <s v="Home Office"/>
    <x v="0"/>
    <x v="4"/>
    <s v="Xerox 1947"/>
    <s v="Small Box"/>
    <n v="0.4"/>
    <d v="2009-03-17T00:00:00"/>
    <x v="3"/>
    <x v="4"/>
    <n v="3"/>
    <n v="-0.4035950634949026"/>
  </r>
  <r>
    <n v="1388"/>
    <d v="2011-04-28T00:00:00"/>
    <s v="High"/>
    <n v="10054"/>
    <n v="2"/>
    <n v="203.3"/>
    <n v="0.08"/>
    <s v="Regular Air"/>
    <n v="148.25"/>
    <n v="79.52"/>
    <n v="48.2"/>
    <s v="Helen Wasserman"/>
    <s v="Quebec"/>
    <x v="6"/>
    <s v="Home Office"/>
    <x v="2"/>
    <x v="5"/>
    <s v="Eldon Cleatmat Plus™ Chair Mats for High Pile Carpets"/>
    <s v="Medium Box"/>
    <n v="0.74"/>
    <d v="2011-04-30T00:00:00"/>
    <x v="2"/>
    <x v="8"/>
    <n v="4"/>
    <n v="0.7292179045745204"/>
  </r>
  <r>
    <n v="1471"/>
    <d v="2010-02-24T00:00:00"/>
    <s v="Low"/>
    <n v="10627"/>
    <n v="4"/>
    <n v="40.229999999999997"/>
    <n v="0.05"/>
    <s v="Regular Air"/>
    <n v="-30.26"/>
    <n v="7.77"/>
    <n v="9.23"/>
    <s v="Matt Collister"/>
    <s v="Quebec"/>
    <x v="6"/>
    <s v="Home Office"/>
    <x v="0"/>
    <x v="1"/>
    <s v="Hoover Commercial Soft Guard Upright Vacuum And Disposable Filtration Bags"/>
    <s v="Small Box"/>
    <n v="0.57999999999999996"/>
    <d v="2010-03-01T00:00:00"/>
    <x v="0"/>
    <x v="5"/>
    <n v="2"/>
    <n v="-0.75217499378573216"/>
  </r>
  <r>
    <n v="1472"/>
    <d v="2009-09-11T00:00:00"/>
    <s v="Critical"/>
    <n v="10629"/>
    <n v="39"/>
    <n v="341.55"/>
    <n v="0.06"/>
    <s v="Regular Air"/>
    <n v="-255.65"/>
    <n v="8.3699999999999992"/>
    <n v="10.16"/>
    <s v="Helen Wasserman"/>
    <s v="Quebec"/>
    <x v="6"/>
    <s v="Corporate"/>
    <x v="2"/>
    <x v="5"/>
    <s v="Westinghouse Clip-On Gooseneck Lamps"/>
    <s v="Large Box"/>
    <n v="0.59"/>
    <d v="2009-09-13T00:00:00"/>
    <x v="3"/>
    <x v="11"/>
    <n v="9"/>
    <n v="-0.74849948762992236"/>
  </r>
  <r>
    <n v="1493"/>
    <d v="2010-07-05T00:00:00"/>
    <s v="Not Specified"/>
    <n v="10784"/>
    <n v="2"/>
    <n v="19.36"/>
    <n v="0.1"/>
    <s v="Regular Air"/>
    <n v="-11.85"/>
    <n v="6.78"/>
    <n v="6.18"/>
    <s v="Vivian Mathis"/>
    <s v="Quebec"/>
    <x v="6"/>
    <s v="Home Office"/>
    <x v="0"/>
    <x v="4"/>
    <s v="Strathmore Photo Mount Cards"/>
    <s v="Small Box"/>
    <n v="0.39"/>
    <d v="2010-07-06T00:00:00"/>
    <x v="0"/>
    <x v="1"/>
    <n v="7"/>
    <n v="-0.61208677685950408"/>
  </r>
  <r>
    <n v="1500"/>
    <d v="2012-06-12T00:00:00"/>
    <s v="Low"/>
    <n v="10823"/>
    <n v="3"/>
    <n v="133.9"/>
    <n v="0.03"/>
    <s v="Regular Air"/>
    <n v="-14.58"/>
    <n v="43.41"/>
    <n v="2.99"/>
    <s v="Helen Wasserman"/>
    <s v="Quebec"/>
    <x v="6"/>
    <s v="Home Office"/>
    <x v="0"/>
    <x v="3"/>
    <s v="Satellite Sectional Post Binders"/>
    <s v="Small Box"/>
    <n v="0.39"/>
    <d v="2012-06-12T00:00:00"/>
    <x v="1"/>
    <x v="3"/>
    <n v="6"/>
    <n v="-0.10888722927557878"/>
  </r>
  <r>
    <n v="1511"/>
    <d v="2010-03-27T00:00:00"/>
    <s v="High"/>
    <n v="10919"/>
    <n v="42"/>
    <n v="2040.95"/>
    <n v="7.0000000000000007E-2"/>
    <s v="Regular Air"/>
    <n v="-1231.8699999999999"/>
    <n v="48.91"/>
    <n v="35"/>
    <s v="Ross DeVincentis"/>
    <s v="Quebec"/>
    <x v="6"/>
    <s v="Corporate"/>
    <x v="0"/>
    <x v="0"/>
    <s v="Tennsco Industrial Shelving"/>
    <s v="Large Box"/>
    <n v="0.83"/>
    <d v="2010-03-27T00:00:00"/>
    <x v="0"/>
    <x v="4"/>
    <n v="3"/>
    <n v="-0.60357676572184515"/>
  </r>
  <r>
    <n v="1585"/>
    <d v="2010-03-03T00:00:00"/>
    <s v="Low"/>
    <n v="11429"/>
    <n v="39"/>
    <n v="446.04"/>
    <n v="0.01"/>
    <s v="Regular Air"/>
    <n v="59.04"/>
    <n v="10.98"/>
    <n v="5.14"/>
    <s v="Jason Klamczynski"/>
    <s v="Quebec"/>
    <x v="6"/>
    <s v="Home Office"/>
    <x v="0"/>
    <x v="3"/>
    <s v="GBC Imprintable Covers"/>
    <s v="Small Box"/>
    <n v="0.36"/>
    <d v="2010-03-07T00:00:00"/>
    <x v="0"/>
    <x v="4"/>
    <n v="3"/>
    <n v="0.13236481033091202"/>
  </r>
  <r>
    <n v="1605"/>
    <d v="2012-09-24T00:00:00"/>
    <s v="Not Specified"/>
    <n v="11650"/>
    <n v="26"/>
    <n v="1090.4000000000001"/>
    <n v="0.06"/>
    <s v="Regular Air"/>
    <n v="146.24"/>
    <n v="40.97"/>
    <n v="8.99"/>
    <s v="Valerie Mitchum"/>
    <s v="Quebec"/>
    <x v="6"/>
    <s v="Home Office"/>
    <x v="0"/>
    <x v="9"/>
    <s v="Sanford 52201 APSCO Electric Pencil Sharpener"/>
    <s v="Small Pack"/>
    <n v="0.59"/>
    <d v="2012-09-26T00:00:00"/>
    <x v="1"/>
    <x v="11"/>
    <n v="9"/>
    <n v="0.13411592076302273"/>
  </r>
  <r>
    <n v="1856"/>
    <d v="2010-04-23T00:00:00"/>
    <s v="Not Specified"/>
    <n v="13347"/>
    <n v="24"/>
    <n v="104.89"/>
    <n v="7.0000000000000007E-2"/>
    <s v="Express Air"/>
    <n v="22.84"/>
    <n v="3.8"/>
    <n v="1.49"/>
    <s v="Vivek Gonzalez"/>
    <s v="Quebec"/>
    <x v="6"/>
    <s v="Consumer"/>
    <x v="0"/>
    <x v="3"/>
    <s v="Durable Pressboard Binders"/>
    <s v="Small Box"/>
    <n v="0.38"/>
    <d v="2010-04-24T00:00:00"/>
    <x v="0"/>
    <x v="8"/>
    <n v="4"/>
    <n v="0.21775193059395556"/>
  </r>
  <r>
    <n v="1861"/>
    <d v="2011-08-17T00:00:00"/>
    <s v="Medium"/>
    <n v="13381"/>
    <n v="41"/>
    <n v="10714.78"/>
    <n v="0"/>
    <s v="Delivery Truck"/>
    <n v="-627.64"/>
    <n v="259.70999999999998"/>
    <n v="66.67"/>
    <s v="Vivian Mathis"/>
    <s v="Quebec"/>
    <x v="6"/>
    <s v="Consumer"/>
    <x v="2"/>
    <x v="14"/>
    <s v="Bevis Round Bullnose 29&quot; High Table Top"/>
    <s v="Jumbo Box"/>
    <n v="0.65"/>
    <d v="2011-08-17T00:00:00"/>
    <x v="2"/>
    <x v="2"/>
    <n v="8"/>
    <n v="-5.8577030979637471E-2"/>
  </r>
  <r>
    <n v="1905"/>
    <d v="2011-04-18T00:00:00"/>
    <s v="High"/>
    <n v="13634"/>
    <n v="46"/>
    <n v="1824.13"/>
    <n v="0.05"/>
    <s v="Regular Air"/>
    <n v="104.51"/>
    <n v="39.979999999999997"/>
    <n v="7.12"/>
    <s v="Bradley Nguyen"/>
    <s v="Quebec"/>
    <x v="6"/>
    <s v="Consumer"/>
    <x v="1"/>
    <x v="11"/>
    <s v="IBM Active Response Keyboard, Black"/>
    <s v="Small Box"/>
    <n v="0.67"/>
    <d v="2011-04-18T00:00:00"/>
    <x v="2"/>
    <x v="8"/>
    <n v="4"/>
    <n v="5.7293065735446486E-2"/>
  </r>
  <r>
    <n v="1914"/>
    <d v="2009-01-01T00:00:00"/>
    <s v="Not Specified"/>
    <n v="13729"/>
    <n v="9"/>
    <n v="872.48"/>
    <n v="0.08"/>
    <s v="Express Air"/>
    <n v="-342.91"/>
    <n v="95.99"/>
    <n v="35"/>
    <s v="Matt Collister"/>
    <s v="Quebec"/>
    <x v="6"/>
    <s v="Home Office"/>
    <x v="0"/>
    <x v="0"/>
    <s v="Safco Industrial Wire Shelving"/>
    <s v="Large Box"/>
    <m/>
    <d v="2009-01-03T00:00:00"/>
    <x v="3"/>
    <x v="10"/>
    <n v="1"/>
    <n v="-0.39302906656886122"/>
  </r>
  <r>
    <n v="1915"/>
    <d v="2011-05-09T00:00:00"/>
    <s v="High"/>
    <n v="13730"/>
    <n v="26"/>
    <n v="3617.64"/>
    <n v="7.0000000000000007E-2"/>
    <s v="Delivery Truck"/>
    <n v="-354.13"/>
    <n v="146.34"/>
    <n v="43.75"/>
    <s v="Bradley Nguyen"/>
    <s v="Quebec"/>
    <x v="6"/>
    <s v="Corporate"/>
    <x v="2"/>
    <x v="14"/>
    <s v="Bevis Round Conference Table Top &amp; Single Column Base"/>
    <s v="Jumbo Box"/>
    <n v="0.64"/>
    <d v="2011-05-11T00:00:00"/>
    <x v="2"/>
    <x v="7"/>
    <n v="5"/>
    <n v="-9.7889784500392527E-2"/>
  </r>
  <r>
    <n v="1972"/>
    <d v="2011-08-04T00:00:00"/>
    <s v="High"/>
    <n v="14113"/>
    <n v="22"/>
    <n v="8218.16"/>
    <n v="0.09"/>
    <s v="Delivery Truck"/>
    <n v="-774.14"/>
    <n v="376.13"/>
    <n v="85.63"/>
    <s v="Helen Wasserman"/>
    <s v="Quebec"/>
    <x v="6"/>
    <s v="Home Office"/>
    <x v="2"/>
    <x v="14"/>
    <s v="Bretford Rectangular Conference Table Tops"/>
    <s v="Jumbo Box"/>
    <n v="0.74"/>
    <d v="2011-08-06T00:00:00"/>
    <x v="2"/>
    <x v="2"/>
    <n v="8"/>
    <n v="-9.4198701412481628E-2"/>
  </r>
  <r>
    <n v="1989"/>
    <d v="2012-06-26T00:00:00"/>
    <s v="Not Specified"/>
    <n v="14210"/>
    <n v="19"/>
    <n v="676.79"/>
    <n v="0"/>
    <s v="Regular Air"/>
    <n v="213.2"/>
    <n v="33.29"/>
    <n v="1.99"/>
    <s v="Helen Wasserman"/>
    <s v="Quebec"/>
    <x v="6"/>
    <s v="Home Office"/>
    <x v="1"/>
    <x v="11"/>
    <s v="Verbatim 4.7GB DVD-R"/>
    <s v="Small Pack"/>
    <n v="0.41"/>
    <d v="2012-06-28T00:00:00"/>
    <x v="1"/>
    <x v="3"/>
    <n v="6"/>
    <n v="0.31501647482971085"/>
  </r>
  <r>
    <n v="2000"/>
    <d v="2012-02-12T00:00:00"/>
    <s v="Medium"/>
    <n v="14272"/>
    <n v="32"/>
    <n v="2409.96"/>
    <n v="7.0000000000000007E-2"/>
    <s v="Regular Air"/>
    <n v="575.1"/>
    <n v="80.98"/>
    <n v="4.5"/>
    <s v="Vivian Mathis"/>
    <s v="Quebec"/>
    <x v="6"/>
    <s v="Home Office"/>
    <x v="0"/>
    <x v="1"/>
    <s v="Belkin 8 Outlet SurgeMaster II Gold Surge Protector with Phone Protection"/>
    <s v="Small Box"/>
    <n v="0.59"/>
    <d v="2012-02-14T00:00:00"/>
    <x v="1"/>
    <x v="5"/>
    <n v="2"/>
    <n v="0.23863466613553752"/>
  </r>
  <r>
    <n v="2019"/>
    <d v="2011-08-04T00:00:00"/>
    <s v="Not Specified"/>
    <n v="14401"/>
    <n v="10"/>
    <n v="931.14949999999999"/>
    <n v="0.06"/>
    <s v="Regular Air"/>
    <n v="-128.83000000000001"/>
    <n v="110.99"/>
    <n v="2.5"/>
    <s v="Jason Klamczynski"/>
    <s v="Quebec"/>
    <x v="6"/>
    <s v="Small Business"/>
    <x v="1"/>
    <x v="2"/>
    <s v="T18"/>
    <s v="Small Box"/>
    <n v="0.56999999999999995"/>
    <d v="2011-08-06T00:00:00"/>
    <x v="2"/>
    <x v="2"/>
    <n v="8"/>
    <n v="-0.13835587088861673"/>
  </r>
  <r>
    <n v="2211"/>
    <d v="2011-12-10T00:00:00"/>
    <s v="Not Specified"/>
    <n v="15941"/>
    <n v="15"/>
    <n v="951.09"/>
    <n v="0.02"/>
    <s v="Delivery Truck"/>
    <n v="-246.32"/>
    <n v="58.14"/>
    <n v="36.61"/>
    <s v="Michelle Tran"/>
    <s v="Quebec"/>
    <x v="6"/>
    <s v="Consumer"/>
    <x v="2"/>
    <x v="7"/>
    <s v="O'Sullivan 3-Shelf Heavy-Duty Bookcases"/>
    <s v="Jumbo Box"/>
    <n v="0.61"/>
    <d v="2011-12-12T00:00:00"/>
    <x v="2"/>
    <x v="9"/>
    <n v="12"/>
    <n v="-0.25898705695570345"/>
  </r>
  <r>
    <n v="2479"/>
    <d v="2011-02-24T00:00:00"/>
    <s v="Medium"/>
    <n v="18023"/>
    <n v="38"/>
    <n v="4502.26"/>
    <n v="0.09"/>
    <s v="Delivery Truck"/>
    <n v="1272.17"/>
    <n v="120.97"/>
    <n v="26.3"/>
    <s v="Valerie Mitchum"/>
    <s v="Quebec"/>
    <x v="6"/>
    <s v="Home Office"/>
    <x v="1"/>
    <x v="15"/>
    <s v="Canon S750 Color Inkjet Printer"/>
    <s v="Jumbo Drum"/>
    <n v="0.38"/>
    <d v="2011-02-25T00:00:00"/>
    <x v="2"/>
    <x v="5"/>
    <n v="2"/>
    <n v="0.28256253526006941"/>
  </r>
  <r>
    <n v="2526"/>
    <d v="2010-07-18T00:00:00"/>
    <s v="Critical"/>
    <n v="18341"/>
    <n v="39"/>
    <n v="237.89"/>
    <n v="0"/>
    <s v="Regular Air"/>
    <n v="-165.26"/>
    <n v="5.78"/>
    <n v="7.96"/>
    <s v="Bradley Nguyen"/>
    <s v="Quebec"/>
    <x v="6"/>
    <s v="Consumer"/>
    <x v="0"/>
    <x v="4"/>
    <s v="Xerox 196"/>
    <s v="Small Box"/>
    <n v="0.36"/>
    <d v="2010-07-18T00:00:00"/>
    <x v="0"/>
    <x v="1"/>
    <n v="7"/>
    <n v="-0.69469082348984823"/>
  </r>
  <r>
    <n v="2535"/>
    <d v="2011-12-06T00:00:00"/>
    <s v="Not Specified"/>
    <n v="18400"/>
    <n v="29"/>
    <n v="598.49"/>
    <n v="0.05"/>
    <s v="Regular Air"/>
    <n v="34.159999999999997"/>
    <n v="20.95"/>
    <n v="4"/>
    <s v="Ralph Arnett"/>
    <s v="Quebec"/>
    <x v="6"/>
    <s v="Consumer"/>
    <x v="1"/>
    <x v="11"/>
    <s v="Fellowes Basic 104-Key Keyboard, Platinum"/>
    <s v="Small Box"/>
    <n v="0.6"/>
    <d v="2011-12-07T00:00:00"/>
    <x v="2"/>
    <x v="9"/>
    <n v="12"/>
    <n v="5.7076977058931638E-2"/>
  </r>
  <r>
    <n v="2621"/>
    <d v="2012-02-27T00:00:00"/>
    <s v="Low"/>
    <n v="18950"/>
    <n v="33"/>
    <n v="3008.5"/>
    <n v="0.05"/>
    <s v="Delivery Truck"/>
    <n v="1101.9000000000001"/>
    <n v="90.97"/>
    <n v="14"/>
    <s v="Barry Gonzalez"/>
    <s v="Quebec"/>
    <x v="6"/>
    <s v="Small Business"/>
    <x v="1"/>
    <x v="15"/>
    <s v="Lexmark Z54se Color Inkjet Printer"/>
    <s v="Jumbo Drum"/>
    <n v="0.36"/>
    <d v="2012-03-04T00:00:00"/>
    <x v="1"/>
    <x v="5"/>
    <n v="2"/>
    <n v="0.36626225693867381"/>
  </r>
  <r>
    <n v="2641"/>
    <d v="2009-10-04T00:00:00"/>
    <s v="Low"/>
    <n v="19111"/>
    <n v="24"/>
    <n v="195.83"/>
    <n v="0.04"/>
    <s v="Regular Air"/>
    <n v="10.79"/>
    <n v="8.33"/>
    <n v="1.99"/>
    <s v="Bart Pistole"/>
    <s v="Quebec"/>
    <x v="6"/>
    <s v="Consumer"/>
    <x v="1"/>
    <x v="11"/>
    <s v="80 Minute Slim Jewel Case CD-R , 10/Pack - Staples"/>
    <s v="Small Pack"/>
    <n v="0.52"/>
    <d v="2009-10-09T00:00:00"/>
    <x v="3"/>
    <x v="0"/>
    <n v="10"/>
    <n v="5.5098810192513906E-2"/>
  </r>
  <r>
    <n v="2644"/>
    <d v="2010-12-03T00:00:00"/>
    <s v="Not Specified"/>
    <n v="19139"/>
    <n v="15"/>
    <n v="94.84"/>
    <n v="0.01"/>
    <s v="Regular Air"/>
    <n v="-26.66"/>
    <n v="5.98"/>
    <n v="5.15"/>
    <s v="Helen Wasserman"/>
    <s v="Quebec"/>
    <x v="6"/>
    <s v="Corporate"/>
    <x v="0"/>
    <x v="4"/>
    <s v="Xerox 193"/>
    <s v="Small Box"/>
    <n v="0.36"/>
    <d v="2010-12-04T00:00:00"/>
    <x v="0"/>
    <x v="9"/>
    <n v="12"/>
    <n v="-0.2811050189793336"/>
  </r>
  <r>
    <n v="2672"/>
    <d v="2012-02-27T00:00:00"/>
    <s v="High"/>
    <n v="19332"/>
    <n v="46"/>
    <n v="8246.86"/>
    <n v="0.06"/>
    <s v="Delivery Truck"/>
    <n v="-433.29"/>
    <n v="179.29"/>
    <n v="29.21"/>
    <s v="Barry Gonzalez"/>
    <s v="Quebec"/>
    <x v="6"/>
    <s v="Consumer"/>
    <x v="2"/>
    <x v="14"/>
    <s v="Bevis Round Conference Table Top, X-Base"/>
    <s v="Jumbo Box"/>
    <n v="0.74"/>
    <d v="2012-02-29T00:00:00"/>
    <x v="1"/>
    <x v="5"/>
    <n v="2"/>
    <n v="-5.2539997041298143E-2"/>
  </r>
  <r>
    <n v="2904"/>
    <d v="2009-12-20T00:00:00"/>
    <s v="Critical"/>
    <n v="20965"/>
    <n v="38"/>
    <n v="2315.11"/>
    <n v="0.06"/>
    <s v="Regular Air"/>
    <n v="532.21"/>
    <n v="59.76"/>
    <n v="9.7100000000000009"/>
    <s v="Michelle Tran"/>
    <s v="Quebec"/>
    <x v="6"/>
    <s v="Consumer"/>
    <x v="0"/>
    <x v="0"/>
    <s v="Advantus 10-Drawer Portable Organizer, Chrome Metal Frame, Smoke Drawers"/>
    <s v="Small Box"/>
    <n v="0.56999999999999995"/>
    <d v="2009-12-23T00:00:00"/>
    <x v="3"/>
    <x v="9"/>
    <n v="12"/>
    <n v="0.22988540501315272"/>
  </r>
  <r>
    <n v="2932"/>
    <d v="2010-09-19T00:00:00"/>
    <s v="Low"/>
    <n v="21249"/>
    <n v="22"/>
    <n v="1082.8"/>
    <n v="0.02"/>
    <s v="Regular Air"/>
    <n v="299.35000000000002"/>
    <n v="48.58"/>
    <n v="3.99"/>
    <s v="Barry Gonzalez"/>
    <s v="Quebec"/>
    <x v="6"/>
    <s v="Small Business"/>
    <x v="0"/>
    <x v="1"/>
    <s v="Belkin Premiere Surge Master II 8-outlet surge protector"/>
    <s v="Small Box"/>
    <n v="0.56000000000000005"/>
    <d v="2010-09-21T00:00:00"/>
    <x v="0"/>
    <x v="11"/>
    <n v="9"/>
    <n v="0.27645917990395275"/>
  </r>
  <r>
    <n v="3139"/>
    <d v="2010-05-07T00:00:00"/>
    <s v="Medium"/>
    <n v="22529"/>
    <n v="28"/>
    <n v="1623.09"/>
    <n v="0.02"/>
    <s v="Regular Air"/>
    <n v="245.88"/>
    <n v="56.96"/>
    <n v="13.22"/>
    <s v="Vivian Mathis"/>
    <s v="Quebec"/>
    <x v="6"/>
    <s v="Home Office"/>
    <x v="0"/>
    <x v="1"/>
    <s v="Conquest™ 14 Commercial Heavy-Duty Upright Vacuum, Collection System, Accessory Kit"/>
    <s v="Small Box"/>
    <n v="0.56000000000000005"/>
    <d v="2010-05-07T00:00:00"/>
    <x v="0"/>
    <x v="7"/>
    <n v="5"/>
    <n v="0.15148882686727169"/>
  </r>
  <r>
    <n v="3255"/>
    <d v="2009-06-20T00:00:00"/>
    <s v="Not Specified"/>
    <n v="23303"/>
    <n v="39"/>
    <n v="238.49"/>
    <n v="0.09"/>
    <s v="Regular Air"/>
    <n v="-110.56"/>
    <n v="6.48"/>
    <n v="6.22"/>
    <s v="Ralph Arnett"/>
    <s v="Quebec"/>
    <x v="6"/>
    <s v="Consumer"/>
    <x v="0"/>
    <x v="4"/>
    <s v="Xerox 1894"/>
    <s v="Small Box"/>
    <n v="0.37"/>
    <d v="2009-06-22T00:00:00"/>
    <x v="3"/>
    <x v="3"/>
    <n v="6"/>
    <n v="-0.46358337875801919"/>
  </r>
  <r>
    <n v="3274"/>
    <d v="2009-03-13T00:00:00"/>
    <s v="Medium"/>
    <n v="23398"/>
    <n v="19"/>
    <n v="123.1"/>
    <n v="0.06"/>
    <s v="Regular Air"/>
    <n v="-75.44"/>
    <n v="6.48"/>
    <n v="7.37"/>
    <s v="Carol Adams"/>
    <s v="Quebec"/>
    <x v="6"/>
    <s v="Corporate"/>
    <x v="0"/>
    <x v="4"/>
    <s v="Xerox 210"/>
    <s v="Small Box"/>
    <n v="0.37"/>
    <d v="2009-03-14T00:00:00"/>
    <x v="3"/>
    <x v="4"/>
    <n v="3"/>
    <n v="-0.61283509341998377"/>
  </r>
  <r>
    <n v="3410"/>
    <d v="2010-05-11T00:00:00"/>
    <s v="Medium"/>
    <n v="24356"/>
    <n v="37"/>
    <n v="12612.66"/>
    <n v="0.06"/>
    <s v="Delivery Truck"/>
    <n v="3325.03"/>
    <n v="350.99"/>
    <n v="39"/>
    <s v="Barry Gonzalez"/>
    <s v="Quebec"/>
    <x v="6"/>
    <s v="Consumer"/>
    <x v="2"/>
    <x v="12"/>
    <s v="Global Leather Executive Chair"/>
    <s v="Jumbo Drum"/>
    <n v="0.55000000000000004"/>
    <d v="2010-05-13T00:00:00"/>
    <x v="0"/>
    <x v="7"/>
    <n v="5"/>
    <n v="0.26362638808942762"/>
  </r>
  <r>
    <n v="3539"/>
    <d v="2011-01-03T00:00:00"/>
    <s v="Medium"/>
    <n v="25188"/>
    <n v="20"/>
    <n v="1564.1614999999999"/>
    <n v="0"/>
    <s v="Regular Air"/>
    <n v="682.48"/>
    <n v="85.99"/>
    <n v="2.5"/>
    <s v="Valerie Mitchum"/>
    <s v="Quebec"/>
    <x v="6"/>
    <s v="Home Office"/>
    <x v="1"/>
    <x v="2"/>
    <s v="Accessory12"/>
    <s v="Small Box"/>
    <n v="0.35"/>
    <d v="2011-01-05T00:00:00"/>
    <x v="2"/>
    <x v="10"/>
    <n v="1"/>
    <n v="0.4363232313287343"/>
  </r>
  <r>
    <n v="3543"/>
    <d v="2012-11-06T00:00:00"/>
    <s v="Medium"/>
    <n v="25249"/>
    <n v="34"/>
    <n v="926.85"/>
    <n v="0.09"/>
    <s v="Regular Air"/>
    <n v="382.94"/>
    <n v="28.53"/>
    <n v="1.49"/>
    <s v="Vivian Mathis"/>
    <s v="Quebec"/>
    <x v="6"/>
    <s v="Consumer"/>
    <x v="0"/>
    <x v="3"/>
    <s v="Lock-Up Easel 'Spel-Binder'"/>
    <s v="Small Box"/>
    <n v="0.38"/>
    <d v="2012-11-08T00:00:00"/>
    <x v="1"/>
    <x v="6"/>
    <n v="11"/>
    <n v="0.41316286346226466"/>
  </r>
  <r>
    <n v="3774"/>
    <d v="2011-11-22T00:00:00"/>
    <s v="High"/>
    <n v="26948"/>
    <n v="21"/>
    <n v="203.55"/>
    <n v="0.03"/>
    <s v="Express Air"/>
    <n v="38.6"/>
    <n v="9.11"/>
    <n v="2.25"/>
    <s v="Matt Collister"/>
    <s v="Quebec"/>
    <x v="6"/>
    <s v="Home Office"/>
    <x v="0"/>
    <x v="9"/>
    <s v="Dixon Ticonderoga Core-Lock Colored Pencils"/>
    <s v="Wrap Bag"/>
    <n v="0.52"/>
    <d v="2011-11-23T00:00:00"/>
    <x v="2"/>
    <x v="6"/>
    <n v="11"/>
    <n v="0.18963399656104152"/>
  </r>
  <r>
    <n v="3819"/>
    <d v="2010-08-18T00:00:00"/>
    <s v="Not Specified"/>
    <n v="27232"/>
    <n v="19"/>
    <n v="639.29999999999995"/>
    <n v="0.05"/>
    <s v="Regular Air"/>
    <n v="30.21"/>
    <n v="34.99"/>
    <n v="7.73"/>
    <s v="Ralph Arnett"/>
    <s v="Quebec"/>
    <x v="6"/>
    <s v="Consumer"/>
    <x v="0"/>
    <x v="9"/>
    <s v="Hunt Boston® Vacuum Mount KS Pencil Sharpener"/>
    <s v="Small Box"/>
    <n v="0.59"/>
    <d v="2010-08-20T00:00:00"/>
    <x v="0"/>
    <x v="2"/>
    <n v="8"/>
    <n v="4.7254809948381049E-2"/>
  </r>
  <r>
    <n v="3871"/>
    <d v="2011-02-06T00:00:00"/>
    <s v="Medium"/>
    <n v="27622"/>
    <n v="4"/>
    <n v="1280.73"/>
    <n v="0.09"/>
    <s v="Delivery Truck"/>
    <n v="-774.89"/>
    <n v="320.64"/>
    <n v="43.57"/>
    <s v="Michelle Tran"/>
    <s v="Quebec"/>
    <x v="6"/>
    <s v="Consumer"/>
    <x v="2"/>
    <x v="14"/>
    <s v="Chromcraft 48&quot; x 96&quot; Racetrack Double Pedestal Table"/>
    <s v="Jumbo Box"/>
    <n v="0.63"/>
    <d v="2011-02-07T00:00:00"/>
    <x v="2"/>
    <x v="5"/>
    <n v="2"/>
    <n v="-0.60503775190711551"/>
  </r>
  <r>
    <n v="3928"/>
    <d v="2009-10-10T00:00:00"/>
    <s v="Critical"/>
    <n v="28002"/>
    <n v="5"/>
    <n v="43.55"/>
    <n v="0.1"/>
    <s v="Regular Air"/>
    <n v="-3.64"/>
    <n v="9.11"/>
    <n v="2.15"/>
    <s v="Jason Klamczynski"/>
    <s v="Quebec"/>
    <x v="6"/>
    <s v="Home Office"/>
    <x v="0"/>
    <x v="4"/>
    <s v="Black Print Carbonless Snap-Off® Rapid Letter, 8 1/2&quot; x 7&quot;"/>
    <s v="Wrap Bag"/>
    <n v="0.4"/>
    <d v="2009-10-12T00:00:00"/>
    <x v="3"/>
    <x v="0"/>
    <n v="10"/>
    <n v="-8.3582089552238809E-2"/>
  </r>
  <r>
    <n v="3978"/>
    <d v="2012-02-07T00:00:00"/>
    <s v="High"/>
    <n v="28390"/>
    <n v="44"/>
    <n v="809.77"/>
    <n v="0.1"/>
    <s v="Regular Air"/>
    <n v="83.48"/>
    <n v="20.28"/>
    <n v="6.68"/>
    <s v="Chad McGuire"/>
    <s v="Quebec"/>
    <x v="6"/>
    <s v="Small Business"/>
    <x v="2"/>
    <x v="5"/>
    <s v="Seth Thomas 8 1/2&quot; Cubicle Clock"/>
    <s v="Small Box"/>
    <n v="0.53"/>
    <d v="2012-02-09T00:00:00"/>
    <x v="1"/>
    <x v="5"/>
    <n v="2"/>
    <n v="0.10309100114847426"/>
  </r>
  <r>
    <n v="4108"/>
    <d v="2012-01-20T00:00:00"/>
    <s v="High"/>
    <n v="29223"/>
    <n v="48"/>
    <n v="24701.119999999999"/>
    <n v="0.04"/>
    <s v="Delivery Truck"/>
    <n v="8022.94"/>
    <n v="500.98"/>
    <n v="26"/>
    <s v="Greg Tran"/>
    <s v="Quebec"/>
    <x v="6"/>
    <s v="Home Office"/>
    <x v="2"/>
    <x v="12"/>
    <s v="Global Troy™ Executive Leather Low-Back Tilter"/>
    <s v="Jumbo Drum"/>
    <n v="0.6"/>
    <d v="2012-01-22T00:00:00"/>
    <x v="1"/>
    <x v="10"/>
    <n v="1"/>
    <n v="0.32480065681232267"/>
  </r>
  <r>
    <n v="4134"/>
    <d v="2011-10-03T00:00:00"/>
    <s v="Medium"/>
    <n v="29351"/>
    <n v="17"/>
    <n v="5122.6099999999997"/>
    <n v="0.05"/>
    <s v="Regular Air"/>
    <n v="1784.04"/>
    <n v="304.99"/>
    <n v="19.989999999999998"/>
    <s v="Sanjit Jacobs"/>
    <s v="Quebec"/>
    <x v="6"/>
    <s v="Consumer"/>
    <x v="0"/>
    <x v="3"/>
    <s v="Ibico Hi-Tech Manual Binding System"/>
    <s v="Small Box"/>
    <n v="0.4"/>
    <d v="2011-10-05T00:00:00"/>
    <x v="2"/>
    <x v="0"/>
    <n v="10"/>
    <n v="0.34826777755870542"/>
  </r>
  <r>
    <n v="4160"/>
    <d v="2011-06-14T00:00:00"/>
    <s v="Critical"/>
    <n v="29506"/>
    <n v="46"/>
    <n v="221.13"/>
    <n v="0.01"/>
    <s v="Regular Air"/>
    <n v="59.7"/>
    <n v="4.55"/>
    <n v="1.49"/>
    <s v="Scott Cohen"/>
    <s v="Quebec"/>
    <x v="6"/>
    <s v="Consumer"/>
    <x v="0"/>
    <x v="3"/>
    <s v="Presstex Flexible Ring Binders"/>
    <s v="Small Box"/>
    <n v="0.35"/>
    <d v="2011-06-16T00:00:00"/>
    <x v="2"/>
    <x v="3"/>
    <n v="6"/>
    <n v="0.26997693664360334"/>
  </r>
  <r>
    <n v="4175"/>
    <d v="2009-06-22T00:00:00"/>
    <s v="Critical"/>
    <n v="29633"/>
    <n v="11"/>
    <n v="96.01"/>
    <n v="0.01"/>
    <s v="Regular Air"/>
    <n v="-43.24"/>
    <n v="7.98"/>
    <n v="6.5"/>
    <s v="Scott Cohen"/>
    <s v="Quebec"/>
    <x v="6"/>
    <s v="Consumer"/>
    <x v="0"/>
    <x v="0"/>
    <s v="Iris Project Case"/>
    <s v="Medium Box"/>
    <n v="0.59"/>
    <d v="2009-06-23T00:00:00"/>
    <x v="3"/>
    <x v="3"/>
    <n v="6"/>
    <n v="-0.45036975315071348"/>
  </r>
  <r>
    <n v="4189"/>
    <d v="2012-07-22T00:00:00"/>
    <s v="Critical"/>
    <n v="29764"/>
    <n v="10"/>
    <n v="165.09"/>
    <n v="0"/>
    <s v="Express Air"/>
    <n v="-8.59"/>
    <n v="15.01"/>
    <n v="8.4"/>
    <s v="Barry Gonzalez"/>
    <s v="Quebec"/>
    <x v="6"/>
    <s v="Small Business"/>
    <x v="0"/>
    <x v="3"/>
    <s v="GBC Prepunched Paper, 19-Hole, for Binding Systems, 24-lb"/>
    <s v="Small Box"/>
    <n v="0.39"/>
    <d v="2012-07-23T00:00:00"/>
    <x v="1"/>
    <x v="1"/>
    <n v="7"/>
    <n v="-5.2032224847053124E-2"/>
  </r>
  <r>
    <n v="4216"/>
    <d v="2011-01-06T00:00:00"/>
    <s v="High"/>
    <n v="29958"/>
    <n v="47"/>
    <n v="307.57"/>
    <n v="0"/>
    <s v="Regular Air"/>
    <n v="-72.3"/>
    <n v="6.37"/>
    <n v="5.19"/>
    <s v="Barry Gonzalez"/>
    <s v="Quebec"/>
    <x v="6"/>
    <s v="Consumer"/>
    <x v="0"/>
    <x v="3"/>
    <s v="C-Line Peel &amp; Stick Add-On Filing Pockets, 8-3/4 x 5-1/8, 10/Pack"/>
    <s v="Small Box"/>
    <n v="0.38"/>
    <d v="2011-01-07T00:00:00"/>
    <x v="2"/>
    <x v="10"/>
    <n v="1"/>
    <n v="-0.23506843970478264"/>
  </r>
  <r>
    <n v="4435"/>
    <d v="2010-08-28T00:00:00"/>
    <s v="Critical"/>
    <n v="31616"/>
    <n v="45"/>
    <n v="182.7"/>
    <n v="0.08"/>
    <s v="Regular Air"/>
    <n v="-156.41"/>
    <n v="4.24"/>
    <n v="5.41"/>
    <s v="Sanjit Jacobs"/>
    <s v="Quebec"/>
    <x v="6"/>
    <s v="Consumer"/>
    <x v="0"/>
    <x v="3"/>
    <s v="Storex DuraTech Recycled Plastic Frosted Binders"/>
    <s v="Small Box"/>
    <n v="0.35"/>
    <d v="2010-08-29T00:00:00"/>
    <x v="0"/>
    <x v="2"/>
    <n v="8"/>
    <n v="-0.85610290093048713"/>
  </r>
  <r>
    <n v="4483"/>
    <d v="2010-05-18T00:00:00"/>
    <s v="Low"/>
    <n v="31907"/>
    <n v="38"/>
    <n v="331.53"/>
    <n v="0"/>
    <s v="Regular Air"/>
    <n v="-35.97"/>
    <n v="8.4600000000000009"/>
    <n v="3.62"/>
    <s v="Sanjit Jacobs"/>
    <s v="Quebec"/>
    <x v="6"/>
    <s v="Consumer"/>
    <x v="1"/>
    <x v="11"/>
    <s v="Imation 3.5&quot;, RTS 247544 3M 3.5 DSDD, 10/Pack"/>
    <s v="Small Pack"/>
    <n v="0.61"/>
    <d v="2010-05-23T00:00:00"/>
    <x v="0"/>
    <x v="7"/>
    <n v="5"/>
    <n v="-0.1084969686001267"/>
  </r>
  <r>
    <n v="4494"/>
    <d v="2011-10-28T00:00:00"/>
    <s v="Low"/>
    <n v="32001"/>
    <n v="22"/>
    <n v="494.84"/>
    <n v="7.0000000000000007E-2"/>
    <s v="Regular Air"/>
    <n v="205.13"/>
    <n v="22.23"/>
    <n v="3.63"/>
    <s v="Chad McGuire"/>
    <s v="Quebec"/>
    <x v="6"/>
    <s v="Small Business"/>
    <x v="2"/>
    <x v="5"/>
    <s v="Executive Impressions 14&quot; Contract Wall Clock"/>
    <s v="Small Pack"/>
    <n v="0.52"/>
    <d v="2011-11-02T00:00:00"/>
    <x v="2"/>
    <x v="0"/>
    <n v="10"/>
    <n v="0.41453803249535204"/>
  </r>
  <r>
    <n v="4506"/>
    <d v="2011-11-19T00:00:00"/>
    <s v="Not Specified"/>
    <n v="32069"/>
    <n v="8"/>
    <n v="1100"/>
    <n v="7.0000000000000007E-2"/>
    <s v="Delivery Truck"/>
    <n v="-240.31"/>
    <n v="145.44999999999999"/>
    <n v="17.850000000000001"/>
    <s v="Gene McClure"/>
    <s v="Quebec"/>
    <x v="6"/>
    <s v="Consumer"/>
    <x v="1"/>
    <x v="15"/>
    <s v="Panasonic KX-P1150 Dot Matrix Printer"/>
    <s v="Jumbo Drum"/>
    <n v="0.56000000000000005"/>
    <d v="2011-11-19T00:00:00"/>
    <x v="2"/>
    <x v="6"/>
    <n v="11"/>
    <n v="-0.21846363636363636"/>
  </r>
  <r>
    <n v="4512"/>
    <d v="2012-12-14T00:00:00"/>
    <s v="Medium"/>
    <n v="32102"/>
    <n v="2"/>
    <n v="19.809999999999999"/>
    <n v="0.02"/>
    <s v="Regular Air"/>
    <n v="-10.39"/>
    <n v="6.48"/>
    <n v="6.22"/>
    <s v="Vivek Sundaresam"/>
    <s v="Quebec"/>
    <x v="6"/>
    <s v="Home Office"/>
    <x v="0"/>
    <x v="4"/>
    <s v="Xerox 1894"/>
    <s v="Small Box"/>
    <n v="0.37"/>
    <d v="2012-12-16T00:00:00"/>
    <x v="1"/>
    <x v="9"/>
    <n v="12"/>
    <n v="-0.52448258455325603"/>
  </r>
  <r>
    <n v="4561"/>
    <d v="2011-12-19T00:00:00"/>
    <s v="Medium"/>
    <n v="32450"/>
    <n v="37"/>
    <n v="2638.79"/>
    <n v="0.1"/>
    <s v="Delivery Truck"/>
    <n v="54.23"/>
    <n v="70.89"/>
    <n v="89.3"/>
    <s v="Barry Gonzalez"/>
    <s v="Quebec"/>
    <x v="6"/>
    <s v="Small Business"/>
    <x v="2"/>
    <x v="14"/>
    <s v="KI Conference Tables"/>
    <s v="Jumbo Box"/>
    <n v="0.69"/>
    <d v="2011-12-19T00:00:00"/>
    <x v="2"/>
    <x v="9"/>
    <n v="12"/>
    <n v="2.0551085914377421E-2"/>
  </r>
  <r>
    <n v="4572"/>
    <d v="2011-03-18T00:00:00"/>
    <s v="Critical"/>
    <n v="32546"/>
    <n v="6"/>
    <n v="156.09"/>
    <n v="0"/>
    <s v="Regular Air"/>
    <n v="-34.85"/>
    <n v="22.38"/>
    <n v="15.1"/>
    <s v="Greg Tran"/>
    <s v="Quebec"/>
    <x v="6"/>
    <s v="Home Office"/>
    <x v="0"/>
    <x v="3"/>
    <s v="Avery Flip-Chart Easel Binder, Black"/>
    <s v="Small Box"/>
    <n v="0.38"/>
    <d v="2011-03-20T00:00:00"/>
    <x v="2"/>
    <x v="4"/>
    <n v="3"/>
    <n v="-0.2232686270741239"/>
  </r>
  <r>
    <n v="4640"/>
    <d v="2012-05-31T00:00:00"/>
    <s v="High"/>
    <n v="33029"/>
    <n v="39"/>
    <n v="16028.26"/>
    <n v="0.02"/>
    <s v="Delivery Truck"/>
    <n v="-1008.73"/>
    <n v="417.4"/>
    <n v="75.23"/>
    <s v="Scott Cohen"/>
    <s v="Quebec"/>
    <x v="6"/>
    <s v="Consumer"/>
    <x v="2"/>
    <x v="14"/>
    <s v="Bretford “Just In Time” Height-Adjustable Multi-Task Work Tables"/>
    <s v="Jumbo Box"/>
    <n v="0.79"/>
    <d v="2012-06-02T00:00:00"/>
    <x v="1"/>
    <x v="7"/>
    <n v="5"/>
    <n v="-6.2934466997665375E-2"/>
  </r>
  <r>
    <n v="4645"/>
    <d v="2011-07-15T00:00:00"/>
    <s v="High"/>
    <n v="33061"/>
    <n v="48"/>
    <n v="5318.89"/>
    <n v="0.06"/>
    <s v="Regular Air"/>
    <n v="525.15"/>
    <n v="111.03"/>
    <n v="8.64"/>
    <s v="Valerie Mitchum"/>
    <s v="Quebec"/>
    <x v="6"/>
    <s v="Home Office"/>
    <x v="0"/>
    <x v="0"/>
    <s v="Fellowes Recycled Storage Drawers"/>
    <s v="Small Box"/>
    <n v="0.78"/>
    <d v="2011-07-17T00:00:00"/>
    <x v="2"/>
    <x v="1"/>
    <n v="7"/>
    <n v="9.8733006322747785E-2"/>
  </r>
  <r>
    <n v="4698"/>
    <d v="2010-06-14T00:00:00"/>
    <s v="High"/>
    <n v="33478"/>
    <n v="21"/>
    <n v="125.9"/>
    <n v="0.04"/>
    <s v="Express Air"/>
    <n v="5.85"/>
    <n v="5.88"/>
    <n v="3.04"/>
    <s v="Natalie DeCherney"/>
    <s v="Quebec"/>
    <x v="6"/>
    <s v="Consumer"/>
    <x v="0"/>
    <x v="4"/>
    <s v="Adams Telephone Message Book W/Dividers/Space For Phone Numbers, 5 1/4&quot;X8 1/2&quot;, 300/Messages"/>
    <s v="Wrap Bag"/>
    <n v="0.36"/>
    <d v="2010-06-16T00:00:00"/>
    <x v="0"/>
    <x v="3"/>
    <n v="6"/>
    <n v="4.6465448768864173E-2"/>
  </r>
  <r>
    <n v="4708"/>
    <d v="2011-06-06T00:00:00"/>
    <s v="Low"/>
    <n v="33540"/>
    <n v="21"/>
    <n v="190.99"/>
    <n v="0.1"/>
    <s v="Regular Air"/>
    <n v="-27.15"/>
    <n v="9.85"/>
    <n v="4.82"/>
    <s v="Barry Gonzalez"/>
    <s v="Quebec"/>
    <x v="6"/>
    <s v="Consumer"/>
    <x v="0"/>
    <x v="9"/>
    <s v="Lumber Crayons"/>
    <s v="Wrap Bag"/>
    <n v="0.47"/>
    <d v="2011-06-10T00:00:00"/>
    <x v="2"/>
    <x v="3"/>
    <n v="6"/>
    <n v="-0.14215403947850672"/>
  </r>
  <r>
    <n v="4762"/>
    <d v="2010-06-22T00:00:00"/>
    <s v="Not Specified"/>
    <n v="33862"/>
    <n v="22"/>
    <n v="125.57"/>
    <n v="0.03"/>
    <s v="Regular Air"/>
    <n v="-45.16"/>
    <n v="5.58"/>
    <n v="5.3"/>
    <s v="Vivek Gonzalez"/>
    <s v="Quebec"/>
    <x v="6"/>
    <s v="Consumer"/>
    <x v="0"/>
    <x v="6"/>
    <s v="Staples Brown Kraft Recycled Clasp Envelopes"/>
    <s v="Small Box"/>
    <n v="0.35"/>
    <d v="2010-06-23T00:00:00"/>
    <x v="0"/>
    <x v="3"/>
    <n v="6"/>
    <n v="-0.35964004141116507"/>
  </r>
  <r>
    <n v="4845"/>
    <d v="2012-02-01T00:00:00"/>
    <s v="Critical"/>
    <n v="34470"/>
    <n v="31"/>
    <n v="2966.13"/>
    <n v="0.08"/>
    <s v="Delivery Truck"/>
    <n v="-1456.31"/>
    <n v="100.98"/>
    <n v="57.38"/>
    <s v="Vivek Sundaresam"/>
    <s v="Quebec"/>
    <x v="6"/>
    <s v="Home Office"/>
    <x v="2"/>
    <x v="7"/>
    <s v="Bush Westfield Collection Bookcases, Dark Cherry Finish, Fully Assembled"/>
    <s v="Jumbo Box"/>
    <n v="0.78"/>
    <d v="2012-02-02T00:00:00"/>
    <x v="1"/>
    <x v="5"/>
    <n v="2"/>
    <n v="-0.4909798289353467"/>
  </r>
  <r>
    <n v="5077"/>
    <d v="2010-01-16T00:00:00"/>
    <s v="Critical"/>
    <n v="36161"/>
    <n v="6"/>
    <n v="29.19"/>
    <n v="0.03"/>
    <s v="Regular Air"/>
    <n v="0.65"/>
    <n v="4.49"/>
    <n v="1.49"/>
    <s v="Chad McGuire"/>
    <s v="Quebec"/>
    <x v="6"/>
    <s v="Small Business"/>
    <x v="0"/>
    <x v="3"/>
    <s v="Avery Non-Stick Binders"/>
    <s v="Small Box"/>
    <n v="0.39"/>
    <d v="2010-01-17T00:00:00"/>
    <x v="0"/>
    <x v="10"/>
    <n v="1"/>
    <n v="2.2267899965741692E-2"/>
  </r>
  <r>
    <n v="5302"/>
    <d v="2009-08-14T00:00:00"/>
    <s v="High"/>
    <n v="37760"/>
    <n v="18"/>
    <n v="157.85"/>
    <n v="0.01"/>
    <s v="Regular Air"/>
    <n v="10.74"/>
    <n v="8.33"/>
    <n v="1.99"/>
    <s v="Barry Gonzalez"/>
    <s v="Quebec"/>
    <x v="6"/>
    <s v="Small Business"/>
    <x v="1"/>
    <x v="11"/>
    <s v="80 Minute Slim Jewel Case CD-R , 10/Pack - Staples"/>
    <s v="Small Pack"/>
    <n v="0.52"/>
    <d v="2009-08-15T00:00:00"/>
    <x v="3"/>
    <x v="2"/>
    <n v="8"/>
    <n v="6.8039277795375358E-2"/>
  </r>
  <r>
    <n v="5335"/>
    <d v="2012-03-30T00:00:00"/>
    <s v="Critical"/>
    <n v="37895"/>
    <n v="14"/>
    <n v="304.64999999999998"/>
    <n v="0.1"/>
    <s v="Regular Air"/>
    <n v="24.2"/>
    <n v="21.98"/>
    <n v="8.32"/>
    <s v="Barry Gonzalez"/>
    <s v="Quebec"/>
    <x v="6"/>
    <s v="Small Business"/>
    <x v="0"/>
    <x v="4"/>
    <s v="Standard Line™ “While You Were Out” Hardbound Telephone Message Book"/>
    <s v="Wrap Bag"/>
    <n v="0.39"/>
    <d v="2012-04-02T00:00:00"/>
    <x v="1"/>
    <x v="4"/>
    <n v="3"/>
    <n v="7.9435417692433938E-2"/>
  </r>
  <r>
    <n v="5402"/>
    <d v="2011-05-21T00:00:00"/>
    <s v="Low"/>
    <n v="38403"/>
    <n v="49"/>
    <n v="142.1"/>
    <n v="0.01"/>
    <s v="Regular Air"/>
    <n v="37.03"/>
    <n v="2.88"/>
    <n v="0.99"/>
    <s v="Michelle Huthwaite"/>
    <s v="Quebec"/>
    <x v="6"/>
    <s v="Home Office"/>
    <x v="0"/>
    <x v="8"/>
    <s v="Avery 474"/>
    <s v="Small Box"/>
    <n v="0.36"/>
    <d v="2011-05-25T00:00:00"/>
    <x v="2"/>
    <x v="7"/>
    <n v="5"/>
    <n v="0.26059113300492615"/>
  </r>
  <r>
    <n v="5440"/>
    <d v="2010-04-17T00:00:00"/>
    <s v="Medium"/>
    <n v="38630"/>
    <n v="13"/>
    <n v="2175.2179999999998"/>
    <n v="7.0000000000000007E-2"/>
    <s v="Regular Air"/>
    <n v="44.55"/>
    <n v="195.99"/>
    <n v="3.99"/>
    <s v="Vivek Sundaresam"/>
    <s v="Quebec"/>
    <x v="6"/>
    <s v="Home Office"/>
    <x v="1"/>
    <x v="2"/>
    <s v="R380"/>
    <s v="Small Box"/>
    <n v="0.57999999999999996"/>
    <d v="2010-04-18T00:00:00"/>
    <x v="0"/>
    <x v="8"/>
    <n v="4"/>
    <n v="2.0480705841897227E-2"/>
  </r>
  <r>
    <n v="5684"/>
    <d v="2011-03-02T00:00:00"/>
    <s v="High"/>
    <n v="40165"/>
    <n v="50"/>
    <n v="421.36"/>
    <n v="7.0000000000000007E-2"/>
    <s v="Regular Air"/>
    <n v="-75.17"/>
    <n v="8.6199999999999992"/>
    <n v="4.5"/>
    <s v="Bradley Nguyen"/>
    <s v="Quebec"/>
    <x v="6"/>
    <s v="Consumer"/>
    <x v="0"/>
    <x v="1"/>
    <s v="Acco Six-Outlet Power Strip, 4' Cord Length"/>
    <s v="Small Box"/>
    <n v="0.59"/>
    <d v="2011-03-05T00:00:00"/>
    <x v="2"/>
    <x v="4"/>
    <n v="3"/>
    <n v="-0.17839851908107082"/>
  </r>
  <r>
    <n v="5686"/>
    <d v="2010-10-06T00:00:00"/>
    <s v="Not Specified"/>
    <n v="40194"/>
    <n v="30"/>
    <n v="4506.8500000000004"/>
    <n v="0.1"/>
    <s v="Delivery Truck"/>
    <n v="290.66000000000003"/>
    <n v="160.97999999999999"/>
    <n v="30"/>
    <s v="Barry Gonzalez"/>
    <s v="Quebec"/>
    <x v="6"/>
    <s v="Consumer"/>
    <x v="2"/>
    <x v="12"/>
    <s v="Office Star - Mid Back Dual function Ergonomic High Back Chair with 2-Way Adjustable Arms"/>
    <s v="Jumbo Drum"/>
    <n v="0.62"/>
    <d v="2010-10-07T00:00:00"/>
    <x v="0"/>
    <x v="0"/>
    <n v="10"/>
    <n v="6.4492938526909044E-2"/>
  </r>
  <r>
    <n v="5713"/>
    <d v="2011-04-21T00:00:00"/>
    <s v="Not Specified"/>
    <n v="40454"/>
    <n v="43"/>
    <n v="1243.8800000000001"/>
    <n v="0.1"/>
    <s v="Regular Air"/>
    <n v="22.71"/>
    <n v="30.98"/>
    <n v="8.99"/>
    <s v="Cynthia Delaney"/>
    <s v="Quebec"/>
    <x v="6"/>
    <s v="Corporate"/>
    <x v="0"/>
    <x v="9"/>
    <s v="Boston School Pro Electric Pencil Sharpener, 1670"/>
    <s v="Small Pack"/>
    <n v="0.57999999999999996"/>
    <d v="2011-04-24T00:00:00"/>
    <x v="2"/>
    <x v="8"/>
    <n v="4"/>
    <n v="1.8257388172492523E-2"/>
  </r>
  <r>
    <n v="5730"/>
    <d v="2012-10-29T00:00:00"/>
    <s v="Low"/>
    <n v="40672"/>
    <n v="16"/>
    <n v="1617.91"/>
    <n v="0.04"/>
    <s v="Delivery Truck"/>
    <n v="-159.21"/>
    <n v="100.98"/>
    <n v="35.840000000000003"/>
    <s v="Barry Gonzalez"/>
    <s v="Quebec"/>
    <x v="6"/>
    <s v="Consumer"/>
    <x v="2"/>
    <x v="7"/>
    <s v="Bush Westfield Collection Bookcases, Fully Assembled"/>
    <s v="Jumbo Box"/>
    <n v="0.62"/>
    <d v="2012-10-31T00:00:00"/>
    <x v="1"/>
    <x v="0"/>
    <n v="10"/>
    <n v="-9.8404732030829903E-2"/>
  </r>
  <r>
    <n v="5749"/>
    <d v="2010-07-15T00:00:00"/>
    <s v="Low"/>
    <n v="40833"/>
    <n v="48"/>
    <n v="2688.0825"/>
    <n v="0.04"/>
    <s v="Regular Air"/>
    <n v="844.82"/>
    <n v="65.989999999999995"/>
    <n v="2.5"/>
    <s v="Michelle Huthwaite"/>
    <s v="Quebec"/>
    <x v="6"/>
    <s v="Home Office"/>
    <x v="1"/>
    <x v="2"/>
    <s v="V8160"/>
    <s v="Small Box"/>
    <n v="0.56000000000000005"/>
    <d v="2010-07-24T00:00:00"/>
    <x v="0"/>
    <x v="1"/>
    <n v="7"/>
    <n v="0.31428350878367761"/>
  </r>
  <r>
    <n v="5843"/>
    <d v="2012-01-23T00:00:00"/>
    <s v="Medium"/>
    <n v="41441"/>
    <n v="41"/>
    <n v="221.08"/>
    <n v="0"/>
    <s v="Regular Air"/>
    <n v="-108.2"/>
    <n v="4.91"/>
    <n v="5.68"/>
    <s v="Tom Stivers"/>
    <s v="Quebec"/>
    <x v="6"/>
    <s v="Corporate"/>
    <x v="0"/>
    <x v="3"/>
    <s v="Acco Pressboard Covers with Storage Hooks, 14 7/8&quot; x 11&quot;, Light Blue"/>
    <s v="Small Box"/>
    <n v="0.36"/>
    <d v="2012-01-24T00:00:00"/>
    <x v="1"/>
    <x v="10"/>
    <n v="1"/>
    <n v="-0.48941559616428443"/>
  </r>
  <r>
    <n v="6079"/>
    <d v="2010-06-16T00:00:00"/>
    <s v="Not Specified"/>
    <n v="43076"/>
    <n v="33"/>
    <n v="3636.37"/>
    <n v="0.06"/>
    <s v="Delivery Truck"/>
    <n v="-176.91"/>
    <n v="113.98"/>
    <n v="30"/>
    <s v="Vivek Sundaresam"/>
    <s v="Quebec"/>
    <x v="6"/>
    <s v="Home Office"/>
    <x v="2"/>
    <x v="12"/>
    <s v="Hon Comfortask® Task/Swivel Chairs"/>
    <s v="Jumbo Drum"/>
    <n v="0.69"/>
    <d v="2010-06-16T00:00:00"/>
    <x v="0"/>
    <x v="3"/>
    <n v="6"/>
    <n v="-4.8650164862211492E-2"/>
  </r>
  <r>
    <n v="6102"/>
    <d v="2010-06-19T00:00:00"/>
    <s v="Critical"/>
    <n v="43233"/>
    <n v="30"/>
    <n v="203.48"/>
    <n v="0.04"/>
    <s v="Express Air"/>
    <n v="-71.91"/>
    <n v="6.48"/>
    <n v="6.35"/>
    <s v="Vivian Mathis"/>
    <s v="Quebec"/>
    <x v="6"/>
    <s v="Home Office"/>
    <x v="0"/>
    <x v="4"/>
    <s v="Xerox 200"/>
    <s v="Small Box"/>
    <n v="0.37"/>
    <d v="2010-06-21T00:00:00"/>
    <x v="0"/>
    <x v="3"/>
    <n v="6"/>
    <n v="-0.35340082563396896"/>
  </r>
  <r>
    <n v="6120"/>
    <d v="2012-09-10T00:00:00"/>
    <s v="High"/>
    <n v="43332"/>
    <n v="31"/>
    <n v="1750"/>
    <n v="0.03"/>
    <s v="Express Air"/>
    <n v="559.38"/>
    <n v="55.48"/>
    <n v="14.3"/>
    <s v="Greg Tran"/>
    <s v="Quebec"/>
    <x v="6"/>
    <s v="Home Office"/>
    <x v="0"/>
    <x v="4"/>
    <s v="Xerox 194"/>
    <s v="Small Box"/>
    <n v="0.37"/>
    <d v="2012-09-10T00:00:00"/>
    <x v="1"/>
    <x v="11"/>
    <n v="9"/>
    <n v="0.31964571428571431"/>
  </r>
  <r>
    <n v="6122"/>
    <d v="2009-01-12T00:00:00"/>
    <s v="Critical"/>
    <n v="43362"/>
    <n v="45"/>
    <n v="15963.09"/>
    <n v="0.03"/>
    <s v="Delivery Truck"/>
    <n v="4276.7299999999996"/>
    <n v="350.98"/>
    <n v="30"/>
    <s v="Rick Reed"/>
    <s v="Quebec"/>
    <x v="6"/>
    <s v="Consumer"/>
    <x v="2"/>
    <x v="12"/>
    <s v="Office Star - Professional Matrix Back Chair with 2-to-1 Synchro Tilt and Mesh Fabric Seat"/>
    <s v="Jumbo Drum"/>
    <n v="0.61"/>
    <d v="2009-01-15T00:00:00"/>
    <x v="3"/>
    <x v="10"/>
    <n v="1"/>
    <n v="0.26791366834366026"/>
  </r>
  <r>
    <n v="6138"/>
    <d v="2012-06-18T00:00:00"/>
    <s v="Critical"/>
    <n v="43488"/>
    <n v="46"/>
    <n v="2116.1999999999998"/>
    <n v="0.08"/>
    <s v="Regular Air"/>
    <n v="483.67"/>
    <n v="48.92"/>
    <n v="4.5"/>
    <s v="Michelle Huthwaite"/>
    <s v="Quebec"/>
    <x v="6"/>
    <s v="Home Office"/>
    <x v="0"/>
    <x v="1"/>
    <s v="Fellowes Premier Superior Surge Suppressor, 10-Outlet, With Phone and Remote"/>
    <s v="Small Box"/>
    <n v="0.59"/>
    <d v="2012-06-19T00:00:00"/>
    <x v="1"/>
    <x v="3"/>
    <n v="6"/>
    <n v="0.22855590208864948"/>
  </r>
  <r>
    <n v="6148"/>
    <d v="2010-05-26T00:00:00"/>
    <s v="High"/>
    <n v="43526"/>
    <n v="49"/>
    <n v="561.05999999999995"/>
    <n v="7.0000000000000007E-2"/>
    <s v="Regular Air"/>
    <n v="-2.23"/>
    <n v="11.58"/>
    <n v="6.97"/>
    <s v="Barry Gonzalez"/>
    <s v="Quebec"/>
    <x v="6"/>
    <s v="Consumer"/>
    <x v="0"/>
    <x v="6"/>
    <s v="Peel &amp; Seel® Recycled Catalog Envelopes, Brown"/>
    <s v="Small Box"/>
    <n v="0.35"/>
    <d v="2010-05-26T00:00:00"/>
    <x v="0"/>
    <x v="7"/>
    <n v="5"/>
    <n v="-3.9746194702883833E-3"/>
  </r>
  <r>
    <n v="6232"/>
    <d v="2009-10-30T00:00:00"/>
    <s v="High"/>
    <n v="44134"/>
    <n v="35"/>
    <n v="620.02"/>
    <n v="0.05"/>
    <s v="Regular Air"/>
    <n v="50.04"/>
    <n v="17.670000000000002"/>
    <n v="8.99"/>
    <s v="Gary McGarr"/>
    <s v="Quebec"/>
    <x v="6"/>
    <s v="Home Office"/>
    <x v="2"/>
    <x v="5"/>
    <s v="Executive Impressions 12&quot; Wall Clock"/>
    <s v="Small Pack"/>
    <n v="0.47"/>
    <d v="2009-11-01T00:00:00"/>
    <x v="3"/>
    <x v="0"/>
    <n v="10"/>
    <n v="8.0707073965355952E-2"/>
  </r>
  <r>
    <n v="6235"/>
    <d v="2009-08-22T00:00:00"/>
    <s v="Not Specified"/>
    <n v="44196"/>
    <n v="12"/>
    <n v="653.78599999999994"/>
    <n v="0.09"/>
    <s v="Regular Air"/>
    <n v="-83.47"/>
    <n v="65.989999999999995"/>
    <n v="5.31"/>
    <s v="Cynthia Delaney"/>
    <s v="Quebec"/>
    <x v="6"/>
    <s v="Corporate"/>
    <x v="1"/>
    <x v="2"/>
    <s v="3390"/>
    <s v="Small Box"/>
    <n v="0.56999999999999995"/>
    <d v="2009-08-23T00:00:00"/>
    <x v="3"/>
    <x v="2"/>
    <n v="8"/>
    <n v="-0.12767174580061366"/>
  </r>
  <r>
    <n v="6266"/>
    <d v="2010-04-01T00:00:00"/>
    <s v="High"/>
    <n v="44358"/>
    <n v="22"/>
    <n v="5288.89"/>
    <n v="0"/>
    <s v="Delivery Truck"/>
    <n v="547.04"/>
    <n v="227.55"/>
    <n v="32.479999999999997"/>
    <s v="Cynthia Delaney"/>
    <s v="Quebec"/>
    <x v="6"/>
    <s v="Home Office"/>
    <x v="2"/>
    <x v="14"/>
    <s v="Hon Rectangular Conference Tables"/>
    <s v="Jumbo Box"/>
    <n v="0.68"/>
    <d v="2010-04-03T00:00:00"/>
    <x v="0"/>
    <x v="8"/>
    <n v="4"/>
    <n v="0.10343191104371616"/>
  </r>
  <r>
    <n v="6284"/>
    <d v="2010-05-12T00:00:00"/>
    <s v="Medium"/>
    <n v="44480"/>
    <n v="25"/>
    <n v="1321.55"/>
    <n v="0.1"/>
    <s v="Regular Air"/>
    <n v="448.24"/>
    <n v="54.96"/>
    <n v="10.75"/>
    <s v="Vivek Sundaresam"/>
    <s v="Quebec"/>
    <x v="6"/>
    <s v="Home Office"/>
    <x v="0"/>
    <x v="4"/>
    <s v="Xerox 1940"/>
    <s v="Small Box"/>
    <n v="0.36"/>
    <d v="2010-05-14T00:00:00"/>
    <x v="0"/>
    <x v="7"/>
    <n v="5"/>
    <n v="0.33917748098823353"/>
  </r>
  <r>
    <n v="6293"/>
    <d v="2010-03-24T00:00:00"/>
    <s v="Critical"/>
    <n v="44546"/>
    <n v="15"/>
    <n v="55.2"/>
    <n v="0.05"/>
    <s v="Regular Air"/>
    <n v="4.26"/>
    <n v="3.58"/>
    <n v="1.63"/>
    <s v="Vivek Sundaresam"/>
    <s v="Quebec"/>
    <x v="6"/>
    <s v="Home Office"/>
    <x v="0"/>
    <x v="16"/>
    <s v="OIC Colored Binder Clips, Assorted Sizes"/>
    <s v="Wrap Bag"/>
    <n v="0.36"/>
    <d v="2010-03-25T00:00:00"/>
    <x v="0"/>
    <x v="4"/>
    <n v="3"/>
    <n v="7.7173913043478259E-2"/>
  </r>
  <r>
    <n v="6311"/>
    <d v="2012-01-24T00:00:00"/>
    <s v="Low"/>
    <n v="44647"/>
    <n v="47"/>
    <n v="23239.96"/>
    <n v="0.06"/>
    <s v="Delivery Truck"/>
    <n v="6888.36"/>
    <n v="500.98"/>
    <n v="26"/>
    <s v="Ross DeVincentis"/>
    <s v="Quebec"/>
    <x v="6"/>
    <s v="Corporate"/>
    <x v="2"/>
    <x v="12"/>
    <s v="Global Troy™ Executive Leather Low-Back Tilter"/>
    <s v="Jumbo Drum"/>
    <n v="0.6"/>
    <d v="2012-01-24T00:00:00"/>
    <x v="1"/>
    <x v="10"/>
    <n v="1"/>
    <n v="0.29640154285979836"/>
  </r>
  <r>
    <n v="6385"/>
    <d v="2011-12-02T00:00:00"/>
    <s v="Critical"/>
    <n v="45376"/>
    <n v="19"/>
    <n v="6648.58"/>
    <n v="0.08"/>
    <s v="Delivery Truck"/>
    <n v="-555.98"/>
    <n v="370.98"/>
    <n v="99"/>
    <s v="Vivek Gonzalez"/>
    <s v="Quebec"/>
    <x v="6"/>
    <s v="Consumer"/>
    <x v="0"/>
    <x v="0"/>
    <s v="Sauder Facets Collection Locker/File Cabinet, Sky Alder Finish"/>
    <s v="Jumbo Drum"/>
    <n v="0.65"/>
    <d v="2011-12-03T00:00:00"/>
    <x v="2"/>
    <x v="9"/>
    <n v="12"/>
    <n v="-8.3623871563551916E-2"/>
  </r>
  <r>
    <n v="6477"/>
    <d v="2011-03-02T00:00:00"/>
    <s v="Critical"/>
    <n v="46115"/>
    <n v="35"/>
    <n v="677.43"/>
    <n v="0.1"/>
    <s v="Regular Air"/>
    <n v="-37.99"/>
    <n v="19.98"/>
    <n v="4"/>
    <s v="Tom Stivers"/>
    <s v="Quebec"/>
    <x v="6"/>
    <s v="Small Business"/>
    <x v="1"/>
    <x v="11"/>
    <s v="Belkin 105-Key Black Keyboard"/>
    <s v="Small Box"/>
    <n v="0.68"/>
    <d v="2011-03-04T00:00:00"/>
    <x v="2"/>
    <x v="4"/>
    <n v="3"/>
    <n v="-5.6079594939698572E-2"/>
  </r>
  <r>
    <n v="6625"/>
    <d v="2011-09-11T00:00:00"/>
    <s v="High"/>
    <n v="47109"/>
    <n v="47"/>
    <n v="6131.54"/>
    <n v="0.06"/>
    <s v="Regular Air"/>
    <n v="1844.96"/>
    <n v="128.24"/>
    <n v="12.65"/>
    <s v="Tom Stivers"/>
    <s v="Quebec"/>
    <x v="6"/>
    <s v="Small Business"/>
    <x v="2"/>
    <x v="12"/>
    <s v="SAFCO Folding Chair Trolley"/>
    <s v="Medium Box"/>
    <m/>
    <d v="2011-09-13T00:00:00"/>
    <x v="2"/>
    <x v="11"/>
    <n v="9"/>
    <n v="0.30089667522351643"/>
  </r>
  <r>
    <n v="6687"/>
    <d v="2010-07-25T00:00:00"/>
    <s v="Low"/>
    <n v="47556"/>
    <n v="29"/>
    <n v="475.58"/>
    <n v="0.04"/>
    <s v="Regular Air"/>
    <n v="108.21"/>
    <n v="15.98"/>
    <n v="4"/>
    <s v="Vivek Sundaresam"/>
    <s v="Quebec"/>
    <x v="6"/>
    <s v="Home Office"/>
    <x v="1"/>
    <x v="11"/>
    <s v="Logitech Access Keyboard"/>
    <s v="Small Box"/>
    <n v="0.37"/>
    <d v="2010-07-27T00:00:00"/>
    <x v="0"/>
    <x v="1"/>
    <n v="7"/>
    <n v="0.22753269691744815"/>
  </r>
  <r>
    <n v="6698"/>
    <d v="2010-07-13T00:00:00"/>
    <s v="Low"/>
    <n v="47712"/>
    <n v="50"/>
    <n v="274.04000000000002"/>
    <n v="0.1"/>
    <s v="Express Air"/>
    <n v="-243.87"/>
    <n v="5.38"/>
    <n v="7.57"/>
    <s v="Gary McGarr"/>
    <s v="Quebec"/>
    <x v="6"/>
    <s v="Home Office"/>
    <x v="0"/>
    <x v="3"/>
    <s v="Acco PRESSTEX® Data Binder with Storage Hooks, Dark Blue, 9 1/2&quot; X 11&quot;"/>
    <s v="Small Box"/>
    <n v="0.36"/>
    <d v="2010-07-18T00:00:00"/>
    <x v="0"/>
    <x v="1"/>
    <n v="7"/>
    <n v="-0.88990658298058678"/>
  </r>
  <r>
    <n v="6756"/>
    <d v="2009-04-19T00:00:00"/>
    <s v="High"/>
    <n v="48135"/>
    <n v="20"/>
    <n v="3960.99"/>
    <n v="0.09"/>
    <s v="Express Air"/>
    <n v="631.33000000000004"/>
    <n v="199.99"/>
    <n v="24.49"/>
    <s v="Matt Collister"/>
    <s v="Quebec"/>
    <x v="6"/>
    <s v="Home Office"/>
    <x v="1"/>
    <x v="10"/>
    <s v="Canon PC-428 Personal Copier"/>
    <s v="Large Box"/>
    <n v="0.46"/>
    <d v="2009-04-21T00:00:00"/>
    <x v="3"/>
    <x v="8"/>
    <n v="4"/>
    <n v="0.15938692094653106"/>
  </r>
  <r>
    <n v="6758"/>
    <d v="2011-05-23T00:00:00"/>
    <s v="Not Specified"/>
    <n v="48161"/>
    <n v="16"/>
    <n v="139.69"/>
    <n v="0.01"/>
    <s v="Regular Air"/>
    <n v="-95.64"/>
    <n v="7.77"/>
    <n v="9.23"/>
    <s v="Vivian Mathis"/>
    <s v="Quebec"/>
    <x v="6"/>
    <s v="Home Office"/>
    <x v="0"/>
    <x v="1"/>
    <s v="Hoover Commercial Soft Guard Upright Vacuum And Disposable Filtration Bags"/>
    <s v="Small Box"/>
    <n v="0.57999999999999996"/>
    <d v="2011-05-25T00:00:00"/>
    <x v="2"/>
    <x v="7"/>
    <n v="5"/>
    <n v="-0.68465888753668835"/>
  </r>
  <r>
    <n v="6816"/>
    <d v="2011-12-20T00:00:00"/>
    <s v="Critical"/>
    <n v="48515"/>
    <n v="47"/>
    <n v="725.8"/>
    <n v="0.01"/>
    <s v="Express Air"/>
    <n v="327.45"/>
    <n v="15.04"/>
    <n v="1.97"/>
    <s v="Barry Gonzalez"/>
    <s v="Quebec"/>
    <x v="6"/>
    <s v="Consumer"/>
    <x v="0"/>
    <x v="4"/>
    <s v="White GlueTop Scratch Pads"/>
    <s v="Wrap Bag"/>
    <n v="0.39"/>
    <d v="2011-12-20T00:00:00"/>
    <x v="2"/>
    <x v="9"/>
    <n v="12"/>
    <n v="0.45115734362083221"/>
  </r>
  <r>
    <n v="7089"/>
    <d v="2012-02-05T00:00:00"/>
    <s v="Medium"/>
    <n v="50567"/>
    <n v="22"/>
    <n v="1505.67"/>
    <n v="0.1"/>
    <s v="Delivery Truck"/>
    <n v="-436.23"/>
    <n v="70.98"/>
    <n v="30"/>
    <s v="Vivek Sundaresam"/>
    <s v="Quebec"/>
    <x v="6"/>
    <s v="Home Office"/>
    <x v="2"/>
    <x v="12"/>
    <s v="Novimex Turbo Task Chair"/>
    <s v="Jumbo Drum"/>
    <n v="0.73"/>
    <d v="2012-02-06T00:00:00"/>
    <x v="1"/>
    <x v="5"/>
    <n v="2"/>
    <n v="-0.28972484010440536"/>
  </r>
  <r>
    <n v="7241"/>
    <d v="2009-01-13T00:00:00"/>
    <s v="Critical"/>
    <n v="51623"/>
    <n v="17"/>
    <n v="39.229999999999997"/>
    <n v="0.06"/>
    <s v="Regular Air"/>
    <n v="-66.58"/>
    <n v="2.08"/>
    <n v="5.33"/>
    <s v="Michelle Huthwaite"/>
    <s v="Quebec"/>
    <x v="6"/>
    <s v="Home Office"/>
    <x v="2"/>
    <x v="5"/>
    <s v="Eldon® Wave Desk Accessories"/>
    <s v="Small Box"/>
    <n v="0.43"/>
    <d v="2009-01-13T00:00:00"/>
    <x v="3"/>
    <x v="10"/>
    <n v="1"/>
    <n v="-1.6971705327555444"/>
  </r>
  <r>
    <n v="7320"/>
    <d v="2010-12-11T00:00:00"/>
    <s v="Critical"/>
    <n v="52194"/>
    <n v="25"/>
    <n v="612.92999999999995"/>
    <n v="0.1"/>
    <s v="Regular Air"/>
    <n v="-5.04"/>
    <n v="24.92"/>
    <n v="12.98"/>
    <s v="Greg Tran"/>
    <s v="Quebec"/>
    <x v="6"/>
    <s v="Home Office"/>
    <x v="0"/>
    <x v="3"/>
    <s v="GBC Standard Therm-A-Bind Covers"/>
    <s v="Small Box"/>
    <n v="0.39"/>
    <d v="2010-12-12T00:00:00"/>
    <x v="0"/>
    <x v="9"/>
    <n v="12"/>
    <n v="-8.2227986882678298E-3"/>
  </r>
  <r>
    <n v="7338"/>
    <d v="2009-10-29T00:00:00"/>
    <s v="Critical"/>
    <n v="52291"/>
    <n v="48"/>
    <n v="287.54000000000002"/>
    <n v="0.04"/>
    <s v="Regular Air"/>
    <n v="57.28"/>
    <n v="5.98"/>
    <n v="0.96"/>
    <s v="Michelle Tran"/>
    <s v="Quebec"/>
    <x v="6"/>
    <s v="Corporate"/>
    <x v="0"/>
    <x v="9"/>
    <s v="Newell 315"/>
    <s v="Wrap Bag"/>
    <n v="0.6"/>
    <d v="2009-10-31T00:00:00"/>
    <x v="3"/>
    <x v="0"/>
    <n v="10"/>
    <n v="0.19920706684287404"/>
  </r>
  <r>
    <n v="7600"/>
    <d v="2012-04-08T00:00:00"/>
    <s v="Not Specified"/>
    <n v="54370"/>
    <n v="49"/>
    <n v="4968.5"/>
    <n v="0"/>
    <s v="Regular Air"/>
    <n v="1041.28"/>
    <n v="99.99"/>
    <n v="19.989999999999998"/>
    <s v="Carol Adams"/>
    <s v="Quebec"/>
    <x v="6"/>
    <s v="Corporate"/>
    <x v="1"/>
    <x v="11"/>
    <s v="US Robotics 56K V.92 External Faxmodem"/>
    <s v="Small Box"/>
    <n v="0.52"/>
    <d v="2012-04-08T00:00:00"/>
    <x v="1"/>
    <x v="8"/>
    <n v="4"/>
    <n v="0.20957633088457281"/>
  </r>
  <r>
    <n v="7636"/>
    <d v="2011-08-15T00:00:00"/>
    <s v="High"/>
    <n v="54659"/>
    <n v="38"/>
    <n v="262.89999999999998"/>
    <n v="0.06"/>
    <s v="Regular Air"/>
    <n v="-41.98"/>
    <n v="6.68"/>
    <n v="5.2"/>
    <s v="Carol Adams"/>
    <s v="Quebec"/>
    <x v="6"/>
    <s v="Corporate"/>
    <x v="0"/>
    <x v="4"/>
    <s v="Xerox 1977"/>
    <s v="Small Box"/>
    <n v="0.37"/>
    <d v="2011-08-15T00:00:00"/>
    <x v="2"/>
    <x v="2"/>
    <n v="8"/>
    <n v="-0.15968048687713959"/>
  </r>
  <r>
    <n v="7670"/>
    <d v="2012-02-11T00:00:00"/>
    <s v="High"/>
    <n v="54981"/>
    <n v="31"/>
    <n v="1024.31"/>
    <n v="0.03"/>
    <s v="Regular Air"/>
    <n v="174.72"/>
    <n v="31.74"/>
    <n v="12.62"/>
    <s v="Bart Pistole"/>
    <s v="Quebec"/>
    <x v="6"/>
    <s v="Home Office"/>
    <x v="0"/>
    <x v="3"/>
    <s v="GBC Wire Binding Strips"/>
    <s v="Small Box"/>
    <n v="0.37"/>
    <d v="2012-02-12T00:00:00"/>
    <x v="1"/>
    <x v="5"/>
    <n v="2"/>
    <n v="0.17057336157999045"/>
  </r>
  <r>
    <n v="7726"/>
    <d v="2011-03-23T00:00:00"/>
    <s v="Not Specified"/>
    <n v="55361"/>
    <n v="22"/>
    <n v="51.39"/>
    <n v="0.06"/>
    <s v="Express Air"/>
    <n v="-64.37"/>
    <n v="1.76"/>
    <n v="4.8600000000000003"/>
    <s v="Chad McGuire"/>
    <s v="Quebec"/>
    <x v="6"/>
    <s v="Small Business"/>
    <x v="2"/>
    <x v="5"/>
    <s v="Regeneration Desk Collection"/>
    <s v="Small Box"/>
    <n v="0.41"/>
    <d v="2011-03-24T00:00:00"/>
    <x v="2"/>
    <x v="4"/>
    <n v="3"/>
    <n v="-1.2525783226308622"/>
  </r>
  <r>
    <n v="7820"/>
    <d v="2009-05-23T00:00:00"/>
    <s v="High"/>
    <n v="55908"/>
    <n v="44"/>
    <n v="1844.97"/>
    <n v="0.03"/>
    <s v="Regular Air"/>
    <n v="807.38"/>
    <n v="42.8"/>
    <n v="2.99"/>
    <s v="Tom Stivers"/>
    <s v="Quebec"/>
    <x v="6"/>
    <s v="Corporate"/>
    <x v="0"/>
    <x v="3"/>
    <s v="Wilson Jones Elliptical Ring 3 1/2&quot; Capacity Binders, 800 sheets"/>
    <s v="Small Box"/>
    <n v="0.36"/>
    <d v="2009-05-24T00:00:00"/>
    <x v="3"/>
    <x v="7"/>
    <n v="5"/>
    <n v="0.437611451676721"/>
  </r>
  <r>
    <n v="7865"/>
    <d v="2011-09-09T00:00:00"/>
    <s v="Medium"/>
    <n v="56257"/>
    <n v="49"/>
    <n v="266.3"/>
    <n v="0.03"/>
    <s v="Express Air"/>
    <n v="-135.06"/>
    <n v="4.97"/>
    <n v="5.71"/>
    <s v="Gary McGarr"/>
    <s v="Quebec"/>
    <x v="6"/>
    <s v="Home Office"/>
    <x v="2"/>
    <x v="5"/>
    <s v="DAX Value U-Channel Document Frames, Easel Back"/>
    <s v="Medium Box"/>
    <n v="0.54"/>
    <d v="2011-09-10T00:00:00"/>
    <x v="2"/>
    <x v="11"/>
    <n v="9"/>
    <n v="-0.50717236199774685"/>
  </r>
  <r>
    <n v="7972"/>
    <d v="2011-03-08T00:00:00"/>
    <s v="Critical"/>
    <n v="57029"/>
    <n v="17"/>
    <n v="74.25"/>
    <n v="0.01"/>
    <s v="Regular Air"/>
    <n v="-56.17"/>
    <n v="3.98"/>
    <n v="5.26"/>
    <s v="Vivek Gonzalez"/>
    <s v="Quebec"/>
    <x v="6"/>
    <s v="Consumer"/>
    <x v="0"/>
    <x v="3"/>
    <s v="Ibico Presentation Index for Binding Systems"/>
    <s v="Small Box"/>
    <n v="0.38"/>
    <d v="2011-03-09T00:00:00"/>
    <x v="2"/>
    <x v="4"/>
    <n v="3"/>
    <n v="-0.75649831649831656"/>
  </r>
  <r>
    <n v="8134"/>
    <d v="2012-05-16T00:00:00"/>
    <s v="Medium"/>
    <n v="58145"/>
    <n v="33"/>
    <n v="203.49"/>
    <n v="0"/>
    <s v="Express Air"/>
    <n v="46.21"/>
    <n v="5.84"/>
    <n v="1.2"/>
    <s v="Darren Budd"/>
    <s v="Quebec"/>
    <x v="6"/>
    <s v="Corporate"/>
    <x v="2"/>
    <x v="5"/>
    <s v="Eldon ClusterMat Chair Mat with Cordless Antistatic Protection"/>
    <s v="Medium Box"/>
    <n v="0.74"/>
    <d v="2012-05-16T00:00:00"/>
    <x v="1"/>
    <x v="7"/>
    <n v="5"/>
    <n v="0.22708732615853358"/>
  </r>
  <r>
    <n v="8137"/>
    <d v="2009-09-29T00:00:00"/>
    <s v="High"/>
    <n v="58151"/>
    <n v="33"/>
    <n v="211.48"/>
    <n v="0.1"/>
    <s v="Regular Air"/>
    <n v="18.149999999999999"/>
    <n v="6.75"/>
    <n v="2.99"/>
    <s v="Michelle Huthwaite"/>
    <s v="Quebec"/>
    <x v="6"/>
    <s v="Home Office"/>
    <x v="0"/>
    <x v="3"/>
    <s v="Wilson Jones DublLock® D-Ring Binders"/>
    <s v="Small Box"/>
    <n v="0.35"/>
    <d v="2009-09-29T00:00:00"/>
    <x v="3"/>
    <x v="11"/>
    <n v="9"/>
    <n v="8.5823718554946096E-2"/>
  </r>
  <r>
    <n v="8207"/>
    <d v="2010-10-24T00:00:00"/>
    <s v="High"/>
    <n v="58659"/>
    <n v="2"/>
    <n v="21.01"/>
    <n v="0.03"/>
    <s v="Regular Air"/>
    <n v="-13.13"/>
    <n v="6.48"/>
    <n v="8.19"/>
    <s v="Tom Stivers"/>
    <s v="Quebec"/>
    <x v="6"/>
    <s v="Small Business"/>
    <x v="0"/>
    <x v="4"/>
    <s v="Xerox 217"/>
    <s v="Small Box"/>
    <n v="0.37"/>
    <d v="2010-10-26T00:00:00"/>
    <x v="0"/>
    <x v="0"/>
    <n v="10"/>
    <n v="-0.62494050452165639"/>
  </r>
  <r>
    <n v="8216"/>
    <d v="2009-07-06T00:00:00"/>
    <s v="Medium"/>
    <n v="58727"/>
    <n v="20"/>
    <n v="525.78"/>
    <n v="0.03"/>
    <s v="Regular Air"/>
    <n v="180.64"/>
    <n v="26.48"/>
    <n v="6.93"/>
    <s v="Vivian Mathis"/>
    <s v="Quebec"/>
    <x v="6"/>
    <s v="Home Office"/>
    <x v="2"/>
    <x v="5"/>
    <s v="DAX Natural Wood-Tone Poster Frame"/>
    <s v="Small Box"/>
    <n v="0.49"/>
    <d v="2009-07-07T00:00:00"/>
    <x v="3"/>
    <x v="1"/>
    <n v="7"/>
    <n v="0.34356574993343225"/>
  </r>
  <r>
    <n v="227"/>
    <d v="2012-02-14T00:00:00"/>
    <s v="Not Specified"/>
    <n v="1537"/>
    <n v="5"/>
    <n v="16.600000000000001"/>
    <n v="7.0000000000000007E-2"/>
    <s v="Regular Air"/>
    <n v="-20.3"/>
    <n v="2.16"/>
    <n v="6.05"/>
    <s v="Grant Thornton"/>
    <s v="Quebec"/>
    <x v="6"/>
    <s v="Corporate"/>
    <x v="0"/>
    <x v="3"/>
    <s v="Peel &amp; Stick Add-On Corner Pockets"/>
    <s v="Small Box"/>
    <n v="0.37"/>
    <d v="2012-02-14T00:00:00"/>
    <x v="1"/>
    <x v="5"/>
    <n v="2"/>
    <n v="-1.2228915662650601"/>
  </r>
  <r>
    <n v="650"/>
    <d v="2010-11-14T00:00:00"/>
    <s v="Not Specified"/>
    <n v="4580"/>
    <n v="28"/>
    <n v="7384.54"/>
    <n v="0.09"/>
    <s v="Delivery Truck"/>
    <n v="-2301.5300000000002"/>
    <n v="280.98"/>
    <n v="81.98"/>
    <s v="Carlos Meador"/>
    <s v="Quebec"/>
    <x v="6"/>
    <s v="Consumer"/>
    <x v="2"/>
    <x v="14"/>
    <s v="Global Adaptabilities™ Conference Tables"/>
    <s v="Jumbo Box"/>
    <n v="0.78"/>
    <d v="2010-11-15T00:00:00"/>
    <x v="0"/>
    <x v="6"/>
    <n v="11"/>
    <n v="-0.31166870245133754"/>
  </r>
  <r>
    <n v="1101"/>
    <d v="2010-12-09T00:00:00"/>
    <s v="Medium"/>
    <n v="8097"/>
    <n v="48"/>
    <n v="7522.8"/>
    <n v="0.04"/>
    <s v="Express Air"/>
    <n v="3187.37"/>
    <n v="162.93"/>
    <n v="19.989999999999998"/>
    <s v="Doug Jacobs"/>
    <s v="Quebec"/>
    <x v="6"/>
    <s v="Home Office"/>
    <x v="0"/>
    <x v="6"/>
    <s v="Multimedia Mailers"/>
    <s v="Small Box"/>
    <n v="0.39"/>
    <d v="2010-12-11T00:00:00"/>
    <x v="0"/>
    <x v="9"/>
    <n v="12"/>
    <n v="0.42369463497633858"/>
  </r>
  <r>
    <n v="1186"/>
    <d v="2012-10-07T00:00:00"/>
    <s v="High"/>
    <n v="8677"/>
    <n v="38"/>
    <n v="1610.76"/>
    <n v="0.1"/>
    <s v="Regular Air"/>
    <n v="-8.67"/>
    <n v="43.57"/>
    <n v="16.36"/>
    <s v="Speros Goranitis"/>
    <s v="Quebec"/>
    <x v="6"/>
    <s v="Corporate"/>
    <x v="0"/>
    <x v="0"/>
    <s v="Trav-L-File Heavy-Duty Shuttle II, Black"/>
    <s v="Small Box"/>
    <n v="0.55000000000000004"/>
    <d v="2012-10-09T00:00:00"/>
    <x v="1"/>
    <x v="0"/>
    <n v="10"/>
    <n v="-5.3825523355434703E-3"/>
  </r>
  <r>
    <n v="1392"/>
    <d v="2010-02-08T00:00:00"/>
    <s v="Critical"/>
    <n v="10114"/>
    <n v="39"/>
    <n v="147.88"/>
    <n v="0"/>
    <s v="Regular Air"/>
    <n v="-142.91"/>
    <n v="3.58"/>
    <n v="5.47"/>
    <s v="Michael Paige"/>
    <s v="Quebec"/>
    <x v="6"/>
    <s v="Small Business"/>
    <x v="0"/>
    <x v="3"/>
    <s v="Avery Poly Binder Pockets"/>
    <s v="Small Box"/>
    <n v="0.37"/>
    <d v="2010-02-10T00:00:00"/>
    <x v="0"/>
    <x v="5"/>
    <n v="2"/>
    <n v="-0.96639166892074657"/>
  </r>
  <r>
    <n v="1557"/>
    <d v="2010-10-30T00:00:00"/>
    <s v="High"/>
    <n v="11236"/>
    <n v="4"/>
    <n v="1629.75"/>
    <n v="0.03"/>
    <s v="Regular Air"/>
    <n v="-195.7"/>
    <n v="415.88"/>
    <n v="11.37"/>
    <s v="Robert Barroso"/>
    <s v="Quebec"/>
    <x v="6"/>
    <s v="Small Business"/>
    <x v="0"/>
    <x v="0"/>
    <s v="Deluxe Rollaway Locking File with Drawer"/>
    <s v="Small Box"/>
    <n v="0.56999999999999995"/>
    <d v="2010-11-01T00:00:00"/>
    <x v="0"/>
    <x v="0"/>
    <n v="10"/>
    <n v="-0.12007976683540419"/>
  </r>
  <r>
    <n v="1616"/>
    <d v="2011-12-25T00:00:00"/>
    <s v="High"/>
    <n v="11687"/>
    <n v="26"/>
    <n v="188.93"/>
    <n v="0.04"/>
    <s v="Regular Air"/>
    <n v="58.32"/>
    <n v="7.28"/>
    <n v="1.77"/>
    <s v="Dean Percer"/>
    <s v="Quebec"/>
    <x v="6"/>
    <s v="Home Office"/>
    <x v="0"/>
    <x v="4"/>
    <s v="Post-it® “Important Message” Note Pad, Neon Colors, 50 Sheets/Pad"/>
    <s v="Wrap Bag"/>
    <n v="0.37"/>
    <d v="2011-12-25T00:00:00"/>
    <x v="2"/>
    <x v="9"/>
    <n v="12"/>
    <n v="0.30868575662943948"/>
  </r>
  <r>
    <n v="1768"/>
    <d v="2010-03-19T00:00:00"/>
    <s v="Low"/>
    <n v="12643"/>
    <n v="22"/>
    <n v="345.69"/>
    <n v="0.02"/>
    <s v="Regular Air"/>
    <n v="143.22999999999999"/>
    <n v="15.04"/>
    <n v="1.97"/>
    <s v="Ann Blume"/>
    <s v="Quebec"/>
    <x v="6"/>
    <s v="Small Business"/>
    <x v="0"/>
    <x v="4"/>
    <s v="White GlueTop Scratch Pads"/>
    <s v="Wrap Bag"/>
    <n v="0.39"/>
    <d v="2010-03-21T00:00:00"/>
    <x v="0"/>
    <x v="4"/>
    <n v="3"/>
    <n v="0.4143307587723104"/>
  </r>
  <r>
    <n v="1821"/>
    <d v="2011-12-14T00:00:00"/>
    <s v="Not Specified"/>
    <n v="13089"/>
    <n v="34"/>
    <n v="3577.11"/>
    <n v="0.1"/>
    <s v="Delivery Truck"/>
    <n v="-1620.41"/>
    <n v="114.98"/>
    <n v="58.72"/>
    <s v="Damala Kotsonis"/>
    <s v="Quebec"/>
    <x v="6"/>
    <s v="Corporate"/>
    <x v="2"/>
    <x v="7"/>
    <s v="Sauder Camden County Collection Libraries, Planked Cherry Finish"/>
    <s v="Jumbo Box"/>
    <n v="0.76"/>
    <d v="2011-12-17T00:00:00"/>
    <x v="2"/>
    <x v="9"/>
    <n v="12"/>
    <n v="-0.45299417686344562"/>
  </r>
  <r>
    <n v="1859"/>
    <d v="2009-09-21T00:00:00"/>
    <s v="Low"/>
    <n v="13378"/>
    <n v="16"/>
    <n v="96.04"/>
    <n v="0.05"/>
    <s v="Regular Air"/>
    <n v="-50.75"/>
    <n v="5.74"/>
    <n v="5.3"/>
    <s v="Paul Knutson"/>
    <s v="Quebec"/>
    <x v="6"/>
    <s v="Corporate"/>
    <x v="0"/>
    <x v="13"/>
    <s v="Acme Kleencut® Forged Steel Scissors"/>
    <s v="Small Pack"/>
    <n v="0.55000000000000004"/>
    <d v="2009-09-26T00:00:00"/>
    <x v="3"/>
    <x v="11"/>
    <n v="9"/>
    <n v="-0.52842565597667635"/>
  </r>
  <r>
    <n v="1932"/>
    <d v="2009-12-27T00:00:00"/>
    <s v="Low"/>
    <n v="13824"/>
    <n v="19"/>
    <n v="55.27"/>
    <n v="0.05"/>
    <s v="Regular Air"/>
    <n v="19.12"/>
    <n v="2.89"/>
    <n v="0.5"/>
    <s v="George Zrebassa"/>
    <s v="Quebec"/>
    <x v="6"/>
    <s v="Home Office"/>
    <x v="0"/>
    <x v="8"/>
    <s v="Avery 498"/>
    <s v="Small Box"/>
    <n v="0.38"/>
    <d v="2010-01-03T00:00:00"/>
    <x v="3"/>
    <x v="9"/>
    <n v="12"/>
    <n v="0.34593812194680656"/>
  </r>
  <r>
    <n v="2572"/>
    <d v="2011-12-20T00:00:00"/>
    <s v="Critical"/>
    <n v="18562"/>
    <n v="41"/>
    <n v="160.11000000000001"/>
    <n v="0.1"/>
    <s v="Regular Air"/>
    <n v="-26.73"/>
    <n v="3.98"/>
    <n v="2.97"/>
    <s v="Noel Staavos"/>
    <s v="Quebec"/>
    <x v="6"/>
    <s v="Home Office"/>
    <x v="0"/>
    <x v="4"/>
    <s v="Unpadded Memo Slips"/>
    <s v="Wrap Bag"/>
    <n v="0.35"/>
    <d v="2011-12-22T00:00:00"/>
    <x v="2"/>
    <x v="9"/>
    <n v="12"/>
    <n v="-0.16694772344013489"/>
  </r>
  <r>
    <n v="2876"/>
    <d v="2011-12-25T00:00:00"/>
    <s v="Medium"/>
    <n v="20737"/>
    <n v="10"/>
    <n v="1410.93"/>
    <n v="0.08"/>
    <s v="Delivery Truck"/>
    <n v="-317.48"/>
    <n v="140.97999999999999"/>
    <n v="36.090000000000003"/>
    <s v="Aaron Hawkins"/>
    <s v="Quebec"/>
    <x v="6"/>
    <s v="Home Office"/>
    <x v="2"/>
    <x v="7"/>
    <s v="Sauder Forest Hills Library, Woodland Oak Finish"/>
    <s v="Jumbo Box"/>
    <n v="0.77"/>
    <d v="2011-12-26T00:00:00"/>
    <x v="2"/>
    <x v="9"/>
    <n v="12"/>
    <n v="-0.225014706611951"/>
  </r>
  <r>
    <n v="2896"/>
    <d v="2010-11-24T00:00:00"/>
    <s v="Low"/>
    <n v="20900"/>
    <n v="50"/>
    <n v="1978.3665000000001"/>
    <n v="0"/>
    <s v="Regular Air"/>
    <n v="483.6"/>
    <n v="45.99"/>
    <n v="4.99"/>
    <s v="Ellis Ballard"/>
    <s v="Quebec"/>
    <x v="6"/>
    <s v="Corporate"/>
    <x v="1"/>
    <x v="2"/>
    <s v="600 Series Non-Flip"/>
    <s v="Small Box"/>
    <n v="0.56999999999999995"/>
    <d v="2010-11-26T00:00:00"/>
    <x v="0"/>
    <x v="6"/>
    <n v="11"/>
    <n v="0.24444409061718342"/>
  </r>
  <r>
    <n v="3729"/>
    <d v="2011-12-22T00:00:00"/>
    <s v="High"/>
    <n v="26658"/>
    <n v="17"/>
    <n v="72.75"/>
    <n v="0.05"/>
    <s v="Regular Air"/>
    <n v="-57.89"/>
    <n v="3.98"/>
    <n v="5.26"/>
    <s v="Tom Prescott"/>
    <s v="Quebec"/>
    <x v="6"/>
    <s v="Small Business"/>
    <x v="0"/>
    <x v="3"/>
    <s v="Ibico Presentation Index for Binding Systems"/>
    <s v="Small Box"/>
    <n v="0.38"/>
    <d v="2011-12-22T00:00:00"/>
    <x v="2"/>
    <x v="9"/>
    <n v="12"/>
    <n v="-0.79573883161512027"/>
  </r>
  <r>
    <n v="3826"/>
    <d v="2011-09-14T00:00:00"/>
    <s v="Not Specified"/>
    <n v="27271"/>
    <n v="8"/>
    <n v="301.57"/>
    <n v="0"/>
    <s v="Delivery Truck"/>
    <n v="-77.31"/>
    <n v="33.94"/>
    <n v="19.190000000000001"/>
    <s v="Speros Goranitis"/>
    <s v="Quebec"/>
    <x v="6"/>
    <s v="Corporate"/>
    <x v="2"/>
    <x v="12"/>
    <s v="Metal Folding Chairs, Beige, 4/Carton"/>
    <s v="Jumbo Drum"/>
    <n v="0.57999999999999996"/>
    <d v="2011-09-15T00:00:00"/>
    <x v="2"/>
    <x v="11"/>
    <n v="9"/>
    <n v="-0.25635839108664654"/>
  </r>
  <r>
    <n v="3927"/>
    <d v="2009-06-14T00:00:00"/>
    <s v="Critical"/>
    <n v="28001"/>
    <n v="21"/>
    <n v="4201.08"/>
    <n v="0.01"/>
    <s v="Regular Air"/>
    <n v="1162.76"/>
    <n v="194.3"/>
    <n v="11.54"/>
    <s v="Dianna Arnett"/>
    <s v="Quebec"/>
    <x v="6"/>
    <s v="Home Office"/>
    <x v="2"/>
    <x v="5"/>
    <s v="Electrix Halogen Magnifier Lamp"/>
    <s v="Large Box"/>
    <n v="0.59"/>
    <d v="2009-06-16T00:00:00"/>
    <x v="3"/>
    <x v="3"/>
    <n v="6"/>
    <n v="0.27677644796100048"/>
  </r>
  <r>
    <n v="3950"/>
    <d v="2009-06-15T00:00:00"/>
    <s v="Not Specified"/>
    <n v="28161"/>
    <n v="15"/>
    <n v="5028.3100000000004"/>
    <n v="0.06"/>
    <s v="Delivery Truck"/>
    <n v="664.88"/>
    <n v="350.98"/>
    <n v="30"/>
    <s v="Chuck Sachs"/>
    <s v="Quebec"/>
    <x v="6"/>
    <s v="Consumer"/>
    <x v="2"/>
    <x v="12"/>
    <s v="Office Star - Professional Matrix Back Chair with 2-to-1 Synchro Tilt and Mesh Fabric Seat"/>
    <s v="Jumbo Drum"/>
    <n v="0.61"/>
    <d v="2009-06-17T00:00:00"/>
    <x v="3"/>
    <x v="3"/>
    <n v="6"/>
    <n v="0.13222732886397218"/>
  </r>
  <r>
    <n v="4132"/>
    <d v="2009-08-25T00:00:00"/>
    <s v="High"/>
    <n v="29350"/>
    <n v="10"/>
    <n v="150.33000000000001"/>
    <n v="0.1"/>
    <s v="Regular Air"/>
    <n v="-47.88"/>
    <n v="15.14"/>
    <n v="4.53"/>
    <s v="Eric Barreto"/>
    <s v="Quebec"/>
    <x v="6"/>
    <s v="Consumer"/>
    <x v="0"/>
    <x v="0"/>
    <s v="Eldon® Gobal File Keepers"/>
    <s v="Small Box"/>
    <n v="0.81"/>
    <d v="2009-08-28T00:00:00"/>
    <x v="3"/>
    <x v="2"/>
    <n v="8"/>
    <n v="-0.31849930153661943"/>
  </r>
  <r>
    <n v="4179"/>
    <d v="2011-12-30T00:00:00"/>
    <s v="Not Specified"/>
    <n v="29666"/>
    <n v="29"/>
    <n v="155.86000000000001"/>
    <n v="0.09"/>
    <s v="Regular Air"/>
    <n v="-152.59"/>
    <n v="5.28"/>
    <n v="8.16"/>
    <s v="Dave Poirier"/>
    <s v="Quebec"/>
    <x v="6"/>
    <s v="Small Business"/>
    <x v="0"/>
    <x v="4"/>
    <s v="Xerox 1963"/>
    <s v="Small Box"/>
    <n v="0.4"/>
    <d v="2011-12-31T00:00:00"/>
    <x v="2"/>
    <x v="9"/>
    <n v="12"/>
    <n v="-0.97901963300397787"/>
  </r>
  <r>
    <n v="4182"/>
    <d v="2010-04-06T00:00:00"/>
    <s v="Medium"/>
    <n v="29700"/>
    <n v="9"/>
    <n v="30.35"/>
    <n v="0.01"/>
    <s v="Regular Air"/>
    <n v="5.0199999999999996"/>
    <n v="3.08"/>
    <n v="0.99"/>
    <s v="Eric Barreto"/>
    <s v="Quebec"/>
    <x v="6"/>
    <s v="Consumer"/>
    <x v="0"/>
    <x v="8"/>
    <s v="Avery 481"/>
    <s v="Small Box"/>
    <n v="0.37"/>
    <d v="2010-04-07T00:00:00"/>
    <x v="0"/>
    <x v="8"/>
    <n v="4"/>
    <n v="0.16540362438220757"/>
  </r>
  <r>
    <n v="4315"/>
    <d v="2010-11-25T00:00:00"/>
    <s v="Low"/>
    <n v="30754"/>
    <n v="20"/>
    <n v="4108.17"/>
    <n v="0.09"/>
    <s v="Regular Air"/>
    <n v="-505.98"/>
    <n v="209.37"/>
    <n v="69"/>
    <s v="David Flashing"/>
    <s v="Quebec"/>
    <x v="6"/>
    <s v="Home Office"/>
    <x v="2"/>
    <x v="14"/>
    <s v="Hon 2111 Invitation™ Series Corner Table"/>
    <s v="Large Box"/>
    <n v="0.79"/>
    <d v="2010-11-29T00:00:00"/>
    <x v="0"/>
    <x v="6"/>
    <n v="11"/>
    <n v="-0.12316432864268032"/>
  </r>
  <r>
    <n v="4443"/>
    <d v="2010-08-11T00:00:00"/>
    <s v="Not Specified"/>
    <n v="31650"/>
    <n v="19"/>
    <n v="1504.97"/>
    <n v="0.02"/>
    <s v="Regular Air"/>
    <n v="-0.31"/>
    <n v="77.510000000000005"/>
    <n v="4"/>
    <s v="Elizabeth Moffitt"/>
    <s v="Quebec"/>
    <x v="6"/>
    <s v="Consumer"/>
    <x v="1"/>
    <x v="11"/>
    <s v="Micro Innovations Media Access Pro Keyboard"/>
    <s v="Small Box"/>
    <n v="0.76"/>
    <d v="2010-08-12T00:00:00"/>
    <x v="0"/>
    <x v="2"/>
    <n v="8"/>
    <n v="-2.0598417244197559E-4"/>
  </r>
  <r>
    <n v="4538"/>
    <d v="2012-02-15T00:00:00"/>
    <s v="Low"/>
    <n v="32292"/>
    <n v="49"/>
    <n v="5008.7610000000004"/>
    <n v="0.04"/>
    <s v="Regular Air"/>
    <n v="1601.64"/>
    <n v="115.99"/>
    <n v="5.99"/>
    <s v="Ben Peterman"/>
    <s v="Quebec"/>
    <x v="6"/>
    <s v="Corporate"/>
    <x v="1"/>
    <x v="2"/>
    <s v="2160"/>
    <s v="Small Box"/>
    <n v="0.56999999999999995"/>
    <d v="2012-02-22T00:00:00"/>
    <x v="1"/>
    <x v="5"/>
    <n v="2"/>
    <n v="0.31976770303074953"/>
  </r>
  <r>
    <n v="4950"/>
    <d v="2010-06-04T00:00:00"/>
    <s v="Low"/>
    <n v="35201"/>
    <n v="18"/>
    <n v="211.44"/>
    <n v="0.03"/>
    <s v="Regular Air"/>
    <n v="-75.81"/>
    <n v="10.97"/>
    <n v="6.5"/>
    <s v="Brad Thomas"/>
    <s v="Quebec"/>
    <x v="6"/>
    <s v="Home Office"/>
    <x v="1"/>
    <x v="11"/>
    <s v="Micro Innovations 104 Keyboard"/>
    <s v="Small Box"/>
    <n v="0.64"/>
    <d v="2010-06-11T00:00:00"/>
    <x v="0"/>
    <x v="3"/>
    <n v="6"/>
    <n v="-0.35854143019296258"/>
  </r>
  <r>
    <n v="4967"/>
    <d v="2011-04-18T00:00:00"/>
    <s v="Critical"/>
    <n v="35360"/>
    <n v="4"/>
    <n v="41.06"/>
    <n v="0.04"/>
    <s v="Regular Air"/>
    <n v="-16.39"/>
    <n v="8.8800000000000008"/>
    <n v="6.28"/>
    <s v="Yana Sorensen"/>
    <s v="Quebec"/>
    <x v="6"/>
    <s v="Corporate"/>
    <x v="0"/>
    <x v="3"/>
    <s v="GBC Instant Index™ System for Binding Systems"/>
    <s v="Small Box"/>
    <n v="0.35"/>
    <d v="2011-04-20T00:00:00"/>
    <x v="2"/>
    <x v="8"/>
    <n v="4"/>
    <n v="-0.39917194349732099"/>
  </r>
  <r>
    <n v="4989"/>
    <d v="2012-02-10T00:00:00"/>
    <s v="Medium"/>
    <n v="35492"/>
    <n v="36"/>
    <n v="455.93"/>
    <n v="0.02"/>
    <s v="Express Air"/>
    <n v="83.51"/>
    <n v="12.64"/>
    <n v="4.9800000000000004"/>
    <s v="Janet Martin"/>
    <s v="Quebec"/>
    <x v="6"/>
    <s v="Corporate"/>
    <x v="2"/>
    <x v="5"/>
    <s v="Nu-Dell Executive Frame"/>
    <s v="Small Pack"/>
    <n v="0.48"/>
    <d v="2012-02-12T00:00:00"/>
    <x v="1"/>
    <x v="5"/>
    <n v="2"/>
    <n v="0.18316408220560174"/>
  </r>
  <r>
    <n v="5267"/>
    <d v="2009-10-01T00:00:00"/>
    <s v="Low"/>
    <n v="37473"/>
    <n v="8"/>
    <n v="43.72"/>
    <n v="0.06"/>
    <s v="Regular Air"/>
    <n v="2.12"/>
    <n v="5.18"/>
    <n v="2.04"/>
    <s v="Tom Prescott"/>
    <s v="Quebec"/>
    <x v="6"/>
    <s v="Small Business"/>
    <x v="0"/>
    <x v="4"/>
    <s v="Array® Memo Cubes"/>
    <s v="Wrap Bag"/>
    <n v="0.36"/>
    <d v="2009-10-01T00:00:00"/>
    <x v="3"/>
    <x v="0"/>
    <n v="10"/>
    <n v="4.8490393412625801E-2"/>
  </r>
  <r>
    <n v="5515"/>
    <d v="2011-09-07T00:00:00"/>
    <s v="High"/>
    <n v="39079"/>
    <n v="46"/>
    <n v="75.599999999999994"/>
    <n v="0.09"/>
    <s v="Regular Air"/>
    <n v="-225.25"/>
    <n v="1.68"/>
    <n v="5.28"/>
    <s v="Debra Catini"/>
    <s v="Quebec"/>
    <x v="6"/>
    <s v="Small Business"/>
    <x v="0"/>
    <x v="3"/>
    <s v="Computer Printout Index Tabs"/>
    <s v="Small Box"/>
    <n v="0.37"/>
    <d v="2011-09-07T00:00:00"/>
    <x v="2"/>
    <x v="11"/>
    <n v="9"/>
    <n v="-2.9794973544973549"/>
  </r>
  <r>
    <n v="5706"/>
    <d v="2009-12-19T00:00:00"/>
    <s v="Not Specified"/>
    <n v="40356"/>
    <n v="48"/>
    <n v="201.98"/>
    <n v="0.05"/>
    <s v="Express Air"/>
    <n v="-245.67"/>
    <n v="4.0599999999999996"/>
    <n v="6.89"/>
    <s v="Sylvia Foulston"/>
    <s v="Quebec"/>
    <x v="6"/>
    <s v="Corporate"/>
    <x v="0"/>
    <x v="1"/>
    <s v="Eureka Disposable Bags for Sanitaire® Vibra Groomer I® Upright Vac"/>
    <s v="Small Box"/>
    <n v="0.6"/>
    <d v="2009-12-21T00:00:00"/>
    <x v="3"/>
    <x v="9"/>
    <n v="12"/>
    <n v="-1.2163085454005347"/>
  </r>
  <r>
    <n v="6014"/>
    <d v="2009-04-06T00:00:00"/>
    <s v="Medium"/>
    <n v="42599"/>
    <n v="31"/>
    <n v="9459.94"/>
    <n v="0.04"/>
    <s v="Delivery Truck"/>
    <n v="2023.75"/>
    <n v="300.98"/>
    <n v="54.92"/>
    <s v="Alex Grayson"/>
    <s v="Quebec"/>
    <x v="6"/>
    <s v="Consumer"/>
    <x v="2"/>
    <x v="7"/>
    <s v="Atlantic Metals Mobile 5-Shelf Bookcases, Custom Colors"/>
    <s v="Jumbo Box"/>
    <n v="0.55000000000000004"/>
    <d v="2009-04-07T00:00:00"/>
    <x v="3"/>
    <x v="8"/>
    <n v="4"/>
    <n v="0.21392841815064365"/>
  </r>
  <r>
    <n v="6425"/>
    <d v="2012-08-07T00:00:00"/>
    <s v="Low"/>
    <n v="45670"/>
    <n v="2"/>
    <n v="20.16"/>
    <n v="0.06"/>
    <s v="Regular Air"/>
    <n v="-13.32"/>
    <n v="6.48"/>
    <n v="7.86"/>
    <s v="Barry Franz"/>
    <s v="Quebec"/>
    <x v="6"/>
    <s v="Corporate"/>
    <x v="0"/>
    <x v="4"/>
    <s v="Xerox 213"/>
    <s v="Small Box"/>
    <n v="0.37"/>
    <d v="2012-08-11T00:00:00"/>
    <x v="1"/>
    <x v="2"/>
    <n v="8"/>
    <n v="-0.6607142857142857"/>
  </r>
  <r>
    <n v="6691"/>
    <d v="2009-12-08T00:00:00"/>
    <s v="Not Specified"/>
    <n v="47617"/>
    <n v="17"/>
    <n v="5001.29"/>
    <n v="0.09"/>
    <s v="Regular Air"/>
    <n v="1680.92"/>
    <n v="304.99"/>
    <n v="19.989999999999998"/>
    <s v="Sylvia Foulston"/>
    <s v="Quebec"/>
    <x v="6"/>
    <s v="Corporate"/>
    <x v="0"/>
    <x v="3"/>
    <s v="Ibico Hi-Tech Manual Binding System"/>
    <s v="Small Box"/>
    <n v="0.4"/>
    <d v="2009-12-09T00:00:00"/>
    <x v="3"/>
    <x v="9"/>
    <n v="12"/>
    <n v="0.33609728689997981"/>
  </r>
  <r>
    <n v="6713"/>
    <d v="2010-05-12T00:00:00"/>
    <s v="Medium"/>
    <n v="47842"/>
    <n v="50"/>
    <n v="230.23"/>
    <n v="0.06"/>
    <s v="Express Air"/>
    <n v="-150.93"/>
    <n v="4.28"/>
    <n v="5.74"/>
    <s v="Anthony Garverick"/>
    <s v="Quebec"/>
    <x v="6"/>
    <s v="Small Business"/>
    <x v="0"/>
    <x v="4"/>
    <s v="Xerox 1953"/>
    <s v="Small Box"/>
    <n v="0.4"/>
    <d v="2010-05-12T00:00:00"/>
    <x v="0"/>
    <x v="7"/>
    <n v="5"/>
    <n v="-0.65556182947487296"/>
  </r>
  <r>
    <n v="6819"/>
    <d v="2011-03-26T00:00:00"/>
    <s v="Critical"/>
    <n v="48548"/>
    <n v="3"/>
    <n v="13.71"/>
    <n v="0.03"/>
    <s v="Regular Air"/>
    <n v="-10.27"/>
    <n v="3.28"/>
    <n v="3.97"/>
    <s v="Astrea Jones"/>
    <s v="Quebec"/>
    <x v="6"/>
    <s v="Corporate"/>
    <x v="0"/>
    <x v="9"/>
    <s v="Newell 337"/>
    <s v="Wrap Bag"/>
    <n v="0.56000000000000005"/>
    <d v="2011-03-27T00:00:00"/>
    <x v="2"/>
    <x v="4"/>
    <n v="3"/>
    <n v="-0.74908825674690005"/>
  </r>
  <r>
    <n v="6880"/>
    <d v="2009-10-01T00:00:00"/>
    <s v="High"/>
    <n v="49056"/>
    <n v="46"/>
    <n v="300.07"/>
    <n v="0.05"/>
    <s v="Regular Air"/>
    <n v="-209.58"/>
    <n v="6.48"/>
    <n v="8.4"/>
    <s v="Cathy Hwang"/>
    <s v="Quebec"/>
    <x v="6"/>
    <s v="Home Office"/>
    <x v="0"/>
    <x v="4"/>
    <s v="Xerox 212"/>
    <s v="Small Box"/>
    <n v="0.37"/>
    <d v="2009-10-03T00:00:00"/>
    <x v="3"/>
    <x v="0"/>
    <n v="10"/>
    <n v="-0.69843703135934954"/>
  </r>
  <r>
    <n v="7115"/>
    <d v="2010-03-19T00:00:00"/>
    <s v="Low"/>
    <n v="50759"/>
    <n v="46"/>
    <n v="2422.721"/>
    <n v="0.1"/>
    <s v="Regular Air"/>
    <n v="366.18"/>
    <n v="65.989999999999995"/>
    <n v="8.99"/>
    <s v="Deborah Brumfield"/>
    <s v="Quebec"/>
    <x v="6"/>
    <s v="Corporate"/>
    <x v="1"/>
    <x v="2"/>
    <s v="Talkabout T8367"/>
    <s v="Small Box"/>
    <n v="0.56000000000000005"/>
    <d v="2010-03-24T00:00:00"/>
    <x v="0"/>
    <x v="4"/>
    <n v="3"/>
    <n v="0.1511441061517195"/>
  </r>
  <r>
    <n v="7229"/>
    <d v="2012-10-27T00:00:00"/>
    <s v="High"/>
    <n v="51556"/>
    <n v="10"/>
    <n v="45.69"/>
    <n v="0.01"/>
    <s v="Express Air"/>
    <n v="-24.21"/>
    <n v="3.57"/>
    <n v="4.17"/>
    <s v="Frank Atkinson"/>
    <s v="Quebec"/>
    <x v="6"/>
    <s v="Corporate"/>
    <x v="0"/>
    <x v="9"/>
    <s v="Barrel Sharpener"/>
    <s v="Small Pack"/>
    <n v="0.59"/>
    <d v="2012-10-29T00:00:00"/>
    <x v="1"/>
    <x v="0"/>
    <n v="10"/>
    <n v="-0.52987524622455684"/>
  </r>
  <r>
    <n v="7240"/>
    <d v="2012-03-08T00:00:00"/>
    <s v="Medium"/>
    <n v="51620"/>
    <n v="12"/>
    <n v="173.97"/>
    <n v="0.03"/>
    <s v="Regular Air"/>
    <n v="-2.5499999999999998"/>
    <n v="13.48"/>
    <n v="4.51"/>
    <s v="Ben Peterman"/>
    <s v="Quebec"/>
    <x v="6"/>
    <s v="Corporate"/>
    <x v="0"/>
    <x v="0"/>
    <s v="Tenex Personal Project File with Scoop Front Design, Black"/>
    <s v="Small Box"/>
    <n v="0.59"/>
    <d v="2012-03-09T00:00:00"/>
    <x v="1"/>
    <x v="4"/>
    <n v="3"/>
    <n v="-1.4657699603379893E-2"/>
  </r>
  <r>
    <n v="7406"/>
    <d v="2012-01-18T00:00:00"/>
    <s v="Critical"/>
    <n v="52837"/>
    <n v="32"/>
    <n v="5934.39"/>
    <n v="0.08"/>
    <s v="Regular Air"/>
    <n v="519.54999999999995"/>
    <n v="193.17"/>
    <n v="19.989999999999998"/>
    <s v="Julie Kriz"/>
    <s v="Quebec"/>
    <x v="6"/>
    <s v="Corporate"/>
    <x v="0"/>
    <x v="0"/>
    <s v="Fellowes Staxonsteel® Drawer Files"/>
    <s v="Small Box"/>
    <n v="0.71"/>
    <d v="2012-01-20T00:00:00"/>
    <x v="1"/>
    <x v="10"/>
    <n v="1"/>
    <n v="8.75490151473024E-2"/>
  </r>
  <r>
    <n v="7629"/>
    <d v="2011-06-12T00:00:00"/>
    <s v="Low"/>
    <n v="54592"/>
    <n v="28"/>
    <n v="1971.56"/>
    <n v="0.05"/>
    <s v="Delivery Truck"/>
    <n v="-15.29"/>
    <n v="70.98"/>
    <n v="26.85"/>
    <s v="Erica Hernandez"/>
    <s v="Quebec"/>
    <x v="6"/>
    <s v="Small Business"/>
    <x v="2"/>
    <x v="7"/>
    <s v="Safco Value Mate Steel Bookcase, Baked Enamel Finish on Steel, Black"/>
    <s v="Jumbo Box"/>
    <m/>
    <d v="2011-06-16T00:00:00"/>
    <x v="2"/>
    <x v="3"/>
    <n v="6"/>
    <n v="-7.7552800827770897E-3"/>
  </r>
  <r>
    <n v="7700"/>
    <d v="2011-08-24T00:00:00"/>
    <s v="Low"/>
    <n v="55202"/>
    <n v="33"/>
    <n v="3093.76"/>
    <n v="7.0000000000000007E-2"/>
    <s v="Express Air"/>
    <n v="-850.71"/>
    <n v="95.99"/>
    <n v="35"/>
    <s v="Bobby Elias"/>
    <s v="Quebec"/>
    <x v="6"/>
    <s v="Small Business"/>
    <x v="0"/>
    <x v="0"/>
    <s v="Safco Industrial Wire Shelving"/>
    <s v="Large Box"/>
    <m/>
    <d v="2011-08-26T00:00:00"/>
    <x v="2"/>
    <x v="2"/>
    <n v="8"/>
    <n v="-0.2749760808853951"/>
  </r>
  <r>
    <n v="8111"/>
    <d v="2012-04-03T00:00:00"/>
    <s v="Low"/>
    <n v="57894"/>
    <n v="47"/>
    <n v="13382.01"/>
    <n v="0.09"/>
    <s v="Delivery Truck"/>
    <n v="2852.94"/>
    <n v="306.14"/>
    <n v="26.53"/>
    <s v="Jennifer Patt"/>
    <s v="Quebec"/>
    <x v="6"/>
    <s v="Home Office"/>
    <x v="1"/>
    <x v="15"/>
    <s v="Okidata ML184 Turbo Dot Matrix Printers"/>
    <s v="Jumbo Drum"/>
    <n v="0.56000000000000005"/>
    <d v="2012-04-05T00:00:00"/>
    <x v="1"/>
    <x v="8"/>
    <n v="4"/>
    <n v="0.21319218861740502"/>
  </r>
  <r>
    <n v="182"/>
    <d v="2011-11-06T00:00:00"/>
    <s v="Medium"/>
    <n v="1191"/>
    <n v="35"/>
    <n v="3532.96"/>
    <n v="0.08"/>
    <s v="Delivery Truck"/>
    <n v="-243.6"/>
    <n v="100.8"/>
    <n v="60"/>
    <s v="Karl Brown"/>
    <s v="Quebec"/>
    <x v="6"/>
    <s v="Home Office"/>
    <x v="2"/>
    <x v="14"/>
    <s v="Barricks 18&quot; x 48&quot; Non-Folding Utility Table with Bottom Storage Shelf"/>
    <s v="Jumbo Drum"/>
    <n v="0.59"/>
    <d v="2011-11-07T00:00:00"/>
    <x v="2"/>
    <x v="6"/>
    <n v="11"/>
    <n v="-6.895068158145011E-2"/>
  </r>
  <r>
    <n v="284"/>
    <d v="2009-09-01T00:00:00"/>
    <s v="Not Specified"/>
    <n v="1985"/>
    <n v="1"/>
    <n v="11.35"/>
    <n v="0.09"/>
    <s v="Regular Air"/>
    <n v="-7.96"/>
    <n v="5.78"/>
    <n v="5.67"/>
    <s v="Katherine Murray"/>
    <s v="Quebec"/>
    <x v="6"/>
    <s v="Home Office"/>
    <x v="0"/>
    <x v="4"/>
    <s v="Xerox 1978"/>
    <s v="Small Box"/>
    <n v="0.36"/>
    <d v="2009-09-03T00:00:00"/>
    <x v="3"/>
    <x v="11"/>
    <n v="9"/>
    <n v="-0.70132158590308369"/>
  </r>
  <r>
    <n v="285"/>
    <d v="2011-10-05T00:00:00"/>
    <s v="Not Specified"/>
    <n v="1988"/>
    <n v="9"/>
    <n v="122.14"/>
    <n v="0.04"/>
    <s v="Regular Air"/>
    <n v="-16.989999999999998"/>
    <n v="13.48"/>
    <n v="4.51"/>
    <s v="Paul Knutson"/>
    <s v="Quebec"/>
    <x v="6"/>
    <s v="Corporate"/>
    <x v="0"/>
    <x v="0"/>
    <s v="Tenex Personal Project File with Scoop Front Design, Black"/>
    <s v="Small Box"/>
    <n v="0.59"/>
    <d v="2011-10-07T00:00:00"/>
    <x v="2"/>
    <x v="0"/>
    <n v="10"/>
    <n v="-0.13910266906828228"/>
  </r>
  <r>
    <n v="337"/>
    <d v="2010-01-25T00:00:00"/>
    <s v="High"/>
    <n v="2305"/>
    <n v="11"/>
    <n v="1382.8"/>
    <n v="0.01"/>
    <s v="Regular Air"/>
    <n v="141.31"/>
    <n v="120.33"/>
    <n v="19.989999999999998"/>
    <s v="Maribeth Dona"/>
    <s v="Quebec"/>
    <x v="6"/>
    <s v="Home Office"/>
    <x v="0"/>
    <x v="0"/>
    <s v="Iceberg Mobile Mega Data/Printer Cart ®"/>
    <s v="Small Box"/>
    <n v="0.59"/>
    <d v="2010-01-25T00:00:00"/>
    <x v="0"/>
    <x v="10"/>
    <n v="1"/>
    <n v="0.10219120624819208"/>
  </r>
  <r>
    <n v="572"/>
    <d v="2010-05-20T00:00:00"/>
    <s v="Low"/>
    <n v="3877"/>
    <n v="14"/>
    <n v="700.46"/>
    <n v="0.02"/>
    <s v="Express Air"/>
    <n v="254.31"/>
    <n v="48.04"/>
    <n v="7.23"/>
    <s v="Paul Knutson"/>
    <s v="Quebec"/>
    <x v="6"/>
    <s v="Corporate"/>
    <x v="0"/>
    <x v="4"/>
    <s v="Xerox 1885"/>
    <s v="Small Box"/>
    <n v="0.37"/>
    <d v="2010-05-20T00:00:00"/>
    <x v="0"/>
    <x v="7"/>
    <n v="5"/>
    <n v="0.36306141678325671"/>
  </r>
  <r>
    <n v="604"/>
    <d v="2012-07-02T00:00:00"/>
    <s v="Low"/>
    <n v="4103"/>
    <n v="3"/>
    <n v="42.5"/>
    <n v="7.0000000000000007E-2"/>
    <s v="Regular Air"/>
    <n v="-28.43"/>
    <n v="11.66"/>
    <n v="8.99"/>
    <s v="Denise Leinenbach"/>
    <s v="Quebec"/>
    <x v="6"/>
    <s v="Home Office"/>
    <x v="0"/>
    <x v="9"/>
    <s v="Boston 16765 Mini Stand Up Battery Pencil Sharpener"/>
    <s v="Small Pack"/>
    <n v="0.59"/>
    <d v="2012-07-06T00:00:00"/>
    <x v="1"/>
    <x v="1"/>
    <n v="7"/>
    <n v="-0.66894117647058826"/>
  </r>
  <r>
    <n v="637"/>
    <d v="2010-10-10T00:00:00"/>
    <s v="Medium"/>
    <n v="4455"/>
    <n v="39"/>
    <n v="279.29000000000002"/>
    <n v="7.0000000000000007E-2"/>
    <s v="Regular Air"/>
    <n v="14.15"/>
    <n v="7.59"/>
    <n v="4"/>
    <s v="Michael Paige"/>
    <s v="Quebec"/>
    <x v="6"/>
    <s v="Small Business"/>
    <x v="2"/>
    <x v="5"/>
    <s v="Master Giant Foot® Doorstop, Safety Yellow"/>
    <s v="Wrap Bag"/>
    <n v="0.42"/>
    <d v="2010-10-12T00:00:00"/>
    <x v="0"/>
    <x v="0"/>
    <n v="10"/>
    <n v="5.0664184181316907E-2"/>
  </r>
  <r>
    <n v="848"/>
    <d v="2011-09-22T00:00:00"/>
    <s v="Critical"/>
    <n v="6086"/>
    <n v="48"/>
    <n v="1734.72"/>
    <n v="0.04"/>
    <s v="Regular Air"/>
    <n v="57.89"/>
    <n v="35.44"/>
    <n v="19.989999999999998"/>
    <s v="Michael Kennedy"/>
    <s v="Quebec"/>
    <x v="6"/>
    <s v="Corporate"/>
    <x v="0"/>
    <x v="4"/>
    <s v="Xerox 1880"/>
    <s v="Small Box"/>
    <n v="0.38"/>
    <d v="2011-09-24T00:00:00"/>
    <x v="2"/>
    <x v="11"/>
    <n v="9"/>
    <n v="3.3371379819221544E-2"/>
  </r>
  <r>
    <n v="955"/>
    <d v="2011-12-10T00:00:00"/>
    <s v="Not Specified"/>
    <n v="6912"/>
    <n v="14"/>
    <n v="294.52"/>
    <n v="0.09"/>
    <s v="Regular Air"/>
    <n v="15.34"/>
    <n v="21.78"/>
    <n v="5.94"/>
    <s v="Alan Shonely"/>
    <s v="Quebec"/>
    <x v="6"/>
    <s v="Small Business"/>
    <x v="0"/>
    <x v="1"/>
    <s v="Holmes HEPA Air Purifier"/>
    <s v="Medium Box"/>
    <n v="0.5"/>
    <d v="2011-12-12T00:00:00"/>
    <x v="2"/>
    <x v="9"/>
    <n v="12"/>
    <n v="5.2084748064647565E-2"/>
  </r>
  <r>
    <n v="960"/>
    <d v="2012-03-26T00:00:00"/>
    <s v="Low"/>
    <n v="6950"/>
    <n v="4"/>
    <n v="187.39949999999999"/>
    <n v="0.08"/>
    <s v="Regular Air"/>
    <n v="-225.3"/>
    <n v="55.99"/>
    <n v="3.3"/>
    <s v="Dianna Arnett"/>
    <s v="Quebec"/>
    <x v="6"/>
    <s v="Home Office"/>
    <x v="1"/>
    <x v="2"/>
    <s v="Accessory24"/>
    <s v="Small Pack"/>
    <n v="0.59"/>
    <d v="2012-03-28T00:00:00"/>
    <x v="1"/>
    <x v="4"/>
    <n v="3"/>
    <n v="-1.2022444030000081"/>
  </r>
  <r>
    <n v="972"/>
    <d v="2011-10-10T00:00:00"/>
    <s v="Low"/>
    <n v="7075"/>
    <n v="15"/>
    <n v="241.89"/>
    <n v="0.02"/>
    <s v="Regular Air"/>
    <n v="-83.3"/>
    <n v="15.42"/>
    <n v="10.68"/>
    <s v="Shirley Jackson"/>
    <s v="Quebec"/>
    <x v="6"/>
    <s v="Corporate"/>
    <x v="0"/>
    <x v="0"/>
    <s v="Decoflex Hanging Personal Folder File, Blue"/>
    <s v="Small Box"/>
    <n v="0.57999999999999996"/>
    <d v="2011-10-12T00:00:00"/>
    <x v="2"/>
    <x v="0"/>
    <n v="10"/>
    <n v="-0.34437140849146308"/>
  </r>
  <r>
    <n v="1099"/>
    <d v="2012-10-21T00:00:00"/>
    <s v="Medium"/>
    <n v="8065"/>
    <n v="17"/>
    <n v="1125.76"/>
    <n v="0"/>
    <s v="Regular Air"/>
    <n v="379.28"/>
    <n v="60.65"/>
    <n v="12.23"/>
    <s v="Debra Catini"/>
    <s v="Quebec"/>
    <x v="6"/>
    <s v="Small Business"/>
    <x v="2"/>
    <x v="5"/>
    <s v="Tenex Traditional Chairmats for Medium Pile Carpet, Standard Lip, 36&quot; x 48&quot;"/>
    <s v="Medium Box"/>
    <n v="0.64"/>
    <d v="2012-10-23T00:00:00"/>
    <x v="1"/>
    <x v="0"/>
    <n v="10"/>
    <n v="0.33691017623649799"/>
  </r>
  <r>
    <n v="1135"/>
    <d v="2010-02-01T00:00:00"/>
    <s v="Not Specified"/>
    <n v="8292"/>
    <n v="18"/>
    <n v="299.87"/>
    <n v="0.02"/>
    <s v="Regular Air"/>
    <n v="130.04"/>
    <n v="15.74"/>
    <n v="1.39"/>
    <s v="Ellis Ballard"/>
    <s v="Quebec"/>
    <x v="6"/>
    <s v="Corporate"/>
    <x v="0"/>
    <x v="6"/>
    <s v="#10-4 1/8&quot; x 9 1/2&quot; Premium Diagonal Seam Envelopes"/>
    <s v="Small Box"/>
    <n v="0.4"/>
    <d v="2010-02-02T00:00:00"/>
    <x v="0"/>
    <x v="5"/>
    <n v="2"/>
    <n v="0.4336545836529162"/>
  </r>
  <r>
    <n v="1166"/>
    <d v="2011-07-15T00:00:00"/>
    <s v="Low"/>
    <n v="8513"/>
    <n v="8"/>
    <n v="84.64"/>
    <n v="0"/>
    <s v="Express Air"/>
    <n v="-9.2899999999999991"/>
    <n v="8.6199999999999992"/>
    <n v="4.5"/>
    <s v="Fred McMath"/>
    <s v="Quebec"/>
    <x v="6"/>
    <s v="Small Business"/>
    <x v="0"/>
    <x v="1"/>
    <s v="Acco Six-Outlet Power Strip, 4' Cord Length"/>
    <s v="Small Box"/>
    <n v="0.59"/>
    <d v="2011-07-22T00:00:00"/>
    <x v="2"/>
    <x v="1"/>
    <n v="7"/>
    <n v="-0.10975897920604914"/>
  </r>
  <r>
    <n v="1314"/>
    <d v="2009-04-13T00:00:00"/>
    <s v="Critical"/>
    <n v="9635"/>
    <n v="1"/>
    <n v="3.42"/>
    <n v="0.05"/>
    <s v="Regular Air"/>
    <n v="-2.91"/>
    <n v="1.88"/>
    <n v="1.49"/>
    <s v="Andy Reiter"/>
    <s v="Quebec"/>
    <x v="6"/>
    <s v="Corporate"/>
    <x v="0"/>
    <x v="3"/>
    <s v="Staples® General Use 3-Ring Binders"/>
    <s v="Small Box"/>
    <n v="0.37"/>
    <d v="2009-04-15T00:00:00"/>
    <x v="3"/>
    <x v="8"/>
    <n v="4"/>
    <n v="-0.85087719298245623"/>
  </r>
  <r>
    <n v="1444"/>
    <d v="2011-01-02T00:00:00"/>
    <s v="Low"/>
    <n v="10436"/>
    <n v="24"/>
    <n v="138.75"/>
    <n v="0.09"/>
    <s v="Regular Air"/>
    <n v="49.81"/>
    <n v="5.84"/>
    <n v="1"/>
    <s v="Karl Brown"/>
    <s v="Quebec"/>
    <x v="6"/>
    <s v="Corporate"/>
    <x v="0"/>
    <x v="9"/>
    <s v="Quartet Omega® Colored Chalk, 12/Pack"/>
    <s v="Wrap Bag"/>
    <n v="0.38"/>
    <d v="2011-01-09T00:00:00"/>
    <x v="2"/>
    <x v="10"/>
    <n v="1"/>
    <n v="0.35899099099099102"/>
  </r>
  <r>
    <n v="1491"/>
    <d v="2011-09-10T00:00:00"/>
    <s v="Critical"/>
    <n v="10752"/>
    <n v="5"/>
    <n v="95.38"/>
    <n v="0.03"/>
    <s v="Regular Air"/>
    <n v="-36.89"/>
    <n v="15.99"/>
    <n v="13.18"/>
    <s v="Dianna Wilson"/>
    <s v="Quebec"/>
    <x v="6"/>
    <s v="Small Business"/>
    <x v="0"/>
    <x v="3"/>
    <s v="GBC Pre-Punched Binding Paper, Plastic, White, 8-1/2&quot; x 11&quot;"/>
    <s v="Small Box"/>
    <n v="0.37"/>
    <d v="2011-09-11T00:00:00"/>
    <x v="2"/>
    <x v="11"/>
    <n v="9"/>
    <n v="-0.38676871461522333"/>
  </r>
  <r>
    <n v="1628"/>
    <d v="2010-06-29T00:00:00"/>
    <s v="Not Specified"/>
    <n v="11779"/>
    <n v="45"/>
    <n v="311.10000000000002"/>
    <n v="0.04"/>
    <s v="Regular Air"/>
    <n v="86.6"/>
    <n v="6.88"/>
    <n v="2"/>
    <s v="Alex Grayson"/>
    <s v="Quebec"/>
    <x v="6"/>
    <s v="Consumer"/>
    <x v="0"/>
    <x v="4"/>
    <s v="Adams Phone Message Book, 200 Message Capacity, 8 1/16” x 11”"/>
    <s v="Wrap Bag"/>
    <n v="0.39"/>
    <d v="2010-07-01T00:00:00"/>
    <x v="0"/>
    <x v="3"/>
    <n v="6"/>
    <n v="0.27836708453873349"/>
  </r>
  <r>
    <n v="1748"/>
    <d v="2010-05-13T00:00:00"/>
    <s v="Medium"/>
    <n v="12515"/>
    <n v="16"/>
    <n v="1702.499"/>
    <n v="0.08"/>
    <s v="Regular Air"/>
    <n v="133.44999999999999"/>
    <n v="125.99"/>
    <n v="5.99"/>
    <s v="Michael Stewart"/>
    <s v="Quebec"/>
    <x v="6"/>
    <s v="Small Business"/>
    <x v="1"/>
    <x v="2"/>
    <s v="i600"/>
    <s v="Small Box"/>
    <n v="0.56000000000000005"/>
    <d v="2010-05-16T00:00:00"/>
    <x v="0"/>
    <x v="7"/>
    <n v="5"/>
    <n v="7.8384774381658959E-2"/>
  </r>
  <r>
    <n v="1754"/>
    <d v="2010-01-13T00:00:00"/>
    <s v="Low"/>
    <n v="12580"/>
    <n v="43"/>
    <n v="140.72"/>
    <n v="0.04"/>
    <s v="Regular Air"/>
    <n v="-115.53"/>
    <n v="3.28"/>
    <n v="3.97"/>
    <s v="Dave Poirier"/>
    <s v="Quebec"/>
    <x v="6"/>
    <s v="Small Business"/>
    <x v="0"/>
    <x v="9"/>
    <s v="Newell 342"/>
    <s v="Wrap Bag"/>
    <n v="0.56000000000000005"/>
    <d v="2010-01-15T00:00:00"/>
    <x v="0"/>
    <x v="10"/>
    <n v="1"/>
    <n v="-0.8209920409323479"/>
  </r>
  <r>
    <n v="1809"/>
    <d v="2012-04-24T00:00:00"/>
    <s v="Medium"/>
    <n v="12931"/>
    <n v="11"/>
    <n v="653.91999999999996"/>
    <n v="0.02"/>
    <s v="Regular Air"/>
    <n v="52.89"/>
    <n v="59.76"/>
    <n v="9.7100000000000009"/>
    <s v="Doug Jacobs"/>
    <s v="Quebec"/>
    <x v="6"/>
    <s v="Home Office"/>
    <x v="0"/>
    <x v="0"/>
    <s v="Advantus 10-Drawer Portable Organizer, Chrome Metal Frame, Smoke Drawers"/>
    <s v="Small Box"/>
    <n v="0.56999999999999995"/>
    <d v="2012-04-25T00:00:00"/>
    <x v="1"/>
    <x v="8"/>
    <n v="4"/>
    <n v="8.0881453388793739E-2"/>
  </r>
  <r>
    <n v="1815"/>
    <d v="2012-01-15T00:00:00"/>
    <s v="Critical"/>
    <n v="13027"/>
    <n v="42"/>
    <n v="290.68"/>
    <n v="0.03"/>
    <s v="Regular Air"/>
    <n v="-93.5"/>
    <n v="6.78"/>
    <n v="6.18"/>
    <s v="Fred McMath"/>
    <s v="Quebec"/>
    <x v="6"/>
    <s v="Small Business"/>
    <x v="0"/>
    <x v="4"/>
    <s v="Strathmore Photo Mount Cards"/>
    <s v="Small Box"/>
    <n v="0.39"/>
    <d v="2012-01-17T00:00:00"/>
    <x v="1"/>
    <x v="10"/>
    <n v="1"/>
    <n v="-0.32165955690105957"/>
  </r>
  <r>
    <n v="1891"/>
    <d v="2012-05-17T00:00:00"/>
    <s v="Critical"/>
    <n v="13572"/>
    <n v="7"/>
    <n v="40.11"/>
    <n v="7.0000000000000007E-2"/>
    <s v="Regular Air"/>
    <n v="-43.71"/>
    <n v="5.0199999999999996"/>
    <n v="5.14"/>
    <s v="Pierre Wener"/>
    <s v="Quebec"/>
    <x v="6"/>
    <s v="Home Office"/>
    <x v="1"/>
    <x v="11"/>
    <s v="Imation 3.5, DISKETTE 44766 HGHLD3.52HD/FM, 10/Pack"/>
    <s v="Small Pack"/>
    <n v="0.79"/>
    <d v="2012-05-18T00:00:00"/>
    <x v="1"/>
    <x v="7"/>
    <n v="5"/>
    <n v="-1.0897531787584145"/>
  </r>
  <r>
    <n v="1916"/>
    <d v="2010-05-09T00:00:00"/>
    <s v="Not Specified"/>
    <n v="13731"/>
    <n v="10"/>
    <n v="44.08"/>
    <n v="0.08"/>
    <s v="Regular Air"/>
    <n v="6.79"/>
    <n v="4.4800000000000004"/>
    <n v="1.22"/>
    <s v="Tom Prescott"/>
    <s v="Quebec"/>
    <x v="6"/>
    <s v="Small Business"/>
    <x v="0"/>
    <x v="4"/>
    <s v="Spiral Phone Message Books with Labels by Adams"/>
    <s v="Wrap Bag"/>
    <n v="0.36"/>
    <d v="2010-05-12T00:00:00"/>
    <x v="0"/>
    <x v="7"/>
    <n v="5"/>
    <n v="0.15403811252268604"/>
  </r>
  <r>
    <n v="1971"/>
    <d v="2009-07-24T00:00:00"/>
    <s v="Low"/>
    <n v="14112"/>
    <n v="1"/>
    <n v="68.45"/>
    <n v="0.02"/>
    <s v="Express Air"/>
    <n v="-25.76"/>
    <n v="50.98"/>
    <n v="13.66"/>
    <s v="Paul Lucas"/>
    <s v="Quebec"/>
    <x v="6"/>
    <s v="Corporate"/>
    <x v="0"/>
    <x v="1"/>
    <s v="Eureka The Boss® Cordless Rechargeable Stick Vac"/>
    <s v="Small Box"/>
    <n v="0.57999999999999996"/>
    <d v="2009-07-24T00:00:00"/>
    <x v="3"/>
    <x v="1"/>
    <n v="7"/>
    <n v="-0.37633308984660335"/>
  </r>
  <r>
    <n v="2374"/>
    <d v="2012-05-27T00:00:00"/>
    <s v="Medium"/>
    <n v="17216"/>
    <n v="7"/>
    <n v="2236.16"/>
    <n v="0.05"/>
    <s v="Delivery Truck"/>
    <n v="-99.16"/>
    <n v="320.98"/>
    <n v="58.95"/>
    <s v="Eric Barreto"/>
    <s v="Quebec"/>
    <x v="6"/>
    <s v="Small Business"/>
    <x v="2"/>
    <x v="12"/>
    <s v="Hon 4070 Series Pagoda™ Round Back Stacking Chairs"/>
    <s v="Jumbo Drum"/>
    <n v="0.56999999999999995"/>
    <d v="2012-05-28T00:00:00"/>
    <x v="1"/>
    <x v="7"/>
    <n v="5"/>
    <n v="-4.4343875214653695E-2"/>
  </r>
  <r>
    <n v="2467"/>
    <d v="2012-08-20T00:00:00"/>
    <s v="High"/>
    <n v="17953"/>
    <n v="21"/>
    <n v="1490.56"/>
    <n v="0.01"/>
    <s v="Delivery Truck"/>
    <n v="-499.51"/>
    <n v="68.81"/>
    <n v="60"/>
    <s v="Troy Staebel"/>
    <s v="Quebec"/>
    <x v="6"/>
    <s v="Small Business"/>
    <x v="0"/>
    <x v="1"/>
    <s v="Holmes Replacement Filter for HEPA Air Cleaner, Very Large Room, HEPA Filter"/>
    <s v="Jumbo Drum"/>
    <n v="0.41"/>
    <d v="2012-08-22T00:00:00"/>
    <x v="1"/>
    <x v="2"/>
    <n v="8"/>
    <n v="-0.33511566122799485"/>
  </r>
  <r>
    <n v="2472"/>
    <d v="2012-09-09T00:00:00"/>
    <s v="Medium"/>
    <n v="17959"/>
    <n v="28"/>
    <n v="1201.68"/>
    <n v="0.01"/>
    <s v="Regular Air"/>
    <n v="146.80000000000001"/>
    <n v="40.99"/>
    <n v="19.989999999999998"/>
    <s v="Doug Jacobs"/>
    <s v="Quebec"/>
    <x v="6"/>
    <s v="Home Office"/>
    <x v="0"/>
    <x v="4"/>
    <s v="White Dual Perf Computer Printout Paper, 2700 Sheets, 1 Part, Heavyweight, 20 lbs., 14 7/8 x 11"/>
    <s v="Small Box"/>
    <n v="0.36"/>
    <d v="2012-09-12T00:00:00"/>
    <x v="1"/>
    <x v="11"/>
    <n v="9"/>
    <n v="0.12216230610478664"/>
  </r>
  <r>
    <n v="2478"/>
    <d v="2010-03-25T00:00:00"/>
    <s v="Critical"/>
    <n v="18017"/>
    <n v="22"/>
    <n v="5202.8959999999997"/>
    <n v="0.02"/>
    <s v="Delivery Truck"/>
    <n v="-715.78"/>
    <n v="296.18"/>
    <n v="54.12"/>
    <s v="Benjamin Venier"/>
    <s v="Quebec"/>
    <x v="6"/>
    <s v="Small Business"/>
    <x v="2"/>
    <x v="14"/>
    <s v="Hon 94000 Series Round Tables"/>
    <s v="Jumbo Box"/>
    <n v="0.76"/>
    <d v="2010-03-27T00:00:00"/>
    <x v="0"/>
    <x v="4"/>
    <n v="3"/>
    <n v="-0.13757338220867762"/>
  </r>
  <r>
    <n v="2532"/>
    <d v="2012-04-12T00:00:00"/>
    <s v="Critical"/>
    <n v="18373"/>
    <n v="35"/>
    <n v="6608.24"/>
    <n v="0.09"/>
    <s v="Regular Air"/>
    <n v="2164.64"/>
    <n v="207.48"/>
    <n v="0.99"/>
    <s v="Tracy Poddar"/>
    <s v="Quebec"/>
    <x v="6"/>
    <s v="Corporate"/>
    <x v="0"/>
    <x v="1"/>
    <s v="Kensington 7 Outlet MasterPiece Power Center with Fax/Phone Line Protection"/>
    <s v="Small Box"/>
    <n v="0.55000000000000004"/>
    <d v="2012-04-12T00:00:00"/>
    <x v="1"/>
    <x v="8"/>
    <n v="4"/>
    <n v="0.32756679539484035"/>
  </r>
  <r>
    <n v="2708"/>
    <d v="2011-02-25T00:00:00"/>
    <s v="Low"/>
    <n v="19558"/>
    <n v="2"/>
    <n v="7.98"/>
    <n v="0.04"/>
    <s v="Regular Air"/>
    <n v="-3.93"/>
    <n v="3.29"/>
    <n v="1.35"/>
    <s v="Ellis Ballard"/>
    <s v="Quebec"/>
    <x v="6"/>
    <s v="Corporate"/>
    <x v="0"/>
    <x v="16"/>
    <s v="Acco® Hot Clips™ Clips to Go"/>
    <s v="Wrap Bag"/>
    <n v="0.4"/>
    <d v="2011-02-28T00:00:00"/>
    <x v="2"/>
    <x v="5"/>
    <n v="2"/>
    <n v="-0.4924812030075188"/>
  </r>
  <r>
    <n v="2849"/>
    <d v="2009-10-05T00:00:00"/>
    <s v="Critical"/>
    <n v="20518"/>
    <n v="49"/>
    <n v="8252.3610000000008"/>
    <n v="7.0000000000000007E-2"/>
    <s v="Regular Air"/>
    <n v="2418.56"/>
    <n v="200.99"/>
    <n v="4.2"/>
    <s v="Paul Knutson"/>
    <s v="Quebec"/>
    <x v="6"/>
    <s v="Corporate"/>
    <x v="1"/>
    <x v="2"/>
    <s v="2160i"/>
    <s v="Small Box"/>
    <n v="0.59"/>
    <d v="2009-10-06T00:00:00"/>
    <x v="3"/>
    <x v="0"/>
    <n v="10"/>
    <n v="0.29307491516670198"/>
  </r>
  <r>
    <n v="2897"/>
    <d v="2009-05-20T00:00:00"/>
    <s v="High"/>
    <n v="20903"/>
    <n v="4"/>
    <n v="442.99"/>
    <n v="0.04"/>
    <s v="Delivery Truck"/>
    <n v="-152.76"/>
    <n v="100.98"/>
    <n v="35.840000000000003"/>
    <s v="Elizabeth Moffitt"/>
    <s v="Quebec"/>
    <x v="6"/>
    <s v="Consumer"/>
    <x v="2"/>
    <x v="7"/>
    <s v="Bush Westfield Collection Bookcases, Fully Assembled"/>
    <s v="Jumbo Box"/>
    <n v="0.62"/>
    <d v="2009-05-21T00:00:00"/>
    <x v="3"/>
    <x v="7"/>
    <n v="5"/>
    <n v="-0.34483848393868932"/>
  </r>
  <r>
    <n v="2998"/>
    <d v="2011-01-22T00:00:00"/>
    <s v="Not Specified"/>
    <n v="21606"/>
    <n v="29"/>
    <n v="516.62"/>
    <n v="0.06"/>
    <s v="Regular Air"/>
    <n v="138.33000000000001"/>
    <n v="17.48"/>
    <n v="1.99"/>
    <s v="Troy Staebel"/>
    <s v="Quebec"/>
    <x v="6"/>
    <s v="Small Business"/>
    <x v="1"/>
    <x v="11"/>
    <s v="Memorex 'Cool' 80 Minute CD-R Spindle, 25/Pack"/>
    <s v="Small Pack"/>
    <n v="0.46"/>
    <d v="2011-01-23T00:00:00"/>
    <x v="2"/>
    <x v="10"/>
    <n v="1"/>
    <n v="0.26775966861522976"/>
  </r>
  <r>
    <n v="3095"/>
    <d v="2012-04-23T00:00:00"/>
    <s v="Medium"/>
    <n v="22183"/>
    <n v="30"/>
    <n v="177.22"/>
    <n v="0.06"/>
    <s v="Regular Air"/>
    <n v="68.959999999999994"/>
    <n v="5.84"/>
    <n v="1"/>
    <s v="Speros Goranitis"/>
    <s v="Quebec"/>
    <x v="6"/>
    <s v="Corporate"/>
    <x v="0"/>
    <x v="9"/>
    <s v="Quartet Omega® Colored Chalk, 12/Pack"/>
    <s v="Wrap Bag"/>
    <n v="0.38"/>
    <d v="2012-04-24T00:00:00"/>
    <x v="1"/>
    <x v="8"/>
    <n v="4"/>
    <n v="0.38912086671933188"/>
  </r>
  <r>
    <n v="3287"/>
    <d v="2011-04-11T00:00:00"/>
    <s v="Critical"/>
    <n v="23522"/>
    <n v="20"/>
    <n v="1077.8085000000001"/>
    <n v="0.06"/>
    <s v="Express Air"/>
    <n v="17.25"/>
    <n v="65.989999999999995"/>
    <n v="8.99"/>
    <s v="Alan Shonely"/>
    <s v="Quebec"/>
    <x v="6"/>
    <s v="Small Business"/>
    <x v="1"/>
    <x v="2"/>
    <s v="5180"/>
    <s v="Small Box"/>
    <n v="0.56000000000000005"/>
    <d v="2011-04-13T00:00:00"/>
    <x v="2"/>
    <x v="8"/>
    <n v="4"/>
    <n v="1.6004698422771763E-2"/>
  </r>
  <r>
    <n v="3349"/>
    <d v="2011-03-04T00:00:00"/>
    <s v="Critical"/>
    <n v="23968"/>
    <n v="19"/>
    <n v="127.48"/>
    <n v="0.05"/>
    <s v="Regular Air"/>
    <n v="-41.99"/>
    <n v="6.48"/>
    <n v="5.84"/>
    <s v="Tracy Poddar"/>
    <s v="Quebec"/>
    <x v="6"/>
    <s v="Corporate"/>
    <x v="0"/>
    <x v="4"/>
    <s v="Xerox 226"/>
    <s v="Small Box"/>
    <n v="0.37"/>
    <d v="2011-03-07T00:00:00"/>
    <x v="2"/>
    <x v="4"/>
    <n v="3"/>
    <n v="-0.32938500156887357"/>
  </r>
  <r>
    <n v="3570"/>
    <d v="2009-05-21T00:00:00"/>
    <s v="High"/>
    <n v="25472"/>
    <n v="40"/>
    <n v="194.02"/>
    <n v="0.03"/>
    <s v="Regular Air"/>
    <n v="80.349999999999994"/>
    <n v="4.9800000000000004"/>
    <n v="0.8"/>
    <s v="Bill Shonely"/>
    <s v="Quebec"/>
    <x v="6"/>
    <s v="Small Business"/>
    <x v="0"/>
    <x v="4"/>
    <s v="Rediform S.O.S. Phone Message Books"/>
    <s v="Wrap Bag"/>
    <n v="0.36"/>
    <d v="2009-05-22T00:00:00"/>
    <x v="3"/>
    <x v="7"/>
    <n v="5"/>
    <n v="0.41413256365323159"/>
  </r>
  <r>
    <n v="3634"/>
    <d v="2011-05-04T00:00:00"/>
    <s v="Not Specified"/>
    <n v="25955"/>
    <n v="10"/>
    <n v="170.35"/>
    <n v="0.03"/>
    <s v="Regular Air"/>
    <n v="-39.92"/>
    <n v="16.059999999999999"/>
    <n v="8.34"/>
    <s v="Janet Martin"/>
    <s v="Quebec"/>
    <x v="6"/>
    <s v="Corporate"/>
    <x v="0"/>
    <x v="0"/>
    <s v="Letter/Legal File Tote with Clear Snap-On Lid, Black Granite"/>
    <s v="Small Box"/>
    <n v="0.59"/>
    <d v="2011-05-06T00:00:00"/>
    <x v="2"/>
    <x v="7"/>
    <n v="5"/>
    <n v="-0.23434106251834461"/>
  </r>
  <r>
    <n v="3676"/>
    <d v="2012-10-30T00:00:00"/>
    <s v="Low"/>
    <n v="26306"/>
    <n v="15"/>
    <n v="2567.64"/>
    <n v="0"/>
    <s v="Regular Air"/>
    <n v="-505.98"/>
    <n v="209.37"/>
    <n v="69"/>
    <s v="Brendan Murry"/>
    <s v="Quebec"/>
    <x v="6"/>
    <s v="Corporate"/>
    <x v="2"/>
    <x v="14"/>
    <s v="Hon 2111 Invitation™ Series Corner Table"/>
    <s v="Large Box"/>
    <n v="0.79"/>
    <d v="2012-11-04T00:00:00"/>
    <x v="1"/>
    <x v="0"/>
    <n v="10"/>
    <n v="-0.19706033556105998"/>
  </r>
  <r>
    <n v="3739"/>
    <d v="2009-02-06T00:00:00"/>
    <s v="Critical"/>
    <n v="26724"/>
    <n v="2"/>
    <n v="1838.18"/>
    <n v="0.09"/>
    <s v="Regular Air"/>
    <n v="-2531.48"/>
    <n v="999.99"/>
    <n v="13.99"/>
    <s v="Bobby Elias"/>
    <s v="Quebec"/>
    <x v="6"/>
    <s v="Small Business"/>
    <x v="1"/>
    <x v="15"/>
    <s v="Polycom Soundstation EX Audio-Conferencing Telephone, Black"/>
    <s v="Medium Box"/>
    <n v="0.36"/>
    <d v="2009-02-08T00:00:00"/>
    <x v="3"/>
    <x v="5"/>
    <n v="2"/>
    <n v="-1.3771665451696786"/>
  </r>
  <r>
    <n v="3749"/>
    <d v="2010-07-23T00:00:00"/>
    <s v="Critical"/>
    <n v="26784"/>
    <n v="12"/>
    <n v="1466.95"/>
    <n v="0.02"/>
    <s v="Delivery Truck"/>
    <n v="-64.14"/>
    <n v="120.98"/>
    <n v="30"/>
    <s v="Christy Brittain"/>
    <s v="Quebec"/>
    <x v="6"/>
    <s v="Consumer"/>
    <x v="2"/>
    <x v="12"/>
    <s v="Hon Every-Day® Chair Series Swivel Task Chairs"/>
    <s v="Jumbo Drum"/>
    <n v="0.64"/>
    <d v="2010-07-24T00:00:00"/>
    <x v="0"/>
    <x v="1"/>
    <n v="7"/>
    <n v="-4.3723371621391324E-2"/>
  </r>
  <r>
    <n v="3776"/>
    <d v="2009-08-15T00:00:00"/>
    <s v="Critical"/>
    <n v="26949"/>
    <n v="48"/>
    <n v="460.69"/>
    <n v="0.06"/>
    <s v="Regular Air"/>
    <n v="-103.48"/>
    <n v="9.48"/>
    <n v="7.29"/>
    <s v="Aaron Hawkins"/>
    <s v="Quebec"/>
    <x v="6"/>
    <s v="Home Office"/>
    <x v="2"/>
    <x v="5"/>
    <s v="DAX Two-Tone Rosewood/Black Document Frame, Desktop, 5 x 7"/>
    <s v="Small Pack"/>
    <n v="0.45"/>
    <d v="2009-08-17T00:00:00"/>
    <x v="3"/>
    <x v="2"/>
    <n v="8"/>
    <n v="-0.22461959235060452"/>
  </r>
  <r>
    <n v="4070"/>
    <d v="2011-09-19T00:00:00"/>
    <s v="Critical"/>
    <n v="28992"/>
    <n v="41"/>
    <n v="6863.95"/>
    <n v="0.1"/>
    <s v="Express Air"/>
    <n v="1662.92"/>
    <n v="178.47"/>
    <n v="19.989999999999998"/>
    <s v="Craig Yedwab"/>
    <s v="Quebec"/>
    <x v="6"/>
    <s v="Consumer"/>
    <x v="0"/>
    <x v="0"/>
    <s v="Hot File® 7-Pocket, Floor Stand"/>
    <s v="Small Box"/>
    <n v="0.55000000000000004"/>
    <d v="2011-09-20T00:00:00"/>
    <x v="2"/>
    <x v="11"/>
    <n v="9"/>
    <n v="0.24226866454446785"/>
  </r>
  <r>
    <n v="4241"/>
    <d v="2010-10-04T00:00:00"/>
    <s v="Critical"/>
    <n v="30150"/>
    <n v="30"/>
    <n v="443.46"/>
    <n v="0.06"/>
    <s v="Regular Air"/>
    <n v="193.12"/>
    <n v="15.57"/>
    <n v="1.39"/>
    <s v="Aaron Hawkins"/>
    <s v="Quebec"/>
    <x v="6"/>
    <s v="Home Office"/>
    <x v="0"/>
    <x v="6"/>
    <s v="Park Ridge™ Embossed Executive Business Envelopes"/>
    <s v="Small Box"/>
    <n v="0.38"/>
    <d v="2010-10-05T00:00:00"/>
    <x v="0"/>
    <x v="0"/>
    <n v="10"/>
    <n v="0.43548459838542375"/>
  </r>
  <r>
    <n v="4242"/>
    <d v="2011-01-29T00:00:00"/>
    <s v="Not Specified"/>
    <n v="30151"/>
    <n v="31"/>
    <n v="792.76"/>
    <n v="0.02"/>
    <s v="Regular Air"/>
    <n v="33.369999999999997"/>
    <n v="24.92"/>
    <n v="12.98"/>
    <s v="Karl Brown"/>
    <s v="Quebec"/>
    <x v="6"/>
    <s v="Home Office"/>
    <x v="0"/>
    <x v="3"/>
    <s v="GBC Standard Therm-A-Bind Covers"/>
    <s v="Small Box"/>
    <n v="0.39"/>
    <d v="2011-01-31T00:00:00"/>
    <x v="2"/>
    <x v="10"/>
    <n v="1"/>
    <n v="4.2093445683435086E-2"/>
  </r>
  <r>
    <n v="4251"/>
    <d v="2011-08-26T00:00:00"/>
    <s v="Low"/>
    <n v="30276"/>
    <n v="44"/>
    <n v="1453.704"/>
    <n v="0"/>
    <s v="Regular Air"/>
    <n v="549.84"/>
    <n v="35.99"/>
    <n v="1.1000000000000001"/>
    <s v="Carlos Meador"/>
    <s v="Quebec"/>
    <x v="6"/>
    <s v="Corporate"/>
    <x v="1"/>
    <x v="2"/>
    <s v="Accessory35"/>
    <s v="Small Box"/>
    <n v="0.55000000000000004"/>
    <d v="2011-08-30T00:00:00"/>
    <x v="2"/>
    <x v="2"/>
    <n v="8"/>
    <n v="0.37823380825807734"/>
  </r>
  <r>
    <n v="4254"/>
    <d v="2011-12-07T00:00:00"/>
    <s v="Critical"/>
    <n v="30279"/>
    <n v="25"/>
    <n v="1412.98"/>
    <n v="0.1"/>
    <s v="Regular Air"/>
    <n v="324.95999999999998"/>
    <n v="60.97"/>
    <n v="4.5"/>
    <s v="Ellis Ballard"/>
    <s v="Quebec"/>
    <x v="6"/>
    <s v="Corporate"/>
    <x v="0"/>
    <x v="1"/>
    <s v="Tripp Lite Isotel 6 Outlet Surge Protector with Fax/Modem Protection"/>
    <s v="Small Box"/>
    <n v="0.56000000000000005"/>
    <d v="2011-12-07T00:00:00"/>
    <x v="2"/>
    <x v="9"/>
    <n v="12"/>
    <n v="0.22998202380783875"/>
  </r>
  <r>
    <n v="4587"/>
    <d v="2012-09-15T00:00:00"/>
    <s v="High"/>
    <n v="32640"/>
    <n v="18"/>
    <n v="126.69"/>
    <n v="0.04"/>
    <s v="Regular Air"/>
    <n v="-35.56"/>
    <n v="6.81"/>
    <n v="5.48"/>
    <s v="Peter McVee"/>
    <s v="Quebec"/>
    <x v="6"/>
    <s v="Small Business"/>
    <x v="0"/>
    <x v="3"/>
    <s v="Avery Self-Adhesive Photo Pockets for Polaroid Photos"/>
    <s v="Small Box"/>
    <n v="0.37"/>
    <d v="2012-09-17T00:00:00"/>
    <x v="1"/>
    <x v="11"/>
    <n v="9"/>
    <n v="-0.28068513694845687"/>
  </r>
  <r>
    <n v="4621"/>
    <d v="2012-03-03T00:00:00"/>
    <s v="High"/>
    <n v="32902"/>
    <n v="34"/>
    <n v="145.47999999999999"/>
    <n v="0.03"/>
    <s v="Express Air"/>
    <n v="32.43"/>
    <n v="4.26"/>
    <n v="1.2"/>
    <s v="Corey Lock"/>
    <s v="Quebec"/>
    <x v="6"/>
    <s v="Home Office"/>
    <x v="0"/>
    <x v="9"/>
    <s v="Dixon Prang® Watercolor Pencils, 10-Color Set with Brush"/>
    <s v="Wrap Bag"/>
    <n v="0.44"/>
    <d v="2012-03-04T00:00:00"/>
    <x v="1"/>
    <x v="4"/>
    <n v="3"/>
    <n v="0.22291723948309047"/>
  </r>
  <r>
    <n v="4639"/>
    <d v="2009-01-24T00:00:00"/>
    <s v="Low"/>
    <n v="33025"/>
    <n v="5"/>
    <n v="318.31"/>
    <n v="0.08"/>
    <s v="Regular Air"/>
    <n v="-19.059999999999999"/>
    <n v="67.84"/>
    <n v="0.99"/>
    <s v="Debra Catini"/>
    <s v="Quebec"/>
    <x v="6"/>
    <s v="Small Business"/>
    <x v="0"/>
    <x v="1"/>
    <s v="Fellowes Command Center 5-outlet power strip"/>
    <s v="Small Box"/>
    <n v="0.57999999999999996"/>
    <d v="2009-01-29T00:00:00"/>
    <x v="3"/>
    <x v="10"/>
    <n v="1"/>
    <n v="-5.9878734566931602E-2"/>
  </r>
  <r>
    <n v="4655"/>
    <d v="2010-08-03T00:00:00"/>
    <s v="Critical"/>
    <n v="33154"/>
    <n v="7"/>
    <n v="368.02449999999999"/>
    <n v="0.09"/>
    <s v="Regular Air"/>
    <n v="-218.81"/>
    <n v="65.989999999999995"/>
    <n v="4.2"/>
    <s v="Harold Dahlen"/>
    <s v="Quebec"/>
    <x v="6"/>
    <s v="Corporate"/>
    <x v="1"/>
    <x v="2"/>
    <s v="5170"/>
    <s v="Small Box"/>
    <n v="0.59"/>
    <d v="2010-08-06T00:00:00"/>
    <x v="0"/>
    <x v="2"/>
    <n v="8"/>
    <n v="-0.59455280830488189"/>
  </r>
  <r>
    <n v="4747"/>
    <d v="2012-08-04T00:00:00"/>
    <s v="High"/>
    <n v="33761"/>
    <n v="45"/>
    <n v="463.93"/>
    <n v="0.06"/>
    <s v="Regular Air"/>
    <n v="29.96"/>
    <n v="10.48"/>
    <n v="2.89"/>
    <s v="Pierre Wener"/>
    <s v="Quebec"/>
    <x v="6"/>
    <s v="Home Office"/>
    <x v="0"/>
    <x v="9"/>
    <s v="Staples Battery-Operated Desktop Pencil Sharpener"/>
    <s v="Small Pack"/>
    <n v="0.6"/>
    <d v="2012-08-05T00:00:00"/>
    <x v="1"/>
    <x v="2"/>
    <n v="8"/>
    <n v="6.4578707994740581E-2"/>
  </r>
  <r>
    <n v="4826"/>
    <d v="2012-09-06T00:00:00"/>
    <s v="High"/>
    <n v="34309"/>
    <n v="16"/>
    <n v="75.77"/>
    <n v="0"/>
    <s v="Regular Air"/>
    <n v="-56.62"/>
    <n v="4.37"/>
    <n v="5.15"/>
    <s v="Fred McMath"/>
    <s v="Quebec"/>
    <x v="6"/>
    <s v="Small Business"/>
    <x v="0"/>
    <x v="1"/>
    <s v="Eureka Sanitaire ® Multi-Pro Heavy-Duty Upright, Disposable Bags"/>
    <s v="Small Box"/>
    <n v="0.59"/>
    <d v="2012-09-08T00:00:00"/>
    <x v="1"/>
    <x v="11"/>
    <n v="9"/>
    <n v="-0.74726144912234393"/>
  </r>
  <r>
    <n v="4859"/>
    <d v="2012-07-19T00:00:00"/>
    <s v="Medium"/>
    <n v="34595"/>
    <n v="12"/>
    <n v="488.65"/>
    <n v="7.0000000000000007E-2"/>
    <s v="Regular Air"/>
    <n v="19.829999999999998"/>
    <n v="40.99"/>
    <n v="17.48"/>
    <s v="Dave Poirier"/>
    <s v="Quebec"/>
    <x v="6"/>
    <s v="Small Business"/>
    <x v="0"/>
    <x v="4"/>
    <s v="Xerox 1893"/>
    <s v="Small Box"/>
    <n v="0.36"/>
    <d v="2012-07-20T00:00:00"/>
    <x v="1"/>
    <x v="1"/>
    <n v="7"/>
    <n v="4.0581193082983733E-2"/>
  </r>
  <r>
    <n v="4872"/>
    <d v="2012-01-10T00:00:00"/>
    <s v="Critical"/>
    <n v="34662"/>
    <n v="35"/>
    <n v="12741.81"/>
    <n v="0.09"/>
    <s v="Delivery Truck"/>
    <n v="95.06"/>
    <n v="370.98"/>
    <n v="99"/>
    <s v="Darrin Sayre"/>
    <s v="Quebec"/>
    <x v="6"/>
    <s v="Consumer"/>
    <x v="0"/>
    <x v="0"/>
    <s v="Sauder Facets Collection Locker/File Cabinet, Sky Alder Finish"/>
    <s v="Jumbo Drum"/>
    <n v="0.65"/>
    <d v="2012-01-12T00:00:00"/>
    <x v="1"/>
    <x v="10"/>
    <n v="1"/>
    <n v="7.4604785348392419E-3"/>
  </r>
  <r>
    <n v="4874"/>
    <d v="2009-11-23T00:00:00"/>
    <s v="Low"/>
    <n v="34689"/>
    <n v="36"/>
    <n v="572.4"/>
    <n v="7.0000000000000007E-2"/>
    <s v="Regular Air"/>
    <n v="-39.5"/>
    <n v="16.91"/>
    <n v="6.25"/>
    <s v="Brad Thomas"/>
    <s v="Quebec"/>
    <x v="6"/>
    <s v="Home Office"/>
    <x v="0"/>
    <x v="0"/>
    <s v="Tenex Personal Self-Stacking Standard File Box, Black/Gray"/>
    <s v="Small Box"/>
    <n v="0.57999999999999996"/>
    <d v="2009-11-30T00:00:00"/>
    <x v="3"/>
    <x v="6"/>
    <n v="11"/>
    <n v="-6.9007686932215234E-2"/>
  </r>
  <r>
    <n v="4878"/>
    <d v="2011-04-28T00:00:00"/>
    <s v="Low"/>
    <n v="34694"/>
    <n v="11"/>
    <n v="55.49"/>
    <n v="0.04"/>
    <s v="Regular Air"/>
    <n v="-37.32"/>
    <n v="4.4800000000000004"/>
    <n v="7.24"/>
    <s v="Elizabeth Moffitt"/>
    <s v="Quebec"/>
    <x v="6"/>
    <s v="Consumer"/>
    <x v="2"/>
    <x v="5"/>
    <s v="Stacking Tray, Side-Loading, Legal, Smoke"/>
    <s v="Small Box"/>
    <n v="0.54"/>
    <d v="2011-04-28T00:00:00"/>
    <x v="2"/>
    <x v="8"/>
    <n v="4"/>
    <n v="-0.67255361326365104"/>
  </r>
  <r>
    <n v="4883"/>
    <d v="2011-07-27T00:00:00"/>
    <s v="Low"/>
    <n v="34725"/>
    <n v="14"/>
    <n v="1885.41"/>
    <n v="0.08"/>
    <s v="Regular Air"/>
    <n v="-524.74"/>
    <n v="138.13999999999999"/>
    <n v="35"/>
    <s v="Fred McMath"/>
    <s v="Quebec"/>
    <x v="6"/>
    <s v="Small Business"/>
    <x v="0"/>
    <x v="0"/>
    <s v="SAFCO Commercial Wire Shelving, Black"/>
    <s v="Large Box"/>
    <m/>
    <d v="2011-07-29T00:00:00"/>
    <x v="2"/>
    <x v="1"/>
    <n v="7"/>
    <n v="-0.27831612222275259"/>
  </r>
  <r>
    <n v="4960"/>
    <d v="2011-03-21T00:00:00"/>
    <s v="Low"/>
    <n v="35296"/>
    <n v="7"/>
    <n v="407.8725"/>
    <n v="0.02"/>
    <s v="Regular Air"/>
    <n v="-165.63"/>
    <n v="65.989999999999995"/>
    <n v="3.99"/>
    <s v="Evan Henry"/>
    <s v="Quebec"/>
    <x v="6"/>
    <s v="Corporate"/>
    <x v="1"/>
    <x v="2"/>
    <s v="StarTAC 7760"/>
    <s v="Small Box"/>
    <n v="0.59"/>
    <d v="2011-03-23T00:00:00"/>
    <x v="2"/>
    <x v="4"/>
    <n v="3"/>
    <n v="-0.40608278322269825"/>
  </r>
  <r>
    <n v="4990"/>
    <d v="2011-02-14T00:00:00"/>
    <s v="Medium"/>
    <n v="35494"/>
    <n v="18"/>
    <n v="1731.104"/>
    <n v="0.01"/>
    <s v="Regular Air"/>
    <n v="-270.57"/>
    <n v="111.96"/>
    <n v="69"/>
    <s v="Joni Wasserman"/>
    <s v="Quebec"/>
    <x v="6"/>
    <s v="Consumer"/>
    <x v="2"/>
    <x v="14"/>
    <s v="Hon 4060 Series Tables"/>
    <s v="Large Box"/>
    <n v="0.63"/>
    <d v="2011-02-15T00:00:00"/>
    <x v="2"/>
    <x v="5"/>
    <n v="2"/>
    <n v="-0.15629910161376787"/>
  </r>
  <r>
    <n v="5030"/>
    <d v="2011-01-06T00:00:00"/>
    <s v="High"/>
    <n v="35845"/>
    <n v="15"/>
    <n v="5713.48"/>
    <n v="0.05"/>
    <s v="Delivery Truck"/>
    <n v="-712.53"/>
    <n v="376.13"/>
    <n v="85.63"/>
    <s v="Deanra Eno"/>
    <s v="Quebec"/>
    <x v="6"/>
    <s v="Corporate"/>
    <x v="2"/>
    <x v="14"/>
    <s v="Bretford Rectangular Conference Table Tops"/>
    <s v="Jumbo Box"/>
    <n v="0.74"/>
    <d v="2011-01-08T00:00:00"/>
    <x v="2"/>
    <x v="10"/>
    <n v="1"/>
    <n v="-0.12471033415711616"/>
  </r>
  <r>
    <n v="5036"/>
    <d v="2012-02-19T00:00:00"/>
    <s v="Low"/>
    <n v="35905"/>
    <n v="20"/>
    <n v="37.4"/>
    <n v="0.09"/>
    <s v="Express Air"/>
    <n v="-17.18"/>
    <n v="1.68"/>
    <n v="1.57"/>
    <s v="Deanra Eno"/>
    <s v="Quebec"/>
    <x v="6"/>
    <s v="Corporate"/>
    <x v="0"/>
    <x v="9"/>
    <s v="Newell 323"/>
    <s v="Wrap Bag"/>
    <n v="0.59"/>
    <d v="2012-02-24T00:00:00"/>
    <x v="1"/>
    <x v="5"/>
    <n v="2"/>
    <n v="-0.45935828877005347"/>
  </r>
  <r>
    <n v="5299"/>
    <d v="2009-11-04T00:00:00"/>
    <s v="Critical"/>
    <n v="37731"/>
    <n v="25"/>
    <n v="88.37"/>
    <n v="0.09"/>
    <s v="Regular Air"/>
    <n v="33.68"/>
    <n v="3.75"/>
    <n v="0.5"/>
    <s v="Pierre Wener"/>
    <s v="Quebec"/>
    <x v="6"/>
    <s v="Home Office"/>
    <x v="0"/>
    <x v="8"/>
    <s v="Avery 496"/>
    <s v="Small Box"/>
    <n v="0.37"/>
    <d v="2009-11-06T00:00:00"/>
    <x v="3"/>
    <x v="6"/>
    <n v="11"/>
    <n v="0.38112481611406585"/>
  </r>
  <r>
    <n v="5334"/>
    <d v="2011-11-24T00:00:00"/>
    <s v="Not Specified"/>
    <n v="37893"/>
    <n v="14"/>
    <n v="436.78"/>
    <n v="0.04"/>
    <s v="Regular Air"/>
    <n v="25.69"/>
    <n v="29.99"/>
    <n v="5.5"/>
    <s v="Bart Folk"/>
    <s v="Quebec"/>
    <x v="6"/>
    <s v="Corporate"/>
    <x v="1"/>
    <x v="11"/>
    <s v="Logitech Cordless Access Keyboard"/>
    <s v="Small Box"/>
    <n v="0.51"/>
    <d v="2011-11-25T00:00:00"/>
    <x v="2"/>
    <x v="6"/>
    <n v="11"/>
    <n v="5.881679564082605E-2"/>
  </r>
  <r>
    <n v="5427"/>
    <d v="2009-11-02T00:00:00"/>
    <s v="Critical"/>
    <n v="38564"/>
    <n v="37"/>
    <n v="9517.6"/>
    <n v="0.09"/>
    <s v="Delivery Truck"/>
    <n v="-1262.44"/>
    <n v="280.98"/>
    <n v="57"/>
    <s v="Sylvia Foulston"/>
    <s v="Quebec"/>
    <x v="6"/>
    <s v="Home Office"/>
    <x v="2"/>
    <x v="12"/>
    <s v="Hon 2090 “Pillow Soft” Series Mid Back Swivel/Tilt Chairs"/>
    <s v="Jumbo Drum"/>
    <n v="0.78"/>
    <d v="2009-11-05T00:00:00"/>
    <x v="3"/>
    <x v="6"/>
    <n v="11"/>
    <n v="-0.13264268302933513"/>
  </r>
  <r>
    <n v="5530"/>
    <d v="2011-08-26T00:00:00"/>
    <s v="Medium"/>
    <n v="39169"/>
    <n v="5"/>
    <n v="24.91"/>
    <n v="0"/>
    <s v="Regular Air"/>
    <n v="-0.9"/>
    <n v="4.84"/>
    <n v="0.71"/>
    <s v="Noel Staavos"/>
    <s v="Quebec"/>
    <x v="6"/>
    <s v="Home Office"/>
    <x v="0"/>
    <x v="9"/>
    <s v="*Staples* Highlighting Markers"/>
    <s v="Wrap Bag"/>
    <n v="0.52"/>
    <d v="2011-08-27T00:00:00"/>
    <x v="2"/>
    <x v="2"/>
    <n v="8"/>
    <n v="-3.6130068245684467E-2"/>
  </r>
  <r>
    <n v="5538"/>
    <d v="2010-09-26T00:00:00"/>
    <s v="Critical"/>
    <n v="39238"/>
    <n v="9"/>
    <n v="373.48"/>
    <n v="0.1"/>
    <s v="Express Air"/>
    <n v="112.06"/>
    <n v="40.98"/>
    <n v="2.99"/>
    <s v="Tracy Poddar"/>
    <s v="Quebec"/>
    <x v="6"/>
    <s v="Corporate"/>
    <x v="0"/>
    <x v="3"/>
    <s v="Avery Trapezoid Ring Binder, 3&quot; Capacity, Black, 1040 sheets"/>
    <s v="Small Box"/>
    <n v="0.36"/>
    <d v="2010-09-27T00:00:00"/>
    <x v="0"/>
    <x v="11"/>
    <n v="9"/>
    <n v="0.30004284031273426"/>
  </r>
  <r>
    <n v="5567"/>
    <d v="2009-05-26T00:00:00"/>
    <s v="Critical"/>
    <n v="39426"/>
    <n v="21"/>
    <n v="56.21"/>
    <n v="0.05"/>
    <s v="Regular Air"/>
    <n v="12.71"/>
    <n v="2.62"/>
    <n v="0.8"/>
    <s v="Sara Luxemburg"/>
    <s v="Quebec"/>
    <x v="6"/>
    <s v="Small Business"/>
    <x v="0"/>
    <x v="16"/>
    <s v="Staples Metal Binder Clips"/>
    <s v="Wrap Bag"/>
    <n v="0.39"/>
    <d v="2009-05-27T00:00:00"/>
    <x v="3"/>
    <x v="7"/>
    <n v="5"/>
    <n v="0.22611634940402064"/>
  </r>
  <r>
    <n v="5829"/>
    <d v="2010-05-08T00:00:00"/>
    <s v="Medium"/>
    <n v="41350"/>
    <n v="1"/>
    <n v="423.3"/>
    <n v="0.01"/>
    <s v="Regular Air"/>
    <n v="-259.01"/>
    <n v="419.19"/>
    <n v="19.989999999999998"/>
    <s v="Erica Hernandez"/>
    <s v="Quebec"/>
    <x v="6"/>
    <s v="Small Business"/>
    <x v="0"/>
    <x v="0"/>
    <s v="Smead Adjustable Mobile File Trolley with Lockable Top"/>
    <s v="Small Box"/>
    <n v="0.57999999999999996"/>
    <d v="2010-05-09T00:00:00"/>
    <x v="0"/>
    <x v="7"/>
    <n v="5"/>
    <n v="-0.61188282541932437"/>
  </r>
  <r>
    <n v="5996"/>
    <d v="2012-03-09T00:00:00"/>
    <s v="Low"/>
    <n v="42471"/>
    <n v="23"/>
    <n v="44.89"/>
    <n v="0.09"/>
    <s v="Regular Air"/>
    <n v="-17.13"/>
    <n v="1.95"/>
    <n v="1.63"/>
    <s v="Darrin Sayre"/>
    <s v="Quebec"/>
    <x v="6"/>
    <s v="Consumer"/>
    <x v="0"/>
    <x v="9"/>
    <s v="Avery Hi-Liter Comfort Grip Fluorescent Highlighter, Yellow Ink"/>
    <s v="Wrap Bag"/>
    <n v="0.46"/>
    <d v="2012-03-11T00:00:00"/>
    <x v="1"/>
    <x v="4"/>
    <n v="3"/>
    <n v="-0.3815994653597683"/>
  </r>
  <r>
    <n v="6004"/>
    <d v="2010-10-10T00:00:00"/>
    <s v="Low"/>
    <n v="42529"/>
    <n v="2"/>
    <n v="6.34"/>
    <n v="0.08"/>
    <s v="Regular Air"/>
    <n v="-4.4400000000000004"/>
    <n v="2.78"/>
    <n v="0.97"/>
    <s v="Bobby Elias"/>
    <s v="Quebec"/>
    <x v="6"/>
    <s v="Small Business"/>
    <x v="0"/>
    <x v="9"/>
    <s v="Newell 339"/>
    <s v="Wrap Bag"/>
    <n v="0.59"/>
    <d v="2010-10-14T00:00:00"/>
    <x v="0"/>
    <x v="0"/>
    <n v="10"/>
    <n v="-0.7003154574132493"/>
  </r>
  <r>
    <n v="6095"/>
    <d v="2010-07-31T00:00:00"/>
    <s v="Not Specified"/>
    <n v="43200"/>
    <n v="3"/>
    <n v="554.32000000000005"/>
    <n v="0.01"/>
    <s v="Regular Air"/>
    <n v="-62.13"/>
    <n v="172.99"/>
    <n v="19.989999999999998"/>
    <s v="Sara Luxemburg"/>
    <s v="Quebec"/>
    <x v="6"/>
    <s v="Small Business"/>
    <x v="0"/>
    <x v="3"/>
    <s v="Ibico EB-19 Dual Function Manual Binding System"/>
    <s v="Small Box"/>
    <n v="0.39"/>
    <d v="2010-08-01T00:00:00"/>
    <x v="0"/>
    <x v="1"/>
    <n v="7"/>
    <n v="-0.11208327319959589"/>
  </r>
  <r>
    <n v="6150"/>
    <d v="2009-05-14T00:00:00"/>
    <s v="Not Specified"/>
    <n v="43553"/>
    <n v="29"/>
    <n v="143.29"/>
    <n v="0.05"/>
    <s v="Regular Air"/>
    <n v="-55.54"/>
    <n v="4.9800000000000004"/>
    <n v="4.72"/>
    <s v="Bart Folk"/>
    <s v="Quebec"/>
    <x v="6"/>
    <s v="Corporate"/>
    <x v="0"/>
    <x v="4"/>
    <s v="Xerox 1949"/>
    <s v="Small Box"/>
    <n v="0.36"/>
    <d v="2009-05-15T00:00:00"/>
    <x v="3"/>
    <x v="7"/>
    <n v="5"/>
    <n v="-0.38760555516784145"/>
  </r>
  <r>
    <n v="6217"/>
    <d v="2012-01-10T00:00:00"/>
    <s v="Critical"/>
    <n v="44033"/>
    <n v="45"/>
    <n v="5811.97"/>
    <n v="0.03"/>
    <s v="Delivery Truck"/>
    <n v="-434.15"/>
    <n v="124.49"/>
    <n v="51.94"/>
    <s v="Keith Herrera"/>
    <s v="Quebec"/>
    <x v="6"/>
    <s v="Corporate"/>
    <x v="2"/>
    <x v="14"/>
    <s v="Bevis 36 x 72 Conference Tables"/>
    <s v="Jumbo Box"/>
    <n v="0.63"/>
    <d v="2012-01-12T00:00:00"/>
    <x v="1"/>
    <x v="10"/>
    <n v="1"/>
    <n v="-7.4699284407868577E-2"/>
  </r>
  <r>
    <n v="6223"/>
    <d v="2010-07-03T00:00:00"/>
    <s v="Low"/>
    <n v="44065"/>
    <n v="23"/>
    <n v="1914.16"/>
    <n v="0.01"/>
    <s v="Delivery Truck"/>
    <n v="128.43"/>
    <n v="80.97"/>
    <n v="33.6"/>
    <s v="Keith Herrera"/>
    <s v="Quebec"/>
    <x v="6"/>
    <s v="Small Business"/>
    <x v="1"/>
    <x v="15"/>
    <s v="Lexmark Z25 Color Inkjet Printer"/>
    <s v="Jumbo Drum"/>
    <n v="0.37"/>
    <d v="2010-07-10T00:00:00"/>
    <x v="0"/>
    <x v="1"/>
    <n v="7"/>
    <n v="6.7094704726877591E-2"/>
  </r>
  <r>
    <n v="6353"/>
    <d v="2010-07-24T00:00:00"/>
    <s v="High"/>
    <n v="45030"/>
    <n v="1"/>
    <n v="18.16"/>
    <n v="0.03"/>
    <s v="Regular Air"/>
    <n v="-7.25"/>
    <n v="12.28"/>
    <n v="6.13"/>
    <s v="Giulietta Dortch"/>
    <s v="Quebec"/>
    <x v="6"/>
    <s v="Consumer"/>
    <x v="0"/>
    <x v="0"/>
    <s v="Recycled Eldon Regeneration Jumbo File"/>
    <s v="Small Box"/>
    <n v="0.56999999999999995"/>
    <d v="2010-07-26T00:00:00"/>
    <x v="0"/>
    <x v="1"/>
    <n v="7"/>
    <n v="-0.39922907488986786"/>
  </r>
  <r>
    <n v="6512"/>
    <d v="2009-12-17T00:00:00"/>
    <s v="High"/>
    <n v="46341"/>
    <n v="23"/>
    <n v="39.130000000000003"/>
    <n v="0.1"/>
    <s v="Regular Air"/>
    <n v="-23.14"/>
    <n v="1.68"/>
    <n v="1.57"/>
    <s v="Astrea Jones"/>
    <s v="Quebec"/>
    <x v="6"/>
    <s v="Corporate"/>
    <x v="0"/>
    <x v="9"/>
    <s v="Newell 323"/>
    <s v="Wrap Bag"/>
    <n v="0.59"/>
    <d v="2009-12-18T00:00:00"/>
    <x v="3"/>
    <x v="9"/>
    <n v="12"/>
    <n v="-0.59136212624584716"/>
  </r>
  <r>
    <n v="6513"/>
    <d v="2012-04-24T00:00:00"/>
    <s v="High"/>
    <n v="46368"/>
    <n v="48"/>
    <n v="166.13"/>
    <n v="0"/>
    <s v="Regular Air"/>
    <n v="-119.16"/>
    <n v="3.28"/>
    <n v="3.97"/>
    <s v="Cynthia Voltz"/>
    <s v="Quebec"/>
    <x v="6"/>
    <s v="Corporate"/>
    <x v="0"/>
    <x v="9"/>
    <s v="Newell 337"/>
    <s v="Wrap Bag"/>
    <n v="0.56000000000000005"/>
    <d v="2012-04-26T00:00:00"/>
    <x v="1"/>
    <x v="8"/>
    <n v="4"/>
    <n v="-0.71726960813820506"/>
  </r>
  <r>
    <n v="6608"/>
    <d v="2010-05-13T00:00:00"/>
    <s v="Low"/>
    <n v="47012"/>
    <n v="35"/>
    <n v="584.41999999999996"/>
    <n v="0.08"/>
    <s v="Express Air"/>
    <n v="-97.21"/>
    <n v="16.989999999999998"/>
    <n v="8.99"/>
    <s v="Michael Oakman"/>
    <s v="Quebec"/>
    <x v="6"/>
    <s v="Small Business"/>
    <x v="0"/>
    <x v="9"/>
    <s v="Berol Giant Pencil Sharpener"/>
    <s v="Small Pack"/>
    <n v="0.56000000000000005"/>
    <d v="2010-05-17T00:00:00"/>
    <x v="0"/>
    <x v="7"/>
    <n v="5"/>
    <n v="-0.16633585435132267"/>
  </r>
  <r>
    <n v="6693"/>
    <d v="2009-07-11T00:00:00"/>
    <s v="Critical"/>
    <n v="47621"/>
    <n v="16"/>
    <n v="230.74"/>
    <n v="0.08"/>
    <s v="Express Air"/>
    <n v="27.23"/>
    <n v="14.2"/>
    <n v="5.3"/>
    <s v="David Kendrick"/>
    <s v="Quebec"/>
    <x v="6"/>
    <s v="Home Office"/>
    <x v="2"/>
    <x v="5"/>
    <s v="Coloredge Poster Frame"/>
    <s v="Wrap Bag"/>
    <n v="0.46"/>
    <d v="2009-07-13T00:00:00"/>
    <x v="3"/>
    <x v="1"/>
    <n v="7"/>
    <n v="0.11801161480454191"/>
  </r>
  <r>
    <n v="6929"/>
    <d v="2011-01-23T00:00:00"/>
    <s v="High"/>
    <n v="49443"/>
    <n v="41"/>
    <n v="396.15"/>
    <n v="0.05"/>
    <s v="Regular Air"/>
    <n v="-10.98"/>
    <n v="9.85"/>
    <n v="4.82"/>
    <s v="Nicole Brennan"/>
    <s v="Quebec"/>
    <x v="6"/>
    <s v="Home Office"/>
    <x v="0"/>
    <x v="9"/>
    <s v="Lumber Crayons"/>
    <s v="Wrap Bag"/>
    <n v="0.47"/>
    <d v="2011-01-24T00:00:00"/>
    <x v="2"/>
    <x v="10"/>
    <n v="1"/>
    <n v="-2.7716773949261645E-2"/>
  </r>
  <r>
    <n v="6972"/>
    <d v="2011-03-22T00:00:00"/>
    <s v="High"/>
    <n v="49824"/>
    <n v="33"/>
    <n v="1900.2260000000001"/>
    <n v="0.01"/>
    <s v="Express Air"/>
    <n v="440.2"/>
    <n v="65.989999999999995"/>
    <n v="5.31"/>
    <s v="Erica Hernandez"/>
    <s v="Quebec"/>
    <x v="6"/>
    <s v="Small Business"/>
    <x v="1"/>
    <x v="2"/>
    <s v="3390"/>
    <s v="Small Box"/>
    <n v="0.56999999999999995"/>
    <d v="2011-03-23T00:00:00"/>
    <x v="2"/>
    <x v="4"/>
    <n v="3"/>
    <n v="0.23165665557675769"/>
  </r>
  <r>
    <n v="7156"/>
    <d v="2009-04-10T00:00:00"/>
    <s v="Medium"/>
    <n v="51047"/>
    <n v="28"/>
    <n v="65.7"/>
    <n v="0.02"/>
    <s v="Express Air"/>
    <n v="-83.54"/>
    <n v="1.76"/>
    <n v="4.8600000000000003"/>
    <s v="Ellis Ballard"/>
    <s v="Quebec"/>
    <x v="6"/>
    <s v="Corporate"/>
    <x v="2"/>
    <x v="5"/>
    <s v="Regeneration Desk Collection"/>
    <s v="Small Box"/>
    <n v="0.41"/>
    <d v="2009-04-11T00:00:00"/>
    <x v="3"/>
    <x v="8"/>
    <n v="4"/>
    <n v="-1.271537290715373"/>
  </r>
  <r>
    <n v="7866"/>
    <d v="2009-08-15T00:00:00"/>
    <s v="Not Specified"/>
    <n v="56260"/>
    <n v="34"/>
    <n v="223.76"/>
    <n v="0.03"/>
    <s v="Regular Air"/>
    <n v="-139.66"/>
    <n v="6.48"/>
    <n v="7.91"/>
    <s v="Julie Kriz"/>
    <s v="Quebec"/>
    <x v="6"/>
    <s v="Corporate"/>
    <x v="0"/>
    <x v="4"/>
    <s v="Xerox 216"/>
    <s v="Small Box"/>
    <n v="0.37"/>
    <d v="2009-08-16T00:00:00"/>
    <x v="3"/>
    <x v="2"/>
    <n v="8"/>
    <n v="-0.6241508759385056"/>
  </r>
  <r>
    <n v="8156"/>
    <d v="2009-05-28T00:00:00"/>
    <s v="Low"/>
    <n v="58337"/>
    <n v="18"/>
    <n v="106.45"/>
    <n v="0.03"/>
    <s v="Regular Air"/>
    <n v="-5.08"/>
    <n v="5.85"/>
    <n v="2.27"/>
    <s v="Rick Duston"/>
    <s v="Quebec"/>
    <x v="6"/>
    <s v="Corporate"/>
    <x v="0"/>
    <x v="9"/>
    <s v="Dixon My First Ticonderoga Pencil, #2"/>
    <s v="Wrap Bag"/>
    <n v="0.56000000000000005"/>
    <d v="2009-05-30T00:00:00"/>
    <x v="3"/>
    <x v="7"/>
    <n v="5"/>
    <n v="-4.7721935180836075E-2"/>
  </r>
  <r>
    <n v="8161"/>
    <d v="2009-01-09T00:00:00"/>
    <s v="Not Specified"/>
    <n v="58343"/>
    <n v="39"/>
    <n v="121.87"/>
    <n v="7.0000000000000007E-2"/>
    <s v="Regular Air"/>
    <n v="11.32"/>
    <n v="3.29"/>
    <n v="1.35"/>
    <s v="Yana Sorensen"/>
    <s v="Quebec"/>
    <x v="6"/>
    <s v="Corporate"/>
    <x v="0"/>
    <x v="16"/>
    <s v="Acco® Hot Clips™ Clips to Go"/>
    <s v="Wrap Bag"/>
    <n v="0.4"/>
    <d v="2009-01-11T00:00:00"/>
    <x v="3"/>
    <x v="10"/>
    <n v="1"/>
    <n v="9.28858619840814E-2"/>
  </r>
  <r>
    <n v="8358"/>
    <d v="2010-12-13T00:00:00"/>
    <s v="Critical"/>
    <n v="59714"/>
    <n v="26"/>
    <n v="9225.65"/>
    <n v="0.03"/>
    <s v="Delivery Truck"/>
    <n v="1656.46"/>
    <n v="349.45"/>
    <n v="60"/>
    <s v="Julia Barnett"/>
    <s v="Quebec"/>
    <x v="6"/>
    <s v="Corporate"/>
    <x v="2"/>
    <x v="14"/>
    <s v="SAFCO PlanMaster Heigh-Adjustable Drafting Table Base, 43w x 30d x 30-37h, Black"/>
    <s v="Jumbo Drum"/>
    <m/>
    <d v="2010-12-15T00:00:00"/>
    <x v="0"/>
    <x v="9"/>
    <n v="12"/>
    <n v="0.17954940844276557"/>
  </r>
  <r>
    <n v="14"/>
    <d v="2010-12-17T00:00:00"/>
    <s v="Low"/>
    <n v="70"/>
    <n v="48"/>
    <n v="90.05"/>
    <n v="0.03"/>
    <s v="Regular Air"/>
    <n v="-107"/>
    <n v="1.86"/>
    <n v="2.58"/>
    <s v="Helen Wasserman"/>
    <s v="Quebec"/>
    <x v="6"/>
    <s v="Home Office"/>
    <x v="0"/>
    <x v="16"/>
    <s v="Super Bands, 12/Pack"/>
    <s v="Wrap Bag"/>
    <n v="0.82"/>
    <d v="2010-12-22T00:00:00"/>
    <x v="0"/>
    <x v="9"/>
    <n v="12"/>
    <n v="-1.1882287617990006"/>
  </r>
  <r>
    <n v="25"/>
    <d v="2011-10-20T00:00:00"/>
    <s v="Not Specified"/>
    <n v="135"/>
    <n v="25"/>
    <n v="125.85"/>
    <n v="0.09"/>
    <s v="Regular Air"/>
    <n v="-89.25"/>
    <n v="4.9800000000000004"/>
    <n v="4.62"/>
    <s v="Anne Pryor"/>
    <s v="Quebec"/>
    <x v="6"/>
    <s v="Consumer"/>
    <x v="1"/>
    <x v="11"/>
    <s v="Imation 3.5&quot;, DISKETTE 44766 HGHLD3.52HD/FM, 10/Pack"/>
    <s v="Small Pack"/>
    <n v="0.64"/>
    <d v="2011-10-22T00:00:00"/>
    <x v="2"/>
    <x v="0"/>
    <n v="10"/>
    <n v="-0.70917759237187128"/>
  </r>
  <r>
    <n v="27"/>
    <d v="2010-08-07T00:00:00"/>
    <s v="Critical"/>
    <n v="193"/>
    <n v="14"/>
    <n v="174.89"/>
    <n v="0.06"/>
    <s v="Regular Air"/>
    <n v="-37.04"/>
    <n v="12.44"/>
    <n v="6.27"/>
    <s v="Justin Hirsh"/>
    <s v="Quebec"/>
    <x v="6"/>
    <s v="Consumer"/>
    <x v="0"/>
    <x v="0"/>
    <s v="Eldon Simplefile® Box Office®"/>
    <s v="Medium Box"/>
    <n v="0.56999999999999995"/>
    <d v="2010-08-09T00:00:00"/>
    <x v="0"/>
    <x v="2"/>
    <n v="8"/>
    <n v="-0.21179026816856311"/>
  </r>
  <r>
    <n v="35"/>
    <d v="2011-05-24T00:00:00"/>
    <s v="Critical"/>
    <n v="225"/>
    <n v="24"/>
    <n v="126.58"/>
    <n v="0.06"/>
    <s v="Regular Air"/>
    <n v="18.27"/>
    <n v="5.58"/>
    <n v="0.7"/>
    <s v="Karen Ferguson"/>
    <s v="Quebec"/>
    <x v="6"/>
    <s v="Home Office"/>
    <x v="0"/>
    <x v="9"/>
    <s v="Newell 314"/>
    <s v="Wrap Bag"/>
    <n v="0.6"/>
    <d v="2011-05-25T00:00:00"/>
    <x v="2"/>
    <x v="7"/>
    <n v="5"/>
    <n v="0.14433559804076473"/>
  </r>
  <r>
    <n v="47"/>
    <d v="2009-01-05T00:00:00"/>
    <s v="Not Specified"/>
    <n v="290"/>
    <n v="24"/>
    <n v="188.73"/>
    <n v="0.05"/>
    <s v="Regular Air"/>
    <n v="-32.479999999999997"/>
    <n v="7.64"/>
    <n v="5.83"/>
    <s v="Dorris Love"/>
    <s v="Quebec"/>
    <x v="6"/>
    <s v="Home Office"/>
    <x v="0"/>
    <x v="4"/>
    <s v="Rediform Wirebound &quot;Phone Memo&quot; Message Book, 11 x 5-3/4"/>
    <s v="Wrap Bag"/>
    <n v="0.36"/>
    <d v="2009-01-06T00:00:00"/>
    <x v="3"/>
    <x v="10"/>
    <n v="1"/>
    <n v="-0.17209770571716207"/>
  </r>
  <r>
    <n v="104"/>
    <d v="2012-04-30T00:00:00"/>
    <s v="Critical"/>
    <n v="644"/>
    <n v="5"/>
    <n v="1679.58"/>
    <n v="0.01"/>
    <s v="Delivery Truck"/>
    <n v="-171.92"/>
    <n v="320.98"/>
    <n v="58.95"/>
    <s v="Bill Eplett"/>
    <s v="Quebec"/>
    <x v="6"/>
    <s v="Corporate"/>
    <x v="2"/>
    <x v="12"/>
    <s v="Hon 4070 Series Pagoda™ Round Back Stacking Chairs"/>
    <s v="Jumbo Drum"/>
    <n v="0.56999999999999995"/>
    <d v="2012-05-01T00:00:00"/>
    <x v="1"/>
    <x v="8"/>
    <n v="4"/>
    <n v="-0.10235892306409936"/>
  </r>
  <r>
    <n v="112"/>
    <d v="2010-03-01T00:00:00"/>
    <s v="Not Specified"/>
    <n v="738"/>
    <n v="7"/>
    <n v="560.51"/>
    <n v="0.04"/>
    <s v="Regular Air"/>
    <n v="32.6"/>
    <n v="80.98"/>
    <n v="4.5"/>
    <s v="Caroline Jumper"/>
    <s v="Quebec"/>
    <x v="6"/>
    <s v="Corporate"/>
    <x v="0"/>
    <x v="1"/>
    <s v="Belkin 8 Outlet SurgeMaster II Gold Surge Protector with Phone Protection"/>
    <s v="Small Box"/>
    <n v="0.59"/>
    <d v="2010-03-03T00:00:00"/>
    <x v="0"/>
    <x v="4"/>
    <n v="3"/>
    <n v="5.8161317371679365E-2"/>
  </r>
  <r>
    <n v="117"/>
    <d v="2010-04-16T00:00:00"/>
    <s v="High"/>
    <n v="772"/>
    <n v="35"/>
    <n v="589.24"/>
    <n v="0.08"/>
    <s v="Regular Air"/>
    <n v="-38.35"/>
    <n v="17.52"/>
    <n v="8.17"/>
    <s v="Pamela Stobb"/>
    <s v="Quebec"/>
    <x v="6"/>
    <s v="Consumer"/>
    <x v="0"/>
    <x v="1"/>
    <s v="Bionaire 99.97% HEPA Air Cleaner"/>
    <s v="Medium Box"/>
    <n v="0.5"/>
    <d v="2010-04-18T00:00:00"/>
    <x v="0"/>
    <x v="8"/>
    <n v="4"/>
    <n v="-6.5083836806734102E-2"/>
  </r>
  <r>
    <n v="181"/>
    <d v="2009-04-08T00:00:00"/>
    <s v="Critical"/>
    <n v="1189"/>
    <n v="27"/>
    <n v="129.1"/>
    <n v="0"/>
    <s v="Regular Air"/>
    <n v="-59.82"/>
    <n v="4.42"/>
    <n v="4.99"/>
    <s v="Aaron Smayling"/>
    <s v="Quebec"/>
    <x v="6"/>
    <s v="Small Business"/>
    <x v="0"/>
    <x v="6"/>
    <s v="Grip Seal Envelopes"/>
    <s v="Small Box"/>
    <n v="0.38"/>
    <d v="2009-04-09T00:00:00"/>
    <x v="3"/>
    <x v="8"/>
    <n v="4"/>
    <n v="-0.46336173508907824"/>
  </r>
  <r>
    <n v="263"/>
    <d v="2010-12-04T00:00:00"/>
    <s v="Medium"/>
    <n v="1825"/>
    <n v="22"/>
    <n v="38.26"/>
    <n v="0.03"/>
    <s v="Regular Air"/>
    <n v="-2.34"/>
    <n v="1.76"/>
    <n v="0.7"/>
    <s v="Aaron Smayling"/>
    <s v="Quebec"/>
    <x v="6"/>
    <s v="Small Business"/>
    <x v="0"/>
    <x v="9"/>
    <s v="Newell 310"/>
    <s v="Wrap Bag"/>
    <n v="0.56000000000000005"/>
    <d v="2010-12-06T00:00:00"/>
    <x v="0"/>
    <x v="9"/>
    <n v="12"/>
    <n v="-6.116048092002091E-2"/>
  </r>
  <r>
    <n v="355"/>
    <d v="2011-07-15T00:00:00"/>
    <s v="Not Specified"/>
    <n v="2467"/>
    <n v="30"/>
    <n v="4147.47"/>
    <n v="0.09"/>
    <s v="Delivery Truck"/>
    <n v="586.61"/>
    <n v="145.44999999999999"/>
    <n v="17.850000000000001"/>
    <s v="Caroline Jumper"/>
    <s v="Quebec"/>
    <x v="6"/>
    <s v="Corporate"/>
    <x v="1"/>
    <x v="15"/>
    <s v="Panasonic KX-P1150 Dot Matrix Printer"/>
    <s v="Jumbo Drum"/>
    <n v="0.56000000000000005"/>
    <d v="2011-07-16T00:00:00"/>
    <x v="2"/>
    <x v="1"/>
    <n v="7"/>
    <n v="0.14143803330705224"/>
  </r>
  <r>
    <n v="446"/>
    <d v="2012-10-29T00:00:00"/>
    <s v="Not Specified"/>
    <n v="3014"/>
    <n v="13"/>
    <n v="4002.14"/>
    <n v="0.02"/>
    <s v="Regular Air"/>
    <n v="1314.39"/>
    <n v="304.99"/>
    <n v="19.989999999999998"/>
    <s v="Pamela Stobb"/>
    <s v="Quebec"/>
    <x v="6"/>
    <s v="Consumer"/>
    <x v="0"/>
    <x v="3"/>
    <s v="Ibico Hi-Tech Manual Binding System"/>
    <s v="Small Box"/>
    <n v="0.4"/>
    <d v="2012-10-31T00:00:00"/>
    <x v="1"/>
    <x v="0"/>
    <n v="10"/>
    <n v="0.32842179434002811"/>
  </r>
  <r>
    <n v="450"/>
    <d v="2009-01-07T00:00:00"/>
    <s v="Medium"/>
    <n v="3073"/>
    <n v="3"/>
    <n v="10.58"/>
    <n v="0.05"/>
    <s v="Regular Air"/>
    <n v="-11.58"/>
    <n v="1.98"/>
    <n v="4.7699999999999996"/>
    <s v="Jasper Cacioppo"/>
    <s v="Quebec"/>
    <x v="6"/>
    <s v="Home Office"/>
    <x v="0"/>
    <x v="3"/>
    <s v="Avery Reinforcements for Hole-Punch Pages"/>
    <s v="Small Box"/>
    <n v="0.4"/>
    <d v="2009-01-08T00:00:00"/>
    <x v="3"/>
    <x v="10"/>
    <n v="1"/>
    <n v="-1.0945179584120983"/>
  </r>
  <r>
    <n v="464"/>
    <d v="2012-01-29T00:00:00"/>
    <s v="Low"/>
    <n v="3168"/>
    <n v="14"/>
    <n v="80.599999999999994"/>
    <n v="0.04"/>
    <s v="Regular Air"/>
    <n v="-4.2"/>
    <n v="5.28"/>
    <n v="3.96"/>
    <s v="Jasper Cacioppo"/>
    <s v="Quebec"/>
    <x v="6"/>
    <s v="Home Office"/>
    <x v="2"/>
    <x v="5"/>
    <s v="Master Big Foot® Doorstop, Beige"/>
    <s v="Wrap Bag"/>
    <n v="0.54"/>
    <d v="2012-02-03T00:00:00"/>
    <x v="1"/>
    <x v="10"/>
    <n v="1"/>
    <n v="-5.2109181141439212E-2"/>
  </r>
  <r>
    <n v="469"/>
    <d v="2012-04-10T00:00:00"/>
    <s v="Low"/>
    <n v="3205"/>
    <n v="8"/>
    <n v="136.61000000000001"/>
    <n v="0.01"/>
    <s v="Regular Air"/>
    <n v="80.430000000000007"/>
    <n v="15.68"/>
    <n v="3.73"/>
    <s v="Alan Haines"/>
    <s v="Quebec"/>
    <x v="6"/>
    <s v="Consumer"/>
    <x v="2"/>
    <x v="5"/>
    <s v="Artistic Insta-Plaque"/>
    <s v="Small Pack"/>
    <n v="0.46"/>
    <d v="2012-04-10T00:00:00"/>
    <x v="1"/>
    <x v="8"/>
    <n v="4"/>
    <n v="0.58875631359344116"/>
  </r>
  <r>
    <n v="520"/>
    <d v="2012-10-23T00:00:00"/>
    <s v="Medium"/>
    <n v="3559"/>
    <n v="34"/>
    <n v="136.66999999999999"/>
    <n v="7.0000000000000007E-2"/>
    <s v="Express Air"/>
    <n v="-117.92"/>
    <n v="3.81"/>
    <n v="5.44"/>
    <s v="Logan Haushalter"/>
    <s v="Quebec"/>
    <x v="6"/>
    <s v="Corporate"/>
    <x v="0"/>
    <x v="3"/>
    <s v="Acco Pressboard Covers with Storage Hooks, 14 7/8&quot; x 11&quot;, Dark Blue"/>
    <s v="Small Box"/>
    <n v="0.36"/>
    <d v="2012-10-24T00:00:00"/>
    <x v="1"/>
    <x v="0"/>
    <n v="10"/>
    <n v="-0.86280822418965397"/>
  </r>
  <r>
    <n v="523"/>
    <d v="2010-12-04T00:00:00"/>
    <s v="High"/>
    <n v="3586"/>
    <n v="32"/>
    <n v="383.57"/>
    <n v="0.06"/>
    <s v="Regular Air"/>
    <n v="70.510000000000005"/>
    <n v="12.58"/>
    <n v="5.16"/>
    <s v="Lena Cacioppo"/>
    <s v="Quebec"/>
    <x v="6"/>
    <s v="Home Office"/>
    <x v="2"/>
    <x v="5"/>
    <s v="DAX Copper Panel Document Frame, 5 x 7 Size"/>
    <s v="Small Box"/>
    <n v="0.43"/>
    <d v="2010-12-05T00:00:00"/>
    <x v="0"/>
    <x v="9"/>
    <n v="12"/>
    <n v="0.18382563808431318"/>
  </r>
  <r>
    <n v="554"/>
    <d v="2011-04-29T00:00:00"/>
    <s v="Medium"/>
    <n v="3750"/>
    <n v="12"/>
    <n v="76.16"/>
    <n v="0.04"/>
    <s v="Regular Air"/>
    <n v="-24.03"/>
    <n v="5.98"/>
    <n v="5.2"/>
    <s v="Aaron Smayling"/>
    <s v="Quebec"/>
    <x v="6"/>
    <s v="Small Business"/>
    <x v="0"/>
    <x v="4"/>
    <s v="Xerox 1992"/>
    <s v="Small Box"/>
    <n v="0.36"/>
    <d v="2011-05-01T00:00:00"/>
    <x v="2"/>
    <x v="8"/>
    <n v="4"/>
    <n v="-0.31551995798319332"/>
  </r>
  <r>
    <n v="556"/>
    <d v="2010-05-25T00:00:00"/>
    <s v="Critical"/>
    <n v="3778"/>
    <n v="34"/>
    <n v="268.08999999999997"/>
    <n v="7.0000000000000007E-2"/>
    <s v="Regular Air"/>
    <n v="-63.76"/>
    <n v="8.32"/>
    <n v="2.38"/>
    <s v="Deirdre Greer"/>
    <s v="Quebec"/>
    <x v="6"/>
    <s v="Home Office"/>
    <x v="1"/>
    <x v="11"/>
    <s v="Imation 3.5 IBM Formatted Diskettes, 10/Box"/>
    <s v="Small Pack"/>
    <n v="0.74"/>
    <d v="2010-05-27T00:00:00"/>
    <x v="0"/>
    <x v="7"/>
    <n v="5"/>
    <n v="-0.2378305792830766"/>
  </r>
  <r>
    <n v="566"/>
    <d v="2009-10-04T00:00:00"/>
    <s v="Not Specified"/>
    <n v="3841"/>
    <n v="19"/>
    <n v="1184.45"/>
    <n v="0.02"/>
    <s v="Regular Air"/>
    <n v="-552.1"/>
    <n v="60.98"/>
    <n v="49"/>
    <s v="John Stevenson"/>
    <s v="Quebec"/>
    <x v="6"/>
    <s v="Small Business"/>
    <x v="0"/>
    <x v="1"/>
    <s v="Euro Pro Shark Stick Mini Vacuum"/>
    <s v="Large Box"/>
    <n v="0.59"/>
    <d v="2009-10-06T00:00:00"/>
    <x v="3"/>
    <x v="0"/>
    <n v="10"/>
    <n v="-0.46612351724429057"/>
  </r>
  <r>
    <n v="584"/>
    <d v="2010-05-06T00:00:00"/>
    <s v="Medium"/>
    <n v="4004"/>
    <n v="14"/>
    <n v="63.52"/>
    <n v="0.1"/>
    <s v="Regular Air"/>
    <n v="8.66"/>
    <n v="4.84"/>
    <n v="0.71"/>
    <s v="Sheri Gordon"/>
    <s v="Quebec"/>
    <x v="6"/>
    <s v="Corporate"/>
    <x v="0"/>
    <x v="9"/>
    <s v="*Staples* Highlighting Markers"/>
    <s v="Wrap Bag"/>
    <n v="0.52"/>
    <d v="2010-05-09T00:00:00"/>
    <x v="0"/>
    <x v="7"/>
    <n v="5"/>
    <n v="0.13633501259445843"/>
  </r>
  <r>
    <n v="599"/>
    <d v="2012-07-02T00:00:00"/>
    <s v="Not Specified"/>
    <n v="4096"/>
    <n v="21"/>
    <n v="128.28"/>
    <n v="0.04"/>
    <s v="Regular Air"/>
    <n v="53.58"/>
    <n v="6.3"/>
    <n v="0.5"/>
    <s v="Bill Eplett"/>
    <s v="Quebec"/>
    <x v="6"/>
    <s v="Corporate"/>
    <x v="0"/>
    <x v="8"/>
    <s v="Avery 51"/>
    <s v="Small Box"/>
    <n v="0.39"/>
    <d v="2012-07-03T00:00:00"/>
    <x v="1"/>
    <x v="1"/>
    <n v="7"/>
    <n v="0.4176800748362956"/>
  </r>
  <r>
    <n v="682"/>
    <d v="2011-04-13T00:00:00"/>
    <s v="Not Specified"/>
    <n v="4769"/>
    <n v="41"/>
    <n v="117.4"/>
    <n v="0.01"/>
    <s v="Regular Air"/>
    <n v="48.63"/>
    <n v="2.88"/>
    <n v="0.5"/>
    <s v="Ben Wallace"/>
    <s v="Quebec"/>
    <x v="6"/>
    <s v="Home Office"/>
    <x v="0"/>
    <x v="8"/>
    <s v="Avery 49"/>
    <s v="Small Box"/>
    <n v="0.36"/>
    <d v="2011-04-14T00:00:00"/>
    <x v="2"/>
    <x v="8"/>
    <n v="4"/>
    <n v="0.41422487223168653"/>
  </r>
  <r>
    <n v="688"/>
    <d v="2012-01-05T00:00:00"/>
    <s v="Low"/>
    <n v="4800"/>
    <n v="4"/>
    <n v="41.94"/>
    <n v="0.05"/>
    <s v="Regular Air"/>
    <n v="-26.17"/>
    <n v="8.0399999999999991"/>
    <n v="8.94"/>
    <s v="Max Engle"/>
    <s v="Quebec"/>
    <x v="6"/>
    <s v="Corporate"/>
    <x v="0"/>
    <x v="3"/>
    <s v="Fellowes Twister Kit, Gray/Clear, 3/pkg"/>
    <s v="Small Box"/>
    <n v="0.4"/>
    <d v="2012-01-12T00:00:00"/>
    <x v="1"/>
    <x v="10"/>
    <n v="1"/>
    <n v="-0.62398664759179789"/>
  </r>
  <r>
    <n v="778"/>
    <d v="2010-09-24T00:00:00"/>
    <s v="Medium"/>
    <n v="5543"/>
    <n v="15"/>
    <n v="703.54"/>
    <n v="0.04"/>
    <s v="Regular Air"/>
    <n v="138.46"/>
    <n v="48.58"/>
    <n v="3.99"/>
    <s v="Fred Chung"/>
    <s v="Quebec"/>
    <x v="6"/>
    <s v="Corporate"/>
    <x v="0"/>
    <x v="1"/>
    <s v="Belkin Premiere Surge Master II 8-outlet surge protector"/>
    <s v="Small Box"/>
    <n v="0.56000000000000005"/>
    <d v="2010-09-26T00:00:00"/>
    <x v="0"/>
    <x v="11"/>
    <n v="9"/>
    <n v="0.19680473036358986"/>
  </r>
  <r>
    <n v="789"/>
    <d v="2011-02-15T00:00:00"/>
    <s v="Medium"/>
    <n v="5636"/>
    <n v="23"/>
    <n v="138.16999999999999"/>
    <n v="0"/>
    <s v="Regular Air"/>
    <n v="-1.0900000000000001"/>
    <n v="5.85"/>
    <n v="2.27"/>
    <s v="Dennis Kane"/>
    <s v="Quebec"/>
    <x v="6"/>
    <s v="Small Business"/>
    <x v="0"/>
    <x v="9"/>
    <s v="Dixon My First Ticonderoga Pencil, #2"/>
    <s v="Wrap Bag"/>
    <n v="0.56000000000000005"/>
    <d v="2011-02-17T00:00:00"/>
    <x v="2"/>
    <x v="5"/>
    <n v="2"/>
    <n v="-7.8888325975247902E-3"/>
  </r>
  <r>
    <n v="843"/>
    <d v="2010-03-28T00:00:00"/>
    <s v="Low"/>
    <n v="6050"/>
    <n v="3"/>
    <n v="261.94"/>
    <n v="0.06"/>
    <s v="Delivery Truck"/>
    <n v="-219.78"/>
    <n v="80.97"/>
    <n v="33.6"/>
    <s v="Phillip Flathmann"/>
    <s v="Quebec"/>
    <x v="6"/>
    <s v="Small Business"/>
    <x v="1"/>
    <x v="15"/>
    <s v="Lexmark Z25 Color Inkjet Printer"/>
    <s v="Jumbo Drum"/>
    <n v="0.37"/>
    <d v="2010-04-04T00:00:00"/>
    <x v="0"/>
    <x v="4"/>
    <n v="3"/>
    <n v="-0.83904711002519661"/>
  </r>
  <r>
    <n v="857"/>
    <d v="2011-12-24T00:00:00"/>
    <s v="Medium"/>
    <n v="6148"/>
    <n v="50"/>
    <n v="510.56"/>
    <n v="0.05"/>
    <s v="Regular Air"/>
    <n v="-29.4"/>
    <n v="10.64"/>
    <n v="5.16"/>
    <s v="Mathew Reese"/>
    <s v="Quebec"/>
    <x v="6"/>
    <s v="Small Business"/>
    <x v="2"/>
    <x v="5"/>
    <s v="Eldon Expressions Punched Metal &amp; Wood Desk Accessories, Pewter &amp; Cherry"/>
    <s v="Small Box"/>
    <n v="0.56999999999999995"/>
    <d v="2011-12-25T00:00:00"/>
    <x v="2"/>
    <x v="9"/>
    <n v="12"/>
    <n v="-5.7583829520526479E-2"/>
  </r>
  <r>
    <n v="930"/>
    <d v="2009-08-29T00:00:00"/>
    <s v="Low"/>
    <n v="6727"/>
    <n v="12"/>
    <n v="33.43"/>
    <n v="0.06"/>
    <s v="Regular Air"/>
    <n v="8.4700000000000006"/>
    <n v="2.89"/>
    <n v="0.5"/>
    <s v="Stuart Van"/>
    <s v="Quebec"/>
    <x v="6"/>
    <s v="Consumer"/>
    <x v="0"/>
    <x v="8"/>
    <s v="Avery 498"/>
    <s v="Small Box"/>
    <n v="0.38"/>
    <d v="2009-08-29T00:00:00"/>
    <x v="3"/>
    <x v="2"/>
    <n v="8"/>
    <n v="0.25336524080167516"/>
  </r>
  <r>
    <n v="979"/>
    <d v="2010-02-08T00:00:00"/>
    <s v="Medium"/>
    <n v="7079"/>
    <n v="44"/>
    <n v="12296.49"/>
    <n v="0.01"/>
    <s v="Delivery Truck"/>
    <n v="-416.7"/>
    <n v="280.98"/>
    <n v="57"/>
    <s v="Brenda Bowman"/>
    <s v="Quebec"/>
    <x v="6"/>
    <s v="Small Business"/>
    <x v="2"/>
    <x v="12"/>
    <s v="Hon 2090 “Pillow Soft” Series Mid Back Swivel/Tilt Chairs"/>
    <s v="Jumbo Drum"/>
    <n v="0.78"/>
    <d v="2010-02-09T00:00:00"/>
    <x v="0"/>
    <x v="5"/>
    <n v="2"/>
    <n v="-3.3887719178399688E-2"/>
  </r>
  <r>
    <n v="1005"/>
    <d v="2010-12-28T00:00:00"/>
    <s v="Low"/>
    <n v="7301"/>
    <n v="17"/>
    <n v="959.08900000000006"/>
    <n v="0.06"/>
    <s v="Regular Air"/>
    <n v="124.99"/>
    <n v="65.989999999999995"/>
    <n v="2.5"/>
    <s v="Logan Haushalter"/>
    <s v="Quebec"/>
    <x v="6"/>
    <s v="Corporate"/>
    <x v="1"/>
    <x v="2"/>
    <s v="6000"/>
    <s v="Small Box"/>
    <n v="0.55000000000000004"/>
    <d v="2011-01-14T00:00:00"/>
    <x v="0"/>
    <x v="9"/>
    <n v="12"/>
    <n v="0.13032158642211514"/>
  </r>
  <r>
    <n v="1041"/>
    <d v="2009-10-28T00:00:00"/>
    <s v="Critical"/>
    <n v="7623"/>
    <n v="18"/>
    <n v="5459.32"/>
    <n v="0.03"/>
    <s v="Regular Air"/>
    <n v="1603.12"/>
    <n v="300.64999999999998"/>
    <n v="24.49"/>
    <s v="Sheri Gordon"/>
    <s v="Quebec"/>
    <x v="6"/>
    <s v="Corporate"/>
    <x v="0"/>
    <x v="1"/>
    <s v="Honeywell Enviracaire Portable HEPA Air Cleaner for 17' x 22' Room"/>
    <s v="Large Box"/>
    <n v="0.52"/>
    <d v="2009-10-30T00:00:00"/>
    <x v="3"/>
    <x v="0"/>
    <n v="10"/>
    <n v="0.29364829319402413"/>
  </r>
  <r>
    <n v="1084"/>
    <d v="2010-09-19T00:00:00"/>
    <s v="Low"/>
    <n v="8000"/>
    <n v="10"/>
    <n v="149.25"/>
    <n v="0.08"/>
    <s v="Regular Air"/>
    <n v="-26.81"/>
    <n v="15.01"/>
    <n v="8.4"/>
    <s v="John Stevenson"/>
    <s v="Quebec"/>
    <x v="6"/>
    <s v="Small Business"/>
    <x v="0"/>
    <x v="3"/>
    <s v="GBC Prepunched Paper, 19-Hole, for Binding Systems, 24-lb"/>
    <s v="Small Box"/>
    <n v="0.39"/>
    <d v="2010-09-21T00:00:00"/>
    <x v="0"/>
    <x v="11"/>
    <n v="9"/>
    <n v="-0.17963149078726967"/>
  </r>
  <r>
    <n v="1097"/>
    <d v="2012-08-23T00:00:00"/>
    <s v="Medium"/>
    <n v="8039"/>
    <n v="37"/>
    <n v="1199.7"/>
    <n v="0.01"/>
    <s v="Regular Air"/>
    <n v="3.22"/>
    <n v="30.98"/>
    <n v="19.510000000000002"/>
    <s v="Phillip Flathmann"/>
    <s v="Quebec"/>
    <x v="6"/>
    <s v="Small Business"/>
    <x v="0"/>
    <x v="6"/>
    <s v="Staples Colored Interoffice Envelopes"/>
    <s v="Small Box"/>
    <n v="0.36"/>
    <d v="2012-08-24T00:00:00"/>
    <x v="1"/>
    <x v="2"/>
    <n v="8"/>
    <n v="2.6840043344169375E-3"/>
  </r>
  <r>
    <n v="1112"/>
    <d v="2009-10-07T00:00:00"/>
    <s v="Medium"/>
    <n v="8162"/>
    <n v="25"/>
    <n v="670.39"/>
    <n v="0.03"/>
    <s v="Regular Air"/>
    <n v="-82.26"/>
    <n v="27.48"/>
    <n v="4"/>
    <s v="Mathew Reese"/>
    <s v="Quebec"/>
    <x v="6"/>
    <s v="Small Business"/>
    <x v="1"/>
    <x v="11"/>
    <s v="Belkin MediaBoard 104- Keyboard"/>
    <s v="Small Box"/>
    <n v="0.75"/>
    <d v="2009-10-08T00:00:00"/>
    <x v="3"/>
    <x v="0"/>
    <n v="10"/>
    <n v="-0.12270469428243262"/>
  </r>
  <r>
    <n v="1211"/>
    <d v="2010-03-05T00:00:00"/>
    <s v="Not Specified"/>
    <n v="8870"/>
    <n v="15"/>
    <n v="441.58"/>
    <n v="7.0000000000000007E-2"/>
    <s v="Regular Air"/>
    <n v="117.39"/>
    <n v="30.98"/>
    <n v="5.09"/>
    <s v="Mathew Reese"/>
    <s v="Quebec"/>
    <x v="6"/>
    <s v="Small Business"/>
    <x v="0"/>
    <x v="4"/>
    <s v="Xerox 19"/>
    <s v="Small Box"/>
    <n v="0.4"/>
    <d v="2010-03-06T00:00:00"/>
    <x v="0"/>
    <x v="4"/>
    <n v="3"/>
    <n v="0.26584084424113413"/>
  </r>
  <r>
    <n v="1275"/>
    <d v="2012-01-30T00:00:00"/>
    <s v="Critical"/>
    <n v="9253"/>
    <n v="36"/>
    <n v="1644.22"/>
    <n v="0.05"/>
    <s v="Regular Air"/>
    <n v="563.09"/>
    <n v="46.94"/>
    <n v="6.77"/>
    <s v="Daniel Lacy"/>
    <s v="Quebec"/>
    <x v="6"/>
    <s v="Small Business"/>
    <x v="2"/>
    <x v="5"/>
    <s v="Howard Miller 13&quot; Diameter Goldtone Round Wall Clock"/>
    <s v="Small Box"/>
    <n v="0.44"/>
    <d v="2012-02-01T00:00:00"/>
    <x v="1"/>
    <x v="10"/>
    <n v="1"/>
    <n v="0.34246633662162002"/>
  </r>
  <r>
    <n v="1490"/>
    <d v="2011-01-19T00:00:00"/>
    <s v="Not Specified"/>
    <n v="10722"/>
    <n v="8"/>
    <n v="40.26"/>
    <n v="0.01"/>
    <s v="Regular Air"/>
    <n v="-27.44"/>
    <n v="4.28"/>
    <n v="5.68"/>
    <s v="Dorris Love"/>
    <s v="Quebec"/>
    <x v="6"/>
    <s v="Home Office"/>
    <x v="0"/>
    <x v="4"/>
    <s v="Xerox 199"/>
    <s v="Small Box"/>
    <n v="0.4"/>
    <d v="2011-01-21T00:00:00"/>
    <x v="2"/>
    <x v="10"/>
    <n v="1"/>
    <n v="-0.68156979632389481"/>
  </r>
  <r>
    <n v="1595"/>
    <d v="2009-07-02T00:00:00"/>
    <s v="Medium"/>
    <n v="11527"/>
    <n v="45"/>
    <n v="4629.67"/>
    <n v="0.04"/>
    <s v="Regular Air"/>
    <n v="2860.71"/>
    <n v="99.23"/>
    <n v="8.99"/>
    <s v="Ben Wallace"/>
    <s v="Quebec"/>
    <x v="6"/>
    <s v="Home Office"/>
    <x v="2"/>
    <x v="5"/>
    <s v="GE 48&quot; Fluorescent Tube, Cool White Energy Saver, 34 Watts, 30/Box"/>
    <s v="Small Pack"/>
    <n v="0.35"/>
    <d v="2009-07-04T00:00:00"/>
    <x v="3"/>
    <x v="1"/>
    <n v="7"/>
    <n v="0.61790797184248558"/>
  </r>
  <r>
    <n v="1613"/>
    <d v="2012-02-07T00:00:00"/>
    <s v="Not Specified"/>
    <n v="11683"/>
    <n v="28"/>
    <n v="1650.4110000000001"/>
    <n v="0.03"/>
    <s v="Regular Air"/>
    <n v="335.08"/>
    <n v="65.989999999999995"/>
    <n v="5.99"/>
    <s v="Fred Chung"/>
    <s v="Quebec"/>
    <x v="6"/>
    <s v="Corporate"/>
    <x v="1"/>
    <x v="2"/>
    <s v="i1000"/>
    <s v="Small Box"/>
    <n v="0.57999999999999996"/>
    <d v="2012-02-07T00:00:00"/>
    <x v="1"/>
    <x v="5"/>
    <n v="2"/>
    <n v="0.20302821539604377"/>
  </r>
  <r>
    <n v="1730"/>
    <d v="2011-11-08T00:00:00"/>
    <s v="Critical"/>
    <n v="12448"/>
    <n v="33"/>
    <n v="240.27"/>
    <n v="7.0000000000000007E-2"/>
    <s v="Regular Air"/>
    <n v="-269.8"/>
    <n v="7.38"/>
    <n v="11.51"/>
    <s v="Dennis Kane"/>
    <s v="Quebec"/>
    <x v="6"/>
    <s v="Small Business"/>
    <x v="0"/>
    <x v="3"/>
    <s v="GBC Plastic Binding Combs"/>
    <s v="Small Box"/>
    <n v="0.36"/>
    <d v="2011-11-11T00:00:00"/>
    <x v="2"/>
    <x v="6"/>
    <n v="11"/>
    <n v="-1.1229034003412828"/>
  </r>
  <r>
    <n v="1816"/>
    <d v="2009-04-08T00:00:00"/>
    <s v="Critical"/>
    <n v="13028"/>
    <n v="39"/>
    <n v="1357.53"/>
    <n v="0.05"/>
    <s v="Regular Air"/>
    <n v="562.91999999999996"/>
    <n v="35.44"/>
    <n v="5.09"/>
    <s v="Stuart Van"/>
    <s v="Quebec"/>
    <x v="6"/>
    <s v="Consumer"/>
    <x v="0"/>
    <x v="4"/>
    <s v="Xerox 1932"/>
    <s v="Small Box"/>
    <n v="0.38"/>
    <d v="2009-04-09T00:00:00"/>
    <x v="3"/>
    <x v="8"/>
    <n v="4"/>
    <n v="0.41466486928465668"/>
  </r>
  <r>
    <n v="1835"/>
    <d v="2011-10-05T00:00:00"/>
    <s v="Low"/>
    <n v="13156"/>
    <n v="12"/>
    <n v="502.01"/>
    <n v="0.04"/>
    <s v="Regular Air"/>
    <n v="159.72999999999999"/>
    <n v="39.979999999999997"/>
    <n v="9.1999999999999993"/>
    <s v="Jennifer Ferguson"/>
    <s v="Quebec"/>
    <x v="6"/>
    <s v="Corporate"/>
    <x v="2"/>
    <x v="5"/>
    <s v="Eldon Radial Chair Mat for Low to Medium Pile Carpets"/>
    <s v="Wrap Bag"/>
    <n v="0.65"/>
    <d v="2011-10-10T00:00:00"/>
    <x v="2"/>
    <x v="0"/>
    <n v="10"/>
    <n v="0.31818091273082211"/>
  </r>
  <r>
    <n v="1840"/>
    <d v="2009-03-22T00:00:00"/>
    <s v="Not Specified"/>
    <n v="13252"/>
    <n v="44"/>
    <n v="7312.86"/>
    <n v="0.03"/>
    <s v="Delivery Truck"/>
    <n v="1279.3699999999999"/>
    <n v="160.97999999999999"/>
    <n v="30"/>
    <s v="Pamela Stobb"/>
    <s v="Quebec"/>
    <x v="6"/>
    <s v="Consumer"/>
    <x v="2"/>
    <x v="12"/>
    <s v="Office Star - Mid Back Dual function Ergonomic High Back Chair with 2-Way Adjustable Arms"/>
    <s v="Jumbo Drum"/>
    <n v="0.62"/>
    <d v="2009-03-25T00:00:00"/>
    <x v="3"/>
    <x v="4"/>
    <n v="3"/>
    <n v="0.17494796837352281"/>
  </r>
  <r>
    <n v="1879"/>
    <d v="2010-05-23T00:00:00"/>
    <s v="High"/>
    <n v="13540"/>
    <n v="33"/>
    <n v="121"/>
    <n v="0.09"/>
    <s v="Regular Air"/>
    <n v="51.21"/>
    <n v="3.75"/>
    <n v="0.5"/>
    <s v="Theresa Swint"/>
    <s v="Quebec"/>
    <x v="6"/>
    <s v="Consumer"/>
    <x v="0"/>
    <x v="8"/>
    <s v="Avery 510"/>
    <s v="Small Box"/>
    <n v="0.37"/>
    <d v="2010-05-25T00:00:00"/>
    <x v="0"/>
    <x v="7"/>
    <n v="5"/>
    <n v="0.42322314049586779"/>
  </r>
  <r>
    <n v="1968"/>
    <d v="2010-10-06T00:00:00"/>
    <s v="High"/>
    <n v="14081"/>
    <n v="31"/>
    <n v="1476.12"/>
    <n v="0.03"/>
    <s v="Delivery Truck"/>
    <n v="-1401.17"/>
    <n v="44.43"/>
    <n v="46.59"/>
    <s v="Alan Haines"/>
    <s v="Quebec"/>
    <x v="6"/>
    <s v="Home Office"/>
    <x v="2"/>
    <x v="14"/>
    <s v="Hon 61000 Series Interactive Training Tables"/>
    <s v="Jumbo Box"/>
    <n v="0.67"/>
    <d v="2010-10-07T00:00:00"/>
    <x v="0"/>
    <x v="0"/>
    <n v="10"/>
    <n v="-0.94922499525783821"/>
  </r>
  <r>
    <n v="1969"/>
    <d v="2010-10-20T00:00:00"/>
    <s v="Low"/>
    <n v="14086"/>
    <n v="13"/>
    <n v="1764.97"/>
    <n v="7.0000000000000007E-2"/>
    <s v="Delivery Truck"/>
    <n v="-383.5"/>
    <n v="130.97999999999999"/>
    <n v="54.74"/>
    <s v="Alan Haines"/>
    <s v="Quebec"/>
    <x v="6"/>
    <s v="Consumer"/>
    <x v="2"/>
    <x v="7"/>
    <s v="O'Sullivan Elevations Bookcase, Cherry Finish"/>
    <s v="Jumbo Box"/>
    <n v="0.69"/>
    <d v="2010-10-25T00:00:00"/>
    <x v="0"/>
    <x v="0"/>
    <n v="10"/>
    <n v="-0.21728414647274458"/>
  </r>
  <r>
    <n v="2025"/>
    <d v="2012-12-01T00:00:00"/>
    <s v="Not Specified"/>
    <n v="14435"/>
    <n v="41"/>
    <n v="3731.59"/>
    <n v="0"/>
    <s v="Delivery Truck"/>
    <n v="-605.52"/>
    <n v="89.99"/>
    <n v="42"/>
    <s v="Dennis Kane"/>
    <s v="Quebec"/>
    <x v="6"/>
    <s v="Small Business"/>
    <x v="2"/>
    <x v="12"/>
    <s v="Global Leather Task Chair, Black"/>
    <s v="Jumbo Drum"/>
    <n v="0.66"/>
    <d v="2012-12-02T00:00:00"/>
    <x v="1"/>
    <x v="9"/>
    <n v="12"/>
    <n v="-0.16226863079813161"/>
  </r>
  <r>
    <n v="2064"/>
    <d v="2012-03-14T00:00:00"/>
    <s v="Medium"/>
    <n v="14784"/>
    <n v="43"/>
    <n v="2009.05"/>
    <n v="0.04"/>
    <s v="Delivery Truck"/>
    <n v="33.99"/>
    <n v="44.43"/>
    <n v="46.59"/>
    <s v="Brenda Bowman"/>
    <s v="Quebec"/>
    <x v="6"/>
    <s v="Small Business"/>
    <x v="2"/>
    <x v="14"/>
    <s v="Hon 61000 Series Interactive Training Tables"/>
    <s v="Jumbo Box"/>
    <n v="0.67"/>
    <d v="2012-03-15T00:00:00"/>
    <x v="1"/>
    <x v="4"/>
    <n v="3"/>
    <n v="1.6918444040715762E-2"/>
  </r>
  <r>
    <n v="2136"/>
    <d v="2011-11-17T00:00:00"/>
    <s v="Medium"/>
    <n v="15264"/>
    <n v="3"/>
    <n v="3581.52"/>
    <n v="7.0000000000000007E-2"/>
    <s v="Regular Air"/>
    <n v="-408.22"/>
    <n v="1270.99"/>
    <n v="19.989999999999998"/>
    <s v="Ben Wallace"/>
    <s v="Quebec"/>
    <x v="6"/>
    <s v="Home Office"/>
    <x v="0"/>
    <x v="3"/>
    <s v="Fellowes PB500 Electric Punch Plastic Comb Binding Machine with Manual Bind"/>
    <s v="Small Box"/>
    <n v="0.35"/>
    <d v="2011-11-19T00:00:00"/>
    <x v="2"/>
    <x v="6"/>
    <n v="11"/>
    <n v="-0.11397953941343342"/>
  </r>
  <r>
    <n v="2273"/>
    <d v="2012-07-30T00:00:00"/>
    <s v="Medium"/>
    <n v="16352"/>
    <n v="16"/>
    <n v="113.25"/>
    <n v="0.03"/>
    <s v="Regular Air"/>
    <n v="-43.43"/>
    <n v="6.48"/>
    <n v="6.65"/>
    <s v="Logan Haushalter"/>
    <s v="Quebec"/>
    <x v="6"/>
    <s v="Corporate"/>
    <x v="0"/>
    <x v="4"/>
    <s v="Xerox 1966"/>
    <s v="Small Box"/>
    <n v="0.36"/>
    <d v="2012-08-01T00:00:00"/>
    <x v="1"/>
    <x v="1"/>
    <n v="7"/>
    <n v="-0.3834878587196468"/>
  </r>
  <r>
    <n v="2289"/>
    <d v="2010-09-03T00:00:00"/>
    <s v="Critical"/>
    <n v="16513"/>
    <n v="10"/>
    <n v="1642.43"/>
    <n v="0.02"/>
    <s v="Delivery Truck"/>
    <n v="-423.2"/>
    <n v="150.88999999999999"/>
    <n v="60.2"/>
    <s v="Dennis Kane"/>
    <s v="Quebec"/>
    <x v="6"/>
    <s v="Small Business"/>
    <x v="2"/>
    <x v="12"/>
    <s v="Global Leather &amp; Oak Executive Chair, Burgundy"/>
    <s v="Jumbo Drum"/>
    <n v="0.77"/>
    <d v="2010-09-04T00:00:00"/>
    <x v="0"/>
    <x v="11"/>
    <n v="9"/>
    <n v="-0.25766699341828875"/>
  </r>
  <r>
    <n v="2302"/>
    <d v="2011-10-01T00:00:00"/>
    <s v="Critical"/>
    <n v="16582"/>
    <n v="26"/>
    <n v="6766.8559999999998"/>
    <n v="0.02"/>
    <s v="Delivery Truck"/>
    <n v="-774.89"/>
    <n v="320.64"/>
    <n v="43.57"/>
    <s v="Katherine Nockton"/>
    <s v="Quebec"/>
    <x v="6"/>
    <s v="Home Office"/>
    <x v="2"/>
    <x v="14"/>
    <s v="Chromcraft 48&quot; x 96&quot; Racetrack Double Pedestal Table"/>
    <s v="Jumbo Box"/>
    <n v="0.63"/>
    <d v="2011-10-03T00:00:00"/>
    <x v="2"/>
    <x v="0"/>
    <n v="10"/>
    <n v="-0.1145125594515385"/>
  </r>
  <r>
    <n v="2307"/>
    <d v="2010-07-27T00:00:00"/>
    <s v="Low"/>
    <n v="16640"/>
    <n v="6"/>
    <n v="652.33000000000004"/>
    <n v="0.09"/>
    <s v="Delivery Truck"/>
    <n v="-227.51"/>
    <n v="113.98"/>
    <n v="30"/>
    <s v="Stewart Visinsky"/>
    <s v="Quebec"/>
    <x v="6"/>
    <s v="Corporate"/>
    <x v="2"/>
    <x v="12"/>
    <s v="Hon Comfortask® Task/Swivel Chairs"/>
    <s v="Jumbo Drum"/>
    <n v="0.69"/>
    <d v="2010-07-29T00:00:00"/>
    <x v="0"/>
    <x v="1"/>
    <n v="7"/>
    <n v="-0.34876519552986984"/>
  </r>
  <r>
    <n v="2321"/>
    <d v="2012-04-25T00:00:00"/>
    <s v="Not Specified"/>
    <n v="16711"/>
    <n v="3"/>
    <n v="3.96"/>
    <n v="0.1"/>
    <s v="Regular Air"/>
    <n v="-1.72"/>
    <n v="1.1399999999999999"/>
    <n v="0.7"/>
    <s v="Jeremy Farry"/>
    <s v="Quebec"/>
    <x v="6"/>
    <s v="Small Business"/>
    <x v="0"/>
    <x v="16"/>
    <s v="OIC Thumb-Tacks"/>
    <s v="Wrap Bag"/>
    <n v="0.38"/>
    <d v="2012-04-27T00:00:00"/>
    <x v="1"/>
    <x v="8"/>
    <n v="4"/>
    <n v="-0.43434343434343436"/>
  </r>
  <r>
    <n v="2375"/>
    <d v="2012-07-23T00:00:00"/>
    <s v="Critical"/>
    <n v="17218"/>
    <n v="32"/>
    <n v="157.85"/>
    <n v="0.06"/>
    <s v="Regular Air"/>
    <n v="22.54"/>
    <n v="5.18"/>
    <n v="2.04"/>
    <s v="Clay Ludtke"/>
    <s v="Quebec"/>
    <x v="6"/>
    <s v="Consumer"/>
    <x v="0"/>
    <x v="4"/>
    <s v="Array® Memo Cubes"/>
    <s v="Wrap Bag"/>
    <n v="0.36"/>
    <d v="2012-07-25T00:00:00"/>
    <x v="1"/>
    <x v="1"/>
    <n v="7"/>
    <n v="0.14279379157427938"/>
  </r>
  <r>
    <n v="2381"/>
    <d v="2010-07-14T00:00:00"/>
    <s v="Not Specified"/>
    <n v="17255"/>
    <n v="17"/>
    <n v="158.19"/>
    <n v="0.09"/>
    <s v="Regular Air"/>
    <n v="-75.22"/>
    <n v="9.3800000000000008"/>
    <n v="7.28"/>
    <s v="Dorris Love"/>
    <s v="Quebec"/>
    <x v="6"/>
    <s v="Home Office"/>
    <x v="0"/>
    <x v="0"/>
    <s v="Staples File Caddy"/>
    <s v="Small Box"/>
    <n v="0.56999999999999995"/>
    <d v="2010-07-15T00:00:00"/>
    <x v="0"/>
    <x v="1"/>
    <n v="7"/>
    <n v="-0.47550414059042923"/>
  </r>
  <r>
    <n v="2392"/>
    <d v="2009-12-03T00:00:00"/>
    <s v="Not Specified"/>
    <n v="17317"/>
    <n v="7"/>
    <n v="34.659999999999997"/>
    <n v="0.06"/>
    <s v="Regular Air"/>
    <n v="-20.87"/>
    <n v="4.42"/>
    <n v="4.99"/>
    <s v="Laurel Elliston"/>
    <s v="Quebec"/>
    <x v="6"/>
    <s v="Corporate"/>
    <x v="0"/>
    <x v="6"/>
    <s v="Grip Seal Envelopes"/>
    <s v="Small Box"/>
    <n v="0.38"/>
    <d v="2009-12-05T00:00:00"/>
    <x v="3"/>
    <x v="9"/>
    <n v="12"/>
    <n v="-0.60213502596653212"/>
  </r>
  <r>
    <n v="2405"/>
    <d v="2012-06-29T00:00:00"/>
    <s v="High"/>
    <n v="17414"/>
    <n v="39"/>
    <n v="3755.43"/>
    <n v="7.0000000000000007E-2"/>
    <s v="Regular Air"/>
    <n v="448.07"/>
    <n v="99.99"/>
    <n v="19.989999999999998"/>
    <s v="Katherine Nockton"/>
    <s v="Quebec"/>
    <x v="6"/>
    <s v="Corporate"/>
    <x v="1"/>
    <x v="11"/>
    <s v="US Robotics 56K V.92 External Faxmodem"/>
    <s v="Small Box"/>
    <n v="0.52"/>
    <d v="2012-07-01T00:00:00"/>
    <x v="1"/>
    <x v="3"/>
    <n v="6"/>
    <n v="0.11931256873380679"/>
  </r>
  <r>
    <n v="2408"/>
    <d v="2009-06-09T00:00:00"/>
    <s v="Critical"/>
    <n v="17446"/>
    <n v="15"/>
    <n v="138.84"/>
    <n v="0"/>
    <s v="Express Air"/>
    <n v="8.75"/>
    <n v="8.34"/>
    <n v="2.64"/>
    <s v="Ben Wallace"/>
    <s v="Quebec"/>
    <x v="6"/>
    <s v="Home Office"/>
    <x v="0"/>
    <x v="13"/>
    <s v="Acme® Elite Stainless Steel Scissors"/>
    <s v="Small Pack"/>
    <n v="0.59"/>
    <d v="2009-06-11T00:00:00"/>
    <x v="3"/>
    <x v="3"/>
    <n v="6"/>
    <n v="6.3022183808700658E-2"/>
  </r>
  <r>
    <n v="2446"/>
    <d v="2011-09-15T00:00:00"/>
    <s v="Not Specified"/>
    <n v="17765"/>
    <n v="36"/>
    <n v="79.02"/>
    <n v="0.08"/>
    <s v="Regular Air"/>
    <n v="-192.68"/>
    <n v="2.16"/>
    <n v="6.05"/>
    <s v="Dennis Kane"/>
    <s v="Quebec"/>
    <x v="6"/>
    <s v="Small Business"/>
    <x v="0"/>
    <x v="3"/>
    <s v="Peel &amp; Stick Add-On Corner Pockets"/>
    <s v="Small Box"/>
    <n v="0.37"/>
    <d v="2011-09-15T00:00:00"/>
    <x v="2"/>
    <x v="11"/>
    <n v="9"/>
    <n v="-2.4383700329030629"/>
  </r>
  <r>
    <n v="2471"/>
    <d v="2011-08-11T00:00:00"/>
    <s v="Low"/>
    <n v="17958"/>
    <n v="33"/>
    <n v="1053.74"/>
    <n v="7.0000000000000007E-2"/>
    <s v="Regular Air"/>
    <n v="359.53"/>
    <n v="32.479999999999997"/>
    <n v="7.09"/>
    <s v="Jasper Cacioppo"/>
    <s v="Quebec"/>
    <x v="6"/>
    <s v="Home Office"/>
    <x v="2"/>
    <x v="5"/>
    <s v="Computer Room Manger, 14&quot;"/>
    <s v="Small Box"/>
    <n v="0.49"/>
    <d v="2011-08-15T00:00:00"/>
    <x v="2"/>
    <x v="2"/>
    <n v="8"/>
    <n v="0.34119422248372461"/>
  </r>
  <r>
    <n v="2534"/>
    <d v="2011-09-22T00:00:00"/>
    <s v="Low"/>
    <n v="18375"/>
    <n v="20"/>
    <n v="76.89"/>
    <n v="0.03"/>
    <s v="Regular Air"/>
    <n v="31.64"/>
    <n v="3.75"/>
    <n v="0.5"/>
    <s v="Theresa Swint"/>
    <s v="Quebec"/>
    <x v="6"/>
    <s v="Small Business"/>
    <x v="0"/>
    <x v="8"/>
    <s v="Avery 510"/>
    <s v="Small Box"/>
    <n v="0.37"/>
    <d v="2011-09-26T00:00:00"/>
    <x v="2"/>
    <x v="11"/>
    <n v="9"/>
    <n v="0.41149694368578488"/>
  </r>
  <r>
    <n v="2566"/>
    <d v="2011-10-20T00:00:00"/>
    <s v="Not Specified"/>
    <n v="18532"/>
    <n v="29"/>
    <n v="230.77"/>
    <n v="0.09"/>
    <s v="Regular Air"/>
    <n v="-146.24"/>
    <n v="8.4499999999999993"/>
    <n v="7.77"/>
    <s v="Jasper Cacioppo"/>
    <s v="Quebec"/>
    <x v="6"/>
    <s v="Home Office"/>
    <x v="0"/>
    <x v="13"/>
    <s v="Elite 5&quot; Scissors"/>
    <s v="Small Pack"/>
    <n v="0.55000000000000004"/>
    <d v="2011-10-21T00:00:00"/>
    <x v="2"/>
    <x v="0"/>
    <n v="10"/>
    <n v="-0.63370455431815231"/>
  </r>
  <r>
    <n v="2583"/>
    <d v="2010-12-20T00:00:00"/>
    <s v="Medium"/>
    <n v="18627"/>
    <n v="4"/>
    <n v="15.7"/>
    <n v="0.01"/>
    <s v="Regular Air"/>
    <n v="0.71"/>
    <n v="3.69"/>
    <n v="0.5"/>
    <s v="Phillip Flathmann"/>
    <s v="Quebec"/>
    <x v="6"/>
    <s v="Small Business"/>
    <x v="0"/>
    <x v="8"/>
    <s v="Avery 487"/>
    <s v="Small Box"/>
    <n v="0.38"/>
    <d v="2010-12-21T00:00:00"/>
    <x v="0"/>
    <x v="9"/>
    <n v="12"/>
    <n v="4.5222929936305729E-2"/>
  </r>
  <r>
    <n v="2603"/>
    <d v="2009-02-24T00:00:00"/>
    <s v="Critical"/>
    <n v="18816"/>
    <n v="12"/>
    <n v="580.46"/>
    <n v="0.03"/>
    <s v="Express Air"/>
    <n v="108.96"/>
    <n v="48.58"/>
    <n v="3.99"/>
    <s v="Jeremy Lonsdale"/>
    <s v="Quebec"/>
    <x v="6"/>
    <s v="Corporate"/>
    <x v="0"/>
    <x v="1"/>
    <s v="Belkin Premiere Surge Master II 8-outlet surge protector"/>
    <s v="Small Box"/>
    <n v="0.56000000000000005"/>
    <d v="2009-02-26T00:00:00"/>
    <x v="3"/>
    <x v="5"/>
    <n v="2"/>
    <n v="0.18771319298487404"/>
  </r>
  <r>
    <n v="2610"/>
    <d v="2011-09-19T00:00:00"/>
    <s v="High"/>
    <n v="18852"/>
    <n v="17"/>
    <n v="351.25"/>
    <n v="0.01"/>
    <s v="Express Air"/>
    <n v="80.73"/>
    <n v="19.98"/>
    <n v="5.97"/>
    <s v="Theresa Swint"/>
    <s v="Quebec"/>
    <x v="6"/>
    <s v="Small Business"/>
    <x v="0"/>
    <x v="4"/>
    <s v="Xerox 1936"/>
    <s v="Small Box"/>
    <n v="0.38"/>
    <d v="2011-09-21T00:00:00"/>
    <x v="2"/>
    <x v="11"/>
    <n v="9"/>
    <n v="0.22983629893238436"/>
  </r>
  <r>
    <n v="2670"/>
    <d v="2010-03-07T00:00:00"/>
    <s v="Not Specified"/>
    <n v="19329"/>
    <n v="37"/>
    <n v="281.58999999999997"/>
    <n v="7.0000000000000007E-2"/>
    <s v="Regular Air"/>
    <n v="-6.39"/>
    <n v="7.96"/>
    <n v="4.95"/>
    <s v="Max Engle"/>
    <s v="Quebec"/>
    <x v="6"/>
    <s v="Corporate"/>
    <x v="2"/>
    <x v="5"/>
    <s v="Staples Plastic Wall Frames"/>
    <s v="Small Box"/>
    <n v="0.41"/>
    <d v="2010-03-09T00:00:00"/>
    <x v="0"/>
    <x v="4"/>
    <n v="3"/>
    <n v="-2.2692567207642317E-2"/>
  </r>
  <r>
    <n v="2697"/>
    <d v="2009-10-20T00:00:00"/>
    <s v="Medium"/>
    <n v="19522"/>
    <n v="44"/>
    <n v="161.80000000000001"/>
    <n v="0.06"/>
    <s v="Regular Air"/>
    <n v="21.34"/>
    <n v="3.8"/>
    <n v="1.49"/>
    <s v="Alan Haines"/>
    <s v="Quebec"/>
    <x v="6"/>
    <s v="Consumer"/>
    <x v="0"/>
    <x v="3"/>
    <s v="Durable Pressboard Binders"/>
    <s v="Small Box"/>
    <n v="0.38"/>
    <d v="2009-10-21T00:00:00"/>
    <x v="3"/>
    <x v="0"/>
    <n v="10"/>
    <n v="0.13189122373300369"/>
  </r>
  <r>
    <n v="2743"/>
    <d v="2011-08-08T00:00:00"/>
    <s v="Low"/>
    <n v="19811"/>
    <n v="49"/>
    <n v="450.66"/>
    <n v="0.01"/>
    <s v="Express Air"/>
    <n v="-115.1"/>
    <n v="8.57"/>
    <n v="6.14"/>
    <s v="Mitch Webber"/>
    <s v="Quebec"/>
    <x v="6"/>
    <s v="Corporate"/>
    <x v="0"/>
    <x v="13"/>
    <s v="Acme® Office Executive Series Stainless Steel Trimmers"/>
    <s v="Small Pack"/>
    <n v="0.59"/>
    <d v="2011-08-13T00:00:00"/>
    <x v="2"/>
    <x v="2"/>
    <n v="8"/>
    <n v="-0.25540318643766918"/>
  </r>
  <r>
    <n v="2748"/>
    <d v="2010-12-26T00:00:00"/>
    <s v="Low"/>
    <n v="19841"/>
    <n v="17"/>
    <n v="213.06"/>
    <n v="0.03"/>
    <s v="Regular Air"/>
    <n v="-31.74"/>
    <n v="11.97"/>
    <n v="5.81"/>
    <s v="Tom Stivers"/>
    <s v="Quebec"/>
    <x v="6"/>
    <s v="Corporate"/>
    <x v="0"/>
    <x v="9"/>
    <s v="Staples SlimLine Pencil Sharpener"/>
    <s v="Small Pack"/>
    <n v="0.6"/>
    <d v="2011-01-22T00:00:00"/>
    <x v="0"/>
    <x v="9"/>
    <n v="12"/>
    <n v="-0.14897212052942832"/>
  </r>
  <r>
    <n v="2752"/>
    <d v="2012-06-08T00:00:00"/>
    <s v="High"/>
    <n v="19874"/>
    <n v="31"/>
    <n v="310.45999999999998"/>
    <n v="0"/>
    <s v="Regular Air"/>
    <n v="-182.52"/>
    <n v="9.7100000000000009"/>
    <n v="9.4499999999999993"/>
    <s v="Mathew Reese"/>
    <s v="Quebec"/>
    <x v="6"/>
    <s v="Small Business"/>
    <x v="0"/>
    <x v="0"/>
    <s v="Filing/Storage Totes and Swivel Casters"/>
    <s v="Small Box"/>
    <n v="0.6"/>
    <d v="2012-06-09T00:00:00"/>
    <x v="1"/>
    <x v="3"/>
    <n v="6"/>
    <n v="-0.58790182310120476"/>
  </r>
  <r>
    <n v="2780"/>
    <d v="2011-02-28T00:00:00"/>
    <s v="Critical"/>
    <n v="20068"/>
    <n v="9"/>
    <n v="53.18"/>
    <n v="0.09"/>
    <s v="Regular Air"/>
    <n v="-46.13"/>
    <n v="5.53"/>
    <n v="6.98"/>
    <s v="Carol Triggs"/>
    <s v="Quebec"/>
    <x v="6"/>
    <s v="Home Office"/>
    <x v="0"/>
    <x v="3"/>
    <s v="Avery Durable Poly Binders"/>
    <s v="Small Box"/>
    <n v="0.39"/>
    <d v="2011-03-01T00:00:00"/>
    <x v="2"/>
    <x v="5"/>
    <n v="2"/>
    <n v="-0.86743136517487784"/>
  </r>
  <r>
    <n v="2797"/>
    <d v="2009-02-08T00:00:00"/>
    <s v="Medium"/>
    <n v="20162"/>
    <n v="38"/>
    <n v="607.41999999999996"/>
    <n v="0.03"/>
    <s v="Regular Air"/>
    <n v="-254.14"/>
    <n v="15.16"/>
    <n v="15.09"/>
    <s v="Helen Wasserman"/>
    <s v="Quebec"/>
    <x v="6"/>
    <s v="Home Office"/>
    <x v="0"/>
    <x v="3"/>
    <s v="GBC Clear Cover, 8-1/2 x 11, unpunched, 25 covers per pack"/>
    <s v="Small Box"/>
    <n v="0.39"/>
    <d v="2009-02-09T00:00:00"/>
    <x v="3"/>
    <x v="5"/>
    <n v="2"/>
    <n v="-0.41839254552039773"/>
  </r>
  <r>
    <n v="2820"/>
    <d v="2012-09-19T00:00:00"/>
    <s v="Critical"/>
    <n v="20354"/>
    <n v="24"/>
    <n v="76.06"/>
    <n v="0.02"/>
    <s v="Regular Air"/>
    <n v="30.03"/>
    <n v="3.15"/>
    <n v="0.49"/>
    <s v="Logan Haushalter"/>
    <s v="Quebec"/>
    <x v="6"/>
    <s v="Corporate"/>
    <x v="0"/>
    <x v="8"/>
    <s v="Self-Adhesive Removable Labels"/>
    <s v="Small Box"/>
    <n v="0.37"/>
    <d v="2012-09-21T00:00:00"/>
    <x v="1"/>
    <x v="11"/>
    <n v="9"/>
    <n v="0.39481987904286092"/>
  </r>
  <r>
    <n v="2821"/>
    <d v="2011-10-25T00:00:00"/>
    <s v="Low"/>
    <n v="20384"/>
    <n v="30"/>
    <n v="396.6"/>
    <n v="0.08"/>
    <s v="Regular Air"/>
    <n v="-148.26"/>
    <n v="14.03"/>
    <n v="9.3699999999999992"/>
    <s v="Mitch Webber"/>
    <s v="Quebec"/>
    <x v="6"/>
    <s v="Corporate"/>
    <x v="0"/>
    <x v="0"/>
    <s v="Project Tote Personal File"/>
    <s v="Small Box"/>
    <n v="0.56000000000000005"/>
    <d v="2011-11-01T00:00:00"/>
    <x v="2"/>
    <x v="0"/>
    <n v="10"/>
    <n v="-0.37382753403933427"/>
  </r>
  <r>
    <n v="2872"/>
    <d v="2009-11-29T00:00:00"/>
    <s v="High"/>
    <n v="20710"/>
    <n v="31"/>
    <n v="180.7"/>
    <n v="0.1"/>
    <s v="Regular Air"/>
    <n v="-94.61"/>
    <n v="5.98"/>
    <n v="3.85"/>
    <s v="Dennis Kane"/>
    <s v="Quebec"/>
    <x v="6"/>
    <s v="Small Business"/>
    <x v="1"/>
    <x v="11"/>
    <s v="Imation 3.5&quot; IBM-Formatted Diskettes, 10/Pack"/>
    <s v="Small Pack"/>
    <n v="0.68"/>
    <d v="2009-11-30T00:00:00"/>
    <x v="3"/>
    <x v="6"/>
    <n v="11"/>
    <n v="-0.52357498616491427"/>
  </r>
  <r>
    <n v="2900"/>
    <d v="2010-01-20T00:00:00"/>
    <s v="Critical"/>
    <n v="20934"/>
    <n v="5"/>
    <n v="1253.8900000000001"/>
    <n v="0.09"/>
    <s v="Delivery Truck"/>
    <n v="-577.48"/>
    <n v="264.98"/>
    <n v="17.86"/>
    <s v="Bill Eplett"/>
    <s v="Quebec"/>
    <x v="6"/>
    <s v="Corporate"/>
    <x v="1"/>
    <x v="15"/>
    <s v="Panasonic KX-P1131 Dot Matrix Printer"/>
    <s v="Jumbo Drum"/>
    <n v="0.57999999999999996"/>
    <d v="2010-01-21T00:00:00"/>
    <x v="0"/>
    <x v="10"/>
    <n v="1"/>
    <n v="-0.46055076601615769"/>
  </r>
  <r>
    <n v="2915"/>
    <d v="2011-02-03T00:00:00"/>
    <s v="Low"/>
    <n v="21057"/>
    <n v="28"/>
    <n v="1103.67"/>
    <n v="0.04"/>
    <s v="Regular Air"/>
    <n v="253.61"/>
    <n v="39.479999999999997"/>
    <n v="1.99"/>
    <s v="Justin MacKendrick"/>
    <s v="Quebec"/>
    <x v="6"/>
    <s v="Corporate"/>
    <x v="1"/>
    <x v="11"/>
    <s v="80 Minute CD-R Spindle, 100/Pack - Staples"/>
    <s v="Small Pack"/>
    <n v="0.54"/>
    <d v="2011-02-10T00:00:00"/>
    <x v="2"/>
    <x v="5"/>
    <n v="2"/>
    <n v="0.22978788949595441"/>
  </r>
  <r>
    <n v="2925"/>
    <d v="2009-05-28T00:00:00"/>
    <s v="Medium"/>
    <n v="21190"/>
    <n v="28"/>
    <n v="1062.69"/>
    <n v="0.01"/>
    <s v="Regular Air"/>
    <n v="401.8"/>
    <n v="35.94"/>
    <n v="6.66"/>
    <s v="Aaron Smayling"/>
    <s v="Quebec"/>
    <x v="6"/>
    <s v="Small Business"/>
    <x v="0"/>
    <x v="6"/>
    <s v="Tyvek ® Top-Opening Peel &amp; Seel ® Envelopes, Gray"/>
    <s v="Small Box"/>
    <n v="0.4"/>
    <d v="2009-05-28T00:00:00"/>
    <x v="3"/>
    <x v="7"/>
    <n v="5"/>
    <n v="0.37809709322568197"/>
  </r>
  <r>
    <n v="2977"/>
    <d v="2012-12-03T00:00:00"/>
    <s v="Low"/>
    <n v="21505"/>
    <n v="3"/>
    <n v="912.35"/>
    <n v="7.0000000000000007E-2"/>
    <s v="Delivery Truck"/>
    <n v="-379.22"/>
    <n v="284.98"/>
    <n v="69.55"/>
    <s v="Jennifer Ferguson"/>
    <s v="Quebec"/>
    <x v="6"/>
    <s v="Home Office"/>
    <x v="2"/>
    <x v="12"/>
    <s v="Global Commerce™ Series High-Back Swivel/Tilt Chairs"/>
    <s v="Jumbo Drum"/>
    <n v="0.6"/>
    <d v="2012-12-03T00:00:00"/>
    <x v="1"/>
    <x v="9"/>
    <n v="12"/>
    <n v="-0.41565188798158603"/>
  </r>
  <r>
    <n v="3076"/>
    <d v="2012-09-23T00:00:00"/>
    <s v="Medium"/>
    <n v="22055"/>
    <n v="40"/>
    <n v="6147.24"/>
    <n v="0.05"/>
    <s v="Delivery Truck"/>
    <n v="632.98"/>
    <n v="160.97999999999999"/>
    <n v="30"/>
    <s v="Stewart Visinsky"/>
    <s v="Quebec"/>
    <x v="6"/>
    <s v="Corporate"/>
    <x v="2"/>
    <x v="12"/>
    <s v="Office Star - Mid Back Dual function Ergonomic High Back Chair with 2-Way Adjustable Arms"/>
    <s v="Jumbo Drum"/>
    <n v="0.62"/>
    <d v="2012-09-25T00:00:00"/>
    <x v="1"/>
    <x v="11"/>
    <n v="9"/>
    <n v="0.10296978806749046"/>
  </r>
  <r>
    <n v="3114"/>
    <d v="2009-04-04T00:00:00"/>
    <s v="High"/>
    <n v="22371"/>
    <n v="8"/>
    <n v="70.55"/>
    <n v="0"/>
    <s v="Regular Air"/>
    <n v="-66.17"/>
    <n v="7.38"/>
    <n v="11.51"/>
    <s v="Phillip Flathmann"/>
    <s v="Quebec"/>
    <x v="6"/>
    <s v="Small Business"/>
    <x v="0"/>
    <x v="3"/>
    <s v="GBC Plastic Binding Combs"/>
    <s v="Small Box"/>
    <n v="0.36"/>
    <d v="2009-04-05T00:00:00"/>
    <x v="3"/>
    <x v="8"/>
    <n v="4"/>
    <n v="-0.93791637136782435"/>
  </r>
  <r>
    <n v="3137"/>
    <d v="2010-11-09T00:00:00"/>
    <s v="Critical"/>
    <n v="22498"/>
    <n v="20"/>
    <n v="34.94"/>
    <n v="0.05"/>
    <s v="Regular Air"/>
    <n v="-30.7"/>
    <n v="1.7"/>
    <n v="1.99"/>
    <s v="Sarah Brown"/>
    <s v="Quebec"/>
    <x v="6"/>
    <s v="Consumer"/>
    <x v="1"/>
    <x v="11"/>
    <s v="BASF Silver 74 Minute CD-R"/>
    <s v="Small Pack"/>
    <n v="0.51"/>
    <d v="2010-11-10T00:00:00"/>
    <x v="0"/>
    <x v="6"/>
    <n v="11"/>
    <n v="-0.87864911276473956"/>
  </r>
  <r>
    <n v="3145"/>
    <d v="2009-03-27T00:00:00"/>
    <s v="Medium"/>
    <n v="22562"/>
    <n v="46"/>
    <n v="9304.2000000000007"/>
    <n v="0.08"/>
    <s v="Delivery Truck"/>
    <n v="1981.17"/>
    <n v="213.45"/>
    <n v="14.7"/>
    <s v="Jennifer Ferguson"/>
    <s v="Quebec"/>
    <x v="6"/>
    <s v="Home Office"/>
    <x v="1"/>
    <x v="15"/>
    <s v="Panasonic KX-P2130 Dot Matrix Printer"/>
    <s v="Jumbo Drum"/>
    <n v="0.59"/>
    <d v="2009-03-29T00:00:00"/>
    <x v="3"/>
    <x v="4"/>
    <n v="3"/>
    <n v="0.21293286902689107"/>
  </r>
  <r>
    <n v="3270"/>
    <d v="2009-08-16T00:00:00"/>
    <s v="Medium"/>
    <n v="23392"/>
    <n v="24"/>
    <n v="4276.0959999999995"/>
    <n v="0"/>
    <s v="Regular Air"/>
    <n v="-505.98"/>
    <n v="209.37"/>
    <n v="69"/>
    <s v="Jennifer Ferguson"/>
    <s v="Quebec"/>
    <x v="6"/>
    <s v="Home Office"/>
    <x v="2"/>
    <x v="14"/>
    <s v="Hon 2111 Invitation™ Series Corner Table"/>
    <s v="Large Box"/>
    <n v="0.79"/>
    <d v="2009-08-18T00:00:00"/>
    <x v="3"/>
    <x v="2"/>
    <n v="8"/>
    <n v="-0.11832755859550395"/>
  </r>
  <r>
    <n v="3327"/>
    <d v="2010-01-10T00:00:00"/>
    <s v="Low"/>
    <n v="23782"/>
    <n v="46"/>
    <n v="21390.44"/>
    <n v="0.09"/>
    <s v="Delivery Truck"/>
    <n v="5365.43"/>
    <n v="500.98"/>
    <n v="26"/>
    <s v="Justin MacKendrick"/>
    <s v="Quebec"/>
    <x v="6"/>
    <s v="Corporate"/>
    <x v="2"/>
    <x v="12"/>
    <s v="Global Troy™ Executive Leather Low-Back Tilter"/>
    <s v="Jumbo Drum"/>
    <n v="0.6"/>
    <d v="2010-01-10T00:00:00"/>
    <x v="0"/>
    <x v="10"/>
    <n v="1"/>
    <n v="0.25083308244243691"/>
  </r>
  <r>
    <n v="3367"/>
    <d v="2010-07-16T00:00:00"/>
    <s v="Low"/>
    <n v="24069"/>
    <n v="21"/>
    <n v="7981.2"/>
    <n v="0.02"/>
    <s v="Delivery Truck"/>
    <n v="-592.52"/>
    <n v="376.13"/>
    <n v="85.63"/>
    <s v="Anne Pryor"/>
    <s v="Quebec"/>
    <x v="6"/>
    <s v="Home Office"/>
    <x v="2"/>
    <x v="14"/>
    <s v="Bretford Rectangular Conference Table Tops"/>
    <s v="Jumbo Box"/>
    <n v="0.74"/>
    <d v="2010-07-23T00:00:00"/>
    <x v="0"/>
    <x v="1"/>
    <n v="7"/>
    <n v="-7.4239462737432968E-2"/>
  </r>
  <r>
    <n v="3377"/>
    <d v="2011-05-20T00:00:00"/>
    <s v="Not Specified"/>
    <n v="24099"/>
    <n v="6"/>
    <n v="205.24"/>
    <n v="0.01"/>
    <s v="Regular Air"/>
    <n v="-135.51"/>
    <n v="30.98"/>
    <n v="6.5"/>
    <s v="Max Engle"/>
    <s v="Quebec"/>
    <x v="6"/>
    <s v="Corporate"/>
    <x v="1"/>
    <x v="11"/>
    <s v="Logitech Internet Navigator Keyboard"/>
    <s v="Small Box"/>
    <n v="0.79"/>
    <d v="2011-05-21T00:00:00"/>
    <x v="2"/>
    <x v="7"/>
    <n v="5"/>
    <n v="-0.66025141297992584"/>
  </r>
  <r>
    <n v="3401"/>
    <d v="2009-07-17T00:00:00"/>
    <s v="Low"/>
    <n v="24228"/>
    <n v="31"/>
    <n v="60.64"/>
    <n v="0.05"/>
    <s v="Regular Air"/>
    <n v="-66.62"/>
    <n v="1.86"/>
    <n v="2.58"/>
    <s v="Anne Pryor"/>
    <s v="Quebec"/>
    <x v="6"/>
    <s v="Home Office"/>
    <x v="0"/>
    <x v="16"/>
    <s v="Super Bands, 12/Pack"/>
    <s v="Wrap Bag"/>
    <n v="0.82"/>
    <d v="2009-07-21T00:00:00"/>
    <x v="3"/>
    <x v="1"/>
    <n v="7"/>
    <n v="-1.0986147757255937"/>
  </r>
  <r>
    <n v="3402"/>
    <d v="2009-08-07T00:00:00"/>
    <s v="Not Specified"/>
    <n v="24231"/>
    <n v="48"/>
    <n v="2482.0340000000001"/>
    <n v="0.08"/>
    <s v="Regular Air"/>
    <n v="421.89"/>
    <n v="65.989999999999995"/>
    <n v="5.92"/>
    <s v="Dennis Kane"/>
    <s v="Quebec"/>
    <x v="6"/>
    <s v="Small Business"/>
    <x v="1"/>
    <x v="2"/>
    <s v="i500plus"/>
    <s v="Small Box"/>
    <n v="0.57999999999999996"/>
    <d v="2009-08-07T00:00:00"/>
    <x v="3"/>
    <x v="2"/>
    <n v="8"/>
    <n v="0.16997752649641382"/>
  </r>
  <r>
    <n v="3452"/>
    <d v="2012-07-16T00:00:00"/>
    <s v="Low"/>
    <n v="24613"/>
    <n v="16"/>
    <n v="9695.84"/>
    <n v="0"/>
    <s v="Regular Air"/>
    <n v="2752.11"/>
    <n v="599.99"/>
    <n v="24.49"/>
    <s v="Jasper Cacioppo"/>
    <s v="Quebec"/>
    <x v="6"/>
    <s v="Home Office"/>
    <x v="1"/>
    <x v="10"/>
    <s v="Hewlett Packard LaserJet 3310 Copier"/>
    <s v="Large Box"/>
    <n v="0.37"/>
    <d v="2012-07-25T00:00:00"/>
    <x v="1"/>
    <x v="1"/>
    <n v="7"/>
    <n v="0.28384441162395418"/>
  </r>
  <r>
    <n v="3462"/>
    <d v="2009-06-04T00:00:00"/>
    <s v="Not Specified"/>
    <n v="24647"/>
    <n v="3"/>
    <n v="3029.97"/>
    <n v="0"/>
    <s v="Regular Air"/>
    <n v="-1820"/>
    <n v="999.99"/>
    <n v="13.99"/>
    <s v="Mitch Webber"/>
    <s v="Quebec"/>
    <x v="6"/>
    <s v="Corporate"/>
    <x v="1"/>
    <x v="15"/>
    <s v="Polycom Soundstation EX Audio-Conferencing Telephone, Black"/>
    <s v="Medium Box"/>
    <n v="0.36"/>
    <d v="2009-06-06T00:00:00"/>
    <x v="3"/>
    <x v="3"/>
    <n v="6"/>
    <n v="-0.60066601319485013"/>
  </r>
  <r>
    <n v="3464"/>
    <d v="2012-03-17T00:00:00"/>
    <s v="Medium"/>
    <n v="24672"/>
    <n v="5"/>
    <n v="44.17"/>
    <n v="0.02"/>
    <s v="Regular Air"/>
    <n v="23.41"/>
    <n v="7.59"/>
    <n v="4"/>
    <s v="Stuart Van"/>
    <s v="Quebec"/>
    <x v="6"/>
    <s v="Consumer"/>
    <x v="2"/>
    <x v="5"/>
    <s v="Master Giant Foot® Doorstop, Safety Yellow"/>
    <s v="Wrap Bag"/>
    <n v="0.42"/>
    <d v="2012-03-20T00:00:00"/>
    <x v="1"/>
    <x v="4"/>
    <n v="3"/>
    <n v="0.52999773601992306"/>
  </r>
  <r>
    <n v="3476"/>
    <d v="2010-01-10T00:00:00"/>
    <s v="Medium"/>
    <n v="24740"/>
    <n v="11"/>
    <n v="1091.47"/>
    <n v="0.04"/>
    <s v="Regular Air"/>
    <n v="160.47999999999999"/>
    <n v="92.23"/>
    <n v="39.61"/>
    <s v="Logan Haushalter"/>
    <s v="Quebec"/>
    <x v="6"/>
    <s v="Corporate"/>
    <x v="2"/>
    <x v="5"/>
    <s v="Deflect-o RollaMat Studded, Beveled Mat for Medium Pile Carpeting"/>
    <s v="Medium Box"/>
    <n v="0.67"/>
    <d v="2010-01-11T00:00:00"/>
    <x v="0"/>
    <x v="10"/>
    <n v="1"/>
    <n v="0.14703106819243772"/>
  </r>
  <r>
    <n v="3578"/>
    <d v="2011-04-28T00:00:00"/>
    <s v="Critical"/>
    <n v="25479"/>
    <n v="3"/>
    <n v="210.5025"/>
    <n v="0.04"/>
    <s v="Regular Air"/>
    <n v="-315.33"/>
    <n v="85.99"/>
    <n v="1.25"/>
    <s v="Bill Eplett"/>
    <s v="Quebec"/>
    <x v="6"/>
    <s v="Corporate"/>
    <x v="1"/>
    <x v="2"/>
    <s v="Accessory8"/>
    <s v="Small Pack"/>
    <n v="0.39"/>
    <d v="2011-04-28T00:00:00"/>
    <x v="2"/>
    <x v="8"/>
    <n v="4"/>
    <n v="-1.4979869597748245"/>
  </r>
  <r>
    <n v="3635"/>
    <d v="2012-09-02T00:00:00"/>
    <s v="Low"/>
    <n v="25985"/>
    <n v="50"/>
    <n v="230.63"/>
    <n v="0.1"/>
    <s v="Regular Air"/>
    <n v="-39.71"/>
    <n v="4.91"/>
    <n v="3.05"/>
    <s v="Tony Sayre"/>
    <s v="Quebec"/>
    <x v="6"/>
    <s v="Small Business"/>
    <x v="2"/>
    <x v="5"/>
    <s v="Ultra Door Push Plate"/>
    <s v="Small Pack"/>
    <n v="0.52"/>
    <d v="2012-09-04T00:00:00"/>
    <x v="1"/>
    <x v="11"/>
    <n v="9"/>
    <n v="-0.1721805489311885"/>
  </r>
  <r>
    <n v="3683"/>
    <d v="2010-07-28T00:00:00"/>
    <s v="Critical"/>
    <n v="26341"/>
    <n v="8"/>
    <n v="1095.27"/>
    <n v="0.03"/>
    <s v="Delivery Truck"/>
    <n v="-281.22000000000003"/>
    <n v="124.49"/>
    <n v="51.94"/>
    <s v="Karen Ferguson"/>
    <s v="Quebec"/>
    <x v="6"/>
    <s v="Corporate"/>
    <x v="2"/>
    <x v="14"/>
    <s v="Bevis 36 x 72 Conference Tables"/>
    <s v="Jumbo Box"/>
    <n v="0.63"/>
    <d v="2010-07-30T00:00:00"/>
    <x v="0"/>
    <x v="1"/>
    <n v="7"/>
    <n v="-0.25675860746665208"/>
  </r>
  <r>
    <n v="3695"/>
    <d v="2012-06-19T00:00:00"/>
    <s v="Critical"/>
    <n v="26407"/>
    <n v="34"/>
    <n v="9522.1200000000008"/>
    <n v="0.04"/>
    <s v="Regular Air"/>
    <n v="171.3"/>
    <n v="279.48"/>
    <n v="35"/>
    <s v="Karen Ferguson"/>
    <s v="Quebec"/>
    <x v="6"/>
    <s v="Home Office"/>
    <x v="0"/>
    <x v="0"/>
    <s v="Tennsco Snap-Together Open Shelving Units, Starter Sets and Add-On Units"/>
    <s v="Large Box"/>
    <n v="0.8"/>
    <d v="2012-06-21T00:00:00"/>
    <x v="1"/>
    <x v="3"/>
    <n v="6"/>
    <n v="1.7989691371249259E-2"/>
  </r>
  <r>
    <n v="3697"/>
    <d v="2009-12-30T00:00:00"/>
    <s v="Low"/>
    <n v="26432"/>
    <n v="37"/>
    <n v="1420.89"/>
    <n v="0.06"/>
    <s v="Regular Air"/>
    <n v="389.67"/>
    <n v="38.06"/>
    <n v="4.5"/>
    <s v="Logan Haushalter"/>
    <s v="Quebec"/>
    <x v="6"/>
    <s v="Corporate"/>
    <x v="0"/>
    <x v="1"/>
    <s v="Fellowes Superior 10 Outlet Split Surge Protector"/>
    <s v="Small Box"/>
    <n v="0.56000000000000005"/>
    <d v="2010-01-06T00:00:00"/>
    <x v="3"/>
    <x v="9"/>
    <n v="12"/>
    <n v="0.27424360787956842"/>
  </r>
  <r>
    <n v="3726"/>
    <d v="2010-11-27T00:00:00"/>
    <s v="High"/>
    <n v="26630"/>
    <n v="9"/>
    <n v="65.67"/>
    <n v="0.02"/>
    <s v="Regular Air"/>
    <n v="-35.200000000000003"/>
    <n v="6.48"/>
    <n v="7.37"/>
    <s v="Logan Haushalter"/>
    <s v="Quebec"/>
    <x v="6"/>
    <s v="Corporate"/>
    <x v="0"/>
    <x v="4"/>
    <s v="Xerox 210"/>
    <s v="Small Box"/>
    <n v="0.37"/>
    <d v="2010-11-29T00:00:00"/>
    <x v="0"/>
    <x v="6"/>
    <n v="11"/>
    <n v="-0.53601340033500844"/>
  </r>
  <r>
    <n v="3730"/>
    <d v="2012-03-18T00:00:00"/>
    <s v="Medium"/>
    <n v="26660"/>
    <n v="1"/>
    <n v="10.23"/>
    <n v="0.1"/>
    <s v="Regular Air"/>
    <n v="-4.22"/>
    <n v="8.9499999999999993"/>
    <n v="2.0099999999999998"/>
    <s v="Carol Triggs"/>
    <s v="Quebec"/>
    <x v="6"/>
    <s v="Home Office"/>
    <x v="0"/>
    <x v="4"/>
    <s v="Recycled Desk Saver Line &quot;While You Were Out&quot; Book, 5 1/2&quot; X 4&quot;"/>
    <s v="Wrap Bag"/>
    <n v="0.39"/>
    <d v="2012-03-18T00:00:00"/>
    <x v="1"/>
    <x v="4"/>
    <n v="3"/>
    <n v="-0.41251221896383183"/>
  </r>
  <r>
    <n v="3754"/>
    <d v="2012-01-08T00:00:00"/>
    <s v="Not Specified"/>
    <n v="26818"/>
    <n v="23"/>
    <n v="202.84"/>
    <n v="0.05"/>
    <s v="Regular Air"/>
    <n v="-19.48"/>
    <n v="8.85"/>
    <n v="5.6"/>
    <s v="Dionis Lloyd"/>
    <s v="Quebec"/>
    <x v="6"/>
    <s v="Small Business"/>
    <x v="0"/>
    <x v="3"/>
    <s v="GBC Standard Plastic Binding Systems Combs"/>
    <s v="Small Box"/>
    <n v="0.36"/>
    <d v="2012-01-09T00:00:00"/>
    <x v="1"/>
    <x v="10"/>
    <n v="1"/>
    <n v="-9.6036284756458298E-2"/>
  </r>
  <r>
    <n v="3790"/>
    <d v="2010-12-30T00:00:00"/>
    <s v="Medium"/>
    <n v="27011"/>
    <n v="5"/>
    <n v="53.66"/>
    <n v="0.09"/>
    <s v="Regular Air"/>
    <n v="5.69"/>
    <n v="10.94"/>
    <n v="1.39"/>
    <s v="Anne Pryor"/>
    <s v="Quebec"/>
    <x v="6"/>
    <s v="Home Office"/>
    <x v="0"/>
    <x v="6"/>
    <s v="White Business Envelopes with Contemporary Seam, Recycled White Business Envelopes"/>
    <s v="Small Box"/>
    <n v="0.35"/>
    <d v="2010-12-30T00:00:00"/>
    <x v="0"/>
    <x v="9"/>
    <n v="12"/>
    <n v="0.10603801714498697"/>
  </r>
  <r>
    <n v="3903"/>
    <d v="2012-09-16T00:00:00"/>
    <s v="High"/>
    <n v="27841"/>
    <n v="33"/>
    <n v="67.849999999999994"/>
    <n v="0.05"/>
    <s v="Regular Air"/>
    <n v="1.05"/>
    <n v="2.1"/>
    <n v="0.7"/>
    <s v="Caroline Jumper"/>
    <s v="Quebec"/>
    <x v="6"/>
    <s v="Corporate"/>
    <x v="0"/>
    <x v="9"/>
    <s v="Sanford EarthWrite® Recycled Pencils, Medium Soft, #2"/>
    <s v="Wrap Bag"/>
    <n v="0.56999999999999995"/>
    <d v="2012-09-18T00:00:00"/>
    <x v="1"/>
    <x v="11"/>
    <n v="9"/>
    <n v="1.5475313190862199E-2"/>
  </r>
  <r>
    <n v="4003"/>
    <d v="2011-12-07T00:00:00"/>
    <s v="Medium"/>
    <n v="28581"/>
    <n v="1"/>
    <n v="36.4"/>
    <n v="0.06"/>
    <s v="Regular Air"/>
    <n v="-41.56"/>
    <n v="24.92"/>
    <n v="12.98"/>
    <s v="Carol Triggs"/>
    <s v="Quebec"/>
    <x v="6"/>
    <s v="Home Office"/>
    <x v="0"/>
    <x v="3"/>
    <s v="GBC Standard Therm-A-Bind Covers"/>
    <s v="Small Box"/>
    <n v="0.39"/>
    <d v="2011-12-09T00:00:00"/>
    <x v="2"/>
    <x v="9"/>
    <n v="12"/>
    <n v="-1.1417582417582419"/>
  </r>
  <r>
    <n v="4008"/>
    <d v="2012-12-27T00:00:00"/>
    <s v="Low"/>
    <n v="28611"/>
    <n v="30"/>
    <n v="15337.58"/>
    <n v="0.1"/>
    <s v="Regular Air"/>
    <n v="6670.41"/>
    <n v="525.98"/>
    <n v="19.989999999999998"/>
    <s v="Alan Haines"/>
    <s v="Quebec"/>
    <x v="6"/>
    <s v="Consumer"/>
    <x v="0"/>
    <x v="3"/>
    <s v="GBC DocuBind 300 Electric Binding Machine"/>
    <s v="Small Box"/>
    <n v="0.37"/>
    <d v="2012-12-30T00:00:00"/>
    <x v="1"/>
    <x v="9"/>
    <n v="12"/>
    <n v="0.43490628899735162"/>
  </r>
  <r>
    <n v="4015"/>
    <d v="2009-03-14T00:00:00"/>
    <s v="Critical"/>
    <n v="28647"/>
    <n v="38"/>
    <n v="5679.59"/>
    <n v="0.09"/>
    <s v="Express Air"/>
    <n v="-1763.75"/>
    <n v="154.13"/>
    <n v="69"/>
    <s v="Carol Triggs"/>
    <s v="Quebec"/>
    <x v="6"/>
    <s v="Corporate"/>
    <x v="2"/>
    <x v="14"/>
    <s v="Laminate Occasional Tables"/>
    <s v="Large Box"/>
    <n v="0.68"/>
    <d v="2009-03-15T00:00:00"/>
    <x v="3"/>
    <x v="4"/>
    <n v="3"/>
    <n v="-0.31054178206525468"/>
  </r>
  <r>
    <n v="4018"/>
    <d v="2009-04-21T00:00:00"/>
    <s v="High"/>
    <n v="28736"/>
    <n v="26"/>
    <n v="1029.29"/>
    <n v="0.06"/>
    <s v="Regular Air"/>
    <n v="109.16"/>
    <n v="40.99"/>
    <n v="17.48"/>
    <s v="Lindsay Castell"/>
    <s v="Quebec"/>
    <x v="6"/>
    <s v="Small Business"/>
    <x v="0"/>
    <x v="4"/>
    <s v="Xerox 1893"/>
    <s v="Small Box"/>
    <n v="0.36"/>
    <d v="2009-04-21T00:00:00"/>
    <x v="3"/>
    <x v="8"/>
    <n v="4"/>
    <n v="0.10605368749332064"/>
  </r>
  <r>
    <n v="4041"/>
    <d v="2012-03-31T00:00:00"/>
    <s v="Not Specified"/>
    <n v="28835"/>
    <n v="1"/>
    <n v="184.18"/>
    <n v="0.08"/>
    <s v="Regular Air"/>
    <n v="-112.44"/>
    <n v="178.47"/>
    <n v="19.989999999999998"/>
    <s v="Phillip Flathmann"/>
    <s v="Quebec"/>
    <x v="6"/>
    <s v="Small Business"/>
    <x v="0"/>
    <x v="0"/>
    <s v="Hot File® 7-Pocket, Floor Stand"/>
    <s v="Small Box"/>
    <n v="0.55000000000000004"/>
    <d v="2012-04-02T00:00:00"/>
    <x v="1"/>
    <x v="4"/>
    <n v="3"/>
    <n v="-0.6104897382994896"/>
  </r>
  <r>
    <n v="4106"/>
    <d v="2012-12-29T00:00:00"/>
    <s v="Medium"/>
    <n v="29220"/>
    <n v="36"/>
    <n v="12690.33"/>
    <n v="0.08"/>
    <s v="Express Air"/>
    <n v="5045.3"/>
    <n v="367.99"/>
    <n v="19.989999999999998"/>
    <s v="Logan Haushalter"/>
    <s v="Quebec"/>
    <x v="6"/>
    <s v="Corporate"/>
    <x v="0"/>
    <x v="3"/>
    <s v="Ibico Ibimaster 300 Manual Binding System"/>
    <s v="Small Box"/>
    <n v="0.4"/>
    <d v="2012-12-29T00:00:00"/>
    <x v="1"/>
    <x v="9"/>
    <n v="12"/>
    <n v="0.39757043355058536"/>
  </r>
  <r>
    <n v="4235"/>
    <d v="2010-08-16T00:00:00"/>
    <s v="Low"/>
    <n v="30114"/>
    <n v="7"/>
    <n v="4667.28"/>
    <n v="0.09"/>
    <s v="Express Air"/>
    <n v="-362.88"/>
    <n v="699.99"/>
    <n v="24.49"/>
    <s v="Caroline Jumper"/>
    <s v="Quebec"/>
    <x v="6"/>
    <s v="Corporate"/>
    <x v="1"/>
    <x v="10"/>
    <s v="Canon PC1060 Personal Laser Copier"/>
    <s v="Large Box"/>
    <n v="0.41"/>
    <d v="2010-08-23T00:00:00"/>
    <x v="0"/>
    <x v="2"/>
    <n v="8"/>
    <n v="-7.7749781457294193E-2"/>
  </r>
  <r>
    <n v="4258"/>
    <d v="2010-01-29T00:00:00"/>
    <s v="Medium"/>
    <n v="30336"/>
    <n v="28"/>
    <n v="5155.07"/>
    <n v="0.06"/>
    <s v="Regular Air"/>
    <n v="368.79"/>
    <n v="193.17"/>
    <n v="19.989999999999998"/>
    <s v="Caroline Jumper"/>
    <s v="Quebec"/>
    <x v="6"/>
    <s v="Corporate"/>
    <x v="0"/>
    <x v="0"/>
    <s v="Fellowes Staxonsteel® Drawer Files"/>
    <s v="Small Box"/>
    <n v="0.71"/>
    <d v="2010-01-31T00:00:00"/>
    <x v="0"/>
    <x v="10"/>
    <n v="1"/>
    <n v="7.1539280746915179E-2"/>
  </r>
  <r>
    <n v="4312"/>
    <d v="2009-12-28T00:00:00"/>
    <s v="Medium"/>
    <n v="30725"/>
    <n v="39"/>
    <n v="16468.55"/>
    <n v="0.08"/>
    <s v="Delivery Truck"/>
    <n v="5638.75"/>
    <n v="449.99"/>
    <n v="49"/>
    <s v="Dennis Kane"/>
    <s v="Quebec"/>
    <x v="6"/>
    <s v="Small Business"/>
    <x v="1"/>
    <x v="10"/>
    <s v="Canon PC940 Copier"/>
    <s v="Jumbo Drum"/>
    <n v="0.38"/>
    <d v="2009-12-29T00:00:00"/>
    <x v="3"/>
    <x v="9"/>
    <n v="12"/>
    <n v="0.342395049958861"/>
  </r>
  <r>
    <n v="4319"/>
    <d v="2012-05-07T00:00:00"/>
    <s v="Medium"/>
    <n v="30784"/>
    <n v="10"/>
    <n v="707.3"/>
    <n v="0.06"/>
    <s v="Delivery Truck"/>
    <n v="-127.94"/>
    <n v="70.98"/>
    <n v="26.74"/>
    <s v="Tom Stivers"/>
    <s v="Quebec"/>
    <x v="6"/>
    <s v="Small Business"/>
    <x v="2"/>
    <x v="7"/>
    <s v="Hon Metal Bookcases, Black"/>
    <s v="Jumbo Box"/>
    <n v="0.6"/>
    <d v="2012-05-09T00:00:00"/>
    <x v="1"/>
    <x v="7"/>
    <n v="5"/>
    <n v="-0.18088505584617562"/>
  </r>
  <r>
    <n v="4351"/>
    <d v="2010-09-14T00:00:00"/>
    <s v="Not Specified"/>
    <n v="31040"/>
    <n v="23"/>
    <n v="872.97"/>
    <n v="0.1"/>
    <s v="Regular Air"/>
    <n v="-22.63"/>
    <n v="39.979999999999997"/>
    <n v="4"/>
    <s v="Caroline Jumper"/>
    <s v="Quebec"/>
    <x v="6"/>
    <s v="Corporate"/>
    <x v="1"/>
    <x v="11"/>
    <s v="Microsoft Natural Keyboard Elite"/>
    <s v="Small Box"/>
    <n v="0.7"/>
    <d v="2010-09-16T00:00:00"/>
    <x v="0"/>
    <x v="11"/>
    <n v="9"/>
    <n v="-2.5922998499375693E-2"/>
  </r>
  <r>
    <n v="4469"/>
    <d v="2011-08-13T00:00:00"/>
    <s v="Critical"/>
    <n v="31846"/>
    <n v="7"/>
    <n v="261.17"/>
    <n v="0.03"/>
    <s v="Delivery Truck"/>
    <n v="-78.84"/>
    <n v="33.94"/>
    <n v="19.190000000000001"/>
    <s v="Jennifer Ferguson"/>
    <s v="Quebec"/>
    <x v="6"/>
    <s v="Home Office"/>
    <x v="2"/>
    <x v="12"/>
    <s v="Metal Folding Chairs, Beige, 4/Carton"/>
    <s v="Jumbo Drum"/>
    <n v="0.57999999999999996"/>
    <d v="2011-08-15T00:00:00"/>
    <x v="2"/>
    <x v="2"/>
    <n v="8"/>
    <n v="-0.30187234368419036"/>
  </r>
  <r>
    <n v="4503"/>
    <d v="2009-06-17T00:00:00"/>
    <s v="Low"/>
    <n v="32038"/>
    <n v="26"/>
    <n v="342.4"/>
    <n v="0"/>
    <s v="Express Air"/>
    <n v="-14.06"/>
    <n v="11.7"/>
    <n v="6.96"/>
    <s v="Stuart Van"/>
    <s v="Quebec"/>
    <x v="6"/>
    <s v="Consumer"/>
    <x v="0"/>
    <x v="1"/>
    <s v="Harmony HEPA Quiet Air Purifiers"/>
    <s v="Medium Box"/>
    <n v="0.5"/>
    <d v="2009-06-19T00:00:00"/>
    <x v="3"/>
    <x v="3"/>
    <n v="6"/>
    <n v="-4.1063084112149539E-2"/>
  </r>
  <r>
    <n v="4504"/>
    <d v="2011-12-02T00:00:00"/>
    <s v="Medium"/>
    <n v="32065"/>
    <n v="25"/>
    <n v="450.28"/>
    <n v="0.09"/>
    <s v="Regular Air"/>
    <n v="-12.35"/>
    <n v="17.98"/>
    <n v="8.51"/>
    <s v="Laurel Elliston"/>
    <s v="Quebec"/>
    <x v="6"/>
    <s v="Corporate"/>
    <x v="1"/>
    <x v="15"/>
    <s v="Canon P1-DHIII Palm Printing Calculator"/>
    <s v="Medium Box"/>
    <n v="0.4"/>
    <d v="2011-12-03T00:00:00"/>
    <x v="2"/>
    <x v="9"/>
    <n v="12"/>
    <n v="-2.7427378520031982E-2"/>
  </r>
  <r>
    <n v="4545"/>
    <d v="2010-10-31T00:00:00"/>
    <s v="High"/>
    <n v="32326"/>
    <n v="50"/>
    <n v="929.81"/>
    <n v="0.09"/>
    <s v="Regular Air"/>
    <n v="-188.41"/>
    <n v="19.989999999999998"/>
    <n v="11.17"/>
    <s v="Jason Klamczynski"/>
    <s v="Quebec"/>
    <x v="6"/>
    <s v="Small Business"/>
    <x v="2"/>
    <x v="5"/>
    <s v="Telescoping Adjustable Floor Lamp"/>
    <s v="Large Box"/>
    <n v="0.6"/>
    <d v="2010-11-01T00:00:00"/>
    <x v="0"/>
    <x v="0"/>
    <n v="10"/>
    <n v="-0.20263279594755917"/>
  </r>
  <r>
    <n v="4584"/>
    <d v="2011-12-16T00:00:00"/>
    <s v="Low"/>
    <n v="32613"/>
    <n v="31"/>
    <n v="1359.74"/>
    <n v="0.01"/>
    <s v="Express Air"/>
    <n v="202.33"/>
    <n v="43.98"/>
    <n v="8.99"/>
    <s v="Michael Chen"/>
    <s v="Quebec"/>
    <x v="6"/>
    <s v="Consumer"/>
    <x v="0"/>
    <x v="9"/>
    <s v="Boston 1645 Deluxe Heavier-Duty Electric Pencil Sharpener"/>
    <s v="Small Pack"/>
    <n v="0.57999999999999996"/>
    <d v="2011-12-23T00:00:00"/>
    <x v="2"/>
    <x v="9"/>
    <n v="12"/>
    <n v="0.14880050597908426"/>
  </r>
  <r>
    <n v="4598"/>
    <d v="2009-02-15T00:00:00"/>
    <s v="Low"/>
    <n v="32741"/>
    <n v="13"/>
    <n v="136.24"/>
    <n v="7.0000000000000007E-2"/>
    <s v="Regular Air"/>
    <n v="-81.77"/>
    <n v="9.7100000000000009"/>
    <n v="9.4499999999999993"/>
    <s v="Bill Eplett"/>
    <s v="Quebec"/>
    <x v="6"/>
    <s v="Corporate"/>
    <x v="0"/>
    <x v="0"/>
    <s v="Filing/Storage Totes and Swivel Casters"/>
    <s v="Small Box"/>
    <n v="0.6"/>
    <d v="2009-02-22T00:00:00"/>
    <x v="3"/>
    <x v="5"/>
    <n v="2"/>
    <n v="-0.60019083969465636"/>
  </r>
  <r>
    <n v="4624"/>
    <d v="2012-07-26T00:00:00"/>
    <s v="Low"/>
    <n v="32903"/>
    <n v="31"/>
    <n v="454.58"/>
    <n v="7.0000000000000007E-2"/>
    <s v="Regular Air"/>
    <n v="-118.75"/>
    <n v="15.31"/>
    <n v="8.7799999999999994"/>
    <s v="Daniel Lacy"/>
    <s v="Quebec"/>
    <x v="6"/>
    <s v="Small Business"/>
    <x v="0"/>
    <x v="0"/>
    <s v="Eldon Jumbo ProFile™ Portable File Boxes Graphite/Black"/>
    <s v="Small Box"/>
    <n v="0.56999999999999995"/>
    <d v="2012-08-02T00:00:00"/>
    <x v="1"/>
    <x v="1"/>
    <n v="7"/>
    <n v="-0.26123014650886534"/>
  </r>
  <r>
    <n v="4642"/>
    <d v="2012-08-24T00:00:00"/>
    <s v="High"/>
    <n v="33031"/>
    <n v="24"/>
    <n v="550.67999999999995"/>
    <n v="0.08"/>
    <s v="Delivery Truck"/>
    <n v="-134.63"/>
    <n v="23.99"/>
    <n v="15.68"/>
    <s v="Tony Sayre"/>
    <s v="Quebec"/>
    <x v="6"/>
    <s v="Home Office"/>
    <x v="2"/>
    <x v="5"/>
    <s v="Westinghouse Floor Lamp with Metal Mesh Shade, Black"/>
    <s v="Jumbo Drum"/>
    <n v="0.62"/>
    <d v="2012-08-26T00:00:00"/>
    <x v="1"/>
    <x v="2"/>
    <n v="8"/>
    <n v="-0.24447955255320697"/>
  </r>
  <r>
    <n v="4654"/>
    <d v="2010-11-21T00:00:00"/>
    <s v="Critical"/>
    <n v="33152"/>
    <n v="19"/>
    <n v="2569.6264999999999"/>
    <n v="0"/>
    <s v="Regular Air"/>
    <n v="398.01"/>
    <n v="155.99"/>
    <n v="8.99"/>
    <s v="Caroline Jumper"/>
    <s v="Quebec"/>
    <x v="6"/>
    <s v="Corporate"/>
    <x v="1"/>
    <x v="2"/>
    <s v="R280"/>
    <s v="Small Box"/>
    <n v="0.55000000000000004"/>
    <d v="2010-11-23T00:00:00"/>
    <x v="0"/>
    <x v="6"/>
    <n v="11"/>
    <n v="0.15489021458955221"/>
  </r>
  <r>
    <n v="4662"/>
    <d v="2009-03-12T00:00:00"/>
    <s v="High"/>
    <n v="33217"/>
    <n v="20"/>
    <n v="1388.91"/>
    <n v="0.1"/>
    <s v="Regular Air"/>
    <n v="-229.87"/>
    <n v="73.98"/>
    <n v="4"/>
    <s v="Dennis Kane"/>
    <s v="Quebec"/>
    <x v="6"/>
    <s v="Small Business"/>
    <x v="1"/>
    <x v="11"/>
    <s v="Keytronic French Keyboard"/>
    <s v="Small Box"/>
    <n v="0.79"/>
    <d v="2009-03-13T00:00:00"/>
    <x v="3"/>
    <x v="4"/>
    <n v="3"/>
    <n v="-0.165503884340958"/>
  </r>
  <r>
    <n v="4721"/>
    <d v="2012-03-01T00:00:00"/>
    <s v="High"/>
    <n v="33606"/>
    <n v="46"/>
    <n v="410.03"/>
    <n v="0.05"/>
    <s v="Regular Air"/>
    <n v="-138.38999999999999"/>
    <n v="8.75"/>
    <n v="8.5399999999999991"/>
    <s v="Theresa Swint"/>
    <s v="Quebec"/>
    <x v="6"/>
    <s v="Small Business"/>
    <x v="2"/>
    <x v="5"/>
    <s v="Eldon® 400 Class™ Desk Accessories, Black Carbon"/>
    <s v="Small Pack"/>
    <n v="0.43"/>
    <d v="2012-03-03T00:00:00"/>
    <x v="1"/>
    <x v="4"/>
    <n v="3"/>
    <n v="-0.33751188937394822"/>
  </r>
  <r>
    <n v="4728"/>
    <d v="2012-07-16T00:00:00"/>
    <s v="Not Specified"/>
    <n v="33666"/>
    <n v="17"/>
    <n v="3801.27"/>
    <n v="0.02"/>
    <s v="Regular Air"/>
    <n v="-861.3"/>
    <n v="209.37"/>
    <n v="69"/>
    <s v="Theresa Swint"/>
    <s v="Quebec"/>
    <x v="6"/>
    <s v="Home Office"/>
    <x v="2"/>
    <x v="14"/>
    <s v="Hon 2111 Invitation™ Series Corner Table"/>
    <s v="Large Box"/>
    <n v="0.79"/>
    <d v="2012-07-18T00:00:00"/>
    <x v="1"/>
    <x v="1"/>
    <n v="7"/>
    <n v="-0.22658216859102351"/>
  </r>
  <r>
    <n v="4749"/>
    <d v="2011-02-10T00:00:00"/>
    <s v="Critical"/>
    <n v="33764"/>
    <n v="31"/>
    <n v="226.15"/>
    <n v="0.01"/>
    <s v="Regular Air"/>
    <n v="35.979999999999997"/>
    <n v="7.08"/>
    <n v="2.35"/>
    <s v="Tony Sayre"/>
    <s v="Quebec"/>
    <x v="6"/>
    <s v="Small Business"/>
    <x v="0"/>
    <x v="9"/>
    <s v="SANFORD Major Accent™ Highlighters"/>
    <s v="Wrap Bag"/>
    <n v="0.47"/>
    <d v="2011-02-11T00:00:00"/>
    <x v="2"/>
    <x v="5"/>
    <n v="2"/>
    <n v="0.15909794384258233"/>
  </r>
  <r>
    <n v="4776"/>
    <d v="2010-03-30T00:00:00"/>
    <s v="Low"/>
    <n v="33921"/>
    <n v="35"/>
    <n v="1794.03"/>
    <n v="0.05"/>
    <s v="Delivery Truck"/>
    <n v="196.21"/>
    <n v="50.98"/>
    <n v="14.19"/>
    <s v="Daniel Lacy"/>
    <s v="Quebec"/>
    <x v="6"/>
    <s v="Small Business"/>
    <x v="2"/>
    <x v="12"/>
    <s v="Global Deluxe Stacking Chair, Gray"/>
    <s v="Jumbo Drum"/>
    <n v="0.56000000000000005"/>
    <d v="2010-04-08T00:00:00"/>
    <x v="0"/>
    <x v="4"/>
    <n v="3"/>
    <n v="0.10936829372975926"/>
  </r>
  <r>
    <n v="4781"/>
    <d v="2012-01-19T00:00:00"/>
    <s v="Low"/>
    <n v="33956"/>
    <n v="13"/>
    <n v="109.58"/>
    <n v="0"/>
    <s v="Regular Air"/>
    <n v="31.32"/>
    <n v="7.59"/>
    <n v="4"/>
    <s v="Aaron Smayling"/>
    <s v="Quebec"/>
    <x v="6"/>
    <s v="Small Business"/>
    <x v="2"/>
    <x v="5"/>
    <s v="Master Giant Foot® Doorstop, Safety Yellow"/>
    <s v="Wrap Bag"/>
    <n v="0.42"/>
    <d v="2012-01-21T00:00:00"/>
    <x v="1"/>
    <x v="10"/>
    <n v="1"/>
    <n v="0.28581858003285271"/>
  </r>
  <r>
    <n v="4790"/>
    <d v="2012-11-03T00:00:00"/>
    <s v="Not Specified"/>
    <n v="34022"/>
    <n v="6"/>
    <n v="43.9"/>
    <n v="0.06"/>
    <s v="Regular Air"/>
    <n v="12.74"/>
    <n v="6.64"/>
    <n v="4.95"/>
    <s v="Jason Klamczynski"/>
    <s v="Quebec"/>
    <x v="6"/>
    <s v="Small Business"/>
    <x v="2"/>
    <x v="5"/>
    <s v="G.E. Longer-Life Indoor Recessed Floodlight Bulbs"/>
    <s v="Small Pack"/>
    <n v="0.37"/>
    <d v="2012-11-05T00:00:00"/>
    <x v="1"/>
    <x v="6"/>
    <n v="11"/>
    <n v="0.29020501138952165"/>
  </r>
  <r>
    <n v="4801"/>
    <d v="2012-08-21T00:00:00"/>
    <s v="Critical"/>
    <n v="34148"/>
    <n v="33"/>
    <n v="136.79"/>
    <n v="0.06"/>
    <s v="Regular Air"/>
    <n v="42.71"/>
    <n v="4.13"/>
    <n v="0.99"/>
    <s v="Theresa Swint"/>
    <s v="Quebec"/>
    <x v="6"/>
    <s v="Small Business"/>
    <x v="0"/>
    <x v="8"/>
    <s v="Avery 491"/>
    <s v="Small Box"/>
    <n v="0.39"/>
    <d v="2012-08-22T00:00:00"/>
    <x v="1"/>
    <x v="2"/>
    <n v="8"/>
    <n v="0.3122304262007457"/>
  </r>
  <r>
    <n v="4808"/>
    <d v="2012-10-17T00:00:00"/>
    <s v="Critical"/>
    <n v="34182"/>
    <n v="31"/>
    <n v="336.34"/>
    <n v="0.05"/>
    <s v="Regular Air"/>
    <n v="-89.9"/>
    <n v="10.52"/>
    <n v="7.94"/>
    <s v="Karen Ferguson"/>
    <s v="Quebec"/>
    <x v="6"/>
    <s v="Home Office"/>
    <x v="2"/>
    <x v="5"/>
    <s v="Ultra Door Pull Handle"/>
    <s v="Small Pack"/>
    <n v="0.52"/>
    <d v="2012-10-19T00:00:00"/>
    <x v="1"/>
    <x v="0"/>
    <n v="10"/>
    <n v="-0.26728905274424691"/>
  </r>
  <r>
    <n v="4829"/>
    <d v="2010-05-14T00:00:00"/>
    <s v="Medium"/>
    <n v="34337"/>
    <n v="36"/>
    <n v="3610.85"/>
    <n v="0.04"/>
    <s v="Express Air"/>
    <n v="2235.37"/>
    <n v="99.23"/>
    <n v="8.99"/>
    <s v="Bill Eplett"/>
    <s v="Quebec"/>
    <x v="6"/>
    <s v="Corporate"/>
    <x v="2"/>
    <x v="5"/>
    <s v="GE 48&quot; Fluorescent Tube, Cool White Energy Saver, 34 Watts, 30/Box"/>
    <s v="Small Pack"/>
    <n v="0.35"/>
    <d v="2010-05-15T00:00:00"/>
    <x v="0"/>
    <x v="7"/>
    <n v="5"/>
    <n v="0.61907030200645274"/>
  </r>
  <r>
    <n v="4866"/>
    <d v="2010-05-05T00:00:00"/>
    <s v="Low"/>
    <n v="34657"/>
    <n v="46"/>
    <n v="1396.75"/>
    <n v="0.04"/>
    <s v="Express Air"/>
    <n v="-75.7"/>
    <n v="30.98"/>
    <n v="19.510000000000002"/>
    <s v="Fred Chung"/>
    <s v="Quebec"/>
    <x v="6"/>
    <s v="Corporate"/>
    <x v="0"/>
    <x v="6"/>
    <s v="Staples Colored Interoffice Envelopes"/>
    <s v="Small Box"/>
    <n v="0.36"/>
    <d v="2010-05-14T00:00:00"/>
    <x v="0"/>
    <x v="7"/>
    <n v="5"/>
    <n v="-5.419724360121711E-2"/>
  </r>
  <r>
    <n v="4884"/>
    <d v="2011-03-13T00:00:00"/>
    <s v="Low"/>
    <n v="34727"/>
    <n v="20"/>
    <n v="159.71"/>
    <n v="0.1"/>
    <s v="Express Air"/>
    <n v="-114.41"/>
    <n v="8.0399999999999991"/>
    <n v="8.94"/>
    <s v="Dorris Love"/>
    <s v="Quebec"/>
    <x v="6"/>
    <s v="Corporate"/>
    <x v="0"/>
    <x v="3"/>
    <s v="Fellowes Twister Kit, Gray/Clear, 3/pkg"/>
    <s v="Small Box"/>
    <n v="0.4"/>
    <d v="2011-03-17T00:00:00"/>
    <x v="2"/>
    <x v="4"/>
    <n v="3"/>
    <n v="-0.71636090413875142"/>
  </r>
  <r>
    <n v="4902"/>
    <d v="2011-02-07T00:00:00"/>
    <s v="Medium"/>
    <n v="34881"/>
    <n v="37"/>
    <n v="187.37"/>
    <n v="0.01"/>
    <s v="Regular Air"/>
    <n v="-85.01"/>
    <n v="4.9800000000000004"/>
    <n v="4.95"/>
    <s v="Caroline Jumper"/>
    <s v="Quebec"/>
    <x v="6"/>
    <s v="Corporate"/>
    <x v="0"/>
    <x v="3"/>
    <s v="Cardinal Holdit Business Card Pockets"/>
    <s v="Small Box"/>
    <n v="0.37"/>
    <d v="2011-02-09T00:00:00"/>
    <x v="2"/>
    <x v="5"/>
    <n v="2"/>
    <n v="-0.45370123285477931"/>
  </r>
  <r>
    <n v="4903"/>
    <d v="2009-07-24T00:00:00"/>
    <s v="Critical"/>
    <n v="34882"/>
    <n v="43"/>
    <n v="84.61"/>
    <n v="0.03"/>
    <s v="Regular Air"/>
    <n v="-15.1"/>
    <n v="1.88"/>
    <n v="1.49"/>
    <s v="Carol Triggs"/>
    <s v="Quebec"/>
    <x v="6"/>
    <s v="Home Office"/>
    <x v="0"/>
    <x v="3"/>
    <s v="Staples® General Use 3-Ring Binders"/>
    <s v="Small Box"/>
    <n v="0.37"/>
    <d v="2009-07-25T00:00:00"/>
    <x v="3"/>
    <x v="1"/>
    <n v="7"/>
    <n v="-0.17846590237560572"/>
  </r>
  <r>
    <n v="4906"/>
    <d v="2010-08-09T00:00:00"/>
    <s v="High"/>
    <n v="34916"/>
    <n v="3"/>
    <n v="24.36"/>
    <n v="0.08"/>
    <s v="Express Air"/>
    <n v="10.039999999999999"/>
    <n v="4.82"/>
    <n v="5.72"/>
    <s v="Theresa Swint"/>
    <s v="Quebec"/>
    <x v="6"/>
    <s v="Consumer"/>
    <x v="2"/>
    <x v="5"/>
    <s v="Magna Visual Magnetic Picture Hangers"/>
    <s v="Small Pack"/>
    <n v="0.47"/>
    <d v="2010-08-11T00:00:00"/>
    <x v="0"/>
    <x v="2"/>
    <n v="8"/>
    <n v="0.41215106732348111"/>
  </r>
  <r>
    <n v="4921"/>
    <d v="2009-04-15T00:00:00"/>
    <s v="Not Specified"/>
    <n v="35041"/>
    <n v="28"/>
    <n v="443.73"/>
    <n v="0.01"/>
    <s v="Regular Air"/>
    <n v="-200.86"/>
    <n v="15.16"/>
    <n v="15.09"/>
    <s v="Jasper Cacioppo"/>
    <s v="Quebec"/>
    <x v="6"/>
    <s v="Home Office"/>
    <x v="0"/>
    <x v="3"/>
    <s v="GBC Clear Cover, 8-1/2 x 11, unpunched, 25 covers per pack"/>
    <s v="Small Box"/>
    <n v="0.39"/>
    <d v="2009-04-15T00:00:00"/>
    <x v="3"/>
    <x v="8"/>
    <n v="4"/>
    <n v="-0.45266265521826338"/>
  </r>
  <r>
    <n v="4965"/>
    <d v="2010-06-07T00:00:00"/>
    <s v="Medium"/>
    <n v="35302"/>
    <n v="6"/>
    <n v="188.44"/>
    <n v="0.09"/>
    <s v="Regular Air"/>
    <n v="17.57"/>
    <n v="30.98"/>
    <n v="5.76"/>
    <s v="Dennis Kane"/>
    <s v="Quebec"/>
    <x v="6"/>
    <s v="Small Business"/>
    <x v="0"/>
    <x v="4"/>
    <s v="IBM Multi-Purpose Copy Paper, 8 1/2 x 11&quot;, Case"/>
    <s v="Small Box"/>
    <n v="0.4"/>
    <d v="2010-06-07T00:00:00"/>
    <x v="0"/>
    <x v="3"/>
    <n v="6"/>
    <n v="9.3239227340267461E-2"/>
  </r>
  <r>
    <n v="5027"/>
    <d v="2011-05-08T00:00:00"/>
    <s v="Medium"/>
    <n v="35841"/>
    <n v="23"/>
    <n v="230.41"/>
    <n v="0.06"/>
    <s v="Regular Air"/>
    <n v="94.39"/>
    <n v="9.9"/>
    <n v="1.39"/>
    <s v="Mathew Reese"/>
    <s v="Quebec"/>
    <x v="6"/>
    <s v="Small Business"/>
    <x v="0"/>
    <x v="6"/>
    <s v="#6 3/4 Gummed Flap White Envelopes"/>
    <s v="Small Box"/>
    <n v="0.37"/>
    <d v="2011-05-09T00:00:00"/>
    <x v="2"/>
    <x v="7"/>
    <n v="5"/>
    <n v="0.40966103901740375"/>
  </r>
  <r>
    <n v="5054"/>
    <d v="2012-10-16T00:00:00"/>
    <s v="High"/>
    <n v="36034"/>
    <n v="10"/>
    <n v="19.36"/>
    <n v="0"/>
    <s v="Regular Air"/>
    <n v="-1.02"/>
    <n v="1.76"/>
    <n v="0.7"/>
    <s v="Clay Ludtke"/>
    <s v="Quebec"/>
    <x v="6"/>
    <s v="Consumer"/>
    <x v="0"/>
    <x v="9"/>
    <s v="Newell 326"/>
    <s v="Wrap Bag"/>
    <n v="0.56000000000000005"/>
    <d v="2012-10-18T00:00:00"/>
    <x v="1"/>
    <x v="0"/>
    <n v="10"/>
    <n v="-5.2685950413223145E-2"/>
  </r>
  <r>
    <n v="5056"/>
    <d v="2010-02-17T00:00:00"/>
    <s v="High"/>
    <n v="36065"/>
    <n v="31"/>
    <n v="538.29999999999995"/>
    <n v="0.03"/>
    <s v="Regular Air"/>
    <n v="-63.98"/>
    <n v="16.98"/>
    <n v="12.39"/>
    <s v="Dionis Lloyd"/>
    <s v="Quebec"/>
    <x v="6"/>
    <s v="Small Business"/>
    <x v="0"/>
    <x v="6"/>
    <s v="Brown Kraft Recycled Envelopes"/>
    <s v="Small Box"/>
    <n v="0.35"/>
    <d v="2010-02-17T00:00:00"/>
    <x v="0"/>
    <x v="5"/>
    <n v="2"/>
    <n v="-0.11885565669700911"/>
  </r>
  <r>
    <n v="5097"/>
    <d v="2009-12-02T00:00:00"/>
    <s v="Medium"/>
    <n v="36355"/>
    <n v="9"/>
    <n v="61.43"/>
    <n v="0.09"/>
    <s v="Express Air"/>
    <n v="-42.98"/>
    <n v="5.4"/>
    <n v="7.78"/>
    <s v="Anne Pryor"/>
    <s v="Quebec"/>
    <x v="6"/>
    <s v="Home Office"/>
    <x v="0"/>
    <x v="3"/>
    <s v="3M Organizer Strips"/>
    <s v="Small Box"/>
    <n v="0.37"/>
    <d v="2009-12-02T00:00:00"/>
    <x v="3"/>
    <x v="9"/>
    <n v="12"/>
    <n v="-0.69965814748494215"/>
  </r>
  <r>
    <n v="5104"/>
    <d v="2009-05-13T00:00:00"/>
    <s v="Not Specified"/>
    <n v="36358"/>
    <n v="28"/>
    <n v="865.35"/>
    <n v="0.06"/>
    <s v="Regular Air"/>
    <n v="-159.25"/>
    <n v="30.42"/>
    <n v="8.65"/>
    <s v="Dorris Love"/>
    <s v="Quebec"/>
    <x v="6"/>
    <s v="Corporate"/>
    <x v="1"/>
    <x v="11"/>
    <s v="Fellowes Internet Keyboard, Platinum"/>
    <s v="Small Box"/>
    <n v="0.74"/>
    <d v="2009-05-15T00:00:00"/>
    <x v="3"/>
    <x v="7"/>
    <n v="5"/>
    <n v="-0.18402958340555844"/>
  </r>
  <r>
    <n v="5161"/>
    <d v="2009-10-08T00:00:00"/>
    <s v="Not Specified"/>
    <n v="36739"/>
    <n v="16"/>
    <n v="68.040000000000006"/>
    <n v="7.0000000000000007E-2"/>
    <s v="Regular Air"/>
    <n v="-55.52"/>
    <n v="3.98"/>
    <n v="5.26"/>
    <s v="Pamela Stobb"/>
    <s v="Quebec"/>
    <x v="6"/>
    <s v="Consumer"/>
    <x v="0"/>
    <x v="3"/>
    <s v="Ibico Presentation Index for Binding Systems"/>
    <s v="Small Box"/>
    <n v="0.38"/>
    <d v="2009-10-10T00:00:00"/>
    <x v="3"/>
    <x v="0"/>
    <n v="10"/>
    <n v="-0.81599059376837146"/>
  </r>
  <r>
    <n v="5165"/>
    <d v="2012-09-08T00:00:00"/>
    <s v="Critical"/>
    <n v="36743"/>
    <n v="3"/>
    <n v="26.13"/>
    <n v="0.1"/>
    <s v="Regular Air"/>
    <n v="-10.61"/>
    <n v="7.59"/>
    <n v="4"/>
    <s v="Laurel Elliston"/>
    <s v="Quebec"/>
    <x v="6"/>
    <s v="Home Office"/>
    <x v="2"/>
    <x v="5"/>
    <s v="Master Giant Foot® Doorstop, Safety Yellow"/>
    <s v="Wrap Bag"/>
    <n v="0.42"/>
    <d v="2012-09-09T00:00:00"/>
    <x v="1"/>
    <x v="11"/>
    <n v="9"/>
    <n v="-0.40604668962877916"/>
  </r>
  <r>
    <n v="5186"/>
    <d v="2012-07-29T00:00:00"/>
    <s v="Low"/>
    <n v="36864"/>
    <n v="9"/>
    <n v="55.49"/>
    <n v="0.05"/>
    <s v="Regular Air"/>
    <n v="7.23"/>
    <n v="6.08"/>
    <n v="0.91"/>
    <s v="Toby Carlisle"/>
    <s v="Quebec"/>
    <x v="6"/>
    <s v="Home Office"/>
    <x v="0"/>
    <x v="9"/>
    <s v="Zebra Zazzle Fluorescent Highlighters"/>
    <s v="Wrap Bag"/>
    <n v="0.51"/>
    <d v="2012-07-31T00:00:00"/>
    <x v="1"/>
    <x v="1"/>
    <n v="7"/>
    <n v="0.13029374662101278"/>
  </r>
  <r>
    <n v="5224"/>
    <d v="2012-03-04T00:00:00"/>
    <s v="Critical"/>
    <n v="37188"/>
    <n v="24"/>
    <n v="132.02000000000001"/>
    <n v="0.04"/>
    <s v="Express Air"/>
    <n v="-123.28"/>
    <n v="4.9800000000000004"/>
    <n v="8.33"/>
    <s v="Carol Triggs"/>
    <s v="Quebec"/>
    <x v="6"/>
    <s v="Home Office"/>
    <x v="0"/>
    <x v="4"/>
    <s v="Xerox 198"/>
    <s v="Small Box"/>
    <n v="0.38"/>
    <d v="2012-03-05T00:00:00"/>
    <x v="1"/>
    <x v="4"/>
    <n v="3"/>
    <n v="-0.93379790940766549"/>
  </r>
  <r>
    <n v="5257"/>
    <d v="2011-09-09T00:00:00"/>
    <s v="Low"/>
    <n v="37414"/>
    <n v="39"/>
    <n v="20596.580000000002"/>
    <n v="0.09"/>
    <s v="Delivery Truck"/>
    <n v="-1331.55"/>
    <n v="550.98"/>
    <n v="64.59"/>
    <s v="Ben Wallace"/>
    <s v="Quebec"/>
    <x v="6"/>
    <s v="Home Office"/>
    <x v="2"/>
    <x v="14"/>
    <s v="Chromcraft Bull-Nose Wood 48&quot; x 96&quot; Rectangular Conference Tables"/>
    <s v="Jumbo Box"/>
    <n v="0.66"/>
    <d v="2011-09-11T00:00:00"/>
    <x v="2"/>
    <x v="11"/>
    <n v="9"/>
    <n v="-6.4649082517583015E-2"/>
  </r>
  <r>
    <n v="5287"/>
    <d v="2009-01-21T00:00:00"/>
    <s v="Low"/>
    <n v="37638"/>
    <n v="33"/>
    <n v="139.97999999999999"/>
    <n v="7.0000000000000007E-2"/>
    <s v="Regular Air"/>
    <n v="-140.54"/>
    <n v="4.13"/>
    <n v="6.89"/>
    <s v="Aaron Smayling"/>
    <s v="Quebec"/>
    <x v="6"/>
    <s v="Small Business"/>
    <x v="0"/>
    <x v="8"/>
    <s v="Avery 05222 Permanent Self-Adhesive File Folder Labels for Typewriters, on Rolls, White, 250/Roll"/>
    <s v="Small Box"/>
    <n v="0.39"/>
    <d v="2009-01-23T00:00:00"/>
    <x v="3"/>
    <x v="10"/>
    <n v="1"/>
    <n v="-1.0040005715102158"/>
  </r>
  <r>
    <n v="5300"/>
    <d v="2009-12-26T00:00:00"/>
    <s v="Critical"/>
    <n v="37734"/>
    <n v="15"/>
    <n v="1393.39"/>
    <n v="0.08"/>
    <s v="Regular Air"/>
    <n v="84.15"/>
    <n v="100.97"/>
    <n v="7.18"/>
    <s v="Mathew Reese"/>
    <s v="Quebec"/>
    <x v="6"/>
    <s v="Small Business"/>
    <x v="1"/>
    <x v="11"/>
    <s v="Gyration Ultra Cordless Optical Suite"/>
    <s v="Small Box"/>
    <n v="0.46"/>
    <d v="2009-12-27T00:00:00"/>
    <x v="3"/>
    <x v="9"/>
    <n v="12"/>
    <n v="6.0392280696718079E-2"/>
  </r>
  <r>
    <n v="5305"/>
    <d v="2012-02-08T00:00:00"/>
    <s v="Not Specified"/>
    <n v="37763"/>
    <n v="29"/>
    <n v="169.61"/>
    <n v="0.1"/>
    <s v="Regular Air"/>
    <n v="-211.06"/>
    <n v="5.94"/>
    <n v="9.92"/>
    <s v="Alan Haines"/>
    <s v="Quebec"/>
    <x v="6"/>
    <s v="Consumer"/>
    <x v="0"/>
    <x v="3"/>
    <s v="Storex Dura Pro™ Binders"/>
    <s v="Small Box"/>
    <n v="0.38"/>
    <d v="2012-02-09T00:00:00"/>
    <x v="1"/>
    <x v="5"/>
    <n v="2"/>
    <n v="-1.2443841754613525"/>
  </r>
  <r>
    <n v="5324"/>
    <d v="2009-03-30T00:00:00"/>
    <s v="Critical"/>
    <n v="37859"/>
    <n v="2"/>
    <n v="29.03"/>
    <n v="0.01"/>
    <s v="Regular Air"/>
    <n v="-11.83"/>
    <n v="11.34"/>
    <n v="5.01"/>
    <s v="Tom Stivers"/>
    <s v="Quebec"/>
    <x v="6"/>
    <s v="Small Business"/>
    <x v="0"/>
    <x v="4"/>
    <s v="Xerox 188"/>
    <s v="Small Box"/>
    <n v="0.36"/>
    <d v="2009-04-01T00:00:00"/>
    <x v="3"/>
    <x v="4"/>
    <n v="3"/>
    <n v="-0.40750947295900791"/>
  </r>
  <r>
    <n v="5352"/>
    <d v="2010-01-24T00:00:00"/>
    <s v="High"/>
    <n v="38048"/>
    <n v="42"/>
    <n v="2252.2620000000002"/>
    <n v="0.1"/>
    <s v="Regular Air"/>
    <n v="478.11"/>
    <n v="65.989999999999995"/>
    <n v="5.63"/>
    <s v="Ted Butterfield"/>
    <s v="Quebec"/>
    <x v="6"/>
    <s v="Corporate"/>
    <x v="1"/>
    <x v="2"/>
    <s v="2190"/>
    <s v="Small Box"/>
    <n v="0.56000000000000005"/>
    <d v="2010-01-24T00:00:00"/>
    <x v="0"/>
    <x v="10"/>
    <n v="1"/>
    <n v="0.21227992125250081"/>
  </r>
  <r>
    <n v="5386"/>
    <d v="2011-04-30T00:00:00"/>
    <s v="Critical"/>
    <n v="38305"/>
    <n v="21"/>
    <n v="2561.6705000000002"/>
    <n v="0.08"/>
    <s v="Regular Air"/>
    <n v="88.77"/>
    <n v="155.99"/>
    <n v="8.08"/>
    <s v="Michael Chen"/>
    <s v="Quebec"/>
    <x v="6"/>
    <s v="Consumer"/>
    <x v="1"/>
    <x v="2"/>
    <s v="300 Series Non-Flip"/>
    <s v="Small Box"/>
    <n v="0.6"/>
    <d v="2011-05-02T00:00:00"/>
    <x v="2"/>
    <x v="8"/>
    <n v="4"/>
    <n v="3.4653168703781378E-2"/>
  </r>
  <r>
    <n v="5398"/>
    <d v="2009-11-08T00:00:00"/>
    <s v="Not Specified"/>
    <n v="38371"/>
    <n v="24"/>
    <n v="2004.4"/>
    <n v="0.05"/>
    <s v="Express Air"/>
    <n v="544.29999999999995"/>
    <n v="83.1"/>
    <n v="6.13"/>
    <s v="Dennis Kane"/>
    <s v="Quebec"/>
    <x v="6"/>
    <s v="Small Business"/>
    <x v="1"/>
    <x v="11"/>
    <s v="Micro Innovations Micro Digital Wireless Keyboard and Mouse, Gray"/>
    <s v="Small Box"/>
    <n v="0.45"/>
    <d v="2009-11-09T00:00:00"/>
    <x v="3"/>
    <x v="6"/>
    <n v="11"/>
    <n v="0.27155258431450807"/>
  </r>
  <r>
    <n v="5461"/>
    <d v="2010-11-14T00:00:00"/>
    <s v="High"/>
    <n v="38789"/>
    <n v="9"/>
    <n v="96.52"/>
    <n v="0.1"/>
    <s v="Regular Air"/>
    <n v="16.78"/>
    <n v="10.64"/>
    <n v="5.16"/>
    <s v="Mathew Reese"/>
    <s v="Quebec"/>
    <x v="6"/>
    <s v="Small Business"/>
    <x v="2"/>
    <x v="5"/>
    <s v="Eldon Expressions Punched Metal &amp; Wood Desk Accessories, Pewter &amp; Cherry"/>
    <s v="Small Box"/>
    <n v="0.56999999999999995"/>
    <d v="2010-11-15T00:00:00"/>
    <x v="0"/>
    <x v="6"/>
    <n v="11"/>
    <n v="0.17384997927890594"/>
  </r>
  <r>
    <n v="5511"/>
    <d v="2009-12-11T00:00:00"/>
    <s v="Critical"/>
    <n v="39076"/>
    <n v="41"/>
    <n v="222.65"/>
    <n v="0.02"/>
    <s v="Regular Air"/>
    <n v="-131.16"/>
    <n v="5.28"/>
    <n v="6.26"/>
    <s v="Tom Stivers"/>
    <s v="Quebec"/>
    <x v="6"/>
    <s v="Corporate"/>
    <x v="0"/>
    <x v="4"/>
    <s v="Xerox 1928"/>
    <s v="Small Box"/>
    <n v="0.4"/>
    <d v="2009-12-12T00:00:00"/>
    <x v="3"/>
    <x v="9"/>
    <n v="12"/>
    <n v="-0.58908600943184364"/>
  </r>
  <r>
    <n v="5533"/>
    <d v="2009-01-16T00:00:00"/>
    <s v="Critical"/>
    <n v="39173"/>
    <n v="36"/>
    <n v="76.48"/>
    <n v="0.09"/>
    <s v="Regular Air"/>
    <n v="3.23"/>
    <n v="2.1800000000000002"/>
    <n v="0.78"/>
    <s v="Jason Klamczynski"/>
    <s v="Quebec"/>
    <x v="6"/>
    <s v="Small Business"/>
    <x v="0"/>
    <x v="16"/>
    <s v="Stockwell Push Pins"/>
    <s v="Wrap Bag"/>
    <n v="0.52"/>
    <d v="2009-01-18T00:00:00"/>
    <x v="3"/>
    <x v="10"/>
    <n v="1"/>
    <n v="4.2233263598326361E-2"/>
  </r>
  <r>
    <n v="5557"/>
    <d v="2009-05-25T00:00:00"/>
    <s v="Not Specified"/>
    <n v="39335"/>
    <n v="24"/>
    <n v="113.23"/>
    <n v="0.06"/>
    <s v="Regular Air"/>
    <n v="-45.64"/>
    <n v="4.7699999999999996"/>
    <n v="2.39"/>
    <s v="Mitch Webber"/>
    <s v="Quebec"/>
    <x v="6"/>
    <s v="Corporate"/>
    <x v="1"/>
    <x v="11"/>
    <s v="Imation Primaris 3.5&quot; 2HD Unformatted Diskettes, 10/Pack"/>
    <s v="Small Pack"/>
    <n v="0.72"/>
    <d v="2009-05-26T00:00:00"/>
    <x v="3"/>
    <x v="7"/>
    <n v="5"/>
    <n v="-0.40307339044422857"/>
  </r>
  <r>
    <n v="5605"/>
    <d v="2009-07-06T00:00:00"/>
    <s v="Medium"/>
    <n v="39744"/>
    <n v="6"/>
    <n v="63.61"/>
    <n v="0.01"/>
    <s v="Regular Air"/>
    <n v="7.59"/>
    <n v="10.06"/>
    <n v="2.06"/>
    <s v="Anne Pryor"/>
    <s v="Quebec"/>
    <x v="6"/>
    <s v="Consumer"/>
    <x v="0"/>
    <x v="4"/>
    <s v="Riverleaf Stik-Withit® Designer Note Cubes®"/>
    <s v="Wrap Bag"/>
    <n v="0.39"/>
    <d v="2009-07-08T00:00:00"/>
    <x v="3"/>
    <x v="1"/>
    <n v="7"/>
    <n v="0.11932086149976419"/>
  </r>
  <r>
    <n v="5638"/>
    <d v="2011-03-05T00:00:00"/>
    <s v="Not Specified"/>
    <n v="39878"/>
    <n v="50"/>
    <n v="7663.74"/>
    <n v="0"/>
    <s v="Delivery Truck"/>
    <n v="-375.33"/>
    <n v="150.97999999999999"/>
    <n v="39.25"/>
    <s v="Sheri Gordon"/>
    <s v="Quebec"/>
    <x v="6"/>
    <s v="Corporate"/>
    <x v="2"/>
    <x v="14"/>
    <s v="Iceberg OfficeWorks 42&quot; Round Tables"/>
    <s v="Jumbo Box"/>
    <n v="0.75"/>
    <d v="2011-03-07T00:00:00"/>
    <x v="2"/>
    <x v="4"/>
    <n v="3"/>
    <n v="-4.8974782547424628E-2"/>
  </r>
  <r>
    <n v="5648"/>
    <d v="2012-09-25T00:00:00"/>
    <s v="Not Specified"/>
    <n v="39972"/>
    <n v="35"/>
    <n v="224.58"/>
    <n v="0.03"/>
    <s v="Regular Air"/>
    <n v="108.49"/>
    <n v="6.3"/>
    <n v="0.5"/>
    <s v="Sheri Gordon"/>
    <s v="Quebec"/>
    <x v="6"/>
    <s v="Corporate"/>
    <x v="0"/>
    <x v="8"/>
    <s v="Avery 48"/>
    <s v="Small Box"/>
    <n v="0.39"/>
    <d v="2012-09-26T00:00:00"/>
    <x v="1"/>
    <x v="11"/>
    <n v="9"/>
    <n v="0.48307952622673428"/>
  </r>
  <r>
    <n v="5728"/>
    <d v="2011-04-05T00:00:00"/>
    <s v="Critical"/>
    <n v="40643"/>
    <n v="23"/>
    <n v="258.74"/>
    <n v="0.05"/>
    <s v="Regular Air"/>
    <n v="10.8"/>
    <n v="11.58"/>
    <n v="5.72"/>
    <s v="Ben Wallace"/>
    <s v="Quebec"/>
    <x v="6"/>
    <s v="Home Office"/>
    <x v="0"/>
    <x v="6"/>
    <s v="Peel &amp; Seel® Recycled Catalog Envelopes, Brown"/>
    <s v="Small Box"/>
    <n v="0.35"/>
    <d v="2011-04-07T00:00:00"/>
    <x v="2"/>
    <x v="8"/>
    <n v="4"/>
    <n v="4.1740743603617535E-2"/>
  </r>
  <r>
    <n v="5757"/>
    <d v="2011-12-11T00:00:00"/>
    <s v="Critical"/>
    <n v="40870"/>
    <n v="43"/>
    <n v="12858.88"/>
    <n v="0.08"/>
    <s v="Regular Air"/>
    <n v="4833.2700000000004"/>
    <n v="300.97000000000003"/>
    <n v="7.18"/>
    <s v="Justin MacKendrick"/>
    <s v="Quebec"/>
    <x v="6"/>
    <s v="Corporate"/>
    <x v="1"/>
    <x v="11"/>
    <s v="Gyration Ultra Professional Cordless Optical Suite"/>
    <s v="Small Box"/>
    <n v="0.48"/>
    <d v="2011-12-11T00:00:00"/>
    <x v="2"/>
    <x v="9"/>
    <n v="12"/>
    <n v="0.3758702157575155"/>
  </r>
  <r>
    <n v="5767"/>
    <d v="2011-11-13T00:00:00"/>
    <s v="Not Specified"/>
    <n v="40934"/>
    <n v="28"/>
    <n v="49.49"/>
    <n v="0.01"/>
    <s v="Regular Air"/>
    <n v="-1.23"/>
    <n v="1.76"/>
    <n v="0.7"/>
    <s v="Carol Triggs"/>
    <s v="Quebec"/>
    <x v="6"/>
    <s v="Home Office"/>
    <x v="0"/>
    <x v="9"/>
    <s v="Newell 326"/>
    <s v="Wrap Bag"/>
    <n v="0.56000000000000005"/>
    <d v="2011-11-14T00:00:00"/>
    <x v="2"/>
    <x v="6"/>
    <n v="11"/>
    <n v="-2.4853505758739139E-2"/>
  </r>
  <r>
    <n v="5817"/>
    <d v="2011-01-10T00:00:00"/>
    <s v="Critical"/>
    <n v="41254"/>
    <n v="17"/>
    <n v="1782.68"/>
    <n v="0.08"/>
    <s v="Regular Air"/>
    <n v="280.64"/>
    <n v="107.53"/>
    <n v="5.81"/>
    <s v="Mitch Webber"/>
    <s v="Quebec"/>
    <x v="6"/>
    <s v="Corporate"/>
    <x v="2"/>
    <x v="5"/>
    <s v="Tenex Contemporary Contur Chairmats for Low and Medium Pile Carpet, Computer, 39&quot; x 49&quot;"/>
    <s v="Medium Box"/>
    <n v="0.65"/>
    <d v="2011-01-12T00:00:00"/>
    <x v="2"/>
    <x v="10"/>
    <n v="1"/>
    <n v="0.15742589808602778"/>
  </r>
  <r>
    <n v="5844"/>
    <d v="2010-01-23T00:00:00"/>
    <s v="Low"/>
    <n v="41472"/>
    <n v="48"/>
    <n v="280.87"/>
    <n v="0.01"/>
    <s v="Express Air"/>
    <n v="-214.15"/>
    <n v="5.38"/>
    <n v="7.57"/>
    <s v="Helen Wasserman"/>
    <s v="Quebec"/>
    <x v="6"/>
    <s v="Home Office"/>
    <x v="0"/>
    <x v="3"/>
    <s v="Acco PRESSTEX® Data Binder with Storage Hooks, Dark Blue, 9 1/2&quot; X 11&quot;"/>
    <s v="Small Box"/>
    <n v="0.36"/>
    <d v="2010-01-30T00:00:00"/>
    <x v="0"/>
    <x v="10"/>
    <n v="1"/>
    <n v="-0.76245238010467475"/>
  </r>
  <r>
    <n v="5901"/>
    <d v="2012-02-17T00:00:00"/>
    <s v="Low"/>
    <n v="41830"/>
    <n v="42"/>
    <n v="5361.08"/>
    <n v="0"/>
    <s v="Delivery Truck"/>
    <n v="1841.92"/>
    <n v="120.97"/>
    <n v="26.3"/>
    <s v="Deirdre Greer"/>
    <s v="Quebec"/>
    <x v="6"/>
    <s v="Home Office"/>
    <x v="1"/>
    <x v="15"/>
    <s v="Canon S750 Color Inkjet Printer"/>
    <s v="Jumbo Drum"/>
    <n v="0.38"/>
    <d v="2012-02-24T00:00:00"/>
    <x v="1"/>
    <x v="5"/>
    <n v="2"/>
    <n v="0.34357256373715744"/>
  </r>
  <r>
    <n v="5939"/>
    <d v="2009-11-12T00:00:00"/>
    <s v="Medium"/>
    <n v="42144"/>
    <n v="10"/>
    <n v="670.03"/>
    <n v="0.01"/>
    <s v="Express Air"/>
    <n v="-326.47000000000003"/>
    <n v="64.650000000000006"/>
    <n v="35"/>
    <s v="Anne Pryor"/>
    <s v="Quebec"/>
    <x v="6"/>
    <s v="Consumer"/>
    <x v="0"/>
    <x v="0"/>
    <s v="Space Solutions Commercial Steel Shelving"/>
    <s v="Large Box"/>
    <n v="0.8"/>
    <d v="2009-11-14T00:00:00"/>
    <x v="3"/>
    <x v="6"/>
    <n v="11"/>
    <n v="-0.4872468396937451"/>
  </r>
  <r>
    <n v="5989"/>
    <d v="2010-06-19T00:00:00"/>
    <s v="Not Specified"/>
    <n v="42439"/>
    <n v="28"/>
    <n v="164.5"/>
    <n v="0.01"/>
    <s v="Regular Air"/>
    <n v="62.68"/>
    <n v="5.84"/>
    <n v="1"/>
    <s v="Pamela Stobb"/>
    <s v="Quebec"/>
    <x v="6"/>
    <s v="Consumer"/>
    <x v="0"/>
    <x v="9"/>
    <s v="Quartet Omega® Colored Chalk, 12/Pack"/>
    <s v="Wrap Bag"/>
    <n v="0.38"/>
    <d v="2010-06-20T00:00:00"/>
    <x v="0"/>
    <x v="3"/>
    <n v="6"/>
    <n v="0.38103343465045592"/>
  </r>
  <r>
    <n v="6037"/>
    <d v="2012-11-10T00:00:00"/>
    <s v="Critical"/>
    <n v="42758"/>
    <n v="12"/>
    <n v="1769.74"/>
    <n v="7.0000000000000007E-2"/>
    <s v="Regular Air"/>
    <n v="-333.69"/>
    <n v="152.47999999999999"/>
    <n v="4"/>
    <s v="Nora Price"/>
    <s v="Quebec"/>
    <x v="6"/>
    <s v="Home Office"/>
    <x v="1"/>
    <x v="11"/>
    <s v="Adesso Programmable 142-Key Keyboard"/>
    <s v="Small Box"/>
    <n v="0.79"/>
    <d v="2012-11-12T00:00:00"/>
    <x v="1"/>
    <x v="6"/>
    <n v="11"/>
    <n v="-0.18855312079740527"/>
  </r>
  <r>
    <n v="6064"/>
    <d v="2010-08-22T00:00:00"/>
    <s v="High"/>
    <n v="42950"/>
    <n v="38"/>
    <n v="1142.4849999999999"/>
    <n v="0.09"/>
    <s v="Regular Air"/>
    <n v="303.39999999999998"/>
    <n v="35.99"/>
    <n v="1.25"/>
    <s v="Theresa Swint"/>
    <s v="Quebec"/>
    <x v="6"/>
    <s v="Small Business"/>
    <x v="1"/>
    <x v="2"/>
    <s v="Accessory13"/>
    <s v="Small Pack"/>
    <n v="0.56999999999999995"/>
    <d v="2010-08-23T00:00:00"/>
    <x v="0"/>
    <x v="2"/>
    <n v="8"/>
    <n v="0.2655614734547937"/>
  </r>
  <r>
    <n v="6065"/>
    <d v="2012-09-16T00:00:00"/>
    <s v="Critical"/>
    <n v="42951"/>
    <n v="20"/>
    <n v="2104.991"/>
    <n v="0.09"/>
    <s v="Regular Air"/>
    <n v="165.45"/>
    <n v="125.99"/>
    <n v="8.8000000000000007"/>
    <s v="Toby Carlisle"/>
    <s v="Quebec"/>
    <x v="6"/>
    <s v="Home Office"/>
    <x v="1"/>
    <x v="2"/>
    <s v="StarTAC 6500"/>
    <s v="Small Box"/>
    <n v="0.59"/>
    <d v="2012-09-18T00:00:00"/>
    <x v="1"/>
    <x v="11"/>
    <n v="9"/>
    <n v="7.8598910874203259E-2"/>
  </r>
  <r>
    <n v="6094"/>
    <d v="2009-07-03T00:00:00"/>
    <s v="Low"/>
    <n v="43172"/>
    <n v="19"/>
    <n v="28.34"/>
    <n v="0.09"/>
    <s v="Regular Air"/>
    <n v="1.68"/>
    <n v="1.48"/>
    <n v="0.7"/>
    <s v="Liz Willingham"/>
    <s v="Quebec"/>
    <x v="6"/>
    <s v="Corporate"/>
    <x v="0"/>
    <x v="16"/>
    <s v="Binder Clips by OIC"/>
    <s v="Wrap Bag"/>
    <n v="0.37"/>
    <d v="2009-07-05T00:00:00"/>
    <x v="3"/>
    <x v="1"/>
    <n v="7"/>
    <n v="5.9280169371912488E-2"/>
  </r>
  <r>
    <n v="6108"/>
    <d v="2012-09-01T00:00:00"/>
    <s v="Critical"/>
    <n v="43270"/>
    <n v="35"/>
    <n v="343.92"/>
    <n v="0.06"/>
    <s v="Regular Air"/>
    <n v="154.54"/>
    <n v="10.35"/>
    <n v="0.99"/>
    <s v="Sarah Brown"/>
    <s v="Quebec"/>
    <x v="6"/>
    <s v="Consumer"/>
    <x v="0"/>
    <x v="8"/>
    <s v="Avery 503"/>
    <s v="Small Box"/>
    <n v="0.37"/>
    <d v="2012-09-03T00:00:00"/>
    <x v="1"/>
    <x v="11"/>
    <n v="9"/>
    <n v="0.44934868574086995"/>
  </r>
  <r>
    <n v="6109"/>
    <d v="2010-03-03T00:00:00"/>
    <s v="Medium"/>
    <n v="43271"/>
    <n v="2"/>
    <n v="7.75"/>
    <n v="0.03"/>
    <s v="Regular Air"/>
    <n v="-5.27"/>
    <n v="2.6"/>
    <n v="2.4"/>
    <s v="Brenda Bowman"/>
    <s v="Quebec"/>
    <x v="6"/>
    <s v="Small Business"/>
    <x v="0"/>
    <x v="9"/>
    <s v="12 Colored Short Pencils"/>
    <s v="Wrap Bag"/>
    <n v="0.57999999999999996"/>
    <d v="2010-03-04T00:00:00"/>
    <x v="0"/>
    <x v="4"/>
    <n v="3"/>
    <n v="-0.67999999999999994"/>
  </r>
  <r>
    <n v="6168"/>
    <d v="2010-11-01T00:00:00"/>
    <s v="Low"/>
    <n v="43745"/>
    <n v="43"/>
    <n v="2433.5300000000002"/>
    <n v="0.02"/>
    <s v="Regular Air"/>
    <n v="946.7"/>
    <n v="54.48"/>
    <n v="0.99"/>
    <s v="Laurel Elliston"/>
    <s v="Quebec"/>
    <x v="6"/>
    <s v="Corporate"/>
    <x v="0"/>
    <x v="1"/>
    <s v="Belkin 5 Outlet SurgeMaster™ Power Centers"/>
    <s v="Small Box"/>
    <n v="0.56999999999999995"/>
    <d v="2010-11-01T00:00:00"/>
    <x v="0"/>
    <x v="6"/>
    <n v="11"/>
    <n v="0.38902335290709378"/>
  </r>
  <r>
    <n v="6175"/>
    <d v="2009-08-21T00:00:00"/>
    <s v="High"/>
    <n v="43779"/>
    <n v="20"/>
    <n v="3878.49"/>
    <n v="0.09"/>
    <s v="Regular Air"/>
    <n v="1397.86"/>
    <n v="209.84"/>
    <n v="21.21"/>
    <s v="Lindsay Castell"/>
    <s v="Quebec"/>
    <x v="6"/>
    <s v="Corporate"/>
    <x v="2"/>
    <x v="5"/>
    <s v="Luxo Professional Fluorescent Magnifier Lamp with Clamp-Mount Base"/>
    <s v="Large Box"/>
    <n v="0.59"/>
    <d v="2009-08-24T00:00:00"/>
    <x v="3"/>
    <x v="2"/>
    <n v="8"/>
    <n v="0.36041345987742651"/>
  </r>
  <r>
    <n v="6194"/>
    <d v="2010-03-15T00:00:00"/>
    <s v="Low"/>
    <n v="43877"/>
    <n v="36"/>
    <n v="580.04"/>
    <n v="0.09"/>
    <s v="Express Air"/>
    <n v="-31.86"/>
    <n v="16.91"/>
    <n v="6.25"/>
    <s v="Dorris Love"/>
    <s v="Quebec"/>
    <x v="6"/>
    <s v="Corporate"/>
    <x v="0"/>
    <x v="0"/>
    <s v="Tenex Personal Self-Stacking Standard File Box, Black/Gray"/>
    <s v="Small Box"/>
    <n v="0.57999999999999996"/>
    <d v="2010-03-15T00:00:00"/>
    <x v="0"/>
    <x v="4"/>
    <n v="3"/>
    <n v="-5.4927246396800224E-2"/>
  </r>
  <r>
    <n v="6198"/>
    <d v="2012-07-18T00:00:00"/>
    <s v="Critical"/>
    <n v="43907"/>
    <n v="42"/>
    <n v="1392.77"/>
    <n v="0"/>
    <s v="Delivery Truck"/>
    <n v="-1981.55"/>
    <n v="31.76"/>
    <n v="45.51"/>
    <s v="Anne Pryor"/>
    <s v="Quebec"/>
    <x v="6"/>
    <s v="Corporate"/>
    <x v="2"/>
    <x v="14"/>
    <s v="Hon iLevel™ Computer Training Table"/>
    <s v="Jumbo Box"/>
    <n v="0.65"/>
    <d v="2012-07-20T00:00:00"/>
    <x v="1"/>
    <x v="1"/>
    <n v="7"/>
    <n v="-1.4227402945209906"/>
  </r>
  <r>
    <n v="6204"/>
    <d v="2010-02-21T00:00:00"/>
    <s v="Critical"/>
    <n v="43940"/>
    <n v="12"/>
    <n v="1940.21"/>
    <n v="0.09"/>
    <s v="Regular Air"/>
    <n v="-215.34"/>
    <n v="200.99"/>
    <n v="4.2"/>
    <s v="Anne Pryor"/>
    <s v="Quebec"/>
    <x v="6"/>
    <s v="Consumer"/>
    <x v="1"/>
    <x v="2"/>
    <s v="2160i"/>
    <s v="Small Box"/>
    <n v="0.59"/>
    <d v="2010-02-22T00:00:00"/>
    <x v="0"/>
    <x v="5"/>
    <n v="2"/>
    <n v="-0.1109879858365847"/>
  </r>
  <r>
    <n v="6218"/>
    <d v="2012-01-11T00:00:00"/>
    <s v="High"/>
    <n v="44036"/>
    <n v="40"/>
    <n v="250.13"/>
    <n v="0.01"/>
    <s v="Express Air"/>
    <n v="61.97"/>
    <n v="5.84"/>
    <n v="1.2"/>
    <s v="Alan Haines"/>
    <s v="Quebec"/>
    <x v="6"/>
    <s v="Consumer"/>
    <x v="0"/>
    <x v="9"/>
    <s v="Newell 312"/>
    <s v="Wrap Bag"/>
    <n v="0.55000000000000004"/>
    <d v="2012-01-13T00:00:00"/>
    <x v="1"/>
    <x v="10"/>
    <n v="1"/>
    <n v="0.24775116939191622"/>
  </r>
  <r>
    <n v="6241"/>
    <d v="2009-04-03T00:00:00"/>
    <s v="High"/>
    <n v="44225"/>
    <n v="29"/>
    <n v="1958.32"/>
    <n v="0"/>
    <s v="Regular Air"/>
    <n v="632.29"/>
    <n v="62.18"/>
    <n v="10.84"/>
    <s v="Nora Price"/>
    <s v="Quebec"/>
    <x v="6"/>
    <s v="Small Business"/>
    <x v="2"/>
    <x v="5"/>
    <s v="Deflect-o Glass Clear Studded Chair Mats"/>
    <s v="Medium Box"/>
    <n v="0.63"/>
    <d v="2009-04-05T00:00:00"/>
    <x v="3"/>
    <x v="8"/>
    <n v="4"/>
    <n v="0.32287368765063934"/>
  </r>
  <r>
    <n v="6265"/>
    <d v="2009-09-15T00:00:00"/>
    <s v="Not Specified"/>
    <n v="44352"/>
    <n v="25"/>
    <n v="81.760000000000005"/>
    <n v="0.06"/>
    <s v="Regular Air"/>
    <n v="8.5299999999999994"/>
    <n v="3.29"/>
    <n v="1.35"/>
    <s v="Jeremy Farry"/>
    <s v="Quebec"/>
    <x v="6"/>
    <s v="Small Business"/>
    <x v="0"/>
    <x v="16"/>
    <s v="Acco® Hot Clips™ Clips to Go"/>
    <s v="Wrap Bag"/>
    <n v="0.4"/>
    <d v="2009-09-17T00:00:00"/>
    <x v="3"/>
    <x v="11"/>
    <n v="9"/>
    <n v="0.10432974559686888"/>
  </r>
  <r>
    <n v="6286"/>
    <d v="2009-09-11T00:00:00"/>
    <s v="Critical"/>
    <n v="44487"/>
    <n v="4"/>
    <n v="28.15"/>
    <n v="0.09"/>
    <s v="Regular Air"/>
    <n v="-10.09"/>
    <n v="6.28"/>
    <n v="5.29"/>
    <s v="Helen Wasserman"/>
    <s v="Quebec"/>
    <x v="6"/>
    <s v="Corporate"/>
    <x v="2"/>
    <x v="5"/>
    <s v="Eldon® 200 Class™ Desk Accessories, Burgundy"/>
    <s v="Small Box"/>
    <n v="0.43"/>
    <d v="2009-09-12T00:00:00"/>
    <x v="3"/>
    <x v="11"/>
    <n v="9"/>
    <n v="-0.35843694493783307"/>
  </r>
  <r>
    <n v="6325"/>
    <d v="2009-09-29T00:00:00"/>
    <s v="Medium"/>
    <n v="44775"/>
    <n v="29"/>
    <n v="209.3"/>
    <n v="7.0000000000000007E-2"/>
    <s v="Express Air"/>
    <n v="30.49"/>
    <n v="7.08"/>
    <n v="2.35"/>
    <s v="Dennis Kane"/>
    <s v="Quebec"/>
    <x v="6"/>
    <s v="Small Business"/>
    <x v="0"/>
    <x v="9"/>
    <s v="SANFORD Major Accent™ Highlighters"/>
    <s v="Wrap Bag"/>
    <n v="0.47"/>
    <d v="2009-09-30T00:00:00"/>
    <x v="3"/>
    <x v="11"/>
    <n v="9"/>
    <n v="0.14567606306736741"/>
  </r>
  <r>
    <n v="6511"/>
    <d v="2012-04-27T00:00:00"/>
    <s v="Low"/>
    <n v="46337"/>
    <n v="34"/>
    <n v="61.45"/>
    <n v="0.06"/>
    <s v="Regular Air"/>
    <n v="0.62"/>
    <n v="1.76"/>
    <n v="0.7"/>
    <s v="Liz Willingham"/>
    <s v="Quebec"/>
    <x v="6"/>
    <s v="Corporate"/>
    <x v="0"/>
    <x v="9"/>
    <s v="Newell 326"/>
    <s v="Wrap Bag"/>
    <n v="0.56000000000000005"/>
    <d v="2012-05-02T00:00:00"/>
    <x v="1"/>
    <x v="8"/>
    <n v="4"/>
    <n v="1.0089503661513425E-2"/>
  </r>
  <r>
    <n v="6547"/>
    <d v="2011-02-12T00:00:00"/>
    <s v="Not Specified"/>
    <n v="46562"/>
    <n v="35"/>
    <n v="5407.9"/>
    <n v="0.01"/>
    <s v="Delivery Truck"/>
    <n v="-352.79"/>
    <n v="145.97999999999999"/>
    <n v="46.2"/>
    <s v="Anne Pryor"/>
    <s v="Quebec"/>
    <x v="6"/>
    <s v="Home Office"/>
    <x v="2"/>
    <x v="14"/>
    <s v="Bevis Rectangular Conference Tables"/>
    <s v="Jumbo Box"/>
    <n v="0.69"/>
    <d v="2011-02-14T00:00:00"/>
    <x v="2"/>
    <x v="5"/>
    <n v="2"/>
    <n v="-6.5236043565894353E-2"/>
  </r>
  <r>
    <n v="6552"/>
    <d v="2009-12-31T00:00:00"/>
    <s v="Not Specified"/>
    <n v="46597"/>
    <n v="47"/>
    <n v="8216.5930000000008"/>
    <n v="0.01"/>
    <s v="Regular Air"/>
    <n v="2463.46"/>
    <n v="195.99"/>
    <n v="8.99"/>
    <s v="Michael Chen"/>
    <s v="Quebec"/>
    <x v="6"/>
    <s v="Consumer"/>
    <x v="1"/>
    <x v="2"/>
    <s v="T28 WORLD"/>
    <s v="Small Box"/>
    <n v="0.6"/>
    <d v="2009-12-31T00:00:00"/>
    <x v="3"/>
    <x v="9"/>
    <n v="12"/>
    <n v="0.29981526406382791"/>
  </r>
  <r>
    <n v="6570"/>
    <d v="2010-09-20T00:00:00"/>
    <s v="Not Specified"/>
    <n v="46725"/>
    <n v="13"/>
    <n v="80"/>
    <n v="0.03"/>
    <s v="Regular Air"/>
    <n v="10.96"/>
    <n v="5.84"/>
    <n v="1.2"/>
    <s v="Anne Pryor"/>
    <s v="Quebec"/>
    <x v="6"/>
    <s v="Consumer"/>
    <x v="0"/>
    <x v="9"/>
    <s v="Newell 312"/>
    <s v="Wrap Bag"/>
    <n v="0.55000000000000004"/>
    <d v="2010-09-22T00:00:00"/>
    <x v="0"/>
    <x v="11"/>
    <n v="9"/>
    <n v="0.13700000000000001"/>
  </r>
  <r>
    <n v="6575"/>
    <d v="2012-03-29T00:00:00"/>
    <s v="Medium"/>
    <n v="46787"/>
    <n v="28"/>
    <n v="174.1"/>
    <n v="0.1"/>
    <s v="Regular Air"/>
    <n v="-162.75"/>
    <n v="6.48"/>
    <n v="9.17"/>
    <s v="Caroline Jumper"/>
    <s v="Quebec"/>
    <x v="6"/>
    <s v="Corporate"/>
    <x v="0"/>
    <x v="4"/>
    <s v="Xerox 1996"/>
    <s v="Small Box"/>
    <n v="0.37"/>
    <d v="2012-03-31T00:00:00"/>
    <x v="1"/>
    <x v="4"/>
    <n v="3"/>
    <n v="-0.93480758184951185"/>
  </r>
  <r>
    <n v="6592"/>
    <d v="2011-10-03T00:00:00"/>
    <s v="High"/>
    <n v="46916"/>
    <n v="40"/>
    <n v="115.51"/>
    <n v="0"/>
    <s v="Regular Air"/>
    <n v="5.54"/>
    <n v="2.78"/>
    <n v="0.97"/>
    <s v="Nora Price"/>
    <s v="Quebec"/>
    <x v="6"/>
    <s v="Home Office"/>
    <x v="0"/>
    <x v="9"/>
    <s v="Newell 339"/>
    <s v="Wrap Bag"/>
    <n v="0.59"/>
    <d v="2011-10-05T00:00:00"/>
    <x v="2"/>
    <x v="0"/>
    <n v="10"/>
    <n v="4.7961215479179288E-2"/>
  </r>
  <r>
    <n v="6643"/>
    <d v="2011-12-10T00:00:00"/>
    <s v="Critical"/>
    <n v="47265"/>
    <n v="31"/>
    <n v="187.13"/>
    <n v="0.02"/>
    <s v="Regular Air"/>
    <n v="-60.83"/>
    <n v="5.98"/>
    <n v="5.46"/>
    <s v="Ben Wallace"/>
    <s v="Quebec"/>
    <x v="6"/>
    <s v="Home Office"/>
    <x v="0"/>
    <x v="4"/>
    <s v="Xerox 1983"/>
    <s v="Small Box"/>
    <n v="0.36"/>
    <d v="2011-12-11T00:00:00"/>
    <x v="2"/>
    <x v="9"/>
    <n v="12"/>
    <n v="-0.32506813445198524"/>
  </r>
  <r>
    <n v="6813"/>
    <d v="2010-01-11T00:00:00"/>
    <s v="Low"/>
    <n v="48487"/>
    <n v="27"/>
    <n v="360.7"/>
    <n v="0"/>
    <s v="Regular Air"/>
    <n v="146.16999999999999"/>
    <n v="12.97"/>
    <n v="1.49"/>
    <s v="Carol Triggs"/>
    <s v="Quebec"/>
    <x v="6"/>
    <s v="Home Office"/>
    <x v="0"/>
    <x v="3"/>
    <s v="Mead 1st Gear 2&quot; Zipper Binder, Asst. Colors"/>
    <s v="Small Box"/>
    <n v="0.35"/>
    <d v="2010-01-13T00:00:00"/>
    <x v="0"/>
    <x v="10"/>
    <n v="1"/>
    <n v="0.40523981147768229"/>
  </r>
  <r>
    <n v="6850"/>
    <d v="2012-08-09T00:00:00"/>
    <s v="High"/>
    <n v="48774"/>
    <n v="31"/>
    <n v="7323.78"/>
    <n v="0.04"/>
    <s v="Delivery Truck"/>
    <n v="573.54999999999995"/>
    <n v="243.98"/>
    <n v="62.94"/>
    <s v="Dionis Lloyd"/>
    <s v="Quebec"/>
    <x v="6"/>
    <s v="Small Business"/>
    <x v="2"/>
    <x v="12"/>
    <s v="Hon Deluxe Fabric Upholstered Stacking Chairs"/>
    <s v="Jumbo Drum"/>
    <n v="0.56999999999999995"/>
    <d v="2012-08-11T00:00:00"/>
    <x v="1"/>
    <x v="2"/>
    <n v="8"/>
    <n v="7.8313384618325502E-2"/>
  </r>
  <r>
    <n v="6924"/>
    <d v="2012-12-13T00:00:00"/>
    <s v="Not Specified"/>
    <n v="49381"/>
    <n v="21"/>
    <n v="1537.5"/>
    <n v="0.04"/>
    <s v="Regular Air"/>
    <n v="-531.91999999999996"/>
    <n v="70.98"/>
    <n v="35"/>
    <s v="Stuart Van"/>
    <s v="Quebec"/>
    <x v="6"/>
    <s v="Consumer"/>
    <x v="0"/>
    <x v="0"/>
    <s v="Sensible Storage WireTech Storage Systems"/>
    <s v="Large Box"/>
    <n v="0.8"/>
    <d v="2012-12-14T00:00:00"/>
    <x v="1"/>
    <x v="9"/>
    <n v="12"/>
    <n v="-0.34596422764227641"/>
  </r>
  <r>
    <n v="6951"/>
    <d v="2009-08-06T00:00:00"/>
    <s v="Low"/>
    <n v="49666"/>
    <n v="46"/>
    <n v="259.25"/>
    <n v="0.1"/>
    <s v="Express Air"/>
    <n v="-64.03"/>
    <n v="5.68"/>
    <n v="3.6"/>
    <s v="Jasper Cacioppo"/>
    <s v="Quebec"/>
    <x v="6"/>
    <s v="Home Office"/>
    <x v="0"/>
    <x v="13"/>
    <s v="Acme® Preferred Stainless Steel Scissors"/>
    <s v="Small Pack"/>
    <n v="0.56000000000000005"/>
    <d v="2009-08-10T00:00:00"/>
    <x v="3"/>
    <x v="2"/>
    <n v="8"/>
    <n v="-0.24698167791706846"/>
  </r>
  <r>
    <n v="6959"/>
    <d v="2011-06-15T00:00:00"/>
    <s v="High"/>
    <n v="49762"/>
    <n v="35"/>
    <n v="99.13"/>
    <n v="0.09"/>
    <s v="Regular Air"/>
    <n v="23.74"/>
    <n v="2.94"/>
    <n v="0.81"/>
    <s v="Fred Chung"/>
    <s v="Quebec"/>
    <x v="6"/>
    <s v="Corporate"/>
    <x v="0"/>
    <x v="9"/>
    <s v="Prang Colored Pencils"/>
    <s v="Wrap Bag"/>
    <n v="0.4"/>
    <d v="2011-06-17T00:00:00"/>
    <x v="2"/>
    <x v="3"/>
    <n v="6"/>
    <n v="0.23948350650660749"/>
  </r>
  <r>
    <n v="6976"/>
    <d v="2010-08-23T00:00:00"/>
    <s v="Critical"/>
    <n v="49831"/>
    <n v="18"/>
    <n v="274.32"/>
    <n v="0.01"/>
    <s v="Regular Air"/>
    <n v="-58.24"/>
    <n v="15.14"/>
    <n v="4.53"/>
    <s v="Brenda Bowman"/>
    <s v="Quebec"/>
    <x v="6"/>
    <s v="Small Business"/>
    <x v="0"/>
    <x v="0"/>
    <s v="Eldon® Gobal File Keepers"/>
    <s v="Small Box"/>
    <n v="0.81"/>
    <d v="2010-08-25T00:00:00"/>
    <x v="0"/>
    <x v="2"/>
    <n v="8"/>
    <n v="-0.21230679498396035"/>
  </r>
  <r>
    <n v="6982"/>
    <d v="2011-02-10T00:00:00"/>
    <s v="Low"/>
    <n v="49892"/>
    <n v="26"/>
    <n v="171.14"/>
    <n v="0.02"/>
    <s v="Regular Air"/>
    <n v="-1172.75"/>
    <n v="4.4800000000000004"/>
    <n v="49"/>
    <s v="Bill Eplett"/>
    <s v="Quebec"/>
    <x v="6"/>
    <s v="Corporate"/>
    <x v="0"/>
    <x v="1"/>
    <s v="Hoover Portapower™ Portable Vacuum"/>
    <s v="Large Box"/>
    <n v="0.6"/>
    <d v="2011-02-10T00:00:00"/>
    <x v="2"/>
    <x v="5"/>
    <n v="2"/>
    <n v="-6.8525768376767564"/>
  </r>
  <r>
    <n v="7001"/>
    <d v="2010-12-20T00:00:00"/>
    <s v="High"/>
    <n v="49988"/>
    <n v="43"/>
    <n v="7731.09"/>
    <n v="0"/>
    <s v="Regular Air"/>
    <n v="-222.17"/>
    <n v="167.27"/>
    <n v="35"/>
    <s v="Helen Wasserman"/>
    <s v="Quebec"/>
    <x v="6"/>
    <s v="Home Office"/>
    <x v="0"/>
    <x v="0"/>
    <s v="Office Impressions Heavy Duty Welded Shelving &amp; Multimedia Storage Drawers"/>
    <s v="Large Box"/>
    <n v="0.85"/>
    <d v="2010-12-23T00:00:00"/>
    <x v="0"/>
    <x v="9"/>
    <n v="12"/>
    <n v="-2.8737215580209256E-2"/>
  </r>
  <r>
    <n v="7049"/>
    <d v="2012-10-18T00:00:00"/>
    <s v="Low"/>
    <n v="50308"/>
    <n v="19"/>
    <n v="86.48"/>
    <n v="0.1"/>
    <s v="Regular Air"/>
    <n v="33.58"/>
    <n v="4.91"/>
    <n v="0.5"/>
    <s v="Liz Willingham"/>
    <s v="Quebec"/>
    <x v="6"/>
    <s v="Home Office"/>
    <x v="0"/>
    <x v="8"/>
    <s v="Avery 508"/>
    <s v="Small Box"/>
    <n v="0.36"/>
    <d v="2012-10-25T00:00:00"/>
    <x v="1"/>
    <x v="0"/>
    <n v="10"/>
    <n v="0.38829787234042551"/>
  </r>
  <r>
    <n v="7104"/>
    <d v="2010-09-17T00:00:00"/>
    <s v="High"/>
    <n v="50692"/>
    <n v="28"/>
    <n v="327.95"/>
    <n v="0"/>
    <s v="Regular Air"/>
    <n v="43.68"/>
    <n v="10.98"/>
    <n v="5.14"/>
    <s v="Shirley Schmidt"/>
    <s v="Quebec"/>
    <x v="6"/>
    <s v="Corporate"/>
    <x v="0"/>
    <x v="3"/>
    <s v="GBC Imprintable Covers"/>
    <s v="Small Box"/>
    <n v="0.36"/>
    <d v="2010-09-19T00:00:00"/>
    <x v="0"/>
    <x v="11"/>
    <n v="9"/>
    <n v="0.13319103521878337"/>
  </r>
  <r>
    <n v="7107"/>
    <d v="2010-11-23T00:00:00"/>
    <s v="Medium"/>
    <n v="50725"/>
    <n v="1"/>
    <n v="129.88"/>
    <n v="0.1"/>
    <s v="Delivery Truck"/>
    <n v="-89.9"/>
    <n v="110.98"/>
    <n v="30"/>
    <s v="Muhammed Yedwab"/>
    <s v="Quebec"/>
    <x v="6"/>
    <s v="Consumer"/>
    <x v="2"/>
    <x v="12"/>
    <s v="Office Star Flex Back Scooter Chair with White Frame"/>
    <s v="Jumbo Drum"/>
    <n v="0.71"/>
    <d v="2010-11-24T00:00:00"/>
    <x v="0"/>
    <x v="6"/>
    <n v="11"/>
    <n v="-0.69217739451801674"/>
  </r>
  <r>
    <n v="7146"/>
    <d v="2012-04-16T00:00:00"/>
    <s v="High"/>
    <n v="50982"/>
    <n v="23"/>
    <n v="86.53"/>
    <n v="0.05"/>
    <s v="Regular Air"/>
    <n v="35.619999999999997"/>
    <n v="3.75"/>
    <n v="0.5"/>
    <s v="Clay Ludtke"/>
    <s v="Quebec"/>
    <x v="6"/>
    <s v="Consumer"/>
    <x v="0"/>
    <x v="8"/>
    <s v="Avery 510"/>
    <s v="Small Box"/>
    <n v="0.37"/>
    <d v="2012-04-17T00:00:00"/>
    <x v="1"/>
    <x v="8"/>
    <n v="4"/>
    <n v="0.41164913902692707"/>
  </r>
  <r>
    <n v="7149"/>
    <d v="2011-08-20T00:00:00"/>
    <s v="High"/>
    <n v="51008"/>
    <n v="20"/>
    <n v="269.66000000000003"/>
    <n v="0.02"/>
    <s v="Regular Air"/>
    <n v="-59.13"/>
    <n v="12.88"/>
    <n v="4.59"/>
    <s v="Michael Chen"/>
    <s v="Quebec"/>
    <x v="6"/>
    <s v="Consumer"/>
    <x v="0"/>
    <x v="13"/>
    <s v="Martin-Yale Premier Letter Opener"/>
    <s v="Wrap Bag"/>
    <n v="0.82"/>
    <d v="2011-08-22T00:00:00"/>
    <x v="2"/>
    <x v="2"/>
    <n v="8"/>
    <n v="-0.21927612549135947"/>
  </r>
  <r>
    <n v="7211"/>
    <d v="2011-12-17T00:00:00"/>
    <s v="Low"/>
    <n v="51463"/>
    <n v="4"/>
    <n v="28.34"/>
    <n v="0.01"/>
    <s v="Regular Air"/>
    <n v="-18.55"/>
    <n v="4.9800000000000004"/>
    <n v="7.44"/>
    <s v="Liz Willingham"/>
    <s v="Quebec"/>
    <x v="6"/>
    <s v="Corporate"/>
    <x v="0"/>
    <x v="4"/>
    <s v="Xerox 1922"/>
    <s v="Small Box"/>
    <n v="0.36"/>
    <d v="2011-12-26T00:00:00"/>
    <x v="2"/>
    <x v="9"/>
    <n v="12"/>
    <n v="-0.65455187014820049"/>
  </r>
  <r>
    <n v="7279"/>
    <d v="2009-04-24T00:00:00"/>
    <s v="High"/>
    <n v="51943"/>
    <n v="11"/>
    <n v="113.19"/>
    <n v="0.04"/>
    <s v="Regular Air"/>
    <n v="-53.25"/>
    <n v="9.06"/>
    <n v="9.86"/>
    <s v="Dorris Love"/>
    <s v="Quebec"/>
    <x v="6"/>
    <s v="Home Office"/>
    <x v="0"/>
    <x v="4"/>
    <s v="Southworth 25% Cotton Linen-Finish Paper &amp; Envelopes"/>
    <s v="Small Box"/>
    <n v="0.4"/>
    <d v="2009-04-25T00:00:00"/>
    <x v="3"/>
    <x v="8"/>
    <n v="4"/>
    <n v="-0.4704479194275113"/>
  </r>
  <r>
    <n v="7299"/>
    <d v="2012-08-02T00:00:00"/>
    <s v="Critical"/>
    <n v="52039"/>
    <n v="48"/>
    <n v="2006.38"/>
    <n v="0"/>
    <s v="Regular Air"/>
    <n v="840.46"/>
    <n v="40.98"/>
    <n v="1.99"/>
    <s v="Justin MacKendrick"/>
    <s v="Quebec"/>
    <x v="6"/>
    <s v="Corporate"/>
    <x v="1"/>
    <x v="11"/>
    <s v="Imation Printable White 80 Minute CD-R Spindle, 50/Pack"/>
    <s v="Small Pack"/>
    <n v="0.44"/>
    <d v="2012-08-04T00:00:00"/>
    <x v="1"/>
    <x v="2"/>
    <n v="8"/>
    <n v="0.41889372900447569"/>
  </r>
  <r>
    <n v="7336"/>
    <d v="2012-05-21T00:00:00"/>
    <s v="Low"/>
    <n v="52290"/>
    <n v="7"/>
    <n v="1134.05"/>
    <n v="0.08"/>
    <s v="Regular Air"/>
    <n v="149.5"/>
    <n v="172.99"/>
    <n v="19.989999999999998"/>
    <s v="Dennis Kane"/>
    <s v="Quebec"/>
    <x v="6"/>
    <s v="Small Business"/>
    <x v="0"/>
    <x v="3"/>
    <s v="Ibico EB-19 Dual Function Manual Binding System"/>
    <s v="Small Box"/>
    <n v="0.39"/>
    <d v="2012-05-25T00:00:00"/>
    <x v="1"/>
    <x v="7"/>
    <n v="5"/>
    <n v="0.13182840262775011"/>
  </r>
  <r>
    <n v="7362"/>
    <d v="2010-07-27T00:00:00"/>
    <s v="Not Specified"/>
    <n v="52480"/>
    <n v="47"/>
    <n v="1020.88"/>
    <n v="0.08"/>
    <s v="Regular Air"/>
    <n v="173.94"/>
    <n v="22.72"/>
    <n v="8.99"/>
    <s v="Anne Pryor"/>
    <s v="Quebec"/>
    <x v="6"/>
    <s v="Home Office"/>
    <x v="2"/>
    <x v="5"/>
    <s v="Executive Impressions 14&quot; Two-Color Numerals Wall Clock"/>
    <s v="Small Pack"/>
    <n v="0.44"/>
    <d v="2010-07-29T00:00:00"/>
    <x v="0"/>
    <x v="1"/>
    <n v="7"/>
    <n v="0.17038241517122482"/>
  </r>
  <r>
    <n v="7365"/>
    <d v="2011-01-04T00:00:00"/>
    <s v="Not Specified"/>
    <n v="52486"/>
    <n v="41"/>
    <n v="11883.2"/>
    <n v="0.1"/>
    <s v="Regular Air"/>
    <n v="4160.88"/>
    <n v="300.97000000000003"/>
    <n v="7.18"/>
    <s v="Dorris Love"/>
    <s v="Quebec"/>
    <x v="6"/>
    <s v="Home Office"/>
    <x v="1"/>
    <x v="11"/>
    <s v="Gyration Ultra Professional Cordless Optical Suite"/>
    <s v="Small Box"/>
    <n v="0.48"/>
    <d v="2011-01-05T00:00:00"/>
    <x v="2"/>
    <x v="10"/>
    <n v="1"/>
    <n v="0.35014810825366904"/>
  </r>
  <r>
    <n v="7372"/>
    <d v="2012-04-29T00:00:00"/>
    <s v="High"/>
    <n v="52519"/>
    <n v="6"/>
    <n v="120.38"/>
    <n v="0.09"/>
    <s v="Regular Air"/>
    <n v="-29.77"/>
    <n v="20.48"/>
    <n v="6.32"/>
    <s v="Bill Eplett"/>
    <s v="Quebec"/>
    <x v="6"/>
    <s v="Corporate"/>
    <x v="0"/>
    <x v="1"/>
    <s v="Kensington 6 Outlet Guardian Standard Surge Protector"/>
    <s v="Small Box"/>
    <n v="0.57999999999999996"/>
    <d v="2012-05-01T00:00:00"/>
    <x v="1"/>
    <x v="8"/>
    <n v="4"/>
    <n v="-0.24730021598272139"/>
  </r>
  <r>
    <n v="7454"/>
    <d v="2012-11-05T00:00:00"/>
    <s v="High"/>
    <n v="53188"/>
    <n v="22"/>
    <n v="621.21"/>
    <n v="7.0000000000000007E-2"/>
    <s v="Regular Air"/>
    <n v="-42.35"/>
    <n v="29.74"/>
    <n v="6.64"/>
    <s v="Dorris Love"/>
    <s v="Quebec"/>
    <x v="6"/>
    <s v="Home Office"/>
    <x v="0"/>
    <x v="0"/>
    <s v="Acco Perma® 2700 Stacking Storage Drawers"/>
    <s v="Small Box"/>
    <n v="0.7"/>
    <d v="2012-11-06T00:00:00"/>
    <x v="1"/>
    <x v="6"/>
    <n v="11"/>
    <n v="-6.8173403518938844E-2"/>
  </r>
  <r>
    <n v="7461"/>
    <d v="2012-07-14T00:00:00"/>
    <s v="Low"/>
    <n v="53223"/>
    <n v="2"/>
    <n v="13.29"/>
    <n v="0.08"/>
    <s v="Regular Air"/>
    <n v="-10.33"/>
    <n v="4.24"/>
    <n v="5.41"/>
    <s v="Stewart Visinsky"/>
    <s v="Quebec"/>
    <x v="6"/>
    <s v="Corporate"/>
    <x v="0"/>
    <x v="3"/>
    <s v="Storex DuraTech Recycled Plastic Frosted Binders"/>
    <s v="Small Box"/>
    <n v="0.35"/>
    <d v="2012-07-21T00:00:00"/>
    <x v="1"/>
    <x v="1"/>
    <n v="7"/>
    <n v="-0.77727614747930784"/>
  </r>
  <r>
    <n v="7462"/>
    <d v="2010-10-29T00:00:00"/>
    <s v="Critical"/>
    <n v="53248"/>
    <n v="7"/>
    <n v="2423.06"/>
    <n v="0.06"/>
    <s v="Delivery Truck"/>
    <n v="-94.27"/>
    <n v="348.21"/>
    <n v="40.19"/>
    <s v="Brenda Bowman"/>
    <s v="Quebec"/>
    <x v="6"/>
    <s v="Home Office"/>
    <x v="2"/>
    <x v="14"/>
    <s v="Bretford CR4500 Series Slim Rectangular Table"/>
    <s v="Jumbo Box"/>
    <n v="0.62"/>
    <d v="2010-10-30T00:00:00"/>
    <x v="0"/>
    <x v="0"/>
    <n v="10"/>
    <n v="-3.8905351084991706E-2"/>
  </r>
  <r>
    <n v="7481"/>
    <d v="2011-11-29T00:00:00"/>
    <s v="Critical"/>
    <n v="53411"/>
    <n v="25"/>
    <n v="667.64"/>
    <n v="0.08"/>
    <s v="Regular Air"/>
    <n v="-57.53"/>
    <n v="27.48"/>
    <n v="4"/>
    <s v="Brenda Bowman"/>
    <s v="Quebec"/>
    <x v="6"/>
    <s v="Small Business"/>
    <x v="1"/>
    <x v="11"/>
    <s v="Belkin MediaBoard 104- Keyboard"/>
    <s v="Small Box"/>
    <n v="0.75"/>
    <d v="2011-11-30T00:00:00"/>
    <x v="2"/>
    <x v="6"/>
    <n v="11"/>
    <n v="-8.6169192978251749E-2"/>
  </r>
  <r>
    <n v="7517"/>
    <d v="2010-03-31T00:00:00"/>
    <s v="Not Specified"/>
    <n v="53668"/>
    <n v="9"/>
    <n v="98.24"/>
    <n v="0.04"/>
    <s v="Regular Air"/>
    <n v="-10.38"/>
    <n v="10.98"/>
    <n v="3.37"/>
    <s v="Dorris Love"/>
    <s v="Quebec"/>
    <x v="6"/>
    <s v="Corporate"/>
    <x v="0"/>
    <x v="13"/>
    <s v="Fiskars® Softgrip Scissors"/>
    <s v="Small Pack"/>
    <n v="0.56999999999999995"/>
    <d v="2010-04-01T00:00:00"/>
    <x v="0"/>
    <x v="4"/>
    <n v="3"/>
    <n v="-0.10565960912052119"/>
  </r>
  <r>
    <n v="7524"/>
    <d v="2012-12-29T00:00:00"/>
    <s v="High"/>
    <n v="53730"/>
    <n v="40"/>
    <n v="181.8"/>
    <n v="0.05"/>
    <s v="Regular Air"/>
    <n v="-144.74"/>
    <n v="4.54"/>
    <n v="5.83"/>
    <s v="Shirley Schmidt"/>
    <s v="Quebec"/>
    <x v="6"/>
    <s v="Corporate"/>
    <x v="0"/>
    <x v="3"/>
    <s v="Avery® Durable Plastic 1&quot; Binders"/>
    <s v="Small Box"/>
    <n v="0.36"/>
    <d v="2012-12-30T00:00:00"/>
    <x v="1"/>
    <x v="9"/>
    <n v="12"/>
    <n v="-0.79614961496149617"/>
  </r>
  <r>
    <n v="7550"/>
    <d v="2012-01-31T00:00:00"/>
    <s v="Low"/>
    <n v="54020"/>
    <n v="35"/>
    <n v="648.58000000000004"/>
    <n v="0.05"/>
    <s v="Regular Air"/>
    <n v="182.63"/>
    <n v="18.97"/>
    <n v="5.21"/>
    <s v="Jennifer Ferguson"/>
    <s v="Quebec"/>
    <x v="6"/>
    <s v="Corporate"/>
    <x v="0"/>
    <x v="4"/>
    <s v="Xerox 1887"/>
    <s v="Small Box"/>
    <n v="0.37"/>
    <d v="2012-02-04T00:00:00"/>
    <x v="1"/>
    <x v="10"/>
    <n v="1"/>
    <n v="0.2815843843473434"/>
  </r>
  <r>
    <n v="7596"/>
    <d v="2011-11-01T00:00:00"/>
    <s v="Not Specified"/>
    <n v="54368"/>
    <n v="31"/>
    <n v="233.2"/>
    <n v="0.04"/>
    <s v="Regular Air"/>
    <n v="-48.07"/>
    <n v="7.64"/>
    <n v="5.83"/>
    <s v="Kimberly Carter"/>
    <s v="Quebec"/>
    <x v="6"/>
    <s v="Small Business"/>
    <x v="0"/>
    <x v="4"/>
    <s v="Rediform Wirebound &quot;Phone Memo&quot; Message Book, 11 x 5-3/4"/>
    <s v="Wrap Bag"/>
    <n v="0.36"/>
    <d v="2011-11-03T00:00:00"/>
    <x v="2"/>
    <x v="6"/>
    <n v="11"/>
    <n v="-0.20613207547169812"/>
  </r>
  <r>
    <n v="7640"/>
    <d v="2012-10-18T00:00:00"/>
    <s v="Not Specified"/>
    <n v="54721"/>
    <n v="19"/>
    <n v="2002.4"/>
    <n v="0"/>
    <s v="Delivery Truck"/>
    <n v="151.09"/>
    <n v="100.98"/>
    <n v="26.22"/>
    <s v="Liz Willingham"/>
    <s v="Quebec"/>
    <x v="6"/>
    <s v="Corporate"/>
    <x v="2"/>
    <x v="7"/>
    <s v="Hon 4-Shelf Metal Bookcases"/>
    <s v="Jumbo Box"/>
    <n v="0.6"/>
    <d v="2012-10-19T00:00:00"/>
    <x v="1"/>
    <x v="0"/>
    <n v="10"/>
    <n v="7.5454454654414707E-2"/>
  </r>
  <r>
    <n v="7673"/>
    <d v="2011-07-12T00:00:00"/>
    <s v="Low"/>
    <n v="55013"/>
    <n v="5"/>
    <n v="24.3"/>
    <n v="0.02"/>
    <s v="Regular Air"/>
    <n v="3.14"/>
    <n v="4.91"/>
    <n v="0.5"/>
    <s v="Brian Thompson"/>
    <s v="Quebec"/>
    <x v="6"/>
    <s v="Home Office"/>
    <x v="0"/>
    <x v="8"/>
    <s v="Avery 508"/>
    <s v="Small Box"/>
    <n v="0.36"/>
    <d v="2011-07-19T00:00:00"/>
    <x v="2"/>
    <x v="1"/>
    <n v="7"/>
    <n v="0.12921810699588476"/>
  </r>
  <r>
    <n v="7686"/>
    <d v="2011-10-04T00:00:00"/>
    <s v="Critical"/>
    <n v="55077"/>
    <n v="2"/>
    <n v="31.7"/>
    <n v="0.05"/>
    <s v="Regular Air"/>
    <n v="-44.39"/>
    <n v="14.48"/>
    <n v="1.99"/>
    <s v="Stewart Visinsky"/>
    <s v="Quebec"/>
    <x v="6"/>
    <s v="Corporate"/>
    <x v="1"/>
    <x v="11"/>
    <s v="TDK 4.7GB DVD+RW"/>
    <s v="Small Pack"/>
    <n v="0.49"/>
    <d v="2011-10-06T00:00:00"/>
    <x v="2"/>
    <x v="0"/>
    <n v="10"/>
    <n v="-1.4003154574132493"/>
  </r>
  <r>
    <n v="7703"/>
    <d v="2011-11-02T00:00:00"/>
    <s v="Medium"/>
    <n v="55206"/>
    <n v="20"/>
    <n v="52.7"/>
    <n v="0.03"/>
    <s v="Express Air"/>
    <n v="-64.88"/>
    <n v="1.8"/>
    <n v="4.79"/>
    <s v="Kimberly Carter"/>
    <s v="Quebec"/>
    <x v="6"/>
    <s v="Home Office"/>
    <x v="0"/>
    <x v="3"/>
    <s v="Wilson Jones Easy Flow II™ Sheet Lifters"/>
    <s v="Small Box"/>
    <n v="0.37"/>
    <d v="2011-11-03T00:00:00"/>
    <x v="2"/>
    <x v="6"/>
    <n v="11"/>
    <n v="-1.2311195445920302"/>
  </r>
  <r>
    <n v="7755"/>
    <d v="2011-09-19T00:00:00"/>
    <s v="Critical"/>
    <n v="55492"/>
    <n v="10"/>
    <n v="1124.2439999999999"/>
    <n v="0.03"/>
    <s v="Express Air"/>
    <n v="-126.45"/>
    <n v="125.99"/>
    <n v="7.69"/>
    <s v="Stewart Visinsky"/>
    <s v="Quebec"/>
    <x v="6"/>
    <s v="Corporate"/>
    <x v="1"/>
    <x v="2"/>
    <s v="Timeport L7089"/>
    <s v="Small Box"/>
    <n v="0.57999999999999996"/>
    <d v="2011-09-21T00:00:00"/>
    <x v="2"/>
    <x v="11"/>
    <n v="9"/>
    <n v="-0.11247558359217395"/>
  </r>
  <r>
    <n v="7789"/>
    <d v="2011-10-20T00:00:00"/>
    <s v="Critical"/>
    <n v="55744"/>
    <n v="23"/>
    <n v="415.05500000000001"/>
    <n v="0.02"/>
    <s v="Regular Air"/>
    <n v="-44.13"/>
    <n v="20.99"/>
    <n v="0.99"/>
    <s v="Sarah Brown"/>
    <s v="Quebec"/>
    <x v="6"/>
    <s v="Consumer"/>
    <x v="1"/>
    <x v="2"/>
    <s v="Accessory15"/>
    <s v="Small Pack"/>
    <n v="0.83"/>
    <d v="2011-10-21T00:00:00"/>
    <x v="2"/>
    <x v="0"/>
    <n v="10"/>
    <n v="-0.10632325836334944"/>
  </r>
  <r>
    <n v="7828"/>
    <d v="2012-09-30T00:00:00"/>
    <s v="Low"/>
    <n v="55968"/>
    <n v="40"/>
    <n v="73.62"/>
    <n v="0.05"/>
    <s v="Regular Air"/>
    <n v="0.86"/>
    <n v="1.82"/>
    <n v="1"/>
    <s v="Carol Triggs"/>
    <s v="Quebec"/>
    <x v="6"/>
    <s v="Home Office"/>
    <x v="0"/>
    <x v="9"/>
    <s v="Crayola Anti Dust Chalk, 12/Pack"/>
    <s v="Wrap Bag"/>
    <n v="0.4"/>
    <d v="2012-10-02T00:00:00"/>
    <x v="1"/>
    <x v="11"/>
    <n v="9"/>
    <n v="1.1681608258625372E-2"/>
  </r>
  <r>
    <n v="7868"/>
    <d v="2010-06-30T00:00:00"/>
    <s v="Not Specified"/>
    <n v="56288"/>
    <n v="37"/>
    <n v="1287.94"/>
    <n v="0.06"/>
    <s v="Regular Air"/>
    <n v="140.35"/>
    <n v="35.89"/>
    <n v="14.72"/>
    <s v="Mathew Reese"/>
    <s v="Quebec"/>
    <x v="6"/>
    <s v="Small Business"/>
    <x v="0"/>
    <x v="6"/>
    <s v="Jet-Pak Recycled Peel 'N' Seal Padded Mailers"/>
    <s v="Small Box"/>
    <n v="0.4"/>
    <d v="2010-06-30T00:00:00"/>
    <x v="0"/>
    <x v="3"/>
    <n v="6"/>
    <n v="0.10897246766153702"/>
  </r>
  <r>
    <n v="7870"/>
    <d v="2012-09-17T00:00:00"/>
    <s v="Not Specified"/>
    <n v="56291"/>
    <n v="22"/>
    <n v="11022.53"/>
    <n v="0.06"/>
    <s v="Delivery Truck"/>
    <n v="1869.86"/>
    <n v="517.48"/>
    <n v="16.63"/>
    <s v="Shirley Daniels"/>
    <s v="Quebec"/>
    <x v="6"/>
    <s v="Corporate"/>
    <x v="1"/>
    <x v="15"/>
    <s v="Panasonic KX-P3626 Dot Matrix Printer"/>
    <s v="Jumbo Box"/>
    <n v="0.59"/>
    <d v="2012-09-19T00:00:00"/>
    <x v="1"/>
    <x v="11"/>
    <n v="9"/>
    <n v="0.16963981953326504"/>
  </r>
  <r>
    <n v="7898"/>
    <d v="2009-05-28T00:00:00"/>
    <s v="Critical"/>
    <n v="56486"/>
    <n v="11"/>
    <n v="73.62"/>
    <n v="0.03"/>
    <s v="Regular Air"/>
    <n v="-23.5"/>
    <n v="5.98"/>
    <n v="5.35"/>
    <s v="Sheri Gordon"/>
    <s v="Quebec"/>
    <x v="6"/>
    <s v="Corporate"/>
    <x v="0"/>
    <x v="4"/>
    <s v="Xerox 1947"/>
    <s v="Small Box"/>
    <n v="0.4"/>
    <d v="2009-05-29T00:00:00"/>
    <x v="3"/>
    <x v="7"/>
    <n v="5"/>
    <n v="-0.31920673729964683"/>
  </r>
  <r>
    <n v="7899"/>
    <d v="2012-02-11T00:00:00"/>
    <s v="Low"/>
    <n v="56514"/>
    <n v="3"/>
    <n v="110"/>
    <n v="0.02"/>
    <s v="Regular Air"/>
    <n v="-24.43"/>
    <n v="30.98"/>
    <n v="11.63"/>
    <s v="Shirley Daniels"/>
    <s v="Quebec"/>
    <x v="6"/>
    <s v="Corporate"/>
    <x v="0"/>
    <x v="3"/>
    <s v="GBC Linen Binding Covers"/>
    <s v="Small Box"/>
    <n v="0.37"/>
    <d v="2012-02-18T00:00:00"/>
    <x v="1"/>
    <x v="5"/>
    <n v="2"/>
    <n v="-0.22209090909090909"/>
  </r>
  <r>
    <n v="7928"/>
    <d v="2012-05-12T00:00:00"/>
    <s v="High"/>
    <n v="56672"/>
    <n v="34"/>
    <n v="1132.32"/>
    <n v="0.1"/>
    <s v="Regular Air"/>
    <n v="77.45"/>
    <n v="36.549999999999997"/>
    <n v="13.89"/>
    <s v="Clay Ludtke"/>
    <s v="Quebec"/>
    <x v="6"/>
    <s v="Consumer"/>
    <x v="0"/>
    <x v="9"/>
    <s v="Dixon Ticonderoga Core-Lock Colored Pencils, 48-Color Set"/>
    <s v="Wrap Bag"/>
    <n v="0.41"/>
    <d v="2012-05-13T00:00:00"/>
    <x v="1"/>
    <x v="7"/>
    <n v="5"/>
    <n v="6.8399392397908723E-2"/>
  </r>
  <r>
    <n v="7966"/>
    <d v="2010-02-03T00:00:00"/>
    <s v="High"/>
    <n v="56931"/>
    <n v="34"/>
    <n v="232.41550000000001"/>
    <n v="0.05"/>
    <s v="Regular Air"/>
    <n v="-110.59"/>
    <n v="7.99"/>
    <n v="5.03"/>
    <s v="Dionis Lloyd"/>
    <s v="Quebec"/>
    <x v="6"/>
    <s v="Small Business"/>
    <x v="1"/>
    <x v="2"/>
    <s v="Bell Sonecor JB700 Caller ID"/>
    <s v="Medium Box"/>
    <n v="0.6"/>
    <d v="2010-02-05T00:00:00"/>
    <x v="0"/>
    <x v="5"/>
    <n v="2"/>
    <n v="-0.47582884962491745"/>
  </r>
  <r>
    <n v="7971"/>
    <d v="2012-06-26T00:00:00"/>
    <s v="Medium"/>
    <n v="57025"/>
    <n v="8"/>
    <n v="71.099999999999994"/>
    <n v="0.03"/>
    <s v="Regular Air"/>
    <n v="2.29"/>
    <n v="8.69"/>
    <n v="2.99"/>
    <s v="Fred Chung"/>
    <s v="Quebec"/>
    <x v="6"/>
    <s v="Corporate"/>
    <x v="0"/>
    <x v="3"/>
    <s v="Cardinal Slant-D® Ring Binder, Heavy Gauge Vinyl"/>
    <s v="Small Box"/>
    <n v="0.39"/>
    <d v="2012-06-28T00:00:00"/>
    <x v="1"/>
    <x v="3"/>
    <n v="6"/>
    <n v="3.2208157524613222E-2"/>
  </r>
  <r>
    <n v="7979"/>
    <d v="2009-11-30T00:00:00"/>
    <s v="Low"/>
    <n v="57061"/>
    <n v="21"/>
    <n v="470.79"/>
    <n v="0.04"/>
    <s v="Regular Air"/>
    <n v="-80.11"/>
    <n v="22.38"/>
    <n v="15.1"/>
    <s v="Dionis Lloyd"/>
    <s v="Quebec"/>
    <x v="6"/>
    <s v="Small Business"/>
    <x v="0"/>
    <x v="3"/>
    <s v="Avery Flip-Chart Easel Binder, Black"/>
    <s v="Small Box"/>
    <n v="0.38"/>
    <d v="2009-12-07T00:00:00"/>
    <x v="3"/>
    <x v="6"/>
    <n v="11"/>
    <n v="-0.17016079355976124"/>
  </r>
  <r>
    <n v="8008"/>
    <d v="2011-01-21T00:00:00"/>
    <s v="Medium"/>
    <n v="57217"/>
    <n v="35"/>
    <n v="422.25"/>
    <n v="0.06"/>
    <s v="Regular Air"/>
    <n v="-116.02"/>
    <n v="11.66"/>
    <n v="7.95"/>
    <s v="Alan Haines"/>
    <s v="Quebec"/>
    <x v="6"/>
    <s v="Consumer"/>
    <x v="0"/>
    <x v="9"/>
    <s v="Hunt BOSTON® Vista® Battery-Operated Pencil Sharpener, Black"/>
    <s v="Small Pack"/>
    <n v="0.57999999999999996"/>
    <d v="2011-01-23T00:00:00"/>
    <x v="2"/>
    <x v="10"/>
    <n v="1"/>
    <n v="-0.27476613380698639"/>
  </r>
  <r>
    <n v="8054"/>
    <d v="2009-08-04T00:00:00"/>
    <s v="Not Specified"/>
    <n v="57504"/>
    <n v="44"/>
    <n v="357.48"/>
    <n v="0.01"/>
    <s v="Regular Air"/>
    <n v="160.02000000000001"/>
    <n v="7.64"/>
    <n v="1.39"/>
    <s v="Sarah Brown"/>
    <s v="Quebec"/>
    <x v="6"/>
    <s v="Consumer"/>
    <x v="0"/>
    <x v="6"/>
    <s v="Security-Tint Envelopes"/>
    <s v="Small Box"/>
    <n v="0.36"/>
    <d v="2009-08-07T00:00:00"/>
    <x v="3"/>
    <x v="2"/>
    <n v="8"/>
    <n v="0.44763343403826789"/>
  </r>
  <r>
    <n v="8083"/>
    <d v="2009-05-22T00:00:00"/>
    <s v="Not Specified"/>
    <n v="57666"/>
    <n v="45"/>
    <n v="1206.1500000000001"/>
    <n v="0.03"/>
    <s v="Regular Air"/>
    <n v="304.2"/>
    <n v="25.98"/>
    <n v="4.08"/>
    <s v="Mathew Reese"/>
    <s v="Quebec"/>
    <x v="6"/>
    <s v="Small Business"/>
    <x v="0"/>
    <x v="9"/>
    <s v="Boston 1799 Powerhouse™ Electric Pencil Sharpener"/>
    <s v="Small Pack"/>
    <n v="0.56999999999999995"/>
    <d v="2009-05-25T00:00:00"/>
    <x v="3"/>
    <x v="7"/>
    <n v="5"/>
    <n v="0.25220743688595942"/>
  </r>
  <r>
    <n v="8183"/>
    <d v="2011-06-11T00:00:00"/>
    <s v="Not Specified"/>
    <n v="58496"/>
    <n v="20"/>
    <n v="137.97"/>
    <n v="0.06"/>
    <s v="Regular Air"/>
    <n v="-123.94"/>
    <n v="6.48"/>
    <n v="10.050000000000001"/>
    <s v="Dionis Lloyd"/>
    <s v="Quebec"/>
    <x v="6"/>
    <s v="Small Business"/>
    <x v="0"/>
    <x v="4"/>
    <s v="Xerox 1997"/>
    <s v="Small Box"/>
    <n v="0.37"/>
    <d v="2011-06-13T00:00:00"/>
    <x v="2"/>
    <x v="3"/>
    <n v="6"/>
    <n v="-0.89831122707835032"/>
  </r>
  <r>
    <n v="8200"/>
    <d v="2009-03-24T00:00:00"/>
    <s v="Medium"/>
    <n v="58628"/>
    <n v="23"/>
    <n v="2527.7919999999999"/>
    <n v="0.09"/>
    <s v="Delivery Truck"/>
    <n v="-335.32"/>
    <n v="138.75"/>
    <n v="52.42"/>
    <s v="Dionis Lloyd"/>
    <s v="Quebec"/>
    <x v="6"/>
    <s v="Small Business"/>
    <x v="2"/>
    <x v="14"/>
    <s v="Balt Split Level Computer Training Table"/>
    <s v="Jumbo Box"/>
    <n v="0.74"/>
    <d v="2009-03-25T00:00:00"/>
    <x v="3"/>
    <x v="4"/>
    <n v="3"/>
    <n v="-0.13265331957692722"/>
  </r>
  <r>
    <n v="8234"/>
    <d v="2010-04-24T00:00:00"/>
    <s v="Critical"/>
    <n v="58854"/>
    <n v="35"/>
    <n v="6130.9"/>
    <n v="0.03"/>
    <s v="Delivery Truck"/>
    <n v="583.15"/>
    <n v="170.98"/>
    <n v="35.89"/>
    <s v="Arthur Gainer"/>
    <s v="Quebec"/>
    <x v="6"/>
    <s v="Corporate"/>
    <x v="2"/>
    <x v="7"/>
    <s v="Rush Hierlooms Collection 1&quot; Thick Stackable Bookcases"/>
    <s v="Jumbo Box"/>
    <n v="0.66"/>
    <d v="2010-04-25T00:00:00"/>
    <x v="0"/>
    <x v="8"/>
    <n v="4"/>
    <n v="9.5116540801513647E-2"/>
  </r>
  <r>
    <n v="8243"/>
    <d v="2012-03-02T00:00:00"/>
    <s v="High"/>
    <n v="58917"/>
    <n v="27"/>
    <n v="14300.26"/>
    <n v="0.01"/>
    <s v="Regular Air"/>
    <n v="6279.18"/>
    <n v="499.99"/>
    <n v="24.49"/>
    <s v="John Stevenson"/>
    <s v="Quebec"/>
    <x v="6"/>
    <s v="Small Business"/>
    <x v="1"/>
    <x v="10"/>
    <s v="Sharp AL-1530CS Digital Copier"/>
    <s v="Large Box"/>
    <n v="0.36"/>
    <d v="2012-03-03T00:00:00"/>
    <x v="1"/>
    <x v="4"/>
    <n v="3"/>
    <n v="0.43909551294871563"/>
  </r>
  <r>
    <n v="8266"/>
    <d v="2009-02-12T00:00:00"/>
    <s v="High"/>
    <n v="59104"/>
    <n v="13"/>
    <n v="197.61"/>
    <n v="0.08"/>
    <s v="Express Air"/>
    <n v="3.46"/>
    <n v="14.27"/>
    <n v="7.27"/>
    <s v="Aaron Smayling"/>
    <s v="Quebec"/>
    <x v="6"/>
    <s v="Small Business"/>
    <x v="0"/>
    <x v="3"/>
    <s v="GBC Laser Imprintable Binding System Covers, Desert Sand"/>
    <s v="Small Box"/>
    <n v="0.38"/>
    <d v="2009-02-15T00:00:00"/>
    <x v="3"/>
    <x v="5"/>
    <n v="2"/>
    <n v="1.7509235362582865E-2"/>
  </r>
  <r>
    <n v="8389"/>
    <d v="2009-12-28T00:00:00"/>
    <s v="High"/>
    <n v="59937"/>
    <n v="7"/>
    <n v="235.98"/>
    <n v="0.02"/>
    <s v="Regular Air"/>
    <n v="-32.28"/>
    <n v="30.98"/>
    <n v="17.079999999999998"/>
    <s v="John Stevenson"/>
    <s v="Quebec"/>
    <x v="6"/>
    <s v="Small Business"/>
    <x v="0"/>
    <x v="4"/>
    <s v="Xerox 197"/>
    <s v="Small Box"/>
    <n v="0.4"/>
    <d v="2009-12-29T00:00:00"/>
    <x v="3"/>
    <x v="9"/>
    <n v="12"/>
    <n v="-0.136791253496059"/>
  </r>
  <r>
    <n v="66"/>
    <d v="2011-01-24T00:00:00"/>
    <s v="High"/>
    <n v="386"/>
    <n v="4"/>
    <n v="14.96"/>
    <n v="0.02"/>
    <s v="Regular Air"/>
    <n v="-0.03"/>
    <n v="3.69"/>
    <n v="0.5"/>
    <s v="Tracy Poddar"/>
    <s v="Ontario"/>
    <x v="5"/>
    <s v="Corporate"/>
    <x v="0"/>
    <x v="8"/>
    <s v="Avery 501"/>
    <s v="Small Box"/>
    <n v="0.38"/>
    <d v="2011-01-26T00:00:00"/>
    <x v="2"/>
    <x v="10"/>
    <n v="1"/>
    <n v="-2.0053475935828875E-3"/>
  </r>
  <r>
    <n v="69"/>
    <d v="2010-09-26T00:00:00"/>
    <s v="Low"/>
    <n v="416"/>
    <n v="20"/>
    <n v="1156.6714999999999"/>
    <n v="0.01"/>
    <s v="Express Air"/>
    <n v="88.52"/>
    <n v="65.989999999999995"/>
    <n v="7.69"/>
    <s v="Stuart Calhoun"/>
    <s v="Ontario"/>
    <x v="5"/>
    <s v="Consumer"/>
    <x v="1"/>
    <x v="2"/>
    <s v="5190"/>
    <s v="Small Box"/>
    <n v="0.59"/>
    <d v="2010-10-01T00:00:00"/>
    <x v="0"/>
    <x v="11"/>
    <n v="9"/>
    <n v="7.6529939572298616E-2"/>
  </r>
  <r>
    <n v="84"/>
    <d v="2011-04-30T00:00:00"/>
    <s v="High"/>
    <n v="513"/>
    <n v="33"/>
    <n v="5437.92"/>
    <n v="0"/>
    <s v="Delivery Truck"/>
    <n v="-684.57"/>
    <n v="150.88999999999999"/>
    <n v="60.2"/>
    <s v="Arthur Prichep"/>
    <s v="Ontario"/>
    <x v="5"/>
    <s v="Home Office"/>
    <x v="2"/>
    <x v="12"/>
    <s v="Global Leather &amp; Oak Executive Chair, Burgundy"/>
    <s v="Jumbo Drum"/>
    <n v="0.77"/>
    <d v="2011-04-30T00:00:00"/>
    <x v="2"/>
    <x v="8"/>
    <n v="4"/>
    <n v="-0.12588820725571542"/>
  </r>
  <r>
    <n v="94"/>
    <d v="2010-01-26T00:00:00"/>
    <s v="Critical"/>
    <n v="611"/>
    <n v="47"/>
    <n v="840.04"/>
    <n v="0.04"/>
    <s v="Regular Air"/>
    <n v="-131.27000000000001"/>
    <n v="17.7"/>
    <n v="9.4700000000000006"/>
    <s v="Arthur Prichep"/>
    <s v="Ontario"/>
    <x v="5"/>
    <s v="Home Office"/>
    <x v="0"/>
    <x v="0"/>
    <s v="Portfile® Personal File Boxes"/>
    <s v="Small Box"/>
    <n v="0.59"/>
    <d v="2010-01-28T00:00:00"/>
    <x v="0"/>
    <x v="10"/>
    <n v="1"/>
    <n v="-0.15626636826817772"/>
  </r>
  <r>
    <n v="124"/>
    <d v="2011-01-04T00:00:00"/>
    <s v="Critical"/>
    <n v="802"/>
    <n v="33"/>
    <n v="378.6"/>
    <n v="0.08"/>
    <s v="Regular Air"/>
    <n v="12.72"/>
    <n v="11.7"/>
    <n v="5.63"/>
    <s v="Kean Nguyen"/>
    <s v="Ontario"/>
    <x v="5"/>
    <s v="Corporate"/>
    <x v="0"/>
    <x v="3"/>
    <s v="Fellowes Binding Cases"/>
    <s v="Small Box"/>
    <n v="0.4"/>
    <d v="2011-01-06T00:00:00"/>
    <x v="2"/>
    <x v="10"/>
    <n v="1"/>
    <n v="3.3597464342313789E-2"/>
  </r>
  <r>
    <n v="150"/>
    <d v="2009-09-20T00:00:00"/>
    <s v="Medium"/>
    <n v="960"/>
    <n v="46"/>
    <n v="605.97"/>
    <n v="7.0000000000000007E-2"/>
    <s v="Regular Air"/>
    <n v="-22.72"/>
    <n v="13.73"/>
    <n v="6.85"/>
    <s v="Jim Kriz"/>
    <s v="Ontario"/>
    <x v="5"/>
    <s v="Consumer"/>
    <x v="2"/>
    <x v="5"/>
    <s v="DAX Wood Document Frame."/>
    <s v="Wrap Bag"/>
    <n v="0.54"/>
    <d v="2009-09-21T00:00:00"/>
    <x v="3"/>
    <x v="11"/>
    <n v="9"/>
    <n v="-3.7493605293991449E-2"/>
  </r>
  <r>
    <n v="155"/>
    <d v="2011-05-14T00:00:00"/>
    <s v="Low"/>
    <n v="965"/>
    <n v="42"/>
    <n v="11230.25"/>
    <n v="7.0000000000000007E-2"/>
    <s v="Delivery Truck"/>
    <n v="-679.04"/>
    <n v="280.98"/>
    <n v="35.67"/>
    <s v="Jas O'Carroll"/>
    <s v="Ontario"/>
    <x v="5"/>
    <s v="Corporate"/>
    <x v="2"/>
    <x v="14"/>
    <s v="Global Adaptabilities™ Conference Tables"/>
    <s v="Jumbo Box"/>
    <n v="0.66"/>
    <d v="2011-05-21T00:00:00"/>
    <x v="2"/>
    <x v="7"/>
    <n v="5"/>
    <n v="-6.0465261236392773E-2"/>
  </r>
  <r>
    <n v="174"/>
    <d v="2011-09-18T00:00:00"/>
    <s v="Not Specified"/>
    <n v="1127"/>
    <n v="48"/>
    <n v="5340.5"/>
    <n v="0.01"/>
    <s v="Regular Air"/>
    <n v="1215.28"/>
    <n v="110.98"/>
    <n v="13.99"/>
    <s v="Stuart Calhoun"/>
    <s v="Ontario"/>
    <x v="5"/>
    <s v="Consumer"/>
    <x v="2"/>
    <x v="5"/>
    <s v="Rubbermaid ClusterMat Chairmats, Mat Size- 66&quot; x 60&quot;, Lip 20&quot; x 11&quot; -90 Degree Angle"/>
    <s v="Medium Box"/>
    <n v="0.69"/>
    <d v="2011-09-19T00:00:00"/>
    <x v="2"/>
    <x v="11"/>
    <n v="9"/>
    <n v="0.22755921730175077"/>
  </r>
  <r>
    <n v="226"/>
    <d v="2010-10-13T00:00:00"/>
    <s v="Medium"/>
    <n v="1507"/>
    <n v="29"/>
    <n v="4345.8599999999997"/>
    <n v="0.09"/>
    <s v="Regular Air"/>
    <n v="126.62"/>
    <n v="152.47999999999999"/>
    <n v="4"/>
    <s v="Harold Ryan"/>
    <s v="Ontario"/>
    <x v="5"/>
    <s v="Home Office"/>
    <x v="1"/>
    <x v="11"/>
    <s v="Adesso Programmable 142-Key Keyboard"/>
    <s v="Small Box"/>
    <n v="0.79"/>
    <d v="2010-10-15T00:00:00"/>
    <x v="0"/>
    <x v="0"/>
    <n v="10"/>
    <n v="2.9135775197544334E-2"/>
  </r>
  <r>
    <n v="244"/>
    <d v="2009-05-07T00:00:00"/>
    <s v="High"/>
    <n v="1665"/>
    <n v="26"/>
    <n v="755.60749999999996"/>
    <n v="0.05"/>
    <s v="Regular Air"/>
    <n v="149.16999999999999"/>
    <n v="35.99"/>
    <n v="1.1000000000000001"/>
    <s v="John Lucas"/>
    <s v="Ontario"/>
    <x v="5"/>
    <s v="Corporate"/>
    <x v="1"/>
    <x v="2"/>
    <s v="Accessory35"/>
    <s v="Small Box"/>
    <n v="0.55000000000000004"/>
    <d v="2009-05-09T00:00:00"/>
    <x v="3"/>
    <x v="7"/>
    <n v="5"/>
    <n v="0.19741730991288467"/>
  </r>
  <r>
    <n v="281"/>
    <d v="2009-03-15T00:00:00"/>
    <s v="High"/>
    <n v="1952"/>
    <n v="24"/>
    <n v="7287.55"/>
    <n v="0.04"/>
    <s v="Delivery Truck"/>
    <n v="-715.78"/>
    <n v="296.18"/>
    <n v="54.12"/>
    <s v="Alejandro Grove"/>
    <s v="Ontario"/>
    <x v="5"/>
    <s v="Corporate"/>
    <x v="2"/>
    <x v="14"/>
    <s v="Hon 94000 Series Round Tables"/>
    <s v="Jumbo Box"/>
    <n v="0.76"/>
    <d v="2009-03-15T00:00:00"/>
    <x v="3"/>
    <x v="4"/>
    <n v="3"/>
    <n v="-9.8219566246543752E-2"/>
  </r>
  <r>
    <n v="282"/>
    <d v="2010-11-29T00:00:00"/>
    <s v="Medium"/>
    <n v="1953"/>
    <n v="13"/>
    <n v="137.63999999999999"/>
    <n v="0.06"/>
    <s v="Regular Air"/>
    <n v="19.59"/>
    <n v="10.91"/>
    <n v="2.99"/>
    <s v="Sam Zeldin"/>
    <s v="Ontario"/>
    <x v="5"/>
    <s v="Small Business"/>
    <x v="0"/>
    <x v="3"/>
    <s v="Heavy-Duty E-Z-D® Binders"/>
    <s v="Small Box"/>
    <n v="0.38"/>
    <d v="2010-11-29T00:00:00"/>
    <x v="0"/>
    <x v="6"/>
    <n v="11"/>
    <n v="0.14232781168265041"/>
  </r>
  <r>
    <n v="323"/>
    <d v="2010-01-14T00:00:00"/>
    <s v="Not Specified"/>
    <n v="2213"/>
    <n v="6"/>
    <n v="40.31"/>
    <n v="0.08"/>
    <s v="Regular Air"/>
    <n v="-32.270000000000003"/>
    <n v="5.78"/>
    <n v="8.09"/>
    <s v="Sam Zeldin"/>
    <s v="Ontario"/>
    <x v="5"/>
    <s v="Small Business"/>
    <x v="0"/>
    <x v="4"/>
    <s v="Xerox 1924"/>
    <s v="Small Box"/>
    <n v="0.36"/>
    <d v="2010-01-15T00:00:00"/>
    <x v="0"/>
    <x v="10"/>
    <n v="1"/>
    <n v="-0.80054577028032747"/>
  </r>
  <r>
    <n v="344"/>
    <d v="2010-08-19T00:00:00"/>
    <s v="Critical"/>
    <n v="2368"/>
    <n v="36"/>
    <n v="508.73"/>
    <n v="0.08"/>
    <s v="Regular Air"/>
    <n v="-229.67"/>
    <n v="14.81"/>
    <n v="13.32"/>
    <s v="Sally Hughsby"/>
    <s v="Ontario"/>
    <x v="5"/>
    <s v="Consumer"/>
    <x v="0"/>
    <x v="1"/>
    <s v="Holmes Replacement Filter for HEPA Air Cleaner, Large Room"/>
    <s v="Small Box"/>
    <n v="0.43"/>
    <d v="2010-08-21T00:00:00"/>
    <x v="0"/>
    <x v="2"/>
    <n v="8"/>
    <n v="-0.45145755115680219"/>
  </r>
  <r>
    <n v="365"/>
    <d v="2012-09-04T00:00:00"/>
    <s v="Critical"/>
    <n v="2560"/>
    <n v="32"/>
    <n v="731.22"/>
    <n v="0"/>
    <s v="Regular Air"/>
    <n v="-84.07"/>
    <n v="20.97"/>
    <n v="6.5"/>
    <s v="Harold Ryan"/>
    <s v="Ontario"/>
    <x v="5"/>
    <s v="Home Office"/>
    <x v="1"/>
    <x v="11"/>
    <s v="Microsoft Internet Keyboard"/>
    <s v="Small Box"/>
    <n v="0.78"/>
    <d v="2012-09-05T00:00:00"/>
    <x v="1"/>
    <x v="11"/>
    <n v="9"/>
    <n v="-0.11497223817729273"/>
  </r>
  <r>
    <n v="400"/>
    <d v="2009-04-02T00:00:00"/>
    <s v="High"/>
    <n v="2754"/>
    <n v="16"/>
    <n v="1427.67"/>
    <n v="0.04"/>
    <s v="Regular Air"/>
    <n v="422.8"/>
    <n v="90.24"/>
    <n v="0.99"/>
    <s v="Philip Brown"/>
    <s v="Ontario"/>
    <x v="5"/>
    <s v="Home Office"/>
    <x v="0"/>
    <x v="1"/>
    <s v="Kensington 6 Outlet MasterPiece® HOMEOFFICE Power Control Center"/>
    <s v="Small Box"/>
    <n v="0.56000000000000005"/>
    <d v="2009-04-04T00:00:00"/>
    <x v="3"/>
    <x v="8"/>
    <n v="4"/>
    <n v="0.29614686867413337"/>
  </r>
  <r>
    <n v="402"/>
    <d v="2012-02-06T00:00:00"/>
    <s v="Not Specified"/>
    <n v="2755"/>
    <n v="30"/>
    <n v="736.3"/>
    <n v="0.03"/>
    <s v="Regular Air"/>
    <n v="259.07"/>
    <n v="24.95"/>
    <n v="2.99"/>
    <s v="Jane Waco"/>
    <s v="Ontario"/>
    <x v="5"/>
    <s v="Corporate"/>
    <x v="0"/>
    <x v="3"/>
    <s v="Large Capacity Hanging Post Binders"/>
    <s v="Small Box"/>
    <n v="0.39"/>
    <d v="2012-02-06T00:00:00"/>
    <x v="1"/>
    <x v="5"/>
    <n v="2"/>
    <n v="0.35185386391416545"/>
  </r>
  <r>
    <n v="481"/>
    <d v="2012-09-15T00:00:00"/>
    <s v="Not Specified"/>
    <n v="3333"/>
    <n v="42"/>
    <n v="927.97"/>
    <n v="0.08"/>
    <s v="Regular Air"/>
    <n v="162.16999999999999"/>
    <n v="22.98"/>
    <n v="4.5"/>
    <s v="Sandra Flanagan"/>
    <s v="Ontario"/>
    <x v="5"/>
    <s v="Home Office"/>
    <x v="0"/>
    <x v="1"/>
    <s v="Belkin F5C206VTEL 6 Outlet Surge"/>
    <s v="Small Box"/>
    <n v="0.55000000000000004"/>
    <d v="2012-09-17T00:00:00"/>
    <x v="1"/>
    <x v="11"/>
    <n v="9"/>
    <n v="0.17475780467040958"/>
  </r>
  <r>
    <n v="500"/>
    <d v="2011-10-02T00:00:00"/>
    <s v="High"/>
    <n v="3460"/>
    <n v="27"/>
    <n v="153.22999999999999"/>
    <n v="0.08"/>
    <s v="Regular Air"/>
    <n v="-95.15"/>
    <n v="5.98"/>
    <n v="4.6900000000000004"/>
    <s v="Steve Nguyen"/>
    <s v="Ontario"/>
    <x v="5"/>
    <s v="Consumer"/>
    <x v="0"/>
    <x v="0"/>
    <s v="Perma STOR-ALL™ Hanging File Box, 13 1/8&quot;W x 12 1/4&quot;D x 10 1/2&quot;H"/>
    <s v="Small Box"/>
    <n v="0.68"/>
    <d v="2011-10-04T00:00:00"/>
    <x v="2"/>
    <x v="0"/>
    <n v="10"/>
    <n v="-0.62096195262024412"/>
  </r>
  <r>
    <n v="530"/>
    <d v="2010-12-07T00:00:00"/>
    <s v="Medium"/>
    <n v="3591"/>
    <n v="3"/>
    <n v="321.57"/>
    <n v="0.01"/>
    <s v="Delivery Truck"/>
    <n v="-100.05"/>
    <n v="100.98"/>
    <n v="15.66"/>
    <s v="Herbert Flentye"/>
    <s v="Ontario"/>
    <x v="5"/>
    <s v="Small Business"/>
    <x v="0"/>
    <x v="1"/>
    <s v="Avanti 1.7 Cu. Ft. Refrigerator"/>
    <s v="Jumbo Drum"/>
    <n v="0.56999999999999995"/>
    <d v="2010-12-09T00:00:00"/>
    <x v="0"/>
    <x v="9"/>
    <n v="12"/>
    <n v="-0.31112976956805671"/>
  </r>
  <r>
    <n v="586"/>
    <d v="2011-01-03T00:00:00"/>
    <s v="Medium"/>
    <n v="4006"/>
    <n v="38"/>
    <n v="1441.61"/>
    <n v="0.06"/>
    <s v="Regular Air"/>
    <n v="624.84"/>
    <n v="37.94"/>
    <n v="5.08"/>
    <s v="Jas O'Carroll"/>
    <s v="Ontario"/>
    <x v="5"/>
    <s v="Corporate"/>
    <x v="0"/>
    <x v="4"/>
    <s v="Snap-A-Way® Black Print Carbonless Ruled Speed Letter, Triplicate"/>
    <s v="Wrap Bag"/>
    <n v="0.38"/>
    <d v="2011-01-04T00:00:00"/>
    <x v="2"/>
    <x v="10"/>
    <n v="1"/>
    <n v="0.4334320655378362"/>
  </r>
  <r>
    <n v="611"/>
    <d v="2009-01-08T00:00:00"/>
    <s v="High"/>
    <n v="4193"/>
    <n v="16"/>
    <n v="64.290000000000006"/>
    <n v="7.0000000000000007E-2"/>
    <s v="Regular Air"/>
    <n v="14.42"/>
    <n v="4.13"/>
    <n v="0.99"/>
    <s v="Sandra Flanagan"/>
    <s v="Ontario"/>
    <x v="5"/>
    <s v="Home Office"/>
    <x v="0"/>
    <x v="8"/>
    <s v="Avery 491"/>
    <s v="Small Box"/>
    <n v="0.39"/>
    <d v="2009-01-08T00:00:00"/>
    <x v="3"/>
    <x v="10"/>
    <n v="1"/>
    <n v="0.22429615803390882"/>
  </r>
  <r>
    <n v="627"/>
    <d v="2011-10-22T00:00:00"/>
    <s v="Critical"/>
    <n v="4387"/>
    <n v="4"/>
    <n v="640.21"/>
    <n v="7.0000000000000007E-2"/>
    <s v="Delivery Truck"/>
    <n v="-388.52"/>
    <n v="150.97999999999999"/>
    <n v="39.25"/>
    <s v="Sandra Flanagan"/>
    <s v="Ontario"/>
    <x v="5"/>
    <s v="Corporate"/>
    <x v="2"/>
    <x v="14"/>
    <s v="Iceberg OfficeWorks 42&quot; Round Tables"/>
    <s v="Jumbo Box"/>
    <n v="0.75"/>
    <d v="2011-10-23T00:00:00"/>
    <x v="2"/>
    <x v="0"/>
    <n v="10"/>
    <n v="-0.60686337295574888"/>
  </r>
  <r>
    <n v="639"/>
    <d v="2011-10-24T00:00:00"/>
    <s v="Low"/>
    <n v="4512"/>
    <n v="43"/>
    <n v="6077.11"/>
    <n v="0.06"/>
    <s v="Delivery Truck"/>
    <n v="-353.66"/>
    <n v="146.34"/>
    <n v="43.75"/>
    <s v="Sandra Flanagan"/>
    <s v="Ontario"/>
    <x v="5"/>
    <s v="Home Office"/>
    <x v="2"/>
    <x v="14"/>
    <s v="Bevis Round Conference Table Top &amp; Single Column Base"/>
    <s v="Jumbo Box"/>
    <n v="0.64"/>
    <d v="2011-10-29T00:00:00"/>
    <x v="2"/>
    <x v="0"/>
    <n v="10"/>
    <n v="-5.8195425128062521E-2"/>
  </r>
  <r>
    <n v="694"/>
    <d v="2009-05-09T00:00:00"/>
    <s v="Critical"/>
    <n v="4839"/>
    <n v="24"/>
    <n v="159.43"/>
    <n v="0.05"/>
    <s v="Regular Air"/>
    <n v="-120.59"/>
    <n v="6.48"/>
    <n v="8.73"/>
    <s v="Sally Hughsby"/>
    <s v="Ontario"/>
    <x v="5"/>
    <s v="Consumer"/>
    <x v="0"/>
    <x v="4"/>
    <s v="Xerox 227"/>
    <s v="Small Box"/>
    <n v="0.37"/>
    <d v="2009-05-09T00:00:00"/>
    <x v="3"/>
    <x v="7"/>
    <n v="5"/>
    <n v="-0.75638211127140442"/>
  </r>
  <r>
    <n v="705"/>
    <d v="2010-05-24T00:00:00"/>
    <s v="Not Specified"/>
    <n v="4935"/>
    <n v="30"/>
    <n v="106.64"/>
    <n v="0.1"/>
    <s v="Regular Air"/>
    <n v="-31.95"/>
    <n v="3.68"/>
    <n v="1.32"/>
    <s v="Xylona Price"/>
    <s v="Ontario"/>
    <x v="5"/>
    <s v="Corporate"/>
    <x v="0"/>
    <x v="13"/>
    <s v="*Staples* vLetter Openers, 2/Pack"/>
    <s v="Wrap Bag"/>
    <n v="0.83"/>
    <d v="2010-05-27T00:00:00"/>
    <x v="0"/>
    <x v="7"/>
    <n v="5"/>
    <n v="-0.29960615153788445"/>
  </r>
  <r>
    <n v="891"/>
    <d v="2011-02-11T00:00:00"/>
    <s v="Low"/>
    <n v="6403"/>
    <n v="41"/>
    <n v="17874.259999999998"/>
    <n v="0"/>
    <s v="Regular Air"/>
    <n v="6247.95"/>
    <n v="419.19"/>
    <n v="19.989999999999998"/>
    <s v="John Lucas"/>
    <s v="Ontario"/>
    <x v="5"/>
    <s v="Small Business"/>
    <x v="0"/>
    <x v="0"/>
    <s v="Smead Adjustable Mobile File Trolley with Lockable Top"/>
    <s v="Small Box"/>
    <n v="0.57999999999999996"/>
    <d v="2011-02-13T00:00:00"/>
    <x v="2"/>
    <x v="5"/>
    <n v="2"/>
    <n v="0.34955013522238126"/>
  </r>
  <r>
    <n v="932"/>
    <d v="2011-08-11T00:00:00"/>
    <s v="High"/>
    <n v="6754"/>
    <n v="13"/>
    <n v="2388.636"/>
    <n v="0.01"/>
    <s v="Regular Air"/>
    <n v="191"/>
    <n v="205.99"/>
    <n v="5.26"/>
    <s v="Bill Overfelt"/>
    <s v="Ontario"/>
    <x v="5"/>
    <s v="Corporate"/>
    <x v="1"/>
    <x v="2"/>
    <s v="i470"/>
    <s v="Small Box"/>
    <n v="0.56000000000000005"/>
    <d v="2011-08-13T00:00:00"/>
    <x v="2"/>
    <x v="2"/>
    <n v="8"/>
    <n v="7.9961953181648435E-2"/>
  </r>
  <r>
    <n v="1040"/>
    <d v="2010-10-08T00:00:00"/>
    <s v="Not Specified"/>
    <n v="7619"/>
    <n v="8"/>
    <n v="141.77000000000001"/>
    <n v="0.02"/>
    <s v="Regular Air"/>
    <n v="-24.48"/>
    <n v="17.48"/>
    <n v="1.99"/>
    <s v="Sally Hughsby"/>
    <s v="Ontario"/>
    <x v="5"/>
    <s v="Consumer"/>
    <x v="1"/>
    <x v="11"/>
    <s v="Maxell Pro 80 Minute CD-R, 10/Pack"/>
    <s v="Small Pack"/>
    <n v="0.45"/>
    <d v="2010-10-09T00:00:00"/>
    <x v="0"/>
    <x v="0"/>
    <n v="10"/>
    <n v="-0.17267404951682302"/>
  </r>
  <r>
    <n v="1048"/>
    <d v="2009-11-17T00:00:00"/>
    <s v="Low"/>
    <n v="7744"/>
    <n v="26"/>
    <n v="4286.55"/>
    <n v="7.0000000000000007E-2"/>
    <s v="Regular Air"/>
    <n v="1416.7"/>
    <n v="172.99"/>
    <n v="19.989999999999998"/>
    <s v="Kean Nguyen"/>
    <s v="Ontario"/>
    <x v="5"/>
    <s v="Corporate"/>
    <x v="0"/>
    <x v="3"/>
    <s v="Ibico EB-19 Dual Function Manual Binding System"/>
    <s v="Small Box"/>
    <n v="0.39"/>
    <d v="2009-11-17T00:00:00"/>
    <x v="3"/>
    <x v="6"/>
    <n v="11"/>
    <n v="0.3304988860505535"/>
  </r>
  <r>
    <n v="1089"/>
    <d v="2011-06-03T00:00:00"/>
    <s v="Medium"/>
    <n v="8006"/>
    <n v="27"/>
    <n v="197.15"/>
    <n v="0"/>
    <s v="Express Air"/>
    <n v="-23.34"/>
    <n v="6.68"/>
    <n v="5.2"/>
    <s v="Stuart Calhoun"/>
    <s v="Ontario"/>
    <x v="5"/>
    <s v="Consumer"/>
    <x v="0"/>
    <x v="4"/>
    <s v="Xerox 1977"/>
    <s v="Small Box"/>
    <n v="0.37"/>
    <d v="2011-06-05T00:00:00"/>
    <x v="2"/>
    <x v="3"/>
    <n v="6"/>
    <n v="-0.11838701496322597"/>
  </r>
  <r>
    <n v="1121"/>
    <d v="2012-02-07T00:00:00"/>
    <s v="Not Specified"/>
    <n v="8224"/>
    <n v="41"/>
    <n v="89.77"/>
    <n v="0.03"/>
    <s v="Regular Air"/>
    <n v="9.92"/>
    <n v="2.21"/>
    <n v="1"/>
    <s v="John Grady"/>
    <s v="Ontario"/>
    <x v="5"/>
    <s v="Corporate"/>
    <x v="0"/>
    <x v="9"/>
    <s v="Quartet Alpha® White Chalk, 12/Pack"/>
    <s v="Wrap Bag"/>
    <n v="0.38"/>
    <d v="2012-02-09T00:00:00"/>
    <x v="1"/>
    <x v="5"/>
    <n v="2"/>
    <n v="0.11050462292525343"/>
  </r>
  <r>
    <n v="1143"/>
    <d v="2011-09-06T00:00:00"/>
    <s v="High"/>
    <n v="8323"/>
    <n v="45"/>
    <n v="766.96349999999995"/>
    <n v="0.05"/>
    <s v="Express Air"/>
    <n v="-88.25"/>
    <n v="20.99"/>
    <n v="2.5"/>
    <s v="Jas O'Carroll"/>
    <s v="Ontario"/>
    <x v="5"/>
    <s v="Home Office"/>
    <x v="1"/>
    <x v="2"/>
    <s v="Accessory37"/>
    <s v="Wrap Bag"/>
    <n v="0.81"/>
    <d v="2011-09-07T00:00:00"/>
    <x v="2"/>
    <x v="11"/>
    <n v="9"/>
    <n v="-0.11506414581658711"/>
  </r>
  <r>
    <n v="1163"/>
    <d v="2011-01-29T00:00:00"/>
    <s v="High"/>
    <n v="8480"/>
    <n v="11"/>
    <n v="76.36"/>
    <n v="7.0000000000000007E-2"/>
    <s v="Regular Air"/>
    <n v="-58.4"/>
    <n v="6.48"/>
    <n v="8.74"/>
    <s v="Robert Marley"/>
    <s v="Ontario"/>
    <x v="5"/>
    <s v="Corporate"/>
    <x v="0"/>
    <x v="4"/>
    <s v="Xerox 1984"/>
    <s v="Small Box"/>
    <n v="0.36"/>
    <d v="2011-01-31T00:00:00"/>
    <x v="2"/>
    <x v="10"/>
    <n v="1"/>
    <n v="-0.76479832372970136"/>
  </r>
  <r>
    <n v="1304"/>
    <d v="2010-03-07T00:00:00"/>
    <s v="Not Specified"/>
    <n v="9568"/>
    <n v="46"/>
    <n v="3725.53"/>
    <n v="0"/>
    <s v="Regular Air"/>
    <n v="748.67"/>
    <n v="76.72"/>
    <n v="19.95"/>
    <s v="John Lucas"/>
    <s v="Ontario"/>
    <x v="5"/>
    <s v="Corporate"/>
    <x v="0"/>
    <x v="1"/>
    <s v="Honeywell Enviracaire® Portable Air Cleaner for up to 8 x 10 Room"/>
    <s v="Large Box"/>
    <n v="0.54"/>
    <d v="2010-03-09T00:00:00"/>
    <x v="0"/>
    <x v="4"/>
    <n v="3"/>
    <n v="0.20095664241061001"/>
  </r>
  <r>
    <n v="1331"/>
    <d v="2010-02-27T00:00:00"/>
    <s v="Low"/>
    <n v="9701"/>
    <n v="8"/>
    <n v="103.75"/>
    <n v="0.01"/>
    <s v="Regular Air"/>
    <n v="25.13"/>
    <n v="12.97"/>
    <n v="1.49"/>
    <s v="Herbert Flentye"/>
    <s v="Ontario"/>
    <x v="5"/>
    <s v="Small Business"/>
    <x v="0"/>
    <x v="3"/>
    <s v="Mead 1st Gear 2&quot; Zipper Binder, Asst. Colors"/>
    <s v="Small Box"/>
    <n v="0.35"/>
    <d v="2010-03-04T00:00:00"/>
    <x v="0"/>
    <x v="5"/>
    <n v="2"/>
    <n v="0.2422168674698795"/>
  </r>
  <r>
    <n v="1369"/>
    <d v="2009-10-11T00:00:00"/>
    <s v="High"/>
    <n v="9926"/>
    <n v="25"/>
    <n v="158.83000000000001"/>
    <n v="0"/>
    <s v="Regular Air"/>
    <n v="-56.97"/>
    <n v="5.77"/>
    <n v="5.92"/>
    <s v="Mick Hernandez"/>
    <s v="Ontario"/>
    <x v="5"/>
    <s v="Home Office"/>
    <x v="2"/>
    <x v="5"/>
    <s v="DAX Cubicle Frames - 8x10"/>
    <s v="Medium Box"/>
    <n v="0.55000000000000004"/>
    <d v="2009-10-13T00:00:00"/>
    <x v="3"/>
    <x v="0"/>
    <n v="10"/>
    <n v="-0.35868538689164514"/>
  </r>
  <r>
    <n v="1439"/>
    <d v="2010-06-25T00:00:00"/>
    <s v="Critical"/>
    <n v="10373"/>
    <n v="28"/>
    <n v="193.16"/>
    <n v="0.03"/>
    <s v="Regular Air"/>
    <n v="-71.73"/>
    <n v="6.48"/>
    <n v="6.6"/>
    <s v="Sally Hughsby"/>
    <s v="Ontario"/>
    <x v="5"/>
    <s v="Consumer"/>
    <x v="0"/>
    <x v="4"/>
    <s v="Xerox 21"/>
    <s v="Small Box"/>
    <n v="0.37"/>
    <d v="2010-06-27T00:00:00"/>
    <x v="0"/>
    <x v="3"/>
    <n v="6"/>
    <n v="-0.37135017601987991"/>
  </r>
  <r>
    <n v="1542"/>
    <d v="2011-01-17T00:00:00"/>
    <s v="Medium"/>
    <n v="11111"/>
    <n v="7"/>
    <n v="308.52"/>
    <n v="0.1"/>
    <s v="Regular Air"/>
    <n v="-59.85"/>
    <n v="41.47"/>
    <n v="34.200000000000003"/>
    <s v="Guy Phonely"/>
    <s v="Ontario"/>
    <x v="5"/>
    <s v="Corporate"/>
    <x v="2"/>
    <x v="5"/>
    <s v="Eldon Econocleat® Chair Mats for Low Pile Carpets"/>
    <s v="Wrap Bag"/>
    <n v="0.73"/>
    <d v="2011-01-19T00:00:00"/>
    <x v="2"/>
    <x v="10"/>
    <n v="1"/>
    <n v="-0.19399066511085183"/>
  </r>
  <r>
    <n v="1549"/>
    <d v="2012-03-30T00:00:00"/>
    <s v="Critical"/>
    <n v="11173"/>
    <n v="37"/>
    <n v="221.66"/>
    <n v="0.08"/>
    <s v="Regular Air"/>
    <n v="-95.17"/>
    <n v="5.98"/>
    <n v="3.85"/>
    <s v="Janet Molinari"/>
    <s v="Ontario"/>
    <x v="5"/>
    <s v="Corporate"/>
    <x v="1"/>
    <x v="11"/>
    <s v="Imation 3.5&quot; IBM-Formatted Diskettes, 10/Pack"/>
    <s v="Small Pack"/>
    <n v="0.68"/>
    <d v="2012-04-01T00:00:00"/>
    <x v="1"/>
    <x v="4"/>
    <n v="3"/>
    <n v="-0.42935125868447171"/>
  </r>
  <r>
    <n v="1559"/>
    <d v="2012-02-09T00:00:00"/>
    <s v="Critical"/>
    <n v="11239"/>
    <n v="33"/>
    <n v="6170.02"/>
    <n v="0.03"/>
    <s v="Delivery Truck"/>
    <n v="-433.29"/>
    <n v="179.29"/>
    <n v="29.21"/>
    <s v="Jay Kimmel"/>
    <s v="Ontario"/>
    <x v="5"/>
    <s v="Small Business"/>
    <x v="2"/>
    <x v="14"/>
    <s v="Bevis Round Conference Table Top, X-Base"/>
    <s v="Jumbo Box"/>
    <n v="0.74"/>
    <d v="2012-02-11T00:00:00"/>
    <x v="1"/>
    <x v="5"/>
    <n v="2"/>
    <n v="-7.0225055996576996E-2"/>
  </r>
  <r>
    <n v="1576"/>
    <d v="2012-07-21T00:00:00"/>
    <s v="Critical"/>
    <n v="11396"/>
    <n v="42"/>
    <n v="12270.3"/>
    <n v="7.0000000000000007E-2"/>
    <s v="Regular Air"/>
    <n v="4842.37"/>
    <n v="304.99"/>
    <n v="19.989999999999998"/>
    <s v="Matt Connell"/>
    <s v="Ontario"/>
    <x v="5"/>
    <s v="Corporate"/>
    <x v="0"/>
    <x v="3"/>
    <s v="Ibico Hi-Tech Manual Binding System"/>
    <s v="Small Box"/>
    <n v="0.4"/>
    <d v="2012-07-22T00:00:00"/>
    <x v="1"/>
    <x v="1"/>
    <n v="7"/>
    <n v="0.39464153280685887"/>
  </r>
  <r>
    <n v="1633"/>
    <d v="2012-07-31T00:00:00"/>
    <s v="Not Specified"/>
    <n v="11808"/>
    <n v="1"/>
    <n v="148.34399999999999"/>
    <n v="0.06"/>
    <s v="Delivery Truck"/>
    <n v="25.21"/>
    <n v="150.97999999999999"/>
    <n v="39.25"/>
    <s v="Tracy Poddar"/>
    <s v="Ontario"/>
    <x v="5"/>
    <s v="Corporate"/>
    <x v="2"/>
    <x v="14"/>
    <s v="Iceberg OfficeWorks 42&quot; Round Tables"/>
    <s v="Jumbo Box"/>
    <n v="0.75"/>
    <d v="2012-08-01T00:00:00"/>
    <x v="1"/>
    <x v="1"/>
    <n v="7"/>
    <n v="0.16994283557137466"/>
  </r>
  <r>
    <n v="1642"/>
    <d v="2012-09-09T00:00:00"/>
    <s v="Medium"/>
    <n v="11874"/>
    <n v="1"/>
    <n v="40.29"/>
    <n v="0"/>
    <s v="Regular Air"/>
    <n v="-82.13"/>
    <n v="30.42"/>
    <n v="8.65"/>
    <s v="Tracy Poddar"/>
    <s v="Ontario"/>
    <x v="5"/>
    <s v="Corporate"/>
    <x v="1"/>
    <x v="11"/>
    <s v="Fellowes Internet Keyboard, Platinum"/>
    <s v="Small Box"/>
    <n v="0.74"/>
    <d v="2012-09-11T00:00:00"/>
    <x v="1"/>
    <x v="11"/>
    <n v="9"/>
    <n v="-2.0384710846363863"/>
  </r>
  <r>
    <n v="1714"/>
    <d v="2011-05-11T00:00:00"/>
    <s v="Critical"/>
    <n v="12322"/>
    <n v="36"/>
    <n v="3436.9"/>
    <n v="0.03"/>
    <s v="Express Air"/>
    <n v="-398.11"/>
    <n v="92.23"/>
    <n v="39.61"/>
    <s v="Jay Kimmel"/>
    <s v="Ontario"/>
    <x v="5"/>
    <s v="Small Business"/>
    <x v="2"/>
    <x v="5"/>
    <s v="Deflect-o RollaMat Studded, Beveled Mat for Medium Pile Carpeting"/>
    <s v="Medium Box"/>
    <n v="0.67"/>
    <d v="2011-05-13T00:00:00"/>
    <x v="2"/>
    <x v="7"/>
    <n v="5"/>
    <n v="-0.11583403648636853"/>
  </r>
  <r>
    <n v="1739"/>
    <d v="2009-07-07T00:00:00"/>
    <s v="Medium"/>
    <n v="12480"/>
    <n v="8"/>
    <n v="1187.01"/>
    <n v="0"/>
    <s v="Delivery Truck"/>
    <n v="-203.27"/>
    <n v="137.47999999999999"/>
    <n v="32.18"/>
    <s v="Steve Nguyen"/>
    <s v="Ontario"/>
    <x v="5"/>
    <s v="Small Business"/>
    <x v="2"/>
    <x v="7"/>
    <s v="O'Sullivan Cherrywood Estates Traditional Barrister Bookcase"/>
    <s v="Jumbo Box"/>
    <n v="0.78"/>
    <d v="2009-07-08T00:00:00"/>
    <x v="3"/>
    <x v="1"/>
    <n v="7"/>
    <n v="-0.1712453981011112"/>
  </r>
  <r>
    <n v="1749"/>
    <d v="2009-05-24T00:00:00"/>
    <s v="Low"/>
    <n v="12516"/>
    <n v="31"/>
    <n v="2360.4299999999998"/>
    <n v="0.1"/>
    <s v="Delivery Truck"/>
    <n v="66.22"/>
    <n v="80.97"/>
    <n v="33.6"/>
    <s v="Vivek Grady"/>
    <s v="Ontario"/>
    <x v="5"/>
    <s v="Home Office"/>
    <x v="1"/>
    <x v="15"/>
    <s v="Lexmark Z25 Color Inkjet Printer"/>
    <s v="Jumbo Drum"/>
    <n v="0.37"/>
    <d v="2009-05-29T00:00:00"/>
    <x v="3"/>
    <x v="7"/>
    <n v="5"/>
    <n v="2.8054210461653174E-2"/>
  </r>
  <r>
    <n v="1820"/>
    <d v="2010-04-22T00:00:00"/>
    <s v="Not Specified"/>
    <n v="13088"/>
    <n v="46"/>
    <n v="187.92"/>
    <n v="0.08"/>
    <s v="Regular Air"/>
    <n v="-2149.8000000000002"/>
    <n v="3.25"/>
    <n v="49"/>
    <s v="Ben Ferrer"/>
    <s v="Ontario"/>
    <x v="5"/>
    <s v="Corporate"/>
    <x v="0"/>
    <x v="1"/>
    <s v="Bravo II™ Megaboss® 12-Amp Hard Body Upright, Replacement Belts, 2 Belts per Pack"/>
    <s v="Large Box"/>
    <n v="0.56000000000000005"/>
    <d v="2010-04-24T00:00:00"/>
    <x v="0"/>
    <x v="8"/>
    <n v="4"/>
    <n v="-11.439974457215838"/>
  </r>
  <r>
    <n v="1828"/>
    <d v="2010-03-07T00:00:00"/>
    <s v="High"/>
    <n v="13121"/>
    <n v="36"/>
    <n v="1211"/>
    <n v="0"/>
    <s v="Regular Air"/>
    <n v="-27.99"/>
    <n v="30.98"/>
    <n v="6.5"/>
    <s v="Xylona Price"/>
    <s v="Ontario"/>
    <x v="5"/>
    <s v="Corporate"/>
    <x v="1"/>
    <x v="11"/>
    <s v="Logitech Internet Navigator Keyboard"/>
    <s v="Small Box"/>
    <n v="0.79"/>
    <d v="2010-03-08T00:00:00"/>
    <x v="0"/>
    <x v="4"/>
    <n v="3"/>
    <n v="-2.311312964492155E-2"/>
  </r>
  <r>
    <n v="1857"/>
    <d v="2010-11-07T00:00:00"/>
    <s v="Medium"/>
    <n v="13348"/>
    <n v="35"/>
    <n v="4890.58"/>
    <n v="0.05"/>
    <s v="Regular Air"/>
    <n v="310.51"/>
    <n v="140.85"/>
    <n v="19.989999999999998"/>
    <s v="Jim Kriz"/>
    <s v="Ontario"/>
    <x v="5"/>
    <s v="Consumer"/>
    <x v="0"/>
    <x v="0"/>
    <s v="Fellowes Strictly Business® Drawer File, Letter/Legal Size"/>
    <s v="Small Box"/>
    <n v="0.73"/>
    <d v="2010-11-08T00:00:00"/>
    <x v="0"/>
    <x v="6"/>
    <n v="11"/>
    <n v="6.3491446822258296E-2"/>
  </r>
  <r>
    <n v="1866"/>
    <d v="2010-01-29T00:00:00"/>
    <s v="Critical"/>
    <n v="13413"/>
    <n v="29"/>
    <n v="150.28"/>
    <n v="0.04"/>
    <s v="Regular Air"/>
    <n v="-50.86"/>
    <n v="4.9800000000000004"/>
    <n v="4.7"/>
    <s v="Karen Daniels"/>
    <s v="Ontario"/>
    <x v="5"/>
    <s v="Consumer"/>
    <x v="0"/>
    <x v="4"/>
    <s v="Staples Copy Paper (20Lb. and 84 Bright)"/>
    <s v="Small Box"/>
    <n v="0.38"/>
    <d v="2010-01-31T00:00:00"/>
    <x v="0"/>
    <x v="10"/>
    <n v="1"/>
    <n v="-0.33843492147990417"/>
  </r>
  <r>
    <n v="1869"/>
    <d v="2010-01-08T00:00:00"/>
    <s v="High"/>
    <n v="13447"/>
    <n v="24"/>
    <n v="436.48349999999999"/>
    <n v="0.01"/>
    <s v="Regular Air"/>
    <n v="0.85"/>
    <n v="20.99"/>
    <n v="4.8099999999999996"/>
    <s v="Pamela Coakley"/>
    <s v="Ontario"/>
    <x v="5"/>
    <s v="Corporate"/>
    <x v="1"/>
    <x v="2"/>
    <s v="1726 Digital Answering Machine"/>
    <s v="Medium Box"/>
    <n v="0.57999999999999996"/>
    <d v="2010-01-10T00:00:00"/>
    <x v="0"/>
    <x v="10"/>
    <n v="1"/>
    <n v="1.9473817452435201E-3"/>
  </r>
  <r>
    <n v="1910"/>
    <d v="2011-09-30T00:00:00"/>
    <s v="High"/>
    <n v="13638"/>
    <n v="49"/>
    <n v="682.77"/>
    <n v="0.05"/>
    <s v="Regular Air"/>
    <n v="165.2"/>
    <n v="14.48"/>
    <n v="1.99"/>
    <s v="Steve Nguyen"/>
    <s v="Ontario"/>
    <x v="5"/>
    <s v="Consumer"/>
    <x v="1"/>
    <x v="11"/>
    <s v="TDK 4.7GB DVD+RW"/>
    <s v="Small Pack"/>
    <n v="0.49"/>
    <d v="2011-10-02T00:00:00"/>
    <x v="2"/>
    <x v="11"/>
    <n v="9"/>
    <n v="0.24195556336687316"/>
  </r>
  <r>
    <n v="1918"/>
    <d v="2009-10-17T00:00:00"/>
    <s v="Low"/>
    <n v="13761"/>
    <n v="32"/>
    <n v="2421.44"/>
    <n v="0.09"/>
    <s v="Regular Air"/>
    <n v="-949.09"/>
    <n v="78.8"/>
    <n v="35"/>
    <s v="Katherine Nockton"/>
    <s v="Ontario"/>
    <x v="5"/>
    <s v="Home Office"/>
    <x v="0"/>
    <x v="0"/>
    <s v="Space Solutions™ Industrial Galvanized Steel Shelving."/>
    <s v="Large Box"/>
    <n v="0.83"/>
    <d v="2009-10-21T00:00:00"/>
    <x v="3"/>
    <x v="0"/>
    <n v="10"/>
    <n v="-0.39195272234703316"/>
  </r>
  <r>
    <n v="1999"/>
    <d v="2011-08-16T00:00:00"/>
    <s v="Critical"/>
    <n v="14247"/>
    <n v="4"/>
    <n v="14.75"/>
    <n v="0.03"/>
    <s v="Regular Air"/>
    <n v="-2.4900000000000002"/>
    <n v="3.29"/>
    <n v="1.35"/>
    <s v="Denny Blanton"/>
    <s v="Ontario"/>
    <x v="5"/>
    <s v="Home Office"/>
    <x v="0"/>
    <x v="16"/>
    <s v="Acco® Hot Clips™ Clips to Go"/>
    <s v="Wrap Bag"/>
    <n v="0.4"/>
    <d v="2011-08-18T00:00:00"/>
    <x v="2"/>
    <x v="2"/>
    <n v="8"/>
    <n v="-0.1688135593220339"/>
  </r>
  <r>
    <n v="2061"/>
    <d v="2010-01-05T00:00:00"/>
    <s v="High"/>
    <n v="14755"/>
    <n v="31"/>
    <n v="111.48"/>
    <n v="0.09"/>
    <s v="Regular Air"/>
    <n v="29.57"/>
    <n v="3.85"/>
    <n v="0.7"/>
    <s v="Steve Nguyen"/>
    <s v="Ontario"/>
    <x v="5"/>
    <s v="Consumer"/>
    <x v="0"/>
    <x v="9"/>
    <s v="Avery Hi-Liter Pen Style Six-Color Fluorescent Set"/>
    <s v="Wrap Bag"/>
    <n v="0.44"/>
    <d v="2010-01-05T00:00:00"/>
    <x v="0"/>
    <x v="10"/>
    <n v="1"/>
    <n v="0.26524937208467886"/>
  </r>
  <r>
    <n v="2078"/>
    <d v="2010-04-28T00:00:00"/>
    <s v="Low"/>
    <n v="14854"/>
    <n v="24"/>
    <n v="391.23"/>
    <n v="7.0000000000000007E-2"/>
    <s v="Regular Air"/>
    <n v="-27.98"/>
    <n v="16.91"/>
    <n v="6.25"/>
    <s v="Robert Marley"/>
    <s v="Ontario"/>
    <x v="5"/>
    <s v="Corporate"/>
    <x v="0"/>
    <x v="0"/>
    <s v="Tenex Personal Self-Stacking Standard File Box, Black/Gray"/>
    <s v="Small Box"/>
    <n v="0.57999999999999996"/>
    <d v="2010-05-02T00:00:00"/>
    <x v="0"/>
    <x v="8"/>
    <n v="4"/>
    <n v="-7.1518032870689877E-2"/>
  </r>
  <r>
    <n v="2109"/>
    <d v="2010-11-09T00:00:00"/>
    <s v="High"/>
    <n v="15078"/>
    <n v="33"/>
    <n v="207.01"/>
    <n v="0.01"/>
    <s v="Regular Air"/>
    <n v="-36.9"/>
    <n v="5.78"/>
    <n v="4.96"/>
    <s v="Katherine Nockton"/>
    <s v="Ontario"/>
    <x v="5"/>
    <s v="Corporate"/>
    <x v="0"/>
    <x v="4"/>
    <s v="Xerox 1899"/>
    <s v="Small Box"/>
    <n v="0.36"/>
    <d v="2010-11-10T00:00:00"/>
    <x v="0"/>
    <x v="6"/>
    <n v="11"/>
    <n v="-0.17825225834500749"/>
  </r>
  <r>
    <n v="2186"/>
    <d v="2010-03-21T00:00:00"/>
    <s v="Critical"/>
    <n v="15744"/>
    <n v="16"/>
    <n v="838.81"/>
    <n v="0.09"/>
    <s v="Regular Air"/>
    <n v="290.77"/>
    <n v="55.48"/>
    <n v="6.79"/>
    <s v="Jas O'Carroll"/>
    <s v="Ontario"/>
    <x v="5"/>
    <s v="Corporate"/>
    <x v="0"/>
    <x v="4"/>
    <s v="Eaton Premium Continuous-Feed Paper, 25% Cotton, Letter Size, White, 1000 Shts/Box"/>
    <s v="Small Box"/>
    <n v="0.37"/>
    <d v="2010-03-22T00:00:00"/>
    <x v="0"/>
    <x v="4"/>
    <n v="3"/>
    <n v="0.34664584351641015"/>
  </r>
  <r>
    <n v="2285"/>
    <d v="2012-05-11T00:00:00"/>
    <s v="Medium"/>
    <n v="16454"/>
    <n v="12"/>
    <n v="94.39"/>
    <n v="0.04"/>
    <s v="Regular Air"/>
    <n v="-29.49"/>
    <n v="7.1"/>
    <n v="6.05"/>
    <s v="Chris Selesnick"/>
    <s v="Ontario"/>
    <x v="5"/>
    <s v="Home Office"/>
    <x v="0"/>
    <x v="3"/>
    <s v="Wilson Jones Hanging View Binder, White, 1&quot;"/>
    <s v="Small Box"/>
    <n v="0.39"/>
    <d v="2012-05-11T00:00:00"/>
    <x v="1"/>
    <x v="7"/>
    <n v="5"/>
    <n v="-0.31242716389448033"/>
  </r>
  <r>
    <n v="2314"/>
    <d v="2009-03-19T00:00:00"/>
    <s v="High"/>
    <n v="16676"/>
    <n v="39"/>
    <n v="936.80200000000002"/>
    <n v="7.0000000000000007E-2"/>
    <s v="Regular Air"/>
    <n v="-12.08"/>
    <n v="28.99"/>
    <n v="8.59"/>
    <s v="Sally Hughsby"/>
    <s v="Ontario"/>
    <x v="5"/>
    <s v="Consumer"/>
    <x v="1"/>
    <x v="2"/>
    <s v="SouthWestern Bell FA970 Digital Answering Machine with Time/Day Stamp"/>
    <s v="Medium Box"/>
    <n v="0.56000000000000005"/>
    <d v="2009-03-19T00:00:00"/>
    <x v="3"/>
    <x v="4"/>
    <n v="3"/>
    <n v="-1.2894934041558408E-2"/>
  </r>
  <r>
    <n v="2344"/>
    <d v="2012-06-15T00:00:00"/>
    <s v="Not Specified"/>
    <n v="16897"/>
    <n v="1"/>
    <n v="379.8"/>
    <n v="0.02"/>
    <s v="Delivery Truck"/>
    <n v="-183.09"/>
    <n v="320.98"/>
    <n v="58.95"/>
    <s v="Sally Hughsby"/>
    <s v="Ontario"/>
    <x v="5"/>
    <s v="Consumer"/>
    <x v="2"/>
    <x v="12"/>
    <s v="Hon 4070 Series Pagoda™ Round Back Stacking Chairs"/>
    <s v="Jumbo Drum"/>
    <n v="0.56999999999999995"/>
    <d v="2012-06-17T00:00:00"/>
    <x v="1"/>
    <x v="3"/>
    <n v="6"/>
    <n v="-0.48206951026856237"/>
  </r>
  <r>
    <n v="2357"/>
    <d v="2009-01-19T00:00:00"/>
    <s v="Critical"/>
    <n v="16999"/>
    <n v="18"/>
    <n v="3568.45"/>
    <n v="0.09"/>
    <s v="Regular Air"/>
    <n v="1081.6199999999999"/>
    <n v="207.48"/>
    <n v="0.99"/>
    <s v="Stuart Calhoun"/>
    <s v="Ontario"/>
    <x v="5"/>
    <s v="Consumer"/>
    <x v="0"/>
    <x v="1"/>
    <s v="Kensington 7 Outlet MasterPiece Power Center with Fax/Phone Line Protection"/>
    <s v="Small Box"/>
    <n v="0.55000000000000004"/>
    <d v="2009-01-21T00:00:00"/>
    <x v="3"/>
    <x v="10"/>
    <n v="1"/>
    <n v="0.30310639072986867"/>
  </r>
  <r>
    <n v="2364"/>
    <d v="2012-07-21T00:00:00"/>
    <s v="Medium"/>
    <n v="17091"/>
    <n v="45"/>
    <n v="2604.3150000000001"/>
    <n v="0"/>
    <s v="Regular Air"/>
    <n v="750.87"/>
    <n v="65.989999999999995"/>
    <n v="5.26"/>
    <s v="Kean Nguyen"/>
    <s v="Ontario"/>
    <x v="5"/>
    <s v="Small Business"/>
    <x v="1"/>
    <x v="2"/>
    <s v="8860"/>
    <s v="Small Box"/>
    <n v="0.56000000000000005"/>
    <d v="2012-07-22T00:00:00"/>
    <x v="1"/>
    <x v="1"/>
    <n v="7"/>
    <n v="0.288317657426233"/>
  </r>
  <r>
    <n v="2376"/>
    <d v="2010-09-25T00:00:00"/>
    <s v="Low"/>
    <n v="17249"/>
    <n v="37"/>
    <n v="2911.64"/>
    <n v="0.02"/>
    <s v="Regular Air"/>
    <n v="225.28"/>
    <n v="73.98"/>
    <n v="14.52"/>
    <s v="Matt Connell"/>
    <s v="Ontario"/>
    <x v="5"/>
    <s v="Corporate"/>
    <x v="1"/>
    <x v="11"/>
    <s v="Keytronic French Keyboard"/>
    <s v="Small Box"/>
    <n v="0.65"/>
    <d v="2010-09-27T00:00:00"/>
    <x v="0"/>
    <x v="11"/>
    <n v="9"/>
    <n v="7.7372202607465218E-2"/>
  </r>
  <r>
    <n v="2435"/>
    <d v="2009-08-25T00:00:00"/>
    <s v="Medium"/>
    <n v="17670"/>
    <n v="14"/>
    <n v="36.520000000000003"/>
    <n v="7.0000000000000007E-2"/>
    <s v="Regular Air"/>
    <n v="10.050000000000001"/>
    <n v="2.61"/>
    <n v="0.5"/>
    <s v="Sean O'Donnell"/>
    <s v="Ontario"/>
    <x v="5"/>
    <s v="Corporate"/>
    <x v="0"/>
    <x v="8"/>
    <s v="Avery 494"/>
    <s v="Small Box"/>
    <n v="0.39"/>
    <d v="2009-08-27T00:00:00"/>
    <x v="3"/>
    <x v="2"/>
    <n v="8"/>
    <n v="0.27519167579408543"/>
  </r>
  <r>
    <n v="2448"/>
    <d v="2012-07-10T00:00:00"/>
    <s v="Low"/>
    <n v="17797"/>
    <n v="10"/>
    <n v="1077.28"/>
    <n v="0"/>
    <s v="Delivery Truck"/>
    <n v="-486.12"/>
    <n v="100.98"/>
    <n v="57.38"/>
    <s v="Vivek Grady"/>
    <s v="Ontario"/>
    <x v="5"/>
    <s v="Home Office"/>
    <x v="2"/>
    <x v="7"/>
    <s v="Bush Westfield Collection Bookcases, Dark Cherry Finish, Fully Assembled"/>
    <s v="Jumbo Box"/>
    <n v="0.78"/>
    <d v="2012-07-12T00:00:00"/>
    <x v="1"/>
    <x v="1"/>
    <n v="7"/>
    <n v="-0.4512475865141839"/>
  </r>
  <r>
    <n v="2508"/>
    <d v="2010-09-10T00:00:00"/>
    <s v="Medium"/>
    <n v="18213"/>
    <n v="29"/>
    <n v="1111.23"/>
    <n v="0.1"/>
    <s v="Regular Air"/>
    <n v="21.6"/>
    <n v="40.99"/>
    <n v="19.989999999999998"/>
    <s v="Guy Phonely"/>
    <s v="Ontario"/>
    <x v="5"/>
    <s v="Corporate"/>
    <x v="0"/>
    <x v="4"/>
    <s v="White Dual Perf Computer Printout Paper, 2700 Sheets, 1 Part, Heavyweight, 20 lbs., 14 7/8 x 11"/>
    <s v="Small Box"/>
    <n v="0.36"/>
    <d v="2010-09-12T00:00:00"/>
    <x v="0"/>
    <x v="11"/>
    <n v="9"/>
    <n v="1.9437920142544748E-2"/>
  </r>
  <r>
    <n v="2510"/>
    <d v="2010-07-27T00:00:00"/>
    <s v="Low"/>
    <n v="18241"/>
    <n v="3"/>
    <n v="64.5"/>
    <n v="0.05"/>
    <s v="Regular Air"/>
    <n v="-55.11"/>
    <n v="20.89"/>
    <n v="1.99"/>
    <s v="Denny Blanton"/>
    <s v="Ontario"/>
    <x v="5"/>
    <s v="Home Office"/>
    <x v="1"/>
    <x v="11"/>
    <s v="IBM 80 Minute CD-R Spindle, 50/Pack"/>
    <s v="Small Pack"/>
    <n v="0.48"/>
    <d v="2010-07-29T00:00:00"/>
    <x v="0"/>
    <x v="1"/>
    <n v="7"/>
    <n v="-0.85441860465116282"/>
  </r>
  <r>
    <n v="2512"/>
    <d v="2011-02-11T00:00:00"/>
    <s v="Critical"/>
    <n v="18244"/>
    <n v="1"/>
    <n v="172.34"/>
    <n v="0"/>
    <s v="Regular Air"/>
    <n v="-73.22"/>
    <n v="140.81"/>
    <n v="24.49"/>
    <s v="Chris Selesnick"/>
    <s v="Ontario"/>
    <x v="5"/>
    <s v="Home Office"/>
    <x v="2"/>
    <x v="12"/>
    <s v="Hon Olson Stacker Stools"/>
    <s v="Large Box"/>
    <n v="0.56999999999999995"/>
    <d v="2011-02-13T00:00:00"/>
    <x v="2"/>
    <x v="5"/>
    <n v="2"/>
    <n v="-0.4248578391551584"/>
  </r>
  <r>
    <n v="2548"/>
    <d v="2010-04-15T00:00:00"/>
    <s v="High"/>
    <n v="18465"/>
    <n v="12"/>
    <n v="816.23"/>
    <n v="0.05"/>
    <s v="Regular Air"/>
    <n v="-353.71"/>
    <n v="64.650000000000006"/>
    <n v="35"/>
    <s v="Laura Armstrong"/>
    <s v="Ontario"/>
    <x v="5"/>
    <s v="Small Business"/>
    <x v="0"/>
    <x v="0"/>
    <s v="Space Solutions Commercial Steel Shelving"/>
    <s v="Large Box"/>
    <n v="0.8"/>
    <d v="2010-04-17T00:00:00"/>
    <x v="0"/>
    <x v="8"/>
    <n v="4"/>
    <n v="-0.43334599316369155"/>
  </r>
  <r>
    <n v="2561"/>
    <d v="2011-04-30T00:00:00"/>
    <s v="Critical"/>
    <n v="18528"/>
    <n v="33"/>
    <n v="340.97"/>
    <n v="7.0000000000000007E-2"/>
    <s v="Regular Air"/>
    <n v="-22.82"/>
    <n v="10.98"/>
    <n v="3.99"/>
    <s v="Jas O'Carroll"/>
    <s v="Ontario"/>
    <x v="5"/>
    <s v="Corporate"/>
    <x v="0"/>
    <x v="1"/>
    <s v="Staples Surge Protector 6 outlet"/>
    <s v="Small Box"/>
    <n v="0.57999999999999996"/>
    <d v="2011-05-01T00:00:00"/>
    <x v="2"/>
    <x v="8"/>
    <n v="4"/>
    <n v="-6.6926709094641754E-2"/>
  </r>
  <r>
    <n v="2616"/>
    <d v="2012-05-03T00:00:00"/>
    <s v="Critical"/>
    <n v="18917"/>
    <n v="14"/>
    <n v="28.82"/>
    <n v="0.08"/>
    <s v="Regular Air"/>
    <n v="-8.36"/>
    <n v="2.08"/>
    <n v="1.49"/>
    <s v="Steve Nguyen"/>
    <s v="Ontario"/>
    <x v="5"/>
    <s v="Small Business"/>
    <x v="0"/>
    <x v="3"/>
    <s v="Round Ring Binders"/>
    <s v="Small Box"/>
    <n v="0.38"/>
    <d v="2012-05-05T00:00:00"/>
    <x v="1"/>
    <x v="7"/>
    <n v="5"/>
    <n v="-0.29007633587786258"/>
  </r>
  <r>
    <n v="2693"/>
    <d v="2009-02-02T00:00:00"/>
    <s v="Critical"/>
    <n v="19493"/>
    <n v="31"/>
    <n v="4713.25"/>
    <n v="0.1"/>
    <s v="Regular Air"/>
    <n v="-372.49"/>
    <n v="154.13"/>
    <n v="69"/>
    <s v="Bill Overfelt"/>
    <s v="Ontario"/>
    <x v="5"/>
    <s v="Corporate"/>
    <x v="2"/>
    <x v="14"/>
    <s v="Laminate Occasional Tables"/>
    <s v="Large Box"/>
    <n v="0.68"/>
    <d v="2009-02-03T00:00:00"/>
    <x v="3"/>
    <x v="5"/>
    <n v="2"/>
    <n v="-7.9030393040895347E-2"/>
  </r>
  <r>
    <n v="2714"/>
    <d v="2011-12-22T00:00:00"/>
    <s v="High"/>
    <n v="19616"/>
    <n v="3"/>
    <n v="92.31"/>
    <n v="0"/>
    <s v="Regular Air"/>
    <n v="-28.95"/>
    <n v="28.15"/>
    <n v="6.17"/>
    <s v="Katherine Nockton"/>
    <s v="Ontario"/>
    <x v="5"/>
    <s v="Corporate"/>
    <x v="0"/>
    <x v="9"/>
    <s v="Boston Model 1800 Electric Pencil Sharpener, Gray"/>
    <s v="Small Pack"/>
    <n v="0.55000000000000004"/>
    <d v="2011-12-23T00:00:00"/>
    <x v="2"/>
    <x v="9"/>
    <n v="12"/>
    <n v="-0.31361715957101072"/>
  </r>
  <r>
    <n v="2827"/>
    <d v="2009-08-31T00:00:00"/>
    <s v="Not Specified"/>
    <n v="20390"/>
    <n v="35"/>
    <n v="1271.1199999999999"/>
    <n v="0.05"/>
    <s v="Express Air"/>
    <n v="-62.82"/>
    <n v="34.979999999999997"/>
    <n v="7.53"/>
    <s v="Sandra Flanagan"/>
    <s v="Ontario"/>
    <x v="5"/>
    <s v="Home Office"/>
    <x v="1"/>
    <x v="11"/>
    <s v="Fellowes EZ Multi-Media Keyboard"/>
    <s v="Small Box"/>
    <n v="0.76"/>
    <d v="2009-09-03T00:00:00"/>
    <x v="3"/>
    <x v="2"/>
    <n v="8"/>
    <n v="-4.9420983070048469E-2"/>
  </r>
  <r>
    <n v="2834"/>
    <d v="2012-05-25T00:00:00"/>
    <s v="Critical"/>
    <n v="20451"/>
    <n v="6"/>
    <n v="53.72"/>
    <n v="0.1"/>
    <s v="Regular Air"/>
    <n v="2.82"/>
    <n v="8.9499999999999993"/>
    <n v="2.0099999999999998"/>
    <s v="Bill Overfelt"/>
    <s v="Ontario"/>
    <x v="5"/>
    <s v="Corporate"/>
    <x v="0"/>
    <x v="4"/>
    <s v="Recycled Desk Saver Line &quot;While You Were Out&quot; Book, 5 1/2&quot; X 4&quot;"/>
    <s v="Wrap Bag"/>
    <n v="0.39"/>
    <d v="2012-05-27T00:00:00"/>
    <x v="1"/>
    <x v="7"/>
    <n v="5"/>
    <n v="5.2494415487714073E-2"/>
  </r>
  <r>
    <n v="2845"/>
    <d v="2011-03-05T00:00:00"/>
    <s v="High"/>
    <n v="20486"/>
    <n v="34"/>
    <n v="306.3"/>
    <n v="7.0000000000000007E-2"/>
    <s v="Regular Air"/>
    <n v="18.73"/>
    <n v="9.27"/>
    <n v="4.3899999999999997"/>
    <s v="Alejandro Grove"/>
    <s v="Ontario"/>
    <x v="5"/>
    <s v="Corporate"/>
    <x v="0"/>
    <x v="4"/>
    <s v="Wirebound Message Books, Four 2 3/4&quot; x 5&quot; Forms per Page, 600 Sets per Book"/>
    <s v="Wrap Bag"/>
    <n v="0.38"/>
    <d v="2011-03-06T00:00:00"/>
    <x v="2"/>
    <x v="4"/>
    <n v="3"/>
    <n v="6.1149200130590921E-2"/>
  </r>
  <r>
    <n v="2895"/>
    <d v="2010-04-12T00:00:00"/>
    <s v="Low"/>
    <n v="20899"/>
    <n v="9"/>
    <n v="495.1"/>
    <n v="0.04"/>
    <s v="Regular Air"/>
    <n v="110.36"/>
    <n v="54.96"/>
    <n v="10.75"/>
    <s v="Arthur Prichep"/>
    <s v="Ontario"/>
    <x v="5"/>
    <s v="Home Office"/>
    <x v="0"/>
    <x v="4"/>
    <s v="Xerox 1940"/>
    <s v="Small Box"/>
    <n v="0.36"/>
    <d v="2010-04-21T00:00:00"/>
    <x v="0"/>
    <x v="8"/>
    <n v="4"/>
    <n v="0.22290446374469802"/>
  </r>
  <r>
    <n v="2918"/>
    <d v="2011-07-28T00:00:00"/>
    <s v="Medium"/>
    <n v="21089"/>
    <n v="4"/>
    <n v="559.75"/>
    <n v="7.0000000000000007E-2"/>
    <s v="Delivery Truck"/>
    <n v="-331.08"/>
    <n v="122.99"/>
    <n v="70.2"/>
    <s v="Vivek Grady"/>
    <s v="Ontario"/>
    <x v="5"/>
    <s v="Corporate"/>
    <x v="2"/>
    <x v="12"/>
    <s v="Global High-Back Leather Tilter, Burgundy"/>
    <s v="Jumbo Drum"/>
    <n v="0.74"/>
    <d v="2011-07-30T00:00:00"/>
    <x v="2"/>
    <x v="1"/>
    <n v="7"/>
    <n v="-0.59147833854399279"/>
  </r>
  <r>
    <n v="3001"/>
    <d v="2012-10-28T00:00:00"/>
    <s v="Not Specified"/>
    <n v="21634"/>
    <n v="8"/>
    <n v="1611.73"/>
    <n v="0.1"/>
    <s v="Delivery Truck"/>
    <n v="-314.61"/>
    <n v="208.16"/>
    <n v="68.02"/>
    <s v="Lindsay Shagiari"/>
    <s v="Ontario"/>
    <x v="5"/>
    <s v="Home Office"/>
    <x v="0"/>
    <x v="1"/>
    <s v="1.7 Cubic Foot Compact &quot;Cube&quot; Office Refrigerators"/>
    <s v="Jumbo Drum"/>
    <n v="0.57999999999999996"/>
    <d v="2012-10-29T00:00:00"/>
    <x v="1"/>
    <x v="0"/>
    <n v="10"/>
    <n v="-0.19520018861720015"/>
  </r>
  <r>
    <n v="3012"/>
    <d v="2012-10-15T00:00:00"/>
    <s v="High"/>
    <n v="21665"/>
    <n v="5"/>
    <n v="474.79300000000001"/>
    <n v="0.09"/>
    <s v="Express Air"/>
    <n v="-407.26"/>
    <n v="115.99"/>
    <n v="2.5"/>
    <s v="Arthur Prichep"/>
    <s v="Ontario"/>
    <x v="5"/>
    <s v="Home Office"/>
    <x v="1"/>
    <x v="2"/>
    <s v="DPC 650 Piper"/>
    <s v="Small Box"/>
    <n v="0.57999999999999996"/>
    <d v="2012-10-16T00:00:00"/>
    <x v="1"/>
    <x v="0"/>
    <n v="10"/>
    <n v="-0.85776327789162854"/>
  </r>
  <r>
    <n v="3020"/>
    <d v="2012-12-06T00:00:00"/>
    <s v="Low"/>
    <n v="21729"/>
    <n v="28"/>
    <n v="120.98"/>
    <n v="0"/>
    <s v="Regular Air"/>
    <n v="-92.85"/>
    <n v="4.13"/>
    <n v="5.34"/>
    <s v="Xylona Price"/>
    <s v="Ontario"/>
    <x v="5"/>
    <s v="Corporate"/>
    <x v="0"/>
    <x v="3"/>
    <s v="ACCOHIDE® Binder by Acco"/>
    <s v="Small Box"/>
    <n v="0.38"/>
    <d v="2012-12-10T00:00:00"/>
    <x v="1"/>
    <x v="9"/>
    <n v="12"/>
    <n v="-0.76748222846751524"/>
  </r>
  <r>
    <n v="3032"/>
    <d v="2012-05-06T00:00:00"/>
    <s v="Low"/>
    <n v="21796"/>
    <n v="46"/>
    <n v="4744.6400000000003"/>
    <n v="0.04"/>
    <s v="Regular Air"/>
    <n v="1033.3800000000001"/>
    <n v="99.99"/>
    <n v="19.989999999999998"/>
    <s v="Vivek Grady"/>
    <s v="Ontario"/>
    <x v="5"/>
    <s v="Home Office"/>
    <x v="1"/>
    <x v="11"/>
    <s v="US Robotics 56K V.92 External Faxmodem"/>
    <s v="Small Box"/>
    <n v="0.52"/>
    <d v="2012-05-10T00:00:00"/>
    <x v="1"/>
    <x v="7"/>
    <n v="5"/>
    <n v="0.21779945369933232"/>
  </r>
  <r>
    <n v="3065"/>
    <d v="2009-06-05T00:00:00"/>
    <s v="High"/>
    <n v="21958"/>
    <n v="14"/>
    <n v="4998.03"/>
    <n v="0.09"/>
    <s v="Regular Air"/>
    <n v="1092.94"/>
    <n v="363.25"/>
    <n v="19.989999999999998"/>
    <s v="Sally Hughsby"/>
    <s v="Ontario"/>
    <x v="5"/>
    <s v="Consumer"/>
    <x v="0"/>
    <x v="1"/>
    <s v="Hoover WindTunnel™ Plus Canister Vacuum"/>
    <s v="Small Box"/>
    <n v="0.56999999999999995"/>
    <d v="2009-06-06T00:00:00"/>
    <x v="3"/>
    <x v="3"/>
    <n v="6"/>
    <n v="0.21867415761810155"/>
  </r>
  <r>
    <n v="3130"/>
    <d v="2010-06-10T00:00:00"/>
    <s v="Not Specified"/>
    <n v="22468"/>
    <n v="14"/>
    <n v="323.11"/>
    <n v="0"/>
    <s v="Regular Air"/>
    <n v="41.52"/>
    <n v="20.98"/>
    <n v="8.83"/>
    <s v="Steve Nguyen"/>
    <s v="Ontario"/>
    <x v="5"/>
    <s v="Small Business"/>
    <x v="0"/>
    <x v="3"/>
    <s v="Premium Transparent Presentation Covers by GBC"/>
    <s v="Small Box"/>
    <n v="0.37"/>
    <d v="2010-06-10T00:00:00"/>
    <x v="0"/>
    <x v="3"/>
    <n v="6"/>
    <n v="0.12850112964625052"/>
  </r>
  <r>
    <n v="3149"/>
    <d v="2010-06-29T00:00:00"/>
    <s v="Critical"/>
    <n v="22626"/>
    <n v="17"/>
    <n v="90.93"/>
    <n v="0.02"/>
    <s v="Regular Air"/>
    <n v="14.19"/>
    <n v="5.18"/>
    <n v="2.04"/>
    <s v="John Lucas"/>
    <s v="Ontario"/>
    <x v="5"/>
    <s v="Small Business"/>
    <x v="0"/>
    <x v="4"/>
    <s v="Array® Memo Cubes"/>
    <s v="Wrap Bag"/>
    <n v="0.36"/>
    <d v="2010-07-01T00:00:00"/>
    <x v="0"/>
    <x v="3"/>
    <n v="6"/>
    <n v="0.15605410755526228"/>
  </r>
  <r>
    <n v="3235"/>
    <d v="2009-05-24T00:00:00"/>
    <s v="High"/>
    <n v="23205"/>
    <n v="8"/>
    <n v="319.62"/>
    <n v="0.08"/>
    <s v="Express Air"/>
    <n v="-16.64"/>
    <n v="40.98"/>
    <n v="7.2"/>
    <s v="Stuart Calhoun"/>
    <s v="Ontario"/>
    <x v="5"/>
    <s v="Consumer"/>
    <x v="0"/>
    <x v="1"/>
    <s v="Kensington 6 Outlet SmartSocket Surge Protector"/>
    <s v="Small Box"/>
    <n v="0.6"/>
    <d v="2009-05-25T00:00:00"/>
    <x v="3"/>
    <x v="7"/>
    <n v="5"/>
    <n v="-5.2061823415305679E-2"/>
  </r>
  <r>
    <n v="3271"/>
    <d v="2010-04-29T00:00:00"/>
    <s v="High"/>
    <n v="23394"/>
    <n v="45"/>
    <n v="101.57"/>
    <n v="0.01"/>
    <s v="Regular Air"/>
    <n v="-5.99"/>
    <n v="2.08"/>
    <n v="1.49"/>
    <s v="Kean Nguyen"/>
    <s v="Ontario"/>
    <x v="5"/>
    <s v="Small Business"/>
    <x v="0"/>
    <x v="3"/>
    <s v="Round Ring Binders"/>
    <s v="Small Box"/>
    <n v="0.38"/>
    <d v="2010-04-30T00:00:00"/>
    <x v="0"/>
    <x v="8"/>
    <n v="4"/>
    <n v="-5.8974106527517972E-2"/>
  </r>
  <r>
    <n v="3421"/>
    <d v="2012-06-06T00:00:00"/>
    <s v="Low"/>
    <n v="24390"/>
    <n v="2"/>
    <n v="107.67"/>
    <n v="0.1"/>
    <s v="Express Air"/>
    <n v="-234.66"/>
    <n v="50.98"/>
    <n v="6.5"/>
    <s v="Katherine Nockton"/>
    <s v="Ontario"/>
    <x v="5"/>
    <s v="Home Office"/>
    <x v="1"/>
    <x v="11"/>
    <s v="Microsoft Natural Multimedia Keyboard"/>
    <s v="Small Box"/>
    <n v="0.73"/>
    <d v="2012-06-08T00:00:00"/>
    <x v="1"/>
    <x v="3"/>
    <n v="6"/>
    <n v="-2.1794371691278909"/>
  </r>
  <r>
    <n v="3457"/>
    <d v="2012-04-29T00:00:00"/>
    <s v="Medium"/>
    <n v="24643"/>
    <n v="30"/>
    <n v="2368.1680000000001"/>
    <n v="0"/>
    <s v="Regular Air"/>
    <n v="1181.3"/>
    <n v="85.99"/>
    <n v="1.25"/>
    <s v="Ben Ferrer"/>
    <s v="Ontario"/>
    <x v="5"/>
    <s v="Corporate"/>
    <x v="1"/>
    <x v="2"/>
    <s v="Accessory8"/>
    <s v="Small Pack"/>
    <n v="0.39"/>
    <d v="2012-05-01T00:00:00"/>
    <x v="1"/>
    <x v="8"/>
    <n v="4"/>
    <n v="0.4988244077278301"/>
  </r>
  <r>
    <n v="3468"/>
    <d v="2011-05-07T00:00:00"/>
    <s v="Not Specified"/>
    <n v="24679"/>
    <n v="7"/>
    <n v="33.99"/>
    <n v="0.09"/>
    <s v="Regular Air"/>
    <n v="-25.86"/>
    <n v="4.7699999999999996"/>
    <n v="2.39"/>
    <s v="Janet Molinari"/>
    <s v="Ontario"/>
    <x v="5"/>
    <s v="Corporate"/>
    <x v="1"/>
    <x v="11"/>
    <s v="Imation Primaris 3.5&quot; 2HD Unformatted Diskettes, 10/Pack"/>
    <s v="Small Pack"/>
    <n v="0.72"/>
    <d v="2011-05-08T00:00:00"/>
    <x v="2"/>
    <x v="7"/>
    <n v="5"/>
    <n v="-0.76081200353045009"/>
  </r>
  <r>
    <n v="3520"/>
    <d v="2010-10-30T00:00:00"/>
    <s v="Critical"/>
    <n v="25062"/>
    <n v="5"/>
    <n v="78.790000000000006"/>
    <n v="0.03"/>
    <s v="Regular Air"/>
    <n v="-21.29"/>
    <n v="14.42"/>
    <n v="6.75"/>
    <s v="Sally Hughsby"/>
    <s v="Ontario"/>
    <x v="5"/>
    <s v="Consumer"/>
    <x v="0"/>
    <x v="1"/>
    <s v="Holmes Odor Grabber"/>
    <s v="Medium Box"/>
    <n v="0.52"/>
    <d v="2010-11-01T00:00:00"/>
    <x v="0"/>
    <x v="0"/>
    <n v="10"/>
    <n v="-0.27021195583195834"/>
  </r>
  <r>
    <n v="3532"/>
    <d v="2012-10-15T00:00:00"/>
    <s v="Critical"/>
    <n v="25152"/>
    <n v="29"/>
    <n v="195.21"/>
    <n v="7.0000000000000007E-2"/>
    <s v="Regular Air"/>
    <n v="16.399999999999999"/>
    <n v="7.08"/>
    <n v="2.35"/>
    <s v="Matt Connell"/>
    <s v="Ontario"/>
    <x v="5"/>
    <s v="Corporate"/>
    <x v="0"/>
    <x v="9"/>
    <s v="SANFORD Major Accent™ Highlighters"/>
    <s v="Wrap Bag"/>
    <n v="0.47"/>
    <d v="2012-10-17T00:00:00"/>
    <x v="1"/>
    <x v="0"/>
    <n v="10"/>
    <n v="8.4012089544592994E-2"/>
  </r>
  <r>
    <n v="3576"/>
    <d v="2012-04-24T00:00:00"/>
    <s v="Critical"/>
    <n v="25478"/>
    <n v="47"/>
    <n v="4725.0905000000002"/>
    <n v="0.01"/>
    <s v="Regular Air"/>
    <n v="1578.7"/>
    <n v="115.99"/>
    <n v="2.5"/>
    <s v="Jim Kriz"/>
    <s v="Ontario"/>
    <x v="5"/>
    <s v="Consumer"/>
    <x v="1"/>
    <x v="2"/>
    <s v="6162m"/>
    <s v="Small Box"/>
    <n v="0.56999999999999995"/>
    <d v="2012-04-24T00:00:00"/>
    <x v="1"/>
    <x v="8"/>
    <n v="4"/>
    <n v="0.33411000276079367"/>
  </r>
  <r>
    <n v="3708"/>
    <d v="2012-07-30T00:00:00"/>
    <s v="Medium"/>
    <n v="26469"/>
    <n v="4"/>
    <n v="7406.49"/>
    <n v="0.03"/>
    <s v="Regular Air"/>
    <n v="701.22"/>
    <n v="1889.99"/>
    <n v="19.989999999999998"/>
    <s v="Arthur Prichep"/>
    <s v="Ontario"/>
    <x v="5"/>
    <s v="Home Office"/>
    <x v="0"/>
    <x v="3"/>
    <s v="Ibico EPK-21 Electric Binding System"/>
    <s v="Small Box"/>
    <n v="0.36"/>
    <d v="2012-08-01T00:00:00"/>
    <x v="1"/>
    <x v="1"/>
    <n v="7"/>
    <n v="9.4676425675319892E-2"/>
  </r>
  <r>
    <n v="3710"/>
    <d v="2009-03-21T00:00:00"/>
    <s v="High"/>
    <n v="26470"/>
    <n v="41"/>
    <n v="18081.759999999998"/>
    <n v="0.03"/>
    <s v="Regular Air"/>
    <n v="8822.2800000000007"/>
    <n v="420.98"/>
    <n v="19.989999999999998"/>
    <s v="Harold Ryan"/>
    <s v="Ontario"/>
    <x v="5"/>
    <s v="Home Office"/>
    <x v="0"/>
    <x v="3"/>
    <s v="GBC DocuBind 200 Manual Binding Machine"/>
    <s v="Small Box"/>
    <n v="0.35"/>
    <d v="2009-03-22T00:00:00"/>
    <x v="3"/>
    <x v="4"/>
    <n v="3"/>
    <n v="0.4879104688924088"/>
  </r>
  <r>
    <n v="3718"/>
    <d v="2009-10-21T00:00:00"/>
    <s v="Medium"/>
    <n v="26565"/>
    <n v="49"/>
    <n v="21337.27"/>
    <n v="0.02"/>
    <s v="Regular Air"/>
    <n v="7606"/>
    <n v="419.19"/>
    <n v="19.989999999999998"/>
    <s v="Cathy Prescott"/>
    <s v="Ontario"/>
    <x v="5"/>
    <s v="Corporate"/>
    <x v="0"/>
    <x v="0"/>
    <s v="Smead Adjustable Mobile File Trolley with Lockable Top"/>
    <s v="Small Box"/>
    <n v="0.57999999999999996"/>
    <d v="2009-10-22T00:00:00"/>
    <x v="3"/>
    <x v="0"/>
    <n v="10"/>
    <n v="0.35646547098105802"/>
  </r>
  <r>
    <n v="3758"/>
    <d v="2010-03-06T00:00:00"/>
    <s v="Critical"/>
    <n v="26852"/>
    <n v="2"/>
    <n v="15.81"/>
    <n v="0.06"/>
    <s v="Regular Air"/>
    <n v="-9.8800000000000008"/>
    <n v="4.9800000000000004"/>
    <n v="6.07"/>
    <s v="Jim Kriz"/>
    <s v="Ontario"/>
    <x v="5"/>
    <s v="Consumer"/>
    <x v="0"/>
    <x v="4"/>
    <s v="Xerox 1897"/>
    <s v="Small Box"/>
    <n v="0.36"/>
    <d v="2010-03-08T00:00:00"/>
    <x v="0"/>
    <x v="4"/>
    <n v="3"/>
    <n v="-0.62492093611638211"/>
  </r>
  <r>
    <n v="3829"/>
    <d v="2012-08-05T00:00:00"/>
    <s v="Critical"/>
    <n v="27299"/>
    <n v="41"/>
    <n v="802.16"/>
    <n v="0.1"/>
    <s v="Regular Air"/>
    <n v="-293.45"/>
    <n v="19.940000000000001"/>
    <n v="14.87"/>
    <s v="Liz Willingham"/>
    <s v="Ontario"/>
    <x v="5"/>
    <s v="Corporate"/>
    <x v="2"/>
    <x v="5"/>
    <s v="Luxo Economy Swing Arm Lamp"/>
    <s v="Large Box"/>
    <n v="0.56999999999999995"/>
    <d v="2012-08-07T00:00:00"/>
    <x v="1"/>
    <x v="2"/>
    <n v="8"/>
    <n v="-0.36582477311259598"/>
  </r>
  <r>
    <n v="3830"/>
    <d v="2012-09-30T00:00:00"/>
    <s v="Not Specified"/>
    <n v="27300"/>
    <n v="50"/>
    <n v="3333.1"/>
    <n v="0.1"/>
    <s v="Regular Air"/>
    <n v="-85.03"/>
    <n v="73.98"/>
    <n v="4"/>
    <s v="Stephanie Ulpright"/>
    <s v="Ontario"/>
    <x v="5"/>
    <s v="Consumer"/>
    <x v="1"/>
    <x v="11"/>
    <s v="Keytronic French Keyboard"/>
    <s v="Small Box"/>
    <n v="0.79"/>
    <d v="2012-10-01T00:00:00"/>
    <x v="1"/>
    <x v="11"/>
    <n v="9"/>
    <n v="-2.551078575500285E-2"/>
  </r>
  <r>
    <n v="3864"/>
    <d v="2012-02-08T00:00:00"/>
    <s v="Low"/>
    <n v="27557"/>
    <n v="18"/>
    <n v="56.13"/>
    <n v="0.02"/>
    <s v="Regular Air"/>
    <n v="-58.47"/>
    <n v="2.88"/>
    <n v="5.33"/>
    <s v="Robert Marley"/>
    <s v="Ontario"/>
    <x v="5"/>
    <s v="Corporate"/>
    <x v="0"/>
    <x v="8"/>
    <s v="Avery File Folder Labels"/>
    <s v="Small Box"/>
    <n v="0.36"/>
    <d v="2012-02-13T00:00:00"/>
    <x v="1"/>
    <x v="5"/>
    <n v="2"/>
    <n v="-1.0416889363976483"/>
  </r>
  <r>
    <n v="3872"/>
    <d v="2010-09-24T00:00:00"/>
    <s v="High"/>
    <n v="27654"/>
    <n v="12"/>
    <n v="94.83"/>
    <n v="0.02"/>
    <s v="Regular Air"/>
    <n v="29.87"/>
    <n v="7.64"/>
    <n v="1.39"/>
    <s v="Lindsay Shagiari"/>
    <s v="Ontario"/>
    <x v="5"/>
    <s v="Home Office"/>
    <x v="0"/>
    <x v="6"/>
    <s v="Security-Tint Envelopes"/>
    <s v="Small Box"/>
    <n v="0.36"/>
    <d v="2010-09-26T00:00:00"/>
    <x v="0"/>
    <x v="11"/>
    <n v="9"/>
    <n v="0.31498470948012236"/>
  </r>
  <r>
    <n v="3877"/>
    <d v="2011-09-05T00:00:00"/>
    <s v="Low"/>
    <n v="27684"/>
    <n v="1"/>
    <n v="13.04"/>
    <n v="0.06"/>
    <s v="Regular Air"/>
    <n v="-6.62"/>
    <n v="10.48"/>
    <n v="2.89"/>
    <s v="John Lucas"/>
    <s v="Ontario"/>
    <x v="5"/>
    <s v="Corporate"/>
    <x v="0"/>
    <x v="9"/>
    <s v="Staples Battery-Operated Desktop Pencil Sharpener"/>
    <s v="Small Pack"/>
    <n v="0.6"/>
    <d v="2011-09-07T00:00:00"/>
    <x v="2"/>
    <x v="11"/>
    <n v="9"/>
    <n v="-0.50766871165644178"/>
  </r>
  <r>
    <n v="3899"/>
    <d v="2011-03-04T00:00:00"/>
    <s v="Not Specified"/>
    <n v="27811"/>
    <n v="31"/>
    <n v="197.59"/>
    <n v="0.09"/>
    <s v="Regular Air"/>
    <n v="-73.62"/>
    <n v="6.81"/>
    <n v="5.48"/>
    <s v="Odella Nelson"/>
    <s v="Ontario"/>
    <x v="5"/>
    <s v="Small Business"/>
    <x v="0"/>
    <x v="3"/>
    <s v="Avery Self-Adhesive Photo Pockets for Polaroid Photos"/>
    <s v="Small Box"/>
    <n v="0.37"/>
    <d v="2011-03-06T00:00:00"/>
    <x v="2"/>
    <x v="4"/>
    <n v="3"/>
    <n v="-0.3725897059567792"/>
  </r>
  <r>
    <n v="3938"/>
    <d v="2010-09-02T00:00:00"/>
    <s v="Medium"/>
    <n v="28064"/>
    <n v="43"/>
    <n v="856.45"/>
    <n v="0.03"/>
    <s v="Regular Air"/>
    <n v="265.10000000000002"/>
    <n v="19.84"/>
    <n v="4.0999999999999996"/>
    <s v="Arthur Prichep"/>
    <s v="Ontario"/>
    <x v="5"/>
    <s v="Home Office"/>
    <x v="0"/>
    <x v="9"/>
    <s v="Prismacolor Color Pencil Set"/>
    <s v="Wrap Bag"/>
    <n v="0.44"/>
    <d v="2010-09-02T00:00:00"/>
    <x v="0"/>
    <x v="11"/>
    <n v="9"/>
    <n v="0.30953353961118574"/>
  </r>
  <r>
    <n v="3959"/>
    <d v="2009-03-13T00:00:00"/>
    <s v="Critical"/>
    <n v="28258"/>
    <n v="2"/>
    <n v="201.178"/>
    <n v="7.0000000000000007E-2"/>
    <s v="Regular Air"/>
    <n v="-604.41"/>
    <n v="125.99"/>
    <n v="2.5"/>
    <s v="Denny Blanton"/>
    <s v="Ontario"/>
    <x v="5"/>
    <s v="Home Office"/>
    <x v="1"/>
    <x v="2"/>
    <s v="i2000"/>
    <s v="Small Box"/>
    <n v="0.6"/>
    <d v="2009-03-13T00:00:00"/>
    <x v="3"/>
    <x v="4"/>
    <n v="3"/>
    <n v="-3.004354352861645"/>
  </r>
  <r>
    <n v="3968"/>
    <d v="2010-08-01T00:00:00"/>
    <s v="Medium"/>
    <n v="28321"/>
    <n v="28"/>
    <n v="90.5"/>
    <n v="0.03"/>
    <s v="Regular Air"/>
    <n v="24.71"/>
    <n v="3.08"/>
    <n v="0.99"/>
    <s v="Steve Nguyen"/>
    <s v="Ontario"/>
    <x v="5"/>
    <s v="Consumer"/>
    <x v="0"/>
    <x v="8"/>
    <s v="Avery 511"/>
    <s v="Small Box"/>
    <n v="0.37"/>
    <d v="2010-08-01T00:00:00"/>
    <x v="0"/>
    <x v="2"/>
    <n v="8"/>
    <n v="0.27303867403314919"/>
  </r>
  <r>
    <n v="3985"/>
    <d v="2012-08-06T00:00:00"/>
    <s v="Medium"/>
    <n v="28454"/>
    <n v="25"/>
    <n v="157.4"/>
    <n v="7.0000000000000007E-2"/>
    <s v="Regular Air"/>
    <n v="-84"/>
    <n v="6.48"/>
    <n v="6.74"/>
    <s v="Sean O'Donnell"/>
    <s v="Ontario"/>
    <x v="5"/>
    <s v="Corporate"/>
    <x v="0"/>
    <x v="4"/>
    <s v="Xerox 215"/>
    <s v="Small Box"/>
    <n v="0.37"/>
    <d v="2012-08-07T00:00:00"/>
    <x v="1"/>
    <x v="2"/>
    <n v="8"/>
    <n v="-0.53367217280813217"/>
  </r>
  <r>
    <n v="4112"/>
    <d v="2011-12-03T00:00:00"/>
    <s v="Low"/>
    <n v="29255"/>
    <n v="11"/>
    <n v="617.21900000000005"/>
    <n v="0.03"/>
    <s v="Express Air"/>
    <n v="-136.09"/>
    <n v="65.989999999999995"/>
    <n v="8.99"/>
    <s v="Sally Hughsby"/>
    <s v="Ontario"/>
    <x v="5"/>
    <s v="Consumer"/>
    <x v="1"/>
    <x v="2"/>
    <s v="8260"/>
    <s v="Small Box"/>
    <n v="0.57999999999999996"/>
    <d v="2011-12-07T00:00:00"/>
    <x v="2"/>
    <x v="9"/>
    <n v="12"/>
    <n v="-0.22048899985256448"/>
  </r>
  <r>
    <n v="4139"/>
    <d v="2011-11-18T00:00:00"/>
    <s v="Medium"/>
    <n v="29383"/>
    <n v="20"/>
    <n v="157.13"/>
    <n v="7.0000000000000007E-2"/>
    <s v="Regular Air"/>
    <n v="-46.89"/>
    <n v="8.32"/>
    <n v="2.38"/>
    <s v="Jas O'Carroll"/>
    <s v="Ontario"/>
    <x v="5"/>
    <s v="Corporate"/>
    <x v="1"/>
    <x v="11"/>
    <s v="Imation 3.5 IBM Formatted Diskettes, 10/Box"/>
    <s v="Small Pack"/>
    <n v="0.74"/>
    <d v="2011-11-20T00:00:00"/>
    <x v="2"/>
    <x v="6"/>
    <n v="11"/>
    <n v="-0.29841532489021833"/>
  </r>
  <r>
    <n v="4162"/>
    <d v="2012-02-09T00:00:00"/>
    <s v="Low"/>
    <n v="29507"/>
    <n v="14"/>
    <n v="3049.6320000000001"/>
    <n v="0.04"/>
    <s v="Delivery Truck"/>
    <n v="-679.04"/>
    <n v="280.98"/>
    <n v="35.67"/>
    <s v="Sally Hughsby"/>
    <s v="Ontario"/>
    <x v="5"/>
    <s v="Consumer"/>
    <x v="2"/>
    <x v="14"/>
    <s v="Global Adaptabilities™ Conference Tables"/>
    <s v="Jumbo Box"/>
    <n v="0.66"/>
    <d v="2012-02-11T00:00:00"/>
    <x v="1"/>
    <x v="5"/>
    <n v="2"/>
    <n v="-0.222662931133986"/>
  </r>
  <r>
    <n v="4172"/>
    <d v="2010-06-03T00:00:00"/>
    <s v="Not Specified"/>
    <n v="29572"/>
    <n v="18"/>
    <n v="2657.56"/>
    <n v="0.1"/>
    <s v="Delivery Truck"/>
    <n v="126.28"/>
    <n v="150.97999999999999"/>
    <n v="16.010000000000002"/>
    <s v="Sally Hughsby"/>
    <s v="Ontario"/>
    <x v="5"/>
    <s v="Home Office"/>
    <x v="2"/>
    <x v="14"/>
    <s v="Iceberg OfficeWorks 42&quot; Round Tables"/>
    <s v="Jumbo Box"/>
    <n v="0.7"/>
    <d v="2010-06-04T00:00:00"/>
    <x v="0"/>
    <x v="3"/>
    <n v="6"/>
    <n v="4.7517271482111413E-2"/>
  </r>
  <r>
    <n v="4204"/>
    <d v="2009-12-04T00:00:00"/>
    <s v="Not Specified"/>
    <n v="29889"/>
    <n v="44"/>
    <n v="243.5"/>
    <n v="0.09"/>
    <s v="Regular Air"/>
    <n v="23.87"/>
    <n v="5.98"/>
    <n v="1.67"/>
    <s v="Odella Nelson"/>
    <s v="Ontario"/>
    <x v="5"/>
    <s v="Small Business"/>
    <x v="0"/>
    <x v="9"/>
    <s v="Dixon Ticonderoga® Erasable Colored Pencil Set, 12-Color"/>
    <s v="Wrap Bag"/>
    <n v="0.51"/>
    <d v="2009-12-07T00:00:00"/>
    <x v="3"/>
    <x v="9"/>
    <n v="12"/>
    <n v="9.8028747433264896E-2"/>
  </r>
  <r>
    <n v="4206"/>
    <d v="2010-09-07T00:00:00"/>
    <s v="Low"/>
    <n v="29894"/>
    <n v="43"/>
    <n v="606.98"/>
    <n v="0.05"/>
    <s v="Regular Air"/>
    <n v="21.08"/>
    <n v="13.73"/>
    <n v="6.85"/>
    <s v="Matt Connell"/>
    <s v="Ontario"/>
    <x v="5"/>
    <s v="Corporate"/>
    <x v="2"/>
    <x v="5"/>
    <s v="DAX Wood Document Frame."/>
    <s v="Wrap Bag"/>
    <n v="0.54"/>
    <d v="2010-09-16T00:00:00"/>
    <x v="0"/>
    <x v="11"/>
    <n v="9"/>
    <n v="3.472931562819203E-2"/>
  </r>
  <r>
    <n v="4232"/>
    <d v="2012-09-01T00:00:00"/>
    <s v="Not Specified"/>
    <n v="30054"/>
    <n v="33"/>
    <n v="311.19"/>
    <n v="0.03"/>
    <s v="Regular Air"/>
    <n v="-9.18"/>
    <n v="9.3800000000000008"/>
    <n v="4.93"/>
    <s v="Alejandro Grove"/>
    <s v="Ontario"/>
    <x v="5"/>
    <s v="Corporate"/>
    <x v="2"/>
    <x v="5"/>
    <s v="Eldon Expressions Punched Metal &amp; Wood Desk Accessories, Black &amp; Cherry"/>
    <s v="Small Box"/>
    <n v="0.56999999999999995"/>
    <d v="2012-09-03T00:00:00"/>
    <x v="1"/>
    <x v="11"/>
    <n v="9"/>
    <n v="-2.949966258555866E-2"/>
  </r>
  <r>
    <n v="4244"/>
    <d v="2012-07-16T00:00:00"/>
    <s v="Low"/>
    <n v="30208"/>
    <n v="46"/>
    <n v="1752.0965000000001"/>
    <n v="0.1"/>
    <s v="Regular Air"/>
    <n v="356.35"/>
    <n v="45.99"/>
    <n v="4.99"/>
    <s v="Lindsay Shagiari"/>
    <s v="Ontario"/>
    <x v="5"/>
    <s v="Home Office"/>
    <x v="1"/>
    <x v="2"/>
    <s v="600 Series Non-Flip"/>
    <s v="Small Box"/>
    <n v="0.56999999999999995"/>
    <d v="2012-07-16T00:00:00"/>
    <x v="1"/>
    <x v="1"/>
    <n v="7"/>
    <n v="0.20338491629884542"/>
  </r>
  <r>
    <n v="4265"/>
    <d v="2011-03-24T00:00:00"/>
    <s v="Critical"/>
    <n v="30369"/>
    <n v="13"/>
    <n v="76.81"/>
    <n v="0"/>
    <s v="Regular Air"/>
    <n v="-55.77"/>
    <n v="4.9800000000000004"/>
    <n v="7.54"/>
    <s v="Denny Blanton"/>
    <s v="Ontario"/>
    <x v="5"/>
    <s v="Home Office"/>
    <x v="0"/>
    <x v="4"/>
    <s v="Xerox 1961"/>
    <s v="Small Box"/>
    <n v="0.38"/>
    <d v="2011-03-25T00:00:00"/>
    <x v="2"/>
    <x v="4"/>
    <n v="3"/>
    <n v="-0.72607733368051042"/>
  </r>
  <r>
    <n v="4313"/>
    <d v="2009-11-25T00:00:00"/>
    <s v="Medium"/>
    <n v="30726"/>
    <n v="35"/>
    <n v="725.15"/>
    <n v="0.05"/>
    <s v="Regular Air"/>
    <n v="140.57"/>
    <n v="20.27"/>
    <n v="3.99"/>
    <s v="Harold Ryan"/>
    <s v="Ontario"/>
    <x v="5"/>
    <s v="Home Office"/>
    <x v="0"/>
    <x v="1"/>
    <s v="Fellowes Mighty 8 Compact Surge Protector"/>
    <s v="Small Box"/>
    <n v="0.56999999999999995"/>
    <d v="2009-11-26T00:00:00"/>
    <x v="3"/>
    <x v="6"/>
    <n v="11"/>
    <n v="0.1938495483693029"/>
  </r>
  <r>
    <n v="4314"/>
    <d v="2012-07-25T00:00:00"/>
    <s v="Medium"/>
    <n v="30727"/>
    <n v="28"/>
    <n v="1166.29"/>
    <n v="7.0000000000000007E-2"/>
    <s v="Express Air"/>
    <n v="302.86"/>
    <n v="41.71"/>
    <n v="4.5"/>
    <s v="Kean Nguyen"/>
    <s v="Ontario"/>
    <x v="5"/>
    <s v="Small Business"/>
    <x v="0"/>
    <x v="1"/>
    <s v="Fellowes 8 Outlet Superior Workstation Surge Protector"/>
    <s v="Small Box"/>
    <n v="0.56000000000000005"/>
    <d v="2012-07-27T00:00:00"/>
    <x v="1"/>
    <x v="1"/>
    <n v="7"/>
    <n v="0.25967812465167328"/>
  </r>
  <r>
    <n v="4341"/>
    <d v="2009-01-16T00:00:00"/>
    <s v="Low"/>
    <n v="30915"/>
    <n v="20"/>
    <n v="62.78"/>
    <n v="0.04"/>
    <s v="Express Air"/>
    <n v="-17.75"/>
    <n v="2.98"/>
    <n v="2.0299999999999998"/>
    <s v="Xylona Price"/>
    <s v="Ontario"/>
    <x v="5"/>
    <s v="Corporate"/>
    <x v="0"/>
    <x v="9"/>
    <s v="Premium Writing Pencils, Soft, #2 by Central Association for the Blind"/>
    <s v="Wrap Bag"/>
    <n v="0.56999999999999995"/>
    <d v="2009-01-16T00:00:00"/>
    <x v="3"/>
    <x v="10"/>
    <n v="1"/>
    <n v="-0.2827333545715196"/>
  </r>
  <r>
    <n v="4359"/>
    <d v="2010-11-29T00:00:00"/>
    <s v="Low"/>
    <n v="31072"/>
    <n v="4"/>
    <n v="701.16"/>
    <n v="0.08"/>
    <s v="Regular Air"/>
    <n v="4.5599999999999996"/>
    <n v="172.99"/>
    <n v="19.989999999999998"/>
    <s v="Sean O'Donnell"/>
    <s v="Ontario"/>
    <x v="5"/>
    <s v="Corporate"/>
    <x v="0"/>
    <x v="3"/>
    <s v="Ibico EB-19 Dual Function Manual Binding System"/>
    <s v="Small Box"/>
    <n v="0.39"/>
    <d v="2010-12-04T00:00:00"/>
    <x v="0"/>
    <x v="6"/>
    <n v="11"/>
    <n v="6.5035084716755093E-3"/>
  </r>
  <r>
    <n v="4360"/>
    <d v="2010-07-25T00:00:00"/>
    <s v="Medium"/>
    <n v="31073"/>
    <n v="39"/>
    <n v="1818.76"/>
    <n v="0.02"/>
    <s v="Regular Air"/>
    <n v="843.12"/>
    <n v="46.94"/>
    <n v="6.77"/>
    <s v="Arthur Prichep"/>
    <s v="Ontario"/>
    <x v="5"/>
    <s v="Home Office"/>
    <x v="2"/>
    <x v="5"/>
    <s v="Howard Miller 13&quot; Diameter Goldtone Round Wall Clock"/>
    <s v="Small Box"/>
    <n v="0.44"/>
    <d v="2010-07-28T00:00:00"/>
    <x v="0"/>
    <x v="1"/>
    <n v="7"/>
    <n v="0.46356858518990962"/>
  </r>
  <r>
    <n v="4370"/>
    <d v="2009-01-21T00:00:00"/>
    <s v="High"/>
    <n v="31138"/>
    <n v="37"/>
    <n v="1251.18"/>
    <n v="0.05"/>
    <s v="Delivery Truck"/>
    <n v="-1756.44"/>
    <n v="31.76"/>
    <n v="45.51"/>
    <s v="Arthur Prichep"/>
    <s v="Ontario"/>
    <x v="5"/>
    <s v="Small Business"/>
    <x v="2"/>
    <x v="14"/>
    <s v="Hon iLevel™ Computer Training Table"/>
    <s v="Jumbo Box"/>
    <n v="0.65"/>
    <d v="2009-01-23T00:00:00"/>
    <x v="3"/>
    <x v="10"/>
    <n v="1"/>
    <n v="-1.403826787512588"/>
  </r>
  <r>
    <n v="4375"/>
    <d v="2012-08-18T00:00:00"/>
    <s v="Low"/>
    <n v="31173"/>
    <n v="24"/>
    <n v="169.35400000000001"/>
    <n v="0.09"/>
    <s v="Express Air"/>
    <n v="-84.14"/>
    <n v="7.99"/>
    <n v="5.03"/>
    <s v="Sally Hughsby"/>
    <s v="Ontario"/>
    <x v="5"/>
    <s v="Consumer"/>
    <x v="1"/>
    <x v="2"/>
    <s v="Bell Sonecor JB700 Caller ID"/>
    <s v="Medium Box"/>
    <n v="0.6"/>
    <d v="2012-08-25T00:00:00"/>
    <x v="1"/>
    <x v="2"/>
    <n v="8"/>
    <n v="-0.49682912715377253"/>
  </r>
  <r>
    <n v="4463"/>
    <d v="2011-07-31T00:00:00"/>
    <s v="High"/>
    <n v="31812"/>
    <n v="14"/>
    <n v="593.62"/>
    <n v="0.02"/>
    <s v="Regular Air"/>
    <n v="25.19"/>
    <n v="40.99"/>
    <n v="19.989999999999998"/>
    <s v="Laura Armstrong"/>
    <s v="Ontario"/>
    <x v="5"/>
    <s v="Small Business"/>
    <x v="0"/>
    <x v="4"/>
    <s v="White Dual Perf Computer Printout Paper, 2700 Sheets, 1 Part, Heavyweight, 20 lbs., 14 7/8 x 11"/>
    <s v="Small Box"/>
    <n v="0.36"/>
    <d v="2011-08-02T00:00:00"/>
    <x v="2"/>
    <x v="1"/>
    <n v="7"/>
    <n v="4.2434554091843268E-2"/>
  </r>
  <r>
    <n v="4496"/>
    <d v="2010-07-20T00:00:00"/>
    <s v="Low"/>
    <n v="32002"/>
    <n v="37"/>
    <n v="1196.2"/>
    <n v="0.03"/>
    <s v="Regular Air"/>
    <n v="-73.77"/>
    <n v="30.98"/>
    <n v="6.5"/>
    <s v="Jim Kriz"/>
    <s v="Ontario"/>
    <x v="5"/>
    <s v="Consumer"/>
    <x v="1"/>
    <x v="11"/>
    <s v="Logitech Internet Navigator Keyboard"/>
    <s v="Small Box"/>
    <n v="0.79"/>
    <d v="2010-07-24T00:00:00"/>
    <x v="0"/>
    <x v="1"/>
    <n v="7"/>
    <n v="-6.1670289249289412E-2"/>
  </r>
  <r>
    <n v="4541"/>
    <d v="2010-07-23T00:00:00"/>
    <s v="High"/>
    <n v="32323"/>
    <n v="3"/>
    <n v="28.75"/>
    <n v="0.01"/>
    <s v="Regular Air"/>
    <n v="-31.43"/>
    <n v="8.4600000000000009"/>
    <n v="3.62"/>
    <s v="Lena Radford"/>
    <s v="Ontario"/>
    <x v="5"/>
    <s v="Small Business"/>
    <x v="1"/>
    <x v="11"/>
    <s v="Imation 3.5&quot;, RTS 247544 3M 3.5 DSDD, 10/Pack"/>
    <s v="Small Pack"/>
    <n v="0.61"/>
    <d v="2010-07-24T00:00:00"/>
    <x v="0"/>
    <x v="1"/>
    <n v="7"/>
    <n v="-1.0932173913043479"/>
  </r>
  <r>
    <n v="4564"/>
    <d v="2011-03-31T00:00:00"/>
    <s v="Critical"/>
    <n v="32454"/>
    <n v="12"/>
    <n v="83.89"/>
    <n v="0.05"/>
    <s v="Regular Air"/>
    <n v="-29.59"/>
    <n v="6.81"/>
    <n v="5.48"/>
    <s v="Ryan Akin"/>
    <s v="Ontario"/>
    <x v="5"/>
    <s v="Consumer"/>
    <x v="0"/>
    <x v="3"/>
    <s v="Avery Self-Adhesive Photo Pockets for Polaroid Photos"/>
    <s v="Small Box"/>
    <n v="0.37"/>
    <d v="2011-04-01T00:00:00"/>
    <x v="2"/>
    <x v="4"/>
    <n v="3"/>
    <n v="-0.35272380498271544"/>
  </r>
  <r>
    <n v="4569"/>
    <d v="2010-10-24T00:00:00"/>
    <s v="Critical"/>
    <n v="32516"/>
    <n v="15"/>
    <n v="43.96"/>
    <n v="0.03"/>
    <s v="Regular Air"/>
    <n v="-0.24"/>
    <n v="2.78"/>
    <n v="1.49"/>
    <s v="Robert Marley"/>
    <s v="Ontario"/>
    <x v="5"/>
    <s v="Corporate"/>
    <x v="0"/>
    <x v="3"/>
    <s v="Acco Suede Grain Vinyl Round Ring Binder"/>
    <s v="Small Box"/>
    <n v="0.39"/>
    <d v="2010-10-26T00:00:00"/>
    <x v="0"/>
    <x v="0"/>
    <n v="10"/>
    <n v="-5.4595086442220195E-3"/>
  </r>
  <r>
    <n v="4577"/>
    <d v="2012-05-22T00:00:00"/>
    <s v="High"/>
    <n v="32608"/>
    <n v="20"/>
    <n v="1361.91"/>
    <n v="0.05"/>
    <s v="Regular Air"/>
    <n v="312.52"/>
    <n v="70.97"/>
    <n v="3.5"/>
    <s v="Xylona Price"/>
    <s v="Ontario"/>
    <x v="5"/>
    <s v="Corporate"/>
    <x v="0"/>
    <x v="1"/>
    <s v="Tripp Lite Isotel 8 Ultra 8 Outlet Metal Surge"/>
    <s v="Small Box"/>
    <n v="0.59"/>
    <d v="2012-05-24T00:00:00"/>
    <x v="1"/>
    <x v="7"/>
    <n v="5"/>
    <n v="0.22947184468870921"/>
  </r>
  <r>
    <n v="4704"/>
    <d v="2011-12-02T00:00:00"/>
    <s v="High"/>
    <n v="33510"/>
    <n v="42"/>
    <n v="267.06"/>
    <n v="0.03"/>
    <s v="Regular Air"/>
    <n v="-96.95"/>
    <n v="6.24"/>
    <n v="5.22"/>
    <s v="Vivek Grady"/>
    <s v="Ontario"/>
    <x v="5"/>
    <s v="Corporate"/>
    <x v="2"/>
    <x v="5"/>
    <s v="Eldon Expressions Mahogany Wood Desk Collection"/>
    <s v="Small Box"/>
    <n v="0.6"/>
    <d v="2011-12-03T00:00:00"/>
    <x v="2"/>
    <x v="9"/>
    <n v="12"/>
    <n v="-0.36302703512319329"/>
  </r>
  <r>
    <n v="4709"/>
    <d v="2012-06-19T00:00:00"/>
    <s v="Critical"/>
    <n v="33541"/>
    <n v="43"/>
    <n v="512.78"/>
    <n v="0.08"/>
    <s v="Regular Air"/>
    <n v="16.14"/>
    <n v="12.2"/>
    <n v="6.02"/>
    <s v="John Lucas"/>
    <s v="Ontario"/>
    <x v="5"/>
    <s v="Small Business"/>
    <x v="2"/>
    <x v="5"/>
    <s v="Advantus Panel Wall Certificate Holder - 8.5x11"/>
    <s v="Small Pack"/>
    <n v="0.43"/>
    <d v="2012-06-19T00:00:00"/>
    <x v="1"/>
    <x v="3"/>
    <n v="6"/>
    <n v="3.1475486563438515E-2"/>
  </r>
  <r>
    <n v="4717"/>
    <d v="2010-10-04T00:00:00"/>
    <s v="Critical"/>
    <n v="33573"/>
    <n v="15"/>
    <n v="2272.56"/>
    <n v="0.06"/>
    <s v="Delivery Truck"/>
    <n v="111.05"/>
    <n v="150.97999999999999"/>
    <n v="16.010000000000002"/>
    <s v="Vivek Grady"/>
    <s v="Ontario"/>
    <x v="5"/>
    <s v="Corporate"/>
    <x v="2"/>
    <x v="14"/>
    <s v="Iceberg OfficeWorks 42&quot; Round Tables"/>
    <s v="Jumbo Box"/>
    <n v="0.7"/>
    <d v="2010-10-04T00:00:00"/>
    <x v="0"/>
    <x v="0"/>
    <n v="10"/>
    <n v="4.8865596507902981E-2"/>
  </r>
  <r>
    <n v="4831"/>
    <d v="2010-04-01T00:00:00"/>
    <s v="Medium"/>
    <n v="34371"/>
    <n v="18"/>
    <n v="8334.0300000000007"/>
    <n v="0.05"/>
    <s v="Delivery Truck"/>
    <n v="1886.66"/>
    <n v="510.14"/>
    <n v="14.7"/>
    <s v="Scott Cohen"/>
    <s v="Ontario"/>
    <x v="5"/>
    <s v="Consumer"/>
    <x v="1"/>
    <x v="15"/>
    <s v="Okidata ML520 Series Dot Matrix Printers"/>
    <s v="Jumbo Drum"/>
    <n v="0.56000000000000005"/>
    <d v="2010-04-03T00:00:00"/>
    <x v="0"/>
    <x v="8"/>
    <n v="4"/>
    <n v="0.22638027460904267"/>
  </r>
  <r>
    <n v="4851"/>
    <d v="2010-08-30T00:00:00"/>
    <s v="Low"/>
    <n v="34530"/>
    <n v="22"/>
    <n v="1516.13"/>
    <n v="0.06"/>
    <s v="Express Air"/>
    <n v="493.03"/>
    <n v="67.84"/>
    <n v="0.99"/>
    <s v="Karen Daniels"/>
    <s v="Ontario"/>
    <x v="5"/>
    <s v="Consumer"/>
    <x v="0"/>
    <x v="1"/>
    <s v="Fellowes Command Center 5-outlet power strip"/>
    <s v="Small Box"/>
    <n v="0.57999999999999996"/>
    <d v="2010-09-01T00:00:00"/>
    <x v="0"/>
    <x v="2"/>
    <n v="8"/>
    <n v="0.32518979243204732"/>
  </r>
  <r>
    <n v="4855"/>
    <d v="2010-08-24T00:00:00"/>
    <s v="Low"/>
    <n v="34562"/>
    <n v="22"/>
    <n v="561.91999999999996"/>
    <n v="0.1"/>
    <s v="Regular Air"/>
    <n v="57.82"/>
    <n v="28.38"/>
    <n v="1.99"/>
    <s v="John Lucas"/>
    <s v="Ontario"/>
    <x v="5"/>
    <s v="Small Business"/>
    <x v="1"/>
    <x v="11"/>
    <s v="Maxell 4.7GB DVD-R"/>
    <s v="Small Pack"/>
    <n v="0.51"/>
    <d v="2010-08-26T00:00:00"/>
    <x v="0"/>
    <x v="2"/>
    <n v="8"/>
    <n v="0.10289720956719818"/>
  </r>
  <r>
    <n v="4980"/>
    <d v="2010-03-25T00:00:00"/>
    <s v="Low"/>
    <n v="35430"/>
    <n v="16"/>
    <n v="1835.84"/>
    <n v="0.05"/>
    <s v="Regular Air"/>
    <n v="608.74"/>
    <n v="110.98"/>
    <n v="13.99"/>
    <s v="Liz Willingham"/>
    <s v="Ontario"/>
    <x v="5"/>
    <s v="Home Office"/>
    <x v="2"/>
    <x v="5"/>
    <s v="Rubbermaid ClusterMat Chairmats, Mat Size- 66&quot; x 60&quot;, Lip 20&quot; x 11&quot; -90 Degree Angle"/>
    <s v="Medium Box"/>
    <n v="0.69"/>
    <d v="2010-04-01T00:00:00"/>
    <x v="0"/>
    <x v="4"/>
    <n v="3"/>
    <n v="0.33158663064319333"/>
  </r>
  <r>
    <n v="4999"/>
    <d v="2010-06-13T00:00:00"/>
    <s v="Low"/>
    <n v="35588"/>
    <n v="32"/>
    <n v="1727.79"/>
    <n v="0.1"/>
    <s v="Delivery Truck"/>
    <n v="-694.9"/>
    <n v="58.14"/>
    <n v="36.61"/>
    <s v="Cathy Prescott"/>
    <s v="Ontario"/>
    <x v="5"/>
    <s v="Corporate"/>
    <x v="2"/>
    <x v="7"/>
    <s v="O'Sullivan 3-Shelf Heavy-Duty Bookcases"/>
    <s v="Jumbo Box"/>
    <n v="0.61"/>
    <d v="2010-06-15T00:00:00"/>
    <x v="0"/>
    <x v="3"/>
    <n v="6"/>
    <n v="-0.40219008097048831"/>
  </r>
  <r>
    <n v="5007"/>
    <d v="2012-10-23T00:00:00"/>
    <s v="High"/>
    <n v="35712"/>
    <n v="42"/>
    <n v="3931.17"/>
    <n v="0.1"/>
    <s v="Regular Air"/>
    <n v="1174.02"/>
    <n v="100.97"/>
    <n v="7.18"/>
    <s v="Steve Nguyen"/>
    <s v="Ontario"/>
    <x v="5"/>
    <s v="Consumer"/>
    <x v="1"/>
    <x v="11"/>
    <s v="Gyration Ultra Cordless Optical Suite"/>
    <s v="Small Box"/>
    <n v="0.46"/>
    <d v="2012-10-24T00:00:00"/>
    <x v="1"/>
    <x v="0"/>
    <n v="10"/>
    <n v="0.29864391517029282"/>
  </r>
  <r>
    <n v="5068"/>
    <d v="2012-09-13T00:00:00"/>
    <s v="Critical"/>
    <n v="36130"/>
    <n v="23"/>
    <n v="394.8"/>
    <n v="0.1"/>
    <s v="Regular Air"/>
    <n v="-113.8"/>
    <n v="17.98"/>
    <n v="4"/>
    <s v="Lindsay Shagiari"/>
    <s v="Ontario"/>
    <x v="5"/>
    <s v="Home Office"/>
    <x v="1"/>
    <x v="11"/>
    <s v="Belkin 107-key enhanced keyboard, USB/PS/2 interface"/>
    <s v="Small Box"/>
    <n v="0.79"/>
    <d v="2012-09-14T00:00:00"/>
    <x v="1"/>
    <x v="11"/>
    <n v="9"/>
    <n v="-0.28824721377912865"/>
  </r>
  <r>
    <n v="5109"/>
    <d v="2009-11-30T00:00:00"/>
    <s v="Low"/>
    <n v="36416"/>
    <n v="44"/>
    <n v="276"/>
    <n v="0.08"/>
    <s v="Regular Air"/>
    <n v="-98.53"/>
    <n v="6.48"/>
    <n v="5.82"/>
    <s v="Sean O'Donnell"/>
    <s v="Ontario"/>
    <x v="5"/>
    <s v="Corporate"/>
    <x v="0"/>
    <x v="4"/>
    <s v="Xerox 1998"/>
    <s v="Small Box"/>
    <n v="0.37"/>
    <d v="2009-12-04T00:00:00"/>
    <x v="3"/>
    <x v="6"/>
    <n v="11"/>
    <n v="-0.35699275362318839"/>
  </r>
  <r>
    <n v="5111"/>
    <d v="2012-01-27T00:00:00"/>
    <s v="Not Specified"/>
    <n v="36418"/>
    <n v="33"/>
    <n v="207.92"/>
    <n v="0.08"/>
    <s v="Express Air"/>
    <n v="-124.84"/>
    <n v="6.23"/>
    <n v="6.97"/>
    <s v="Robert Marley"/>
    <s v="Ontario"/>
    <x v="5"/>
    <s v="Corporate"/>
    <x v="0"/>
    <x v="3"/>
    <s v="Avery Hole Reinforcements"/>
    <s v="Small Box"/>
    <n v="0.36"/>
    <d v="2012-01-28T00:00:00"/>
    <x v="1"/>
    <x v="10"/>
    <n v="1"/>
    <n v="-0.60042323970757994"/>
  </r>
  <r>
    <n v="5129"/>
    <d v="2010-03-01T00:00:00"/>
    <s v="Not Specified"/>
    <n v="36517"/>
    <n v="18"/>
    <n v="877.64"/>
    <n v="0.03"/>
    <s v="Regular Air"/>
    <n v="218.97"/>
    <n v="48.58"/>
    <n v="3.99"/>
    <s v="Katherine Nockton"/>
    <s v="Ontario"/>
    <x v="5"/>
    <s v="Corporate"/>
    <x v="0"/>
    <x v="1"/>
    <s v="Belkin Premiere Surge Master II 8-outlet surge protector"/>
    <s v="Small Box"/>
    <n v="0.56000000000000005"/>
    <d v="2010-03-02T00:00:00"/>
    <x v="0"/>
    <x v="4"/>
    <n v="3"/>
    <n v="0.24949865548516476"/>
  </r>
  <r>
    <n v="5151"/>
    <d v="2009-06-25T00:00:00"/>
    <s v="Not Specified"/>
    <n v="36705"/>
    <n v="17"/>
    <n v="1032.0719999999999"/>
    <n v="0.06"/>
    <s v="Delivery Truck"/>
    <n v="54.23"/>
    <n v="70.89"/>
    <n v="89.3"/>
    <s v="Sam Zeldin"/>
    <s v="Ontario"/>
    <x v="5"/>
    <s v="Small Business"/>
    <x v="2"/>
    <x v="14"/>
    <s v="KI Conference Tables"/>
    <s v="Jumbo Box"/>
    <n v="0.72"/>
    <d v="2009-06-25T00:00:00"/>
    <x v="3"/>
    <x v="3"/>
    <n v="6"/>
    <n v="5.2544783697261434E-2"/>
  </r>
  <r>
    <n v="5179"/>
    <d v="2012-07-11T00:00:00"/>
    <s v="Low"/>
    <n v="36833"/>
    <n v="25"/>
    <n v="184.32"/>
    <n v="0"/>
    <s v="Regular Air"/>
    <n v="-73.33"/>
    <n v="6.68"/>
    <n v="7.3"/>
    <s v="Harold Ryan"/>
    <s v="Ontario"/>
    <x v="5"/>
    <s v="Home Office"/>
    <x v="0"/>
    <x v="4"/>
    <s v="Xerox 1959"/>
    <s v="Small Box"/>
    <n v="0.37"/>
    <d v="2012-07-18T00:00:00"/>
    <x v="1"/>
    <x v="1"/>
    <n v="7"/>
    <n v="-0.39784071180555558"/>
  </r>
  <r>
    <n v="5190"/>
    <d v="2009-11-03T00:00:00"/>
    <s v="Critical"/>
    <n v="36896"/>
    <n v="12"/>
    <n v="34.01"/>
    <n v="0"/>
    <s v="Regular Air"/>
    <n v="10.58"/>
    <n v="2.61"/>
    <n v="0.5"/>
    <s v="Xylona Price"/>
    <s v="Ontario"/>
    <x v="5"/>
    <s v="Corporate"/>
    <x v="0"/>
    <x v="8"/>
    <s v="Avery 494"/>
    <s v="Small Box"/>
    <n v="0.39"/>
    <d v="2009-11-05T00:00:00"/>
    <x v="3"/>
    <x v="6"/>
    <n v="11"/>
    <n v="0.31108497500735077"/>
  </r>
  <r>
    <n v="5215"/>
    <d v="2012-02-18T00:00:00"/>
    <s v="High"/>
    <n v="37123"/>
    <n v="50"/>
    <n v="794.58"/>
    <n v="0.05"/>
    <s v="Delivery Truck"/>
    <n v="11.65"/>
    <n v="15.23"/>
    <n v="27.75"/>
    <s v="Lena Radford"/>
    <s v="Ontario"/>
    <x v="5"/>
    <s v="Small Business"/>
    <x v="2"/>
    <x v="14"/>
    <s v="Anderson Hickey Conga Table Tops &amp; Accessories"/>
    <s v="Jumbo Box"/>
    <n v="0.76"/>
    <d v="2012-02-19T00:00:00"/>
    <x v="1"/>
    <x v="5"/>
    <n v="2"/>
    <n v="1.4661833924840797E-2"/>
  </r>
  <r>
    <n v="5280"/>
    <d v="2010-08-03T00:00:00"/>
    <s v="High"/>
    <n v="37572"/>
    <n v="22"/>
    <n v="123.95"/>
    <n v="0.01"/>
    <s v="Regular Air"/>
    <n v="2.42"/>
    <n v="5.34"/>
    <n v="2.99"/>
    <s v="Jas O'Carroll"/>
    <s v="Ontario"/>
    <x v="5"/>
    <s v="Corporate"/>
    <x v="0"/>
    <x v="3"/>
    <s v="Wilson Jones 14 Line Acrylic Coated Pressboard Data Binders"/>
    <s v="Small Box"/>
    <n v="0.38"/>
    <d v="2010-08-05T00:00:00"/>
    <x v="0"/>
    <x v="2"/>
    <n v="8"/>
    <n v="1.9524001613553853E-2"/>
  </r>
  <r>
    <n v="5290"/>
    <d v="2010-10-29T00:00:00"/>
    <s v="Not Specified"/>
    <n v="37669"/>
    <n v="39"/>
    <n v="9081.98"/>
    <n v="0.02"/>
    <s v="Express Air"/>
    <n v="2485.54"/>
    <n v="232.58"/>
    <n v="19.989999999999998"/>
    <s v="Alejandro Grove"/>
    <s v="Ontario"/>
    <x v="5"/>
    <s v="Corporate"/>
    <x v="0"/>
    <x v="1"/>
    <s v="Hoover Commercial Lightweight Upright Vacuum with E-Z Empty™ Dirt Cup"/>
    <s v="Small Box"/>
    <n v="0.59"/>
    <d v="2010-10-31T00:00:00"/>
    <x v="0"/>
    <x v="0"/>
    <n v="10"/>
    <n v="0.27367820673465476"/>
  </r>
  <r>
    <n v="5362"/>
    <d v="2010-04-20T00:00:00"/>
    <s v="Low"/>
    <n v="38117"/>
    <n v="28"/>
    <n v="481.27"/>
    <n v="0.01"/>
    <s v="Regular Air"/>
    <n v="-128.88999999999999"/>
    <n v="15.7"/>
    <n v="11.25"/>
    <s v="Mick Hernandez"/>
    <s v="Ontario"/>
    <x v="5"/>
    <s v="Home Office"/>
    <x v="0"/>
    <x v="0"/>
    <s v="Hanging Personal Folder File"/>
    <s v="Small Box"/>
    <n v="0.6"/>
    <d v="2010-04-25T00:00:00"/>
    <x v="0"/>
    <x v="8"/>
    <n v="4"/>
    <n v="-0.26781224676377086"/>
  </r>
  <r>
    <n v="5372"/>
    <d v="2010-12-12T00:00:00"/>
    <s v="Low"/>
    <n v="38210"/>
    <n v="10"/>
    <n v="52.76"/>
    <n v="0.09"/>
    <s v="Regular Air"/>
    <n v="-49.53"/>
    <n v="4.9800000000000004"/>
    <n v="7.44"/>
    <s v="Ben Ferrer"/>
    <s v="Ontario"/>
    <x v="5"/>
    <s v="Corporate"/>
    <x v="0"/>
    <x v="4"/>
    <s v="Xerox 1922"/>
    <s v="Small Box"/>
    <n v="0.36"/>
    <d v="2010-12-12T00:00:00"/>
    <x v="0"/>
    <x v="9"/>
    <n v="12"/>
    <n v="-0.93877937831690683"/>
  </r>
  <r>
    <n v="5381"/>
    <d v="2011-06-10T00:00:00"/>
    <s v="High"/>
    <n v="38274"/>
    <n v="9"/>
    <n v="1225.3699999999999"/>
    <n v="0.08"/>
    <s v="Regular Air"/>
    <n v="0.98"/>
    <n v="140.81"/>
    <n v="24.49"/>
    <s v="Todd Sumrall"/>
    <s v="Ontario"/>
    <x v="5"/>
    <s v="Consumer"/>
    <x v="2"/>
    <x v="12"/>
    <s v="Hon Olson Stacker Stools"/>
    <s v="Large Box"/>
    <n v="0.56999999999999995"/>
    <d v="2011-06-12T00:00:00"/>
    <x v="2"/>
    <x v="3"/>
    <n v="6"/>
    <n v="7.9975844030782549E-4"/>
  </r>
  <r>
    <n v="5397"/>
    <d v="2011-04-03T00:00:00"/>
    <s v="High"/>
    <n v="38370"/>
    <n v="50"/>
    <n v="169.13"/>
    <n v="0"/>
    <s v="Regular Air"/>
    <n v="43.05"/>
    <n v="3.14"/>
    <n v="1.1399999999999999"/>
    <s v="Sean O'Donnell"/>
    <s v="Ontario"/>
    <x v="5"/>
    <s v="Corporate"/>
    <x v="0"/>
    <x v="4"/>
    <s v="Adams &quot;While You Were Out&quot; Message Pads"/>
    <s v="Wrap Bag"/>
    <n v="0.4"/>
    <d v="2011-04-05T00:00:00"/>
    <x v="2"/>
    <x v="8"/>
    <n v="4"/>
    <n v="0.25453792940341746"/>
  </r>
  <r>
    <n v="5403"/>
    <d v="2010-07-15T00:00:00"/>
    <s v="Medium"/>
    <n v="38405"/>
    <n v="29"/>
    <n v="208.04"/>
    <n v="0.1"/>
    <s v="Regular Air"/>
    <n v="14.77"/>
    <n v="7.59"/>
    <n v="4"/>
    <s v="Laura Armstrong"/>
    <s v="Ontario"/>
    <x v="5"/>
    <s v="Small Business"/>
    <x v="2"/>
    <x v="5"/>
    <s v="Master Giant Foot® Doorstop, Safety Yellow"/>
    <s v="Wrap Bag"/>
    <n v="0.42"/>
    <d v="2010-07-18T00:00:00"/>
    <x v="0"/>
    <x v="1"/>
    <n v="7"/>
    <n v="7.0995962314939431E-2"/>
  </r>
  <r>
    <n v="5409"/>
    <d v="2011-08-17T00:00:00"/>
    <s v="Critical"/>
    <n v="38466"/>
    <n v="22"/>
    <n v="136.18"/>
    <n v="0.08"/>
    <s v="Regular Air"/>
    <n v="-43.26"/>
    <n v="5.98"/>
    <n v="5.46"/>
    <s v="Jane Waco"/>
    <s v="Ontario"/>
    <x v="5"/>
    <s v="Corporate"/>
    <x v="0"/>
    <x v="4"/>
    <s v="Xerox 1983"/>
    <s v="Small Box"/>
    <n v="0.36"/>
    <d v="2011-08-18T00:00:00"/>
    <x v="2"/>
    <x v="2"/>
    <n v="8"/>
    <n v="-0.31766779262740485"/>
  </r>
  <r>
    <n v="5415"/>
    <d v="2009-04-28T00:00:00"/>
    <s v="Critical"/>
    <n v="38501"/>
    <n v="11"/>
    <n v="78.680000000000007"/>
    <n v="0.05"/>
    <s v="Regular Air"/>
    <n v="-29.07"/>
    <n v="6.48"/>
    <n v="6.22"/>
    <s v="Guy Phonely"/>
    <s v="Ontario"/>
    <x v="5"/>
    <s v="Corporate"/>
    <x v="0"/>
    <x v="4"/>
    <s v="Xerox 1894"/>
    <s v="Small Box"/>
    <n v="0.37"/>
    <d v="2009-04-29T00:00:00"/>
    <x v="3"/>
    <x v="8"/>
    <n v="4"/>
    <n v="-0.36947127605490593"/>
  </r>
  <r>
    <n v="5425"/>
    <d v="2012-07-17T00:00:00"/>
    <s v="High"/>
    <n v="38532"/>
    <n v="44"/>
    <n v="128.22"/>
    <n v="7.0000000000000007E-2"/>
    <s v="Regular Air"/>
    <n v="16.510000000000002"/>
    <n v="2.94"/>
    <n v="0.7"/>
    <s v="Pamela Coakley"/>
    <s v="Ontario"/>
    <x v="5"/>
    <s v="Corporate"/>
    <x v="0"/>
    <x v="9"/>
    <s v="Newell 338"/>
    <s v="Wrap Bag"/>
    <n v="0.57999999999999996"/>
    <d v="2012-07-19T00:00:00"/>
    <x v="1"/>
    <x v="1"/>
    <n v="7"/>
    <n v="0.12876306348463579"/>
  </r>
  <r>
    <n v="5481"/>
    <d v="2009-09-17T00:00:00"/>
    <s v="Medium"/>
    <n v="38915"/>
    <n v="12"/>
    <n v="96.73"/>
    <n v="0.08"/>
    <s v="Regular Air"/>
    <n v="-83.65"/>
    <n v="7.77"/>
    <n v="9.23"/>
    <s v="Ben Ferrer"/>
    <s v="Ontario"/>
    <x v="5"/>
    <s v="Corporate"/>
    <x v="0"/>
    <x v="1"/>
    <s v="Hoover Commercial Soft Guard Upright Vacuum And Disposable Filtration Bags"/>
    <s v="Small Box"/>
    <n v="0.57999999999999996"/>
    <d v="2009-09-18T00:00:00"/>
    <x v="3"/>
    <x v="11"/>
    <n v="9"/>
    <n v="-0.86477824873358833"/>
  </r>
  <r>
    <n v="5487"/>
    <d v="2009-11-29T00:00:00"/>
    <s v="Critical"/>
    <n v="38947"/>
    <n v="20"/>
    <n v="307.45999999999998"/>
    <n v="0.02"/>
    <s v="Regular Air"/>
    <n v="4.91"/>
    <n v="14.58"/>
    <n v="7.4"/>
    <s v="Chris Selesnick"/>
    <s v="Ontario"/>
    <x v="5"/>
    <s v="Home Office"/>
    <x v="2"/>
    <x v="5"/>
    <s v="DAX Clear Channel Poster Frame"/>
    <s v="Small Box"/>
    <n v="0.48"/>
    <d v="2009-12-01T00:00:00"/>
    <x v="3"/>
    <x v="6"/>
    <n v="11"/>
    <n v="1.596955701554674E-2"/>
  </r>
  <r>
    <n v="5512"/>
    <d v="2009-06-23T00:00:00"/>
    <s v="Low"/>
    <n v="39078"/>
    <n v="10"/>
    <n v="36.909999999999997"/>
    <n v="7.0000000000000007E-2"/>
    <s v="Regular Air"/>
    <n v="-27.72"/>
    <n v="3.28"/>
    <n v="3.97"/>
    <s v="Matt Connell"/>
    <s v="Ontario"/>
    <x v="5"/>
    <s v="Corporate"/>
    <x v="0"/>
    <x v="9"/>
    <s v="Newell 337"/>
    <s v="Wrap Bag"/>
    <n v="0.56000000000000005"/>
    <d v="2009-06-23T00:00:00"/>
    <x v="3"/>
    <x v="3"/>
    <n v="6"/>
    <n v="-0.75101598482795995"/>
  </r>
  <r>
    <n v="5524"/>
    <d v="2009-05-03T00:00:00"/>
    <s v="Low"/>
    <n v="39141"/>
    <n v="49"/>
    <n v="1400.91"/>
    <n v="0.09"/>
    <s v="Regular Air"/>
    <n v="-163.53"/>
    <n v="30.98"/>
    <n v="19.510000000000002"/>
    <s v="Jim Kriz"/>
    <s v="Ontario"/>
    <x v="5"/>
    <s v="Consumer"/>
    <x v="0"/>
    <x v="6"/>
    <s v="Staples Colored Interoffice Envelopes"/>
    <s v="Small Box"/>
    <n v="0.36"/>
    <d v="2009-05-05T00:00:00"/>
    <x v="3"/>
    <x v="7"/>
    <n v="5"/>
    <n v="-0.11673126753324624"/>
  </r>
  <r>
    <n v="5570"/>
    <d v="2009-05-02T00:00:00"/>
    <s v="Not Specified"/>
    <n v="39460"/>
    <n v="25"/>
    <n v="172.42"/>
    <n v="0.09"/>
    <s v="Regular Air"/>
    <n v="-71.599999999999994"/>
    <n v="7.1"/>
    <n v="6.05"/>
    <s v="Stephanie Ulpright"/>
    <s v="Ontario"/>
    <x v="5"/>
    <s v="Consumer"/>
    <x v="0"/>
    <x v="3"/>
    <s v="Wilson Jones Hanging View Binder, White, 1&quot;"/>
    <s v="Small Box"/>
    <n v="0.39"/>
    <d v="2009-05-04T00:00:00"/>
    <x v="3"/>
    <x v="7"/>
    <n v="5"/>
    <n v="-0.41526505045818352"/>
  </r>
  <r>
    <n v="5639"/>
    <d v="2009-02-02T00:00:00"/>
    <s v="Not Specified"/>
    <n v="39904"/>
    <n v="44"/>
    <n v="363.92"/>
    <n v="0"/>
    <s v="Regular Air"/>
    <n v="-144.56"/>
    <n v="8.09"/>
    <n v="7.96"/>
    <s v="Alejandro Grove"/>
    <s v="Ontario"/>
    <x v="5"/>
    <s v="Consumer"/>
    <x v="2"/>
    <x v="5"/>
    <s v="6&quot; Cubicle Wall Clock, Black"/>
    <s v="Small Box"/>
    <n v="0.49"/>
    <d v="2009-02-03T00:00:00"/>
    <x v="3"/>
    <x v="5"/>
    <n v="2"/>
    <n v="-0.39723016047482962"/>
  </r>
  <r>
    <n v="5643"/>
    <d v="2011-02-24T00:00:00"/>
    <s v="Low"/>
    <n v="39909"/>
    <n v="50"/>
    <n v="7778.7579999999998"/>
    <n v="0"/>
    <s v="Regular Air"/>
    <n v="2547.3000000000002"/>
    <n v="175.99"/>
    <n v="4.99"/>
    <s v="Chris Selesnick"/>
    <s v="Ontario"/>
    <x v="5"/>
    <s v="Home Office"/>
    <x v="1"/>
    <x v="2"/>
    <s v="5165"/>
    <s v="Small Box"/>
    <n v="0.59"/>
    <d v="2011-03-04T00:00:00"/>
    <x v="2"/>
    <x v="5"/>
    <n v="2"/>
    <n v="0.32746872958382306"/>
  </r>
  <r>
    <n v="5669"/>
    <d v="2012-02-04T00:00:00"/>
    <s v="Low"/>
    <n v="40100"/>
    <n v="47"/>
    <n v="1001.17"/>
    <n v="0"/>
    <s v="Regular Air"/>
    <n v="333.18"/>
    <n v="19.98"/>
    <n v="5.77"/>
    <s v="Sandra Flanagan"/>
    <s v="Ontario"/>
    <x v="5"/>
    <s v="Home Office"/>
    <x v="0"/>
    <x v="4"/>
    <s v="Xerox Blank Computer Paper"/>
    <s v="Small Box"/>
    <n v="0.38"/>
    <d v="2012-02-08T00:00:00"/>
    <x v="1"/>
    <x v="5"/>
    <n v="2"/>
    <n v="0.33279063495710021"/>
  </r>
  <r>
    <n v="5689"/>
    <d v="2009-06-30T00:00:00"/>
    <s v="Low"/>
    <n v="40224"/>
    <n v="14"/>
    <n v="890.9"/>
    <n v="0.05"/>
    <s v="Express Air"/>
    <n v="404.29"/>
    <n v="63.94"/>
    <n v="14.48"/>
    <s v="Sally Hughsby"/>
    <s v="Ontario"/>
    <x v="5"/>
    <s v="Consumer"/>
    <x v="2"/>
    <x v="5"/>
    <s v="Howard Miller 16&quot; Diameter Gallery Wall Clock"/>
    <s v="Small Box"/>
    <n v="0.46"/>
    <d v="2009-07-07T00:00:00"/>
    <x v="3"/>
    <x v="3"/>
    <n v="6"/>
    <n v="0.45379952856661804"/>
  </r>
  <r>
    <n v="5712"/>
    <d v="2011-07-18T00:00:00"/>
    <s v="Critical"/>
    <n v="40422"/>
    <n v="39"/>
    <n v="2192.4389999999999"/>
    <n v="0.06"/>
    <s v="Express Air"/>
    <n v="517.82000000000005"/>
    <n v="65.989999999999995"/>
    <n v="3.99"/>
    <s v="Jim Kriz"/>
    <s v="Ontario"/>
    <x v="5"/>
    <s v="Consumer"/>
    <x v="1"/>
    <x v="2"/>
    <s v="StarTAC 7760"/>
    <s v="Small Box"/>
    <n v="0.59"/>
    <d v="2011-07-20T00:00:00"/>
    <x v="2"/>
    <x v="1"/>
    <n v="7"/>
    <n v="0.23618445028573204"/>
  </r>
  <r>
    <n v="5743"/>
    <d v="2012-09-03T00:00:00"/>
    <s v="High"/>
    <n v="40802"/>
    <n v="28"/>
    <n v="3361.02"/>
    <n v="0.04"/>
    <s v="Delivery Truck"/>
    <n v="26.05"/>
    <n v="115.99"/>
    <n v="56.14"/>
    <s v="Scott Cohen"/>
    <s v="Ontario"/>
    <x v="5"/>
    <s v="Consumer"/>
    <x v="1"/>
    <x v="15"/>
    <s v="Hewlett-Packard Deskjet 5550 Color Inkjet Printer"/>
    <s v="Jumbo Drum"/>
    <n v="0.4"/>
    <d v="2012-09-04T00:00:00"/>
    <x v="1"/>
    <x v="11"/>
    <n v="9"/>
    <n v="7.7506233226818048E-3"/>
  </r>
  <r>
    <n v="5755"/>
    <d v="2012-03-31T00:00:00"/>
    <s v="Medium"/>
    <n v="40839"/>
    <n v="23"/>
    <n v="2732.01"/>
    <n v="0.04"/>
    <s v="Delivery Truck"/>
    <n v="-100.47"/>
    <n v="119.99"/>
    <n v="56.14"/>
    <s v="Guy Phonely"/>
    <s v="Ontario"/>
    <x v="5"/>
    <s v="Corporate"/>
    <x v="1"/>
    <x v="15"/>
    <s v="Hewlett-Packard 2600DN Business Color Inkjet Printer"/>
    <s v="Jumbo Box"/>
    <n v="0.39"/>
    <d v="2012-04-01T00:00:00"/>
    <x v="1"/>
    <x v="4"/>
    <n v="3"/>
    <n v="-3.67751216137569E-2"/>
  </r>
  <r>
    <n v="5777"/>
    <d v="2009-04-21T00:00:00"/>
    <s v="Low"/>
    <n v="40997"/>
    <n v="12"/>
    <n v="382.29"/>
    <n v="0.05"/>
    <s v="Express Air"/>
    <n v="61.47"/>
    <n v="30.98"/>
    <n v="9.18"/>
    <s v="Odella Nelson"/>
    <s v="Ontario"/>
    <x v="5"/>
    <s v="Small Business"/>
    <x v="0"/>
    <x v="4"/>
    <s v="Xerox 1951"/>
    <s v="Small Box"/>
    <n v="0.4"/>
    <d v="2009-04-21T00:00:00"/>
    <x v="3"/>
    <x v="8"/>
    <n v="4"/>
    <n v="0.1607941615004316"/>
  </r>
  <r>
    <n v="5806"/>
    <d v="2009-12-06T00:00:00"/>
    <s v="Critical"/>
    <n v="41185"/>
    <n v="2"/>
    <n v="18.809999999999999"/>
    <n v="0.08"/>
    <s v="Regular Air"/>
    <n v="-12.83"/>
    <n v="5.78"/>
    <n v="7.96"/>
    <s v="Ben Ferrer"/>
    <s v="Ontario"/>
    <x v="5"/>
    <s v="Corporate"/>
    <x v="0"/>
    <x v="4"/>
    <s v="Xerox 196"/>
    <s v="Small Box"/>
    <n v="0.36"/>
    <d v="2009-12-07T00:00:00"/>
    <x v="3"/>
    <x v="9"/>
    <n v="12"/>
    <n v="-0.68208399787347163"/>
  </r>
  <r>
    <n v="5816"/>
    <d v="2009-05-07T00:00:00"/>
    <s v="Medium"/>
    <n v="41253"/>
    <n v="5"/>
    <n v="1455.49"/>
    <n v="7.0000000000000007E-2"/>
    <s v="Regular Air"/>
    <n v="-807.59"/>
    <n v="300.97000000000003"/>
    <n v="7.18"/>
    <s v="Steve Nguyen"/>
    <s v="Ontario"/>
    <x v="5"/>
    <s v="Small Business"/>
    <x v="1"/>
    <x v="11"/>
    <s v="Gyration Ultra Professional Cordless Optical Suite"/>
    <s v="Small Box"/>
    <n v="0.48"/>
    <d v="2009-05-09T00:00:00"/>
    <x v="3"/>
    <x v="7"/>
    <n v="5"/>
    <n v="-0.55485781420689939"/>
  </r>
  <r>
    <n v="5831"/>
    <d v="2012-10-29T00:00:00"/>
    <s v="Not Specified"/>
    <n v="41378"/>
    <n v="30"/>
    <n v="5454.51"/>
    <n v="0.03"/>
    <s v="Delivery Truck"/>
    <n v="446.26"/>
    <n v="180.98"/>
    <n v="30"/>
    <s v="Harold Ryan"/>
    <s v="Ontario"/>
    <x v="5"/>
    <s v="Home Office"/>
    <x v="2"/>
    <x v="12"/>
    <s v="Office Star - Ergonomic Mid Back Chair with 2-Way Adjustable Arms"/>
    <s v="Jumbo Drum"/>
    <n v="0.69"/>
    <d v="2012-11-01T00:00:00"/>
    <x v="1"/>
    <x v="0"/>
    <n v="10"/>
    <n v="8.1814865129956671E-2"/>
  </r>
  <r>
    <n v="5845"/>
    <d v="2009-04-20T00:00:00"/>
    <s v="Not Specified"/>
    <n v="41474"/>
    <n v="35"/>
    <n v="3640.83"/>
    <n v="0"/>
    <s v="Delivery Truck"/>
    <n v="-6.8"/>
    <n v="100.98"/>
    <n v="35.840000000000003"/>
    <s v="Matt Connell"/>
    <s v="Ontario"/>
    <x v="5"/>
    <s v="Corporate"/>
    <x v="2"/>
    <x v="7"/>
    <s v="Bush Westfield Collection Bookcases, Fully Assembled"/>
    <s v="Jumbo Box"/>
    <n v="0.62"/>
    <d v="2009-04-22T00:00:00"/>
    <x v="3"/>
    <x v="8"/>
    <n v="4"/>
    <n v="-1.8677059901176379E-3"/>
  </r>
  <r>
    <n v="5849"/>
    <d v="2010-09-24T00:00:00"/>
    <s v="High"/>
    <n v="41508"/>
    <n v="39"/>
    <n v="18561.310000000001"/>
    <n v="0.05"/>
    <s v="Delivery Truck"/>
    <n v="4822.42"/>
    <n v="500.98"/>
    <n v="26"/>
    <s v="Liz Willingham"/>
    <s v="Ontario"/>
    <x v="5"/>
    <s v="Home Office"/>
    <x v="2"/>
    <x v="12"/>
    <s v="Global Troy™ Executive Leather Low-Back Tilter"/>
    <s v="Jumbo Drum"/>
    <n v="0.6"/>
    <d v="2010-09-26T00:00:00"/>
    <x v="0"/>
    <x v="11"/>
    <n v="9"/>
    <n v="0.25981032588755859"/>
  </r>
  <r>
    <n v="5858"/>
    <d v="2011-06-06T00:00:00"/>
    <s v="Low"/>
    <n v="41571"/>
    <n v="42"/>
    <n v="906.07"/>
    <n v="0"/>
    <s v="Regular Air"/>
    <n v="-2.66"/>
    <n v="20.149999999999999"/>
    <n v="8.99"/>
    <s v="Katherine Nockton"/>
    <s v="Ontario"/>
    <x v="5"/>
    <s v="Corporate"/>
    <x v="0"/>
    <x v="9"/>
    <s v="Boston 19500 Mighty Mite Electric Pencil Sharpener"/>
    <s v="Small Pack"/>
    <n v="0.57999999999999996"/>
    <d v="2011-06-15T00:00:00"/>
    <x v="2"/>
    <x v="3"/>
    <n v="6"/>
    <n v="-2.9357555155782667E-3"/>
  </r>
  <r>
    <n v="5880"/>
    <d v="2009-09-30T00:00:00"/>
    <s v="High"/>
    <n v="41728"/>
    <n v="28"/>
    <n v="23106.46"/>
    <n v="0.08"/>
    <s v="Regular Air"/>
    <n v="9527.4699999999993"/>
    <n v="896.99"/>
    <n v="19.989999999999998"/>
    <s v="Alejandro Grove"/>
    <s v="Ontario"/>
    <x v="5"/>
    <s v="Corporate"/>
    <x v="0"/>
    <x v="3"/>
    <s v="GBC DocuBind TL300 Electric Binding System"/>
    <s v="Small Box"/>
    <n v="0.38"/>
    <d v="2009-10-02T00:00:00"/>
    <x v="3"/>
    <x v="11"/>
    <n v="9"/>
    <n v="0.41232927934439112"/>
  </r>
  <r>
    <n v="5886"/>
    <d v="2009-10-05T00:00:00"/>
    <s v="Not Specified"/>
    <n v="41764"/>
    <n v="16"/>
    <n v="5105.0600000000004"/>
    <n v="0.03"/>
    <s v="Delivery Truck"/>
    <n v="467.12"/>
    <n v="320.64"/>
    <n v="29.2"/>
    <s v="Katherine Nockton"/>
    <s v="Ontario"/>
    <x v="5"/>
    <s v="Home Office"/>
    <x v="2"/>
    <x v="14"/>
    <s v="Chromcraft 48&quot; x 96&quot; Racetrack Double Pedestal Table"/>
    <s v="Jumbo Box"/>
    <n v="0.66"/>
    <d v="2009-10-07T00:00:00"/>
    <x v="3"/>
    <x v="0"/>
    <n v="10"/>
    <n v="9.1501373147426276E-2"/>
  </r>
  <r>
    <n v="5931"/>
    <d v="2011-12-18T00:00:00"/>
    <s v="Critical"/>
    <n v="42082"/>
    <n v="15"/>
    <n v="76.42"/>
    <n v="0.03"/>
    <s v="Regular Air"/>
    <n v="-3.95"/>
    <n v="4.76"/>
    <n v="3.01"/>
    <s v="Kean Nguyen"/>
    <s v="Ontario"/>
    <x v="5"/>
    <s v="Small Business"/>
    <x v="0"/>
    <x v="4"/>
    <s v="TOPS Voice Message Log Book, Flash Format"/>
    <s v="Wrap Bag"/>
    <n v="0.36"/>
    <d v="2011-12-20T00:00:00"/>
    <x v="2"/>
    <x v="9"/>
    <n v="12"/>
    <n v="-5.1688039780162259E-2"/>
  </r>
  <r>
    <n v="5958"/>
    <d v="2009-06-30T00:00:00"/>
    <s v="Not Specified"/>
    <n v="42279"/>
    <n v="44"/>
    <n v="1431"/>
    <n v="0.02"/>
    <s v="Express Air"/>
    <n v="-55.78"/>
    <n v="30.98"/>
    <n v="6.5"/>
    <s v="Harold Ryan"/>
    <s v="Ontario"/>
    <x v="5"/>
    <s v="Home Office"/>
    <x v="1"/>
    <x v="11"/>
    <s v="Logitech Internet Navigator Keyboard"/>
    <s v="Small Box"/>
    <n v="0.79"/>
    <d v="2009-07-01T00:00:00"/>
    <x v="3"/>
    <x v="3"/>
    <n v="6"/>
    <n v="-3.8979734451432567E-2"/>
  </r>
  <r>
    <n v="5962"/>
    <d v="2009-06-12T00:00:00"/>
    <s v="Medium"/>
    <n v="42308"/>
    <n v="16"/>
    <n v="79.98"/>
    <n v="0.09"/>
    <s v="Regular Air"/>
    <n v="-56.56"/>
    <n v="4.8600000000000003"/>
    <n v="7.1"/>
    <s v="Sam Zeldin"/>
    <s v="Ontario"/>
    <x v="5"/>
    <s v="Small Business"/>
    <x v="2"/>
    <x v="5"/>
    <s v="Eldon Imàge® Series Desk Accessories, Clear"/>
    <s v="Small Box"/>
    <n v="0.42"/>
    <d v="2009-06-15T00:00:00"/>
    <x v="3"/>
    <x v="3"/>
    <n v="6"/>
    <n v="-0.70717679419854962"/>
  </r>
  <r>
    <n v="5980"/>
    <d v="2010-10-01T00:00:00"/>
    <s v="High"/>
    <n v="42375"/>
    <n v="45"/>
    <n v="138.44999999999999"/>
    <n v="0.03"/>
    <s v="Express Air"/>
    <n v="24.34"/>
    <n v="2.94"/>
    <n v="0.7"/>
    <s v="Jas O'Carroll"/>
    <s v="Ontario"/>
    <x v="5"/>
    <s v="Home Office"/>
    <x v="0"/>
    <x v="9"/>
    <s v="Newell 338"/>
    <s v="Wrap Bag"/>
    <n v="0.57999999999999996"/>
    <d v="2010-10-02T00:00:00"/>
    <x v="0"/>
    <x v="0"/>
    <n v="10"/>
    <n v="0.17580353918382088"/>
  </r>
  <r>
    <n v="6044"/>
    <d v="2009-06-01T00:00:00"/>
    <s v="High"/>
    <n v="42851"/>
    <n v="4"/>
    <n v="24.32"/>
    <n v="0.05"/>
    <s v="Express Air"/>
    <n v="-2.97"/>
    <n v="4.71"/>
    <n v="0.7"/>
    <s v="Robert Marley"/>
    <s v="Ontario"/>
    <x v="5"/>
    <s v="Corporate"/>
    <x v="0"/>
    <x v="16"/>
    <s v="Plymouth Boxed Rubber Bands by Plymouth"/>
    <s v="Wrap Bag"/>
    <n v="0.8"/>
    <d v="2009-06-02T00:00:00"/>
    <x v="3"/>
    <x v="3"/>
    <n v="6"/>
    <n v="-0.12212171052631579"/>
  </r>
  <r>
    <n v="6154"/>
    <d v="2010-11-10T00:00:00"/>
    <s v="Critical"/>
    <n v="43585"/>
    <n v="19"/>
    <n v="1004.18"/>
    <n v="0.08"/>
    <s v="Express Air"/>
    <n v="374.19"/>
    <n v="55.48"/>
    <n v="6.79"/>
    <s v="Stephanie Ulpright"/>
    <s v="Ontario"/>
    <x v="5"/>
    <s v="Consumer"/>
    <x v="0"/>
    <x v="4"/>
    <s v="Eaton Premium Continuous-Feed Paper, 25% Cotton, Letter Size, White, 1000 Shts/Box"/>
    <s v="Small Box"/>
    <n v="0.37"/>
    <d v="2010-11-12T00:00:00"/>
    <x v="0"/>
    <x v="6"/>
    <n v="11"/>
    <n v="0.37263239658228609"/>
  </r>
  <r>
    <n v="6157"/>
    <d v="2009-09-10T00:00:00"/>
    <s v="Critical"/>
    <n v="43590"/>
    <n v="24"/>
    <n v="3118.6"/>
    <n v="0.06"/>
    <s v="Express Air"/>
    <n v="804.2"/>
    <n v="128.24"/>
    <n v="12.65"/>
    <s v="Harold Ryan"/>
    <s v="Ontario"/>
    <x v="5"/>
    <s v="Home Office"/>
    <x v="2"/>
    <x v="12"/>
    <s v="SAFCO Folding Chair Trolley"/>
    <s v="Medium Box"/>
    <m/>
    <d v="2009-09-12T00:00:00"/>
    <x v="3"/>
    <x v="11"/>
    <n v="9"/>
    <n v="0.25787212210607324"/>
  </r>
  <r>
    <n v="6188"/>
    <d v="2012-06-10T00:00:00"/>
    <s v="High"/>
    <n v="43874"/>
    <n v="46"/>
    <n v="153.28"/>
    <n v="0.09"/>
    <s v="Regular Air"/>
    <n v="-161.21"/>
    <n v="3.28"/>
    <n v="5"/>
    <s v="Mick Hernandez"/>
    <s v="Ontario"/>
    <x v="5"/>
    <s v="Home Office"/>
    <x v="0"/>
    <x v="9"/>
    <s v="Newell 35"/>
    <s v="Wrap Bag"/>
    <n v="0.56000000000000005"/>
    <d v="2012-06-11T00:00:00"/>
    <x v="1"/>
    <x v="3"/>
    <n v="6"/>
    <n v="-1.0517353862212944"/>
  </r>
  <r>
    <n v="6408"/>
    <d v="2010-02-07T00:00:00"/>
    <s v="High"/>
    <n v="45542"/>
    <n v="37"/>
    <n v="281.79000000000002"/>
    <n v="0.04"/>
    <s v="Express Air"/>
    <n v="-50.96"/>
    <n v="7.64"/>
    <n v="5.83"/>
    <s v="Robert Marley"/>
    <s v="Ontario"/>
    <x v="5"/>
    <s v="Corporate"/>
    <x v="0"/>
    <x v="4"/>
    <s v="Rediform Wirebound &quot;Phone Memo&quot; Message Book, 11 x 5-3/4"/>
    <s v="Wrap Bag"/>
    <n v="0.36"/>
    <d v="2010-02-10T00:00:00"/>
    <x v="0"/>
    <x v="5"/>
    <n v="2"/>
    <n v="-0.18084389084069696"/>
  </r>
  <r>
    <n v="6427"/>
    <d v="2012-04-23T00:00:00"/>
    <s v="High"/>
    <n v="45698"/>
    <n v="40"/>
    <n v="6559.01"/>
    <n v="0.1"/>
    <s v="Regular Air"/>
    <n v="2307.5700000000002"/>
    <n v="172.99"/>
    <n v="19.989999999999998"/>
    <s v="Jay Kimmel"/>
    <s v="Ontario"/>
    <x v="5"/>
    <s v="Small Business"/>
    <x v="0"/>
    <x v="3"/>
    <s v="Ibico EB-19 Dual Function Manual Binding System"/>
    <s v="Small Box"/>
    <n v="0.39"/>
    <d v="2012-04-25T00:00:00"/>
    <x v="1"/>
    <x v="8"/>
    <n v="4"/>
    <n v="0.351816813817939"/>
  </r>
  <r>
    <n v="6458"/>
    <d v="2009-03-12T00:00:00"/>
    <s v="Not Specified"/>
    <n v="45987"/>
    <n v="31"/>
    <n v="131.43"/>
    <n v="0.01"/>
    <s v="Regular Air"/>
    <n v="37.25"/>
    <n v="4"/>
    <n v="1.3"/>
    <s v="Laura Armstrong"/>
    <s v="Ontario"/>
    <x v="5"/>
    <s v="Small Business"/>
    <x v="0"/>
    <x v="4"/>
    <s v="EcoTones® Memo Sheets"/>
    <s v="Wrap Bag"/>
    <n v="0.37"/>
    <d v="2009-03-14T00:00:00"/>
    <x v="3"/>
    <x v="4"/>
    <n v="3"/>
    <n v="0.28342083238225668"/>
  </r>
  <r>
    <n v="6471"/>
    <d v="2009-11-23T00:00:00"/>
    <s v="Medium"/>
    <n v="46052"/>
    <n v="37"/>
    <n v="2374.35"/>
    <n v="0.05"/>
    <s v="Regular Air"/>
    <n v="878.21"/>
    <n v="63.94"/>
    <n v="14.48"/>
    <s v="Bill Overfelt"/>
    <s v="Ontario"/>
    <x v="5"/>
    <s v="Corporate"/>
    <x v="2"/>
    <x v="5"/>
    <s v="Howard Miller 16&quot; Diameter Gallery Wall Clock"/>
    <s v="Small Box"/>
    <n v="0.46"/>
    <d v="2009-11-25T00:00:00"/>
    <x v="3"/>
    <x v="6"/>
    <n v="11"/>
    <n v="0.36987386021437452"/>
  </r>
  <r>
    <n v="6516"/>
    <d v="2010-07-07T00:00:00"/>
    <s v="High"/>
    <n v="46374"/>
    <n v="7"/>
    <n v="1822.83"/>
    <n v="0.08"/>
    <s v="Delivery Truck"/>
    <n v="-627.64"/>
    <n v="259.70999999999998"/>
    <n v="66.67"/>
    <s v="Herbert Flentye"/>
    <s v="Ontario"/>
    <x v="5"/>
    <s v="Small Business"/>
    <x v="2"/>
    <x v="14"/>
    <s v="Bevis Round Bullnose 29&quot; High Table Top"/>
    <s v="Jumbo Box"/>
    <n v="0.65"/>
    <d v="2010-07-09T00:00:00"/>
    <x v="0"/>
    <x v="1"/>
    <n v="7"/>
    <n v="-0.3443217414679372"/>
  </r>
  <r>
    <n v="6519"/>
    <d v="2011-01-08T00:00:00"/>
    <s v="Medium"/>
    <n v="46402"/>
    <n v="27"/>
    <n v="826.27"/>
    <n v="0.03"/>
    <s v="Regular Air"/>
    <n v="322.88"/>
    <n v="29.18"/>
    <n v="8.5500000000000007"/>
    <s v="Ryan Akin"/>
    <s v="Ontario"/>
    <x v="5"/>
    <s v="Consumer"/>
    <x v="2"/>
    <x v="5"/>
    <s v="Deflect-o SuperTray™ Unbreakable Stackable Tray, Letter, Black"/>
    <s v="Small Box"/>
    <n v="0.42"/>
    <d v="2011-01-10T00:00:00"/>
    <x v="2"/>
    <x v="10"/>
    <n v="1"/>
    <n v="0.39076815084657557"/>
  </r>
  <r>
    <n v="6522"/>
    <d v="2012-03-04T00:00:00"/>
    <s v="Critical"/>
    <n v="46404"/>
    <n v="50"/>
    <n v="1875.4145000000001"/>
    <n v="0.05"/>
    <s v="Regular Air"/>
    <n v="507.33"/>
    <n v="45.99"/>
    <n v="2.5"/>
    <s v="John Lucas"/>
    <s v="Ontario"/>
    <x v="5"/>
    <s v="Small Business"/>
    <x v="1"/>
    <x v="2"/>
    <s v="T61"/>
    <s v="Small Box"/>
    <n v="0.56000000000000005"/>
    <d v="2012-03-05T00:00:00"/>
    <x v="1"/>
    <x v="4"/>
    <n v="3"/>
    <n v="0.27051619788585402"/>
  </r>
  <r>
    <n v="6528"/>
    <d v="2011-01-11T00:00:00"/>
    <s v="Critical"/>
    <n v="46468"/>
    <n v="46"/>
    <n v="7535.96"/>
    <n v="0.08"/>
    <s v="Regular Air"/>
    <n v="2745.87"/>
    <n v="165.98"/>
    <n v="19.989999999999998"/>
    <s v="Vivek Grady"/>
    <s v="Ontario"/>
    <x v="5"/>
    <s v="Home Office"/>
    <x v="0"/>
    <x v="3"/>
    <s v="GBC DocuBind P100 Manual Binding Machine"/>
    <s v="Small Box"/>
    <n v="0.4"/>
    <d v="2011-01-12T00:00:00"/>
    <x v="2"/>
    <x v="10"/>
    <n v="1"/>
    <n v="0.36436897223445985"/>
  </r>
  <r>
    <n v="6533"/>
    <d v="2012-06-19T00:00:00"/>
    <s v="High"/>
    <n v="46497"/>
    <n v="30"/>
    <n v="630.54"/>
    <n v="0.03"/>
    <s v="Regular Air"/>
    <n v="-30.07"/>
    <n v="20.149999999999999"/>
    <n v="8.99"/>
    <s v="Jane Waco"/>
    <s v="Ontario"/>
    <x v="5"/>
    <s v="Corporate"/>
    <x v="0"/>
    <x v="9"/>
    <s v="Boston 19500 Mighty Mite Electric Pencil Sharpener"/>
    <s v="Small Pack"/>
    <n v="0.57999999999999996"/>
    <d v="2012-06-20T00:00:00"/>
    <x v="1"/>
    <x v="3"/>
    <n v="6"/>
    <n v="-4.768928220255654E-2"/>
  </r>
  <r>
    <n v="6651"/>
    <d v="2011-12-05T00:00:00"/>
    <s v="Medium"/>
    <n v="47303"/>
    <n v="47"/>
    <n v="1413.82"/>
    <n v="0.1"/>
    <s v="Regular Air"/>
    <n v="226.53"/>
    <n v="30.98"/>
    <n v="11.63"/>
    <s v="Xylona Price"/>
    <s v="Ontario"/>
    <x v="5"/>
    <s v="Corporate"/>
    <x v="0"/>
    <x v="3"/>
    <s v="GBC Linen Binding Covers"/>
    <s v="Small Box"/>
    <n v="0.37"/>
    <d v="2011-12-06T00:00:00"/>
    <x v="2"/>
    <x v="9"/>
    <n v="12"/>
    <n v="0.16022548839314765"/>
  </r>
  <r>
    <n v="6672"/>
    <d v="2011-07-23T00:00:00"/>
    <s v="High"/>
    <n v="47492"/>
    <n v="22"/>
    <n v="649.71"/>
    <n v="7.0000000000000007E-2"/>
    <s v="Regular Air"/>
    <n v="-157.51"/>
    <n v="30.42"/>
    <n v="8.65"/>
    <s v="Bill Overfelt"/>
    <s v="Ontario"/>
    <x v="5"/>
    <s v="Corporate"/>
    <x v="1"/>
    <x v="11"/>
    <s v="Fellowes Internet Keyboard, Platinum"/>
    <s v="Small Box"/>
    <n v="0.74"/>
    <d v="2011-07-25T00:00:00"/>
    <x v="2"/>
    <x v="1"/>
    <n v="7"/>
    <n v="-0.24243123855258497"/>
  </r>
  <r>
    <n v="6695"/>
    <d v="2012-11-16T00:00:00"/>
    <s v="Not Specified"/>
    <n v="47682"/>
    <n v="38"/>
    <n v="3191.24"/>
    <n v="0"/>
    <s v="Regular Air"/>
    <n v="1620.23"/>
    <n v="83.98"/>
    <n v="5.01"/>
    <s v="Steve Nguyen"/>
    <s v="Ontario"/>
    <x v="5"/>
    <s v="Small Business"/>
    <x v="0"/>
    <x v="6"/>
    <s v="Ames Color-File® Green Diamond Border X-ray Mailers"/>
    <s v="Small Box"/>
    <n v="0.38"/>
    <d v="2012-11-17T00:00:00"/>
    <x v="1"/>
    <x v="6"/>
    <n v="11"/>
    <n v="0.50771173587696328"/>
  </r>
  <r>
    <n v="6807"/>
    <d v="2009-12-10T00:00:00"/>
    <s v="Critical"/>
    <n v="48483"/>
    <n v="18"/>
    <n v="47.55"/>
    <n v="0"/>
    <s v="Express Air"/>
    <n v="10.01"/>
    <n v="2.21"/>
    <n v="1"/>
    <s v="Steve Nguyen"/>
    <s v="Ontario"/>
    <x v="5"/>
    <s v="Small Business"/>
    <x v="0"/>
    <x v="9"/>
    <s v="Quartet Alpha® White Chalk, 12/Pack"/>
    <s v="Wrap Bag"/>
    <n v="0.38"/>
    <d v="2009-12-11T00:00:00"/>
    <x v="3"/>
    <x v="9"/>
    <n v="12"/>
    <n v="0.21051524710830705"/>
  </r>
  <r>
    <n v="6871"/>
    <d v="2009-07-21T00:00:00"/>
    <s v="Not Specified"/>
    <n v="48961"/>
    <n v="24"/>
    <n v="520.67999999999995"/>
    <n v="0.09"/>
    <s v="Regular Air"/>
    <n v="-143.66"/>
    <n v="22.84"/>
    <n v="16.87"/>
    <s v="John Lucas"/>
    <s v="Ontario"/>
    <x v="5"/>
    <s v="Small Business"/>
    <x v="0"/>
    <x v="4"/>
    <s v="Xerox 1982"/>
    <s v="Small Box"/>
    <n v="0.39"/>
    <d v="2009-07-23T00:00:00"/>
    <x v="3"/>
    <x v="1"/>
    <n v="7"/>
    <n v="-0.27590842744103866"/>
  </r>
  <r>
    <n v="6921"/>
    <d v="2012-08-22T00:00:00"/>
    <s v="High"/>
    <n v="49350"/>
    <n v="50"/>
    <n v="375.11"/>
    <n v="0.01"/>
    <s v="Regular Air"/>
    <n v="-331.63"/>
    <n v="7.28"/>
    <n v="11.15"/>
    <s v="Laura Armstrong"/>
    <s v="Ontario"/>
    <x v="5"/>
    <s v="Small Business"/>
    <x v="0"/>
    <x v="4"/>
    <s v="Array® Parchment Paper, Assorted Colors"/>
    <s v="Small Box"/>
    <n v="0.37"/>
    <d v="2012-08-24T00:00:00"/>
    <x v="1"/>
    <x v="2"/>
    <n v="8"/>
    <n v="-0.88408733438191456"/>
  </r>
  <r>
    <n v="6936"/>
    <d v="2009-01-21T00:00:00"/>
    <s v="Critical"/>
    <n v="49505"/>
    <n v="12"/>
    <n v="97.74"/>
    <n v="0.04"/>
    <s v="Regular Air"/>
    <n v="-8.5"/>
    <n v="7.84"/>
    <n v="4.71"/>
    <s v="Harold Ryan"/>
    <s v="Ontario"/>
    <x v="5"/>
    <s v="Home Office"/>
    <x v="0"/>
    <x v="3"/>
    <s v="XtraLife® ClearVue™ Slant-D® Ring Binders by Cardinal"/>
    <s v="Small Box"/>
    <n v="0.35"/>
    <d v="2009-01-23T00:00:00"/>
    <x v="3"/>
    <x v="10"/>
    <n v="1"/>
    <n v="-8.6965418457131169E-2"/>
  </r>
  <r>
    <n v="6966"/>
    <d v="2011-03-08T00:00:00"/>
    <s v="Not Specified"/>
    <n v="49797"/>
    <n v="27"/>
    <n v="341.1"/>
    <n v="0"/>
    <s v="Regular Air"/>
    <n v="-4.75"/>
    <n v="11.97"/>
    <n v="4.9800000000000004"/>
    <s v="Lena Radford"/>
    <s v="Ontario"/>
    <x v="5"/>
    <s v="Small Business"/>
    <x v="0"/>
    <x v="1"/>
    <s v="Staples 6 Outlet Surge"/>
    <s v="Small Box"/>
    <n v="0.57999999999999996"/>
    <d v="2011-03-09T00:00:00"/>
    <x v="2"/>
    <x v="4"/>
    <n v="3"/>
    <n v="-1.3925535033714452E-2"/>
  </r>
  <r>
    <n v="7007"/>
    <d v="2012-11-20T00:00:00"/>
    <s v="Low"/>
    <n v="50017"/>
    <n v="43"/>
    <n v="1502.47"/>
    <n v="7.0000000000000007E-2"/>
    <s v="Regular Air"/>
    <n v="214.05"/>
    <n v="34.58"/>
    <n v="8.99"/>
    <s v="Vivek Grady"/>
    <s v="Ontario"/>
    <x v="5"/>
    <s v="Home Office"/>
    <x v="0"/>
    <x v="9"/>
    <s v="Panasonic KP-350BK Electric Pencil Sharpener with Auto Stop"/>
    <s v="Small Pack"/>
    <n v="0.56000000000000005"/>
    <d v="2012-11-22T00:00:00"/>
    <x v="1"/>
    <x v="6"/>
    <n v="11"/>
    <n v="0.14246540696320059"/>
  </r>
  <r>
    <n v="7019"/>
    <d v="2011-04-08T00:00:00"/>
    <s v="Not Specified"/>
    <n v="50083"/>
    <n v="33"/>
    <n v="13671.94"/>
    <n v="0.01"/>
    <s v="Delivery Truck"/>
    <n v="5711.96"/>
    <n v="400.97"/>
    <n v="48.26"/>
    <s v="John Castell"/>
    <s v="Ontario"/>
    <x v="5"/>
    <s v="Small Business"/>
    <x v="1"/>
    <x v="15"/>
    <s v="Hewlett-Packard Deskjet 1220Cse Color Inkjet Printer"/>
    <s v="Jumbo Box"/>
    <n v="0.36"/>
    <d v="2011-04-10T00:00:00"/>
    <x v="2"/>
    <x v="8"/>
    <n v="4"/>
    <n v="0.41778708800653014"/>
  </r>
  <r>
    <n v="7047"/>
    <d v="2010-10-15T00:00:00"/>
    <s v="Low"/>
    <n v="50307"/>
    <n v="31"/>
    <n v="536.83000000000004"/>
    <n v="0.06"/>
    <s v="Regular Air"/>
    <n v="161.37"/>
    <n v="17.48"/>
    <n v="1.99"/>
    <s v="Bill Overfelt"/>
    <s v="Ontario"/>
    <x v="5"/>
    <s v="Corporate"/>
    <x v="1"/>
    <x v="11"/>
    <s v="Maxell Pro 80 Minute CD-R, 10/Pack"/>
    <s v="Small Pack"/>
    <n v="0.45"/>
    <d v="2010-10-15T00:00:00"/>
    <x v="0"/>
    <x v="0"/>
    <n v="10"/>
    <n v="0.30059795465976191"/>
  </r>
  <r>
    <n v="7102"/>
    <d v="2010-11-09T00:00:00"/>
    <s v="Critical"/>
    <n v="50663"/>
    <n v="26"/>
    <n v="1614.84"/>
    <n v="0.02"/>
    <s v="Express Air"/>
    <n v="-716.55"/>
    <n v="60.98"/>
    <n v="49"/>
    <s v="Jim Kriz"/>
    <s v="Ontario"/>
    <x v="5"/>
    <s v="Consumer"/>
    <x v="0"/>
    <x v="1"/>
    <s v="Euro Pro Shark Stick Mini Vacuum"/>
    <s v="Large Box"/>
    <n v="0.59"/>
    <d v="2010-11-10T00:00:00"/>
    <x v="0"/>
    <x v="6"/>
    <n v="11"/>
    <n v="-0.44372817121200864"/>
  </r>
  <r>
    <n v="7137"/>
    <d v="2009-07-21T00:00:00"/>
    <s v="Low"/>
    <n v="50917"/>
    <n v="33"/>
    <n v="1422.31"/>
    <n v="0.02"/>
    <s v="Regular Air"/>
    <n v="498.15"/>
    <n v="43.98"/>
    <n v="1.99"/>
    <s v="Sally Hughsby"/>
    <s v="Ontario"/>
    <x v="5"/>
    <s v="Consumer"/>
    <x v="1"/>
    <x v="11"/>
    <s v="Memorex 80 Minute CD-R Spindle, 100/Pack"/>
    <s v="Small Pack"/>
    <n v="0.44"/>
    <d v="2009-07-25T00:00:00"/>
    <x v="3"/>
    <x v="1"/>
    <n v="7"/>
    <n v="0.35024010236868192"/>
  </r>
  <r>
    <n v="7145"/>
    <d v="2009-08-04T00:00:00"/>
    <s v="Critical"/>
    <n v="50981"/>
    <n v="42"/>
    <n v="5678.5524999999998"/>
    <n v="0.01"/>
    <s v="Regular Air"/>
    <n v="1550.88"/>
    <n v="155.99"/>
    <n v="8.99"/>
    <s v="Sean O'Donnell"/>
    <s v="Ontario"/>
    <x v="5"/>
    <s v="Corporate"/>
    <x v="1"/>
    <x v="2"/>
    <s v="CF 688"/>
    <s v="Small Box"/>
    <n v="0.57999999999999996"/>
    <d v="2009-08-04T00:00:00"/>
    <x v="3"/>
    <x v="2"/>
    <n v="8"/>
    <n v="0.27311185376907232"/>
  </r>
  <r>
    <n v="7165"/>
    <d v="2012-09-14T00:00:00"/>
    <s v="Low"/>
    <n v="51140"/>
    <n v="28"/>
    <n v="132.01"/>
    <n v="0.04"/>
    <s v="Regular Air"/>
    <n v="-93.12"/>
    <n v="4.37"/>
    <n v="5.15"/>
    <s v="Sean O'Donnell"/>
    <s v="Ontario"/>
    <x v="5"/>
    <s v="Corporate"/>
    <x v="0"/>
    <x v="1"/>
    <s v="Eureka Sanitaire ® Multi-Pro Heavy-Duty Upright, Disposable Bags"/>
    <s v="Small Box"/>
    <n v="0.59"/>
    <d v="2012-09-14T00:00:00"/>
    <x v="1"/>
    <x v="11"/>
    <n v="9"/>
    <n v="-0.70540110597682004"/>
  </r>
  <r>
    <n v="7177"/>
    <d v="2012-12-10T00:00:00"/>
    <s v="High"/>
    <n v="51205"/>
    <n v="17"/>
    <n v="233.01"/>
    <n v="0.04"/>
    <s v="Express Air"/>
    <n v="88.88"/>
    <n v="12.97"/>
    <n v="1.49"/>
    <s v="Nat Carroll"/>
    <s v="Ontario"/>
    <x v="5"/>
    <s v="Home Office"/>
    <x v="0"/>
    <x v="3"/>
    <s v="Mead 1st Gear 2&quot; Zipper Binder, Asst. Colors"/>
    <s v="Small Box"/>
    <n v="0.35"/>
    <d v="2012-12-11T00:00:00"/>
    <x v="1"/>
    <x v="9"/>
    <n v="12"/>
    <n v="0.38144285652976267"/>
  </r>
  <r>
    <n v="7180"/>
    <d v="2012-03-10T00:00:00"/>
    <s v="Medium"/>
    <n v="51237"/>
    <n v="26"/>
    <n v="4769.0694999999996"/>
    <n v="0.03"/>
    <s v="Regular Air"/>
    <n v="1138.58"/>
    <n v="205.99"/>
    <n v="5.99"/>
    <s v="John Lucas"/>
    <s v="Ontario"/>
    <x v="5"/>
    <s v="Small Business"/>
    <x v="1"/>
    <x v="2"/>
    <s v="3285"/>
    <s v="Small Box"/>
    <n v="0.59"/>
    <d v="2012-03-12T00:00:00"/>
    <x v="1"/>
    <x v="4"/>
    <n v="3"/>
    <n v="0.23874258909416188"/>
  </r>
  <r>
    <n v="7236"/>
    <d v="2009-09-02T00:00:00"/>
    <s v="Not Specified"/>
    <n v="51619"/>
    <n v="46"/>
    <n v="100.6"/>
    <n v="0.03"/>
    <s v="Regular Air"/>
    <n v="11.55"/>
    <n v="2.21"/>
    <n v="1"/>
    <s v="Stephanie Ulpright"/>
    <s v="Ontario"/>
    <x v="5"/>
    <s v="Consumer"/>
    <x v="0"/>
    <x v="9"/>
    <s v="Quartet Alpha® White Chalk, 12/Pack"/>
    <s v="Wrap Bag"/>
    <n v="0.38"/>
    <d v="2009-09-03T00:00:00"/>
    <x v="3"/>
    <x v="11"/>
    <n v="9"/>
    <n v="0.11481113320079524"/>
  </r>
  <r>
    <n v="7250"/>
    <d v="2011-03-19T00:00:00"/>
    <s v="Not Specified"/>
    <n v="51713"/>
    <n v="35"/>
    <n v="133.07"/>
    <n v="0.02"/>
    <s v="Regular Air"/>
    <n v="-15.96"/>
    <n v="3.74"/>
    <n v="0.94"/>
    <s v="Bill Overfelt"/>
    <s v="Ontario"/>
    <x v="5"/>
    <s v="Corporate"/>
    <x v="0"/>
    <x v="16"/>
    <s v="Rubber Band Ball"/>
    <s v="Wrap Bag"/>
    <n v="0.83"/>
    <d v="2011-03-20T00:00:00"/>
    <x v="2"/>
    <x v="4"/>
    <n v="3"/>
    <n v="-0.11993687532877434"/>
  </r>
  <r>
    <n v="7296"/>
    <d v="2012-04-14T00:00:00"/>
    <s v="Medium"/>
    <n v="52007"/>
    <n v="25"/>
    <n v="68.540000000000006"/>
    <n v="0.1"/>
    <s v="Regular Air"/>
    <n v="22.2"/>
    <n v="2.88"/>
    <n v="0.5"/>
    <s v="Alejandro Grove"/>
    <s v="Ontario"/>
    <x v="5"/>
    <s v="Consumer"/>
    <x v="0"/>
    <x v="8"/>
    <s v="Avery 507"/>
    <s v="Small Box"/>
    <n v="0.39"/>
    <d v="2012-04-14T00:00:00"/>
    <x v="1"/>
    <x v="8"/>
    <n v="4"/>
    <n v="0.3238984534578348"/>
  </r>
  <r>
    <n v="7317"/>
    <d v="2012-04-13T00:00:00"/>
    <s v="Not Specified"/>
    <n v="52164"/>
    <n v="30"/>
    <n v="1824.848"/>
    <n v="0"/>
    <s v="Regular Air"/>
    <n v="364.23"/>
    <n v="65.989999999999995"/>
    <n v="8.8000000000000007"/>
    <s v="John Lucas"/>
    <s v="Ontario"/>
    <x v="5"/>
    <s v="Small Business"/>
    <x v="1"/>
    <x v="2"/>
    <s v="6120"/>
    <s v="Small Box"/>
    <n v="0.57999999999999996"/>
    <d v="2012-04-15T00:00:00"/>
    <x v="1"/>
    <x v="8"/>
    <n v="4"/>
    <n v="0.19959470597003148"/>
  </r>
  <r>
    <n v="7367"/>
    <d v="2011-07-07T00:00:00"/>
    <s v="High"/>
    <n v="52512"/>
    <n v="4"/>
    <n v="49.86"/>
    <n v="0.09"/>
    <s v="Regular Air"/>
    <n v="-21.77"/>
    <n v="11.97"/>
    <n v="4.9800000000000004"/>
    <s v="Jim Kriz"/>
    <s v="Ontario"/>
    <x v="5"/>
    <s v="Consumer"/>
    <x v="0"/>
    <x v="1"/>
    <s v="Staples 6 Outlet Surge"/>
    <s v="Small Box"/>
    <n v="0.57999999999999996"/>
    <d v="2011-07-09T00:00:00"/>
    <x v="2"/>
    <x v="1"/>
    <n v="7"/>
    <n v="-0.43662254312073806"/>
  </r>
  <r>
    <n v="7379"/>
    <d v="2011-04-25T00:00:00"/>
    <s v="Medium"/>
    <n v="52611"/>
    <n v="11"/>
    <n v="24.95"/>
    <n v="0.09"/>
    <s v="Regular Air"/>
    <n v="-5.14"/>
    <n v="2.1800000000000002"/>
    <n v="1.38"/>
    <s v="Cathy Prescott"/>
    <s v="Ontario"/>
    <x v="5"/>
    <s v="Corporate"/>
    <x v="0"/>
    <x v="16"/>
    <s v="Advantus Push Pins"/>
    <s v="Wrap Bag"/>
    <n v="0.44"/>
    <d v="2011-04-25T00:00:00"/>
    <x v="2"/>
    <x v="8"/>
    <n v="4"/>
    <n v="-0.20601202404809618"/>
  </r>
  <r>
    <n v="7403"/>
    <d v="2011-09-28T00:00:00"/>
    <s v="High"/>
    <n v="52805"/>
    <n v="20"/>
    <n v="596.55999999999995"/>
    <n v="0.04"/>
    <s v="Express Air"/>
    <n v="60.7"/>
    <n v="29.99"/>
    <n v="5.5"/>
    <s v="Vivek Grady"/>
    <s v="Ontario"/>
    <x v="5"/>
    <s v="Corporate"/>
    <x v="1"/>
    <x v="11"/>
    <s v="Logitech Cordless Access Keyboard"/>
    <s v="Small Box"/>
    <n v="0.51"/>
    <d v="2011-09-28T00:00:00"/>
    <x v="2"/>
    <x v="11"/>
    <n v="9"/>
    <n v="0.10175003352554648"/>
  </r>
  <r>
    <n v="7405"/>
    <d v="2011-12-24T00:00:00"/>
    <s v="Medium"/>
    <n v="52833"/>
    <n v="8"/>
    <n v="317.82"/>
    <n v="0.02"/>
    <s v="Regular Air"/>
    <n v="-33.090000000000003"/>
    <n v="37.76"/>
    <n v="12.9"/>
    <s v="Todd Sumrall"/>
    <s v="Ontario"/>
    <x v="5"/>
    <s v="Consumer"/>
    <x v="0"/>
    <x v="0"/>
    <s v="Companion Letter/Legal File, Black"/>
    <s v="Small Box"/>
    <n v="0.56999999999999995"/>
    <d v="2011-12-25T00:00:00"/>
    <x v="2"/>
    <x v="9"/>
    <n v="12"/>
    <n v="-0.10411553709646972"/>
  </r>
  <r>
    <n v="7423"/>
    <d v="2011-11-08T00:00:00"/>
    <s v="Low"/>
    <n v="52930"/>
    <n v="16"/>
    <n v="136.97999999999999"/>
    <n v="0.04"/>
    <s v="Regular Air"/>
    <n v="44.12"/>
    <n v="8.74"/>
    <n v="1.39"/>
    <s v="Sarah Foster"/>
    <s v="Ontario"/>
    <x v="5"/>
    <s v="Corporate"/>
    <x v="0"/>
    <x v="6"/>
    <s v="#10- 4 1/8&quot; x 9 1/2&quot; Recycled Envelopes"/>
    <s v="Small Box"/>
    <n v="0.38"/>
    <d v="2011-11-12T00:00:00"/>
    <x v="2"/>
    <x v="6"/>
    <n v="11"/>
    <n v="0.32209081617754415"/>
  </r>
  <r>
    <n v="7446"/>
    <d v="2011-05-11T00:00:00"/>
    <s v="High"/>
    <n v="53127"/>
    <n v="50"/>
    <n v="1893.29"/>
    <n v="7.0000000000000007E-2"/>
    <s v="Regular Air"/>
    <n v="857.34"/>
    <n v="37.700000000000003"/>
    <n v="2.99"/>
    <s v="Tony Chapman"/>
    <s v="Ontario"/>
    <x v="5"/>
    <s v="Consumer"/>
    <x v="0"/>
    <x v="3"/>
    <s v="Vinyl Sectional Post Binders"/>
    <s v="Small Box"/>
    <n v="0.35"/>
    <d v="2011-05-12T00:00:00"/>
    <x v="2"/>
    <x v="7"/>
    <n v="5"/>
    <n v="0.45283078662011633"/>
  </r>
  <r>
    <n v="7472"/>
    <d v="2010-04-10T00:00:00"/>
    <s v="Low"/>
    <n v="53349"/>
    <n v="46"/>
    <n v="11002.66"/>
    <n v="7.0000000000000007E-2"/>
    <s v="Delivery Truck"/>
    <n v="2349.29"/>
    <n v="243.98"/>
    <n v="43.32"/>
    <s v="Alejandro Grove"/>
    <s v="Ontario"/>
    <x v="5"/>
    <s v="Corporate"/>
    <x v="2"/>
    <x v="12"/>
    <s v="Hon Deluxe Fabric Upholstered Stacking Chairs, Rounded Back"/>
    <s v="Jumbo Drum"/>
    <n v="0.55000000000000004"/>
    <d v="2010-04-19T00:00:00"/>
    <x v="0"/>
    <x v="8"/>
    <n v="4"/>
    <n v="0.21352018511887125"/>
  </r>
  <r>
    <n v="7489"/>
    <d v="2009-06-11T00:00:00"/>
    <s v="Not Specified"/>
    <n v="53476"/>
    <n v="14"/>
    <n v="481.4"/>
    <n v="0.04"/>
    <s v="Regular Air"/>
    <n v="150.72"/>
    <n v="35.44"/>
    <n v="5.09"/>
    <s v="Steve Nguyen"/>
    <s v="Ontario"/>
    <x v="5"/>
    <s v="Small Business"/>
    <x v="0"/>
    <x v="4"/>
    <s v="Xerox 1932"/>
    <s v="Small Box"/>
    <n v="0.38"/>
    <d v="2009-06-11T00:00:00"/>
    <x v="3"/>
    <x v="3"/>
    <n v="6"/>
    <n v="0.31308683007893645"/>
  </r>
  <r>
    <n v="7518"/>
    <d v="2011-06-10T00:00:00"/>
    <s v="Medium"/>
    <n v="53671"/>
    <n v="41"/>
    <n v="236.68"/>
    <n v="0.08"/>
    <s v="Regular Air"/>
    <n v="-82.79"/>
    <n v="5.74"/>
    <n v="5.01"/>
    <s v="Laura Armstrong"/>
    <s v="Ontario"/>
    <x v="5"/>
    <s v="Small Business"/>
    <x v="0"/>
    <x v="3"/>
    <s v="Binder Posts"/>
    <s v="Small Box"/>
    <n v="0.39"/>
    <d v="2011-06-11T00:00:00"/>
    <x v="2"/>
    <x v="3"/>
    <n v="6"/>
    <n v="-0.34979719452425218"/>
  </r>
  <r>
    <n v="7526"/>
    <d v="2009-10-13T00:00:00"/>
    <s v="Not Specified"/>
    <n v="53766"/>
    <n v="22"/>
    <n v="3122.55"/>
    <n v="7.0000000000000007E-2"/>
    <s v="Delivery Truck"/>
    <n v="-574.55999999999995"/>
    <n v="145.97999999999999"/>
    <n v="46.2"/>
    <s v="Laura Armstrong"/>
    <s v="Ontario"/>
    <x v="5"/>
    <s v="Corporate"/>
    <x v="2"/>
    <x v="14"/>
    <s v="Bevis Rectangular Conference Tables"/>
    <s v="Jumbo Box"/>
    <n v="0.69"/>
    <d v="2009-10-14T00:00:00"/>
    <x v="3"/>
    <x v="0"/>
    <n v="10"/>
    <n v="-0.1840034587116299"/>
  </r>
  <r>
    <n v="7528"/>
    <d v="2012-01-30T00:00:00"/>
    <s v="High"/>
    <n v="53795"/>
    <n v="40"/>
    <n v="264.60000000000002"/>
    <n v="0.1"/>
    <s v="Express Air"/>
    <n v="-93.06"/>
    <n v="6.48"/>
    <n v="6.22"/>
    <s v="Sandra Flanagan"/>
    <s v="Ontario"/>
    <x v="5"/>
    <s v="Home Office"/>
    <x v="0"/>
    <x v="4"/>
    <s v="Xerox 1894"/>
    <s v="Small Box"/>
    <n v="0.37"/>
    <d v="2012-01-31T00:00:00"/>
    <x v="1"/>
    <x v="10"/>
    <n v="1"/>
    <n v="-0.35170068027210882"/>
  </r>
  <r>
    <n v="7579"/>
    <d v="2012-08-15T00:00:00"/>
    <s v="Medium"/>
    <n v="54209"/>
    <n v="21"/>
    <n v="664.98900000000003"/>
    <n v="0.04"/>
    <s v="Regular Air"/>
    <n v="170.46"/>
    <n v="35.99"/>
    <n v="5.99"/>
    <s v="Arthur Prichep"/>
    <s v="Ontario"/>
    <x v="5"/>
    <s v="Home Office"/>
    <x v="1"/>
    <x v="2"/>
    <s v="Accessory41"/>
    <s v="Wrap Bag"/>
    <n v="0.38"/>
    <d v="2012-08-17T00:00:00"/>
    <x v="1"/>
    <x v="2"/>
    <n v="8"/>
    <n v="0.25633506719660026"/>
  </r>
  <r>
    <n v="7599"/>
    <d v="2009-03-02T00:00:00"/>
    <s v="Not Specified"/>
    <n v="54369"/>
    <n v="47"/>
    <n v="421.08"/>
    <n v="0"/>
    <s v="Express Air"/>
    <n v="82.31"/>
    <n v="8.33"/>
    <n v="1.99"/>
    <s v="Ryan Akin"/>
    <s v="Ontario"/>
    <x v="5"/>
    <s v="Consumer"/>
    <x v="1"/>
    <x v="11"/>
    <s v="80 Minute Slim Jewel Case CD-R , 10/Pack - Staples"/>
    <s v="Small Pack"/>
    <n v="0.52"/>
    <d v="2009-03-04T00:00:00"/>
    <x v="3"/>
    <x v="4"/>
    <n v="3"/>
    <n v="0.19547354421962573"/>
  </r>
  <r>
    <n v="7652"/>
    <d v="2010-12-24T00:00:00"/>
    <s v="Not Specified"/>
    <n v="54850"/>
    <n v="16"/>
    <n v="2834.96"/>
    <n v="7.0000000000000007E-2"/>
    <s v="Regular Air"/>
    <n v="587.64"/>
    <n v="178.47"/>
    <n v="19.989999999999998"/>
    <s v="Nat Carroll"/>
    <s v="Ontario"/>
    <x v="5"/>
    <s v="Home Office"/>
    <x v="0"/>
    <x v="0"/>
    <s v="Hot File® 7-Pocket, Floor Stand"/>
    <s v="Small Box"/>
    <n v="0.55000000000000004"/>
    <d v="2010-12-24T00:00:00"/>
    <x v="0"/>
    <x v="9"/>
    <n v="12"/>
    <n v="0.20728334791319805"/>
  </r>
  <r>
    <n v="7666"/>
    <d v="2010-12-05T00:00:00"/>
    <s v="High"/>
    <n v="54950"/>
    <n v="26"/>
    <n v="174.58"/>
    <n v="0.08"/>
    <s v="Regular Air"/>
    <n v="-57.17"/>
    <n v="6.84"/>
    <n v="4.42"/>
    <s v="Stephanie Ulpright"/>
    <s v="Ontario"/>
    <x v="5"/>
    <s v="Consumer"/>
    <x v="0"/>
    <x v="13"/>
    <s v="Acme® Design Stainless Steel Bent Scissors"/>
    <s v="Small Pack"/>
    <n v="0.57999999999999996"/>
    <d v="2010-12-06T00:00:00"/>
    <x v="0"/>
    <x v="9"/>
    <n v="12"/>
    <n v="-0.32747164623668229"/>
  </r>
  <r>
    <n v="7697"/>
    <d v="2010-12-03T00:00:00"/>
    <s v="Not Specified"/>
    <n v="55172"/>
    <n v="1"/>
    <n v="37.89"/>
    <n v="0"/>
    <s v="Regular Air"/>
    <n v="-120.97"/>
    <n v="35.409999999999997"/>
    <n v="1.99"/>
    <s v="Katherine Nockton"/>
    <s v="Ontario"/>
    <x v="5"/>
    <s v="Corporate"/>
    <x v="1"/>
    <x v="11"/>
    <s v="Imation DVD-RAM discs"/>
    <s v="Small Pack"/>
    <n v="0.43"/>
    <d v="2010-12-04T00:00:00"/>
    <x v="0"/>
    <x v="9"/>
    <n v="12"/>
    <n v="-3.1926629717603587"/>
  </r>
  <r>
    <n v="7706"/>
    <d v="2010-10-06T00:00:00"/>
    <s v="Low"/>
    <n v="55235"/>
    <n v="33"/>
    <n v="2532.6174999999998"/>
    <n v="0"/>
    <s v="Regular Air"/>
    <n v="730.51"/>
    <n v="85.99"/>
    <n v="2.79"/>
    <s v="Jane Waco"/>
    <s v="Ontario"/>
    <x v="5"/>
    <s v="Corporate"/>
    <x v="1"/>
    <x v="2"/>
    <s v="6340"/>
    <s v="Small Box"/>
    <n v="0.57999999999999996"/>
    <d v="2010-10-08T00:00:00"/>
    <x v="0"/>
    <x v="0"/>
    <n v="10"/>
    <n v="0.28844071400438481"/>
  </r>
  <r>
    <n v="7718"/>
    <d v="2009-02-20T00:00:00"/>
    <s v="High"/>
    <n v="55300"/>
    <n v="37"/>
    <n v="159.88999999999999"/>
    <n v="0.03"/>
    <s v="Regular Air"/>
    <n v="-185.17"/>
    <n v="4.0599999999999996"/>
    <n v="6.89"/>
    <s v="Sally Hughsby"/>
    <s v="Ontario"/>
    <x v="5"/>
    <s v="Consumer"/>
    <x v="0"/>
    <x v="1"/>
    <s v="Eureka Disposable Bags for Sanitaire® Vibra Groomer I® Upright Vac"/>
    <s v="Small Box"/>
    <n v="0.6"/>
    <d v="2009-02-22T00:00:00"/>
    <x v="3"/>
    <x v="5"/>
    <n v="2"/>
    <n v="-1.1581086997310652"/>
  </r>
  <r>
    <n v="7761"/>
    <d v="2009-07-17T00:00:00"/>
    <s v="Medium"/>
    <n v="55553"/>
    <n v="32"/>
    <n v="177.52"/>
    <n v="0.05"/>
    <s v="Regular Air"/>
    <n v="52.61"/>
    <n v="5.68"/>
    <n v="1.39"/>
    <s v="John Castell"/>
    <s v="Ontario"/>
    <x v="5"/>
    <s v="Small Business"/>
    <x v="0"/>
    <x v="6"/>
    <s v="Staples Standard Envelopes"/>
    <s v="Small Box"/>
    <n v="0.38"/>
    <d v="2009-07-18T00:00:00"/>
    <x v="3"/>
    <x v="1"/>
    <n v="7"/>
    <n v="0.29636097341144657"/>
  </r>
  <r>
    <n v="7791"/>
    <d v="2012-12-02T00:00:00"/>
    <s v="High"/>
    <n v="55747"/>
    <n v="36"/>
    <n v="17560.95"/>
    <n v="0.09"/>
    <s v="Delivery Truck"/>
    <n v="4801.82"/>
    <n v="500.98"/>
    <n v="26"/>
    <s v="John Lucas"/>
    <s v="Ontario"/>
    <x v="5"/>
    <s v="Small Business"/>
    <x v="2"/>
    <x v="12"/>
    <s v="Global Troy™ Executive Leather Low-Back Tilter"/>
    <s v="Jumbo Drum"/>
    <n v="0.6"/>
    <d v="2012-12-03T00:00:00"/>
    <x v="1"/>
    <x v="9"/>
    <n v="12"/>
    <n v="0.27343737098505488"/>
  </r>
  <r>
    <n v="7798"/>
    <d v="2012-03-10T00:00:00"/>
    <s v="Critical"/>
    <n v="55779"/>
    <n v="26"/>
    <n v="4073.17"/>
    <n v="0.08"/>
    <s v="Delivery Truck"/>
    <n v="376.21"/>
    <n v="160.97999999999999"/>
    <n v="30"/>
    <s v="Katherine Nockton"/>
    <s v="Ontario"/>
    <x v="5"/>
    <s v="Home Office"/>
    <x v="2"/>
    <x v="12"/>
    <s v="Office Star - Mid Back Dual function Ergonomic High Back Chair with 2-Way Adjustable Arms"/>
    <s v="Jumbo Drum"/>
    <n v="0.62"/>
    <d v="2012-03-11T00:00:00"/>
    <x v="1"/>
    <x v="4"/>
    <n v="3"/>
    <n v="9.2362950723883355E-2"/>
  </r>
  <r>
    <n v="7886"/>
    <d v="2012-04-12T00:00:00"/>
    <s v="Critical"/>
    <n v="56418"/>
    <n v="47"/>
    <n v="1613.84"/>
    <n v="0.09"/>
    <s v="Regular Air"/>
    <n v="226.76"/>
    <n v="34.76"/>
    <n v="8.2200000000000006"/>
    <s v="John Lucas"/>
    <s v="Ontario"/>
    <x v="5"/>
    <s v="Corporate"/>
    <x v="0"/>
    <x v="0"/>
    <s v="Multi-Use Personal File Cart and Caster Set, Three Stacking Bins"/>
    <s v="Small Box"/>
    <n v="0.56999999999999995"/>
    <d v="2012-04-13T00:00:00"/>
    <x v="1"/>
    <x v="8"/>
    <n v="4"/>
    <n v="0.14050959202894958"/>
  </r>
  <r>
    <n v="7911"/>
    <d v="2011-08-14T00:00:00"/>
    <s v="Not Specified"/>
    <n v="56580"/>
    <n v="9"/>
    <n v="73.05"/>
    <n v="0.1"/>
    <s v="Regular Air"/>
    <n v="-17.03"/>
    <n v="8.34"/>
    <n v="4.82"/>
    <s v="Karen Daniels"/>
    <s v="Ontario"/>
    <x v="5"/>
    <s v="Consumer"/>
    <x v="0"/>
    <x v="4"/>
    <s v="Southworth 25% Cotton Antique Laid Paper &amp; Envelopes"/>
    <s v="Small Box"/>
    <n v="0.4"/>
    <d v="2011-08-14T00:00:00"/>
    <x v="2"/>
    <x v="2"/>
    <n v="8"/>
    <n v="-0.23312799452429844"/>
  </r>
  <r>
    <n v="7953"/>
    <d v="2009-04-21T00:00:00"/>
    <s v="High"/>
    <n v="56807"/>
    <n v="1"/>
    <n v="47.04"/>
    <n v="0.06"/>
    <s v="Regular Air"/>
    <n v="-24.63"/>
    <n v="42.98"/>
    <n v="4.62"/>
    <s v="Scott Cohen"/>
    <s v="Ontario"/>
    <x v="5"/>
    <s v="Consumer"/>
    <x v="0"/>
    <x v="1"/>
    <s v="Belkin F9M820V08 8 Outlet Surge"/>
    <s v="Small Box"/>
    <n v="0.56000000000000005"/>
    <d v="2009-04-23T00:00:00"/>
    <x v="3"/>
    <x v="8"/>
    <n v="4"/>
    <n v="-0.52359693877551017"/>
  </r>
  <r>
    <n v="7957"/>
    <d v="2010-12-14T00:00:00"/>
    <s v="Low"/>
    <n v="56837"/>
    <n v="10"/>
    <n v="965.46"/>
    <n v="0.03"/>
    <s v="Delivery Truck"/>
    <n v="-71.48"/>
    <n v="90.98"/>
    <n v="30"/>
    <s v="Steve Nguyen"/>
    <s v="Ontario"/>
    <x v="5"/>
    <s v="Consumer"/>
    <x v="2"/>
    <x v="12"/>
    <s v="Office Star - Task Chair with Contemporary Loop Arms"/>
    <s v="Jumbo Drum"/>
    <n v="0.61"/>
    <d v="2010-12-18T00:00:00"/>
    <x v="0"/>
    <x v="9"/>
    <n v="12"/>
    <n v="-7.4037246493899284E-2"/>
  </r>
  <r>
    <n v="7970"/>
    <d v="2009-10-15T00:00:00"/>
    <s v="Medium"/>
    <n v="56995"/>
    <n v="27"/>
    <n v="157.57"/>
    <n v="0.08"/>
    <s v="Express Air"/>
    <n v="-57.06"/>
    <n v="5.74"/>
    <n v="5.01"/>
    <s v="Sarah Foster"/>
    <s v="Ontario"/>
    <x v="5"/>
    <s v="Corporate"/>
    <x v="0"/>
    <x v="3"/>
    <s v="Binder Posts"/>
    <s v="Small Box"/>
    <n v="0.39"/>
    <d v="2009-10-17T00:00:00"/>
    <x v="3"/>
    <x v="0"/>
    <n v="10"/>
    <n v="-0.36212476994351722"/>
  </r>
  <r>
    <n v="7984"/>
    <d v="2011-10-31T00:00:00"/>
    <s v="Medium"/>
    <n v="57091"/>
    <n v="6"/>
    <n v="14.85"/>
    <n v="0.05"/>
    <s v="Express Air"/>
    <n v="-2.79"/>
    <n v="1.68"/>
    <n v="1.02"/>
    <s v="Vivek Grady"/>
    <s v="Ontario"/>
    <x v="5"/>
    <s v="Home Office"/>
    <x v="0"/>
    <x v="16"/>
    <s v="Alliance Rubber Bands"/>
    <s v="Wrap Bag"/>
    <n v="0.81"/>
    <d v="2011-11-01T00:00:00"/>
    <x v="2"/>
    <x v="0"/>
    <n v="10"/>
    <n v="-0.1878787878787879"/>
  </r>
  <r>
    <n v="7998"/>
    <d v="2009-06-17T00:00:00"/>
    <s v="Critical"/>
    <n v="57155"/>
    <n v="23"/>
    <n v="155.52000000000001"/>
    <n v="0.05"/>
    <s v="Regular Air"/>
    <n v="-133.72999999999999"/>
    <n v="6.48"/>
    <n v="9.68"/>
    <s v="Stuart Calhoun"/>
    <s v="Ontario"/>
    <x v="5"/>
    <s v="Consumer"/>
    <x v="0"/>
    <x v="4"/>
    <s v="Xerox 1993"/>
    <s v="Small Box"/>
    <n v="0.36"/>
    <d v="2009-06-18T00:00:00"/>
    <x v="3"/>
    <x v="3"/>
    <n v="6"/>
    <n v="-0.859889403292181"/>
  </r>
  <r>
    <n v="8003"/>
    <d v="2011-05-23T00:00:00"/>
    <s v="Medium"/>
    <n v="57185"/>
    <n v="28"/>
    <n v="1360.82"/>
    <n v="0.06"/>
    <s v="Regular Air"/>
    <n v="385.03"/>
    <n v="49.34"/>
    <n v="10.25"/>
    <s v="Matt Connell"/>
    <s v="Ontario"/>
    <x v="5"/>
    <s v="Corporate"/>
    <x v="2"/>
    <x v="5"/>
    <s v="Electrix Fluorescent Magnifier Lamps &amp; Weighted Base"/>
    <s v="Large Box"/>
    <n v="0.56999999999999995"/>
    <d v="2011-05-25T00:00:00"/>
    <x v="2"/>
    <x v="7"/>
    <n v="5"/>
    <n v="0.28293969812319042"/>
  </r>
  <r>
    <n v="8036"/>
    <d v="2009-11-20T00:00:00"/>
    <s v="Not Specified"/>
    <n v="57409"/>
    <n v="1"/>
    <n v="90.88"/>
    <n v="0.1"/>
    <s v="Regular Air"/>
    <n v="-259.63"/>
    <n v="100.98"/>
    <n v="7.18"/>
    <s v="John Castell"/>
    <s v="Ontario"/>
    <x v="5"/>
    <s v="Small Business"/>
    <x v="1"/>
    <x v="11"/>
    <s v="Logitech Cordless Elite Duo"/>
    <s v="Small Box"/>
    <n v="0.4"/>
    <d v="2009-11-21T00:00:00"/>
    <x v="3"/>
    <x v="6"/>
    <n v="11"/>
    <n v="-2.856844190140845"/>
  </r>
  <r>
    <n v="8066"/>
    <d v="2009-08-22T00:00:00"/>
    <s v="High"/>
    <n v="57542"/>
    <n v="23"/>
    <n v="1256.29"/>
    <n v="0.04"/>
    <s v="Regular Air"/>
    <n v="517.03"/>
    <n v="55.48"/>
    <n v="6.79"/>
    <s v="John Lucas"/>
    <s v="Ontario"/>
    <x v="5"/>
    <s v="Corporate"/>
    <x v="0"/>
    <x v="4"/>
    <s v="Eaton Premium Continuous-Feed Paper, 25% Cotton, Letter Size, White, 1000 Shts/Box"/>
    <s v="Small Box"/>
    <n v="0.37"/>
    <d v="2009-08-24T00:00:00"/>
    <x v="3"/>
    <x v="2"/>
    <n v="8"/>
    <n v="0.41155306497703553"/>
  </r>
  <r>
    <n v="8082"/>
    <d v="2010-07-21T00:00:00"/>
    <s v="Critical"/>
    <n v="57639"/>
    <n v="24"/>
    <n v="2239.52"/>
    <n v="0.04"/>
    <s v="Regular Air"/>
    <n v="330.5"/>
    <n v="95.46"/>
    <n v="18.13"/>
    <s v="John Castell"/>
    <s v="Ontario"/>
    <x v="5"/>
    <s v="Consumer"/>
    <x v="2"/>
    <x v="5"/>
    <s v="Electrix Architect's Clamp-On Swing Arm Lamp, Black"/>
    <s v="Large Box"/>
    <n v="0.56000000000000005"/>
    <d v="2010-07-21T00:00:00"/>
    <x v="0"/>
    <x v="1"/>
    <n v="7"/>
    <n v="0.14757626634278775"/>
  </r>
  <r>
    <n v="8104"/>
    <d v="2009-02-12T00:00:00"/>
    <s v="Medium"/>
    <n v="57856"/>
    <n v="17"/>
    <n v="127.45"/>
    <n v="0.06"/>
    <s v="Regular Air"/>
    <n v="-42.17"/>
    <n v="7.1"/>
    <n v="6.05"/>
    <s v="Vivek Grady"/>
    <s v="Ontario"/>
    <x v="5"/>
    <s v="Home Office"/>
    <x v="0"/>
    <x v="3"/>
    <s v="Wilson Jones Hanging View Binder, White, 1&quot;"/>
    <s v="Small Box"/>
    <n v="0.39"/>
    <d v="2009-02-13T00:00:00"/>
    <x v="3"/>
    <x v="5"/>
    <n v="2"/>
    <n v="-0.33087485288348373"/>
  </r>
  <r>
    <n v="8177"/>
    <d v="2012-05-07T00:00:00"/>
    <s v="Low"/>
    <n v="58435"/>
    <n v="11"/>
    <n v="273.44"/>
    <n v="0.01"/>
    <s v="Regular Air"/>
    <n v="-35.619999999999997"/>
    <n v="22.38"/>
    <n v="15.1"/>
    <s v="Arthur Prichep"/>
    <s v="Ontario"/>
    <x v="5"/>
    <s v="Home Office"/>
    <x v="0"/>
    <x v="3"/>
    <s v="Avery Flip-Chart Easel Binder, Black"/>
    <s v="Small Box"/>
    <n v="0.38"/>
    <d v="2012-05-09T00:00:00"/>
    <x v="1"/>
    <x v="7"/>
    <n v="5"/>
    <n v="-0.13026623756582797"/>
  </r>
  <r>
    <n v="8251"/>
    <d v="2011-11-18T00:00:00"/>
    <s v="Critical"/>
    <n v="59009"/>
    <n v="19"/>
    <n v="614.91"/>
    <n v="0.02"/>
    <s v="Express Air"/>
    <n v="-7.02"/>
    <n v="30.98"/>
    <n v="17.079999999999998"/>
    <s v="Sally Hughsby"/>
    <s v="Ontario"/>
    <x v="5"/>
    <s v="Consumer"/>
    <x v="0"/>
    <x v="4"/>
    <s v="Xerox 197"/>
    <s v="Small Box"/>
    <n v="0.4"/>
    <d v="2011-11-20T00:00:00"/>
    <x v="2"/>
    <x v="6"/>
    <n v="11"/>
    <n v="-1.1416304825096356E-2"/>
  </r>
  <r>
    <n v="8325"/>
    <d v="2012-03-24T00:00:00"/>
    <s v="High"/>
    <n v="59491"/>
    <n v="31"/>
    <n v="12470.31"/>
    <n v="0.04"/>
    <s v="Regular Air"/>
    <n v="5528.5"/>
    <n v="387.99"/>
    <n v="19.989999999999998"/>
    <s v="Greg Hansen"/>
    <s v="Ontario"/>
    <x v="5"/>
    <s v="Home Office"/>
    <x v="0"/>
    <x v="3"/>
    <s v="Fellowes PB300 Plastic Comb Binding Machine"/>
    <s v="Small Box"/>
    <n v="0.38"/>
    <d v="2012-03-27T00:00:00"/>
    <x v="1"/>
    <x v="4"/>
    <n v="3"/>
    <n v="0.44333300455241292"/>
  </r>
  <r>
    <n v="8330"/>
    <d v="2011-11-15T00:00:00"/>
    <s v="Critical"/>
    <n v="59554"/>
    <n v="40"/>
    <n v="718.6"/>
    <n v="0.08"/>
    <s v="Regular Air"/>
    <n v="-81.489999999999995"/>
    <n v="17.98"/>
    <n v="4"/>
    <s v="Karen Daniels"/>
    <s v="Ontario"/>
    <x v="5"/>
    <s v="Consumer"/>
    <x v="1"/>
    <x v="11"/>
    <s v="Belkin 107-key enhanced keyboard, USB/PS/2 interface"/>
    <s v="Small Box"/>
    <n v="0.79"/>
    <d v="2011-11-16T00:00:00"/>
    <x v="2"/>
    <x v="6"/>
    <n v="11"/>
    <n v="-0.11340105761202336"/>
  </r>
  <r>
    <n v="8334"/>
    <d v="2010-09-17T00:00:00"/>
    <s v="Critical"/>
    <n v="59559"/>
    <n v="30"/>
    <n v="397.17"/>
    <n v="0.1"/>
    <s v="Express Air"/>
    <n v="7.69"/>
    <n v="14.34"/>
    <n v="5"/>
    <s v="Greg Hansen"/>
    <s v="Ontario"/>
    <x v="5"/>
    <s v="Home Office"/>
    <x v="2"/>
    <x v="5"/>
    <s v="Nu-Dell Leatherette Frames"/>
    <s v="Small Pack"/>
    <n v="0.49"/>
    <d v="2010-09-17T00:00:00"/>
    <x v="0"/>
    <x v="11"/>
    <n v="9"/>
    <n v="1.9361986051313038E-2"/>
  </r>
  <r>
    <n v="8359"/>
    <d v="2009-04-19T00:00:00"/>
    <s v="Not Specified"/>
    <n v="59745"/>
    <n v="36"/>
    <n v="18092.66"/>
    <n v="0.09"/>
    <s v="Regular Air"/>
    <n v="7917.76"/>
    <n v="525.98"/>
    <n v="19.989999999999998"/>
    <s v="Alejandro Grove"/>
    <s v="Ontario"/>
    <x v="5"/>
    <s v="Consumer"/>
    <x v="0"/>
    <x v="3"/>
    <s v="GBC DocuBind 300 Electric Binding Machine"/>
    <s v="Small Box"/>
    <n v="0.37"/>
    <d v="2009-04-21T00:00:00"/>
    <x v="3"/>
    <x v="8"/>
    <n v="4"/>
    <n v="0.4376227707810792"/>
  </r>
  <r>
    <n v="8385"/>
    <d v="2010-05-20T00:00:00"/>
    <s v="High"/>
    <n v="59906"/>
    <n v="32"/>
    <n v="284.92"/>
    <n v="0.03"/>
    <s v="Regular Air"/>
    <n v="81.290000000000006"/>
    <n v="9.11"/>
    <n v="2.15"/>
    <s v="Lindsay Shagiari"/>
    <s v="Ontario"/>
    <x v="5"/>
    <s v="Home Office"/>
    <x v="0"/>
    <x v="4"/>
    <s v="Black Print Carbonless Snap-Off® Rapid Letter, 8 1/2&quot; x 7&quot;"/>
    <s v="Wrap Bag"/>
    <n v="0.4"/>
    <d v="2010-05-22T00:00:00"/>
    <x v="0"/>
    <x v="7"/>
    <n v="5"/>
    <n v="0.28530815667555803"/>
  </r>
  <r>
    <n v="78"/>
    <d v="2011-12-26T00:00:00"/>
    <s v="Low"/>
    <n v="454"/>
    <n v="42"/>
    <n v="234.2"/>
    <n v="0.09"/>
    <s v="Regular Air"/>
    <n v="56.22"/>
    <n v="6.08"/>
    <n v="1.82"/>
    <s v="Darrin Martin"/>
    <s v="Ontario"/>
    <x v="5"/>
    <s v="Small Business"/>
    <x v="0"/>
    <x v="16"/>
    <s v="Staples Bulk Pack Metal Binder Clips"/>
    <s v="Wrap Bag"/>
    <n v="0.35"/>
    <d v="2011-12-28T00:00:00"/>
    <x v="2"/>
    <x v="9"/>
    <n v="12"/>
    <n v="0.24005123825789923"/>
  </r>
  <r>
    <n v="90"/>
    <d v="2012-07-12T00:00:00"/>
    <s v="Critical"/>
    <n v="549"/>
    <n v="13"/>
    <n v="70.239999999999995"/>
    <n v="0.03"/>
    <s v="Regular Air"/>
    <n v="-59.75"/>
    <n v="4.9800000000000004"/>
    <n v="7.44"/>
    <s v="Ken Brennan"/>
    <s v="Ontario"/>
    <x v="5"/>
    <s v="Consumer"/>
    <x v="0"/>
    <x v="4"/>
    <s v="Xerox 1922"/>
    <s v="Small Box"/>
    <n v="0.36"/>
    <d v="2012-07-13T00:00:00"/>
    <x v="1"/>
    <x v="1"/>
    <n v="7"/>
    <n v="-0.85065489749430534"/>
  </r>
  <r>
    <n v="162"/>
    <d v="2010-09-04T00:00:00"/>
    <s v="Low"/>
    <n v="999"/>
    <n v="6"/>
    <n v="583.64"/>
    <n v="0.08"/>
    <s v="Regular Air"/>
    <n v="-179.5"/>
    <n v="95.43"/>
    <n v="19.989999999999998"/>
    <s v="Max Jones"/>
    <s v="Ontario"/>
    <x v="5"/>
    <s v="Home Office"/>
    <x v="0"/>
    <x v="0"/>
    <s v="Fellowes Stor/Drawer® Steel Plus™ Storage Drawers"/>
    <s v="Small Box"/>
    <n v="0.79"/>
    <d v="2010-09-11T00:00:00"/>
    <x v="0"/>
    <x v="11"/>
    <n v="9"/>
    <n v="-0.30755260091837433"/>
  </r>
  <r>
    <n v="195"/>
    <d v="2010-05-13T00:00:00"/>
    <s v="Not Specified"/>
    <n v="1286"/>
    <n v="46"/>
    <n v="234.37"/>
    <n v="0.05"/>
    <s v="Regular Air"/>
    <n v="-144.68"/>
    <n v="5.18"/>
    <n v="5.74"/>
    <s v="Lena Creighton"/>
    <s v="Ontario"/>
    <x v="5"/>
    <s v="Home Office"/>
    <x v="0"/>
    <x v="3"/>
    <s v="Wilson Jones Impact Binders"/>
    <s v="Small Box"/>
    <n v="0.36"/>
    <d v="2010-05-14T00:00:00"/>
    <x v="0"/>
    <x v="7"/>
    <n v="5"/>
    <n v="-0.61731450270939114"/>
  </r>
  <r>
    <n v="266"/>
    <d v="2010-12-01T00:00:00"/>
    <s v="Critical"/>
    <n v="1831"/>
    <n v="33"/>
    <n v="12586.19"/>
    <n v="0"/>
    <s v="Delivery Truck"/>
    <n v="619.71"/>
    <n v="370.98"/>
    <n v="99"/>
    <s v="Ken Brennan"/>
    <s v="Ontario"/>
    <x v="5"/>
    <s v="Home Office"/>
    <x v="0"/>
    <x v="0"/>
    <s v="Sauder Facets Collection Locker/File Cabinet, Sky Alder Finish"/>
    <s v="Jumbo Drum"/>
    <n v="0.65"/>
    <d v="2010-12-02T00:00:00"/>
    <x v="0"/>
    <x v="9"/>
    <n v="12"/>
    <n v="4.9237298976099998E-2"/>
  </r>
  <r>
    <n v="275"/>
    <d v="2009-03-25T00:00:00"/>
    <s v="Low"/>
    <n v="1892"/>
    <n v="47"/>
    <n v="193.63"/>
    <n v="0.05"/>
    <s v="Regular Air"/>
    <n v="-152.52000000000001"/>
    <n v="3.98"/>
    <n v="5.26"/>
    <s v="Joe Kamberova"/>
    <s v="Ontario"/>
    <x v="5"/>
    <s v="Small Business"/>
    <x v="0"/>
    <x v="3"/>
    <s v="Ibico Presentation Index for Binding Systems"/>
    <s v="Small Box"/>
    <n v="0.38"/>
    <d v="2009-03-29T00:00:00"/>
    <x v="3"/>
    <x v="4"/>
    <n v="3"/>
    <n v="-0.78768785828642263"/>
  </r>
  <r>
    <n v="286"/>
    <d v="2012-09-06T00:00:00"/>
    <s v="Not Specified"/>
    <n v="1991"/>
    <n v="27"/>
    <n v="3491.06"/>
    <n v="0.09"/>
    <s v="Regular Air"/>
    <n v="921.7"/>
    <n v="136.97999999999999"/>
    <n v="24.49"/>
    <s v="Barry Franz"/>
    <s v="Ontario"/>
    <x v="5"/>
    <s v="Corporate"/>
    <x v="2"/>
    <x v="5"/>
    <s v="3M Polarizing Task Lamp with Clamp Arm, Light Gray"/>
    <s v="Large Box"/>
    <n v="0.59"/>
    <d v="2012-09-06T00:00:00"/>
    <x v="1"/>
    <x v="11"/>
    <n v="9"/>
    <n v="0.26401723258838289"/>
  </r>
  <r>
    <n v="653"/>
    <d v="2010-06-17T00:00:00"/>
    <s v="Low"/>
    <n v="4610"/>
    <n v="8"/>
    <n v="66.88"/>
    <n v="0.09"/>
    <s v="Regular Air"/>
    <n v="-17.010000000000002"/>
    <n v="8.33"/>
    <n v="1.99"/>
    <s v="Odella Nelson"/>
    <s v="Ontario"/>
    <x v="5"/>
    <s v="Small Business"/>
    <x v="1"/>
    <x v="11"/>
    <s v="80 Minute Slim Jewel Case CD-R , 10/Pack - Staples"/>
    <s v="Small Pack"/>
    <n v="0.52"/>
    <d v="2010-06-19T00:00:00"/>
    <x v="0"/>
    <x v="3"/>
    <n v="6"/>
    <n v="-0.25433612440191394"/>
  </r>
  <r>
    <n v="794"/>
    <d v="2012-10-04T00:00:00"/>
    <s v="Critical"/>
    <n v="5697"/>
    <n v="31"/>
    <n v="371.68"/>
    <n v="0.03"/>
    <s v="Regular Air"/>
    <n v="-13.32"/>
    <n v="11.29"/>
    <n v="5.03"/>
    <s v="Max Jones"/>
    <s v="Ontario"/>
    <x v="5"/>
    <s v="Home Office"/>
    <x v="0"/>
    <x v="0"/>
    <s v="X-Rack™ File for Hanging Folders"/>
    <s v="Small Box"/>
    <n v="0.59"/>
    <d v="2012-10-06T00:00:00"/>
    <x v="1"/>
    <x v="0"/>
    <n v="10"/>
    <n v="-3.5837279380111928E-2"/>
  </r>
  <r>
    <n v="832"/>
    <d v="2012-04-21T00:00:00"/>
    <s v="High"/>
    <n v="5986"/>
    <n v="48"/>
    <n v="5556.18"/>
    <n v="0.08"/>
    <s v="Regular Air"/>
    <n v="1638.48"/>
    <n v="120.98"/>
    <n v="3.99"/>
    <s v="Filia McAdams"/>
    <s v="Ontario"/>
    <x v="5"/>
    <s v="Small Business"/>
    <x v="0"/>
    <x v="1"/>
    <s v="Belkin 325VA UPS Surge Protector, 6'"/>
    <s v="Small Box"/>
    <n v="0.6"/>
    <d v="2012-04-21T00:00:00"/>
    <x v="1"/>
    <x v="8"/>
    <n v="4"/>
    <n v="0.29489325399825056"/>
  </r>
  <r>
    <n v="845"/>
    <d v="2010-12-11T00:00:00"/>
    <s v="Medium"/>
    <n v="6053"/>
    <n v="4"/>
    <n v="16.079999999999998"/>
    <n v="0.04"/>
    <s v="Regular Air"/>
    <n v="-3.75"/>
    <n v="3.8"/>
    <n v="1.49"/>
    <s v="Maureen Fritzler"/>
    <s v="Ontario"/>
    <x v="5"/>
    <s v="Corporate"/>
    <x v="0"/>
    <x v="3"/>
    <s v="Durable Pressboard Binders"/>
    <s v="Small Box"/>
    <n v="0.38"/>
    <d v="2010-12-13T00:00:00"/>
    <x v="0"/>
    <x v="9"/>
    <n v="12"/>
    <n v="-0.23320895522388063"/>
  </r>
  <r>
    <n v="893"/>
    <d v="2011-11-10T00:00:00"/>
    <s v="Critical"/>
    <n v="6432"/>
    <n v="30"/>
    <n v="311.08"/>
    <n v="0.08"/>
    <s v="Regular Air"/>
    <n v="-38.450000000000003"/>
    <n v="10.89"/>
    <n v="4.5"/>
    <s v="Lena Creighton"/>
    <s v="Ontario"/>
    <x v="5"/>
    <s v="Corporate"/>
    <x v="0"/>
    <x v="1"/>
    <s v="Belkin 6 Outlet Metallic Surge Strip"/>
    <s v="Small Box"/>
    <n v="0.59"/>
    <d v="2011-11-12T00:00:00"/>
    <x v="2"/>
    <x v="6"/>
    <n v="11"/>
    <n v="-0.12360164587887362"/>
  </r>
  <r>
    <n v="906"/>
    <d v="2011-08-20T00:00:00"/>
    <s v="Medium"/>
    <n v="6502"/>
    <n v="16"/>
    <n v="116.11"/>
    <n v="0.1"/>
    <s v="Express Air"/>
    <n v="-36.46"/>
    <n v="7.64"/>
    <n v="5.83"/>
    <s v="Max Jones"/>
    <s v="Ontario"/>
    <x v="5"/>
    <s v="Home Office"/>
    <x v="0"/>
    <x v="4"/>
    <s v="Rediform Wirebound &quot;Phone Memo&quot; Message Book, 11 x 5-3/4"/>
    <s v="Wrap Bag"/>
    <n v="0.36"/>
    <d v="2011-08-20T00:00:00"/>
    <x v="2"/>
    <x v="2"/>
    <n v="8"/>
    <n v="-0.3140125742830075"/>
  </r>
  <r>
    <n v="921"/>
    <d v="2009-05-15T00:00:00"/>
    <s v="Critical"/>
    <n v="6656"/>
    <n v="45"/>
    <n v="1802"/>
    <n v="0.02"/>
    <s v="Regular Air"/>
    <n v="508.96"/>
    <n v="39.06"/>
    <n v="10.55"/>
    <s v="Dennis Bolton"/>
    <s v="Ontario"/>
    <x v="5"/>
    <s v="Small Business"/>
    <x v="0"/>
    <x v="3"/>
    <s v="Ibico Recycled Linen-Style Covers"/>
    <s v="Small Box"/>
    <n v="0.37"/>
    <d v="2009-05-15T00:00:00"/>
    <x v="3"/>
    <x v="7"/>
    <n v="5"/>
    <n v="0.28244173140954493"/>
  </r>
  <r>
    <n v="971"/>
    <d v="2012-02-04T00:00:00"/>
    <s v="Critical"/>
    <n v="7072"/>
    <n v="29"/>
    <n v="258.61"/>
    <n v="7.0000000000000007E-2"/>
    <s v="Regular Air"/>
    <n v="-15.96"/>
    <n v="8.85"/>
    <n v="5.6"/>
    <s v="Maureen Fritzler"/>
    <s v="Ontario"/>
    <x v="5"/>
    <s v="Corporate"/>
    <x v="0"/>
    <x v="3"/>
    <s v="GBC Standard Plastic Binding Systems Combs"/>
    <s v="Small Box"/>
    <n v="0.36"/>
    <d v="2012-02-04T00:00:00"/>
    <x v="1"/>
    <x v="5"/>
    <n v="2"/>
    <n v="-6.1714550868102548E-2"/>
  </r>
  <r>
    <n v="1015"/>
    <d v="2010-05-26T00:00:00"/>
    <s v="Not Specified"/>
    <n v="7429"/>
    <n v="33"/>
    <n v="1379.34"/>
    <n v="0.04"/>
    <s v="Regular Air"/>
    <n v="-470.85"/>
    <n v="40.479999999999997"/>
    <n v="19.989999999999998"/>
    <s v="Art Foster"/>
    <s v="Ontario"/>
    <x v="5"/>
    <s v="Home Office"/>
    <x v="1"/>
    <x v="11"/>
    <s v="Keytronic Designer 104- Key Black Keyboard"/>
    <s v="Small Box"/>
    <n v="0.77"/>
    <d v="2010-05-27T00:00:00"/>
    <x v="0"/>
    <x v="7"/>
    <n v="5"/>
    <n v="-0.34135891078341818"/>
  </r>
  <r>
    <n v="1075"/>
    <d v="2010-04-20T00:00:00"/>
    <s v="Critical"/>
    <n v="7910"/>
    <n v="41"/>
    <n v="1871.13"/>
    <n v="0.01"/>
    <s v="Regular Air"/>
    <n v="346.43"/>
    <n v="45.98"/>
    <n v="4.8"/>
    <s v="Erica Hackney"/>
    <s v="Ontario"/>
    <x v="5"/>
    <s v="Small Business"/>
    <x v="2"/>
    <x v="5"/>
    <s v="Tenex B1-RE Series Chair Mats for Low Pile Carpets"/>
    <s v="Wrap Bag"/>
    <n v="0.68"/>
    <d v="2010-04-23T00:00:00"/>
    <x v="0"/>
    <x v="8"/>
    <n v="4"/>
    <n v="0.18514480554531218"/>
  </r>
  <r>
    <n v="1096"/>
    <d v="2012-03-01T00:00:00"/>
    <s v="Medium"/>
    <n v="8035"/>
    <n v="7"/>
    <n v="104.38"/>
    <n v="7.0000000000000007E-2"/>
    <s v="Regular Air"/>
    <n v="-24.2"/>
    <n v="14.42"/>
    <n v="6.75"/>
    <s v="Don Weiss"/>
    <s v="Ontario"/>
    <x v="5"/>
    <s v="Corporate"/>
    <x v="0"/>
    <x v="1"/>
    <s v="Holmes Odor Grabber"/>
    <s v="Medium Box"/>
    <n v="0.52"/>
    <d v="2012-03-03T00:00:00"/>
    <x v="1"/>
    <x v="4"/>
    <n v="3"/>
    <n v="-0.23184518106917035"/>
  </r>
  <r>
    <n v="1220"/>
    <d v="2011-06-28T00:00:00"/>
    <s v="Low"/>
    <n v="8961"/>
    <n v="15"/>
    <n v="627.69000000000005"/>
    <n v="0"/>
    <s v="Regular Air"/>
    <n v="-12.02"/>
    <n v="39.979999999999997"/>
    <n v="4"/>
    <s v="Jessica Myrick"/>
    <s v="Ontario"/>
    <x v="5"/>
    <s v="Small Business"/>
    <x v="1"/>
    <x v="11"/>
    <s v="Microsoft Natural Keyboard Elite"/>
    <s v="Small Box"/>
    <n v="0.7"/>
    <d v="2011-07-03T00:00:00"/>
    <x v="2"/>
    <x v="3"/>
    <n v="6"/>
    <n v="-1.9149580206789973E-2"/>
  </r>
  <r>
    <n v="1311"/>
    <d v="2009-07-27T00:00:00"/>
    <s v="Not Specified"/>
    <n v="9606"/>
    <n v="39"/>
    <n v="493.26"/>
    <n v="0.02"/>
    <s v="Regular Air"/>
    <n v="263.39999999999998"/>
    <n v="12.53"/>
    <n v="0.49"/>
    <s v="Darrin Martin"/>
    <s v="Ontario"/>
    <x v="5"/>
    <s v="Small Business"/>
    <x v="0"/>
    <x v="8"/>
    <s v="Round Specialty Laser Printer Labels"/>
    <s v="Small Box"/>
    <n v="0.38"/>
    <d v="2009-07-27T00:00:00"/>
    <x v="3"/>
    <x v="1"/>
    <n v="7"/>
    <n v="0.53399829704415513"/>
  </r>
  <r>
    <n v="1348"/>
    <d v="2010-05-11T00:00:00"/>
    <s v="High"/>
    <n v="9857"/>
    <n v="16"/>
    <n v="2366.1799999999998"/>
    <n v="0.1"/>
    <s v="Regular Air"/>
    <n v="703.8"/>
    <n v="162.93"/>
    <n v="19.989999999999998"/>
    <s v="Bruce Degenhardt"/>
    <s v="Ontario"/>
    <x v="5"/>
    <s v="Home Office"/>
    <x v="0"/>
    <x v="6"/>
    <s v="Multimedia Mailers"/>
    <s v="Small Box"/>
    <n v="0.39"/>
    <d v="2010-05-13T00:00:00"/>
    <x v="0"/>
    <x v="7"/>
    <n v="5"/>
    <n v="0.29744144570573666"/>
  </r>
  <r>
    <n v="1554"/>
    <d v="2011-08-30T00:00:00"/>
    <s v="Not Specified"/>
    <n v="11233"/>
    <n v="25"/>
    <n v="276.5"/>
    <n v="0.02"/>
    <s v="Regular Air"/>
    <n v="35.72"/>
    <n v="10.98"/>
    <n v="4.8"/>
    <s v="Kalyca Meade"/>
    <s v="Ontario"/>
    <x v="5"/>
    <s v="Corporate"/>
    <x v="0"/>
    <x v="6"/>
    <s v="Manila Recycled Extra-Heavyweight Clasp Envelopes, 6&quot; x 9&quot;"/>
    <s v="Small Box"/>
    <n v="0.36"/>
    <d v="2011-09-01T00:00:00"/>
    <x v="2"/>
    <x v="2"/>
    <n v="8"/>
    <n v="0.1291862567811935"/>
  </r>
  <r>
    <n v="1593"/>
    <d v="2011-10-20T00:00:00"/>
    <s v="Critical"/>
    <n v="11493"/>
    <n v="16"/>
    <n v="111.9"/>
    <n v="0.01"/>
    <s v="Regular Air"/>
    <n v="38.03"/>
    <n v="6.47"/>
    <n v="1.22"/>
    <s v="Dennis Bolton"/>
    <s v="Ontario"/>
    <x v="5"/>
    <s v="Small Business"/>
    <x v="0"/>
    <x v="9"/>
    <s v="Staples Pen Style Liquid Stix; Assorted (yellow, pink, green, blue, orange), 5/Pack"/>
    <s v="Wrap Bag"/>
    <n v="0.4"/>
    <d v="2011-10-22T00:00:00"/>
    <x v="2"/>
    <x v="0"/>
    <n v="10"/>
    <n v="0.33985701519213585"/>
  </r>
  <r>
    <n v="1614"/>
    <d v="2012-07-27T00:00:00"/>
    <s v="High"/>
    <n v="11684"/>
    <n v="8"/>
    <n v="1173.5"/>
    <n v="0"/>
    <s v="Regular Air"/>
    <n v="53.87"/>
    <n v="140.81"/>
    <n v="24.49"/>
    <s v="Jenna Caffey"/>
    <s v="Ontario"/>
    <x v="5"/>
    <s v="Consumer"/>
    <x v="2"/>
    <x v="12"/>
    <s v="Hon Olson Stacker Stools"/>
    <s v="Large Box"/>
    <n v="0.56999999999999995"/>
    <d v="2012-07-29T00:00:00"/>
    <x v="1"/>
    <x v="1"/>
    <n v="7"/>
    <n v="4.5905411163187047E-2"/>
  </r>
  <r>
    <n v="1664"/>
    <d v="2011-04-13T00:00:00"/>
    <s v="Critical"/>
    <n v="11975"/>
    <n v="43"/>
    <n v="210.66"/>
    <n v="0.08"/>
    <s v="Regular Air"/>
    <n v="-145.72"/>
    <n v="5.18"/>
    <n v="5.74"/>
    <s v="Max Jones"/>
    <s v="Ontario"/>
    <x v="5"/>
    <s v="Home Office"/>
    <x v="0"/>
    <x v="3"/>
    <s v="Wilson Jones Impact Binders"/>
    <s v="Small Box"/>
    <n v="0.36"/>
    <d v="2011-04-15T00:00:00"/>
    <x v="2"/>
    <x v="8"/>
    <n v="4"/>
    <n v="-0.69173075097313208"/>
  </r>
  <r>
    <n v="1878"/>
    <d v="2010-05-30T00:00:00"/>
    <s v="Low"/>
    <n v="13537"/>
    <n v="41"/>
    <n v="316.61"/>
    <n v="0.03"/>
    <s v="Regular Air"/>
    <n v="110.34"/>
    <n v="7.4"/>
    <n v="1.71"/>
    <s v="Lena Creighton"/>
    <s v="Ontario"/>
    <x v="5"/>
    <s v="Home Office"/>
    <x v="0"/>
    <x v="4"/>
    <s v="It's Hot Message Books with Stickers, 2 3/4&quot; x 5&quot;"/>
    <s v="Wrap Bag"/>
    <n v="0.4"/>
    <d v="2010-06-01T00:00:00"/>
    <x v="0"/>
    <x v="7"/>
    <n v="5"/>
    <n v="0.34850446922080791"/>
  </r>
  <r>
    <n v="1912"/>
    <d v="2012-05-23T00:00:00"/>
    <s v="Critical"/>
    <n v="13670"/>
    <n v="27"/>
    <n v="116.37"/>
    <n v="0.04"/>
    <s v="Express Air"/>
    <n v="57.63"/>
    <n v="3.69"/>
    <n v="0.5"/>
    <s v="Art Foster"/>
    <s v="Ontario"/>
    <x v="5"/>
    <s v="Home Office"/>
    <x v="0"/>
    <x v="8"/>
    <s v="Avery 501"/>
    <s v="Small Box"/>
    <n v="0.38"/>
    <d v="2012-05-26T00:00:00"/>
    <x v="1"/>
    <x v="7"/>
    <n v="5"/>
    <n v="0.49523072956947667"/>
  </r>
  <r>
    <n v="1922"/>
    <d v="2011-07-13T00:00:00"/>
    <s v="Medium"/>
    <n v="13764"/>
    <n v="31"/>
    <n v="123.93"/>
    <n v="0.1"/>
    <s v="Regular Air"/>
    <n v="11.93"/>
    <n v="4.28"/>
    <n v="0.94"/>
    <s v="Ken Brennan"/>
    <s v="Ontario"/>
    <x v="5"/>
    <s v="Home Office"/>
    <x v="0"/>
    <x v="9"/>
    <s v="Newell 336"/>
    <s v="Wrap Bag"/>
    <n v="0.56000000000000005"/>
    <d v="2011-07-14T00:00:00"/>
    <x v="2"/>
    <x v="1"/>
    <n v="7"/>
    <n v="9.6264020011296692E-2"/>
  </r>
  <r>
    <n v="1948"/>
    <d v="2011-05-31T00:00:00"/>
    <s v="Critical"/>
    <n v="13953"/>
    <n v="32"/>
    <n v="381.24"/>
    <n v="0.04"/>
    <s v="Regular Air"/>
    <n v="67.599999999999994"/>
    <n v="11.34"/>
    <n v="5.01"/>
    <s v="Jenna Caffey"/>
    <s v="Ontario"/>
    <x v="5"/>
    <s v="Consumer"/>
    <x v="0"/>
    <x v="4"/>
    <s v="Xerox 188"/>
    <s v="Small Box"/>
    <n v="0.36"/>
    <d v="2011-06-02T00:00:00"/>
    <x v="2"/>
    <x v="7"/>
    <n v="5"/>
    <n v="0.1773161263246249"/>
  </r>
  <r>
    <n v="1981"/>
    <d v="2010-05-31T00:00:00"/>
    <s v="Low"/>
    <n v="14119"/>
    <n v="24"/>
    <n v="103.11"/>
    <n v="0.06"/>
    <s v="Regular Air"/>
    <n v="-95.41"/>
    <n v="4.18"/>
    <n v="6.92"/>
    <s v="Troy Blackwell"/>
    <s v="Ontario"/>
    <x v="5"/>
    <s v="Home Office"/>
    <x v="2"/>
    <x v="5"/>
    <s v="Eldon® Image Series Desk Accessories, Burgundy"/>
    <s v="Small Box"/>
    <n v="0.49"/>
    <d v="2010-06-04T00:00:00"/>
    <x v="0"/>
    <x v="7"/>
    <n v="5"/>
    <n v="-0.92532247114731836"/>
  </r>
  <r>
    <n v="2020"/>
    <d v="2010-10-14T00:00:00"/>
    <s v="Medium"/>
    <n v="14402"/>
    <n v="1"/>
    <n v="184.46"/>
    <n v="0.05"/>
    <s v="Delivery Truck"/>
    <n v="-106.33"/>
    <n v="160.97999999999999"/>
    <n v="30"/>
    <s v="Jessica Myrick"/>
    <s v="Ontario"/>
    <x v="5"/>
    <s v="Small Business"/>
    <x v="2"/>
    <x v="12"/>
    <s v="Office Star - Mid Back Dual function Ergonomic High Back Chair with 2-Way Adjustable Arms"/>
    <s v="Jumbo Drum"/>
    <n v="0.62"/>
    <d v="2010-10-16T00:00:00"/>
    <x v="0"/>
    <x v="0"/>
    <n v="10"/>
    <n v="-0.57643933644150491"/>
  </r>
  <r>
    <n v="2032"/>
    <d v="2010-11-14T00:00:00"/>
    <s v="Low"/>
    <n v="14499"/>
    <n v="28"/>
    <n v="574.99"/>
    <n v="0.06"/>
    <s v="Regular Air"/>
    <n v="-148.87"/>
    <n v="20.97"/>
    <n v="6.5"/>
    <s v="Harry Marie"/>
    <s v="Ontario"/>
    <x v="5"/>
    <s v="Consumer"/>
    <x v="1"/>
    <x v="11"/>
    <s v="Microsoft Internet Keyboard"/>
    <s v="Small Box"/>
    <n v="0.78"/>
    <d v="2010-11-19T00:00:00"/>
    <x v="0"/>
    <x v="6"/>
    <n v="11"/>
    <n v="-0.25890885058870589"/>
  </r>
  <r>
    <n v="2110"/>
    <d v="2010-01-15T00:00:00"/>
    <s v="Medium"/>
    <n v="15079"/>
    <n v="45"/>
    <n v="3753.42"/>
    <n v="0"/>
    <s v="Regular Air"/>
    <n v="1276.25"/>
    <n v="80.98"/>
    <n v="7.18"/>
    <s v="Erica Hackney"/>
    <s v="Ontario"/>
    <x v="5"/>
    <s v="Small Business"/>
    <x v="1"/>
    <x v="11"/>
    <s v="Logitech Cordless Navigator Duo"/>
    <s v="Small Box"/>
    <n v="0.48"/>
    <d v="2010-01-18T00:00:00"/>
    <x v="0"/>
    <x v="10"/>
    <n v="1"/>
    <n v="0.34002323214561653"/>
  </r>
  <r>
    <n v="2134"/>
    <d v="2012-04-09T00:00:00"/>
    <s v="Not Specified"/>
    <n v="15236"/>
    <n v="33"/>
    <n v="341.42"/>
    <n v="0.06"/>
    <s v="Regular Air"/>
    <n v="71.5"/>
    <n v="10.91"/>
    <n v="2.99"/>
    <s v="Lena Creighton"/>
    <s v="Ontario"/>
    <x v="5"/>
    <s v="Home Office"/>
    <x v="0"/>
    <x v="3"/>
    <s v="Heavy-Duty E-Z-D® Binders"/>
    <s v="Small Box"/>
    <n v="0.38"/>
    <d v="2012-04-10T00:00:00"/>
    <x v="1"/>
    <x v="8"/>
    <n v="4"/>
    <n v="0.20941948333430963"/>
  </r>
  <r>
    <n v="2148"/>
    <d v="2010-02-06T00:00:00"/>
    <s v="Critical"/>
    <n v="15397"/>
    <n v="42"/>
    <n v="223.33"/>
    <n v="0"/>
    <s v="Express Air"/>
    <n v="-111.89"/>
    <n v="4.9800000000000004"/>
    <n v="4.32"/>
    <s v="Troy Blackwell"/>
    <s v="Ontario"/>
    <x v="5"/>
    <s v="Home Office"/>
    <x v="1"/>
    <x v="11"/>
    <s v="DS/HD IBM Formatted Diskettes, 10/Pack - Staples"/>
    <s v="Small Pack"/>
    <n v="0.64"/>
    <d v="2010-02-08T00:00:00"/>
    <x v="0"/>
    <x v="5"/>
    <n v="2"/>
    <n v="-0.50100747772354803"/>
  </r>
  <r>
    <n v="2185"/>
    <d v="2011-01-18T00:00:00"/>
    <s v="Critical"/>
    <n v="15719"/>
    <n v="18"/>
    <n v="5405.44"/>
    <n v="7.0000000000000007E-2"/>
    <s v="Delivery Truck"/>
    <n v="604.46"/>
    <n v="300.98"/>
    <n v="64.73"/>
    <s v="Troy Blackwell"/>
    <s v="Ontario"/>
    <x v="5"/>
    <s v="Home Office"/>
    <x v="2"/>
    <x v="12"/>
    <s v="Global Leather and Oak Executive Chair, Black"/>
    <s v="Jumbo Drum"/>
    <n v="0.56000000000000005"/>
    <d v="2011-01-19T00:00:00"/>
    <x v="2"/>
    <x v="10"/>
    <n v="1"/>
    <n v="0.11182438432394035"/>
  </r>
  <r>
    <n v="2282"/>
    <d v="2011-05-15T00:00:00"/>
    <s v="Medium"/>
    <n v="16450"/>
    <n v="12"/>
    <n v="73.5"/>
    <n v="0.03"/>
    <s v="Regular Air"/>
    <n v="5.71"/>
    <n v="5.98"/>
    <n v="2.5"/>
    <s v="Dennis Bolton"/>
    <s v="Ontario"/>
    <x v="5"/>
    <s v="Small Business"/>
    <x v="0"/>
    <x v="6"/>
    <s v="Wausau Papers Astrobrights® Colored Envelopes"/>
    <s v="Small Box"/>
    <n v="0.36"/>
    <d v="2011-05-15T00:00:00"/>
    <x v="2"/>
    <x v="7"/>
    <n v="5"/>
    <n v="7.7687074829931979E-2"/>
  </r>
  <r>
    <n v="2371"/>
    <d v="2009-01-26T00:00:00"/>
    <s v="Medium"/>
    <n v="17186"/>
    <n v="49"/>
    <n v="4321.63"/>
    <n v="0.08"/>
    <s v="Regular Air"/>
    <n v="-1549.14"/>
    <n v="90.98"/>
    <n v="56.2"/>
    <s v="Ken Brennan"/>
    <s v="Ontario"/>
    <x v="5"/>
    <s v="Consumer"/>
    <x v="2"/>
    <x v="5"/>
    <s v="Eldon ClusterMat Chair Mat with Cordless Antistatic Protection"/>
    <s v="Medium Box"/>
    <n v="0.74"/>
    <d v="2009-01-28T00:00:00"/>
    <x v="3"/>
    <x v="10"/>
    <n v="1"/>
    <n v="-0.35846196921069134"/>
  </r>
  <r>
    <n v="2397"/>
    <d v="2011-08-14T00:00:00"/>
    <s v="Critical"/>
    <n v="17379"/>
    <n v="29"/>
    <n v="3218.42"/>
    <n v="0.08"/>
    <s v="Delivery Truck"/>
    <n v="-1248.58"/>
    <n v="114.98"/>
    <n v="58.72"/>
    <s v="Harry Marie"/>
    <s v="Ontario"/>
    <x v="5"/>
    <s v="Consumer"/>
    <x v="2"/>
    <x v="7"/>
    <s v="Sauder Camden County Collection Libraries, Planked Cherry Finish"/>
    <s v="Jumbo Box"/>
    <n v="0.76"/>
    <d v="2011-08-16T00:00:00"/>
    <x v="2"/>
    <x v="2"/>
    <n v="8"/>
    <n v="-0.38794812361345005"/>
  </r>
  <r>
    <n v="2424"/>
    <d v="2011-09-04T00:00:00"/>
    <s v="Low"/>
    <n v="17573"/>
    <n v="23"/>
    <n v="220.97"/>
    <n v="0.02"/>
    <s v="Regular Air"/>
    <n v="-25.86"/>
    <n v="9.48"/>
    <n v="7.29"/>
    <s v="Clytie Kelty"/>
    <s v="Ontario"/>
    <x v="5"/>
    <s v="Small Business"/>
    <x v="2"/>
    <x v="5"/>
    <s v="DAX Two-Tone Rosewood/Black Document Frame, Desktop, 5 x 7"/>
    <s v="Small Pack"/>
    <n v="0.45"/>
    <d v="2011-09-08T00:00:00"/>
    <x v="2"/>
    <x v="11"/>
    <n v="9"/>
    <n v="-0.11702946101280717"/>
  </r>
  <r>
    <n v="2576"/>
    <d v="2009-01-31T00:00:00"/>
    <s v="Critical"/>
    <n v="18595"/>
    <n v="6"/>
    <n v="451.44"/>
    <n v="0.1"/>
    <s v="Regular Air"/>
    <n v="-35.19"/>
    <n v="78.650000000000006"/>
    <n v="13.99"/>
    <s v="Art Foster"/>
    <s v="Ontario"/>
    <x v="5"/>
    <s v="Home Office"/>
    <x v="0"/>
    <x v="1"/>
    <s v="Honeywell Quietcare HEPA Air Cleaner"/>
    <s v="Medium Box"/>
    <n v="0.52"/>
    <d v="2009-02-02T00:00:00"/>
    <x v="3"/>
    <x v="10"/>
    <n v="1"/>
    <n v="-7.7950558213716103E-2"/>
  </r>
  <r>
    <n v="2655"/>
    <d v="2010-07-26T00:00:00"/>
    <s v="Medium"/>
    <n v="19205"/>
    <n v="47"/>
    <n v="1291.3499999999999"/>
    <n v="0.04"/>
    <s v="Regular Air"/>
    <n v="479.62"/>
    <n v="26.38"/>
    <n v="5.86"/>
    <s v="Odella Nelson"/>
    <s v="Ontario"/>
    <x v="5"/>
    <s v="Small Business"/>
    <x v="0"/>
    <x v="4"/>
    <s v="Xerox 1935"/>
    <s v="Small Box"/>
    <n v="0.39"/>
    <d v="2010-07-27T00:00:00"/>
    <x v="0"/>
    <x v="1"/>
    <n v="7"/>
    <n v="0.37140976497463896"/>
  </r>
  <r>
    <n v="2694"/>
    <d v="2010-01-12T00:00:00"/>
    <s v="High"/>
    <n v="19494"/>
    <n v="39"/>
    <n v="857.32"/>
    <n v="0.05"/>
    <s v="Regular Air"/>
    <n v="195.71"/>
    <n v="22.23"/>
    <n v="8.99"/>
    <s v="Clytie Kelty"/>
    <s v="Ontario"/>
    <x v="5"/>
    <s v="Small Business"/>
    <x v="2"/>
    <x v="5"/>
    <s v="Executive Impressions 14&quot; Contract Wall Clock with Quartz Movement"/>
    <s v="Small Pack"/>
    <n v="0.41"/>
    <d v="2010-01-14T00:00:00"/>
    <x v="0"/>
    <x v="10"/>
    <n v="1"/>
    <n v="0.22828115522791956"/>
  </r>
  <r>
    <n v="2699"/>
    <d v="2011-11-30T00:00:00"/>
    <s v="High"/>
    <n v="19523"/>
    <n v="44"/>
    <n v="155.78"/>
    <n v="0.04"/>
    <s v="Regular Air"/>
    <n v="-10"/>
    <n v="3.6"/>
    <n v="2.2000000000000002"/>
    <s v="Jim Sink"/>
    <s v="Ontario"/>
    <x v="5"/>
    <s v="Corporate"/>
    <x v="0"/>
    <x v="4"/>
    <s v="Telephone Message Books with Fax/Mobile Section, 4 1/4&quot; x 6&quot;"/>
    <s v="Wrap Bag"/>
    <n v="0.39"/>
    <d v="2011-12-01T00:00:00"/>
    <x v="2"/>
    <x v="6"/>
    <n v="11"/>
    <n v="-6.4193092823212228E-2"/>
  </r>
  <r>
    <n v="2842"/>
    <d v="2011-07-18T00:00:00"/>
    <s v="Medium"/>
    <n v="20482"/>
    <n v="38"/>
    <n v="4650.07"/>
    <n v="0.04"/>
    <s v="Delivery Truck"/>
    <n v="-1143.1500000000001"/>
    <n v="120.98"/>
    <n v="60.19"/>
    <s v="Steven Roelle"/>
    <s v="Ontario"/>
    <x v="5"/>
    <s v="Small Business"/>
    <x v="2"/>
    <x v="7"/>
    <s v="Sauder Camden County Barrister Bookcase, Planked Cherry Finish"/>
    <s v="Jumbo Box"/>
    <n v="0.71"/>
    <d v="2011-07-18T00:00:00"/>
    <x v="2"/>
    <x v="1"/>
    <n v="7"/>
    <n v="-0.2458350089353494"/>
  </r>
  <r>
    <n v="2967"/>
    <d v="2009-11-17T00:00:00"/>
    <s v="Low"/>
    <n v="21445"/>
    <n v="14"/>
    <n v="75.150000000000006"/>
    <n v="0.02"/>
    <s v="Express Air"/>
    <n v="-63.53"/>
    <n v="4.0599999999999996"/>
    <n v="6.89"/>
    <s v="Clytie Kelty"/>
    <s v="Ontario"/>
    <x v="5"/>
    <s v="Small Business"/>
    <x v="0"/>
    <x v="1"/>
    <s v="Eureka Disposable Bags for Sanitaire® Vibra Groomer I® Upright Vac"/>
    <s v="Small Box"/>
    <n v="0.6"/>
    <d v="2009-11-21T00:00:00"/>
    <x v="3"/>
    <x v="6"/>
    <n v="11"/>
    <n v="-0.84537591483699259"/>
  </r>
  <r>
    <n v="2987"/>
    <d v="2012-04-25T00:00:00"/>
    <s v="Critical"/>
    <n v="21573"/>
    <n v="31"/>
    <n v="96.23"/>
    <n v="0.05"/>
    <s v="Regular Air"/>
    <n v="24.05"/>
    <n v="3.08"/>
    <n v="0.99"/>
    <s v="Don Weiss"/>
    <s v="Ontario"/>
    <x v="5"/>
    <s v="Corporate"/>
    <x v="0"/>
    <x v="8"/>
    <s v="Avery 511"/>
    <s v="Small Box"/>
    <n v="0.37"/>
    <d v="2012-04-27T00:00:00"/>
    <x v="1"/>
    <x v="8"/>
    <n v="4"/>
    <n v="0.24992206172711212"/>
  </r>
  <r>
    <n v="3030"/>
    <d v="2010-06-13T00:00:00"/>
    <s v="Not Specified"/>
    <n v="21795"/>
    <n v="10"/>
    <n v="278.66000000000003"/>
    <n v="0.05"/>
    <s v="Express Air"/>
    <n v="-77.36"/>
    <n v="27.48"/>
    <n v="4"/>
    <s v="Jessica Myrick"/>
    <s v="Ontario"/>
    <x v="5"/>
    <s v="Small Business"/>
    <x v="1"/>
    <x v="11"/>
    <s v="Belkin MediaBoard 104- Keyboard"/>
    <s v="Small Box"/>
    <n v="0.75"/>
    <d v="2010-06-14T00:00:00"/>
    <x v="0"/>
    <x v="3"/>
    <n v="6"/>
    <n v="-0.27761429699275098"/>
  </r>
  <r>
    <n v="3044"/>
    <d v="2011-11-18T00:00:00"/>
    <s v="High"/>
    <n v="21859"/>
    <n v="42"/>
    <n v="401.37"/>
    <n v="7.0000000000000007E-2"/>
    <s v="Regular Air"/>
    <n v="13.31"/>
    <n v="9.74"/>
    <n v="5.71"/>
    <s v="Kalyca Meade"/>
    <s v="Ontario"/>
    <x v="5"/>
    <s v="Corporate"/>
    <x v="2"/>
    <x v="5"/>
    <s v="Staples 10&quot; Round Wall Clock"/>
    <s v="Small Box"/>
    <n v="0.41"/>
    <d v="2011-11-19T00:00:00"/>
    <x v="2"/>
    <x v="6"/>
    <n v="11"/>
    <n v="3.3161422129207467E-2"/>
  </r>
  <r>
    <n v="3069"/>
    <d v="2011-02-10T00:00:00"/>
    <s v="Low"/>
    <n v="21989"/>
    <n v="9"/>
    <n v="118.95"/>
    <n v="0.03"/>
    <s v="Regular Air"/>
    <n v="30.8"/>
    <n v="12.07"/>
    <n v="6.2"/>
    <s v="Lena Creighton"/>
    <s v="Ontario"/>
    <x v="5"/>
    <s v="Home Office"/>
    <x v="2"/>
    <x v="5"/>
    <s v="Eldon® 500 Class™ Desk Accessories"/>
    <s v="Wrap Bag"/>
    <n v="0.52"/>
    <d v="2011-02-10T00:00:00"/>
    <x v="2"/>
    <x v="5"/>
    <n v="2"/>
    <n v="0.25893232450609499"/>
  </r>
  <r>
    <n v="3161"/>
    <d v="2012-04-17T00:00:00"/>
    <s v="Medium"/>
    <n v="22688"/>
    <n v="40"/>
    <n v="2044.2755"/>
    <n v="0.1"/>
    <s v="Regular Air"/>
    <n v="334.53"/>
    <n v="65.989999999999995"/>
    <n v="5.63"/>
    <s v="Maureen Fritzler"/>
    <s v="Ontario"/>
    <x v="5"/>
    <s v="Corporate"/>
    <x v="1"/>
    <x v="2"/>
    <s v="2190"/>
    <s v="Small Box"/>
    <n v="0.56000000000000005"/>
    <d v="2012-04-18T00:00:00"/>
    <x v="1"/>
    <x v="8"/>
    <n v="4"/>
    <n v="0.16364232707382151"/>
  </r>
  <r>
    <n v="3197"/>
    <d v="2012-02-02T00:00:00"/>
    <s v="Medium"/>
    <n v="22916"/>
    <n v="18"/>
    <n v="122.02"/>
    <n v="0.04"/>
    <s v="Regular Air"/>
    <n v="-115"/>
    <n v="6.48"/>
    <n v="10.050000000000001"/>
    <s v="Pete Takahito"/>
    <s v="Ontario"/>
    <x v="5"/>
    <s v="Corporate"/>
    <x v="0"/>
    <x v="4"/>
    <s v="Xerox 1997"/>
    <s v="Small Box"/>
    <n v="0.37"/>
    <d v="2012-02-03T00:00:00"/>
    <x v="1"/>
    <x v="5"/>
    <n v="2"/>
    <n v="-0.94246844779544336"/>
  </r>
  <r>
    <n v="3202"/>
    <d v="2012-05-03T00:00:00"/>
    <s v="Medium"/>
    <n v="22951"/>
    <n v="24"/>
    <n v="1304.0274999999999"/>
    <n v="0.1"/>
    <s v="Regular Air"/>
    <n v="34.36"/>
    <n v="65.989999999999995"/>
    <n v="8.99"/>
    <s v="Lena Creighton"/>
    <s v="Ontario"/>
    <x v="5"/>
    <s v="Corporate"/>
    <x v="1"/>
    <x v="2"/>
    <s v="StarTAC Analog"/>
    <s v="Small Box"/>
    <n v="0.6"/>
    <d v="2012-05-03T00:00:00"/>
    <x v="1"/>
    <x v="7"/>
    <n v="5"/>
    <n v="2.6349137575702966E-2"/>
  </r>
  <r>
    <n v="3281"/>
    <d v="2009-03-19T00:00:00"/>
    <s v="Critical"/>
    <n v="23429"/>
    <n v="28"/>
    <n v="154.61000000000001"/>
    <n v="0.06"/>
    <s v="Regular Air"/>
    <n v="-82.82"/>
    <n v="5.34"/>
    <n v="5.63"/>
    <s v="Beth Thompson"/>
    <s v="Ontario"/>
    <x v="5"/>
    <s v="Corporate"/>
    <x v="0"/>
    <x v="3"/>
    <s v="Pressboard Data Binder, Crimson, 12&quot; X 8 1/2&quot;"/>
    <s v="Small Box"/>
    <n v="0.39"/>
    <d v="2009-03-19T00:00:00"/>
    <x v="3"/>
    <x v="4"/>
    <n v="3"/>
    <n v="-0.53567039648146941"/>
  </r>
  <r>
    <n v="3315"/>
    <d v="2012-05-19T00:00:00"/>
    <s v="High"/>
    <n v="23681"/>
    <n v="42"/>
    <n v="4182.5200000000004"/>
    <n v="0"/>
    <s v="Express Air"/>
    <n v="-785.36"/>
    <n v="95.99"/>
    <n v="35"/>
    <s v="Jenna Caffey"/>
    <s v="Ontario"/>
    <x v="5"/>
    <s v="Consumer"/>
    <x v="0"/>
    <x v="0"/>
    <s v="Safco Industrial Wire Shelving"/>
    <s v="Large Box"/>
    <m/>
    <d v="2012-05-21T00:00:00"/>
    <x v="1"/>
    <x v="7"/>
    <n v="5"/>
    <n v="-0.18777196522670542"/>
  </r>
  <r>
    <n v="3405"/>
    <d v="2012-09-15T00:00:00"/>
    <s v="Low"/>
    <n v="24263"/>
    <n v="16"/>
    <n v="512.80999999999995"/>
    <n v="0.1"/>
    <s v="Delivery Truck"/>
    <n v="-177.07"/>
    <n v="33.94"/>
    <n v="19.190000000000001"/>
    <s v="Rob Haberlin"/>
    <s v="Ontario"/>
    <x v="5"/>
    <s v="Consumer"/>
    <x v="2"/>
    <x v="12"/>
    <s v="Metal Folding Chairs, Beige, 4/Carton"/>
    <s v="Jumbo Drum"/>
    <n v="0.57999999999999996"/>
    <d v="2012-09-22T00:00:00"/>
    <x v="1"/>
    <x v="11"/>
    <n v="9"/>
    <n v="-0.34529357851835962"/>
  </r>
  <r>
    <n v="3430"/>
    <d v="2009-12-06T00:00:00"/>
    <s v="Not Specified"/>
    <n v="24455"/>
    <n v="8"/>
    <n v="169.11"/>
    <n v="0"/>
    <s v="Regular Air"/>
    <n v="-10.59"/>
    <n v="20.89"/>
    <n v="1.99"/>
    <s v="Fred Wasserman"/>
    <s v="Ontario"/>
    <x v="5"/>
    <s v="Home Office"/>
    <x v="1"/>
    <x v="11"/>
    <s v="IBM 80 Minute CD-R Spindle, 50/Pack"/>
    <s v="Small Pack"/>
    <n v="0.48"/>
    <d v="2009-12-08T00:00:00"/>
    <x v="3"/>
    <x v="9"/>
    <n v="12"/>
    <n v="-6.2621962036544257E-2"/>
  </r>
  <r>
    <n v="3471"/>
    <d v="2012-03-10T00:00:00"/>
    <s v="Medium"/>
    <n v="24707"/>
    <n v="14"/>
    <n v="1961.39"/>
    <n v="0"/>
    <s v="Regular Air"/>
    <n v="761.04"/>
    <n v="136.97999999999999"/>
    <n v="24.49"/>
    <s v="Don Weiss"/>
    <s v="Ontario"/>
    <x v="5"/>
    <s v="Corporate"/>
    <x v="2"/>
    <x v="5"/>
    <s v="3M Polarizing Task Lamp with Clamp Arm, Light Gray"/>
    <s v="Large Box"/>
    <n v="0.59"/>
    <d v="2012-03-11T00:00:00"/>
    <x v="1"/>
    <x v="4"/>
    <n v="3"/>
    <n v="0.3880105435430995"/>
  </r>
  <r>
    <n v="3523"/>
    <d v="2010-02-19T00:00:00"/>
    <s v="Medium"/>
    <n v="25091"/>
    <n v="4"/>
    <n v="156.97"/>
    <n v="0.01"/>
    <s v="Regular Air"/>
    <n v="-25.43"/>
    <n v="34.54"/>
    <n v="14.72"/>
    <s v="Lena Creighton"/>
    <s v="Ontario"/>
    <x v="5"/>
    <s v="Corporate"/>
    <x v="0"/>
    <x v="3"/>
    <s v="GBC Recycled Grain Textured Covers"/>
    <s v="Small Box"/>
    <n v="0.37"/>
    <d v="2010-02-22T00:00:00"/>
    <x v="0"/>
    <x v="5"/>
    <n v="2"/>
    <n v="-0.16200547875390203"/>
  </r>
  <r>
    <n v="3673"/>
    <d v="2010-12-02T00:00:00"/>
    <s v="Medium"/>
    <n v="26305"/>
    <n v="50"/>
    <n v="1118.21"/>
    <n v="7.0000000000000007E-2"/>
    <s v="Regular Air"/>
    <n v="-122.79"/>
    <n v="22.38"/>
    <n v="15.1"/>
    <s v="Max Jones"/>
    <s v="Ontario"/>
    <x v="5"/>
    <s v="Home Office"/>
    <x v="0"/>
    <x v="3"/>
    <s v="Avery Flip-Chart Easel Binder, Black"/>
    <s v="Small Box"/>
    <n v="0.38"/>
    <d v="2010-12-04T00:00:00"/>
    <x v="0"/>
    <x v="9"/>
    <n v="12"/>
    <n v="-0.1098094275672727"/>
  </r>
  <r>
    <n v="3789"/>
    <d v="2012-04-28T00:00:00"/>
    <s v="Not Specified"/>
    <n v="26982"/>
    <n v="37"/>
    <n v="1984.61"/>
    <n v="0.05"/>
    <s v="Express Air"/>
    <n v="585.03"/>
    <n v="55.48"/>
    <n v="14.3"/>
    <s v="Clytie Kelty"/>
    <s v="Ontario"/>
    <x v="5"/>
    <s v="Small Business"/>
    <x v="0"/>
    <x v="4"/>
    <s v="Xerox 194"/>
    <s v="Small Box"/>
    <n v="0.37"/>
    <d v="2012-04-29T00:00:00"/>
    <x v="1"/>
    <x v="8"/>
    <n v="4"/>
    <n v="0.29478335793934324"/>
  </r>
  <r>
    <n v="3800"/>
    <d v="2011-12-01T00:00:00"/>
    <s v="High"/>
    <n v="27106"/>
    <n v="1"/>
    <n v="13.96"/>
    <n v="0.06"/>
    <s v="Regular Air"/>
    <n v="-4.7"/>
    <n v="10.91"/>
    <n v="2.99"/>
    <s v="Lena Creighton"/>
    <s v="Ontario"/>
    <x v="5"/>
    <s v="Home Office"/>
    <x v="0"/>
    <x v="3"/>
    <s v="Heavy-Duty E-Z-D® Binders"/>
    <s v="Small Box"/>
    <n v="0.38"/>
    <d v="2011-12-03T00:00:00"/>
    <x v="2"/>
    <x v="9"/>
    <n v="12"/>
    <n v="-0.33667621776504297"/>
  </r>
  <r>
    <n v="3859"/>
    <d v="2010-11-30T00:00:00"/>
    <s v="Medium"/>
    <n v="27527"/>
    <n v="37"/>
    <n v="376.58"/>
    <n v="0.09"/>
    <s v="Regular Air"/>
    <n v="1.33"/>
    <n v="10.4"/>
    <n v="5.4"/>
    <s v="Rob Haberlin"/>
    <s v="Ontario"/>
    <x v="5"/>
    <s v="Consumer"/>
    <x v="2"/>
    <x v="5"/>
    <s v="Executive Impressions 8-1/2&quot; Career Panel/Partition Cubicle Clock"/>
    <s v="Small Pack"/>
    <n v="0.51"/>
    <d v="2010-12-03T00:00:00"/>
    <x v="0"/>
    <x v="6"/>
    <n v="11"/>
    <n v="3.5317860746720488E-3"/>
  </r>
  <r>
    <n v="3886"/>
    <d v="2010-12-04T00:00:00"/>
    <s v="Critical"/>
    <n v="27746"/>
    <n v="3"/>
    <n v="1540.77"/>
    <n v="0.04"/>
    <s v="Regular Air"/>
    <n v="-1572.64"/>
    <n v="499.99"/>
    <n v="24.49"/>
    <s v="Jenna Caffey"/>
    <s v="Ontario"/>
    <x v="5"/>
    <s v="Consumer"/>
    <x v="1"/>
    <x v="10"/>
    <s v="Sharp AL-1530CS Digital Copier"/>
    <s v="Large Box"/>
    <n v="0.36"/>
    <d v="2010-12-04T00:00:00"/>
    <x v="0"/>
    <x v="9"/>
    <n v="12"/>
    <n v="-1.0206844629633236"/>
  </r>
  <r>
    <n v="3923"/>
    <d v="2010-10-07T00:00:00"/>
    <s v="High"/>
    <n v="27974"/>
    <n v="35"/>
    <n v="897.42"/>
    <n v="0.08"/>
    <s v="Regular Air"/>
    <n v="127.17"/>
    <n v="26.64"/>
    <n v="5.3"/>
    <s v="Art Foster"/>
    <s v="Ontario"/>
    <x v="5"/>
    <s v="Home Office"/>
    <x v="2"/>
    <x v="12"/>
    <s v="SAFCO Optional Arm Kit for Workspace® Cribbage Stacking Chair"/>
    <s v="Medium Box"/>
    <m/>
    <d v="2010-10-08T00:00:00"/>
    <x v="0"/>
    <x v="0"/>
    <n v="10"/>
    <n v="0.14170622451026277"/>
  </r>
  <r>
    <n v="4031"/>
    <d v="2009-01-01T00:00:00"/>
    <s v="High"/>
    <n v="28774"/>
    <n v="32"/>
    <n v="180.36"/>
    <n v="0.1"/>
    <s v="Regular Air"/>
    <n v="-111.8"/>
    <n v="5.98"/>
    <n v="4.6900000000000004"/>
    <s v="Jessica Myrick"/>
    <s v="Ontario"/>
    <x v="5"/>
    <s v="Small Business"/>
    <x v="0"/>
    <x v="0"/>
    <s v="Perma STOR-ALL™ Hanging File Box, 13 1/8&quot;W x 12 1/4&quot;D x 10 1/2&quot;H"/>
    <s v="Small Box"/>
    <n v="0.68"/>
    <d v="2009-01-02T00:00:00"/>
    <x v="3"/>
    <x v="10"/>
    <n v="1"/>
    <n v="-0.6198713683743623"/>
  </r>
  <r>
    <n v="4174"/>
    <d v="2012-03-13T00:00:00"/>
    <s v="Medium"/>
    <n v="29607"/>
    <n v="20"/>
    <n v="240.74"/>
    <n v="0.05"/>
    <s v="Regular Air"/>
    <n v="21.05"/>
    <n v="12.28"/>
    <n v="5.09"/>
    <s v="Ken Brennan"/>
    <s v="Ontario"/>
    <x v="5"/>
    <s v="Home Office"/>
    <x v="0"/>
    <x v="4"/>
    <s v="Xerox 1907"/>
    <s v="Small Box"/>
    <n v="0.38"/>
    <d v="2012-03-15T00:00:00"/>
    <x v="1"/>
    <x v="4"/>
    <n v="3"/>
    <n v="8.7438730580709473E-2"/>
  </r>
  <r>
    <n v="4183"/>
    <d v="2010-06-16T00:00:00"/>
    <s v="Critical"/>
    <n v="29730"/>
    <n v="21"/>
    <n v="3072.86"/>
    <n v="0.08"/>
    <s v="Delivery Truck"/>
    <n v="-364.87"/>
    <n v="150.97999999999999"/>
    <n v="39.25"/>
    <s v="Ken Brennan"/>
    <s v="Ontario"/>
    <x v="5"/>
    <s v="Consumer"/>
    <x v="2"/>
    <x v="14"/>
    <s v="Iceberg OfficeWorks 42&quot; Round Tables"/>
    <s v="Jumbo Box"/>
    <n v="0.75"/>
    <d v="2010-06-18T00:00:00"/>
    <x v="0"/>
    <x v="3"/>
    <n v="6"/>
    <n v="-0.11873954556992508"/>
  </r>
  <r>
    <n v="4236"/>
    <d v="2011-08-06T00:00:00"/>
    <s v="Low"/>
    <n v="30144"/>
    <n v="25"/>
    <n v="5503.39"/>
    <n v="0.08"/>
    <s v="Delivery Truck"/>
    <n v="-528.65"/>
    <n v="218.75"/>
    <n v="69.64"/>
    <s v="Joe Kamberova"/>
    <s v="Ontario"/>
    <x v="5"/>
    <s v="Small Business"/>
    <x v="2"/>
    <x v="14"/>
    <s v="BoxOffice By Design Rectangular and Half-Moon Meeting Room Tables"/>
    <s v="Jumbo Box"/>
    <n v="0.77"/>
    <d v="2011-08-11T00:00:00"/>
    <x v="2"/>
    <x v="2"/>
    <n v="8"/>
    <n v="-9.605897455931707E-2"/>
  </r>
  <r>
    <n v="4389"/>
    <d v="2012-10-03T00:00:00"/>
    <s v="High"/>
    <n v="31266"/>
    <n v="16"/>
    <n v="6573.75"/>
    <n v="0.04"/>
    <s v="Delivery Truck"/>
    <n v="1197.05"/>
    <n v="399.98"/>
    <n v="12.06"/>
    <s v="Rob Haberlin"/>
    <s v="Ontario"/>
    <x v="5"/>
    <s v="Corporate"/>
    <x v="1"/>
    <x v="15"/>
    <s v="Okidata ML320 Series Turbo Dot Matrix Printers"/>
    <s v="Jumbo Box"/>
    <n v="0.56000000000000005"/>
    <d v="2012-10-04T00:00:00"/>
    <x v="1"/>
    <x v="0"/>
    <n v="10"/>
    <n v="0.1820954554097737"/>
  </r>
  <r>
    <n v="4408"/>
    <d v="2012-11-15T00:00:00"/>
    <s v="High"/>
    <n v="31456"/>
    <n v="10"/>
    <n v="225.09"/>
    <n v="0.02"/>
    <s v="Regular Air"/>
    <n v="64.14"/>
    <n v="21.38"/>
    <n v="2.99"/>
    <s v="Lena Creighton"/>
    <s v="Ontario"/>
    <x v="5"/>
    <s v="Home Office"/>
    <x v="0"/>
    <x v="3"/>
    <s v="Acco D-Ring Binder w/DublLock®"/>
    <s v="Small Box"/>
    <n v="0.36"/>
    <d v="2012-11-17T00:00:00"/>
    <x v="1"/>
    <x v="6"/>
    <n v="11"/>
    <n v="0.2849526855924297"/>
  </r>
  <r>
    <n v="4418"/>
    <d v="2010-05-25T00:00:00"/>
    <s v="Medium"/>
    <n v="31522"/>
    <n v="14"/>
    <n v="302.39999999999998"/>
    <n v="0.04"/>
    <s v="Regular Air"/>
    <n v="134.21"/>
    <n v="22.23"/>
    <n v="3.63"/>
    <s v="Max Jones"/>
    <s v="Ontario"/>
    <x v="5"/>
    <s v="Home Office"/>
    <x v="2"/>
    <x v="5"/>
    <s v="Executive Impressions 14&quot; Contract Wall Clock"/>
    <s v="Small Pack"/>
    <n v="0.52"/>
    <d v="2010-05-27T00:00:00"/>
    <x v="0"/>
    <x v="7"/>
    <n v="5"/>
    <n v="0.44381613756613764"/>
  </r>
  <r>
    <n v="4685"/>
    <d v="2009-03-27T00:00:00"/>
    <s v="Not Specified"/>
    <n v="33319"/>
    <n v="11"/>
    <n v="1736.26"/>
    <n v="0.01"/>
    <s v="Delivery Truck"/>
    <n v="-505.76"/>
    <n v="150.88999999999999"/>
    <n v="60.2"/>
    <s v="Don Weiss"/>
    <s v="Ontario"/>
    <x v="5"/>
    <s v="Corporate"/>
    <x v="2"/>
    <x v="12"/>
    <s v="Global Leather &amp; Oak Executive Chair, Burgundy"/>
    <s v="Jumbo Drum"/>
    <n v="0.77"/>
    <d v="2009-03-30T00:00:00"/>
    <x v="3"/>
    <x v="4"/>
    <n v="3"/>
    <n v="-0.291292778731296"/>
  </r>
  <r>
    <n v="4724"/>
    <d v="2009-07-12T00:00:00"/>
    <s v="High"/>
    <n v="33635"/>
    <n v="5"/>
    <n v="477.76"/>
    <n v="0.04"/>
    <s v="Delivery Truck"/>
    <n v="-173.1"/>
    <n v="90.97"/>
    <n v="28"/>
    <s v="Darrin Martin"/>
    <s v="Ontario"/>
    <x v="5"/>
    <s v="Small Business"/>
    <x v="1"/>
    <x v="15"/>
    <s v="Lexmark Z55se Color Inkjet Printer"/>
    <s v="Jumbo Drum"/>
    <n v="0.38"/>
    <d v="2009-07-13T00:00:00"/>
    <x v="3"/>
    <x v="1"/>
    <n v="7"/>
    <n v="-0.36231580709979905"/>
  </r>
  <r>
    <n v="4787"/>
    <d v="2009-01-10T00:00:00"/>
    <s v="Medium"/>
    <n v="33988"/>
    <n v="30"/>
    <n v="164.78"/>
    <n v="0"/>
    <s v="Regular Air"/>
    <n v="-128.47"/>
    <n v="5.0199999999999996"/>
    <n v="5.14"/>
    <s v="Rob Haberlin"/>
    <s v="Ontario"/>
    <x v="5"/>
    <s v="Consumer"/>
    <x v="1"/>
    <x v="11"/>
    <s v="Imation 3.5, DISKETTE 44766 HGHLD3.52HD/FM, 10/Pack"/>
    <s v="Small Pack"/>
    <n v="0.79"/>
    <d v="2009-01-11T00:00:00"/>
    <x v="3"/>
    <x v="10"/>
    <n v="1"/>
    <n v="-0.77964558805680295"/>
  </r>
  <r>
    <n v="4798"/>
    <d v="2009-07-24T00:00:00"/>
    <s v="Low"/>
    <n v="34087"/>
    <n v="31"/>
    <n v="3077.7310000000002"/>
    <n v="0.05"/>
    <s v="Regular Air"/>
    <n v="745.48"/>
    <n v="115.99"/>
    <n v="5.26"/>
    <s v="Jim Sink"/>
    <s v="Ontario"/>
    <x v="5"/>
    <s v="Corporate"/>
    <x v="1"/>
    <x v="2"/>
    <s v="636"/>
    <s v="Small Box"/>
    <n v="0.56999999999999995"/>
    <d v="2009-07-28T00:00:00"/>
    <x v="3"/>
    <x v="1"/>
    <n v="7"/>
    <n v="0.24221739976625636"/>
  </r>
  <r>
    <n v="4875"/>
    <d v="2009-01-14T00:00:00"/>
    <s v="Critical"/>
    <n v="34691"/>
    <n v="27"/>
    <n v="217.68"/>
    <n v="0.08"/>
    <s v="Regular Air"/>
    <n v="-168.75"/>
    <n v="7.77"/>
    <n v="9.23"/>
    <s v="Clytie Kelty"/>
    <s v="Ontario"/>
    <x v="5"/>
    <s v="Small Business"/>
    <x v="0"/>
    <x v="1"/>
    <s v="Hoover Commercial Soft Guard Upright Vacuum And Disposable Filtration Bags"/>
    <s v="Small Box"/>
    <n v="0.57999999999999996"/>
    <d v="2009-01-16T00:00:00"/>
    <x v="3"/>
    <x v="10"/>
    <n v="1"/>
    <n v="-0.77522050716648294"/>
  </r>
  <r>
    <n v="4888"/>
    <d v="2010-01-25T00:00:00"/>
    <s v="Critical"/>
    <n v="34785"/>
    <n v="45"/>
    <n v="15468.216"/>
    <n v="0.01"/>
    <s v="Delivery Truck"/>
    <n v="-969.05"/>
    <n v="400.98"/>
    <n v="42.52"/>
    <s v="Jim Sink"/>
    <s v="Ontario"/>
    <x v="5"/>
    <s v="Corporate"/>
    <x v="2"/>
    <x v="14"/>
    <s v="Bretford CR8500 Series Meeting Room Furniture"/>
    <s v="Jumbo Box"/>
    <n v="0.71"/>
    <d v="2010-01-28T00:00:00"/>
    <x v="0"/>
    <x v="10"/>
    <n v="1"/>
    <n v="-6.2647819244313632E-2"/>
  </r>
  <r>
    <n v="4904"/>
    <d v="2009-11-04T00:00:00"/>
    <s v="Critical"/>
    <n v="34883"/>
    <n v="31"/>
    <n v="906.01499999999999"/>
    <n v="0.05"/>
    <s v="Regular Air"/>
    <n v="248.67"/>
    <n v="35.99"/>
    <n v="5.99"/>
    <s v="Pete Takahito"/>
    <s v="Ontario"/>
    <x v="5"/>
    <s v="Corporate"/>
    <x v="1"/>
    <x v="2"/>
    <s v="Accessory41"/>
    <s v="Wrap Bag"/>
    <n v="0.38"/>
    <d v="2009-11-05T00:00:00"/>
    <x v="3"/>
    <x v="6"/>
    <n v="11"/>
    <n v="0.27446565454214333"/>
  </r>
  <r>
    <n v="4930"/>
    <d v="2011-10-07T00:00:00"/>
    <s v="High"/>
    <n v="35077"/>
    <n v="29"/>
    <n v="81.099999999999994"/>
    <n v="0.06"/>
    <s v="Regular Air"/>
    <n v="-2.0699999999999998"/>
    <n v="2.94"/>
    <n v="0.96"/>
    <s v="Michael Dominguez"/>
    <s v="Ontario"/>
    <x v="5"/>
    <s v="Home Office"/>
    <x v="0"/>
    <x v="9"/>
    <s v="Newell 343"/>
    <s v="Wrap Bag"/>
    <n v="0.57999999999999996"/>
    <d v="2011-10-08T00:00:00"/>
    <x v="2"/>
    <x v="0"/>
    <n v="10"/>
    <n v="-2.5524044389642418E-2"/>
  </r>
  <r>
    <n v="5072"/>
    <d v="2012-04-09T00:00:00"/>
    <s v="Low"/>
    <n v="36132"/>
    <n v="3"/>
    <n v="604.57600000000002"/>
    <n v="0.03"/>
    <s v="Delivery Truck"/>
    <n v="-572.69000000000005"/>
    <n v="236.97"/>
    <n v="59.24"/>
    <s v="Hallie Redmond"/>
    <s v="Ontario"/>
    <x v="5"/>
    <s v="Home Office"/>
    <x v="2"/>
    <x v="14"/>
    <s v="Chromcraft Rectangular Conference Tables"/>
    <s v="Jumbo Box"/>
    <n v="0.61"/>
    <d v="2012-04-14T00:00:00"/>
    <x v="1"/>
    <x v="8"/>
    <n v="4"/>
    <n v="-0.94725890541470392"/>
  </r>
  <r>
    <n v="5073"/>
    <d v="2011-08-20T00:00:00"/>
    <s v="Medium"/>
    <n v="36133"/>
    <n v="6"/>
    <n v="128.56"/>
    <n v="0"/>
    <s v="Regular Air"/>
    <n v="-7.84"/>
    <n v="19.98"/>
    <n v="8.68"/>
    <s v="Katrina Willman"/>
    <s v="Ontario"/>
    <x v="5"/>
    <s v="Consumer"/>
    <x v="0"/>
    <x v="4"/>
    <s v="Southworth 25% Cotton Premium Laser Paper and Envelopes"/>
    <s v="Small Box"/>
    <n v="0.37"/>
    <d v="2011-08-21T00:00:00"/>
    <x v="2"/>
    <x v="2"/>
    <n v="8"/>
    <n v="-6.0983198506533914E-2"/>
  </r>
  <r>
    <n v="5330"/>
    <d v="2011-10-20T00:00:00"/>
    <s v="High"/>
    <n v="37891"/>
    <n v="24"/>
    <n v="163.36000000000001"/>
    <n v="0.04"/>
    <s v="Regular Air"/>
    <n v="-65.540000000000006"/>
    <n v="6.48"/>
    <n v="6.6"/>
    <s v="Steven Roelle"/>
    <s v="Ontario"/>
    <x v="5"/>
    <s v="Small Business"/>
    <x v="0"/>
    <x v="4"/>
    <s v="Xerox 21"/>
    <s v="Small Box"/>
    <n v="0.37"/>
    <d v="2011-10-22T00:00:00"/>
    <x v="2"/>
    <x v="0"/>
    <n v="10"/>
    <n v="-0.40119980411361411"/>
  </r>
  <r>
    <n v="5366"/>
    <d v="2011-12-07T00:00:00"/>
    <s v="Low"/>
    <n v="38146"/>
    <n v="41"/>
    <n v="782.05"/>
    <n v="0.08"/>
    <s v="Regular Air"/>
    <n v="-253.74"/>
    <n v="19.940000000000001"/>
    <n v="14.87"/>
    <s v="Erica Hackney"/>
    <s v="Ontario"/>
    <x v="5"/>
    <s v="Small Business"/>
    <x v="2"/>
    <x v="5"/>
    <s v="Luxo Economy Swing Arm Lamp"/>
    <s v="Large Box"/>
    <n v="0.56999999999999995"/>
    <d v="2011-12-07T00:00:00"/>
    <x v="2"/>
    <x v="9"/>
    <n v="12"/>
    <n v="-0.32445495812288222"/>
  </r>
  <r>
    <n v="5456"/>
    <d v="2009-05-07T00:00:00"/>
    <s v="Critical"/>
    <n v="38756"/>
    <n v="43"/>
    <n v="2251.4969999999998"/>
    <n v="0.09"/>
    <s v="Express Air"/>
    <n v="308.93"/>
    <n v="65.989999999999995"/>
    <n v="8.99"/>
    <s v="Benjamin Patterson"/>
    <s v="Ontario"/>
    <x v="5"/>
    <s v="Corporate"/>
    <x v="1"/>
    <x v="2"/>
    <s v="Talkabout T8367"/>
    <s v="Small Box"/>
    <n v="0.56000000000000005"/>
    <d v="2009-05-09T00:00:00"/>
    <x v="3"/>
    <x v="7"/>
    <n v="5"/>
    <n v="0.13721093121598654"/>
  </r>
  <r>
    <n v="5545"/>
    <d v="2011-04-22T00:00:00"/>
    <s v="Not Specified"/>
    <n v="39268"/>
    <n v="44"/>
    <n v="324.2"/>
    <n v="0.02"/>
    <s v="Express Air"/>
    <n v="-89.75"/>
    <n v="7.1"/>
    <n v="6.05"/>
    <s v="Maureen Fritzler"/>
    <s v="Ontario"/>
    <x v="5"/>
    <s v="Corporate"/>
    <x v="0"/>
    <x v="3"/>
    <s v="Wilson Jones Hanging View Binder, White, 1&quot;"/>
    <s v="Small Box"/>
    <n v="0.39"/>
    <d v="2011-04-24T00:00:00"/>
    <x v="2"/>
    <x v="8"/>
    <n v="4"/>
    <n v="-0.276835286859963"/>
  </r>
  <r>
    <n v="5572"/>
    <d v="2009-06-22T00:00:00"/>
    <s v="Low"/>
    <n v="39488"/>
    <n v="18"/>
    <n v="92.4"/>
    <n v="0.04"/>
    <s v="Express Air"/>
    <n v="8.6"/>
    <n v="4.4800000000000004"/>
    <n v="2.5"/>
    <s v="Michael Dominguez"/>
    <s v="Ontario"/>
    <x v="5"/>
    <s v="Home Office"/>
    <x v="0"/>
    <x v="6"/>
    <s v="Ampad #10 Peel &amp; Seel® Holiday Envelopes"/>
    <s v="Small Box"/>
    <n v="0.37"/>
    <d v="2009-06-26T00:00:00"/>
    <x v="3"/>
    <x v="3"/>
    <n v="6"/>
    <n v="9.3073593073593058E-2"/>
  </r>
  <r>
    <n v="5591"/>
    <d v="2010-07-30T00:00:00"/>
    <s v="Not Specified"/>
    <n v="39650"/>
    <n v="10"/>
    <n v="1004.89"/>
    <n v="0"/>
    <s v="Delivery Truck"/>
    <n v="-189.02"/>
    <n v="89.99"/>
    <n v="42"/>
    <s v="Jessica Myrick"/>
    <s v="Ontario"/>
    <x v="5"/>
    <s v="Small Business"/>
    <x v="2"/>
    <x v="12"/>
    <s v="Global Leather Task Chair, Black"/>
    <s v="Jumbo Drum"/>
    <n v="0.66"/>
    <d v="2010-08-02T00:00:00"/>
    <x v="0"/>
    <x v="1"/>
    <n v="7"/>
    <n v="-0.18810019007055501"/>
  </r>
  <r>
    <n v="5626"/>
    <d v="2009-12-01T00:00:00"/>
    <s v="Not Specified"/>
    <n v="39844"/>
    <n v="47"/>
    <n v="4387.24"/>
    <n v="0.09"/>
    <s v="Regular Air"/>
    <n v="-286.47000000000003"/>
    <n v="95.43"/>
    <n v="19.989999999999998"/>
    <s v="Jim Sink"/>
    <s v="Ontario"/>
    <x v="5"/>
    <s v="Corporate"/>
    <x v="0"/>
    <x v="0"/>
    <s v="Fellowes Stor/Drawer® Steel Plus™ Storage Drawers"/>
    <s v="Small Box"/>
    <n v="0.79"/>
    <d v="2009-12-02T00:00:00"/>
    <x v="3"/>
    <x v="9"/>
    <n v="12"/>
    <n v="-6.5296177095394842E-2"/>
  </r>
  <r>
    <n v="5822"/>
    <d v="2009-07-21T00:00:00"/>
    <s v="Not Specified"/>
    <n v="41316"/>
    <n v="8"/>
    <n v="121.74"/>
    <n v="0.01"/>
    <s v="Regular Air"/>
    <n v="21"/>
    <n v="14.28"/>
    <n v="2.99"/>
    <s v="John Castell"/>
    <s v="Ontario"/>
    <x v="5"/>
    <s v="Consumer"/>
    <x v="0"/>
    <x v="3"/>
    <s v="Avery Premier Heavy-Duty Binder with Round Locking Rings"/>
    <s v="Small Box"/>
    <n v="0.39"/>
    <d v="2009-07-22T00:00:00"/>
    <x v="3"/>
    <x v="1"/>
    <n v="7"/>
    <n v="0.17249876786594381"/>
  </r>
  <r>
    <n v="5847"/>
    <d v="2010-05-31T00:00:00"/>
    <s v="High"/>
    <n v="41476"/>
    <n v="48"/>
    <n v="92.25"/>
    <n v="7.0000000000000007E-2"/>
    <s v="Regular Air"/>
    <n v="-104.8"/>
    <n v="1.86"/>
    <n v="2.58"/>
    <s v="Mark Cousins"/>
    <s v="Ontario"/>
    <x v="5"/>
    <s v="Corporate"/>
    <x v="0"/>
    <x v="16"/>
    <s v="Super Bands, 12/Pack"/>
    <s v="Wrap Bag"/>
    <n v="0.82"/>
    <d v="2010-06-01T00:00:00"/>
    <x v="0"/>
    <x v="7"/>
    <n v="5"/>
    <n v="-1.1360433604336042"/>
  </r>
  <r>
    <n v="5905"/>
    <d v="2010-11-26T00:00:00"/>
    <s v="Low"/>
    <n v="41861"/>
    <n v="24"/>
    <n v="475.9"/>
    <n v="0.02"/>
    <s v="Regular Air"/>
    <n v="110.44"/>
    <n v="19.98"/>
    <n v="5.97"/>
    <s v="Kalyca Meade"/>
    <s v="Ontario"/>
    <x v="5"/>
    <s v="Corporate"/>
    <x v="0"/>
    <x v="4"/>
    <s v="Xerox 1936"/>
    <s v="Small Box"/>
    <n v="0.38"/>
    <d v="2010-11-28T00:00:00"/>
    <x v="0"/>
    <x v="6"/>
    <n v="11"/>
    <n v="0.23206555999159487"/>
  </r>
  <r>
    <n v="5956"/>
    <d v="2011-09-03T00:00:00"/>
    <s v="High"/>
    <n v="42274"/>
    <n v="23"/>
    <n v="2296.7600000000002"/>
    <n v="0.01"/>
    <s v="Regular Air"/>
    <n v="241.15"/>
    <n v="99.99"/>
    <n v="19.989999999999998"/>
    <s v="Lena Creighton"/>
    <s v="Ontario"/>
    <x v="5"/>
    <s v="Home Office"/>
    <x v="1"/>
    <x v="11"/>
    <s v="US Robotics 56K V.92 External Faxmodem"/>
    <s v="Small Box"/>
    <n v="0.52"/>
    <d v="2011-09-05T00:00:00"/>
    <x v="2"/>
    <x v="11"/>
    <n v="9"/>
    <n v="0.10499573311969905"/>
  </r>
  <r>
    <n v="6048"/>
    <d v="2010-10-27T00:00:00"/>
    <s v="Low"/>
    <n v="42882"/>
    <n v="17"/>
    <n v="204.07"/>
    <n v="0.08"/>
    <s v="Express Air"/>
    <n v="-22.55"/>
    <n v="11.97"/>
    <n v="4.9800000000000004"/>
    <s v="Michael Dominguez"/>
    <s v="Ontario"/>
    <x v="5"/>
    <s v="Home Office"/>
    <x v="0"/>
    <x v="1"/>
    <s v="Staples 6 Outlet Surge"/>
    <s v="Small Box"/>
    <n v="0.57999999999999996"/>
    <d v="2010-10-29T00:00:00"/>
    <x v="0"/>
    <x v="0"/>
    <n v="10"/>
    <n v="-0.11050129857401873"/>
  </r>
  <r>
    <n v="6121"/>
    <d v="2009-10-13T00:00:00"/>
    <s v="Low"/>
    <n v="43360"/>
    <n v="48"/>
    <n v="112.16"/>
    <n v="0"/>
    <s v="Regular Air"/>
    <n v="-178.29"/>
    <n v="2.08"/>
    <n v="5.33"/>
    <s v="Max Jones"/>
    <s v="Ontario"/>
    <x v="5"/>
    <s v="Home Office"/>
    <x v="2"/>
    <x v="5"/>
    <s v="Eldon® Wave Desk Accessories"/>
    <s v="Small Box"/>
    <n v="0.43"/>
    <d v="2009-10-20T00:00:00"/>
    <x v="3"/>
    <x v="0"/>
    <n v="10"/>
    <n v="-1.5896041369472182"/>
  </r>
  <r>
    <n v="6167"/>
    <d v="2012-09-07T00:00:00"/>
    <s v="Medium"/>
    <n v="43713"/>
    <n v="12"/>
    <n v="34.409999999999997"/>
    <n v="0.05"/>
    <s v="Regular Air"/>
    <n v="-17.690000000000001"/>
    <n v="2.6"/>
    <n v="2.4"/>
    <s v="Odella Nelson"/>
    <s v="Ontario"/>
    <x v="5"/>
    <s v="Small Business"/>
    <x v="0"/>
    <x v="9"/>
    <s v="12 Colored Short Pencils"/>
    <s v="Wrap Bag"/>
    <n v="0.57999999999999996"/>
    <d v="2012-09-09T00:00:00"/>
    <x v="1"/>
    <x v="11"/>
    <n v="9"/>
    <n v="-0.51409473990119159"/>
  </r>
  <r>
    <n v="6262"/>
    <d v="2011-10-12T00:00:00"/>
    <s v="Not Specified"/>
    <n v="44322"/>
    <n v="15"/>
    <n v="600.79999999999995"/>
    <n v="0.1"/>
    <s v="Regular Air"/>
    <n v="43.55"/>
    <n v="42.76"/>
    <n v="6.22"/>
    <s v="Max Jones"/>
    <s v="Ontario"/>
    <x v="5"/>
    <s v="Home Office"/>
    <x v="0"/>
    <x v="0"/>
    <s v="SAFCO Mobile Desk Side File, Wire Frame"/>
    <s v="Small Box"/>
    <m/>
    <d v="2011-10-14T00:00:00"/>
    <x v="2"/>
    <x v="0"/>
    <n v="10"/>
    <n v="7.2486684420772302E-2"/>
  </r>
  <r>
    <n v="6297"/>
    <d v="2011-06-03T00:00:00"/>
    <s v="Not Specified"/>
    <n v="44579"/>
    <n v="19"/>
    <n v="3896.39"/>
    <n v="0.1"/>
    <s v="Regular Air"/>
    <n v="755.28"/>
    <n v="218.08"/>
    <n v="18.059999999999999"/>
    <s v="Clytie Kelty"/>
    <s v="Ontario"/>
    <x v="5"/>
    <s v="Small Business"/>
    <x v="2"/>
    <x v="12"/>
    <s v="Lifetime Advantage™ Folding Chairs, 4/Carton"/>
    <s v="Large Box"/>
    <n v="0.56999999999999995"/>
    <d v="2011-06-04T00:00:00"/>
    <x v="2"/>
    <x v="3"/>
    <n v="6"/>
    <n v="0.19384096561175856"/>
  </r>
  <r>
    <n v="6320"/>
    <d v="2012-11-19T00:00:00"/>
    <s v="Medium"/>
    <n v="44737"/>
    <n v="11"/>
    <n v="773.74"/>
    <n v="0.02"/>
    <s v="Regular Air"/>
    <n v="-309.48"/>
    <n v="64.650000000000006"/>
    <n v="35"/>
    <s v="Duane Benoit"/>
    <s v="Ontario"/>
    <x v="5"/>
    <s v="Home Office"/>
    <x v="0"/>
    <x v="0"/>
    <s v="Space Solutions Commercial Steel Shelving"/>
    <s v="Large Box"/>
    <n v="0.8"/>
    <d v="2012-11-20T00:00:00"/>
    <x v="1"/>
    <x v="6"/>
    <n v="11"/>
    <n v="-0.39997932121901414"/>
  </r>
  <r>
    <n v="6322"/>
    <d v="2010-12-05T00:00:00"/>
    <s v="Not Specified"/>
    <n v="44738"/>
    <n v="34"/>
    <n v="75.569999999999993"/>
    <n v="0.02"/>
    <s v="Regular Air"/>
    <n v="6.87"/>
    <n v="2.1"/>
    <n v="0.7"/>
    <s v="Max Jones"/>
    <s v="Ontario"/>
    <x v="5"/>
    <s v="Home Office"/>
    <x v="0"/>
    <x v="9"/>
    <s v="Sanford EarthWrite® Recycled Pencils, Medium Soft, #2"/>
    <s v="Wrap Bag"/>
    <n v="0.56999999999999995"/>
    <d v="2010-12-07T00:00:00"/>
    <x v="0"/>
    <x v="9"/>
    <n v="12"/>
    <n v="9.0909090909090925E-2"/>
  </r>
  <r>
    <n v="6323"/>
    <d v="2012-05-26T00:00:00"/>
    <s v="Not Specified"/>
    <n v="44768"/>
    <n v="45"/>
    <n v="16699.560000000001"/>
    <n v="0.02"/>
    <s v="Delivery Truck"/>
    <n v="3083.98"/>
    <n v="355.98"/>
    <n v="58.92"/>
    <s v="Mark Cousins"/>
    <s v="Ontario"/>
    <x v="5"/>
    <s v="Corporate"/>
    <x v="2"/>
    <x v="12"/>
    <s v="Hon 4700 Series Mobuis™ Mid-Back Task Chairs with Adjustable Arms"/>
    <s v="Jumbo Drum"/>
    <n v="0.64"/>
    <d v="2012-05-27T00:00:00"/>
    <x v="1"/>
    <x v="7"/>
    <n v="5"/>
    <n v="0.18467432674872869"/>
  </r>
  <r>
    <n v="6332"/>
    <d v="2009-07-26T00:00:00"/>
    <s v="High"/>
    <n v="44867"/>
    <n v="40"/>
    <n v="21425.91"/>
    <n v="0.01"/>
    <s v="Delivery Truck"/>
    <n v="7360.43"/>
    <n v="500.98"/>
    <n v="26"/>
    <s v="Max Jones"/>
    <s v="Ontario"/>
    <x v="5"/>
    <s v="Home Office"/>
    <x v="2"/>
    <x v="12"/>
    <s v="Global Troy™ Executive Leather Low-Back Tilter"/>
    <s v="Jumbo Drum"/>
    <n v="0.6"/>
    <d v="2009-07-28T00:00:00"/>
    <x v="3"/>
    <x v="1"/>
    <n v="7"/>
    <n v="0.34352939968477419"/>
  </r>
  <r>
    <n v="6352"/>
    <d v="2010-07-03T00:00:00"/>
    <s v="High"/>
    <n v="45029"/>
    <n v="20"/>
    <n v="5304.42"/>
    <n v="0.01"/>
    <s v="Delivery Truck"/>
    <n v="-633.44000000000005"/>
    <n v="262.11"/>
    <n v="62.74"/>
    <s v="Gene McClure"/>
    <s v="Ontario"/>
    <x v="5"/>
    <s v="Consumer"/>
    <x v="2"/>
    <x v="14"/>
    <s v="Bevis Boat-Shaped Conference Table"/>
    <s v="Jumbo Box"/>
    <n v="0.75"/>
    <d v="2010-07-03T00:00:00"/>
    <x v="0"/>
    <x v="1"/>
    <n v="7"/>
    <n v="-0.1194173915338529"/>
  </r>
  <r>
    <n v="6410"/>
    <d v="2011-02-02T00:00:00"/>
    <s v="Low"/>
    <n v="45543"/>
    <n v="16"/>
    <n v="1223.43"/>
    <n v="0.01"/>
    <s v="Delivery Truck"/>
    <n v="-1615.59"/>
    <n v="70.89"/>
    <n v="89.3"/>
    <s v="Denny Joy"/>
    <s v="Ontario"/>
    <x v="5"/>
    <s v="Corporate"/>
    <x v="2"/>
    <x v="14"/>
    <s v="KI Conference Tables"/>
    <s v="Jumbo Box"/>
    <n v="0.69"/>
    <d v="2011-02-06T00:00:00"/>
    <x v="2"/>
    <x v="5"/>
    <n v="2"/>
    <n v="-1.3205414286064587"/>
  </r>
  <r>
    <n v="6422"/>
    <d v="2012-04-07T00:00:00"/>
    <s v="Low"/>
    <n v="45635"/>
    <n v="50"/>
    <n v="2018.68"/>
    <n v="0.1"/>
    <s v="Regular Air"/>
    <n v="731.72"/>
    <n v="43.98"/>
    <n v="1.99"/>
    <s v="Denny Joy"/>
    <s v="Ontario"/>
    <x v="5"/>
    <s v="Corporate"/>
    <x v="1"/>
    <x v="11"/>
    <s v="Memorex 80 Minute CD-R Spindle, 100/Pack"/>
    <s v="Small Pack"/>
    <n v="0.44"/>
    <d v="2012-04-16T00:00:00"/>
    <x v="1"/>
    <x v="8"/>
    <n v="4"/>
    <n v="0.36247448827946976"/>
  </r>
  <r>
    <n v="6525"/>
    <d v="2009-04-04T00:00:00"/>
    <s v="Low"/>
    <n v="46436"/>
    <n v="46"/>
    <n v="1477.5719999999999"/>
    <n v="0"/>
    <s v="Regular Air"/>
    <n v="840.05"/>
    <n v="35.99"/>
    <n v="0.99"/>
    <s v="Odella Nelson"/>
    <s v="Ontario"/>
    <x v="5"/>
    <s v="Small Business"/>
    <x v="1"/>
    <x v="2"/>
    <s v="Accessory31"/>
    <s v="Small Pack"/>
    <n v="0.35"/>
    <d v="2009-04-11T00:00:00"/>
    <x v="3"/>
    <x v="8"/>
    <n v="4"/>
    <n v="0.56853405451646355"/>
  </r>
  <r>
    <n v="6577"/>
    <d v="2009-11-10T00:00:00"/>
    <s v="Medium"/>
    <n v="46848"/>
    <n v="39"/>
    <n v="3842.99"/>
    <n v="0.04"/>
    <s v="Regular Air"/>
    <n v="-67.680000000000007"/>
    <n v="95.43"/>
    <n v="19.989999999999998"/>
    <s v="John Castell"/>
    <s v="Ontario"/>
    <x v="5"/>
    <s v="Small Business"/>
    <x v="0"/>
    <x v="0"/>
    <s v="Fellowes Stor/Drawer® Steel Plus™ Storage Drawers"/>
    <s v="Small Box"/>
    <n v="0.79"/>
    <d v="2009-11-12T00:00:00"/>
    <x v="3"/>
    <x v="6"/>
    <n v="11"/>
    <n v="-1.7611287044722992E-2"/>
  </r>
  <r>
    <n v="6605"/>
    <d v="2009-06-04T00:00:00"/>
    <s v="Critical"/>
    <n v="47009"/>
    <n v="32"/>
    <n v="1587.16"/>
    <n v="0.09"/>
    <s v="Express Air"/>
    <n v="-22.33"/>
    <n v="49.99"/>
    <n v="19.989999999999998"/>
    <s v="Clytie Kelty"/>
    <s v="Ontario"/>
    <x v="5"/>
    <s v="Small Business"/>
    <x v="1"/>
    <x v="11"/>
    <s v="US Robotics 56K V.92 Internal PCI Faxmodem"/>
    <s v="Small Box"/>
    <n v="0.45"/>
    <d v="2009-06-06T00:00:00"/>
    <x v="3"/>
    <x v="3"/>
    <n v="6"/>
    <n v="-1.4069154968623199E-2"/>
  </r>
  <r>
    <n v="6627"/>
    <d v="2009-01-09T00:00:00"/>
    <s v="Low"/>
    <n v="47138"/>
    <n v="1"/>
    <n v="107.95"/>
    <n v="0.04"/>
    <s v="Regular Air"/>
    <n v="-506.31"/>
    <n v="125.99"/>
    <n v="8.99"/>
    <s v="Benjamin Patterson"/>
    <s v="Ontario"/>
    <x v="5"/>
    <s v="Corporate"/>
    <x v="1"/>
    <x v="2"/>
    <s v="M70"/>
    <s v="Small Box"/>
    <n v="0.59"/>
    <d v="2009-01-16T00:00:00"/>
    <x v="3"/>
    <x v="10"/>
    <n v="1"/>
    <n v="-4.6902269569245023"/>
  </r>
  <r>
    <n v="6642"/>
    <d v="2011-10-02T00:00:00"/>
    <s v="High"/>
    <n v="47236"/>
    <n v="1"/>
    <n v="70.91"/>
    <n v="0.03"/>
    <s v="Regular Air"/>
    <n v="-45.43"/>
    <n v="70.97"/>
    <n v="3.5"/>
    <s v="Michael Dominguez"/>
    <s v="Ontario"/>
    <x v="5"/>
    <s v="Home Office"/>
    <x v="0"/>
    <x v="1"/>
    <s v="Tripp Lite Isotel 8 Ultra 8 Outlet Metal Surge"/>
    <s v="Small Box"/>
    <n v="0.59"/>
    <d v="2011-10-04T00:00:00"/>
    <x v="2"/>
    <x v="0"/>
    <n v="10"/>
    <n v="-0.64067127344521224"/>
  </r>
  <r>
    <n v="6697"/>
    <d v="2012-10-11T00:00:00"/>
    <s v="Not Specified"/>
    <n v="47686"/>
    <n v="48"/>
    <n v="179.65"/>
    <n v="0.1"/>
    <s v="Regular Air"/>
    <n v="3.32"/>
    <n v="4.13"/>
    <n v="1.23"/>
    <s v="Michael Dominguez"/>
    <s v="Ontario"/>
    <x v="5"/>
    <s v="Home Office"/>
    <x v="0"/>
    <x v="9"/>
    <s v="Newell 325"/>
    <s v="Wrap Bag"/>
    <n v="0.55000000000000004"/>
    <d v="2012-10-13T00:00:00"/>
    <x v="1"/>
    <x v="0"/>
    <n v="10"/>
    <n v="1.8480378513776787E-2"/>
  </r>
  <r>
    <n v="6738"/>
    <d v="2012-10-29T00:00:00"/>
    <s v="High"/>
    <n v="47971"/>
    <n v="24"/>
    <n v="113.43"/>
    <n v="0.09"/>
    <s v="Regular Air"/>
    <n v="-53.06"/>
    <n v="4.95"/>
    <n v="5.32"/>
    <s v="Duane Benoit"/>
    <s v="Ontario"/>
    <x v="5"/>
    <s v="Home Office"/>
    <x v="2"/>
    <x v="5"/>
    <s v="Eldon® 300 Class™ Desk Accessories, Black"/>
    <s v="Small Box"/>
    <n v="0.41"/>
    <d v="2012-10-30T00:00:00"/>
    <x v="1"/>
    <x v="0"/>
    <n v="10"/>
    <n v="-0.467777483910782"/>
  </r>
  <r>
    <n v="6777"/>
    <d v="2011-03-18T00:00:00"/>
    <s v="Medium"/>
    <n v="48261"/>
    <n v="15"/>
    <n v="2130.66"/>
    <n v="0.01"/>
    <s v="Delivery Truck"/>
    <n v="-113.77"/>
    <n v="130.97999999999999"/>
    <n v="30"/>
    <s v="Michael Dominguez"/>
    <s v="Ontario"/>
    <x v="5"/>
    <s v="Home Office"/>
    <x v="2"/>
    <x v="12"/>
    <s v="Office Star - Contemporary Task Swivel chair with 2-way adjustable arms, Plum"/>
    <s v="Jumbo Drum"/>
    <n v="0.78"/>
    <d v="2011-03-19T00:00:00"/>
    <x v="2"/>
    <x v="4"/>
    <n v="3"/>
    <n v="-5.3396600114518508E-2"/>
  </r>
  <r>
    <n v="6849"/>
    <d v="2009-01-15T00:00:00"/>
    <s v="Medium"/>
    <n v="48773"/>
    <n v="7"/>
    <n v="51.27"/>
    <n v="0.06"/>
    <s v="Regular Air"/>
    <n v="3.27"/>
    <n v="7.04"/>
    <n v="2.17"/>
    <s v="Amy Cox"/>
    <s v="Ontario"/>
    <x v="5"/>
    <s v="Small Business"/>
    <x v="0"/>
    <x v="4"/>
    <s v="Wirebound Message Books, 2 7/8&quot; x 5&quot;, 3 Forms per Page"/>
    <s v="Wrap Bag"/>
    <n v="0.38"/>
    <d v="2009-01-17T00:00:00"/>
    <x v="3"/>
    <x v="10"/>
    <n v="1"/>
    <n v="6.3779988297249846E-2"/>
  </r>
  <r>
    <n v="6864"/>
    <d v="2012-10-23T00:00:00"/>
    <s v="Medium"/>
    <n v="48902"/>
    <n v="7"/>
    <n v="53.29"/>
    <n v="0.01"/>
    <s v="Regular Air"/>
    <n v="-28.88"/>
    <n v="6.48"/>
    <n v="7.49"/>
    <s v="Benjamin Patterson"/>
    <s v="Ontario"/>
    <x v="5"/>
    <s v="Corporate"/>
    <x v="0"/>
    <x v="4"/>
    <s v="Xerox 220"/>
    <s v="Small Box"/>
    <n v="0.37"/>
    <d v="2012-10-25T00:00:00"/>
    <x v="1"/>
    <x v="0"/>
    <n v="10"/>
    <n v="-0.54194032651529367"/>
  </r>
  <r>
    <n v="6904"/>
    <d v="2010-07-03T00:00:00"/>
    <s v="Not Specified"/>
    <n v="49221"/>
    <n v="22"/>
    <n v="399.64"/>
    <n v="0.04"/>
    <s v="Regular Air"/>
    <n v="-15.42"/>
    <n v="17.98"/>
    <n v="8.51"/>
    <s v="Maureen Fritzler"/>
    <s v="Ontario"/>
    <x v="5"/>
    <s v="Corporate"/>
    <x v="1"/>
    <x v="15"/>
    <s v="Canon P1-DHIII Palm Printing Calculator"/>
    <s v="Medium Box"/>
    <n v="0.4"/>
    <d v="2010-07-04T00:00:00"/>
    <x v="0"/>
    <x v="1"/>
    <n v="7"/>
    <n v="-3.8584726253628264E-2"/>
  </r>
  <r>
    <n v="6907"/>
    <d v="2012-06-22T00:00:00"/>
    <s v="High"/>
    <n v="49255"/>
    <n v="20"/>
    <n v="1357.44"/>
    <n v="0.09"/>
    <s v="Delivery Truck"/>
    <n v="-102.3"/>
    <n v="70.98"/>
    <n v="26.85"/>
    <s v="Mark Cousins"/>
    <s v="Ontario"/>
    <x v="5"/>
    <s v="Corporate"/>
    <x v="2"/>
    <x v="7"/>
    <s v="Safco Value Mate Steel Bookcase, Baked Enamel Finish on Steel, Black"/>
    <s v="Jumbo Box"/>
    <m/>
    <d v="2012-06-23T00:00:00"/>
    <x v="1"/>
    <x v="3"/>
    <n v="6"/>
    <n v="-7.5362446958981602E-2"/>
  </r>
  <r>
    <n v="6942"/>
    <d v="2010-12-16T00:00:00"/>
    <s v="High"/>
    <n v="49575"/>
    <n v="12"/>
    <n v="507.44"/>
    <n v="0.05"/>
    <s v="Regular Air"/>
    <n v="170.9"/>
    <n v="42.8"/>
    <n v="2.99"/>
    <s v="Kalyca Meade"/>
    <s v="Ontario"/>
    <x v="5"/>
    <s v="Corporate"/>
    <x v="0"/>
    <x v="3"/>
    <s v="Wilson Jones Elliptical Ring 3 1/2&quot; Capacity Binders, 800 sheets"/>
    <s v="Small Box"/>
    <n v="0.36"/>
    <d v="2010-12-17T00:00:00"/>
    <x v="0"/>
    <x v="9"/>
    <n v="12"/>
    <n v="0.33678858584266119"/>
  </r>
  <r>
    <n v="7023"/>
    <d v="2012-06-07T00:00:00"/>
    <s v="Critical"/>
    <n v="50144"/>
    <n v="36"/>
    <n v="4169.93"/>
    <n v="0.1"/>
    <s v="Express Air"/>
    <n v="1765.54"/>
    <n v="120.98"/>
    <n v="9.07"/>
    <s v="Michael Dominguez"/>
    <s v="Ontario"/>
    <x v="5"/>
    <s v="Home Office"/>
    <x v="0"/>
    <x v="3"/>
    <s v="GBC VeloBinder Electric Binding Machine"/>
    <s v="Small Box"/>
    <n v="0.35"/>
    <d v="2012-06-07T00:00:00"/>
    <x v="1"/>
    <x v="3"/>
    <n v="6"/>
    <n v="0.42339799469055833"/>
  </r>
  <r>
    <n v="7030"/>
    <d v="2012-05-30T00:00:00"/>
    <s v="High"/>
    <n v="50181"/>
    <n v="2"/>
    <n v="289.73"/>
    <n v="0.04"/>
    <s v="Delivery Truck"/>
    <n v="-246.21"/>
    <n v="135.99"/>
    <n v="28.63"/>
    <s v="Odella Nelson"/>
    <s v="Ontario"/>
    <x v="5"/>
    <s v="Small Business"/>
    <x v="2"/>
    <x v="12"/>
    <s v="Global Deluxe High-Back Office Chair in Storm"/>
    <s v="Jumbo Drum"/>
    <n v="0.76"/>
    <d v="2012-05-31T00:00:00"/>
    <x v="1"/>
    <x v="7"/>
    <n v="5"/>
    <n v="-0.84979118489628269"/>
  </r>
  <r>
    <n v="7346"/>
    <d v="2012-06-29T00:00:00"/>
    <s v="Not Specified"/>
    <n v="52324"/>
    <n v="4"/>
    <n v="757.11"/>
    <n v="7.0000000000000007E-2"/>
    <s v="Delivery Truck"/>
    <n v="-224.35"/>
    <n v="180.98"/>
    <n v="30"/>
    <s v="Hallie Redmond"/>
    <s v="Ontario"/>
    <x v="5"/>
    <s v="Small Business"/>
    <x v="2"/>
    <x v="12"/>
    <s v="Office Star - Ergonomic Mid Back Chair with 2-Way Adjustable Arms"/>
    <s v="Jumbo Drum"/>
    <n v="0.69"/>
    <d v="2012-06-30T00:00:00"/>
    <x v="1"/>
    <x v="3"/>
    <n v="6"/>
    <n v="-0.29632418010592909"/>
  </r>
  <r>
    <n v="7483"/>
    <d v="2009-08-24T00:00:00"/>
    <s v="Medium"/>
    <n v="53441"/>
    <n v="7"/>
    <n v="345.37"/>
    <n v="0.01"/>
    <s v="Regular Air"/>
    <n v="84.34"/>
    <n v="48.04"/>
    <n v="5.79"/>
    <s v="Clytie Kelty"/>
    <s v="Ontario"/>
    <x v="5"/>
    <s v="Small Business"/>
    <x v="0"/>
    <x v="4"/>
    <s v="Xerox 1937"/>
    <s v="Small Box"/>
    <n v="0.37"/>
    <d v="2009-08-25T00:00:00"/>
    <x v="3"/>
    <x v="2"/>
    <n v="8"/>
    <n v="0.24420187045776995"/>
  </r>
  <r>
    <n v="7487"/>
    <d v="2012-10-24T00:00:00"/>
    <s v="High"/>
    <n v="53445"/>
    <n v="8"/>
    <n v="105.95"/>
    <n v="0.01"/>
    <s v="Regular Air"/>
    <n v="-44.33"/>
    <n v="11.66"/>
    <n v="8.99"/>
    <s v="Odella Nelson"/>
    <s v="Ontario"/>
    <x v="5"/>
    <s v="Small Business"/>
    <x v="0"/>
    <x v="9"/>
    <s v="Boston 16765 Mini Stand Up Battery Pencil Sharpener"/>
    <s v="Small Pack"/>
    <n v="0.59"/>
    <d v="2012-10-26T00:00:00"/>
    <x v="1"/>
    <x v="0"/>
    <n v="10"/>
    <n v="-0.41840490797546009"/>
  </r>
  <r>
    <n v="7557"/>
    <d v="2009-02-13T00:00:00"/>
    <s v="Critical"/>
    <n v="54055"/>
    <n v="44"/>
    <n v="5483.96"/>
    <n v="0.02"/>
    <s v="Delivery Truck"/>
    <n v="-1330.5"/>
    <n v="120.98"/>
    <n v="58.64"/>
    <s v="Lena Creighton"/>
    <s v="Ontario"/>
    <x v="5"/>
    <s v="Home Office"/>
    <x v="2"/>
    <x v="7"/>
    <s v="O'Sullivan Living Dimensions 2-Shelf Bookcases"/>
    <s v="Jumbo Box"/>
    <n v="0.75"/>
    <d v="2009-02-15T00:00:00"/>
    <x v="3"/>
    <x v="5"/>
    <n v="2"/>
    <n v="-0.24261664928263518"/>
  </r>
  <r>
    <n v="7570"/>
    <d v="2009-09-02T00:00:00"/>
    <s v="Critical"/>
    <n v="54151"/>
    <n v="35"/>
    <n v="205.87"/>
    <n v="0.03"/>
    <s v="Regular Air"/>
    <n v="65.88"/>
    <n v="5.68"/>
    <n v="1.46"/>
    <s v="Amy Cox"/>
    <s v="Ontario"/>
    <x v="5"/>
    <s v="Small Business"/>
    <x v="0"/>
    <x v="4"/>
    <s v="Adams Write n' Stick Phone Message Book, 11&quot; X 5 1/4&quot;, 200 Messages"/>
    <s v="Wrap Bag"/>
    <n v="0.39"/>
    <d v="2009-09-03T00:00:00"/>
    <x v="3"/>
    <x v="11"/>
    <n v="9"/>
    <n v="0.32000777189488511"/>
  </r>
  <r>
    <n v="7576"/>
    <d v="2012-05-18T00:00:00"/>
    <s v="High"/>
    <n v="54181"/>
    <n v="12"/>
    <n v="2608.79"/>
    <n v="0.03"/>
    <s v="Delivery Truck"/>
    <n v="67.36"/>
    <n v="213.45"/>
    <n v="14.7"/>
    <s v="Duane Benoit"/>
    <s v="Ontario"/>
    <x v="5"/>
    <s v="Home Office"/>
    <x v="1"/>
    <x v="15"/>
    <s v="Panasonic KX-P2130 Dot Matrix Printer"/>
    <s v="Jumbo Drum"/>
    <n v="0.59"/>
    <d v="2012-05-20T00:00:00"/>
    <x v="1"/>
    <x v="7"/>
    <n v="5"/>
    <n v="2.5820399495551576E-2"/>
  </r>
  <r>
    <n v="7582"/>
    <d v="2009-09-16T00:00:00"/>
    <s v="Low"/>
    <n v="54243"/>
    <n v="6"/>
    <n v="907.24"/>
    <n v="7.0000000000000007E-2"/>
    <s v="Express Air"/>
    <n v="-634.73"/>
    <n v="154.13"/>
    <n v="69"/>
    <s v="Amy Cox"/>
    <s v="Ontario"/>
    <x v="5"/>
    <s v="Home Office"/>
    <x v="2"/>
    <x v="14"/>
    <s v="Laminate Occasional Tables"/>
    <s v="Large Box"/>
    <n v="0.68"/>
    <d v="2009-09-16T00:00:00"/>
    <x v="3"/>
    <x v="11"/>
    <n v="9"/>
    <n v="-0.69962744147083467"/>
  </r>
  <r>
    <n v="7604"/>
    <d v="2010-06-16T00:00:00"/>
    <s v="Medium"/>
    <n v="54407"/>
    <n v="24"/>
    <n v="9396.27"/>
    <n v="7.0000000000000007E-2"/>
    <s v="Regular Air"/>
    <n v="3857.57"/>
    <n v="420.98"/>
    <n v="19.989999999999998"/>
    <s v="Maureen Fritzler"/>
    <s v="Ontario"/>
    <x v="5"/>
    <s v="Corporate"/>
    <x v="0"/>
    <x v="3"/>
    <s v="GBC DocuBind 200 Manual Binding Machine"/>
    <s v="Small Box"/>
    <n v="0.35"/>
    <d v="2010-06-17T00:00:00"/>
    <x v="0"/>
    <x v="3"/>
    <n v="6"/>
    <n v="0.41054269406902949"/>
  </r>
  <r>
    <n v="7735"/>
    <d v="2010-02-26T00:00:00"/>
    <s v="Critical"/>
    <n v="55394"/>
    <n v="21"/>
    <n v="340.7"/>
    <n v="0.05"/>
    <s v="Delivery Truck"/>
    <n v="11.65"/>
    <n v="15.23"/>
    <n v="27.75"/>
    <s v="Benjamin Patterson"/>
    <s v="Ontario"/>
    <x v="5"/>
    <s v="Corporate"/>
    <x v="2"/>
    <x v="14"/>
    <s v="Anderson Hickey Conga Table Tops &amp; Accessories"/>
    <s v="Jumbo Box"/>
    <n v="0.76"/>
    <d v="2010-02-28T00:00:00"/>
    <x v="0"/>
    <x v="5"/>
    <n v="2"/>
    <n v="3.4194305840915762E-2"/>
  </r>
  <r>
    <n v="7835"/>
    <d v="2010-04-06T00:00:00"/>
    <s v="Critical"/>
    <n v="56003"/>
    <n v="13"/>
    <n v="1835.47"/>
    <n v="0.1"/>
    <s v="Delivery Truck"/>
    <n v="-364.87"/>
    <n v="150.97999999999999"/>
    <n v="16.010000000000002"/>
    <s v="Katrina Willman"/>
    <s v="Ontario"/>
    <x v="5"/>
    <s v="Consumer"/>
    <x v="2"/>
    <x v="14"/>
    <s v="Iceberg OfficeWorks 42&quot; Round Tables"/>
    <s v="Jumbo Box"/>
    <n v="0.7"/>
    <d v="2010-04-07T00:00:00"/>
    <x v="0"/>
    <x v="8"/>
    <n v="4"/>
    <n v="-0.19878832124741891"/>
  </r>
  <r>
    <n v="7848"/>
    <d v="2010-07-30T00:00:00"/>
    <s v="Medium"/>
    <n v="56128"/>
    <n v="41"/>
    <n v="902.19"/>
    <n v="0.08"/>
    <s v="Regular Air"/>
    <n v="-49.66"/>
    <n v="22.99"/>
    <n v="8.99"/>
    <s v="Hallie Redmond"/>
    <s v="Ontario"/>
    <x v="5"/>
    <s v="Small Business"/>
    <x v="0"/>
    <x v="9"/>
    <s v="Boston KS Multi-Size Manual Pencil Sharpener"/>
    <s v="Small Pack"/>
    <n v="0.56999999999999995"/>
    <d v="2010-07-30T00:00:00"/>
    <x v="0"/>
    <x v="1"/>
    <n v="7"/>
    <n v="-5.504383777253128E-2"/>
  </r>
  <r>
    <n v="7882"/>
    <d v="2012-07-31T00:00:00"/>
    <s v="Critical"/>
    <n v="56384"/>
    <n v="47"/>
    <n v="257.2"/>
    <n v="0.04"/>
    <s v="Regular Air"/>
    <n v="-2172.14"/>
    <n v="4.4800000000000004"/>
    <n v="49"/>
    <s v="Steven Roelle"/>
    <s v="Ontario"/>
    <x v="5"/>
    <s v="Small Business"/>
    <x v="0"/>
    <x v="1"/>
    <s v="Hoover Portapower™ Portable Vacuum"/>
    <s v="Large Box"/>
    <n v="0.6"/>
    <d v="2012-08-01T00:00:00"/>
    <x v="1"/>
    <x v="1"/>
    <n v="7"/>
    <n v="-8.4453343701399692"/>
  </r>
  <r>
    <n v="7926"/>
    <d v="2010-05-19T00:00:00"/>
    <s v="Critical"/>
    <n v="56646"/>
    <n v="41"/>
    <n v="4257.2759999999998"/>
    <n v="0.04"/>
    <s v="Regular Air"/>
    <n v="1059.08"/>
    <n v="125.99"/>
    <n v="2.5"/>
    <s v="Duane Benoit"/>
    <s v="Ontario"/>
    <x v="5"/>
    <s v="Home Office"/>
    <x v="1"/>
    <x v="2"/>
    <s v="i2000"/>
    <s v="Small Box"/>
    <n v="0.6"/>
    <d v="2010-05-20T00:00:00"/>
    <x v="0"/>
    <x v="7"/>
    <n v="5"/>
    <n v="0.2487694009033006"/>
  </r>
  <r>
    <n v="7968"/>
    <d v="2012-03-02T00:00:00"/>
    <s v="Low"/>
    <n v="56967"/>
    <n v="17"/>
    <n v="1383.9"/>
    <n v="0.05"/>
    <s v="Express Air"/>
    <n v="311.58"/>
    <n v="83.1"/>
    <n v="6.13"/>
    <s v="Ken Brennan"/>
    <s v="Ontario"/>
    <x v="5"/>
    <s v="Home Office"/>
    <x v="1"/>
    <x v="11"/>
    <s v="Micro Innovations Micro Digital Wireless Keyboard and Mouse, Gray"/>
    <s v="Small Box"/>
    <n v="0.45"/>
    <d v="2012-03-09T00:00:00"/>
    <x v="1"/>
    <x v="4"/>
    <n v="3"/>
    <n v="0.22514632560156078"/>
  </r>
  <r>
    <n v="8053"/>
    <d v="2011-03-15T00:00:00"/>
    <s v="High"/>
    <n v="57479"/>
    <n v="37"/>
    <n v="132.12"/>
    <n v="7.0000000000000007E-2"/>
    <s v="Regular Air"/>
    <n v="54.78"/>
    <n v="3.75"/>
    <n v="0.5"/>
    <s v="Amy Cox"/>
    <s v="Ontario"/>
    <x v="5"/>
    <s v="Corporate"/>
    <x v="0"/>
    <x v="8"/>
    <s v="Avery 496"/>
    <s v="Small Box"/>
    <n v="0.37"/>
    <d v="2011-03-16T00:00:00"/>
    <x v="2"/>
    <x v="4"/>
    <n v="3"/>
    <n v="0.41462306993642145"/>
  </r>
  <r>
    <n v="8089"/>
    <d v="2012-11-10T00:00:00"/>
    <s v="Low"/>
    <n v="57699"/>
    <n v="47"/>
    <n v="1857.88"/>
    <n v="0.09"/>
    <s v="Regular Air"/>
    <n v="752.96"/>
    <n v="40.98"/>
    <n v="1.99"/>
    <s v="Pete Takahito"/>
    <s v="Ontario"/>
    <x v="5"/>
    <s v="Corporate"/>
    <x v="1"/>
    <x v="11"/>
    <s v="Imation Printable White 80 Minute CD-R Spindle, 50/Pack"/>
    <s v="Small Pack"/>
    <n v="0.44"/>
    <d v="2012-11-15T00:00:00"/>
    <x v="1"/>
    <x v="6"/>
    <n v="11"/>
    <n v="0.40527913535858073"/>
  </r>
  <r>
    <n v="8209"/>
    <d v="2011-11-05T00:00:00"/>
    <s v="High"/>
    <n v="58690"/>
    <n v="14"/>
    <n v="3023.73"/>
    <n v="0.09"/>
    <s v="Delivery Truck"/>
    <n v="-1068.01"/>
    <n v="218.75"/>
    <n v="69.64"/>
    <s v="Kristen Hastings"/>
    <s v="Ontario"/>
    <x v="5"/>
    <s v="Small Business"/>
    <x v="2"/>
    <x v="14"/>
    <s v="BoxOffice By Design Rectangular and Half-Moon Meeting Room Tables"/>
    <s v="Jumbo Box"/>
    <n v="0.77"/>
    <d v="2011-11-06T00:00:00"/>
    <x v="2"/>
    <x v="6"/>
    <n v="11"/>
    <n v="-0.35320944661064313"/>
  </r>
  <r>
    <n v="8223"/>
    <d v="2009-01-18T00:00:00"/>
    <s v="Medium"/>
    <n v="58784"/>
    <n v="25"/>
    <n v="8875.17"/>
    <n v="0.05"/>
    <s v="Delivery Truck"/>
    <n v="2372.08"/>
    <n v="350.99"/>
    <n v="39"/>
    <s v="Kristen Hastings"/>
    <s v="Ontario"/>
    <x v="5"/>
    <s v="Corporate"/>
    <x v="2"/>
    <x v="12"/>
    <s v="Global Leather Executive Chair"/>
    <s v="Jumbo Drum"/>
    <n v="0.55000000000000004"/>
    <d v="2009-01-20T00:00:00"/>
    <x v="3"/>
    <x v="10"/>
    <n v="1"/>
    <n v="0.26727150015154638"/>
  </r>
  <r>
    <n v="8318"/>
    <d v="2010-09-09T00:00:00"/>
    <s v="High"/>
    <n v="59428"/>
    <n v="36"/>
    <n v="3602.12"/>
    <n v="0.05"/>
    <s v="Delivery Truck"/>
    <n v="-728.18"/>
    <n v="100.98"/>
    <n v="45"/>
    <s v="Katrina Willman"/>
    <s v="Ontario"/>
    <x v="5"/>
    <s v="Consumer"/>
    <x v="2"/>
    <x v="12"/>
    <s v="Hon Valutask™ Swivel Chairs"/>
    <s v="Jumbo Drum"/>
    <n v="0.69"/>
    <d v="2010-09-10T00:00:00"/>
    <x v="0"/>
    <x v="11"/>
    <n v="9"/>
    <n v="-0.20215317646274972"/>
  </r>
  <r>
    <n v="278"/>
    <d v="2009-01-17T00:00:00"/>
    <s v="Medium"/>
    <n v="1921"/>
    <n v="24"/>
    <n v="7871.91"/>
    <n v="0.05"/>
    <s v="Delivery Truck"/>
    <n v="541.47"/>
    <n v="328.14"/>
    <n v="91.05"/>
    <s v="Benjamin Venier"/>
    <s v="Ontario"/>
    <x v="5"/>
    <s v="Small Business"/>
    <x v="0"/>
    <x v="1"/>
    <s v="Sanyo Counter Height Refrigerator with Crisper, 3.6 Cubic Foot, Stainless Steel/Black"/>
    <s v="Jumbo Drum"/>
    <n v="0.56999999999999995"/>
    <d v="2009-01-19T00:00:00"/>
    <x v="3"/>
    <x v="10"/>
    <n v="1"/>
    <n v="6.8785085195333787E-2"/>
  </r>
  <r>
    <n v="443"/>
    <d v="2011-05-02T00:00:00"/>
    <s v="Critical"/>
    <n v="2978"/>
    <n v="28"/>
    <n v="4671.1495000000004"/>
    <n v="7.0000000000000007E-2"/>
    <s v="Regular Air"/>
    <n v="947.31"/>
    <n v="200.99"/>
    <n v="4.2"/>
    <s v="Alan Schoenberger"/>
    <s v="Ontario"/>
    <x v="5"/>
    <s v="Corporate"/>
    <x v="1"/>
    <x v="2"/>
    <s v="2160i"/>
    <s v="Small Box"/>
    <n v="0.59"/>
    <d v="2011-05-03T00:00:00"/>
    <x v="2"/>
    <x v="7"/>
    <n v="5"/>
    <n v="0.20280018869017141"/>
  </r>
  <r>
    <n v="1030"/>
    <d v="2011-02-27T00:00:00"/>
    <s v="Low"/>
    <n v="7521"/>
    <n v="19"/>
    <n v="1942.1735000000001"/>
    <n v="0"/>
    <s v="Express Air"/>
    <n v="400.82"/>
    <n v="115.99"/>
    <n v="2.5"/>
    <s v="Mark Packer"/>
    <s v="Ontario"/>
    <x v="5"/>
    <s v="Small Business"/>
    <x v="1"/>
    <x v="2"/>
    <s v="StarTAC 7797"/>
    <s v="Small Box"/>
    <n v="0.55000000000000004"/>
    <d v="2011-03-05T00:00:00"/>
    <x v="2"/>
    <x v="5"/>
    <n v="2"/>
    <n v="0.20637703068237723"/>
  </r>
  <r>
    <n v="1858"/>
    <d v="2010-05-06T00:00:00"/>
    <s v="Medium"/>
    <n v="13351"/>
    <n v="20"/>
    <n v="3331.81"/>
    <n v="0.08"/>
    <s v="Regular Air"/>
    <n v="484.15"/>
    <n v="179.99"/>
    <n v="19.989999999999998"/>
    <s v="Karl Brown"/>
    <s v="Ontario"/>
    <x v="5"/>
    <s v="Corporate"/>
    <x v="1"/>
    <x v="11"/>
    <s v="Motorola SB4200 Cable Modem"/>
    <s v="Small Box"/>
    <n v="0.48"/>
    <d v="2010-05-07T00:00:00"/>
    <x v="0"/>
    <x v="7"/>
    <n v="5"/>
    <n v="0.1453114073131421"/>
  </r>
  <r>
    <n v="2178"/>
    <d v="2012-04-09T00:00:00"/>
    <s v="Critical"/>
    <n v="15687"/>
    <n v="48"/>
    <n v="3400.63"/>
    <n v="0.08"/>
    <s v="Delivery Truck"/>
    <n v="-892.79"/>
    <n v="70.98"/>
    <n v="46.74"/>
    <s v="Benjamin Venier"/>
    <s v="Ontario"/>
    <x v="5"/>
    <s v="Small Business"/>
    <x v="2"/>
    <x v="7"/>
    <s v="Hon Metal Bookcases, Putty"/>
    <s v="Jumbo Box"/>
    <n v="0.56000000000000005"/>
    <d v="2012-04-12T00:00:00"/>
    <x v="1"/>
    <x v="8"/>
    <n v="4"/>
    <n v="-0.26253664762117607"/>
  </r>
  <r>
    <n v="3228"/>
    <d v="2011-06-23T00:00:00"/>
    <s v="Critical"/>
    <n v="23169"/>
    <n v="22"/>
    <n v="1683.57"/>
    <n v="0.1"/>
    <s v="Regular Air"/>
    <n v="346.54"/>
    <n v="80.98"/>
    <n v="7.18"/>
    <s v="Karl Brown"/>
    <s v="Ontario"/>
    <x v="5"/>
    <s v="Home Office"/>
    <x v="1"/>
    <x v="11"/>
    <s v="Logitech Cordless Navigator Duo"/>
    <s v="Small Box"/>
    <n v="0.48"/>
    <d v="2011-06-25T00:00:00"/>
    <x v="2"/>
    <x v="3"/>
    <n v="6"/>
    <n v="0.20583640715859752"/>
  </r>
  <r>
    <n v="5328"/>
    <d v="2011-02-24T00:00:00"/>
    <s v="High"/>
    <n v="37863"/>
    <n v="27"/>
    <n v="305.05"/>
    <n v="0.04"/>
    <s v="Regular Air"/>
    <n v="23.12"/>
    <n v="10.98"/>
    <n v="3.37"/>
    <s v="Aaron Hawkins"/>
    <s v="Ontario"/>
    <x v="5"/>
    <s v="Home Office"/>
    <x v="0"/>
    <x v="13"/>
    <s v="Fiskars® Softgrip Scissors"/>
    <s v="Small Pack"/>
    <n v="0.56999999999999995"/>
    <d v="2011-02-26T00:00:00"/>
    <x v="2"/>
    <x v="5"/>
    <n v="2"/>
    <n v="7.5790853958367488E-2"/>
  </r>
  <r>
    <n v="5756"/>
    <d v="2010-05-23T00:00:00"/>
    <s v="High"/>
    <n v="40866"/>
    <n v="3"/>
    <n v="907.18"/>
    <n v="0.06"/>
    <s v="Regular Air"/>
    <n v="-236.6"/>
    <n v="300.64999999999998"/>
    <n v="24.49"/>
    <s v="Rick Duston"/>
    <s v="Ontario"/>
    <x v="5"/>
    <s v="Corporate"/>
    <x v="0"/>
    <x v="1"/>
    <s v="Honeywell Enviracaire Portable HEPA Air Cleaner for 17' x 22' Room"/>
    <s v="Large Box"/>
    <n v="0.52"/>
    <d v="2010-05-24T00:00:00"/>
    <x v="0"/>
    <x v="7"/>
    <n v="5"/>
    <n v="-0.26080821887607752"/>
  </r>
  <r>
    <n v="7004"/>
    <d v="2010-04-26T00:00:00"/>
    <s v="Not Specified"/>
    <n v="49989"/>
    <n v="6"/>
    <n v="1854.94"/>
    <n v="0.04"/>
    <s v="Regular Air"/>
    <n v="-559.78"/>
    <n v="300.97000000000003"/>
    <n v="7.18"/>
    <s v="Dianna Wilson"/>
    <s v="Ontario"/>
    <x v="5"/>
    <s v="Small Business"/>
    <x v="1"/>
    <x v="11"/>
    <s v="Gyration Ultra Professional Cordless Optical Suite"/>
    <s v="Small Box"/>
    <n v="0.48"/>
    <d v="2010-04-27T00:00:00"/>
    <x v="0"/>
    <x v="8"/>
    <n v="4"/>
    <n v="-0.30177795508210503"/>
  </r>
  <r>
    <n v="7631"/>
    <d v="2009-04-28T00:00:00"/>
    <s v="Medium"/>
    <n v="54595"/>
    <n v="30"/>
    <n v="250.29"/>
    <n v="0.02"/>
    <s v="Regular Air"/>
    <n v="6.79"/>
    <n v="8.34"/>
    <n v="2.64"/>
    <s v="Erica Hernandez"/>
    <s v="Ontario"/>
    <x v="5"/>
    <s v="Small Business"/>
    <x v="0"/>
    <x v="13"/>
    <s v="Acme® Elite Stainless Steel Scissors"/>
    <s v="Small Pack"/>
    <n v="0.59"/>
    <d v="2009-04-30T00:00:00"/>
    <x v="3"/>
    <x v="8"/>
    <n v="4"/>
    <n v="2.7128530904151186E-2"/>
  </r>
  <r>
    <n v="8010"/>
    <d v="2010-07-20T00:00:00"/>
    <s v="High"/>
    <n v="57249"/>
    <n v="30"/>
    <n v="1775.33"/>
    <n v="0.05"/>
    <s v="Regular Air"/>
    <n v="365.25"/>
    <n v="60.65"/>
    <n v="12.23"/>
    <s v="David Kendrick"/>
    <s v="Ontario"/>
    <x v="5"/>
    <s v="Home Office"/>
    <x v="2"/>
    <x v="5"/>
    <s v="Tenex Traditional Chairmats for Medium Pile Carpet, Standard Lip, 36&quot; x 48&quot;"/>
    <s v="Medium Box"/>
    <n v="0.64"/>
    <d v="2010-07-21T00:00:00"/>
    <x v="0"/>
    <x v="1"/>
    <n v="7"/>
    <n v="0.20573639830341403"/>
  </r>
  <r>
    <n v="790"/>
    <d v="2009-06-01T00:00:00"/>
    <s v="Medium"/>
    <n v="5639"/>
    <n v="31"/>
    <n v="501.38"/>
    <n v="0.03"/>
    <s v="Regular Air"/>
    <n v="-71.95"/>
    <n v="15.31"/>
    <n v="8.7799999999999994"/>
    <s v="Raymond Fair"/>
    <s v="Ontario"/>
    <x v="5"/>
    <s v="Small Business"/>
    <x v="0"/>
    <x v="0"/>
    <s v="Eldon Jumbo ProFile™ Portable File Boxes Graphite/Black"/>
    <s v="Small Box"/>
    <n v="0.56999999999999995"/>
    <d v="2009-06-02T00:00:00"/>
    <x v="3"/>
    <x v="3"/>
    <n v="6"/>
    <n v="-0.14350392915553073"/>
  </r>
  <r>
    <n v="1713"/>
    <d v="2011-12-20T00:00:00"/>
    <s v="Critical"/>
    <n v="12320"/>
    <n v="35"/>
    <n v="539.21"/>
    <n v="0.05"/>
    <s v="Delivery Truck"/>
    <n v="11.65"/>
    <n v="15.23"/>
    <n v="27.75"/>
    <s v="Tracy Poddar"/>
    <s v="Ontario"/>
    <x v="5"/>
    <s v="Corporate"/>
    <x v="2"/>
    <x v="14"/>
    <s v="Anderson Hickey Conga Table Tops &amp; Accessories"/>
    <s v="Jumbo Box"/>
    <n v="0.76"/>
    <d v="2011-12-22T00:00:00"/>
    <x v="2"/>
    <x v="9"/>
    <n v="12"/>
    <n v="2.1605682387196082E-2"/>
  </r>
  <r>
    <n v="1717"/>
    <d v="2011-02-02T00:00:00"/>
    <s v="Critical"/>
    <n v="12326"/>
    <n v="4"/>
    <n v="123.82"/>
    <n v="0.05"/>
    <s v="Regular Air"/>
    <n v="-0.37"/>
    <n v="29.34"/>
    <n v="57.87"/>
    <s v="Troy Staebel"/>
    <s v="Ontario"/>
    <x v="5"/>
    <s v="Small Business"/>
    <x v="2"/>
    <x v="5"/>
    <s v="Seth Thomas 14&quot; Putty-Colored Wall Clock"/>
    <s v="Small Box"/>
    <n v="0.54"/>
    <d v="2011-02-04T00:00:00"/>
    <x v="2"/>
    <x v="5"/>
    <n v="2"/>
    <n v="-2.9882086900339202E-3"/>
  </r>
  <r>
    <n v="1819"/>
    <d v="2009-04-22T00:00:00"/>
    <s v="Not Specified"/>
    <n v="13056"/>
    <n v="33"/>
    <n v="3387.32"/>
    <n v="0.05"/>
    <s v="Regular Air"/>
    <n v="1413.52"/>
    <n v="100.98"/>
    <n v="7.18"/>
    <s v="Raymond Fair"/>
    <s v="Ontario"/>
    <x v="5"/>
    <s v="Small Business"/>
    <x v="1"/>
    <x v="11"/>
    <s v="Logitech Cordless Elite Duo"/>
    <s v="Small Box"/>
    <n v="0.4"/>
    <d v="2009-04-24T00:00:00"/>
    <x v="3"/>
    <x v="8"/>
    <n v="4"/>
    <n v="0.41729745049183425"/>
  </r>
  <r>
    <n v="1830"/>
    <d v="2010-12-13T00:00:00"/>
    <s v="Not Specified"/>
    <n v="13125"/>
    <n v="30"/>
    <n v="990.73"/>
    <n v="0.02"/>
    <s v="Express Air"/>
    <n v="56.39"/>
    <n v="30.73"/>
    <n v="4"/>
    <s v="Alejandro Savely"/>
    <s v="Ontario"/>
    <x v="5"/>
    <s v="Corporate"/>
    <x v="1"/>
    <x v="11"/>
    <s v="Fellowes 17-key keypad for PS/2 interface"/>
    <s v="Small Box"/>
    <n v="0.75"/>
    <d v="2010-12-15T00:00:00"/>
    <x v="0"/>
    <x v="9"/>
    <n v="12"/>
    <n v="5.6917626396697382E-2"/>
  </r>
  <r>
    <n v="3303"/>
    <d v="2012-08-28T00:00:00"/>
    <s v="Not Specified"/>
    <n v="23616"/>
    <n v="47"/>
    <n v="9262.35"/>
    <n v="0.09"/>
    <s v="Regular Air"/>
    <n v="2787.59"/>
    <n v="199.99"/>
    <n v="24.49"/>
    <s v="Becky Martin"/>
    <s v="Ontario"/>
    <x v="5"/>
    <s v="Home Office"/>
    <x v="1"/>
    <x v="10"/>
    <s v="Canon PC-428 Personal Copier"/>
    <s v="Large Box"/>
    <n v="0.46"/>
    <d v="2012-08-28T00:00:00"/>
    <x v="1"/>
    <x v="2"/>
    <n v="8"/>
    <n v="0.30095925979907906"/>
  </r>
  <r>
    <n v="3538"/>
    <d v="2010-05-25T00:00:00"/>
    <s v="Not Specified"/>
    <n v="25157"/>
    <n v="47"/>
    <n v="271.77999999999997"/>
    <n v="7.0000000000000007E-2"/>
    <s v="Regular Air"/>
    <n v="52.74"/>
    <n v="5.84"/>
    <n v="1.2"/>
    <s v="Tony Molinari"/>
    <s v="Ontario"/>
    <x v="5"/>
    <s v="Corporate"/>
    <x v="0"/>
    <x v="9"/>
    <s v="Newell 312"/>
    <s v="Wrap Bag"/>
    <n v="0.55000000000000004"/>
    <d v="2010-05-26T00:00:00"/>
    <x v="0"/>
    <x v="7"/>
    <n v="5"/>
    <n v="0.19405401427625288"/>
  </r>
  <r>
    <n v="3547"/>
    <d v="2012-08-21T00:00:00"/>
    <s v="Critical"/>
    <n v="25313"/>
    <n v="19"/>
    <n v="418.7"/>
    <n v="0.05"/>
    <s v="Regular Air"/>
    <n v="22.88"/>
    <n v="22.01"/>
    <n v="5.53"/>
    <s v="Karl Brown"/>
    <s v="Ontario"/>
    <x v="5"/>
    <s v="Corporate"/>
    <x v="0"/>
    <x v="9"/>
    <s v="Boston 16801 Nautilus™ Battery Pencil Sharpener"/>
    <s v="Small Pack"/>
    <n v="0.59"/>
    <d v="2012-08-23T00:00:00"/>
    <x v="1"/>
    <x v="2"/>
    <n v="8"/>
    <n v="5.4645330785765465E-2"/>
  </r>
  <r>
    <n v="3581"/>
    <d v="2011-07-22T00:00:00"/>
    <s v="Low"/>
    <n v="25536"/>
    <n v="19"/>
    <n v="193.25"/>
    <n v="0.03"/>
    <s v="Regular Air"/>
    <n v="71.55"/>
    <n v="9.93"/>
    <n v="1.0900000000000001"/>
    <s v="Amy Cox"/>
    <s v="Ontario"/>
    <x v="5"/>
    <s v="Small Business"/>
    <x v="0"/>
    <x v="9"/>
    <s v="Peel-Off® China Markers"/>
    <s v="Wrap Bag"/>
    <n v="0.43"/>
    <d v="2011-07-22T00:00:00"/>
    <x v="2"/>
    <x v="1"/>
    <n v="7"/>
    <n v="0.37024579560155235"/>
  </r>
  <r>
    <n v="4073"/>
    <d v="2009-01-10T00:00:00"/>
    <s v="High"/>
    <n v="28999"/>
    <n v="34"/>
    <n v="1177.5"/>
    <n v="0.02"/>
    <s v="Regular Air"/>
    <n v="420.05"/>
    <n v="33.979999999999997"/>
    <n v="1.99"/>
    <s v="Giulietta Dortch"/>
    <s v="Ontario"/>
    <x v="5"/>
    <s v="Corporate"/>
    <x v="1"/>
    <x v="11"/>
    <s v="Imation Neon 80 Minute CD-R Spindle, 50/Pack"/>
    <s v="Small Pack"/>
    <n v="0.45"/>
    <d v="2009-01-11T00:00:00"/>
    <x v="3"/>
    <x v="10"/>
    <n v="1"/>
    <n v="0.35673036093418259"/>
  </r>
  <r>
    <n v="4299"/>
    <d v="2012-02-10T00:00:00"/>
    <s v="Not Specified"/>
    <n v="30599"/>
    <n v="23"/>
    <n v="105.93"/>
    <n v="0.05"/>
    <s v="Regular Air"/>
    <n v="33.47"/>
    <n v="4.76"/>
    <n v="0.88"/>
    <s v="Michael Kennedy"/>
    <s v="Ontario"/>
    <x v="5"/>
    <s v="Corporate"/>
    <x v="0"/>
    <x v="4"/>
    <s v="Wirebound Voice Message Log Book"/>
    <s v="Wrap Bag"/>
    <n v="0.39"/>
    <d v="2012-02-12T00:00:00"/>
    <x v="1"/>
    <x v="5"/>
    <n v="2"/>
    <n v="0.31596337203813835"/>
  </r>
  <r>
    <n v="4381"/>
    <d v="2012-08-29T00:00:00"/>
    <s v="High"/>
    <n v="31232"/>
    <n v="9"/>
    <n v="2643.15"/>
    <n v="0.01"/>
    <s v="Delivery Truck"/>
    <n v="-715.11"/>
    <n v="286.85000000000002"/>
    <n v="61.76"/>
    <s v="Eleni McCrary"/>
    <s v="Ontario"/>
    <x v="5"/>
    <s v="Home Office"/>
    <x v="2"/>
    <x v="14"/>
    <s v="Riverside Furniture Stanwyck Manor Table Series"/>
    <s v="Jumbo Box"/>
    <n v="0.78"/>
    <d v="2012-09-01T00:00:00"/>
    <x v="1"/>
    <x v="2"/>
    <n v="8"/>
    <n v="-0.27055218205550197"/>
  </r>
  <r>
    <n v="4388"/>
    <d v="2010-08-28T00:00:00"/>
    <s v="Low"/>
    <n v="31239"/>
    <n v="20"/>
    <n v="677.9"/>
    <n v="0.05"/>
    <s v="Regular Air"/>
    <n v="196.36"/>
    <n v="33.979999999999997"/>
    <n v="1.99"/>
    <s v="Eleni McCrary"/>
    <s v="Ontario"/>
    <x v="5"/>
    <s v="Corporate"/>
    <x v="1"/>
    <x v="11"/>
    <s v="Imation Neon 80 Minute CD-R Spindle, 50/Pack"/>
    <s v="Small Pack"/>
    <n v="0.45"/>
    <d v="2010-09-02T00:00:00"/>
    <x v="0"/>
    <x v="2"/>
    <n v="8"/>
    <n v="0.28965924177607322"/>
  </r>
  <r>
    <n v="4646"/>
    <d v="2009-08-05T00:00:00"/>
    <s v="Medium"/>
    <n v="33090"/>
    <n v="26"/>
    <n v="1033.93"/>
    <n v="0"/>
    <s v="Regular Air"/>
    <n v="63.41"/>
    <n v="37.76"/>
    <n v="12.9"/>
    <s v="Deanra Eno"/>
    <s v="Ontario"/>
    <x v="5"/>
    <s v="Corporate"/>
    <x v="0"/>
    <x v="0"/>
    <s v="Companion Letter/Legal File, Black"/>
    <s v="Small Box"/>
    <n v="0.56999999999999995"/>
    <d v="2009-08-06T00:00:00"/>
    <x v="3"/>
    <x v="2"/>
    <n v="8"/>
    <n v="6.1329103517646255E-2"/>
  </r>
  <r>
    <n v="4785"/>
    <d v="2011-10-25T00:00:00"/>
    <s v="High"/>
    <n v="33987"/>
    <n v="19"/>
    <n v="1616.87"/>
    <n v="0.1"/>
    <s v="Delivery Truck"/>
    <n v="-189.55"/>
    <n v="90.98"/>
    <n v="30"/>
    <s v="Sara Luxemburg"/>
    <s v="Ontario"/>
    <x v="5"/>
    <s v="Small Business"/>
    <x v="2"/>
    <x v="12"/>
    <s v="Office Star - Task Chair with Contemporary Loop Arms"/>
    <s v="Jumbo Drum"/>
    <n v="0.61"/>
    <d v="2011-10-26T00:00:00"/>
    <x v="2"/>
    <x v="0"/>
    <n v="10"/>
    <n v="-0.11723267795184525"/>
  </r>
  <r>
    <n v="5391"/>
    <d v="2010-10-31T00:00:00"/>
    <s v="Medium"/>
    <n v="38337"/>
    <n v="46"/>
    <n v="130.9"/>
    <n v="0.09"/>
    <s v="Regular Air"/>
    <n v="18.75"/>
    <n v="2.88"/>
    <n v="0.7"/>
    <s v="Tracy Poddar"/>
    <s v="Ontario"/>
    <x v="5"/>
    <s v="Corporate"/>
    <x v="0"/>
    <x v="9"/>
    <s v="Newell 340"/>
    <s v="Wrap Bag"/>
    <n v="0.56000000000000005"/>
    <d v="2010-11-02T00:00:00"/>
    <x v="0"/>
    <x v="0"/>
    <n v="10"/>
    <n v="0.14323911382734911"/>
  </r>
  <r>
    <n v="5396"/>
    <d v="2010-01-12T00:00:00"/>
    <s v="Not Specified"/>
    <n v="38369"/>
    <n v="3"/>
    <n v="224.744"/>
    <n v="0.02"/>
    <s v="Regular Air"/>
    <n v="54.6"/>
    <n v="71.37"/>
    <n v="69"/>
    <s v="Eric Barreto"/>
    <s v="Ontario"/>
    <x v="5"/>
    <s v="Consumer"/>
    <x v="2"/>
    <x v="14"/>
    <s v="Lesro Sheffield Collection Coffee Table, End Table, Center Table, Corner Table"/>
    <s v="Large Box"/>
    <n v="0.68"/>
    <d v="2010-01-13T00:00:00"/>
    <x v="0"/>
    <x v="10"/>
    <n v="1"/>
    <n v="0.24294308190652478"/>
  </r>
  <r>
    <n v="5672"/>
    <d v="2010-09-24T00:00:00"/>
    <s v="Not Specified"/>
    <n v="40103"/>
    <n v="7"/>
    <n v="353.02"/>
    <n v="0"/>
    <s v="Regular Air"/>
    <n v="72.55"/>
    <n v="46.89"/>
    <n v="5.0999999999999996"/>
    <s v="Amy Cox"/>
    <s v="Ontario"/>
    <x v="5"/>
    <s v="Small Business"/>
    <x v="0"/>
    <x v="1"/>
    <s v="Bionaire Personal Warm Mist Humidifier/Vaporizer"/>
    <s v="Medium Box"/>
    <n v="0.46"/>
    <d v="2010-09-27T00:00:00"/>
    <x v="0"/>
    <x v="11"/>
    <n v="9"/>
    <n v="0.20551243555605914"/>
  </r>
  <r>
    <n v="5674"/>
    <d v="2012-05-02T00:00:00"/>
    <s v="Low"/>
    <n v="40131"/>
    <n v="24"/>
    <n v="222.43"/>
    <n v="0.06"/>
    <s v="Regular Air"/>
    <n v="-119.31"/>
    <n v="9.06"/>
    <n v="9.86"/>
    <s v="Katherine Murray"/>
    <s v="Ontario"/>
    <x v="5"/>
    <s v="Home Office"/>
    <x v="0"/>
    <x v="4"/>
    <s v="Southworth 25% Cotton Linen-Finish Paper &amp; Envelopes"/>
    <s v="Small Box"/>
    <n v="0.4"/>
    <d v="2012-05-02T00:00:00"/>
    <x v="1"/>
    <x v="7"/>
    <n v="5"/>
    <n v="-0.53639347210358312"/>
  </r>
  <r>
    <n v="5848"/>
    <d v="2012-10-28T00:00:00"/>
    <s v="Critical"/>
    <n v="41504"/>
    <n v="20"/>
    <n v="302.94"/>
    <n v="7.0000000000000007E-2"/>
    <s v="Regular Air"/>
    <n v="-30.2"/>
    <n v="15.51"/>
    <n v="5.8"/>
    <s v="Paul Knutson"/>
    <s v="Ontario"/>
    <x v="5"/>
    <s v="Corporate"/>
    <x v="0"/>
    <x v="0"/>
    <s v="Tenex Personal Filing Tote With Secure Closure Lid, Black/Frost"/>
    <s v="Small Box"/>
    <n v="0.6"/>
    <d v="2012-10-30T00:00:00"/>
    <x v="1"/>
    <x v="0"/>
    <n v="10"/>
    <n v="-9.9689707532844785E-2"/>
  </r>
  <r>
    <n v="6174"/>
    <d v="2012-06-27T00:00:00"/>
    <s v="High"/>
    <n v="43751"/>
    <n v="43"/>
    <n v="621.44000000000005"/>
    <n v="0.08"/>
    <s v="Regular Air"/>
    <n v="-130.96"/>
    <n v="15.14"/>
    <n v="4.53"/>
    <s v="Michael Kennedy"/>
    <s v="Ontario"/>
    <x v="5"/>
    <s v="Corporate"/>
    <x v="0"/>
    <x v="0"/>
    <s v="Eldon® Gobal File Keepers"/>
    <s v="Small Box"/>
    <n v="0.81"/>
    <d v="2012-06-29T00:00:00"/>
    <x v="1"/>
    <x v="3"/>
    <n v="6"/>
    <n v="-0.21073635427394438"/>
  </r>
  <r>
    <n v="6278"/>
    <d v="2009-04-13T00:00:00"/>
    <s v="Critical"/>
    <n v="44448"/>
    <n v="28"/>
    <n v="951.06"/>
    <n v="0.02"/>
    <s v="Regular Air"/>
    <n v="331.27"/>
    <n v="33.979999999999997"/>
    <n v="1.99"/>
    <s v="Raymond Fair"/>
    <s v="Ontario"/>
    <x v="5"/>
    <s v="Small Business"/>
    <x v="1"/>
    <x v="11"/>
    <s v="Imation Neon 80 Minute CD-R Spindle, 50/Pack"/>
    <s v="Small Pack"/>
    <n v="0.45"/>
    <d v="2009-04-15T00:00:00"/>
    <x v="3"/>
    <x v="8"/>
    <n v="4"/>
    <n v="0.3483166151452064"/>
  </r>
  <r>
    <n v="6546"/>
    <d v="2012-10-03T00:00:00"/>
    <s v="High"/>
    <n v="46534"/>
    <n v="13"/>
    <n v="1341.31"/>
    <n v="0.05"/>
    <s v="Regular Air"/>
    <n v="5.55"/>
    <n v="99.99"/>
    <n v="19.989999999999998"/>
    <s v="Chris Cortes"/>
    <s v="Ontario"/>
    <x v="5"/>
    <s v="Consumer"/>
    <x v="1"/>
    <x v="15"/>
    <s v="AT&amp;T 2230 Dual Handset Phone With Caller ID/Call Waiting"/>
    <s v="Small Box"/>
    <n v="0.52"/>
    <d v="2012-10-05T00:00:00"/>
    <x v="1"/>
    <x v="0"/>
    <n v="10"/>
    <n v="4.1377459349441967E-3"/>
  </r>
  <r>
    <n v="6664"/>
    <d v="2011-08-17T00:00:00"/>
    <s v="Not Specified"/>
    <n v="47459"/>
    <n v="10"/>
    <n v="197.21"/>
    <n v="0.06"/>
    <s v="Regular Air"/>
    <n v="56.88"/>
    <n v="20.98"/>
    <n v="1.49"/>
    <s v="Denise Leinenbach"/>
    <s v="Ontario"/>
    <x v="5"/>
    <s v="Home Office"/>
    <x v="0"/>
    <x v="3"/>
    <s v="Avery Legal 4-Ring Binder"/>
    <s v="Small Box"/>
    <n v="0.35"/>
    <d v="2011-08-18T00:00:00"/>
    <x v="2"/>
    <x v="2"/>
    <n v="8"/>
    <n v="0.28842350793570304"/>
  </r>
  <r>
    <n v="6897"/>
    <d v="2012-12-11T00:00:00"/>
    <s v="High"/>
    <n v="49190"/>
    <n v="4"/>
    <n v="28.04"/>
    <n v="0.09"/>
    <s v="Regular Air"/>
    <n v="-4.45"/>
    <n v="6.88"/>
    <n v="2"/>
    <s v="Evan Henry"/>
    <s v="Ontario"/>
    <x v="5"/>
    <s v="Corporate"/>
    <x v="0"/>
    <x v="4"/>
    <s v="Adams Phone Message Book, 200 Message Capacity, 8 1/16” x 11”"/>
    <s v="Wrap Bag"/>
    <n v="0.39"/>
    <d v="2012-12-12T00:00:00"/>
    <x v="1"/>
    <x v="9"/>
    <n v="12"/>
    <n v="-0.15870185449358062"/>
  </r>
  <r>
    <n v="7743"/>
    <d v="2012-06-08T00:00:00"/>
    <s v="Not Specified"/>
    <n v="55431"/>
    <n v="13"/>
    <n v="3723.99"/>
    <n v="0.03"/>
    <s v="Regular Air"/>
    <n v="777.28"/>
    <n v="289.52999999999997"/>
    <n v="19.989999999999998"/>
    <s v="Kean Thornton"/>
    <s v="Ontario"/>
    <x v="5"/>
    <s v="Corporate"/>
    <x v="0"/>
    <x v="1"/>
    <s v="Hoover Upright Vacuum With Dirt Cup"/>
    <s v="Small Box"/>
    <n v="0.56000000000000005"/>
    <d v="2012-06-09T00:00:00"/>
    <x v="1"/>
    <x v="3"/>
    <n v="6"/>
    <n v="0.20872236499023897"/>
  </r>
  <r>
    <n v="7786"/>
    <d v="2009-02-02T00:00:00"/>
    <s v="High"/>
    <n v="55713"/>
    <n v="49"/>
    <n v="5718.85"/>
    <n v="0.09"/>
    <s v="Delivery Truck"/>
    <n v="-2426.5500000000002"/>
    <n v="122.99"/>
    <n v="70.2"/>
    <s v="Alan Schoenberger"/>
    <s v="Ontario"/>
    <x v="5"/>
    <s v="Corporate"/>
    <x v="2"/>
    <x v="12"/>
    <s v="Global High-Back Leather Tilter, Burgundy"/>
    <s v="Jumbo Drum"/>
    <n v="0.74"/>
    <d v="2009-02-04T00:00:00"/>
    <x v="3"/>
    <x v="5"/>
    <n v="2"/>
    <n v="-0.42430733451655489"/>
  </r>
  <r>
    <n v="8327"/>
    <d v="2010-01-13T00:00:00"/>
    <s v="Not Specified"/>
    <n v="59552"/>
    <n v="39"/>
    <n v="314.26"/>
    <n v="0"/>
    <s v="Regular Air"/>
    <n v="-71.05"/>
    <n v="7.45"/>
    <n v="6.28"/>
    <s v="Pierre Wener"/>
    <s v="Ontario"/>
    <x v="5"/>
    <s v="Home Office"/>
    <x v="0"/>
    <x v="3"/>
    <s v="Acco Four Pocket Poly Ring Binder with Label Holder, Smoke, 1&quot;"/>
    <s v="Small Box"/>
    <n v="0.4"/>
    <d v="2010-01-14T00:00:00"/>
    <x v="0"/>
    <x v="10"/>
    <n v="1"/>
    <n v="-0.22608667981925792"/>
  </r>
  <r>
    <n v="329"/>
    <d v="2010-04-12T00:00:00"/>
    <s v="High"/>
    <n v="2272"/>
    <n v="39"/>
    <n v="7680.29"/>
    <n v="0.08"/>
    <s v="Delivery Truck"/>
    <n v="-513.79"/>
    <n v="212.6"/>
    <n v="52.2"/>
    <s v="Grant Donatelli"/>
    <s v="Ontario"/>
    <x v="5"/>
    <s v="Consumer"/>
    <x v="2"/>
    <x v="14"/>
    <s v="Bush Advantage Collection® Round Conference Table"/>
    <s v="Jumbo Box"/>
    <n v="0.64"/>
    <d v="2010-04-12T00:00:00"/>
    <x v="0"/>
    <x v="8"/>
    <n v="4"/>
    <n v="-6.6897213516677101E-2"/>
  </r>
  <r>
    <n v="901"/>
    <d v="2009-03-17T00:00:00"/>
    <s v="Medium"/>
    <n v="6498"/>
    <n v="38"/>
    <n v="336.85"/>
    <n v="0.01"/>
    <s v="Express Air"/>
    <n v="-40.76"/>
    <n v="8.1199999999999992"/>
    <n v="2.83"/>
    <s v="Julie Prescott"/>
    <s v="Ontario"/>
    <x v="5"/>
    <s v="Home Office"/>
    <x v="1"/>
    <x v="11"/>
    <s v="Imation Neon Mac Format Diskettes, 10/Pack"/>
    <s v="Small Pack"/>
    <n v="0.77"/>
    <d v="2009-03-18T00:00:00"/>
    <x v="3"/>
    <x v="4"/>
    <n v="3"/>
    <n v="-0.12100341398248478"/>
  </r>
  <r>
    <n v="2264"/>
    <d v="2011-11-13T00:00:00"/>
    <s v="High"/>
    <n v="16260"/>
    <n v="47"/>
    <n v="14960.096"/>
    <n v="0.01"/>
    <s v="Delivery Truck"/>
    <n v="-969.05"/>
    <n v="400.98"/>
    <n v="42.52"/>
    <s v="Cari MacIntyre"/>
    <s v="Ontario"/>
    <x v="5"/>
    <s v="Corporate"/>
    <x v="2"/>
    <x v="14"/>
    <s v="Bretford CR8500 Series Meeting Room Furniture"/>
    <s v="Jumbo Box"/>
    <n v="0.71"/>
    <d v="2011-11-14T00:00:00"/>
    <x v="2"/>
    <x v="6"/>
    <n v="11"/>
    <n v="-6.4775653846071576E-2"/>
  </r>
  <r>
    <n v="2275"/>
    <d v="2012-05-14T00:00:00"/>
    <s v="Critical"/>
    <n v="16359"/>
    <n v="39"/>
    <n v="1343.6"/>
    <n v="0.06"/>
    <s v="Regular Air"/>
    <n v="137.86000000000001"/>
    <n v="35.89"/>
    <n v="14.72"/>
    <s v="Grant Donatelli"/>
    <s v="Ontario"/>
    <x v="5"/>
    <s v="Consumer"/>
    <x v="0"/>
    <x v="6"/>
    <s v="Jet-Pak Recycled Peel 'N' Seal Padded Mailers"/>
    <s v="Small Box"/>
    <n v="0.4"/>
    <d v="2012-05-15T00:00:00"/>
    <x v="1"/>
    <x v="7"/>
    <n v="5"/>
    <n v="0.10260494194700806"/>
  </r>
  <r>
    <n v="3059"/>
    <d v="2009-11-11T00:00:00"/>
    <s v="High"/>
    <n v="21922"/>
    <n v="17"/>
    <n v="8937.3799999999992"/>
    <n v="0.01"/>
    <s v="Delivery Truck"/>
    <n v="2383.42"/>
    <n v="500.98"/>
    <n v="26"/>
    <s v="Jason Fortune"/>
    <s v="Ontario"/>
    <x v="5"/>
    <s v="Corporate"/>
    <x v="2"/>
    <x v="12"/>
    <s v="Global Troy™ Executive Leather Low-Back Tilter"/>
    <s v="Jumbo Drum"/>
    <n v="0.6"/>
    <d v="2009-11-12T00:00:00"/>
    <x v="3"/>
    <x v="6"/>
    <n v="11"/>
    <n v="0.26667994423421632"/>
  </r>
  <r>
    <n v="3296"/>
    <d v="2011-08-09T00:00:00"/>
    <s v="Low"/>
    <n v="23558"/>
    <n v="4"/>
    <n v="25.82"/>
    <n v="0.01"/>
    <s v="Regular Air"/>
    <n v="-10.19"/>
    <n v="4.9800000000000004"/>
    <n v="4.72"/>
    <s v="Julie Prescott"/>
    <s v="Ontario"/>
    <x v="5"/>
    <s v="Home Office"/>
    <x v="0"/>
    <x v="4"/>
    <s v="Xerox 1949"/>
    <s v="Small Box"/>
    <n v="0.36"/>
    <d v="2011-08-11T00:00:00"/>
    <x v="2"/>
    <x v="2"/>
    <n v="8"/>
    <n v="-0.39465530596436871"/>
  </r>
  <r>
    <n v="3818"/>
    <d v="2010-05-21T00:00:00"/>
    <s v="Not Specified"/>
    <n v="27205"/>
    <n v="12"/>
    <n v="87.11"/>
    <n v="0.08"/>
    <s v="Regular Air"/>
    <n v="-43.65"/>
    <n v="7.28"/>
    <n v="3.52"/>
    <s v="Jason Fortune"/>
    <s v="Ontario"/>
    <x v="5"/>
    <s v="Corporate"/>
    <x v="1"/>
    <x v="11"/>
    <s v="Imation 3.5&quot; DS-HD Macintosh Formatted Diskettes, 10/Pack"/>
    <s v="Small Pack"/>
    <n v="0.68"/>
    <d v="2010-05-23T00:00:00"/>
    <x v="0"/>
    <x v="7"/>
    <n v="5"/>
    <n v="-0.50109057513488686"/>
  </r>
  <r>
    <n v="3850"/>
    <d v="2010-02-26T00:00:00"/>
    <s v="Critical"/>
    <n v="27461"/>
    <n v="40"/>
    <n v="121.92"/>
    <n v="0.09"/>
    <s v="Express Air"/>
    <n v="51.23"/>
    <n v="2.88"/>
    <n v="0.5"/>
    <s v="Candace McMahon"/>
    <s v="Ontario"/>
    <x v="5"/>
    <s v="Corporate"/>
    <x v="0"/>
    <x v="8"/>
    <s v="Avery 507"/>
    <s v="Small Box"/>
    <n v="0.39"/>
    <d v="2010-02-26T00:00:00"/>
    <x v="0"/>
    <x v="5"/>
    <n v="2"/>
    <n v="0.42019356955380577"/>
  </r>
  <r>
    <n v="4215"/>
    <d v="2010-03-13T00:00:00"/>
    <s v="Critical"/>
    <n v="29957"/>
    <n v="31"/>
    <n v="1447.62"/>
    <n v="7.0000000000000007E-2"/>
    <s v="Regular Air"/>
    <n v="576.39"/>
    <n v="48.04"/>
    <n v="7.23"/>
    <s v="Dave Brooks"/>
    <s v="Ontario"/>
    <x v="5"/>
    <s v="Corporate"/>
    <x v="0"/>
    <x v="4"/>
    <s v="Xerox 1885"/>
    <s v="Small Box"/>
    <n v="0.37"/>
    <d v="2010-03-14T00:00:00"/>
    <x v="0"/>
    <x v="4"/>
    <n v="3"/>
    <n v="0.39816388278691922"/>
  </r>
  <r>
    <n v="4295"/>
    <d v="2011-07-25T00:00:00"/>
    <s v="Critical"/>
    <n v="30593"/>
    <n v="20"/>
    <n v="97.65"/>
    <n v="0.04"/>
    <s v="Express Air"/>
    <n v="-90.07"/>
    <n v="4.18"/>
    <n v="6.92"/>
    <s v="Jim Karlsson"/>
    <s v="Ontario"/>
    <x v="5"/>
    <s v="Small Business"/>
    <x v="2"/>
    <x v="5"/>
    <s v="Eldon® Image Series Desk Accessories, Burgundy"/>
    <s v="Small Box"/>
    <n v="0.49"/>
    <d v="2011-07-27T00:00:00"/>
    <x v="2"/>
    <x v="1"/>
    <n v="7"/>
    <n v="-0.92237583205325124"/>
  </r>
  <r>
    <n v="5339"/>
    <d v="2009-11-29T00:00:00"/>
    <s v="High"/>
    <n v="37924"/>
    <n v="21"/>
    <n v="352.44"/>
    <n v="0.09"/>
    <s v="Regular Air"/>
    <n v="-80.53"/>
    <n v="17.989999999999998"/>
    <n v="8.65"/>
    <s v="Philip Fox"/>
    <s v="Ontario"/>
    <x v="5"/>
    <s v="Home Office"/>
    <x v="0"/>
    <x v="9"/>
    <s v="Model L Table or Wall-Mount Pencil Sharpener"/>
    <s v="Small Box"/>
    <n v="0.56999999999999995"/>
    <d v="2009-11-29T00:00:00"/>
    <x v="3"/>
    <x v="6"/>
    <n v="11"/>
    <n v="-0.22849279309953469"/>
  </r>
  <r>
    <n v="5401"/>
    <d v="2009-12-14T00:00:00"/>
    <s v="Not Specified"/>
    <n v="38400"/>
    <n v="8"/>
    <n v="114.73"/>
    <n v="0.03"/>
    <s v="Express Air"/>
    <n v="28.08"/>
    <n v="13.73"/>
    <n v="6.85"/>
    <s v="Candace McMahon"/>
    <s v="Ontario"/>
    <x v="5"/>
    <s v="Corporate"/>
    <x v="2"/>
    <x v="5"/>
    <s v="DAX Wood Document Frame."/>
    <s v="Wrap Bag"/>
    <n v="0.54"/>
    <d v="2009-12-15T00:00:00"/>
    <x v="3"/>
    <x v="9"/>
    <n v="12"/>
    <n v="0.24474854005055344"/>
  </r>
  <r>
    <n v="5413"/>
    <d v="2012-04-27T00:00:00"/>
    <s v="Critical"/>
    <n v="38498"/>
    <n v="30"/>
    <n v="3295.15"/>
    <n v="7.0000000000000007E-2"/>
    <s v="Regular Air"/>
    <n v="1070.18"/>
    <n v="115.79"/>
    <n v="1.99"/>
    <s v="Grant Carroll"/>
    <s v="Ontario"/>
    <x v="5"/>
    <s v="Corporate"/>
    <x v="1"/>
    <x v="11"/>
    <s v="Verbatim DVD-R, 4.7GB, Spindle, WE, Blank, Ink Jet/Thermal, 20/Spindle"/>
    <s v="Small Pack"/>
    <n v="0.49"/>
    <d v="2012-04-29T00:00:00"/>
    <x v="1"/>
    <x v="8"/>
    <n v="4"/>
    <n v="0.32477428948606285"/>
  </r>
  <r>
    <n v="5575"/>
    <d v="2011-04-17T00:00:00"/>
    <s v="Not Specified"/>
    <n v="39492"/>
    <n v="38"/>
    <n v="1541.92"/>
    <n v="0.03"/>
    <s v="Regular Air"/>
    <n v="-564.05999999999995"/>
    <n v="40.479999999999997"/>
    <n v="19.989999999999998"/>
    <s v="Jason Fortune"/>
    <s v="Ontario"/>
    <x v="5"/>
    <s v="Corporate"/>
    <x v="1"/>
    <x v="11"/>
    <s v="Keytronic Designer 104- Key Black Keyboard"/>
    <s v="Small Box"/>
    <n v="0.77"/>
    <d v="2011-04-19T00:00:00"/>
    <x v="2"/>
    <x v="8"/>
    <n v="4"/>
    <n v="-0.36581664418387461"/>
  </r>
  <r>
    <n v="5602"/>
    <d v="2012-06-08T00:00:00"/>
    <s v="Not Specified"/>
    <n v="39686"/>
    <n v="2"/>
    <n v="738.8"/>
    <n v="0.06"/>
    <s v="Delivery Truck"/>
    <n v="-473.66"/>
    <n v="328.14"/>
    <n v="91.05"/>
    <s v="Philip Fox"/>
    <s v="Ontario"/>
    <x v="5"/>
    <s v="Home Office"/>
    <x v="0"/>
    <x v="1"/>
    <s v="Sanyo Counter Height Refrigerator with Crisper, 3.6 Cubic Foot, Stainless Steel/Black"/>
    <s v="Jumbo Drum"/>
    <n v="0.56999999999999995"/>
    <d v="2012-06-09T00:00:00"/>
    <x v="1"/>
    <x v="3"/>
    <n v="6"/>
    <n v="-0.64112073632918254"/>
  </r>
  <r>
    <n v="6028"/>
    <d v="2009-04-04T00:00:00"/>
    <s v="High"/>
    <n v="42693"/>
    <n v="33"/>
    <n v="2118.2600000000002"/>
    <n v="0.01"/>
    <s v="Regular Air"/>
    <n v="554.22"/>
    <n v="59.76"/>
    <n v="9.7100000000000009"/>
    <s v="Dave Brooks"/>
    <s v="Ontario"/>
    <x v="5"/>
    <s v="Corporate"/>
    <x v="0"/>
    <x v="0"/>
    <s v="Advantus 10-Drawer Portable Organizer, Chrome Metal Frame, Smoke Drawers"/>
    <s v="Small Box"/>
    <n v="0.56999999999999995"/>
    <d v="2009-04-06T00:00:00"/>
    <x v="3"/>
    <x v="8"/>
    <n v="4"/>
    <n v="0.2616392699668596"/>
  </r>
  <r>
    <n v="6043"/>
    <d v="2011-06-21T00:00:00"/>
    <s v="Medium"/>
    <n v="42850"/>
    <n v="27"/>
    <n v="822.7"/>
    <n v="0.05"/>
    <s v="Express Air"/>
    <n v="141.28"/>
    <n v="29.99"/>
    <n v="5.5"/>
    <s v="Julie Prescott"/>
    <s v="Ontario"/>
    <x v="5"/>
    <s v="Home Office"/>
    <x v="1"/>
    <x v="11"/>
    <s v="Logitech Cordless Access Keyboard"/>
    <s v="Small Box"/>
    <n v="0.51"/>
    <d v="2011-06-22T00:00:00"/>
    <x v="2"/>
    <x v="3"/>
    <n v="6"/>
    <n v="0.17172723957700253"/>
  </r>
  <r>
    <n v="6491"/>
    <d v="2012-09-12T00:00:00"/>
    <s v="Not Specified"/>
    <n v="46212"/>
    <n v="7"/>
    <n v="3877.88"/>
    <n v="0.08"/>
    <s v="Delivery Truck"/>
    <n v="-1331.55"/>
    <n v="550.98"/>
    <n v="45.7"/>
    <s v="Grant Donatelli"/>
    <s v="Ontario"/>
    <x v="5"/>
    <s v="Consumer"/>
    <x v="2"/>
    <x v="14"/>
    <s v="Chromcraft Bull-Nose Wood Oval Conference Tables &amp; Bases"/>
    <s v="Jumbo Box"/>
    <n v="0.71"/>
    <d v="2012-09-14T00:00:00"/>
    <x v="1"/>
    <x v="11"/>
    <n v="9"/>
    <n v="-0.34337060455712914"/>
  </r>
  <r>
    <n v="6911"/>
    <d v="2009-10-04T00:00:00"/>
    <s v="Medium"/>
    <n v="49313"/>
    <n v="34"/>
    <n v="307.76"/>
    <n v="0.1"/>
    <s v="Express Air"/>
    <n v="-22.88"/>
    <n v="9.3800000000000008"/>
    <n v="4.93"/>
    <s v="Grant Carroll"/>
    <s v="Ontario"/>
    <x v="5"/>
    <s v="Small Business"/>
    <x v="2"/>
    <x v="5"/>
    <s v="Eldon Expressions Punched Metal &amp; Wood Desk Accessories, Black &amp; Cherry"/>
    <s v="Small Box"/>
    <n v="0.56999999999999995"/>
    <d v="2009-10-04T00:00:00"/>
    <x v="3"/>
    <x v="0"/>
    <n v="10"/>
    <n v="-7.4343644398232392E-2"/>
  </r>
  <r>
    <n v="6933"/>
    <d v="2011-11-29T00:00:00"/>
    <s v="Medium"/>
    <n v="49477"/>
    <n v="9"/>
    <n v="75.94"/>
    <n v="0.01"/>
    <s v="Regular Air"/>
    <n v="-16.559999999999999"/>
    <n v="7.64"/>
    <n v="5.83"/>
    <s v="Grant Carroll"/>
    <s v="Ontario"/>
    <x v="5"/>
    <s v="Corporate"/>
    <x v="0"/>
    <x v="4"/>
    <s v="Rediform Wirebound &quot;Phone Memo&quot; Message Book, 11 x 5-3/4"/>
    <s v="Wrap Bag"/>
    <n v="0.36"/>
    <d v="2011-11-29T00:00:00"/>
    <x v="2"/>
    <x v="6"/>
    <n v="11"/>
    <n v="-0.21806689491703976"/>
  </r>
  <r>
    <n v="6978"/>
    <d v="2012-12-12T00:00:00"/>
    <s v="Critical"/>
    <n v="49889"/>
    <n v="47"/>
    <n v="533.47"/>
    <n v="0.09"/>
    <s v="Regular Air"/>
    <n v="-50.21"/>
    <n v="11.5"/>
    <n v="7.19"/>
    <s v="Philip Fox"/>
    <s v="Ontario"/>
    <x v="5"/>
    <s v="Home Office"/>
    <x v="0"/>
    <x v="3"/>
    <s v="Ibico Covers for Plastic or Wire Binding Elements"/>
    <s v="Small Box"/>
    <n v="0.4"/>
    <d v="2012-12-14T00:00:00"/>
    <x v="1"/>
    <x v="9"/>
    <n v="12"/>
    <n v="-9.4119631844339885E-2"/>
  </r>
  <r>
    <n v="7356"/>
    <d v="2009-01-31T00:00:00"/>
    <s v="Not Specified"/>
    <n v="52416"/>
    <n v="6"/>
    <n v="49.81"/>
    <n v="0.05"/>
    <s v="Regular Air"/>
    <n v="-16.95"/>
    <n v="7.64"/>
    <n v="5.83"/>
    <s v="Dave Brooks"/>
    <s v="Ontario"/>
    <x v="5"/>
    <s v="Corporate"/>
    <x v="0"/>
    <x v="4"/>
    <s v="Rediform Wirebound &quot;Phone Memo&quot; Message Book, 11 x 5-3/4"/>
    <s v="Wrap Bag"/>
    <n v="0.36"/>
    <d v="2009-02-02T00:00:00"/>
    <x v="3"/>
    <x v="10"/>
    <n v="1"/>
    <n v="-0.34029311383256372"/>
  </r>
  <r>
    <n v="7693"/>
    <d v="2010-07-04T00:00:00"/>
    <s v="Critical"/>
    <n v="55140"/>
    <n v="39"/>
    <n v="438.8"/>
    <n v="0.09"/>
    <s v="Regular Air"/>
    <n v="-84.19"/>
    <n v="11.7"/>
    <n v="6.96"/>
    <s v="Candace McMahon"/>
    <s v="Ontario"/>
    <x v="5"/>
    <s v="Corporate"/>
    <x v="0"/>
    <x v="1"/>
    <s v="Harmony HEPA Quiet Air Purifiers"/>
    <s v="Medium Box"/>
    <n v="0.5"/>
    <d v="2010-07-06T00:00:00"/>
    <x v="0"/>
    <x v="1"/>
    <n v="7"/>
    <n v="-0.19186417502278941"/>
  </r>
  <r>
    <n v="7908"/>
    <d v="2011-04-08T00:00:00"/>
    <s v="Not Specified"/>
    <n v="56550"/>
    <n v="33"/>
    <n v="647.77"/>
    <n v="0.09"/>
    <s v="Regular Air"/>
    <n v="166.85"/>
    <n v="19.98"/>
    <n v="5.77"/>
    <s v="Frank Hawley"/>
    <s v="Ontario"/>
    <x v="5"/>
    <s v="Home Office"/>
    <x v="0"/>
    <x v="4"/>
    <s v="Xerox Blank Computer Paper"/>
    <s v="Small Box"/>
    <n v="0.38"/>
    <d v="2011-04-11T00:00:00"/>
    <x v="2"/>
    <x v="8"/>
    <n v="4"/>
    <n v="0.25757599147845683"/>
  </r>
  <r>
    <n v="8042"/>
    <d v="2011-07-04T00:00:00"/>
    <s v="Not Specified"/>
    <n v="57447"/>
    <n v="39"/>
    <n v="315.88"/>
    <n v="0.09"/>
    <s v="Regular Air"/>
    <n v="-60.4"/>
    <n v="8.4600000000000009"/>
    <n v="3.62"/>
    <s v="Grant Carroll"/>
    <s v="Ontario"/>
    <x v="5"/>
    <s v="Corporate"/>
    <x v="1"/>
    <x v="11"/>
    <s v="Imation 3.5&quot;, RTS 247544 3M 3.5 DSDD, 10/Pack"/>
    <s v="Small Pack"/>
    <n v="0.61"/>
    <d v="2011-07-04T00:00:00"/>
    <x v="2"/>
    <x v="1"/>
    <n v="7"/>
    <n v="-0.19121185260225401"/>
  </r>
  <r>
    <n v="179"/>
    <d v="2012-08-23T00:00:00"/>
    <s v="Low"/>
    <n v="1185"/>
    <n v="7"/>
    <n v="374.78"/>
    <n v="0.09"/>
    <s v="Regular Air"/>
    <n v="20.03"/>
    <n v="55.48"/>
    <n v="14.3"/>
    <s v="Ionia McGrath"/>
    <s v="New Brunswick"/>
    <x v="2"/>
    <s v="Home Office"/>
    <x v="0"/>
    <x v="4"/>
    <s v="Xerox 194"/>
    <s v="Small Box"/>
    <n v="0.37"/>
    <d v="2012-08-27T00:00:00"/>
    <x v="1"/>
    <x v="2"/>
    <n v="8"/>
    <n v="5.344468755002936E-2"/>
  </r>
  <r>
    <n v="310"/>
    <d v="2010-03-12T00:00:00"/>
    <s v="Low"/>
    <n v="2149"/>
    <n v="4"/>
    <n v="43.56"/>
    <n v="0.01"/>
    <s v="Regular Air"/>
    <n v="21.21"/>
    <n v="9.3800000000000008"/>
    <n v="4.93"/>
    <s v="Lori Olson"/>
    <s v="New Brunswick"/>
    <x v="2"/>
    <s v="Consumer"/>
    <x v="2"/>
    <x v="5"/>
    <s v="Eldon Expressions Punched Metal &amp; Wood Desk Accessories, Black &amp; Cherry"/>
    <s v="Small Box"/>
    <n v="0.56999999999999995"/>
    <d v="2010-03-16T00:00:00"/>
    <x v="0"/>
    <x v="4"/>
    <n v="3"/>
    <n v="0.48691460055096419"/>
  </r>
  <r>
    <n v="354"/>
    <d v="2009-03-05T00:00:00"/>
    <s v="Critical"/>
    <n v="2466"/>
    <n v="25"/>
    <n v="2553.84"/>
    <n v="0.05"/>
    <s v="Regular Air"/>
    <n v="553.70000000000005"/>
    <n v="107.53"/>
    <n v="5.81"/>
    <s v="Quincy Jones"/>
    <s v="New Brunswick"/>
    <x v="2"/>
    <s v="Home Office"/>
    <x v="2"/>
    <x v="5"/>
    <s v="Tenex Contemporary Contur Chairmats for Low and Medium Pile Carpet, Computer, 39&quot; x 49&quot;"/>
    <s v="Medium Box"/>
    <n v="0.65"/>
    <d v="2009-03-06T00:00:00"/>
    <x v="3"/>
    <x v="4"/>
    <n v="3"/>
    <n v="0.2168107633994299"/>
  </r>
  <r>
    <n v="509"/>
    <d v="2010-08-23T00:00:00"/>
    <s v="High"/>
    <n v="3493"/>
    <n v="48"/>
    <n v="7518.12"/>
    <n v="0.04"/>
    <s v="Regular Air"/>
    <n v="1027.6300000000001"/>
    <n v="152.47999999999999"/>
    <n v="6.5"/>
    <s v="Patrick Jones"/>
    <s v="New Brunswick"/>
    <x v="2"/>
    <s v="Home Office"/>
    <x v="1"/>
    <x v="11"/>
    <s v="Adesso Programmable 142-Key Keyboard"/>
    <s v="Small Box"/>
    <n v="0.74"/>
    <d v="2010-08-25T00:00:00"/>
    <x v="0"/>
    <x v="2"/>
    <n v="8"/>
    <n v="0.13668709730624148"/>
  </r>
  <r>
    <n v="525"/>
    <d v="2011-03-18T00:00:00"/>
    <s v="Not Specified"/>
    <n v="3588"/>
    <n v="42"/>
    <n v="374.38"/>
    <n v="0.03"/>
    <s v="Regular Air"/>
    <n v="-1.1599999999999999"/>
    <n v="8.67"/>
    <n v="3.5"/>
    <s v="Patrick Jones"/>
    <s v="New Brunswick"/>
    <x v="2"/>
    <s v="Home Office"/>
    <x v="0"/>
    <x v="1"/>
    <s v="Staples 4 Outlet Surge Protector"/>
    <s v="Small Box"/>
    <n v="0.57999999999999996"/>
    <d v="2011-03-19T00:00:00"/>
    <x v="2"/>
    <x v="4"/>
    <n v="3"/>
    <n v="-3.0984561141086595E-3"/>
  </r>
  <r>
    <n v="824"/>
    <d v="2010-12-26T00:00:00"/>
    <s v="High"/>
    <n v="5957"/>
    <n v="15"/>
    <n v="68.319999999999993"/>
    <n v="0.05"/>
    <s v="Regular Air"/>
    <n v="-66.72"/>
    <n v="4.28"/>
    <n v="6.72"/>
    <s v="Ionia McGrath"/>
    <s v="New Brunswick"/>
    <x v="2"/>
    <s v="Small Business"/>
    <x v="0"/>
    <x v="4"/>
    <s v="Xerox 1927"/>
    <s v="Small Box"/>
    <n v="0.4"/>
    <d v="2010-12-27T00:00:00"/>
    <x v="0"/>
    <x v="9"/>
    <n v="12"/>
    <n v="-0.97658079625292749"/>
  </r>
  <r>
    <n v="865"/>
    <d v="2012-06-15T00:00:00"/>
    <s v="Medium"/>
    <n v="6183"/>
    <n v="41"/>
    <n v="1991.93"/>
    <n v="0.02"/>
    <s v="Regular Air"/>
    <n v="951.5"/>
    <n v="48.94"/>
    <n v="5.86"/>
    <s v="Ionia McGrath"/>
    <s v="New Brunswick"/>
    <x v="2"/>
    <s v="Small Business"/>
    <x v="0"/>
    <x v="4"/>
    <s v="Xerox 1916"/>
    <s v="Small Box"/>
    <n v="0.35"/>
    <d v="2012-06-16T00:00:00"/>
    <x v="1"/>
    <x v="3"/>
    <n v="6"/>
    <n v="0.4776774284236896"/>
  </r>
  <r>
    <n v="890"/>
    <d v="2011-04-23T00:00:00"/>
    <s v="Low"/>
    <n v="6402"/>
    <n v="35"/>
    <n v="373.33"/>
    <n v="0.01"/>
    <s v="Regular Air"/>
    <n v="-22.18"/>
    <n v="10.23"/>
    <n v="4.68"/>
    <s v="Nathan Mautz"/>
    <s v="New Brunswick"/>
    <x v="2"/>
    <s v="Corporate"/>
    <x v="0"/>
    <x v="13"/>
    <s v="Acme® Box Cutter Scissors"/>
    <s v="Small Pack"/>
    <n v="0.59"/>
    <d v="2011-04-28T00:00:00"/>
    <x v="2"/>
    <x v="8"/>
    <n v="4"/>
    <n v="-5.9411244743256639E-2"/>
  </r>
  <r>
    <n v="927"/>
    <d v="2010-09-09T00:00:00"/>
    <s v="Not Specified"/>
    <n v="6720"/>
    <n v="31"/>
    <n v="164.62"/>
    <n v="0.03"/>
    <s v="Regular Air"/>
    <n v="-93.71"/>
    <n v="5.18"/>
    <n v="5.74"/>
    <s v="Patrick Jones"/>
    <s v="New Brunswick"/>
    <x v="2"/>
    <s v="Home Office"/>
    <x v="0"/>
    <x v="3"/>
    <s v="Wilson Jones Impact Binders"/>
    <s v="Small Box"/>
    <n v="0.36"/>
    <d v="2010-09-10T00:00:00"/>
    <x v="0"/>
    <x v="11"/>
    <n v="9"/>
    <n v="-0.56925039484874251"/>
  </r>
  <r>
    <n v="936"/>
    <d v="2012-05-06T00:00:00"/>
    <s v="Medium"/>
    <n v="6785"/>
    <n v="7"/>
    <n v="181.32"/>
    <n v="0.03"/>
    <s v="Regular Air"/>
    <n v="80.319999999999993"/>
    <n v="25.38"/>
    <n v="8.99"/>
    <s v="Nathan Mautz"/>
    <s v="New Brunswick"/>
    <x v="2"/>
    <s v="Home Office"/>
    <x v="2"/>
    <x v="5"/>
    <s v="Executive Impressions 13&quot; Chairman Wall Clock"/>
    <s v="Small Pack"/>
    <n v="0.5"/>
    <d v="2012-05-08T00:00:00"/>
    <x v="1"/>
    <x v="7"/>
    <n v="5"/>
    <n v="0.44297374806971096"/>
  </r>
  <r>
    <n v="1139"/>
    <d v="2009-04-01T00:00:00"/>
    <s v="High"/>
    <n v="8295"/>
    <n v="30"/>
    <n v="835.15049999999997"/>
    <n v="0.09"/>
    <s v="Regular Air"/>
    <n v="158.18"/>
    <n v="35.99"/>
    <n v="1.1000000000000001"/>
    <s v="Karen Seio"/>
    <s v="New Brunswick"/>
    <x v="2"/>
    <s v="Consumer"/>
    <x v="1"/>
    <x v="2"/>
    <s v="Accessory35"/>
    <s v="Small Box"/>
    <n v="0.55000000000000004"/>
    <d v="2009-04-03T00:00:00"/>
    <x v="3"/>
    <x v="8"/>
    <n v="4"/>
    <n v="0.18940298784470586"/>
  </r>
  <r>
    <n v="1189"/>
    <d v="2011-06-30T00:00:00"/>
    <s v="Medium"/>
    <n v="8704"/>
    <n v="43"/>
    <n v="449.17"/>
    <n v="0.01"/>
    <s v="Regular Air"/>
    <n v="198.83"/>
    <n v="9.93"/>
    <n v="1.0900000000000001"/>
    <s v="Quincy Jones"/>
    <s v="New Brunswick"/>
    <x v="2"/>
    <s v="Home Office"/>
    <x v="0"/>
    <x v="9"/>
    <s v="Peel-Off® China Markers"/>
    <s v="Wrap Bag"/>
    <n v="0.43"/>
    <d v="2011-07-01T00:00:00"/>
    <x v="2"/>
    <x v="3"/>
    <n v="6"/>
    <n v="0.44266090789678741"/>
  </r>
  <r>
    <n v="1215"/>
    <d v="2010-10-07T00:00:00"/>
    <s v="High"/>
    <n v="8933"/>
    <n v="37"/>
    <n v="1520.26"/>
    <n v="0.04"/>
    <s v="Regular Air"/>
    <n v="640.84"/>
    <n v="42.8"/>
    <n v="2.99"/>
    <s v="Lori Olson"/>
    <s v="New Brunswick"/>
    <x v="2"/>
    <s v="Consumer"/>
    <x v="0"/>
    <x v="3"/>
    <s v="Wilson Jones Elliptical Ring 3 1/2&quot; Capacity Binders, 800 sheets"/>
    <s v="Small Box"/>
    <n v="0.36"/>
    <d v="2010-10-08T00:00:00"/>
    <x v="0"/>
    <x v="0"/>
    <n v="10"/>
    <n v="0.42153315880178394"/>
  </r>
  <r>
    <n v="1269"/>
    <d v="2009-02-10T00:00:00"/>
    <s v="High"/>
    <n v="9222"/>
    <n v="41"/>
    <n v="473.67"/>
    <n v="0.04"/>
    <s v="Regular Air"/>
    <n v="78.2"/>
    <n v="11.34"/>
    <n v="5.01"/>
    <s v="Ionia McGrath"/>
    <s v="New Brunswick"/>
    <x v="2"/>
    <s v="Home Office"/>
    <x v="0"/>
    <x v="4"/>
    <s v="Xerox 188"/>
    <s v="Small Box"/>
    <n v="0.36"/>
    <d v="2009-02-11T00:00:00"/>
    <x v="3"/>
    <x v="5"/>
    <n v="2"/>
    <n v="0.16509384170414002"/>
  </r>
  <r>
    <n v="1409"/>
    <d v="2011-12-24T00:00:00"/>
    <s v="High"/>
    <n v="10243"/>
    <n v="12"/>
    <n v="28.41"/>
    <n v="7.0000000000000007E-2"/>
    <s v="Regular Air"/>
    <n v="-44.08"/>
    <n v="1.98"/>
    <n v="4.7699999999999996"/>
    <s v="Patrick Gardner"/>
    <s v="New Brunswick"/>
    <x v="2"/>
    <s v="Consumer"/>
    <x v="0"/>
    <x v="3"/>
    <s v="Avery Reinforcements for Hole-Punch Pages"/>
    <s v="Small Box"/>
    <n v="0.4"/>
    <d v="2011-12-25T00:00:00"/>
    <x v="2"/>
    <x v="9"/>
    <n v="12"/>
    <n v="-1.551566349876804"/>
  </r>
  <r>
    <n v="1458"/>
    <d v="2010-05-14T00:00:00"/>
    <s v="Not Specified"/>
    <n v="10502"/>
    <n v="33"/>
    <n v="7869.22"/>
    <n v="0.1"/>
    <s v="Delivery Truck"/>
    <n v="1523.46"/>
    <n v="243.98"/>
    <n v="43.32"/>
    <s v="Karen Seio"/>
    <s v="New Brunswick"/>
    <x v="2"/>
    <s v="Consumer"/>
    <x v="2"/>
    <x v="12"/>
    <s v="Hon Deluxe Fabric Upholstered Stacking Chairs, Rounded Back"/>
    <s v="Jumbo Drum"/>
    <n v="0.55000000000000004"/>
    <d v="2010-05-15T00:00:00"/>
    <x v="0"/>
    <x v="7"/>
    <n v="5"/>
    <n v="0.19359733239126622"/>
  </r>
  <r>
    <n v="1506"/>
    <d v="2009-08-23T00:00:00"/>
    <s v="Critical"/>
    <n v="10886"/>
    <n v="36"/>
    <n v="65.42"/>
    <n v="0.04"/>
    <s v="Regular Air"/>
    <n v="-112.92"/>
    <n v="1.74"/>
    <n v="4.08"/>
    <s v="Quincy Jones"/>
    <s v="New Brunswick"/>
    <x v="2"/>
    <s v="Corporate"/>
    <x v="2"/>
    <x v="5"/>
    <s v="Eldon Regeneration Recycled Desk Accessories, Smoke"/>
    <s v="Small Pack"/>
    <n v="0.53"/>
    <d v="2009-08-25T00:00:00"/>
    <x v="3"/>
    <x v="2"/>
    <n v="8"/>
    <n v="-1.7260776520941608"/>
  </r>
  <r>
    <n v="1535"/>
    <d v="2010-12-10T00:00:00"/>
    <s v="Low"/>
    <n v="11047"/>
    <n v="27"/>
    <n v="1991.26"/>
    <n v="0.01"/>
    <s v="Delivery Truck"/>
    <n v="-528.09"/>
    <n v="68.81"/>
    <n v="60"/>
    <s v="Ionia McGrath"/>
    <s v="New Brunswick"/>
    <x v="2"/>
    <s v="Home Office"/>
    <x v="0"/>
    <x v="1"/>
    <s v="Holmes Replacement Filter for HEPA Air Cleaner, Very Large Room, HEPA Filter"/>
    <s v="Jumbo Drum"/>
    <n v="0.41"/>
    <d v="2010-12-17T00:00:00"/>
    <x v="0"/>
    <x v="9"/>
    <n v="12"/>
    <n v="-0.26520394122314517"/>
  </r>
  <r>
    <n v="1787"/>
    <d v="2010-02-25T00:00:00"/>
    <s v="Not Specified"/>
    <n v="12803"/>
    <n v="32"/>
    <n v="383.81"/>
    <n v="0.03"/>
    <s v="Regular Air"/>
    <n v="-21.15"/>
    <n v="12.21"/>
    <n v="4.8099999999999996"/>
    <s v="Patrick Jones"/>
    <s v="New Brunswick"/>
    <x v="2"/>
    <s v="Home Office"/>
    <x v="0"/>
    <x v="0"/>
    <s v="Portable Personal File Box"/>
    <s v="Small Box"/>
    <n v="0.57999999999999996"/>
    <d v="2010-02-27T00:00:00"/>
    <x v="0"/>
    <x v="5"/>
    <n v="2"/>
    <n v="-5.5105390688100879E-2"/>
  </r>
  <r>
    <n v="1927"/>
    <d v="2010-08-26T00:00:00"/>
    <s v="High"/>
    <n v="13767"/>
    <n v="12"/>
    <n v="2050.712"/>
    <n v="0.05"/>
    <s v="Delivery Truck"/>
    <n v="-381.04"/>
    <n v="218.75"/>
    <n v="69.64"/>
    <s v="Nona Balk"/>
    <s v="New Brunswick"/>
    <x v="2"/>
    <s v="Corporate"/>
    <x v="2"/>
    <x v="14"/>
    <s v="BoxOffice By Design Rectangular and Half-Moon Meeting Room Tables"/>
    <s v="Jumbo Box"/>
    <n v="0.72"/>
    <d v="2010-08-28T00:00:00"/>
    <x v="0"/>
    <x v="2"/>
    <n v="8"/>
    <n v="-0.18580863622000554"/>
  </r>
  <r>
    <n v="1980"/>
    <d v="2010-08-25T00:00:00"/>
    <s v="Not Specified"/>
    <n v="14117"/>
    <n v="4"/>
    <n v="5.31"/>
    <n v="0"/>
    <s v="Regular Air"/>
    <n v="-1.5"/>
    <n v="1.1399999999999999"/>
    <n v="0.7"/>
    <s v="Nathan Mautz"/>
    <s v="New Brunswick"/>
    <x v="2"/>
    <s v="Corporate"/>
    <x v="0"/>
    <x v="16"/>
    <s v="OIC Thumb-Tacks"/>
    <s v="Wrap Bag"/>
    <n v="0.38"/>
    <d v="2010-08-27T00:00:00"/>
    <x v="0"/>
    <x v="2"/>
    <n v="8"/>
    <n v="-0.2824858757062147"/>
  </r>
  <r>
    <n v="2091"/>
    <d v="2011-07-22T00:00:00"/>
    <s v="High"/>
    <n v="14976"/>
    <n v="46"/>
    <n v="231.35"/>
    <n v="0.03"/>
    <s v="Regular Air"/>
    <n v="-81.86"/>
    <n v="4.9800000000000004"/>
    <n v="4.7"/>
    <s v="Quincy Jones"/>
    <s v="New Brunswick"/>
    <x v="2"/>
    <s v="Corporate"/>
    <x v="0"/>
    <x v="4"/>
    <s v="Staples Copy Paper (20Lb. and 84 Bright)"/>
    <s v="Small Box"/>
    <n v="0.38"/>
    <d v="2011-07-24T00:00:00"/>
    <x v="2"/>
    <x v="1"/>
    <n v="7"/>
    <n v="-0.35383617894964342"/>
  </r>
  <r>
    <n v="2094"/>
    <d v="2012-07-14T00:00:00"/>
    <s v="Critical"/>
    <n v="14980"/>
    <n v="27"/>
    <n v="898.9"/>
    <n v="0.03"/>
    <s v="Regular Air"/>
    <n v="325.88"/>
    <n v="31.78"/>
    <n v="1.99"/>
    <s v="Lori Olson"/>
    <s v="New Brunswick"/>
    <x v="2"/>
    <s v="Consumer"/>
    <x v="1"/>
    <x v="11"/>
    <s v="Memorex 4.7GB DVD-RAM, 3/Pack"/>
    <s v="Small Pack"/>
    <n v="0.42"/>
    <d v="2012-07-15T00:00:00"/>
    <x v="1"/>
    <x v="1"/>
    <n v="7"/>
    <n v="0.3625319835354322"/>
  </r>
  <r>
    <n v="2235"/>
    <d v="2012-11-19T00:00:00"/>
    <s v="High"/>
    <n v="16134"/>
    <n v="43"/>
    <n v="21921.279999999999"/>
    <n v="0.04"/>
    <s v="Delivery Truck"/>
    <n v="10521.33"/>
    <n v="500.98"/>
    <n v="28.14"/>
    <s v="Nathan Mautz"/>
    <s v="New Brunswick"/>
    <x v="2"/>
    <s v="Home Office"/>
    <x v="1"/>
    <x v="15"/>
    <s v="Hewlett-Packard cp1700 [D, PS] Series Color Inkjet Printers"/>
    <s v="Jumbo Drum"/>
    <n v="0.38"/>
    <d v="2012-11-21T00:00:00"/>
    <x v="1"/>
    <x v="6"/>
    <n v="11"/>
    <n v="0.47995965564054655"/>
  </r>
  <r>
    <n v="2262"/>
    <d v="2011-07-06T00:00:00"/>
    <s v="Medium"/>
    <n v="16258"/>
    <n v="1"/>
    <n v="9.69"/>
    <n v="0.05"/>
    <s v="Regular Air"/>
    <n v="-6.78"/>
    <n v="4.9800000000000004"/>
    <n v="4.72"/>
    <s v="Nona Balk"/>
    <s v="New Brunswick"/>
    <x v="2"/>
    <s v="Corporate"/>
    <x v="0"/>
    <x v="4"/>
    <s v="Xerox 1949"/>
    <s v="Small Box"/>
    <n v="0.36"/>
    <d v="2011-07-07T00:00:00"/>
    <x v="2"/>
    <x v="1"/>
    <n v="7"/>
    <n v="-0.69969040247678027"/>
  </r>
  <r>
    <n v="2267"/>
    <d v="2010-07-17T00:00:00"/>
    <s v="High"/>
    <n v="16289"/>
    <n v="37"/>
    <n v="426.64"/>
    <n v="0.09"/>
    <s v="Regular Air"/>
    <n v="96.95"/>
    <n v="12.22"/>
    <n v="2.85"/>
    <s v="John Lee"/>
    <s v="New Brunswick"/>
    <x v="2"/>
    <s v="Corporate"/>
    <x v="2"/>
    <x v="5"/>
    <s v="Aluminum Document Frame"/>
    <s v="Small Pack"/>
    <n v="0.55000000000000004"/>
    <d v="2010-07-19T00:00:00"/>
    <x v="0"/>
    <x v="1"/>
    <n v="7"/>
    <n v="0.22724076504781551"/>
  </r>
  <r>
    <n v="2355"/>
    <d v="2011-11-16T00:00:00"/>
    <s v="Medium"/>
    <n v="16993"/>
    <n v="8"/>
    <n v="1383.9190000000001"/>
    <n v="0.05"/>
    <s v="Regular Air"/>
    <n v="-433.49"/>
    <n v="205.99"/>
    <n v="2.5"/>
    <s v="Erin Mull"/>
    <s v="New Brunswick"/>
    <x v="2"/>
    <s v="Small Business"/>
    <x v="1"/>
    <x v="2"/>
    <s v="V70"/>
    <s v="Small Box"/>
    <n v="0.59"/>
    <d v="2011-11-16T00:00:00"/>
    <x v="2"/>
    <x v="6"/>
    <n v="11"/>
    <n v="-0.31323365023531002"/>
  </r>
  <r>
    <n v="2619"/>
    <d v="2009-01-17T00:00:00"/>
    <s v="Medium"/>
    <n v="18945"/>
    <n v="33"/>
    <n v="528.54"/>
    <n v="0.06"/>
    <s v="Regular Air"/>
    <n v="168.54"/>
    <n v="16.48"/>
    <n v="1.99"/>
    <s v="John Lee"/>
    <s v="New Brunswick"/>
    <x v="2"/>
    <s v="Corporate"/>
    <x v="1"/>
    <x v="11"/>
    <s v="Maxell DVD-RAM Discs"/>
    <s v="Small Pack"/>
    <n v="0.42"/>
    <d v="2009-01-19T00:00:00"/>
    <x v="3"/>
    <x v="10"/>
    <n v="1"/>
    <n v="0.31887841979793397"/>
  </r>
  <r>
    <n v="2764"/>
    <d v="2009-04-10T00:00:00"/>
    <s v="Not Specified"/>
    <n v="19975"/>
    <n v="33"/>
    <n v="362.17"/>
    <n v="0.08"/>
    <s v="Regular Air"/>
    <n v="-83.96"/>
    <n v="11.7"/>
    <n v="6.96"/>
    <s v="Emily Phan"/>
    <s v="New Brunswick"/>
    <x v="2"/>
    <s v="Consumer"/>
    <x v="0"/>
    <x v="1"/>
    <s v="Harmony HEPA Quiet Air Purifiers"/>
    <s v="Medium Box"/>
    <n v="0.5"/>
    <d v="2009-04-13T00:00:00"/>
    <x v="3"/>
    <x v="8"/>
    <n v="4"/>
    <n v="-0.23182483364165996"/>
  </r>
  <r>
    <n v="2773"/>
    <d v="2010-12-05T00:00:00"/>
    <s v="Not Specified"/>
    <n v="20036"/>
    <n v="25"/>
    <n v="290.45999999999998"/>
    <n v="0.1"/>
    <s v="Regular Air"/>
    <n v="-31.55"/>
    <n v="11.97"/>
    <n v="4.9800000000000004"/>
    <s v="John Lee"/>
    <s v="New Brunswick"/>
    <x v="2"/>
    <s v="Corporate"/>
    <x v="0"/>
    <x v="1"/>
    <s v="Staples 6 Outlet Surge"/>
    <s v="Small Box"/>
    <n v="0.57999999999999996"/>
    <d v="2010-12-05T00:00:00"/>
    <x v="0"/>
    <x v="9"/>
    <n v="12"/>
    <n v="-0.10862080837292572"/>
  </r>
  <r>
    <n v="2903"/>
    <d v="2012-03-30T00:00:00"/>
    <s v="Critical"/>
    <n v="20964"/>
    <n v="11"/>
    <n v="629.5865"/>
    <n v="0.04"/>
    <s v="Regular Air"/>
    <n v="-120.09"/>
    <n v="65.989999999999995"/>
    <n v="8.99"/>
    <s v="Patrick Gardner"/>
    <s v="New Brunswick"/>
    <x v="2"/>
    <s v="Consumer"/>
    <x v="1"/>
    <x v="2"/>
    <s v="V 3600 Series"/>
    <s v="Small Box"/>
    <n v="0.57999999999999996"/>
    <d v="2012-04-01T00:00:00"/>
    <x v="1"/>
    <x v="4"/>
    <n v="3"/>
    <n v="-0.19074424245119614"/>
  </r>
  <r>
    <n v="2920"/>
    <d v="2009-09-16T00:00:00"/>
    <s v="Not Specified"/>
    <n v="21121"/>
    <n v="50"/>
    <n v="20175.48"/>
    <n v="0"/>
    <s v="Regular Air"/>
    <n v="9373.9599999999991"/>
    <n v="387.99"/>
    <n v="19.989999999999998"/>
    <s v="Erin Mull"/>
    <s v="New Brunswick"/>
    <x v="2"/>
    <s v="Corporate"/>
    <x v="0"/>
    <x v="3"/>
    <s v="Fellowes PB300 Plastic Comb Binding Machine"/>
    <s v="Small Box"/>
    <n v="0.38"/>
    <d v="2009-09-17T00:00:00"/>
    <x v="3"/>
    <x v="11"/>
    <n v="9"/>
    <n v="0.46462141173345067"/>
  </r>
  <r>
    <n v="2938"/>
    <d v="2009-11-02T00:00:00"/>
    <s v="Low"/>
    <n v="21314"/>
    <n v="6"/>
    <n v="56.22"/>
    <n v="0.04"/>
    <s v="Regular Air"/>
    <n v="-20.39"/>
    <n v="8.6"/>
    <n v="6.19"/>
    <s v="Patrick Jones"/>
    <s v="New Brunswick"/>
    <x v="2"/>
    <s v="Home Office"/>
    <x v="0"/>
    <x v="3"/>
    <s v="Avery Printable Repositionable Plastic Tabs"/>
    <s v="Small Box"/>
    <n v="0.38"/>
    <d v="2009-11-04T00:00:00"/>
    <x v="3"/>
    <x v="6"/>
    <n v="11"/>
    <n v="-0.36268231945926716"/>
  </r>
  <r>
    <n v="3016"/>
    <d v="2010-12-17T00:00:00"/>
    <s v="Not Specified"/>
    <n v="21702"/>
    <n v="40"/>
    <n v="5232.83"/>
    <n v="0.01"/>
    <s v="Delivery Truck"/>
    <n v="-1461.65"/>
    <n v="122.99"/>
    <n v="70.2"/>
    <s v="Nathan Mautz"/>
    <s v="New Brunswick"/>
    <x v="2"/>
    <s v="Home Office"/>
    <x v="2"/>
    <x v="12"/>
    <s v="Global High-Back Leather Tilter, Burgundy"/>
    <s v="Jumbo Drum"/>
    <n v="0.74"/>
    <d v="2010-12-18T00:00:00"/>
    <x v="0"/>
    <x v="9"/>
    <n v="12"/>
    <n v="-0.27932304317166812"/>
  </r>
  <r>
    <n v="3062"/>
    <d v="2012-07-12T00:00:00"/>
    <s v="Not Specified"/>
    <n v="21925"/>
    <n v="3"/>
    <n v="236.32"/>
    <n v="0.03"/>
    <s v="Regular Air"/>
    <n v="-339.95"/>
    <n v="77.510000000000005"/>
    <n v="4"/>
    <s v="Patrick Jones"/>
    <s v="New Brunswick"/>
    <x v="2"/>
    <s v="Home Office"/>
    <x v="1"/>
    <x v="11"/>
    <s v="Micro Innovations Media Access Pro Keyboard"/>
    <s v="Small Box"/>
    <n v="0.76"/>
    <d v="2012-07-14T00:00:00"/>
    <x v="1"/>
    <x v="1"/>
    <n v="7"/>
    <n v="-1.4385155721056195"/>
  </r>
  <r>
    <n v="3123"/>
    <d v="2012-11-28T00:00:00"/>
    <s v="Not Specified"/>
    <n v="22432"/>
    <n v="45"/>
    <n v="2728.42"/>
    <n v="0.06"/>
    <s v="Regular Air"/>
    <n v="664.15"/>
    <n v="60.98"/>
    <n v="19.989999999999998"/>
    <s v="Ionia McGrath"/>
    <s v="New Brunswick"/>
    <x v="2"/>
    <s v="Small Business"/>
    <x v="0"/>
    <x v="6"/>
    <s v="Tyvek Interoffice Envelopes, 9 1/2&quot; x 12 1/2&quot;, 100/Box"/>
    <s v="Small Box"/>
    <n v="0.38"/>
    <d v="2012-11-29T00:00:00"/>
    <x v="1"/>
    <x v="6"/>
    <n v="11"/>
    <n v="0.24341926829447078"/>
  </r>
  <r>
    <n v="3173"/>
    <d v="2012-11-10T00:00:00"/>
    <s v="High"/>
    <n v="22819"/>
    <n v="1"/>
    <n v="6.77"/>
    <n v="0.06"/>
    <s v="Regular Air"/>
    <n v="-3.66"/>
    <n v="2.52"/>
    <n v="4.28"/>
    <s v="Patrick Jones"/>
    <s v="New Brunswick"/>
    <x v="2"/>
    <s v="Home Office"/>
    <x v="0"/>
    <x v="9"/>
    <s v="Binney &amp; Smith inkTank™ Erasable Desk Highlighter, Chisel Tip, Yellow, 12/Box"/>
    <s v="Wrap Bag"/>
    <n v="0.44"/>
    <d v="2012-11-12T00:00:00"/>
    <x v="1"/>
    <x v="6"/>
    <n v="11"/>
    <n v="-0.54062038404726742"/>
  </r>
  <r>
    <n v="3198"/>
    <d v="2009-03-01T00:00:00"/>
    <s v="Medium"/>
    <n v="22917"/>
    <n v="1"/>
    <n v="3550.28"/>
    <n v="0.06"/>
    <s v="Express Air"/>
    <n v="-11769.17"/>
    <n v="3499.99"/>
    <n v="24.49"/>
    <s v="Nathan Mautz"/>
    <s v="New Brunswick"/>
    <x v="2"/>
    <s v="Corporate"/>
    <x v="1"/>
    <x v="10"/>
    <s v="Canon imageCLASS 2200 Advanced Copier"/>
    <s v="Large Box"/>
    <n v="0.37"/>
    <d v="2009-03-04T00:00:00"/>
    <x v="3"/>
    <x v="4"/>
    <n v="3"/>
    <n v="-3.3149976903230165"/>
  </r>
  <r>
    <n v="3221"/>
    <d v="2011-06-11T00:00:00"/>
    <s v="Medium"/>
    <n v="23107"/>
    <n v="7"/>
    <n v="43.29"/>
    <n v="7.0000000000000007E-2"/>
    <s v="Regular Air"/>
    <n v="-39.119999999999997"/>
    <n v="5.38"/>
    <n v="7.57"/>
    <s v="Lori Olson"/>
    <s v="New Brunswick"/>
    <x v="2"/>
    <s v="Consumer"/>
    <x v="0"/>
    <x v="3"/>
    <s v="Acco PRESSTEX® Data Binder with Storage Hooks, Dark Blue, 9 1/2&quot; X 11&quot;"/>
    <s v="Small Box"/>
    <n v="0.36"/>
    <d v="2011-06-14T00:00:00"/>
    <x v="2"/>
    <x v="3"/>
    <n v="6"/>
    <n v="-0.90367290367290365"/>
  </r>
  <r>
    <n v="3294"/>
    <d v="2011-01-09T00:00:00"/>
    <s v="Medium"/>
    <n v="23556"/>
    <n v="34"/>
    <n v="11747.97"/>
    <n v="0.05"/>
    <s v="Express Air"/>
    <n v="3302.03"/>
    <n v="363.25"/>
    <n v="19.989999999999998"/>
    <s v="Patrick Gardner"/>
    <s v="New Brunswick"/>
    <x v="2"/>
    <s v="Consumer"/>
    <x v="0"/>
    <x v="1"/>
    <s v="Hoover WindTunnel™ Plus Canister Vacuum"/>
    <s v="Small Box"/>
    <n v="0.56999999999999995"/>
    <d v="2011-01-10T00:00:00"/>
    <x v="2"/>
    <x v="10"/>
    <n v="1"/>
    <n v="0.28107238952772268"/>
  </r>
  <r>
    <n v="3324"/>
    <d v="2012-11-26T00:00:00"/>
    <s v="Not Specified"/>
    <n v="23777"/>
    <n v="16"/>
    <n v="487.7"/>
    <n v="0.06"/>
    <s v="Regular Air"/>
    <n v="-67.540000000000006"/>
    <n v="31.98"/>
    <n v="6.72"/>
    <s v="Emily Phan"/>
    <s v="New Brunswick"/>
    <x v="2"/>
    <s v="Consumer"/>
    <x v="0"/>
    <x v="0"/>
    <s v="Fellowes Bankers Box™ Stor/Drawer® Steel Plus™"/>
    <s v="Small Box"/>
    <n v="0.75"/>
    <d v="2012-11-27T00:00:00"/>
    <x v="1"/>
    <x v="6"/>
    <n v="11"/>
    <n v="-0.13848677465655118"/>
  </r>
  <r>
    <n v="3374"/>
    <d v="2012-04-17T00:00:00"/>
    <s v="Critical"/>
    <n v="24098"/>
    <n v="42"/>
    <n v="199.58"/>
    <n v="0.05"/>
    <s v="Regular Air"/>
    <n v="46.31"/>
    <n v="4.82"/>
    <n v="1.49"/>
    <s v="Erin Mull"/>
    <s v="New Brunswick"/>
    <x v="2"/>
    <s v="Small Business"/>
    <x v="0"/>
    <x v="3"/>
    <s v="Tuff Stuff™ Recycled Round Ring Binders"/>
    <s v="Small Box"/>
    <n v="0.36"/>
    <d v="2012-04-18T00:00:00"/>
    <x v="1"/>
    <x v="8"/>
    <n v="4"/>
    <n v="0.23203727828439724"/>
  </r>
  <r>
    <n v="3400"/>
    <d v="2010-08-16T00:00:00"/>
    <s v="Medium"/>
    <n v="24227"/>
    <n v="24"/>
    <n v="1840.8534999999999"/>
    <n v="0.01"/>
    <s v="Regular Air"/>
    <n v="424.64"/>
    <n v="85.99"/>
    <n v="2.79"/>
    <s v="Karen Seio"/>
    <s v="New Brunswick"/>
    <x v="2"/>
    <s v="Consumer"/>
    <x v="1"/>
    <x v="2"/>
    <s v="6340"/>
    <s v="Small Box"/>
    <n v="0.57999999999999996"/>
    <d v="2010-08-18T00:00:00"/>
    <x v="0"/>
    <x v="2"/>
    <n v="8"/>
    <n v="0.23067560780909507"/>
  </r>
  <r>
    <n v="3455"/>
    <d v="2009-11-21T00:00:00"/>
    <s v="Low"/>
    <n v="24614"/>
    <n v="33"/>
    <n v="1644.59"/>
    <n v="0.09"/>
    <s v="Regular Air"/>
    <n v="-52.92"/>
    <n v="50.98"/>
    <n v="6.5"/>
    <s v="Ionia McGrath"/>
    <s v="New Brunswick"/>
    <x v="2"/>
    <s v="Home Office"/>
    <x v="1"/>
    <x v="11"/>
    <s v="Microsoft Natural Multimedia Keyboard"/>
    <s v="Small Box"/>
    <n v="0.73"/>
    <d v="2009-11-28T00:00:00"/>
    <x v="3"/>
    <x v="6"/>
    <n v="11"/>
    <n v="-3.2178232872630871E-2"/>
  </r>
  <r>
    <n v="3595"/>
    <d v="2012-02-25T00:00:00"/>
    <s v="Not Specified"/>
    <n v="25637"/>
    <n v="12"/>
    <n v="2409.424"/>
    <n v="0.1"/>
    <s v="Delivery Truck"/>
    <n v="50.95"/>
    <n v="259.70999999999998"/>
    <n v="66.67"/>
    <s v="Erin Mull"/>
    <s v="New Brunswick"/>
    <x v="2"/>
    <s v="Small Business"/>
    <x v="2"/>
    <x v="14"/>
    <s v="Bevis Round Bullnose 29&quot; High Table Top"/>
    <s v="Jumbo Box"/>
    <n v="0.61"/>
    <d v="2012-02-27T00:00:00"/>
    <x v="1"/>
    <x v="5"/>
    <n v="2"/>
    <n v="2.1146132851669115E-2"/>
  </r>
  <r>
    <n v="3737"/>
    <d v="2010-06-06T00:00:00"/>
    <s v="Not Specified"/>
    <n v="26695"/>
    <n v="43"/>
    <n v="367.11"/>
    <n v="0.01"/>
    <s v="Regular Air"/>
    <n v="163.41999999999999"/>
    <n v="8.34"/>
    <n v="1.43"/>
    <s v="Justin Deggeller"/>
    <s v="New Brunswick"/>
    <x v="2"/>
    <s v="Corporate"/>
    <x v="0"/>
    <x v="4"/>
    <s v="REDIFORM Incoming/Outgoing Call Register, 11&quot; X 8 1/2&quot;, 100 Messages"/>
    <s v="Wrap Bag"/>
    <n v="0.35"/>
    <d v="2010-06-08T00:00:00"/>
    <x v="0"/>
    <x v="3"/>
    <n v="6"/>
    <n v="0.44515267903353212"/>
  </r>
  <r>
    <n v="3797"/>
    <d v="2012-08-12T00:00:00"/>
    <s v="Not Specified"/>
    <n v="27078"/>
    <n v="22"/>
    <n v="152.44"/>
    <n v="0.03"/>
    <s v="Regular Air"/>
    <n v="-40.76"/>
    <n v="6.48"/>
    <n v="5.86"/>
    <s v="Nathan Mautz"/>
    <s v="New Brunswick"/>
    <x v="2"/>
    <s v="Corporate"/>
    <x v="0"/>
    <x v="4"/>
    <s v="Xerox 1904"/>
    <s v="Small Box"/>
    <n v="0.36"/>
    <d v="2012-08-13T00:00:00"/>
    <x v="1"/>
    <x v="2"/>
    <n v="8"/>
    <n v="-0.26738388874311203"/>
  </r>
  <r>
    <n v="4135"/>
    <d v="2012-08-11T00:00:00"/>
    <s v="Critical"/>
    <n v="29376"/>
    <n v="20"/>
    <n v="2850.31"/>
    <n v="0.09"/>
    <s v="Regular Air"/>
    <n v="569.08000000000004"/>
    <n v="155.06"/>
    <n v="7.07"/>
    <s v="Karen Seio"/>
    <s v="New Brunswick"/>
    <x v="2"/>
    <s v="Consumer"/>
    <x v="0"/>
    <x v="0"/>
    <s v="Dual Level, Single-Width Filing Carts"/>
    <s v="Small Box"/>
    <n v="0.59"/>
    <d v="2012-08-13T00:00:00"/>
    <x v="1"/>
    <x v="2"/>
    <n v="8"/>
    <n v="0.19965547607102388"/>
  </r>
  <r>
    <n v="4190"/>
    <d v="2009-03-21T00:00:00"/>
    <s v="Medium"/>
    <n v="29766"/>
    <n v="13"/>
    <n v="89061.05"/>
    <n v="0"/>
    <s v="Regular Air"/>
    <n v="27220.69"/>
    <n v="6783.02"/>
    <n v="24.49"/>
    <s v="Emily Phan"/>
    <s v="New Brunswick"/>
    <x v="2"/>
    <s v="Consumer"/>
    <x v="1"/>
    <x v="15"/>
    <s v="Polycom ViewStation™ ISDN Videoconferencing Unit"/>
    <s v="Large Box"/>
    <n v="0.39"/>
    <d v="2009-03-22T00:00:00"/>
    <x v="3"/>
    <x v="4"/>
    <n v="3"/>
    <n v="0.30564079359046403"/>
  </r>
  <r>
    <n v="4253"/>
    <d v="2009-09-30T00:00:00"/>
    <s v="Low"/>
    <n v="30278"/>
    <n v="50"/>
    <n v="2860.93"/>
    <n v="0.03"/>
    <s v="Regular Air"/>
    <n v="832.62"/>
    <n v="65.989999999999995"/>
    <n v="5.26"/>
    <s v="Ionia McGrath"/>
    <s v="New Brunswick"/>
    <x v="2"/>
    <s v="Home Office"/>
    <x v="1"/>
    <x v="2"/>
    <s v="8860"/>
    <s v="Small Box"/>
    <n v="0.56000000000000005"/>
    <d v="2009-10-09T00:00:00"/>
    <x v="3"/>
    <x v="11"/>
    <n v="9"/>
    <n v="0.29103123809390652"/>
  </r>
  <r>
    <n v="4302"/>
    <d v="2011-04-25T00:00:00"/>
    <s v="Critical"/>
    <n v="30626"/>
    <n v="23"/>
    <n v="220.82"/>
    <n v="0.1"/>
    <s v="Express Air"/>
    <n v="77.680000000000007"/>
    <n v="9.93"/>
    <n v="1.0900000000000001"/>
    <s v="Nathan Mautz"/>
    <s v="New Brunswick"/>
    <x v="2"/>
    <s v="Corporate"/>
    <x v="0"/>
    <x v="9"/>
    <s v="Peel-Off® China Markers"/>
    <s v="Wrap Bag"/>
    <n v="0.43"/>
    <d v="2011-04-26T00:00:00"/>
    <x v="2"/>
    <x v="8"/>
    <n v="4"/>
    <n v="0.35177973009691155"/>
  </r>
  <r>
    <n v="4328"/>
    <d v="2010-09-21T00:00:00"/>
    <s v="Low"/>
    <n v="30851"/>
    <n v="16"/>
    <n v="336.29"/>
    <n v="0.08"/>
    <s v="Regular Air"/>
    <n v="-52.14"/>
    <n v="21.38"/>
    <n v="8.99"/>
    <s v="Emily Phan"/>
    <s v="New Brunswick"/>
    <x v="2"/>
    <s v="Consumer"/>
    <x v="0"/>
    <x v="9"/>
    <s v="Boston 1730 StandUp Electric Pencil Sharpener"/>
    <s v="Small Pack"/>
    <n v="0.59"/>
    <d v="2010-09-25T00:00:00"/>
    <x v="0"/>
    <x v="11"/>
    <n v="9"/>
    <n v="-0.15504475304053048"/>
  </r>
  <r>
    <n v="4452"/>
    <d v="2010-11-27T00:00:00"/>
    <s v="Low"/>
    <n v="31718"/>
    <n v="24"/>
    <n v="1390.6935000000001"/>
    <n v="0.03"/>
    <s v="Regular Air"/>
    <n v="168.46"/>
    <n v="65.989999999999995"/>
    <n v="7.69"/>
    <s v="Nona Balk"/>
    <s v="New Brunswick"/>
    <x v="2"/>
    <s v="Corporate"/>
    <x v="1"/>
    <x v="2"/>
    <s v="5190"/>
    <s v="Small Box"/>
    <n v="0.59"/>
    <d v="2010-12-01T00:00:00"/>
    <x v="0"/>
    <x v="6"/>
    <n v="11"/>
    <n v="0.12113380842004366"/>
  </r>
  <r>
    <n v="4508"/>
    <d v="2009-07-17T00:00:00"/>
    <s v="Medium"/>
    <n v="32070"/>
    <n v="50"/>
    <n v="86.7"/>
    <n v="7.0000000000000007E-2"/>
    <s v="Regular Air"/>
    <n v="-185.34"/>
    <n v="1.76"/>
    <n v="4.8600000000000003"/>
    <s v="Patrick Jones"/>
    <s v="New Brunswick"/>
    <x v="2"/>
    <s v="Home Office"/>
    <x v="2"/>
    <x v="5"/>
    <s v="Regeneration Desk Collection"/>
    <s v="Small Box"/>
    <n v="0.41"/>
    <d v="2009-07-17T00:00:00"/>
    <x v="3"/>
    <x v="1"/>
    <n v="7"/>
    <n v="-2.1377162629757787"/>
  </r>
  <r>
    <n v="4871"/>
    <d v="2010-01-20T00:00:00"/>
    <s v="Critical"/>
    <n v="34661"/>
    <n v="26"/>
    <n v="864.16"/>
    <n v="0.09"/>
    <s v="Regular Air"/>
    <n v="-175.47"/>
    <n v="33.979999999999997"/>
    <n v="19.989999999999998"/>
    <s v="Nathan Mautz"/>
    <s v="New Brunswick"/>
    <x v="2"/>
    <s v="Corporate"/>
    <x v="2"/>
    <x v="5"/>
    <s v="Linden® 12&quot; Wall Clock With Oak Frame"/>
    <s v="Small Box"/>
    <n v="0.55000000000000004"/>
    <d v="2010-01-22T00:00:00"/>
    <x v="0"/>
    <x v="10"/>
    <n v="1"/>
    <n v="-0.20305267543047584"/>
  </r>
  <r>
    <n v="4886"/>
    <d v="2012-06-04T00:00:00"/>
    <s v="Critical"/>
    <n v="34754"/>
    <n v="16"/>
    <n v="623.35"/>
    <n v="0.03"/>
    <s v="Regular Air"/>
    <n v="235.51"/>
    <n v="37.94"/>
    <n v="5.08"/>
    <s v="Patrick Jones"/>
    <s v="New Brunswick"/>
    <x v="2"/>
    <s v="Home Office"/>
    <x v="0"/>
    <x v="4"/>
    <s v="Snap-A-Way® Black Print Carbonless Ruled Speed Letter, Triplicate"/>
    <s v="Wrap Bag"/>
    <n v="0.38"/>
    <d v="2012-06-06T00:00:00"/>
    <x v="1"/>
    <x v="3"/>
    <n v="6"/>
    <n v="0.37781342744846391"/>
  </r>
  <r>
    <n v="4975"/>
    <d v="2012-02-23T00:00:00"/>
    <s v="High"/>
    <n v="35392"/>
    <n v="9"/>
    <n v="70.88"/>
    <n v="0.01"/>
    <s v="Regular Air"/>
    <n v="-50.2"/>
    <n v="6.48"/>
    <n v="9.68"/>
    <s v="Erin Mull"/>
    <s v="New Brunswick"/>
    <x v="2"/>
    <s v="Small Business"/>
    <x v="0"/>
    <x v="4"/>
    <s v="Xerox 1993"/>
    <s v="Small Box"/>
    <n v="0.36"/>
    <d v="2012-02-23T00:00:00"/>
    <x v="1"/>
    <x v="5"/>
    <n v="2"/>
    <n v="-0.70823927765237027"/>
  </r>
  <r>
    <n v="5066"/>
    <d v="2012-04-29T00:00:00"/>
    <s v="Critical"/>
    <n v="36103"/>
    <n v="10"/>
    <n v="55.82"/>
    <n v="0.01"/>
    <s v="Regular Air"/>
    <n v="-28.85"/>
    <n v="4.82"/>
    <n v="5.72"/>
    <s v="Nathan Mautz"/>
    <s v="New Brunswick"/>
    <x v="2"/>
    <s v="Home Office"/>
    <x v="2"/>
    <x v="5"/>
    <s v="Magna Visual Magnetic Picture Hangers"/>
    <s v="Small Pack"/>
    <n v="0.47"/>
    <d v="2012-05-01T00:00:00"/>
    <x v="1"/>
    <x v="8"/>
    <n v="4"/>
    <n v="-0.51683984235041203"/>
  </r>
  <r>
    <n v="5221"/>
    <d v="2010-02-20T00:00:00"/>
    <s v="High"/>
    <n v="37157"/>
    <n v="39"/>
    <n v="213"/>
    <n v="0.01"/>
    <s v="Regular Air"/>
    <n v="-71.09"/>
    <n v="5.28"/>
    <n v="5.0599999999999996"/>
    <s v="Nathan Mautz"/>
    <s v="New Brunswick"/>
    <x v="2"/>
    <s v="Home Office"/>
    <x v="0"/>
    <x v="4"/>
    <s v="Astroparche® Fine Business Paper"/>
    <s v="Small Box"/>
    <n v="0.37"/>
    <d v="2010-02-22T00:00:00"/>
    <x v="0"/>
    <x v="5"/>
    <n v="2"/>
    <n v="-0.33375586854460093"/>
  </r>
  <r>
    <n v="5368"/>
    <d v="2010-08-15T00:00:00"/>
    <s v="High"/>
    <n v="38176"/>
    <n v="39"/>
    <n v="231.08"/>
    <n v="0.01"/>
    <s v="Express Air"/>
    <n v="-79.08"/>
    <n v="5.28"/>
    <n v="5.57"/>
    <s v="Nathan Mautz"/>
    <s v="New Brunswick"/>
    <x v="2"/>
    <s v="Corporate"/>
    <x v="0"/>
    <x v="4"/>
    <s v="Xerox 1981"/>
    <s v="Small Box"/>
    <n v="0.4"/>
    <d v="2010-08-16T00:00:00"/>
    <x v="0"/>
    <x v="2"/>
    <n v="8"/>
    <n v="-0.3422191448848883"/>
  </r>
  <r>
    <n v="5424"/>
    <d v="2011-12-05T00:00:00"/>
    <s v="Low"/>
    <n v="38531"/>
    <n v="26"/>
    <n v="118.43"/>
    <n v="0.02"/>
    <s v="Express Air"/>
    <n v="11.96"/>
    <n v="4.2"/>
    <n v="2.2599999999999998"/>
    <s v="Ionia McGrath"/>
    <s v="New Brunswick"/>
    <x v="2"/>
    <s v="Home Office"/>
    <x v="0"/>
    <x v="4"/>
    <s v="Important Message Pads, 50 4-1/4 x 5-1/2 Forms per Pad"/>
    <s v="Wrap Bag"/>
    <n v="0.36"/>
    <d v="2011-12-12T00:00:00"/>
    <x v="2"/>
    <x v="9"/>
    <n v="12"/>
    <n v="0.10098792535675083"/>
  </r>
  <r>
    <n v="5704"/>
    <d v="2009-01-03T00:00:00"/>
    <s v="High"/>
    <n v="40354"/>
    <n v="29"/>
    <n v="172.51"/>
    <n v="0.03"/>
    <s v="Regular Air"/>
    <n v="12.55"/>
    <n v="5.58"/>
    <n v="2.99"/>
    <s v="Patrick Jones"/>
    <s v="New Brunswick"/>
    <x v="2"/>
    <s v="Home Office"/>
    <x v="0"/>
    <x v="3"/>
    <s v="Avery Heavy-Duty EZD ™ Binder With Locking Rings"/>
    <s v="Small Box"/>
    <n v="0.37"/>
    <d v="2009-01-04T00:00:00"/>
    <x v="3"/>
    <x v="10"/>
    <n v="1"/>
    <n v="7.2749405831546002E-2"/>
  </r>
  <r>
    <n v="5748"/>
    <d v="2010-03-29T00:00:00"/>
    <s v="High"/>
    <n v="40832"/>
    <n v="22"/>
    <n v="447.23"/>
    <n v="0.03"/>
    <s v="Regular Air"/>
    <n v="122.78"/>
    <n v="20.239999999999998"/>
    <n v="6.67"/>
    <s v="Erin Mull"/>
    <s v="New Brunswick"/>
    <x v="2"/>
    <s v="Small Business"/>
    <x v="2"/>
    <x v="5"/>
    <s v="DAX Contemporary Wood Frame with Silver Metal Mat, Desktop, 11 x 14 Size"/>
    <s v="Small Pack"/>
    <n v="0.49"/>
    <d v="2010-03-30T00:00:00"/>
    <x v="0"/>
    <x v="4"/>
    <n v="3"/>
    <n v="0.2745343559242448"/>
  </r>
  <r>
    <n v="5865"/>
    <d v="2010-12-01T00:00:00"/>
    <s v="Low"/>
    <n v="41632"/>
    <n v="34"/>
    <n v="1541.4580000000001"/>
    <n v="0.05"/>
    <s v="Regular Air"/>
    <n v="-238.16"/>
    <n v="55.99"/>
    <n v="5"/>
    <s v="Patrick Jones"/>
    <s v="New Brunswick"/>
    <x v="2"/>
    <s v="Home Office"/>
    <x v="1"/>
    <x v="2"/>
    <s v="Accessory36"/>
    <s v="Small Pack"/>
    <n v="0.83"/>
    <d v="2010-12-08T00:00:00"/>
    <x v="0"/>
    <x v="9"/>
    <n v="12"/>
    <n v="-0.15450307436206501"/>
  </r>
  <r>
    <n v="5976"/>
    <d v="2011-08-17T00:00:00"/>
    <s v="Not Specified"/>
    <n v="42373"/>
    <n v="11"/>
    <n v="127.32"/>
    <n v="0.1"/>
    <s v="Express Air"/>
    <n v="22.96"/>
    <n v="10.91"/>
    <n v="2.99"/>
    <s v="Emily Phan"/>
    <s v="New Brunswick"/>
    <x v="2"/>
    <s v="Consumer"/>
    <x v="0"/>
    <x v="3"/>
    <s v="Heavy-Duty E-Z-D® Binders"/>
    <s v="Small Box"/>
    <n v="0.38"/>
    <d v="2011-08-18T00:00:00"/>
    <x v="2"/>
    <x v="2"/>
    <n v="8"/>
    <n v="0.18033301916431041"/>
  </r>
  <r>
    <n v="6277"/>
    <d v="2012-07-29T00:00:00"/>
    <s v="Critical"/>
    <n v="44423"/>
    <n v="39"/>
    <n v="248.64"/>
    <n v="0.08"/>
    <s v="Regular Air"/>
    <n v="-69.27"/>
    <n v="6.28"/>
    <n v="5.29"/>
    <s v="Nona Balk"/>
    <s v="New Brunswick"/>
    <x v="2"/>
    <s v="Corporate"/>
    <x v="2"/>
    <x v="5"/>
    <s v="Eldon® 200 Class™ Desk Accessories, Burgundy"/>
    <s v="Small Box"/>
    <n v="0.43"/>
    <d v="2012-07-30T00:00:00"/>
    <x v="1"/>
    <x v="1"/>
    <n v="7"/>
    <n v="-0.27859555984555984"/>
  </r>
  <r>
    <n v="6447"/>
    <d v="2010-09-19T00:00:00"/>
    <s v="Low"/>
    <n v="45863"/>
    <n v="5"/>
    <n v="845.61400000000003"/>
    <n v="0.01"/>
    <s v="Express Air"/>
    <n v="-653.49"/>
    <n v="195.99"/>
    <n v="4.2"/>
    <s v="Patrick Jones"/>
    <s v="New Brunswick"/>
    <x v="2"/>
    <s v="Home Office"/>
    <x v="1"/>
    <x v="2"/>
    <s v="688"/>
    <s v="Small Box"/>
    <n v="0.6"/>
    <d v="2010-09-23T00:00:00"/>
    <x v="0"/>
    <x v="11"/>
    <n v="9"/>
    <n v="-0.77279940965972649"/>
  </r>
  <r>
    <n v="6615"/>
    <d v="2010-04-19T00:00:00"/>
    <s v="Medium"/>
    <n v="47078"/>
    <n v="18"/>
    <n v="84.74"/>
    <n v="0.06"/>
    <s v="Regular Air"/>
    <n v="34.1"/>
    <n v="4.91"/>
    <n v="0.5"/>
    <s v="Karen Seio"/>
    <s v="New Brunswick"/>
    <x v="2"/>
    <s v="Consumer"/>
    <x v="0"/>
    <x v="8"/>
    <s v="Avery 493"/>
    <s v="Small Box"/>
    <n v="0.36"/>
    <d v="2010-04-19T00:00:00"/>
    <x v="0"/>
    <x v="8"/>
    <n v="4"/>
    <n v="0.40240736370073171"/>
  </r>
  <r>
    <n v="6703"/>
    <d v="2011-11-21T00:00:00"/>
    <s v="High"/>
    <n v="47747"/>
    <n v="40"/>
    <n v="102.15"/>
    <n v="0.03"/>
    <s v="Express Air"/>
    <n v="-138.51"/>
    <n v="2.08"/>
    <n v="5.33"/>
    <s v="Patrick Gardner"/>
    <s v="New Brunswick"/>
    <x v="2"/>
    <s v="Consumer"/>
    <x v="2"/>
    <x v="5"/>
    <s v="Eldon® Wave Desk Accessories"/>
    <s v="Small Box"/>
    <n v="0.43"/>
    <d v="2011-11-23T00:00:00"/>
    <x v="2"/>
    <x v="6"/>
    <n v="11"/>
    <n v="-1.3559471365638764"/>
  </r>
  <r>
    <n v="6710"/>
    <d v="2011-08-14T00:00:00"/>
    <s v="Critical"/>
    <n v="47810"/>
    <n v="3"/>
    <n v="19.57"/>
    <n v="0.02"/>
    <s v="Regular Air"/>
    <n v="-5.35"/>
    <n v="5.84"/>
    <n v="1.2"/>
    <s v="Ionia McGrath"/>
    <s v="New Brunswick"/>
    <x v="2"/>
    <s v="Home Office"/>
    <x v="0"/>
    <x v="9"/>
    <s v="Newell 312"/>
    <s v="Wrap Bag"/>
    <n v="0.55000000000000004"/>
    <d v="2011-08-15T00:00:00"/>
    <x v="2"/>
    <x v="2"/>
    <n v="8"/>
    <n v="-0.27337761880429229"/>
  </r>
  <r>
    <n v="6861"/>
    <d v="2009-10-28T00:00:00"/>
    <s v="Critical"/>
    <n v="48896"/>
    <n v="43"/>
    <n v="856.9"/>
    <n v="0.02"/>
    <s v="Regular Air"/>
    <n v="106.93"/>
    <n v="18.97"/>
    <n v="9.5399999999999991"/>
    <s v="Patrick Jones"/>
    <s v="New Brunswick"/>
    <x v="2"/>
    <s v="Home Office"/>
    <x v="0"/>
    <x v="4"/>
    <s v="Xerox 1939"/>
    <s v="Small Box"/>
    <n v="0.37"/>
    <d v="2009-10-30T00:00:00"/>
    <x v="3"/>
    <x v="0"/>
    <n v="10"/>
    <n v="0.12478702298984713"/>
  </r>
  <r>
    <n v="6974"/>
    <d v="2009-07-09T00:00:00"/>
    <s v="Critical"/>
    <n v="49830"/>
    <n v="16"/>
    <n v="519.65"/>
    <n v="0.03"/>
    <s v="Express Air"/>
    <n v="26.36"/>
    <n v="30.98"/>
    <n v="8.99"/>
    <s v="Ionia McGrath"/>
    <s v="New Brunswick"/>
    <x v="2"/>
    <s v="Small Business"/>
    <x v="0"/>
    <x v="9"/>
    <s v="Boston School Pro Electric Pencil Sharpener, 1670"/>
    <s v="Small Pack"/>
    <n v="0.57999999999999996"/>
    <d v="2009-07-11T00:00:00"/>
    <x v="3"/>
    <x v="1"/>
    <n v="7"/>
    <n v="5.0726450495525835E-2"/>
  </r>
  <r>
    <n v="7353"/>
    <d v="2011-10-21T00:00:00"/>
    <s v="Critical"/>
    <n v="52389"/>
    <n v="31"/>
    <n v="655.33000000000004"/>
    <n v="0.08"/>
    <s v="Regular Air"/>
    <n v="-57.16"/>
    <n v="21.38"/>
    <n v="8.99"/>
    <s v="Justin Deggeller"/>
    <s v="New Brunswick"/>
    <x v="2"/>
    <s v="Corporate"/>
    <x v="0"/>
    <x v="9"/>
    <s v="Boston 1730 StandUp Electric Pencil Sharpener"/>
    <s v="Small Pack"/>
    <n v="0.59"/>
    <d v="2011-10-21T00:00:00"/>
    <x v="2"/>
    <x v="0"/>
    <n v="10"/>
    <n v="-8.7223231043901533E-2"/>
  </r>
  <r>
    <n v="7373"/>
    <d v="2009-03-28T00:00:00"/>
    <s v="Low"/>
    <n v="52576"/>
    <n v="10"/>
    <n v="958.18"/>
    <n v="0.03"/>
    <s v="Delivery Truck"/>
    <n v="126.81"/>
    <n v="90.97"/>
    <n v="14"/>
    <s v="Tony Sayre"/>
    <s v="New Brunswick"/>
    <x v="2"/>
    <s v="Home Office"/>
    <x v="1"/>
    <x v="15"/>
    <s v="Lexmark Z54se Color Inkjet Printer"/>
    <s v="Jumbo Drum"/>
    <n v="0.36"/>
    <d v="2009-03-28T00:00:00"/>
    <x v="3"/>
    <x v="4"/>
    <n v="3"/>
    <n v="0.13234465340541443"/>
  </r>
  <r>
    <n v="7510"/>
    <d v="2010-08-03T00:00:00"/>
    <s v="Medium"/>
    <n v="53605"/>
    <n v="19"/>
    <n v="506.49"/>
    <n v="0.06"/>
    <s v="Regular Air"/>
    <n v="105.69"/>
    <n v="25.98"/>
    <n v="5.37"/>
    <s v="Karen Seio"/>
    <s v="New Brunswick"/>
    <x v="2"/>
    <s v="Consumer"/>
    <x v="0"/>
    <x v="1"/>
    <s v="3M Office Air Cleaner"/>
    <s v="Medium Box"/>
    <n v="0.5"/>
    <d v="2010-08-05T00:00:00"/>
    <x v="0"/>
    <x v="2"/>
    <n v="8"/>
    <n v="0.20867144464846293"/>
  </r>
  <r>
    <n v="7748"/>
    <d v="2012-05-26T00:00:00"/>
    <s v="High"/>
    <n v="55460"/>
    <n v="49"/>
    <n v="1944.87"/>
    <n v="0.06"/>
    <s v="Regular Air"/>
    <n v="496.43"/>
    <n v="41.71"/>
    <n v="4.5"/>
    <s v="Patrick Jones"/>
    <s v="New Brunswick"/>
    <x v="2"/>
    <s v="Home Office"/>
    <x v="0"/>
    <x v="1"/>
    <s v="Fellowes 8 Outlet Superior Workstation Surge Protector"/>
    <s v="Small Box"/>
    <n v="0.56000000000000005"/>
    <d v="2012-05-28T00:00:00"/>
    <x v="1"/>
    <x v="7"/>
    <n v="5"/>
    <n v="0.25525099363967774"/>
  </r>
  <r>
    <n v="7815"/>
    <d v="2010-02-02T00:00:00"/>
    <s v="Not Specified"/>
    <n v="55877"/>
    <n v="40"/>
    <n v="144.28"/>
    <n v="0.01"/>
    <s v="Express Air"/>
    <n v="52.94"/>
    <n v="3.08"/>
    <n v="0.99"/>
    <s v="Erin Mull"/>
    <s v="New Brunswick"/>
    <x v="2"/>
    <s v="Corporate"/>
    <x v="0"/>
    <x v="8"/>
    <s v="Avery 511"/>
    <s v="Small Box"/>
    <n v="0.37"/>
    <d v="2010-02-04T00:00:00"/>
    <x v="0"/>
    <x v="5"/>
    <n v="2"/>
    <n v="0.36692542278902135"/>
  </r>
  <r>
    <n v="7927"/>
    <d v="2011-08-03T00:00:00"/>
    <s v="Medium"/>
    <n v="56647"/>
    <n v="41"/>
    <n v="417.53"/>
    <n v="0.02"/>
    <s v="Regular Air"/>
    <n v="-309.06"/>
    <n v="9.98"/>
    <n v="12.52"/>
    <s v="Tony Sayre"/>
    <s v="New Brunswick"/>
    <x v="2"/>
    <s v="Home Office"/>
    <x v="2"/>
    <x v="5"/>
    <s v="Eldon® Expressions™ Wood and Plastic Desk Accessories, Oak"/>
    <s v="Small Box"/>
    <n v="0.56999999999999995"/>
    <d v="2011-08-04T00:00:00"/>
    <x v="2"/>
    <x v="2"/>
    <n v="8"/>
    <n v="-0.74021028429094926"/>
  </r>
  <r>
    <n v="8044"/>
    <d v="2010-10-04T00:00:00"/>
    <s v="Low"/>
    <n v="57475"/>
    <n v="32"/>
    <n v="167.07"/>
    <n v="0.04"/>
    <s v="Regular Air"/>
    <n v="-93.23"/>
    <n v="4.91"/>
    <n v="5.68"/>
    <s v="Tony Sayre"/>
    <s v="New Brunswick"/>
    <x v="2"/>
    <s v="Home Office"/>
    <x v="0"/>
    <x v="3"/>
    <s v="Acco Pressboard Covers with Storage Hooks, 14 7/8&quot; x 11&quot;, Light Blue"/>
    <s v="Small Box"/>
    <n v="0.36"/>
    <d v="2010-10-11T00:00:00"/>
    <x v="0"/>
    <x v="0"/>
    <n v="10"/>
    <n v="-0.55802956844436469"/>
  </r>
  <r>
    <n v="8062"/>
    <d v="2012-09-18T00:00:00"/>
    <s v="Medium"/>
    <n v="57537"/>
    <n v="13"/>
    <n v="76.38"/>
    <n v="0.03"/>
    <s v="Express Air"/>
    <n v="-29.69"/>
    <n v="4.82"/>
    <n v="5.24"/>
    <s v="Patrick Jones"/>
    <s v="New Brunswick"/>
    <x v="2"/>
    <s v="Home Office"/>
    <x v="0"/>
    <x v="3"/>
    <s v="Wilson Jones Turn Tabs Binder Tool for Ring Binders"/>
    <s v="Small Box"/>
    <n v="0.39"/>
    <d v="2012-09-19T00:00:00"/>
    <x v="1"/>
    <x v="11"/>
    <n v="9"/>
    <n v="-0.38871432312123594"/>
  </r>
  <r>
    <n v="8087"/>
    <d v="2012-01-06T00:00:00"/>
    <s v="Critical"/>
    <n v="57698"/>
    <n v="10"/>
    <n v="86"/>
    <n v="0.05"/>
    <s v="Regular Air"/>
    <n v="-66.91"/>
    <n v="7.77"/>
    <n v="9.23"/>
    <s v="Patrick Jones"/>
    <s v="New Brunswick"/>
    <x v="2"/>
    <s v="Home Office"/>
    <x v="0"/>
    <x v="1"/>
    <s v="Hoover Commercial Soft Guard Upright Vacuum And Disposable Filtration Bags"/>
    <s v="Small Box"/>
    <n v="0.57999999999999996"/>
    <d v="2012-01-07T00:00:00"/>
    <x v="1"/>
    <x v="10"/>
    <n v="1"/>
    <n v="-0.77802325581395348"/>
  </r>
  <r>
    <n v="8143"/>
    <d v="2010-09-07T00:00:00"/>
    <s v="Critical"/>
    <n v="58241"/>
    <n v="36"/>
    <n v="146.71"/>
    <n v="0.01"/>
    <s v="Regular Air"/>
    <n v="38.630000000000003"/>
    <n v="4"/>
    <n v="1.3"/>
    <s v="Patrick Jones"/>
    <s v="New Brunswick"/>
    <x v="2"/>
    <s v="Home Office"/>
    <x v="0"/>
    <x v="4"/>
    <s v="EcoTones® Memo Sheets"/>
    <s v="Wrap Bag"/>
    <n v="0.37"/>
    <d v="2010-09-08T00:00:00"/>
    <x v="0"/>
    <x v="11"/>
    <n v="9"/>
    <n v="0.26330856792311363"/>
  </r>
  <r>
    <n v="16"/>
    <d v="2009-04-16T00:00:00"/>
    <s v="High"/>
    <n v="96"/>
    <n v="37"/>
    <n v="4158.1234999999997"/>
    <n v="0.01"/>
    <s v="Regular Air"/>
    <n v="1228.8900000000001"/>
    <n v="125.99"/>
    <n v="8.99"/>
    <s v="Keith Dawkins"/>
    <s v="Manitoba"/>
    <x v="3"/>
    <s v="Home Office"/>
    <x v="1"/>
    <x v="2"/>
    <s v="SC7868i"/>
    <s v="Small Box"/>
    <n v="0.55000000000000004"/>
    <d v="2009-04-18T00:00:00"/>
    <x v="3"/>
    <x v="8"/>
    <n v="4"/>
    <n v="0.29553956249736213"/>
  </r>
  <r>
    <n v="93"/>
    <d v="2011-08-01T00:00:00"/>
    <s v="Critical"/>
    <n v="610"/>
    <n v="38"/>
    <n v="283.64999999999998"/>
    <n v="0.02"/>
    <s v="Express Air"/>
    <n v="-29.21"/>
    <n v="6.68"/>
    <n v="5.41"/>
    <s v="Joe Elijah"/>
    <s v="Manitoba"/>
    <x v="3"/>
    <s v="Home Office"/>
    <x v="0"/>
    <x v="4"/>
    <s v="Xerox 195"/>
    <s v="Small Box"/>
    <n v="0.37"/>
    <d v="2011-08-03T00:00:00"/>
    <x v="2"/>
    <x v="2"/>
    <n v="8"/>
    <n v="-0.1029790234443857"/>
  </r>
  <r>
    <n v="95"/>
    <d v="2012-10-20T00:00:00"/>
    <s v="Medium"/>
    <n v="612"/>
    <n v="50"/>
    <n v="262.87"/>
    <n v="0.1"/>
    <s v="Regular Air"/>
    <n v="-166.29"/>
    <n v="5.28"/>
    <n v="6.26"/>
    <s v="Sheri Gordon"/>
    <s v="Manitoba"/>
    <x v="3"/>
    <s v="Corporate"/>
    <x v="0"/>
    <x v="4"/>
    <s v="Xerox 1928"/>
    <s v="Small Box"/>
    <n v="0.4"/>
    <d v="2012-10-22T00:00:00"/>
    <x v="1"/>
    <x v="0"/>
    <n v="10"/>
    <n v="-0.63259405789934187"/>
  </r>
  <r>
    <n v="216"/>
    <d v="2011-08-09T00:00:00"/>
    <s v="Low"/>
    <n v="1440"/>
    <n v="41"/>
    <n v="726.22"/>
    <n v="0.01"/>
    <s v="Regular Air"/>
    <n v="52.47"/>
    <n v="17.670000000000002"/>
    <n v="8.99"/>
    <s v="Stefanie Holloman"/>
    <s v="Manitoba"/>
    <x v="3"/>
    <s v="Small Business"/>
    <x v="2"/>
    <x v="5"/>
    <s v="Executive Impressions 12&quot; Wall Clock"/>
    <s v="Small Pack"/>
    <n v="0.47"/>
    <d v="2011-08-11T00:00:00"/>
    <x v="2"/>
    <x v="2"/>
    <n v="8"/>
    <n v="7.2250833080884577E-2"/>
  </r>
  <r>
    <n v="553"/>
    <d v="2011-02-23T00:00:00"/>
    <s v="Medium"/>
    <n v="3749"/>
    <n v="27"/>
    <n v="353.62"/>
    <n v="0.01"/>
    <s v="Regular Air"/>
    <n v="140.15"/>
    <n v="12.97"/>
    <n v="1.49"/>
    <s v="Ken Black"/>
    <s v="Manitoba"/>
    <x v="3"/>
    <s v="Consumer"/>
    <x v="0"/>
    <x v="3"/>
    <s v="Mead 1st Gear 2&quot; Zipper Binder, Asst. Colors"/>
    <s v="Small Box"/>
    <n v="0.35"/>
    <d v="2011-02-25T00:00:00"/>
    <x v="2"/>
    <x v="5"/>
    <n v="2"/>
    <n v="0.39632939313387255"/>
  </r>
  <r>
    <n v="598"/>
    <d v="2011-06-11T00:00:00"/>
    <s v="High"/>
    <n v="4070"/>
    <n v="22"/>
    <n v="646.07000000000005"/>
    <n v="0.06"/>
    <s v="Express Air"/>
    <n v="237.75"/>
    <n v="28.48"/>
    <n v="1.99"/>
    <s v="Joe Elijah"/>
    <s v="Manitoba"/>
    <x v="3"/>
    <s v="Home Office"/>
    <x v="1"/>
    <x v="11"/>
    <s v="Memorex 4.7GB DVD+RW, 3/Pack"/>
    <s v="Small Pack"/>
    <n v="0.4"/>
    <d v="2011-06-11T00:00:00"/>
    <x v="2"/>
    <x v="3"/>
    <n v="6"/>
    <n v="0.36799418019719221"/>
  </r>
  <r>
    <n v="687"/>
    <d v="2010-04-19T00:00:00"/>
    <s v="Medium"/>
    <n v="4774"/>
    <n v="4"/>
    <n v="126.87"/>
    <n v="0.08"/>
    <s v="Regular Air"/>
    <n v="-125.99"/>
    <n v="32.979999999999997"/>
    <n v="5.5"/>
    <s v="Lindsay Williams"/>
    <s v="Manitoba"/>
    <x v="3"/>
    <s v="Corporate"/>
    <x v="1"/>
    <x v="11"/>
    <s v="PC Concepts 116 Key Quantum 3000 Keyboard"/>
    <s v="Small Box"/>
    <n v="0.75"/>
    <d v="2010-04-20T00:00:00"/>
    <x v="0"/>
    <x v="8"/>
    <n v="4"/>
    <n v="-0.99306376605974611"/>
  </r>
  <r>
    <n v="958"/>
    <d v="2011-07-19T00:00:00"/>
    <s v="Critical"/>
    <n v="6947"/>
    <n v="9"/>
    <n v="520.49"/>
    <n v="0"/>
    <s v="Regular Air"/>
    <n v="-51.01"/>
    <n v="51.65"/>
    <n v="18.45"/>
    <s v="Logan Currie"/>
    <s v="Manitoba"/>
    <x v="3"/>
    <s v="Small Business"/>
    <x v="2"/>
    <x v="5"/>
    <s v="Deflect-o EconoMat Nonstudded, No Bevel Mat"/>
    <s v="Medium Box"/>
    <n v="0.65"/>
    <d v="2011-07-21T00:00:00"/>
    <x v="2"/>
    <x v="1"/>
    <n v="7"/>
    <n v="-9.8003804107667764E-2"/>
  </r>
  <r>
    <n v="962"/>
    <d v="2009-02-27T00:00:00"/>
    <s v="Critical"/>
    <n v="6979"/>
    <n v="28"/>
    <n v="334.89"/>
    <n v="0.03"/>
    <s v="Regular Air"/>
    <n v="-1.44"/>
    <n v="11.99"/>
    <n v="5.99"/>
    <s v="Keith Dawkins"/>
    <s v="Manitoba"/>
    <x v="3"/>
    <s v="Home Office"/>
    <x v="1"/>
    <x v="15"/>
    <s v="TI 30X Scientific Calculator"/>
    <s v="Medium Box"/>
    <n v="0.36"/>
    <d v="2009-02-28T00:00:00"/>
    <x v="3"/>
    <x v="5"/>
    <n v="2"/>
    <n v="-4.29991937651169E-3"/>
  </r>
  <r>
    <n v="985"/>
    <d v="2012-01-04T00:00:00"/>
    <s v="Not Specified"/>
    <n v="7107"/>
    <n v="3"/>
    <n v="172.04"/>
    <n v="0.02"/>
    <s v="Regular Air"/>
    <n v="143.08000000000001"/>
    <n v="54.2"/>
    <n v="11.1"/>
    <s v="Steve Chapman"/>
    <s v="Manitoba"/>
    <x v="3"/>
    <s v="Corporate"/>
    <x v="2"/>
    <x v="5"/>
    <s v="Eldon Advantage® Foldable Chair Mats for Low Pile Carpets"/>
    <s v="Medium Box"/>
    <n v="0.64"/>
    <d v="2012-01-04T00:00:00"/>
    <x v="1"/>
    <x v="10"/>
    <n v="1"/>
    <n v="0.83166705417344811"/>
  </r>
  <r>
    <n v="1132"/>
    <d v="2011-05-09T00:00:00"/>
    <s v="Critical"/>
    <n v="8288"/>
    <n v="22"/>
    <n v="1337.81"/>
    <n v="0.02"/>
    <s v="Regular Air"/>
    <n v="407.12"/>
    <n v="59.78"/>
    <n v="10.29"/>
    <s v="Marc Crier"/>
    <s v="Manitoba"/>
    <x v="3"/>
    <s v="Corporate"/>
    <x v="0"/>
    <x v="3"/>
    <s v="GBC Recycled Regency Composition Covers"/>
    <s v="Small Box"/>
    <n v="0.39"/>
    <d v="2011-05-10T00:00:00"/>
    <x v="2"/>
    <x v="7"/>
    <n v="5"/>
    <n v="0.3043182514706872"/>
  </r>
  <r>
    <n v="1187"/>
    <d v="2012-09-30T00:00:00"/>
    <s v="Low"/>
    <n v="8678"/>
    <n v="31"/>
    <n v="937.8"/>
    <n v="0"/>
    <s v="Regular Air"/>
    <n v="27.12"/>
    <n v="29.74"/>
    <n v="6.64"/>
    <s v="Ken Black"/>
    <s v="Manitoba"/>
    <x v="3"/>
    <s v="Consumer"/>
    <x v="0"/>
    <x v="0"/>
    <s v="Acco Perma® 2700 Stacking Storage Drawers"/>
    <s v="Small Box"/>
    <n v="0.7"/>
    <d v="2012-10-05T00:00:00"/>
    <x v="1"/>
    <x v="11"/>
    <n v="9"/>
    <n v="2.8918746001279593E-2"/>
  </r>
  <r>
    <n v="1480"/>
    <d v="2009-05-14T00:00:00"/>
    <s v="Critical"/>
    <n v="10659"/>
    <n v="40"/>
    <n v="227.37"/>
    <n v="0"/>
    <s v="Regular Air"/>
    <n v="-92.07"/>
    <n v="5.28"/>
    <n v="5.61"/>
    <s v="Dave Brooks"/>
    <s v="Manitoba"/>
    <x v="3"/>
    <s v="Corporate"/>
    <x v="0"/>
    <x v="4"/>
    <s v="Xerox 1954"/>
    <s v="Small Box"/>
    <n v="0.4"/>
    <d v="2009-05-14T00:00:00"/>
    <x v="3"/>
    <x v="7"/>
    <n v="5"/>
    <n v="-0.40493468795355586"/>
  </r>
  <r>
    <n v="1489"/>
    <d v="2011-05-02T00:00:00"/>
    <s v="High"/>
    <n v="10695"/>
    <n v="39"/>
    <n v="6330.0860000000002"/>
    <n v="0.1"/>
    <s v="Regular Air"/>
    <n v="1421.89"/>
    <n v="205.99"/>
    <n v="2.5"/>
    <s v="Deborah Brumfield"/>
    <s v="Manitoba"/>
    <x v="3"/>
    <s v="Corporate"/>
    <x v="1"/>
    <x v="2"/>
    <s v="V70"/>
    <s v="Small Box"/>
    <n v="0.59"/>
    <d v="2011-05-03T00:00:00"/>
    <x v="2"/>
    <x v="7"/>
    <n v="5"/>
    <n v="0.22462412043059132"/>
  </r>
  <r>
    <n v="1620"/>
    <d v="2011-02-05T00:00:00"/>
    <s v="Not Specified"/>
    <n v="11719"/>
    <n v="3"/>
    <n v="1566.8"/>
    <n v="0.06"/>
    <s v="Delivery Truck"/>
    <n v="-1044.92"/>
    <n v="500.97"/>
    <n v="69.3"/>
    <s v="Keith Dawkins"/>
    <s v="Manitoba"/>
    <x v="3"/>
    <s v="Home Office"/>
    <x v="1"/>
    <x v="15"/>
    <s v="Epson Stylus 1520 Color Inkjet Printer"/>
    <s v="Jumbo Drum"/>
    <n v="0.37"/>
    <d v="2011-02-06T00:00:00"/>
    <x v="2"/>
    <x v="5"/>
    <n v="2"/>
    <n v="-0.66691345417411285"/>
  </r>
  <r>
    <n v="1651"/>
    <d v="2010-05-25T00:00:00"/>
    <s v="Not Specified"/>
    <n v="11908"/>
    <n v="5"/>
    <n v="1386.6"/>
    <n v="0.09"/>
    <s v="Delivery Truck"/>
    <n v="-556.17999999999995"/>
    <n v="280.98"/>
    <n v="57"/>
    <s v="Marc Crier"/>
    <s v="Manitoba"/>
    <x v="3"/>
    <s v="Corporate"/>
    <x v="2"/>
    <x v="12"/>
    <s v="Hon 2090 “Pillow Soft” Series Mid Back Swivel/Tilt Chairs"/>
    <s v="Jumbo Drum"/>
    <n v="0.78"/>
    <d v="2010-05-27T00:00:00"/>
    <x v="0"/>
    <x v="7"/>
    <n v="5"/>
    <n v="-0.40111063031876532"/>
  </r>
  <r>
    <n v="1923"/>
    <d v="2009-04-05T00:00:00"/>
    <s v="Not Specified"/>
    <n v="13765"/>
    <n v="45"/>
    <n v="1553.38"/>
    <n v="0.1"/>
    <s v="Regular Air"/>
    <n v="180.88"/>
    <n v="36.549999999999997"/>
    <n v="13.89"/>
    <s v="Scot Wooten"/>
    <s v="Manitoba"/>
    <x v="3"/>
    <s v="Corporate"/>
    <x v="0"/>
    <x v="9"/>
    <s v="Dixon Ticonderoga Core-Lock Colored Pencils, 48-Color Set"/>
    <s v="Wrap Bag"/>
    <n v="0.41"/>
    <d v="2009-04-07T00:00:00"/>
    <x v="3"/>
    <x v="8"/>
    <n v="4"/>
    <n v="0.11644285364817365"/>
  </r>
  <r>
    <n v="1967"/>
    <d v="2009-09-01T00:00:00"/>
    <s v="High"/>
    <n v="14055"/>
    <n v="21"/>
    <n v="441.7"/>
    <n v="0.08"/>
    <s v="Regular Air"/>
    <n v="167.18"/>
    <n v="22.23"/>
    <n v="3.63"/>
    <s v="Keith Dawkins"/>
    <s v="Manitoba"/>
    <x v="3"/>
    <s v="Home Office"/>
    <x v="2"/>
    <x v="5"/>
    <s v="Executive Impressions 14&quot; Contract Wall Clock"/>
    <s v="Small Pack"/>
    <n v="0.52"/>
    <d v="2009-09-03T00:00:00"/>
    <x v="3"/>
    <x v="11"/>
    <n v="9"/>
    <n v="0.37849218926873446"/>
  </r>
  <r>
    <n v="2010"/>
    <d v="2009-04-27T00:00:00"/>
    <s v="Low"/>
    <n v="14342"/>
    <n v="38"/>
    <n v="10823.84"/>
    <n v="0.09"/>
    <s v="Regular Air"/>
    <n v="3857.43"/>
    <n v="300.97000000000003"/>
    <n v="7.18"/>
    <s v="Deborah Brumfield"/>
    <s v="Manitoba"/>
    <x v="3"/>
    <s v="Corporate"/>
    <x v="1"/>
    <x v="11"/>
    <s v="Gyration Ultra Professional Cordless Optical Suite"/>
    <s v="Small Box"/>
    <n v="0.48"/>
    <d v="2009-04-27T00:00:00"/>
    <x v="3"/>
    <x v="8"/>
    <n v="4"/>
    <n v="0.35638276249464146"/>
  </r>
  <r>
    <n v="2063"/>
    <d v="2009-08-31T00:00:00"/>
    <s v="Low"/>
    <n v="14756"/>
    <n v="2"/>
    <n v="42.3"/>
    <n v="0.06"/>
    <s v="Regular Air"/>
    <n v="-25.38"/>
    <n v="19.23"/>
    <n v="6.15"/>
    <s v="Steve Chapman"/>
    <s v="Manitoba"/>
    <x v="3"/>
    <s v="Corporate"/>
    <x v="2"/>
    <x v="5"/>
    <s v="Executive Impressions 13&quot; Clairmont Wall Clock"/>
    <s v="Small Pack"/>
    <n v="0.44"/>
    <d v="2009-08-31T00:00:00"/>
    <x v="3"/>
    <x v="2"/>
    <n v="8"/>
    <n v="-0.6"/>
  </r>
  <r>
    <n v="2065"/>
    <d v="2009-10-09T00:00:00"/>
    <s v="High"/>
    <n v="14785"/>
    <n v="20"/>
    <n v="94.86"/>
    <n v="0.08"/>
    <s v="Regular Air"/>
    <n v="39.69"/>
    <n v="4.91"/>
    <n v="0.5"/>
    <s v="Nicole Brennan"/>
    <s v="Manitoba"/>
    <x v="3"/>
    <s v="Consumer"/>
    <x v="0"/>
    <x v="8"/>
    <s v="Avery 493"/>
    <s v="Small Box"/>
    <n v="0.36"/>
    <d v="2009-10-09T00:00:00"/>
    <x v="3"/>
    <x v="0"/>
    <n v="10"/>
    <n v="0.41840607210626185"/>
  </r>
  <r>
    <n v="2079"/>
    <d v="2010-04-30T00:00:00"/>
    <s v="Not Specified"/>
    <n v="14855"/>
    <n v="44"/>
    <n v="174.9"/>
    <n v="0.06"/>
    <s v="Express Air"/>
    <n v="-150.9"/>
    <n v="3.58"/>
    <n v="5.47"/>
    <s v="John Lee"/>
    <s v="Manitoba"/>
    <x v="3"/>
    <s v="Corporate"/>
    <x v="0"/>
    <x v="3"/>
    <s v="Avery Poly Binder Pockets"/>
    <s v="Small Box"/>
    <n v="0.37"/>
    <d v="2010-05-02T00:00:00"/>
    <x v="0"/>
    <x v="8"/>
    <n v="4"/>
    <n v="-0.86277873070325906"/>
  </r>
  <r>
    <n v="2105"/>
    <d v="2010-08-20T00:00:00"/>
    <s v="Not Specified"/>
    <n v="15045"/>
    <n v="11"/>
    <n v="1378.72"/>
    <n v="7.0000000000000007E-2"/>
    <s v="Delivery Truck"/>
    <n v="-640.6"/>
    <n v="122.99"/>
    <n v="70.2"/>
    <s v="Logan Currie"/>
    <s v="Manitoba"/>
    <x v="3"/>
    <s v="Small Business"/>
    <x v="2"/>
    <x v="12"/>
    <s v="Global High-Back Leather Tilter, Burgundy"/>
    <s v="Jumbo Drum"/>
    <n v="0.74"/>
    <d v="2010-08-22T00:00:00"/>
    <x v="0"/>
    <x v="2"/>
    <n v="8"/>
    <n v="-0.4646338632934896"/>
  </r>
  <r>
    <n v="2718"/>
    <d v="2011-09-07T00:00:00"/>
    <s v="Critical"/>
    <n v="19621"/>
    <n v="20"/>
    <n v="67.03"/>
    <n v="0.04"/>
    <s v="Regular Air"/>
    <n v="-30.4"/>
    <n v="3.14"/>
    <n v="1.92"/>
    <s v="Marc Crier"/>
    <s v="Manitoba"/>
    <x v="3"/>
    <s v="Corporate"/>
    <x v="0"/>
    <x v="13"/>
    <s v="Serrated Blade or Curved Handle Hand Letter Openers"/>
    <s v="Wrap Bag"/>
    <n v="0.84"/>
    <d v="2011-09-08T00:00:00"/>
    <x v="2"/>
    <x v="11"/>
    <n v="9"/>
    <n v="-0.45352827092346709"/>
  </r>
  <r>
    <n v="2880"/>
    <d v="2009-03-05T00:00:00"/>
    <s v="Not Specified"/>
    <n v="20773"/>
    <n v="44"/>
    <n v="479.96"/>
    <n v="0.08"/>
    <s v="Regular Air"/>
    <n v="122.54"/>
    <n v="10.91"/>
    <n v="2.99"/>
    <s v="Denise Monton"/>
    <s v="Manitoba"/>
    <x v="3"/>
    <s v="Home Office"/>
    <x v="0"/>
    <x v="3"/>
    <s v="Heavy-Duty E-Z-D® Binders"/>
    <s v="Small Box"/>
    <n v="0.38"/>
    <d v="2009-03-06T00:00:00"/>
    <x v="3"/>
    <x v="4"/>
    <n v="3"/>
    <n v="0.25531294274522881"/>
  </r>
  <r>
    <n v="2909"/>
    <d v="2011-03-15T00:00:00"/>
    <s v="High"/>
    <n v="20967"/>
    <n v="50"/>
    <n v="28664.52"/>
    <n v="0.09"/>
    <s v="Regular Air"/>
    <n v="13340.26"/>
    <n v="599.99"/>
    <n v="24.49"/>
    <s v="Deborah Brumfield"/>
    <s v="Manitoba"/>
    <x v="3"/>
    <s v="Small Business"/>
    <x v="1"/>
    <x v="10"/>
    <s v="Hewlett Packard LaserJet 3310 Copier"/>
    <s v="Large Box"/>
    <n v="0.37"/>
    <d v="2011-03-15T00:00:00"/>
    <x v="2"/>
    <x v="4"/>
    <n v="3"/>
    <n v="0.46539275731810614"/>
  </r>
  <r>
    <n v="2974"/>
    <d v="2012-03-02T00:00:00"/>
    <s v="Low"/>
    <n v="21478"/>
    <n v="16"/>
    <n v="423.07"/>
    <n v="0.01"/>
    <s v="Regular Air"/>
    <n v="126.95"/>
    <n v="25.38"/>
    <n v="8.99"/>
    <s v="Keith Dawkins"/>
    <s v="Manitoba"/>
    <x v="3"/>
    <s v="Home Office"/>
    <x v="2"/>
    <x v="5"/>
    <s v="Executive Impressions 13&quot; Chairman Wall Clock"/>
    <s v="Small Pack"/>
    <n v="0.5"/>
    <d v="2012-03-04T00:00:00"/>
    <x v="1"/>
    <x v="4"/>
    <n v="3"/>
    <n v="0.30006854657621673"/>
  </r>
  <r>
    <n v="3000"/>
    <d v="2009-03-27T00:00:00"/>
    <s v="Medium"/>
    <n v="21633"/>
    <n v="29"/>
    <n v="547.82000000000005"/>
    <n v="0.08"/>
    <s v="Regular Air"/>
    <n v="69.63"/>
    <n v="18.7"/>
    <n v="8.99"/>
    <s v="Keith Dawkins"/>
    <s v="Manitoba"/>
    <x v="3"/>
    <s v="Home Office"/>
    <x v="2"/>
    <x v="5"/>
    <s v="Executive Impressions 13-1/2&quot; Indoor/Outdoor Wall Clock"/>
    <s v="Small Pack"/>
    <n v="0.47"/>
    <d v="2009-03-28T00:00:00"/>
    <x v="3"/>
    <x v="4"/>
    <n v="3"/>
    <n v="0.12710379321675"/>
  </r>
  <r>
    <n v="3015"/>
    <d v="2010-10-21T00:00:00"/>
    <s v="Medium"/>
    <n v="21696"/>
    <n v="14"/>
    <n v="278.27"/>
    <n v="0.02"/>
    <s v="Regular Air"/>
    <n v="-51.91"/>
    <n v="19.350000000000001"/>
    <n v="12.79"/>
    <s v="Marc Crier"/>
    <s v="Manitoba"/>
    <x v="3"/>
    <s v="Consumer"/>
    <x v="0"/>
    <x v="3"/>
    <s v="GBC Durable Plastic Covers"/>
    <s v="Small Box"/>
    <n v="0.39"/>
    <d v="2010-10-22T00:00:00"/>
    <x v="0"/>
    <x v="0"/>
    <n v="10"/>
    <n v="-0.18654544147770152"/>
  </r>
  <r>
    <n v="3184"/>
    <d v="2009-03-01T00:00:00"/>
    <s v="Critical"/>
    <n v="22851"/>
    <n v="25"/>
    <n v="667.36"/>
    <n v="0.09"/>
    <s v="Regular Air"/>
    <n v="218.89"/>
    <n v="28.48"/>
    <n v="1.99"/>
    <s v="Denise Monton"/>
    <s v="Manitoba"/>
    <x v="3"/>
    <s v="Home Office"/>
    <x v="1"/>
    <x v="11"/>
    <s v="Memorex 4.7GB DVD+RW, 3/Pack"/>
    <s v="Small Pack"/>
    <n v="0.4"/>
    <d v="2009-03-02T00:00:00"/>
    <x v="3"/>
    <x v="4"/>
    <n v="3"/>
    <n v="0.32799388635818744"/>
  </r>
  <r>
    <n v="3295"/>
    <d v="2011-05-31T00:00:00"/>
    <s v="Not Specified"/>
    <n v="23557"/>
    <n v="7"/>
    <n v="1011.16"/>
    <n v="0.02"/>
    <s v="Regular Air"/>
    <n v="547.96"/>
    <n v="136.97999999999999"/>
    <n v="24.49"/>
    <s v="Keith Dawkins"/>
    <s v="Manitoba"/>
    <x v="3"/>
    <s v="Home Office"/>
    <x v="2"/>
    <x v="5"/>
    <s v="3M Polarizing Task Lamp with Clamp Arm, Light Gray"/>
    <s v="Large Box"/>
    <n v="0.59"/>
    <d v="2011-06-01T00:00:00"/>
    <x v="2"/>
    <x v="7"/>
    <n v="5"/>
    <n v="0.54191225918746788"/>
  </r>
  <r>
    <n v="3443"/>
    <d v="2010-03-01T00:00:00"/>
    <s v="Medium"/>
    <n v="24577"/>
    <n v="8"/>
    <n v="180.79"/>
    <n v="0.05"/>
    <s v="Regular Air"/>
    <n v="20.09"/>
    <n v="22.84"/>
    <n v="5.47"/>
    <s v="Steve Chapman"/>
    <s v="Manitoba"/>
    <x v="3"/>
    <s v="Corporate"/>
    <x v="0"/>
    <x v="4"/>
    <s v="Xerox 1929"/>
    <s v="Small Box"/>
    <n v="0.39"/>
    <d v="2010-03-02T00:00:00"/>
    <x v="0"/>
    <x v="4"/>
    <n v="3"/>
    <n v="0.1111234028430776"/>
  </r>
  <r>
    <n v="3504"/>
    <d v="2010-01-26T00:00:00"/>
    <s v="Low"/>
    <n v="24961"/>
    <n v="8"/>
    <n v="487.59"/>
    <n v="0.04"/>
    <s v="Delivery Truck"/>
    <n v="-205.29"/>
    <n v="58.14"/>
    <n v="36.61"/>
    <s v="Ken Black"/>
    <s v="Manitoba"/>
    <x v="3"/>
    <s v="Consumer"/>
    <x v="2"/>
    <x v="7"/>
    <s v="O'Sullivan 3-Shelf Heavy-Duty Bookcases"/>
    <s v="Jumbo Box"/>
    <n v="0.61"/>
    <d v="2010-02-02T00:00:00"/>
    <x v="0"/>
    <x v="10"/>
    <n v="1"/>
    <n v="-0.42102996369900941"/>
  </r>
  <r>
    <n v="3507"/>
    <d v="2011-12-17T00:00:00"/>
    <s v="Medium"/>
    <n v="24966"/>
    <n v="34"/>
    <n v="4152.12"/>
    <n v="0"/>
    <s v="Regular Air"/>
    <n v="817.98"/>
    <n v="120.33"/>
    <n v="19.989999999999998"/>
    <s v="Deborah Brumfield"/>
    <s v="Manitoba"/>
    <x v="3"/>
    <s v="Corporate"/>
    <x v="0"/>
    <x v="0"/>
    <s v="Iceberg Mobile Mega Data/Printer Cart ®"/>
    <s v="Small Box"/>
    <n v="0.59"/>
    <d v="2011-12-18T00:00:00"/>
    <x v="2"/>
    <x v="9"/>
    <n v="12"/>
    <n v="0.19700297679257825"/>
  </r>
  <r>
    <n v="3838"/>
    <d v="2011-10-18T00:00:00"/>
    <s v="Medium"/>
    <n v="27363"/>
    <n v="16"/>
    <n v="323.26"/>
    <n v="0.06"/>
    <s v="Regular Air"/>
    <n v="98.34"/>
    <n v="20.239999999999998"/>
    <n v="6.67"/>
    <s v="Deborah Brumfield"/>
    <s v="Manitoba"/>
    <x v="3"/>
    <s v="Small Business"/>
    <x v="2"/>
    <x v="5"/>
    <s v="DAX Contemporary Wood Frame with Silver Metal Mat, Desktop, 11 x 14 Size"/>
    <s v="Small Pack"/>
    <n v="0.49"/>
    <d v="2011-10-19T00:00:00"/>
    <x v="2"/>
    <x v="0"/>
    <n v="10"/>
    <n v="0.30421332673389845"/>
  </r>
  <r>
    <n v="4074"/>
    <d v="2011-02-05T00:00:00"/>
    <s v="Critical"/>
    <n v="29028"/>
    <n v="43"/>
    <n v="17131.36"/>
    <n v="0.08"/>
    <s v="Delivery Truck"/>
    <n v="4722.7700000000004"/>
    <n v="400.97"/>
    <n v="14.7"/>
    <s v="Marc Crier"/>
    <s v="Manitoba"/>
    <x v="3"/>
    <s v="Corporate"/>
    <x v="1"/>
    <x v="15"/>
    <s v="Epson FX-980 Dot Matrix Printer"/>
    <s v="Jumbo Drum"/>
    <n v="0.59"/>
    <d v="2011-02-07T00:00:00"/>
    <x v="2"/>
    <x v="5"/>
    <n v="2"/>
    <n v="0.27567980592317248"/>
  </r>
  <r>
    <n v="4089"/>
    <d v="2010-02-24T00:00:00"/>
    <s v="Low"/>
    <n v="29156"/>
    <n v="10"/>
    <n v="208.77"/>
    <n v="7.0000000000000007E-2"/>
    <s v="Regular Air"/>
    <n v="-76.58"/>
    <n v="20.97"/>
    <n v="4"/>
    <s v="Denise Monton"/>
    <s v="Manitoba"/>
    <x v="3"/>
    <s v="Home Office"/>
    <x v="1"/>
    <x v="11"/>
    <s v="Microsoft Internet Keyboard"/>
    <s v="Small Box"/>
    <n v="0.77"/>
    <d v="2010-03-01T00:00:00"/>
    <x v="0"/>
    <x v="5"/>
    <n v="2"/>
    <n v="-0.36681515543420989"/>
  </r>
  <r>
    <n v="4115"/>
    <d v="2012-11-28T00:00:00"/>
    <s v="Medium"/>
    <n v="29282"/>
    <n v="4"/>
    <n v="34.270000000000003"/>
    <n v="0.1"/>
    <s v="Regular Air"/>
    <n v="-26.44"/>
    <n v="6.48"/>
    <n v="9.5399999999999991"/>
    <s v="Scot Wooten"/>
    <s v="Manitoba"/>
    <x v="3"/>
    <s v="Corporate"/>
    <x v="0"/>
    <x v="4"/>
    <s v="Xerox 1905"/>
    <s v="Small Box"/>
    <n v="0.37"/>
    <d v="2012-11-30T00:00:00"/>
    <x v="1"/>
    <x v="6"/>
    <n v="11"/>
    <n v="-0.77152028012839213"/>
  </r>
  <r>
    <n v="4231"/>
    <d v="2009-02-01T00:00:00"/>
    <s v="Critical"/>
    <n v="30053"/>
    <n v="41"/>
    <n v="3279.01"/>
    <n v="0.06"/>
    <s v="Delivery Truck"/>
    <n v="349.22"/>
    <n v="80.97"/>
    <n v="33.6"/>
    <s v="Marc Crier"/>
    <s v="Manitoba"/>
    <x v="3"/>
    <s v="Consumer"/>
    <x v="1"/>
    <x v="15"/>
    <s v="Lexmark Z25 Color Inkjet Printer"/>
    <s v="Jumbo Drum"/>
    <n v="0.37"/>
    <d v="2009-02-03T00:00:00"/>
    <x v="3"/>
    <x v="5"/>
    <n v="2"/>
    <n v="0.1065016575124809"/>
  </r>
  <r>
    <n v="4233"/>
    <d v="2011-12-17T00:00:00"/>
    <s v="High"/>
    <n v="30081"/>
    <n v="26"/>
    <n v="213.49"/>
    <n v="0.05"/>
    <s v="Regular Air"/>
    <n v="-136.44999999999999"/>
    <n v="8.0399999999999991"/>
    <n v="8.94"/>
    <s v="Denise Monton"/>
    <s v="Manitoba"/>
    <x v="3"/>
    <s v="Home Office"/>
    <x v="0"/>
    <x v="3"/>
    <s v="Fellowes Twister Kit, Gray/Clear, 3/pkg"/>
    <s v="Small Box"/>
    <n v="0.4"/>
    <d v="2011-12-19T00:00:00"/>
    <x v="2"/>
    <x v="9"/>
    <n v="12"/>
    <n v="-0.6391400065576841"/>
  </r>
  <r>
    <n v="4246"/>
    <d v="2009-10-04T00:00:00"/>
    <s v="Low"/>
    <n v="30214"/>
    <n v="38"/>
    <n v="375.61"/>
    <n v="0.1"/>
    <s v="Express Air"/>
    <n v="-21.26"/>
    <n v="10.44"/>
    <n v="5.75"/>
    <s v="Keith Dawkins"/>
    <s v="Manitoba"/>
    <x v="3"/>
    <s v="Home Office"/>
    <x v="0"/>
    <x v="3"/>
    <s v="Avery® 3 1/2&quot; Diskette Storage Pages, 10/Pack"/>
    <s v="Small Box"/>
    <n v="0.39"/>
    <d v="2009-10-11T00:00:00"/>
    <x v="3"/>
    <x v="0"/>
    <n v="10"/>
    <n v="-5.6601261947232501E-2"/>
  </r>
  <r>
    <n v="4280"/>
    <d v="2011-02-06T00:00:00"/>
    <s v="Critical"/>
    <n v="30497"/>
    <n v="34"/>
    <n v="706.91"/>
    <n v="0.03"/>
    <s v="Express Air"/>
    <n v="85.68"/>
    <n v="20.98"/>
    <n v="8.83"/>
    <s v="Steve Chapman"/>
    <s v="Manitoba"/>
    <x v="3"/>
    <s v="Corporate"/>
    <x v="0"/>
    <x v="3"/>
    <s v="Premium Transparent Presentation Covers by GBC"/>
    <s v="Small Box"/>
    <n v="0.37"/>
    <d v="2011-02-08T00:00:00"/>
    <x v="2"/>
    <x v="5"/>
    <n v="2"/>
    <n v="0.12120354783494364"/>
  </r>
  <r>
    <n v="4343"/>
    <d v="2010-11-01T00:00:00"/>
    <s v="Low"/>
    <n v="30917"/>
    <n v="11"/>
    <n v="86.79"/>
    <n v="0.06"/>
    <s v="Regular Air"/>
    <n v="-45.6"/>
    <n v="8.1199999999999992"/>
    <n v="2.83"/>
    <s v="Marc Crier"/>
    <s v="Manitoba"/>
    <x v="3"/>
    <s v="Corporate"/>
    <x v="1"/>
    <x v="11"/>
    <s v="Imation Neon Mac Format Diskettes, 10/Pack"/>
    <s v="Small Pack"/>
    <n v="0.77"/>
    <d v="2010-11-03T00:00:00"/>
    <x v="0"/>
    <x v="6"/>
    <n v="11"/>
    <n v="-0.52540615278257863"/>
  </r>
  <r>
    <n v="4444"/>
    <d v="2012-11-07T00:00:00"/>
    <s v="Not Specified"/>
    <n v="31681"/>
    <n v="38"/>
    <n v="212.12"/>
    <n v="0.02"/>
    <s v="Regular Air"/>
    <n v="-93.78"/>
    <n v="5.28"/>
    <n v="5.66"/>
    <s v="Steve Chapman"/>
    <s v="Manitoba"/>
    <x v="3"/>
    <s v="Corporate"/>
    <x v="0"/>
    <x v="4"/>
    <s v="Xerox 4200 Series MultiUse Premium Copy Paper (20Lb. and 84 Bright)"/>
    <s v="Small Box"/>
    <n v="0.4"/>
    <d v="2012-11-08T00:00:00"/>
    <x v="1"/>
    <x v="6"/>
    <n v="11"/>
    <n v="-0.44210824061851783"/>
  </r>
  <r>
    <n v="4456"/>
    <d v="2011-10-19T00:00:00"/>
    <s v="Not Specified"/>
    <n v="31777"/>
    <n v="32"/>
    <n v="6483.42"/>
    <n v="7.0000000000000007E-2"/>
    <s v="Delivery Truck"/>
    <n v="1590.95"/>
    <n v="200.98"/>
    <n v="23.76"/>
    <s v="Logan Currie"/>
    <s v="Manitoba"/>
    <x v="3"/>
    <s v="Small Business"/>
    <x v="2"/>
    <x v="12"/>
    <s v="Global Leather Highback Executive Chair with Pneumatic Height Adjustment, Black"/>
    <s v="Jumbo Drum"/>
    <n v="0.57999999999999996"/>
    <d v="2011-10-21T00:00:00"/>
    <x v="2"/>
    <x v="0"/>
    <n v="10"/>
    <n v="0.24538746525753383"/>
  </r>
  <r>
    <n v="4596"/>
    <d v="2009-11-16T00:00:00"/>
    <s v="High"/>
    <n v="32710"/>
    <n v="43"/>
    <n v="540.33000000000004"/>
    <n v="0.04"/>
    <s v="Regular Air"/>
    <n v="-59.06"/>
    <n v="12.44"/>
    <n v="6.27"/>
    <s v="John Lee"/>
    <s v="Manitoba"/>
    <x v="3"/>
    <s v="Corporate"/>
    <x v="0"/>
    <x v="0"/>
    <s v="Eldon Simplefile® Box Office®"/>
    <s v="Medium Box"/>
    <n v="0.56999999999999995"/>
    <d v="2009-11-17T00:00:00"/>
    <x v="3"/>
    <x v="6"/>
    <n v="11"/>
    <n v="-0.1093035737419725"/>
  </r>
  <r>
    <n v="4644"/>
    <d v="2010-02-19T00:00:00"/>
    <s v="High"/>
    <n v="33060"/>
    <n v="3"/>
    <n v="15.88"/>
    <n v="0.05"/>
    <s v="Regular Air"/>
    <n v="-11.04"/>
    <n v="3.74"/>
    <n v="4.6900000000000004"/>
    <s v="Keith Dawkins"/>
    <s v="Manitoba"/>
    <x v="3"/>
    <s v="Home Office"/>
    <x v="0"/>
    <x v="3"/>
    <s v="Accohide Poly Flexible Ring Binders"/>
    <s v="Small Box"/>
    <n v="0.35"/>
    <d v="2010-02-20T00:00:00"/>
    <x v="0"/>
    <x v="5"/>
    <n v="2"/>
    <n v="-0.69521410579345078"/>
  </r>
  <r>
    <n v="4675"/>
    <d v="2011-11-03T00:00:00"/>
    <s v="Not Specified"/>
    <n v="33254"/>
    <n v="11"/>
    <n v="466.35"/>
    <n v="0.01"/>
    <s v="Regular Air"/>
    <n v="159.25"/>
    <n v="39.979999999999997"/>
    <n v="9.1999999999999993"/>
    <s v="Keith Dawkins"/>
    <s v="Manitoba"/>
    <x v="3"/>
    <s v="Home Office"/>
    <x v="2"/>
    <x v="5"/>
    <s v="Eldon Radial Chair Mat for Low to Medium Pile Carpets"/>
    <s v="Wrap Bag"/>
    <n v="0.65"/>
    <d v="2011-11-05T00:00:00"/>
    <x v="2"/>
    <x v="6"/>
    <n v="11"/>
    <n v="0.34148171973839392"/>
  </r>
  <r>
    <n v="4720"/>
    <d v="2012-04-03T00:00:00"/>
    <s v="Critical"/>
    <n v="33605"/>
    <n v="42"/>
    <n v="153.01"/>
    <n v="0.04"/>
    <s v="Regular Air"/>
    <n v="-218.53"/>
    <n v="3.52"/>
    <n v="6.83"/>
    <s v="John Lee"/>
    <s v="Manitoba"/>
    <x v="3"/>
    <s v="Corporate"/>
    <x v="0"/>
    <x v="3"/>
    <s v="Self-Adhesive Ring Binder Labels"/>
    <s v="Small Box"/>
    <n v="0.38"/>
    <d v="2012-04-05T00:00:00"/>
    <x v="1"/>
    <x v="8"/>
    <n v="4"/>
    <n v="-1.4282073067119796"/>
  </r>
  <r>
    <n v="4807"/>
    <d v="2011-09-03T00:00:00"/>
    <s v="High"/>
    <n v="34180"/>
    <n v="2"/>
    <n v="27"/>
    <n v="0.02"/>
    <s v="Express Air"/>
    <n v="-4.9000000000000004"/>
    <n v="5.78"/>
    <n v="8.09"/>
    <s v="Marc Crier"/>
    <s v="Manitoba"/>
    <x v="3"/>
    <s v="Corporate"/>
    <x v="0"/>
    <x v="4"/>
    <s v="Xerox 1924"/>
    <s v="Small Box"/>
    <n v="0.36"/>
    <d v="2011-09-03T00:00:00"/>
    <x v="2"/>
    <x v="11"/>
    <n v="9"/>
    <n v="-0.18148148148148149"/>
  </r>
  <r>
    <n v="4939"/>
    <d v="2010-07-17T00:00:00"/>
    <s v="High"/>
    <n v="35137"/>
    <n v="41"/>
    <n v="225.06"/>
    <n v="0.05"/>
    <s v="Express Air"/>
    <n v="7.3"/>
    <n v="5.34"/>
    <n v="2.99"/>
    <s v="Joe Elijah"/>
    <s v="Manitoba"/>
    <x v="3"/>
    <s v="Home Office"/>
    <x v="0"/>
    <x v="3"/>
    <s v="Wilson Jones 14 Line Acrylic Coated Pressboard Data Binders"/>
    <s v="Small Box"/>
    <n v="0.38"/>
    <d v="2010-07-19T00:00:00"/>
    <x v="0"/>
    <x v="1"/>
    <n v="7"/>
    <n v="3.2435794899138004E-2"/>
  </r>
  <r>
    <n v="5185"/>
    <d v="2009-04-08T00:00:00"/>
    <s v="Low"/>
    <n v="36838"/>
    <n v="3"/>
    <n v="32.76"/>
    <n v="0.06"/>
    <s v="Express Air"/>
    <n v="11.29"/>
    <n v="6.3"/>
    <n v="0.5"/>
    <s v="Marc Crier"/>
    <s v="Manitoba"/>
    <x v="3"/>
    <s v="Corporate"/>
    <x v="0"/>
    <x v="8"/>
    <s v="Avery 51"/>
    <s v="Small Box"/>
    <n v="0.39"/>
    <d v="2009-04-17T00:00:00"/>
    <x v="3"/>
    <x v="8"/>
    <n v="4"/>
    <n v="0.34462759462759462"/>
  </r>
  <r>
    <n v="5232"/>
    <d v="2011-11-19T00:00:00"/>
    <s v="Low"/>
    <n v="37252"/>
    <n v="21"/>
    <n v="1503.49"/>
    <n v="0.03"/>
    <s v="Regular Air"/>
    <n v="408.73"/>
    <n v="70.97"/>
    <n v="3.5"/>
    <s v="Steve Chapman"/>
    <s v="Manitoba"/>
    <x v="3"/>
    <s v="Corporate"/>
    <x v="0"/>
    <x v="1"/>
    <s v="Tripp Lite Isotel 8 Ultra 8 Outlet Metal Surge"/>
    <s v="Small Box"/>
    <n v="0.59"/>
    <d v="2011-11-21T00:00:00"/>
    <x v="2"/>
    <x v="6"/>
    <n v="11"/>
    <n v="0.27185415267145108"/>
  </r>
  <r>
    <n v="5496"/>
    <d v="2010-02-26T00:00:00"/>
    <s v="Low"/>
    <n v="38979"/>
    <n v="48"/>
    <n v="3355.1"/>
    <n v="7.0000000000000007E-2"/>
    <s v="Delivery Truck"/>
    <n v="-1701.96"/>
    <n v="70.98"/>
    <n v="59.81"/>
    <s v="Steve Chapman"/>
    <s v="Manitoba"/>
    <x v="3"/>
    <s v="Corporate"/>
    <x v="2"/>
    <x v="12"/>
    <s v="Situations Contoured Folding Chairs, 4/Set"/>
    <s v="Jumbo Drum"/>
    <n v="0.6"/>
    <d v="2010-02-26T00:00:00"/>
    <x v="0"/>
    <x v="5"/>
    <n v="2"/>
    <n v="-0.50727549104348602"/>
  </r>
  <r>
    <n v="5588"/>
    <d v="2012-01-04T00:00:00"/>
    <s v="Low"/>
    <n v="39619"/>
    <n v="15"/>
    <n v="742.8"/>
    <n v="0.02"/>
    <s v="Regular Air"/>
    <n v="265.87"/>
    <n v="49.34"/>
    <n v="10.25"/>
    <s v="Ken Black"/>
    <s v="Manitoba"/>
    <x v="3"/>
    <s v="Consumer"/>
    <x v="2"/>
    <x v="5"/>
    <s v="Electrix Fluorescent Magnifier Lamps &amp; Weighted Base"/>
    <s v="Large Box"/>
    <n v="0.56999999999999995"/>
    <d v="2012-01-08T00:00:00"/>
    <x v="1"/>
    <x v="10"/>
    <n v="1"/>
    <n v="0.35792945611200866"/>
  </r>
  <r>
    <n v="5670"/>
    <d v="2009-01-31T00:00:00"/>
    <s v="Low"/>
    <n v="40101"/>
    <n v="46"/>
    <n v="2188.06"/>
    <n v="0.1"/>
    <s v="Express Air"/>
    <n v="33.770000000000003"/>
    <n v="49.99"/>
    <n v="19.989999999999998"/>
    <s v="John Lee"/>
    <s v="Manitoba"/>
    <x v="3"/>
    <s v="Corporate"/>
    <x v="1"/>
    <x v="11"/>
    <s v="US Robotics 56K V.92 Internal PCI Faxmodem"/>
    <s v="Small Box"/>
    <n v="0.45"/>
    <d v="2009-02-05T00:00:00"/>
    <x v="3"/>
    <x v="10"/>
    <n v="1"/>
    <n v="1.5433763242324252E-2"/>
  </r>
  <r>
    <n v="5852"/>
    <d v="2009-09-26T00:00:00"/>
    <s v="High"/>
    <n v="41542"/>
    <n v="47"/>
    <n v="6181.48"/>
    <n v="0.03"/>
    <s v="Delivery Truck"/>
    <n v="-194.83"/>
    <n v="124.49"/>
    <n v="51.94"/>
    <s v="Marc Crier"/>
    <s v="Manitoba"/>
    <x v="3"/>
    <s v="Corporate"/>
    <x v="2"/>
    <x v="14"/>
    <s v="Bevis 36 x 72 Conference Tables"/>
    <s v="Jumbo Box"/>
    <n v="0.63"/>
    <d v="2009-09-27T00:00:00"/>
    <x v="3"/>
    <x v="11"/>
    <n v="9"/>
    <n v="-3.151834188576199E-2"/>
  </r>
  <r>
    <n v="6010"/>
    <d v="2010-09-22T00:00:00"/>
    <s v="Low"/>
    <n v="42565"/>
    <n v="33"/>
    <n v="283.8"/>
    <n v="0.04"/>
    <s v="Regular Air"/>
    <n v="47.52"/>
    <n v="8.69"/>
    <n v="2.99"/>
    <s v="Joe Elijah"/>
    <s v="Manitoba"/>
    <x v="3"/>
    <s v="Home Office"/>
    <x v="0"/>
    <x v="3"/>
    <s v="Cardinal Slant-D® Ring Binder, Heavy Gauge Vinyl"/>
    <s v="Small Box"/>
    <n v="0.39"/>
    <d v="2010-09-29T00:00:00"/>
    <x v="0"/>
    <x v="11"/>
    <n v="9"/>
    <n v="0.16744186046511628"/>
  </r>
  <r>
    <n v="6041"/>
    <d v="2010-06-25T00:00:00"/>
    <s v="Medium"/>
    <n v="42823"/>
    <n v="8"/>
    <n v="49.14"/>
    <n v="0.05"/>
    <s v="Express Air"/>
    <n v="-22.56"/>
    <n v="4.28"/>
    <n v="6.18"/>
    <s v="Steve Chapman"/>
    <s v="Manitoba"/>
    <x v="3"/>
    <s v="Corporate"/>
    <x v="0"/>
    <x v="4"/>
    <s v="Xerox 1980"/>
    <s v="Small Box"/>
    <n v="0.4"/>
    <d v="2010-06-27T00:00:00"/>
    <x v="0"/>
    <x v="3"/>
    <n v="6"/>
    <n v="-0.45909645909645908"/>
  </r>
  <r>
    <n v="6131"/>
    <d v="2011-04-24T00:00:00"/>
    <s v="Not Specified"/>
    <n v="43398"/>
    <n v="10"/>
    <n v="1600.85"/>
    <n v="7.0000000000000007E-2"/>
    <s v="Delivery Truck"/>
    <n v="-193.97"/>
    <n v="159.31"/>
    <n v="60"/>
    <s v="John Lee"/>
    <s v="Manitoba"/>
    <x v="3"/>
    <s v="Corporate"/>
    <x v="2"/>
    <x v="14"/>
    <s v="Hon Non-Folding Utility Tables"/>
    <s v="Jumbo Drum"/>
    <n v="0.55000000000000004"/>
    <d v="2011-04-25T00:00:00"/>
    <x v="2"/>
    <x v="8"/>
    <n v="4"/>
    <n v="-0.12116688009494957"/>
  </r>
  <r>
    <n v="6212"/>
    <d v="2009-02-07T00:00:00"/>
    <s v="Medium"/>
    <n v="44002"/>
    <n v="46"/>
    <n v="320.93"/>
    <n v="0.05"/>
    <s v="Regular Air"/>
    <n v="-66.48"/>
    <n v="6.68"/>
    <n v="5.66"/>
    <s v="John Lee"/>
    <s v="Manitoba"/>
    <x v="3"/>
    <s v="Corporate"/>
    <x v="0"/>
    <x v="4"/>
    <s v="Xerox 1923"/>
    <s v="Small Box"/>
    <n v="0.37"/>
    <d v="2009-02-09T00:00:00"/>
    <x v="3"/>
    <x v="5"/>
    <n v="2"/>
    <n v="-0.20714797619418565"/>
  </r>
  <r>
    <n v="6267"/>
    <d v="2010-11-29T00:00:00"/>
    <s v="High"/>
    <n v="44359"/>
    <n v="19"/>
    <n v="113.2"/>
    <n v="0.1"/>
    <s v="Regular Air"/>
    <n v="24.83"/>
    <n v="6.08"/>
    <n v="0.91"/>
    <s v="Keith Dawkins"/>
    <s v="Manitoba"/>
    <x v="3"/>
    <s v="Home Office"/>
    <x v="0"/>
    <x v="9"/>
    <s v="Zebra Zazzle Fluorescent Highlighters"/>
    <s v="Wrap Bag"/>
    <n v="0.51"/>
    <d v="2010-12-01T00:00:00"/>
    <x v="0"/>
    <x v="6"/>
    <n v="11"/>
    <n v="0.21934628975265016"/>
  </r>
  <r>
    <n v="6334"/>
    <d v="2011-05-03T00:00:00"/>
    <s v="Critical"/>
    <n v="44871"/>
    <n v="27"/>
    <n v="94.46"/>
    <n v="0.02"/>
    <s v="Regular Air"/>
    <n v="-75.09"/>
    <n v="3.28"/>
    <n v="4.2"/>
    <s v="Denise Monton"/>
    <s v="Manitoba"/>
    <x v="3"/>
    <s v="Home Office"/>
    <x v="0"/>
    <x v="9"/>
    <s v="Newell 351"/>
    <s v="Wrap Bag"/>
    <n v="0.56000000000000005"/>
    <d v="2011-05-05T00:00:00"/>
    <x v="2"/>
    <x v="7"/>
    <n v="5"/>
    <n v="-0.79493965699767111"/>
  </r>
  <r>
    <n v="6475"/>
    <d v="2012-06-02T00:00:00"/>
    <s v="Medium"/>
    <n v="46055"/>
    <n v="25"/>
    <n v="1291.2"/>
    <n v="0.04"/>
    <s v="Regular Air"/>
    <n v="-5.6"/>
    <n v="50.98"/>
    <n v="6.5"/>
    <s v="Marc Crier"/>
    <s v="Manitoba"/>
    <x v="3"/>
    <s v="Consumer"/>
    <x v="1"/>
    <x v="11"/>
    <s v="Microsoft Natural Multimedia Keyboard"/>
    <s v="Small Box"/>
    <n v="0.73"/>
    <d v="2012-06-04T00:00:00"/>
    <x v="1"/>
    <x v="3"/>
    <n v="6"/>
    <n v="-4.3370508054522919E-3"/>
  </r>
  <r>
    <n v="6556"/>
    <d v="2010-04-26T00:00:00"/>
    <s v="Not Specified"/>
    <n v="46624"/>
    <n v="28"/>
    <n v="110.2"/>
    <n v="7.0000000000000007E-2"/>
    <s v="Regular Air"/>
    <n v="42.84"/>
    <n v="4.13"/>
    <n v="0.5"/>
    <s v="Keith Dawkins"/>
    <s v="Manitoba"/>
    <x v="3"/>
    <s v="Home Office"/>
    <x v="0"/>
    <x v="8"/>
    <s v="Avery 506"/>
    <s v="Small Box"/>
    <n v="0.39"/>
    <d v="2010-04-27T00:00:00"/>
    <x v="0"/>
    <x v="8"/>
    <n v="4"/>
    <n v="0.38874773139745916"/>
  </r>
  <r>
    <n v="6618"/>
    <d v="2011-12-16T00:00:00"/>
    <s v="Critical"/>
    <n v="47079"/>
    <n v="34"/>
    <n v="1069.8499999999999"/>
    <n v="7.0000000000000007E-2"/>
    <s v="Delivery Truck"/>
    <n v="-1179.3900000000001"/>
    <n v="31.76"/>
    <n v="45.51"/>
    <s v="Ed Braxton"/>
    <s v="Manitoba"/>
    <x v="3"/>
    <s v="Home Office"/>
    <x v="2"/>
    <x v="14"/>
    <s v="Hon iLevel™ Computer Training Table"/>
    <s v="Jumbo Box"/>
    <n v="0.65"/>
    <d v="2011-12-18T00:00:00"/>
    <x v="2"/>
    <x v="9"/>
    <n v="12"/>
    <n v="-1.102388185259616"/>
  </r>
  <r>
    <n v="6674"/>
    <d v="2009-07-01T00:00:00"/>
    <s v="High"/>
    <n v="47494"/>
    <n v="42"/>
    <n v="1967.83"/>
    <n v="0.04"/>
    <s v="Regular Air"/>
    <n v="659.6"/>
    <n v="45.19"/>
    <n v="1.99"/>
    <s v="Marc Crier"/>
    <s v="Manitoba"/>
    <x v="3"/>
    <s v="Consumer"/>
    <x v="1"/>
    <x v="11"/>
    <s v="Verbatim DVD-RAM, 9.4GB, Rewritable, Type 1, DS, DataLife Plus"/>
    <s v="Small Pack"/>
    <n v="0.55000000000000004"/>
    <d v="2009-07-02T00:00:00"/>
    <x v="3"/>
    <x v="1"/>
    <n v="7"/>
    <n v="0.33519155618117419"/>
  </r>
  <r>
    <n v="6694"/>
    <d v="2012-09-12T00:00:00"/>
    <s v="Not Specified"/>
    <n v="47622"/>
    <n v="41"/>
    <n v="8188.19"/>
    <n v="0.05"/>
    <s v="Regular Air"/>
    <n v="3702"/>
    <n v="204.1"/>
    <n v="13.99"/>
    <s v="Lindsay Williams"/>
    <s v="Manitoba"/>
    <x v="3"/>
    <s v="Corporate"/>
    <x v="1"/>
    <x v="15"/>
    <s v="Soundgear Copyboard Conference Phone, Optional Battery"/>
    <s v="Medium Box"/>
    <n v="0.37"/>
    <d v="2012-09-13T00:00:00"/>
    <x v="1"/>
    <x v="11"/>
    <n v="9"/>
    <n v="0.4521145698866294"/>
  </r>
  <r>
    <n v="6731"/>
    <d v="2009-06-24T00:00:00"/>
    <s v="Low"/>
    <n v="47938"/>
    <n v="17"/>
    <n v="283.65350000000001"/>
    <n v="0.09"/>
    <s v="Regular Air"/>
    <n v="-113.05"/>
    <n v="20.99"/>
    <n v="2.5"/>
    <s v="Lindsay Williams"/>
    <s v="Manitoba"/>
    <x v="3"/>
    <s v="Corporate"/>
    <x v="1"/>
    <x v="2"/>
    <s v="Accessory37"/>
    <s v="Wrap Bag"/>
    <n v="0.81"/>
    <d v="2009-07-01T00:00:00"/>
    <x v="3"/>
    <x v="3"/>
    <n v="6"/>
    <n v="-0.39854963890803391"/>
  </r>
  <r>
    <n v="6744"/>
    <d v="2010-08-26T00:00:00"/>
    <s v="High"/>
    <n v="48032"/>
    <n v="42"/>
    <n v="309.17"/>
    <n v="0.09"/>
    <s v="Regular Air"/>
    <n v="-283.31"/>
    <n v="7.77"/>
    <n v="9.23"/>
    <s v="John Lee"/>
    <s v="Manitoba"/>
    <x v="3"/>
    <s v="Corporate"/>
    <x v="0"/>
    <x v="1"/>
    <s v="Hoover Commercial Soft Guard Upright Vacuum And Disposable Filtration Bags"/>
    <s v="Small Box"/>
    <n v="0.57999999999999996"/>
    <d v="2010-08-27T00:00:00"/>
    <x v="0"/>
    <x v="2"/>
    <n v="8"/>
    <n v="-0.91635669696283595"/>
  </r>
  <r>
    <n v="6884"/>
    <d v="2012-04-11T00:00:00"/>
    <s v="Low"/>
    <n v="49062"/>
    <n v="33"/>
    <n v="103.32"/>
    <n v="0"/>
    <s v="Regular Air"/>
    <n v="-25.68"/>
    <n v="2.98"/>
    <n v="2.0299999999999998"/>
    <s v="Ed Braxton"/>
    <s v="Manitoba"/>
    <x v="3"/>
    <s v="Home Office"/>
    <x v="0"/>
    <x v="9"/>
    <s v="Premium Writing Pencils, Soft, #2 by Central Association for the Blind"/>
    <s v="Wrap Bag"/>
    <n v="0.56999999999999995"/>
    <d v="2012-04-18T00:00:00"/>
    <x v="1"/>
    <x v="8"/>
    <n v="4"/>
    <n v="-0.24854819976771197"/>
  </r>
  <r>
    <n v="6941"/>
    <d v="2009-01-16T00:00:00"/>
    <s v="Medium"/>
    <n v="49541"/>
    <n v="35"/>
    <n v="503.75"/>
    <n v="0"/>
    <s v="Regular Air"/>
    <n v="16.46"/>
    <n v="13.43"/>
    <n v="5.5"/>
    <s v="Joe Elijah"/>
    <s v="Manitoba"/>
    <x v="3"/>
    <s v="Home Office"/>
    <x v="0"/>
    <x v="0"/>
    <s v="Fellowes Personal Hanging Folder Files, Navy"/>
    <s v="Small Box"/>
    <n v="0.56999999999999995"/>
    <d v="2009-01-17T00:00:00"/>
    <x v="3"/>
    <x v="10"/>
    <n v="1"/>
    <n v="3.2674937965260546E-2"/>
  </r>
  <r>
    <n v="6970"/>
    <d v="2009-08-24T00:00:00"/>
    <s v="High"/>
    <n v="49799"/>
    <n v="4"/>
    <n v="1614.97"/>
    <n v="0.05"/>
    <s v="Delivery Truck"/>
    <n v="-593.15"/>
    <n v="376.13"/>
    <n v="85.63"/>
    <s v="Keith Dawkins"/>
    <s v="Manitoba"/>
    <x v="3"/>
    <s v="Home Office"/>
    <x v="2"/>
    <x v="14"/>
    <s v="Bretford Rectangular Conference Table Tops"/>
    <s v="Jumbo Box"/>
    <n v="0.74"/>
    <d v="2009-08-26T00:00:00"/>
    <x v="3"/>
    <x v="2"/>
    <n v="8"/>
    <n v="-0.36728236437828565"/>
  </r>
  <r>
    <n v="6973"/>
    <d v="2011-08-30T00:00:00"/>
    <s v="Medium"/>
    <n v="49828"/>
    <n v="39"/>
    <n v="272.39"/>
    <n v="0.03"/>
    <s v="Express Air"/>
    <n v="-91.48"/>
    <n v="6.48"/>
    <n v="6.6"/>
    <s v="Ed Braxton"/>
    <s v="Manitoba"/>
    <x v="3"/>
    <s v="Consumer"/>
    <x v="0"/>
    <x v="4"/>
    <s v="Xerox 21"/>
    <s v="Small Box"/>
    <n v="0.37"/>
    <d v="2011-08-31T00:00:00"/>
    <x v="2"/>
    <x v="2"/>
    <n v="8"/>
    <n v="-0.33584199126252801"/>
  </r>
  <r>
    <n v="7014"/>
    <d v="2010-09-06T00:00:00"/>
    <s v="Not Specified"/>
    <n v="50054"/>
    <n v="50"/>
    <n v="5369.46"/>
    <n v="0"/>
    <s v="Regular Air"/>
    <n v="1370.26"/>
    <n v="99.99"/>
    <n v="19.989999999999998"/>
    <s v="Cynthia Delaney"/>
    <s v="Manitoba"/>
    <x v="3"/>
    <s v="Corporate"/>
    <x v="1"/>
    <x v="15"/>
    <s v="AT&amp;T 2230 Dual Handset Phone With Caller ID/Call Waiting"/>
    <s v="Small Box"/>
    <n v="0.52"/>
    <d v="2010-09-08T00:00:00"/>
    <x v="0"/>
    <x v="11"/>
    <n v="9"/>
    <n v="0.25519512204206757"/>
  </r>
  <r>
    <n v="7058"/>
    <d v="2012-11-06T00:00:00"/>
    <s v="Critical"/>
    <n v="50370"/>
    <n v="25"/>
    <n v="122.05"/>
    <n v="0"/>
    <s v="Express Air"/>
    <n v="-67.599999999999994"/>
    <n v="4.24"/>
    <n v="5.41"/>
    <s v="Marc Crier"/>
    <s v="Manitoba"/>
    <x v="3"/>
    <s v="Corporate"/>
    <x v="0"/>
    <x v="3"/>
    <s v="Storex DuraTech Recycled Plastic Frosted Binders"/>
    <s v="Small Box"/>
    <n v="0.35"/>
    <d v="2012-11-07T00:00:00"/>
    <x v="1"/>
    <x v="6"/>
    <n v="11"/>
    <n v="-0.55387136419500205"/>
  </r>
  <r>
    <n v="7150"/>
    <d v="2011-11-05T00:00:00"/>
    <s v="Not Specified"/>
    <n v="51009"/>
    <n v="10"/>
    <n v="48"/>
    <n v="0.09"/>
    <s v="Regular Air"/>
    <n v="-29.14"/>
    <n v="4.18"/>
    <n v="6.92"/>
    <s v="Scot Wooten"/>
    <s v="Manitoba"/>
    <x v="3"/>
    <s v="Corporate"/>
    <x v="2"/>
    <x v="5"/>
    <s v="Eldon® Image Series Desk Accessories, Burgundy"/>
    <s v="Small Box"/>
    <n v="0.49"/>
    <d v="2011-11-07T00:00:00"/>
    <x v="2"/>
    <x v="6"/>
    <n v="11"/>
    <n v="-0.60708333333333331"/>
  </r>
  <r>
    <n v="7698"/>
    <d v="2010-08-28T00:00:00"/>
    <s v="Medium"/>
    <n v="55200"/>
    <n v="33"/>
    <n v="505.08"/>
    <n v="0.01"/>
    <s v="Regular Air"/>
    <n v="-56.91"/>
    <n v="15.15"/>
    <n v="10.130000000000001"/>
    <s v="Joe Elijah"/>
    <s v="Manitoba"/>
    <x v="3"/>
    <s v="Home Office"/>
    <x v="0"/>
    <x v="3"/>
    <s v="Plastic Binding Combs"/>
    <s v="Small Box"/>
    <n v="0.38"/>
    <d v="2010-08-30T00:00:00"/>
    <x v="0"/>
    <x v="2"/>
    <n v="8"/>
    <n v="-0.11267521976716559"/>
  </r>
  <r>
    <n v="7799"/>
    <d v="2011-02-14T00:00:00"/>
    <s v="Not Specified"/>
    <n v="55808"/>
    <n v="6"/>
    <n v="830.28"/>
    <n v="0"/>
    <s v="Delivery Truck"/>
    <n v="-382.98"/>
    <n v="122.99"/>
    <n v="70.2"/>
    <s v="Ed Braxton"/>
    <s v="Manitoba"/>
    <x v="3"/>
    <s v="Home Office"/>
    <x v="2"/>
    <x v="12"/>
    <s v="Global High-Back Leather Tilter, Burgundy"/>
    <s v="Jumbo Drum"/>
    <n v="0.74"/>
    <d v="2011-02-16T00:00:00"/>
    <x v="2"/>
    <x v="5"/>
    <n v="2"/>
    <n v="-0.46126607891313776"/>
  </r>
  <r>
    <n v="7823"/>
    <d v="2009-01-26T00:00:00"/>
    <s v="Medium"/>
    <n v="55937"/>
    <n v="10"/>
    <n v="392.77"/>
    <n v="0.09"/>
    <s v="Regular Air"/>
    <n v="-146.19999999999999"/>
    <n v="39.979999999999997"/>
    <n v="7.12"/>
    <s v="Stefanie Holloman"/>
    <s v="Manitoba"/>
    <x v="3"/>
    <s v="Small Business"/>
    <x v="1"/>
    <x v="11"/>
    <s v="IBM Active Response Keyboard, Black"/>
    <s v="Small Box"/>
    <n v="0.67"/>
    <d v="2009-01-28T00:00:00"/>
    <x v="3"/>
    <x v="10"/>
    <n v="1"/>
    <n v="-0.37222802148840289"/>
  </r>
  <r>
    <n v="7854"/>
    <d v="2012-04-14T00:00:00"/>
    <s v="High"/>
    <n v="56161"/>
    <n v="38"/>
    <n v="1504.22"/>
    <n v="0.02"/>
    <s v="Express Air"/>
    <n v="118.97"/>
    <n v="39.99"/>
    <n v="10.25"/>
    <s v="Ed Braxton"/>
    <s v="Manitoba"/>
    <x v="3"/>
    <s v="Home Office"/>
    <x v="1"/>
    <x v="11"/>
    <s v="Zoom V.92 V.44 PCI Internal Controllerless FaxModem"/>
    <s v="Small Box"/>
    <n v="0.55000000000000004"/>
    <d v="2012-04-16T00:00:00"/>
    <x v="1"/>
    <x v="8"/>
    <n v="4"/>
    <n v="7.9090824480461633E-2"/>
  </r>
  <r>
    <n v="8050"/>
    <d v="2010-09-26T00:00:00"/>
    <s v="High"/>
    <n v="57477"/>
    <n v="50"/>
    <n v="745.48"/>
    <n v="0.02"/>
    <s v="Regular Air"/>
    <n v="119.12"/>
    <n v="14.56"/>
    <n v="3.5"/>
    <s v="Ed Braxton"/>
    <s v="Manitoba"/>
    <x v="3"/>
    <s v="Home Office"/>
    <x v="0"/>
    <x v="1"/>
    <s v="Acco 6 Outlet Guardian Premium Surge Suppressor"/>
    <s v="Small Box"/>
    <n v="0.57999999999999996"/>
    <d v="2010-09-28T00:00:00"/>
    <x v="0"/>
    <x v="11"/>
    <n v="9"/>
    <n v="0.15978966571873154"/>
  </r>
  <r>
    <n v="8255"/>
    <d v="2011-07-20T00:00:00"/>
    <s v="Critical"/>
    <n v="59044"/>
    <n v="6"/>
    <n v="20.190000000000001"/>
    <n v="0.02"/>
    <s v="Regular Air"/>
    <n v="1.25"/>
    <n v="3.08"/>
    <n v="0.99"/>
    <s v="Phillip Flathmann"/>
    <s v="Manitoba"/>
    <x v="3"/>
    <s v="Small Business"/>
    <x v="0"/>
    <x v="8"/>
    <s v="Avery 481"/>
    <s v="Small Box"/>
    <n v="0.37"/>
    <d v="2011-07-22T00:00:00"/>
    <x v="2"/>
    <x v="1"/>
    <n v="7"/>
    <n v="6.1911837543338281E-2"/>
  </r>
  <r>
    <n v="8286"/>
    <d v="2012-02-29T00:00:00"/>
    <s v="Medium"/>
    <n v="59204"/>
    <n v="25"/>
    <n v="151.75"/>
    <n v="0.04"/>
    <s v="Regular Air"/>
    <n v="-66.239999999999995"/>
    <n v="5.8"/>
    <n v="5.59"/>
    <s v="Corey Catlett"/>
    <s v="Manitoba"/>
    <x v="3"/>
    <s v="Home Office"/>
    <x v="0"/>
    <x v="3"/>
    <s v="Wilson Jones “Snap” Scratch Pad Binder Tool for Ring Binders"/>
    <s v="Small Box"/>
    <n v="0.4"/>
    <d v="2012-03-01T00:00:00"/>
    <x v="1"/>
    <x v="5"/>
    <n v="2"/>
    <n v="-0.43650741350906092"/>
  </r>
  <r>
    <n v="8393"/>
    <d v="2012-01-11T00:00:00"/>
    <s v="High"/>
    <n v="59969"/>
    <n v="42"/>
    <n v="437.73"/>
    <n v="0.01"/>
    <s v="Regular Air"/>
    <n v="205.7"/>
    <n v="9.9"/>
    <n v="1.39"/>
    <s v="Ed Braxton"/>
    <s v="Manitoba"/>
    <x v="3"/>
    <s v="Home Office"/>
    <x v="0"/>
    <x v="6"/>
    <s v="#6 3/4 Gummed Flap White Envelopes"/>
    <s v="Small Box"/>
    <n v="0.37"/>
    <d v="2012-01-13T00:00:00"/>
    <x v="1"/>
    <x v="10"/>
    <n v="1"/>
    <n v="0.46992438261028485"/>
  </r>
  <r>
    <n v="26"/>
    <d v="2011-09-11T00:00:00"/>
    <s v="High"/>
    <n v="166"/>
    <n v="10"/>
    <n v="567.93600000000004"/>
    <n v="0.02"/>
    <s v="Express Air"/>
    <n v="-126.09"/>
    <n v="65.989999999999995"/>
    <n v="8.99"/>
    <s v="Valerie Takahito"/>
    <s v="Manitoba"/>
    <x v="3"/>
    <s v="Consumer"/>
    <x v="1"/>
    <x v="2"/>
    <s v="i270"/>
    <s v="Small Box"/>
    <n v="0.55000000000000004"/>
    <d v="2011-09-13T00:00:00"/>
    <x v="2"/>
    <x v="11"/>
    <n v="9"/>
    <n v="-0.22201445233265718"/>
  </r>
  <r>
    <n v="31"/>
    <d v="2011-04-06T00:00:00"/>
    <s v="High"/>
    <n v="197"/>
    <n v="23"/>
    <n v="310.52"/>
    <n v="0.01"/>
    <s v="Regular Air"/>
    <n v="33.22"/>
    <n v="12.98"/>
    <n v="3.14"/>
    <s v="Penelope Sewall"/>
    <s v="Manitoba"/>
    <x v="3"/>
    <s v="Home Office"/>
    <x v="0"/>
    <x v="13"/>
    <s v="Acme® 8&quot; Straight Scissors"/>
    <s v="Small Pack"/>
    <n v="0.6"/>
    <d v="2011-04-08T00:00:00"/>
    <x v="2"/>
    <x v="8"/>
    <n v="4"/>
    <n v="0.10698183691871699"/>
  </r>
  <r>
    <n v="41"/>
    <d v="2009-09-28T00:00:00"/>
    <s v="High"/>
    <n v="231"/>
    <n v="2"/>
    <n v="689.74"/>
    <n v="0.06"/>
    <s v="Regular Air"/>
    <n v="-490.84"/>
    <n v="363.25"/>
    <n v="19.989999999999998"/>
    <s v="Sean Braxton"/>
    <s v="Manitoba"/>
    <x v="3"/>
    <s v="Small Business"/>
    <x v="0"/>
    <x v="1"/>
    <s v="Hoover WindTunnel™ Plus Canister Vacuum"/>
    <s v="Small Box"/>
    <n v="0.56999999999999995"/>
    <d v="2009-09-30T00:00:00"/>
    <x v="3"/>
    <x v="11"/>
    <n v="9"/>
    <n v="-0.71163046945225727"/>
  </r>
  <r>
    <n v="81"/>
    <d v="2012-08-17T00:00:00"/>
    <s v="Critical"/>
    <n v="487"/>
    <n v="19"/>
    <n v="210.4"/>
    <n v="7.0000000000000007E-2"/>
    <s v="Regular Air"/>
    <n v="-18.96"/>
    <n v="10.89"/>
    <n v="4.5"/>
    <s v="Valerie Dominguez"/>
    <s v="Manitoba"/>
    <x v="3"/>
    <s v="Corporate"/>
    <x v="0"/>
    <x v="1"/>
    <s v="Belkin 6 Outlet Metallic Surge Strip"/>
    <s v="Small Box"/>
    <n v="0.59"/>
    <d v="2012-08-18T00:00:00"/>
    <x v="1"/>
    <x v="2"/>
    <n v="8"/>
    <n v="-9.0114068441064635E-2"/>
  </r>
  <r>
    <n v="109"/>
    <d v="2010-01-01T00:00:00"/>
    <s v="Low"/>
    <n v="710"/>
    <n v="42"/>
    <n v="161.77000000000001"/>
    <n v="0.01"/>
    <s v="Regular Air"/>
    <n v="-150.37"/>
    <n v="3.58"/>
    <n v="5.47"/>
    <s v="Susan MacKendrick"/>
    <s v="Manitoba"/>
    <x v="3"/>
    <s v="Corporate"/>
    <x v="0"/>
    <x v="3"/>
    <s v="Avery Poly Binder Pockets"/>
    <s v="Small Box"/>
    <n v="0.37"/>
    <d v="2010-01-05T00:00:00"/>
    <x v="0"/>
    <x v="10"/>
    <n v="1"/>
    <n v="-0.92952957903195887"/>
  </r>
  <r>
    <n v="123"/>
    <d v="2012-02-17T00:00:00"/>
    <s v="Critical"/>
    <n v="801"/>
    <n v="20"/>
    <n v="59.85"/>
    <n v="0.03"/>
    <s v="Regular Air"/>
    <n v="-47.41"/>
    <n v="2.74"/>
    <n v="3.5"/>
    <s v="Thais Sissman"/>
    <s v="Manitoba"/>
    <x v="3"/>
    <s v="Corporate"/>
    <x v="0"/>
    <x v="9"/>
    <s v="Rogers Handheld Barrel Pencil Sharpener"/>
    <s v="Small Pack"/>
    <n v="0.57999999999999996"/>
    <d v="2012-02-20T00:00:00"/>
    <x v="1"/>
    <x v="5"/>
    <n v="2"/>
    <n v="-0.79214703425229738"/>
  </r>
  <r>
    <n v="136"/>
    <d v="2010-06-19T00:00:00"/>
    <s v="Not Specified"/>
    <n v="870"/>
    <n v="23"/>
    <n v="1661.04"/>
    <n v="0.04"/>
    <s v="Regular Air"/>
    <n v="475.54"/>
    <n v="70.97"/>
    <n v="3.5"/>
    <s v="Valerie Dominguez"/>
    <s v="Manitoba"/>
    <x v="3"/>
    <s v="Corporate"/>
    <x v="0"/>
    <x v="1"/>
    <s v="Tripp Lite Isotel 8 Ultra 8 Outlet Metal Surge"/>
    <s v="Small Box"/>
    <n v="0.59"/>
    <d v="2010-06-19T00:00:00"/>
    <x v="0"/>
    <x v="3"/>
    <n v="6"/>
    <n v="0.28629051678466505"/>
  </r>
  <r>
    <n v="189"/>
    <d v="2010-01-25T00:00:00"/>
    <s v="Critical"/>
    <n v="1253"/>
    <n v="15"/>
    <n v="494.34"/>
    <n v="0.05"/>
    <s v="Regular Air"/>
    <n v="-30.19"/>
    <n v="31.98"/>
    <n v="6.72"/>
    <s v="Tanja Norvell"/>
    <s v="Manitoba"/>
    <x v="3"/>
    <s v="Consumer"/>
    <x v="0"/>
    <x v="0"/>
    <s v="Fellowes Bankers Box™ Stor/Drawer® Steel Plus™"/>
    <s v="Small Box"/>
    <n v="0.75"/>
    <d v="2010-01-25T00:00:00"/>
    <x v="0"/>
    <x v="10"/>
    <n v="1"/>
    <n v="-6.107132742646762E-2"/>
  </r>
  <r>
    <n v="232"/>
    <d v="2010-09-14T00:00:00"/>
    <s v="Medium"/>
    <n v="1542"/>
    <n v="47"/>
    <n v="2150.25"/>
    <n v="0.06"/>
    <s v="Regular Air"/>
    <n v="586.92999999999995"/>
    <n v="48.58"/>
    <n v="3.99"/>
    <s v="Linda Southworth"/>
    <s v="Manitoba"/>
    <x v="3"/>
    <s v="Consumer"/>
    <x v="0"/>
    <x v="1"/>
    <s v="Belkin Premiere Surge Master II 8-outlet surge protector"/>
    <s v="Small Box"/>
    <n v="0.56000000000000005"/>
    <d v="2010-09-16T00:00:00"/>
    <x v="0"/>
    <x v="11"/>
    <n v="9"/>
    <n v="0.27295895826066735"/>
  </r>
  <r>
    <n v="356"/>
    <d v="2012-08-26T00:00:00"/>
    <s v="Critical"/>
    <n v="2497"/>
    <n v="21"/>
    <n v="3629.1174999999998"/>
    <n v="0.06"/>
    <s v="Regular Air"/>
    <n v="636.03"/>
    <n v="205.99"/>
    <n v="5.26"/>
    <s v="Michael Moore"/>
    <s v="Manitoba"/>
    <x v="3"/>
    <s v="Corporate"/>
    <x v="1"/>
    <x v="2"/>
    <s v="i470"/>
    <s v="Small Box"/>
    <n v="0.56000000000000005"/>
    <d v="2012-08-28T00:00:00"/>
    <x v="1"/>
    <x v="2"/>
    <n v="8"/>
    <n v="0.17525748339644556"/>
  </r>
  <r>
    <n v="380"/>
    <d v="2012-10-23T00:00:00"/>
    <s v="Low"/>
    <n v="2630"/>
    <n v="31"/>
    <n v="146.51"/>
    <n v="0.04"/>
    <s v="Regular Air"/>
    <n v="37.14"/>
    <n v="4.7300000000000004"/>
    <n v="1.52"/>
    <s v="Patrick Ryan"/>
    <s v="Manitoba"/>
    <x v="3"/>
    <s v="Corporate"/>
    <x v="0"/>
    <x v="4"/>
    <s v="While You Were Out Pads, 50 per Pad, 4 x 5 1/4, Green Cycle"/>
    <s v="Wrap Bag"/>
    <n v="0.36"/>
    <d v="2012-10-23T00:00:00"/>
    <x v="1"/>
    <x v="0"/>
    <n v="10"/>
    <n v="0.2534980547402908"/>
  </r>
  <r>
    <n v="384"/>
    <d v="2011-10-16T00:00:00"/>
    <s v="High"/>
    <n v="2657"/>
    <n v="30"/>
    <n v="8316.76"/>
    <n v="0.05"/>
    <s v="Delivery Truck"/>
    <n v="2108.8000000000002"/>
    <n v="279.81"/>
    <n v="23.19"/>
    <s v="Troy Blackwell"/>
    <s v="Manitoba"/>
    <x v="3"/>
    <s v="Home Office"/>
    <x v="0"/>
    <x v="1"/>
    <s v="Sanyo 2.5 Cubic Foot Mid-Size Office Refrigerators"/>
    <s v="Jumbo Drum"/>
    <n v="0.59"/>
    <d v="2011-10-18T00:00:00"/>
    <x v="2"/>
    <x v="0"/>
    <n v="10"/>
    <n v="0.25356028068622877"/>
  </r>
  <r>
    <n v="389"/>
    <d v="2012-01-23T00:00:00"/>
    <s v="High"/>
    <n v="2688"/>
    <n v="31"/>
    <n v="2080.0349999999999"/>
    <n v="0.1"/>
    <s v="Regular Air"/>
    <n v="844.9"/>
    <n v="85.99"/>
    <n v="1.25"/>
    <s v="Thais Sissman"/>
    <s v="Manitoba"/>
    <x v="3"/>
    <s v="Small Business"/>
    <x v="1"/>
    <x v="2"/>
    <s v="Accessory8"/>
    <s v="Small Pack"/>
    <n v="0.39"/>
    <d v="2012-01-24T00:00:00"/>
    <x v="1"/>
    <x v="10"/>
    <n v="1"/>
    <n v="0.40619508806342203"/>
  </r>
  <r>
    <n v="416"/>
    <d v="2009-09-19T00:00:00"/>
    <s v="High"/>
    <n v="2816"/>
    <n v="35"/>
    <n v="787.56"/>
    <n v="0"/>
    <s v="Regular Air"/>
    <n v="220.04"/>
    <n v="21.98"/>
    <n v="2.87"/>
    <s v="Ross Baird"/>
    <s v="Manitoba"/>
    <x v="3"/>
    <s v="Corporate"/>
    <x v="0"/>
    <x v="9"/>
    <s v="Panasonic KP-310 Heavy-Duty Electric Pencil Sharpener"/>
    <s v="Small Pack"/>
    <n v="0.55000000000000004"/>
    <d v="2009-09-20T00:00:00"/>
    <x v="3"/>
    <x v="11"/>
    <n v="9"/>
    <n v="0.27939458580933518"/>
  </r>
  <r>
    <n v="419"/>
    <d v="2009-12-11T00:00:00"/>
    <s v="Medium"/>
    <n v="2818"/>
    <n v="37"/>
    <n v="565.91"/>
    <n v="0.05"/>
    <s v="Regular Air"/>
    <n v="192.39"/>
    <n v="15.68"/>
    <n v="3.73"/>
    <s v="Ross Baird"/>
    <s v="Manitoba"/>
    <x v="3"/>
    <s v="Corporate"/>
    <x v="2"/>
    <x v="5"/>
    <s v="Artistic Insta-Plaque"/>
    <s v="Small Pack"/>
    <n v="0.46"/>
    <d v="2009-12-13T00:00:00"/>
    <x v="3"/>
    <x v="9"/>
    <n v="12"/>
    <n v="0.33996571893057198"/>
  </r>
  <r>
    <n v="447"/>
    <d v="2010-04-11T00:00:00"/>
    <s v="Medium"/>
    <n v="3040"/>
    <n v="13"/>
    <n v="98.39"/>
    <n v="0.01"/>
    <s v="Express Air"/>
    <n v="-31.54"/>
    <n v="6.48"/>
    <n v="6.6"/>
    <s v="Tracy Zic"/>
    <s v="Manitoba"/>
    <x v="3"/>
    <s v="Consumer"/>
    <x v="0"/>
    <x v="4"/>
    <s v="Xerox 21"/>
    <s v="Small Box"/>
    <n v="0.37"/>
    <d v="2010-04-12T00:00:00"/>
    <x v="0"/>
    <x v="8"/>
    <n v="4"/>
    <n v="-0.32056103262526681"/>
  </r>
  <r>
    <n v="457"/>
    <d v="2010-08-04T00:00:00"/>
    <s v="Critical"/>
    <n v="3108"/>
    <n v="36"/>
    <n v="65.39"/>
    <n v="0.09"/>
    <s v="Regular Air"/>
    <n v="-0.46"/>
    <n v="1.82"/>
    <n v="1"/>
    <s v="Jack Garza"/>
    <s v="Manitoba"/>
    <x v="3"/>
    <s v="Corporate"/>
    <x v="0"/>
    <x v="9"/>
    <s v="Crayola Anti Dust Chalk, 12/Pack"/>
    <s v="Wrap Bag"/>
    <n v="0.4"/>
    <d v="2010-08-05T00:00:00"/>
    <x v="0"/>
    <x v="2"/>
    <n v="8"/>
    <n v="-7.0347147881939139E-3"/>
  </r>
  <r>
    <n v="499"/>
    <d v="2009-07-27T00:00:00"/>
    <s v="Not Specified"/>
    <n v="3459"/>
    <n v="24"/>
    <n v="2152.404"/>
    <n v="0.1"/>
    <s v="Express Air"/>
    <n v="218.87"/>
    <n v="110.99"/>
    <n v="8.99"/>
    <s v="Gary McGarr"/>
    <s v="Manitoba"/>
    <x v="3"/>
    <s v="Home Office"/>
    <x v="1"/>
    <x v="2"/>
    <s v="LX 677"/>
    <s v="Small Box"/>
    <n v="0.56999999999999995"/>
    <d v="2009-07-29T00:00:00"/>
    <x v="3"/>
    <x v="1"/>
    <n v="7"/>
    <n v="0.10168630052722445"/>
  </r>
  <r>
    <n v="504"/>
    <d v="2011-01-07T00:00:00"/>
    <s v="Medium"/>
    <n v="3488"/>
    <n v="39"/>
    <n v="4669.1899999999996"/>
    <n v="0.06"/>
    <s v="Delivery Truck"/>
    <n v="-1864.08"/>
    <n v="122.99"/>
    <n v="70.2"/>
    <s v="Mick Crebagga"/>
    <s v="Manitoba"/>
    <x v="3"/>
    <s v="Home Office"/>
    <x v="2"/>
    <x v="12"/>
    <s v="Global High-Back Leather Tilter, Burgundy"/>
    <s v="Jumbo Drum"/>
    <n v="0.74"/>
    <d v="2011-01-10T00:00:00"/>
    <x v="2"/>
    <x v="10"/>
    <n v="1"/>
    <n v="-0.39922984500523645"/>
  </r>
  <r>
    <n v="506"/>
    <d v="2009-11-23T00:00:00"/>
    <s v="Low"/>
    <n v="3492"/>
    <n v="35"/>
    <n v="2393.63"/>
    <n v="0.04"/>
    <s v="Regular Air"/>
    <n v="524.88"/>
    <n v="67.28"/>
    <n v="19.989999999999998"/>
    <s v="Roy Skaria"/>
    <s v="Manitoba"/>
    <x v="3"/>
    <s v="Corporate"/>
    <x v="0"/>
    <x v="3"/>
    <s v="Catalog Binders with Expanding Posts"/>
    <s v="Small Box"/>
    <n v="0.4"/>
    <d v="2009-11-28T00:00:00"/>
    <x v="3"/>
    <x v="6"/>
    <n v="11"/>
    <n v="0.21928201100420699"/>
  </r>
  <r>
    <n v="516"/>
    <d v="2009-05-17T00:00:00"/>
    <s v="Medium"/>
    <n v="3553"/>
    <n v="7"/>
    <n v="20.5"/>
    <n v="0.06"/>
    <s v="Regular Air"/>
    <n v="-4.04"/>
    <n v="2.94"/>
    <n v="0.96"/>
    <s v="Roy Skaria"/>
    <s v="Manitoba"/>
    <x v="3"/>
    <s v="Corporate"/>
    <x v="0"/>
    <x v="9"/>
    <s v="Newell 343"/>
    <s v="Wrap Bag"/>
    <n v="0.57999999999999996"/>
    <d v="2009-05-18T00:00:00"/>
    <x v="3"/>
    <x v="7"/>
    <n v="5"/>
    <n v="-0.19707317073170733"/>
  </r>
  <r>
    <n v="533"/>
    <d v="2011-11-26T00:00:00"/>
    <s v="Low"/>
    <n v="3622"/>
    <n v="16"/>
    <n v="76.599999999999994"/>
    <n v="0.01"/>
    <s v="Regular Air"/>
    <n v="-48.51"/>
    <n v="4.24"/>
    <n v="5.41"/>
    <s v="Steven Ward"/>
    <s v="Manitoba"/>
    <x v="3"/>
    <s v="Consumer"/>
    <x v="0"/>
    <x v="3"/>
    <s v="Storex DuraTech Recycled Plastic Frosted Binders"/>
    <s v="Small Box"/>
    <n v="0.35"/>
    <d v="2011-12-01T00:00:00"/>
    <x v="2"/>
    <x v="6"/>
    <n v="11"/>
    <n v="-0.63328981723237598"/>
  </r>
  <r>
    <n v="563"/>
    <d v="2012-09-16T00:00:00"/>
    <s v="Critical"/>
    <n v="3810"/>
    <n v="40"/>
    <n v="221.86"/>
    <n v="0.09"/>
    <s v="Regular Air"/>
    <n v="-1845.66"/>
    <n v="4.4800000000000004"/>
    <n v="49"/>
    <s v="Tanja Norvell"/>
    <s v="Manitoba"/>
    <x v="3"/>
    <s v="Corporate"/>
    <x v="0"/>
    <x v="1"/>
    <s v="Hoover Portapower™ Portable Vacuum"/>
    <s v="Large Box"/>
    <n v="0.6"/>
    <d v="2012-09-18T00:00:00"/>
    <x v="1"/>
    <x v="11"/>
    <n v="9"/>
    <n v="-8.3190300189308566"/>
  </r>
  <r>
    <n v="635"/>
    <d v="2009-09-30T00:00:00"/>
    <s v="Critical"/>
    <n v="4451"/>
    <n v="47"/>
    <n v="992.95"/>
    <n v="0.04"/>
    <s v="Regular Air"/>
    <n v="-65.209999999999994"/>
    <n v="21.38"/>
    <n v="8.99"/>
    <s v="Tanja Norvell"/>
    <s v="Manitoba"/>
    <x v="3"/>
    <s v="Corporate"/>
    <x v="0"/>
    <x v="9"/>
    <s v="Boston 1730 StandUp Electric Pencil Sharpener"/>
    <s v="Small Pack"/>
    <n v="0.59"/>
    <d v="2009-09-30T00:00:00"/>
    <x v="3"/>
    <x v="11"/>
    <n v="9"/>
    <n v="-6.5672994612014701E-2"/>
  </r>
  <r>
    <n v="642"/>
    <d v="2009-03-28T00:00:00"/>
    <s v="Medium"/>
    <n v="4516"/>
    <n v="42"/>
    <n v="294.77999999999997"/>
    <n v="0.05"/>
    <s v="Regular Air"/>
    <n v="-113.45"/>
    <n v="6.68"/>
    <n v="6.93"/>
    <s v="Ryan Crowe"/>
    <s v="Manitoba"/>
    <x v="3"/>
    <s v="Small Business"/>
    <x v="0"/>
    <x v="4"/>
    <s v="HP Office Paper (20Lb. and 87 Bright)"/>
    <s v="Small Box"/>
    <n v="0.37"/>
    <d v="2009-03-29T00:00:00"/>
    <x v="3"/>
    <x v="4"/>
    <n v="3"/>
    <n v="-0.38486328787570395"/>
  </r>
  <r>
    <n v="646"/>
    <d v="2012-09-12T00:00:00"/>
    <s v="Low"/>
    <n v="4578"/>
    <n v="45"/>
    <n v="282.70999999999998"/>
    <n v="0.09"/>
    <s v="Regular Air"/>
    <n v="-141.44"/>
    <n v="6.48"/>
    <n v="6.74"/>
    <s v="Roy Skaria"/>
    <s v="Manitoba"/>
    <x v="3"/>
    <s v="Corporate"/>
    <x v="0"/>
    <x v="4"/>
    <s v="Xerox 215"/>
    <s v="Small Box"/>
    <n v="0.37"/>
    <d v="2012-09-17T00:00:00"/>
    <x v="1"/>
    <x v="11"/>
    <n v="9"/>
    <n v="-0.50030066145520147"/>
  </r>
  <r>
    <n v="655"/>
    <d v="2010-01-09T00:00:00"/>
    <s v="High"/>
    <n v="4611"/>
    <n v="32"/>
    <n v="16172.44"/>
    <n v="0.03"/>
    <s v="Delivery Truck"/>
    <n v="7176.12"/>
    <n v="500.98"/>
    <n v="28.14"/>
    <s v="Steven Ward"/>
    <s v="Manitoba"/>
    <x v="3"/>
    <s v="Consumer"/>
    <x v="1"/>
    <x v="15"/>
    <s v="Hewlett-Packard cp1700 [D, PS] Series Color Inkjet Printers"/>
    <s v="Jumbo Drum"/>
    <n v="0.38"/>
    <d v="2010-01-09T00:00:00"/>
    <x v="0"/>
    <x v="10"/>
    <n v="1"/>
    <n v="0.44372525110620287"/>
  </r>
  <r>
    <n v="731"/>
    <d v="2011-11-01T00:00:00"/>
    <s v="High"/>
    <n v="5281"/>
    <n v="36"/>
    <n v="4733.7"/>
    <n v="0"/>
    <s v="Delivery Truck"/>
    <n v="624.36"/>
    <n v="120.98"/>
    <n v="30"/>
    <s v="Irene Maddox"/>
    <s v="Manitoba"/>
    <x v="3"/>
    <s v="Consumer"/>
    <x v="2"/>
    <x v="12"/>
    <s v="Hon Every-Day® Chair Series Swivel Task Chairs"/>
    <s v="Jumbo Drum"/>
    <n v="0.64"/>
    <d v="2011-11-02T00:00:00"/>
    <x v="2"/>
    <x v="6"/>
    <n v="11"/>
    <n v="0.13189682489384627"/>
  </r>
  <r>
    <n v="787"/>
    <d v="2012-08-15T00:00:00"/>
    <s v="Medium"/>
    <n v="5635"/>
    <n v="17"/>
    <n v="198.78"/>
    <n v="0.02"/>
    <s v="Regular Air"/>
    <n v="-28.35"/>
    <n v="11.5"/>
    <n v="7.19"/>
    <s v="Nick Radford"/>
    <s v="Manitoba"/>
    <x v="3"/>
    <s v="Corporate"/>
    <x v="0"/>
    <x v="3"/>
    <s v="Ibico Covers for Plastic or Wire Binding Elements"/>
    <s v="Small Box"/>
    <n v="0.4"/>
    <d v="2012-08-17T00:00:00"/>
    <x v="1"/>
    <x v="2"/>
    <n v="8"/>
    <n v="-0.14261998188952613"/>
  </r>
  <r>
    <n v="791"/>
    <d v="2011-05-03T00:00:00"/>
    <s v="Critical"/>
    <n v="5696"/>
    <n v="4"/>
    <n v="2206.17"/>
    <n v="0.02"/>
    <s v="Regular Air"/>
    <n v="251.43"/>
    <n v="525.98"/>
    <n v="19.989999999999998"/>
    <s v="Theresa Swint"/>
    <s v="Manitoba"/>
    <x v="3"/>
    <s v="Consumer"/>
    <x v="0"/>
    <x v="3"/>
    <s v="GBC DocuBind 300 Electric Binding Machine"/>
    <s v="Small Box"/>
    <n v="0.37"/>
    <d v="2011-05-05T00:00:00"/>
    <x v="2"/>
    <x v="7"/>
    <n v="5"/>
    <n v="0.11396673873726866"/>
  </r>
  <r>
    <n v="820"/>
    <d v="2009-04-06T00:00:00"/>
    <s v="Low"/>
    <n v="5921"/>
    <n v="27"/>
    <n v="384.74"/>
    <n v="0.01"/>
    <s v="Express Air"/>
    <n v="2.69"/>
    <n v="13.43"/>
    <n v="5.5"/>
    <s v="Maurice Satty"/>
    <s v="Manitoba"/>
    <x v="3"/>
    <s v="Corporate"/>
    <x v="0"/>
    <x v="0"/>
    <s v="Fellowes Personal Hanging Folder Files, Navy"/>
    <s v="Small Box"/>
    <n v="0.56999999999999995"/>
    <d v="2009-04-13T00:00:00"/>
    <x v="3"/>
    <x v="8"/>
    <n v="4"/>
    <n v="6.9917346779643395E-3"/>
  </r>
  <r>
    <n v="868"/>
    <d v="2009-12-29T00:00:00"/>
    <s v="Low"/>
    <n v="6241"/>
    <n v="24"/>
    <n v="133.94"/>
    <n v="0.08"/>
    <s v="Express Air"/>
    <n v="45"/>
    <n v="5.84"/>
    <n v="1"/>
    <s v="Henry Goldwyn"/>
    <s v="Manitoba"/>
    <x v="3"/>
    <s v="Small Business"/>
    <x v="0"/>
    <x v="9"/>
    <s v="Quartet Omega® Colored Chalk, 12/Pack"/>
    <s v="Wrap Bag"/>
    <n v="0.38"/>
    <d v="2010-01-03T00:00:00"/>
    <x v="3"/>
    <x v="9"/>
    <n v="12"/>
    <n v="0.3359713304464686"/>
  </r>
  <r>
    <n v="892"/>
    <d v="2009-08-14T00:00:00"/>
    <s v="Critical"/>
    <n v="6406"/>
    <n v="43"/>
    <n v="92.63"/>
    <n v="0.05"/>
    <s v="Regular Air"/>
    <n v="-70.8"/>
    <n v="2.08"/>
    <n v="2.56"/>
    <s v="Mick Crebagga"/>
    <s v="Manitoba"/>
    <x v="3"/>
    <s v="Home Office"/>
    <x v="0"/>
    <x v="13"/>
    <s v="Kleencut® Forged Office Shears by Acme United Corporation"/>
    <s v="Small Pack"/>
    <n v="0.55000000000000004"/>
    <d v="2009-08-16T00:00:00"/>
    <x v="3"/>
    <x v="2"/>
    <n v="8"/>
    <n v="-0.76433121019108285"/>
  </r>
  <r>
    <n v="920"/>
    <d v="2010-08-15T00:00:00"/>
    <s v="High"/>
    <n v="6625"/>
    <n v="23"/>
    <n v="21062.91"/>
    <n v="0.01"/>
    <s v="Delivery Truck"/>
    <n v="5713.53"/>
    <n v="880.98"/>
    <n v="44.55"/>
    <s v="Roy Skaria"/>
    <s v="Manitoba"/>
    <x v="3"/>
    <s v="Corporate"/>
    <x v="2"/>
    <x v="7"/>
    <s v="Riverside Palais Royal Lawyers Bookcase, Royale Cherry Finish"/>
    <s v="Jumbo Box"/>
    <n v="0.62"/>
    <d v="2010-08-17T00:00:00"/>
    <x v="0"/>
    <x v="2"/>
    <n v="8"/>
    <n v="0.27126023896982893"/>
  </r>
  <r>
    <n v="947"/>
    <d v="2009-01-06T00:00:00"/>
    <s v="Medium"/>
    <n v="6854"/>
    <n v="1"/>
    <n v="22.13"/>
    <n v="7.0000000000000007E-2"/>
    <s v="Express Air"/>
    <n v="-2.39"/>
    <n v="7.68"/>
    <n v="6.16"/>
    <s v="Victor Price"/>
    <s v="Manitoba"/>
    <x v="3"/>
    <s v="Consumer"/>
    <x v="0"/>
    <x v="3"/>
    <s v="GBC VeloBinder Strips"/>
    <s v="Small Box"/>
    <n v="0.35"/>
    <d v="2009-01-08T00:00:00"/>
    <x v="3"/>
    <x v="10"/>
    <n v="1"/>
    <n v="-0.10799819249887033"/>
  </r>
  <r>
    <n v="1006"/>
    <d v="2010-05-29T00:00:00"/>
    <s v="Low"/>
    <n v="7335"/>
    <n v="43"/>
    <n v="3681.7494999999999"/>
    <n v="0.01"/>
    <s v="Regular Air"/>
    <n v="1196.44"/>
    <n v="95.99"/>
    <n v="4.9000000000000004"/>
    <s v="Maureen Grace"/>
    <s v="Manitoba"/>
    <x v="3"/>
    <s v="Corporate"/>
    <x v="1"/>
    <x v="2"/>
    <s v="T60"/>
    <s v="Small Box"/>
    <n v="0.56000000000000005"/>
    <d v="2010-06-03T00:00:00"/>
    <x v="0"/>
    <x v="7"/>
    <n v="5"/>
    <n v="0.32496507434848571"/>
  </r>
  <r>
    <n v="1019"/>
    <d v="2010-09-30T00:00:00"/>
    <s v="Not Specified"/>
    <n v="7457"/>
    <n v="36"/>
    <n v="2300.4499999999998"/>
    <n v="0.02"/>
    <s v="Regular Air"/>
    <n v="624.64"/>
    <n v="60.98"/>
    <n v="19.989999999999998"/>
    <s v="Eric Hoffmann"/>
    <s v="Manitoba"/>
    <x v="3"/>
    <s v="Small Business"/>
    <x v="0"/>
    <x v="6"/>
    <s v="Tyvek Interoffice Envelopes, 9 1/2&quot; x 12 1/2&quot;, 100/Box"/>
    <s v="Small Box"/>
    <n v="0.38"/>
    <d v="2010-10-03T00:00:00"/>
    <x v="0"/>
    <x v="11"/>
    <n v="9"/>
    <n v="0.27152948336195093"/>
  </r>
  <r>
    <n v="1044"/>
    <d v="2012-02-27T00:00:00"/>
    <s v="Medium"/>
    <n v="7653"/>
    <n v="32"/>
    <n v="1425.06"/>
    <n v="0.1"/>
    <s v="Regular Air"/>
    <n v="597.30999999999995"/>
    <n v="48.04"/>
    <n v="5.09"/>
    <s v="Jill Stevenson"/>
    <s v="Manitoba"/>
    <x v="3"/>
    <s v="Consumer"/>
    <x v="0"/>
    <x v="4"/>
    <s v="Xerox 1910"/>
    <s v="Small Box"/>
    <n v="0.37"/>
    <d v="2012-03-01T00:00:00"/>
    <x v="1"/>
    <x v="5"/>
    <n v="2"/>
    <n v="0.41914726397485014"/>
  </r>
  <r>
    <n v="1055"/>
    <d v="2012-01-12T00:00:00"/>
    <s v="Medium"/>
    <n v="7783"/>
    <n v="3"/>
    <n v="31.35"/>
    <n v="0.03"/>
    <s v="Regular Air"/>
    <n v="-14.62"/>
    <n v="8.85"/>
    <n v="5.6"/>
    <s v="Evan Bailliet"/>
    <s v="Manitoba"/>
    <x v="3"/>
    <s v="Corporate"/>
    <x v="0"/>
    <x v="3"/>
    <s v="GBC Standard Plastic Binding Systems Combs"/>
    <s v="Small Box"/>
    <n v="0.36"/>
    <d v="2012-01-13T00:00:00"/>
    <x v="1"/>
    <x v="10"/>
    <n v="1"/>
    <n v="-0.46634768740031896"/>
  </r>
  <r>
    <n v="1072"/>
    <d v="2009-06-03T00:00:00"/>
    <s v="Low"/>
    <n v="7905"/>
    <n v="46"/>
    <n v="11057.6"/>
    <n v="0.08"/>
    <s v="Delivery Truck"/>
    <n v="183.9"/>
    <n v="259.70999999999998"/>
    <n v="66.67"/>
    <s v="Meg Tillman"/>
    <s v="Manitoba"/>
    <x v="3"/>
    <s v="Small Business"/>
    <x v="2"/>
    <x v="14"/>
    <s v="Bevis Round Bullnose 29&quot; High Table Top"/>
    <s v="Jumbo Box"/>
    <n v="0.61"/>
    <d v="2009-06-07T00:00:00"/>
    <x v="3"/>
    <x v="3"/>
    <n v="6"/>
    <n v="1.6631095355230791E-2"/>
  </r>
  <r>
    <n v="1098"/>
    <d v="2011-05-12T00:00:00"/>
    <s v="High"/>
    <n v="8064"/>
    <n v="44"/>
    <n v="10445.950000000001"/>
    <n v="7.0000000000000007E-2"/>
    <s v="Delivery Truck"/>
    <n v="1069.6099999999999"/>
    <n v="243.98"/>
    <n v="62.94"/>
    <s v="Gary McGarr"/>
    <s v="Manitoba"/>
    <x v="3"/>
    <s v="Home Office"/>
    <x v="2"/>
    <x v="12"/>
    <s v="Hon Deluxe Fabric Upholstered Stacking Chairs"/>
    <s v="Jumbo Drum"/>
    <n v="0.56999999999999995"/>
    <d v="2011-05-13T00:00:00"/>
    <x v="2"/>
    <x v="7"/>
    <n v="5"/>
    <n v="0.10239470799687915"/>
  </r>
  <r>
    <n v="1105"/>
    <d v="2012-05-13T00:00:00"/>
    <s v="Critical"/>
    <n v="8130"/>
    <n v="15"/>
    <n v="66.33"/>
    <n v="0.03"/>
    <s v="Regular Air"/>
    <n v="-47.23"/>
    <n v="4.13"/>
    <n v="5.04"/>
    <s v="Russell D'Ascenzo"/>
    <s v="Manitoba"/>
    <x v="3"/>
    <s v="Consumer"/>
    <x v="0"/>
    <x v="3"/>
    <s v="ACCOHIDE® 3-Ring Binder, Blue, 1&quot;"/>
    <s v="Small Box"/>
    <n v="0.38"/>
    <d v="2012-05-15T00:00:00"/>
    <x v="1"/>
    <x v="7"/>
    <n v="5"/>
    <n v="-0.7120458314488165"/>
  </r>
  <r>
    <n v="1138"/>
    <d v="2012-06-20T00:00:00"/>
    <s v="Medium"/>
    <n v="8294"/>
    <n v="28"/>
    <n v="197.57400000000001"/>
    <n v="0.05"/>
    <s v="Regular Air"/>
    <n v="-90.84"/>
    <n v="7.99"/>
    <n v="5.03"/>
    <s v="Gary Hwang"/>
    <s v="Manitoba"/>
    <x v="3"/>
    <s v="Home Office"/>
    <x v="1"/>
    <x v="2"/>
    <s v="Bell Sonecor JB700 Caller ID"/>
    <s v="Medium Box"/>
    <n v="0.6"/>
    <d v="2012-06-21T00:00:00"/>
    <x v="1"/>
    <x v="3"/>
    <n v="6"/>
    <n v="-0.45977709617662244"/>
  </r>
  <r>
    <n v="1148"/>
    <d v="2010-05-05T00:00:00"/>
    <s v="High"/>
    <n v="8384"/>
    <n v="37"/>
    <n v="4935.72"/>
    <n v="7.0000000000000007E-2"/>
    <s v="Delivery Truck"/>
    <n v="-698.09"/>
    <n v="140.97999999999999"/>
    <n v="36.090000000000003"/>
    <s v="Meg Tillman"/>
    <s v="Manitoba"/>
    <x v="3"/>
    <s v="Small Business"/>
    <x v="2"/>
    <x v="7"/>
    <s v="Sauder Forest Hills Library, Woodland Oak Finish"/>
    <s v="Jumbo Box"/>
    <n v="0.77"/>
    <d v="2010-05-06T00:00:00"/>
    <x v="0"/>
    <x v="7"/>
    <n v="5"/>
    <n v="-0.14143630513886524"/>
  </r>
  <r>
    <n v="1175"/>
    <d v="2011-03-22T00:00:00"/>
    <s v="High"/>
    <n v="8580"/>
    <n v="12"/>
    <n v="151.49"/>
    <n v="0"/>
    <s v="Regular Air"/>
    <n v="-3.95"/>
    <n v="11.58"/>
    <n v="6.97"/>
    <s v="Joseph Airdo"/>
    <s v="Manitoba"/>
    <x v="3"/>
    <s v="Consumer"/>
    <x v="0"/>
    <x v="6"/>
    <s v="Peel &amp; Seel® Recycled Catalog Envelopes, Brown"/>
    <s v="Small Box"/>
    <n v="0.35"/>
    <d v="2011-03-22T00:00:00"/>
    <x v="2"/>
    <x v="4"/>
    <n v="3"/>
    <n v="-2.6074328338504191E-2"/>
  </r>
  <r>
    <n v="1182"/>
    <d v="2009-04-09T00:00:00"/>
    <s v="High"/>
    <n v="8646"/>
    <n v="8"/>
    <n v="85.85"/>
    <n v="0.03"/>
    <s v="Regular Air"/>
    <n v="-327.64999999999998"/>
    <n v="4.4800000000000004"/>
    <n v="49"/>
    <s v="Emily Ducich"/>
    <s v="Manitoba"/>
    <x v="3"/>
    <s v="Consumer"/>
    <x v="0"/>
    <x v="1"/>
    <s v="Hoover Portapower™ Portable Vacuum"/>
    <s v="Large Box"/>
    <n v="0.6"/>
    <d v="2009-04-11T00:00:00"/>
    <x v="3"/>
    <x v="8"/>
    <n v="4"/>
    <n v="-3.8165404775771696"/>
  </r>
  <r>
    <n v="1224"/>
    <d v="2011-05-28T00:00:00"/>
    <s v="Medium"/>
    <n v="8993"/>
    <n v="41"/>
    <n v="172.15"/>
    <n v="0.02"/>
    <s v="Express Air"/>
    <n v="86.78"/>
    <n v="3.69"/>
    <n v="0.5"/>
    <s v="Stewart Visinsky"/>
    <s v="Manitoba"/>
    <x v="3"/>
    <s v="Corporate"/>
    <x v="0"/>
    <x v="8"/>
    <s v="Avery 52"/>
    <s v="Small Box"/>
    <n v="0.38"/>
    <d v="2011-05-30T00:00:00"/>
    <x v="2"/>
    <x v="7"/>
    <n v="5"/>
    <n v="0.50409526575660757"/>
  </r>
  <r>
    <n v="1231"/>
    <d v="2011-06-02T00:00:00"/>
    <s v="Low"/>
    <n v="8996"/>
    <n v="13"/>
    <n v="772.26750000000004"/>
    <n v="0.02"/>
    <s v="Regular Air"/>
    <n v="-48.85"/>
    <n v="65.989999999999995"/>
    <n v="8.99"/>
    <s v="Tanja Norvell"/>
    <s v="Manitoba"/>
    <x v="3"/>
    <s v="Corporate"/>
    <x v="1"/>
    <x v="2"/>
    <s v="SC-3160"/>
    <s v="Small Box"/>
    <n v="0.59"/>
    <d v="2011-06-06T00:00:00"/>
    <x v="2"/>
    <x v="3"/>
    <n v="6"/>
    <n v="-6.3255283952775423E-2"/>
  </r>
  <r>
    <n v="1234"/>
    <d v="2010-01-03T00:00:00"/>
    <s v="Low"/>
    <n v="8998"/>
    <n v="37"/>
    <n v="1767.88"/>
    <n v="7.0000000000000007E-2"/>
    <s v="Regular Air"/>
    <n v="66.47"/>
    <n v="50.98"/>
    <n v="13.66"/>
    <s v="Linda Southworth"/>
    <s v="Manitoba"/>
    <x v="3"/>
    <s v="Consumer"/>
    <x v="0"/>
    <x v="1"/>
    <s v="Eureka The Boss® Cordless Rechargeable Stick Vac"/>
    <s v="Small Box"/>
    <n v="0.57999999999999996"/>
    <d v="2010-01-07T00:00:00"/>
    <x v="0"/>
    <x v="10"/>
    <n v="1"/>
    <n v="3.7598705794510939E-2"/>
  </r>
  <r>
    <n v="1256"/>
    <d v="2011-10-16T00:00:00"/>
    <s v="Low"/>
    <n v="9124"/>
    <n v="17"/>
    <n v="2637.78"/>
    <n v="0.04"/>
    <s v="Regular Air"/>
    <n v="-0.84"/>
    <n v="152.47999999999999"/>
    <n v="6.5"/>
    <s v="Henry Goldwyn"/>
    <s v="Manitoba"/>
    <x v="3"/>
    <s v="Small Business"/>
    <x v="1"/>
    <x v="11"/>
    <s v="Adesso Programmable 142-Key Keyboard"/>
    <s v="Small Box"/>
    <n v="0.74"/>
    <d v="2011-10-16T00:00:00"/>
    <x v="2"/>
    <x v="0"/>
    <n v="10"/>
    <n v="-3.1844960534995332E-4"/>
  </r>
  <r>
    <n v="1260"/>
    <d v="2010-08-20T00:00:00"/>
    <s v="Not Specified"/>
    <n v="9152"/>
    <n v="43"/>
    <n v="292.80799999999999"/>
    <n v="0.05"/>
    <s v="Regular Air"/>
    <n v="-129.69"/>
    <n v="7.99"/>
    <n v="5.03"/>
    <s v="Steven Cartwright"/>
    <s v="Manitoba"/>
    <x v="3"/>
    <s v="Home Office"/>
    <x v="1"/>
    <x v="2"/>
    <s v="Bell Sonecor JB700 Caller ID"/>
    <s v="Medium Box"/>
    <n v="0.6"/>
    <d v="2010-08-20T00:00:00"/>
    <x v="0"/>
    <x v="2"/>
    <n v="8"/>
    <n v="-0.44291822627797056"/>
  </r>
  <r>
    <n v="1281"/>
    <d v="2012-05-18T00:00:00"/>
    <s v="Not Specified"/>
    <n v="9312"/>
    <n v="43"/>
    <n v="1160.55"/>
    <n v="0.05"/>
    <s v="Delivery Truck"/>
    <n v="-179.17"/>
    <n v="25.98"/>
    <n v="14.36"/>
    <s v="Steven Cartwright"/>
    <s v="Manitoba"/>
    <x v="3"/>
    <s v="Home Office"/>
    <x v="2"/>
    <x v="12"/>
    <s v="Global Stack Chair without Arms, Black"/>
    <s v="Jumbo Drum"/>
    <n v="0.6"/>
    <d v="2012-05-19T00:00:00"/>
    <x v="1"/>
    <x v="7"/>
    <n v="5"/>
    <n v="-0.15438369738486063"/>
  </r>
  <r>
    <n v="1330"/>
    <d v="2011-08-08T00:00:00"/>
    <s v="Critical"/>
    <n v="9700"/>
    <n v="35"/>
    <n v="106.06"/>
    <n v="0.08"/>
    <s v="Regular Air"/>
    <n v="-59.74"/>
    <n v="3.14"/>
    <n v="1.92"/>
    <s v="Sue Ann Reed"/>
    <s v="Manitoba"/>
    <x v="3"/>
    <s v="Consumer"/>
    <x v="0"/>
    <x v="13"/>
    <s v="Serrated Blade or Curved Handle Hand Letter Openers"/>
    <s v="Wrap Bag"/>
    <n v="0.84"/>
    <d v="2011-08-09T00:00:00"/>
    <x v="2"/>
    <x v="2"/>
    <n v="8"/>
    <n v="-0.56326607580614751"/>
  </r>
  <r>
    <n v="1345"/>
    <d v="2012-03-22T00:00:00"/>
    <s v="Medium"/>
    <n v="9826"/>
    <n v="7"/>
    <n v="131.61000000000001"/>
    <n v="0.01"/>
    <s v="Regular Air"/>
    <n v="-7.3"/>
    <n v="17.48"/>
    <n v="1.99"/>
    <s v="Irene Maddox"/>
    <s v="Manitoba"/>
    <x v="3"/>
    <s v="Consumer"/>
    <x v="1"/>
    <x v="11"/>
    <s v="Maxell Pro 80 Minute CD-R, 10/Pack"/>
    <s v="Small Pack"/>
    <n v="0.45"/>
    <d v="2012-03-24T00:00:00"/>
    <x v="1"/>
    <x v="4"/>
    <n v="3"/>
    <n v="-5.5466909809285002E-2"/>
  </r>
  <r>
    <n v="1374"/>
    <d v="2009-06-19T00:00:00"/>
    <s v="Not Specified"/>
    <n v="9954"/>
    <n v="36"/>
    <n v="10122.719999999999"/>
    <n v="7.0000000000000007E-2"/>
    <s v="Delivery Truck"/>
    <n v="-381.16"/>
    <n v="280.98"/>
    <n v="57"/>
    <s v="Thais Sissman"/>
    <s v="Manitoba"/>
    <x v="3"/>
    <s v="Corporate"/>
    <x v="2"/>
    <x v="12"/>
    <s v="Hon 2090 “Pillow Soft” Series Mid Back Swivel/Tilt Chairs"/>
    <s v="Jumbo Drum"/>
    <n v="0.78"/>
    <d v="2009-06-20T00:00:00"/>
    <x v="3"/>
    <x v="3"/>
    <n v="6"/>
    <n v="-3.7653911201732344E-2"/>
  </r>
  <r>
    <n v="1391"/>
    <d v="2010-08-07T00:00:00"/>
    <s v="Not Specified"/>
    <n v="10081"/>
    <n v="49"/>
    <n v="1058.43"/>
    <n v="0.02"/>
    <s v="Regular Air"/>
    <n v="245"/>
    <n v="20.28"/>
    <n v="6.68"/>
    <s v="Sanjit Engle"/>
    <s v="Manitoba"/>
    <x v="3"/>
    <s v="Home Office"/>
    <x v="2"/>
    <x v="5"/>
    <s v="Seth Thomas 8 1/2&quot; Cubicle Clock"/>
    <s v="Small Box"/>
    <n v="0.53"/>
    <d v="2010-08-08T00:00:00"/>
    <x v="0"/>
    <x v="2"/>
    <n v="8"/>
    <n v="0.23147492040097123"/>
  </r>
  <r>
    <n v="1415"/>
    <d v="2009-01-17T00:00:00"/>
    <s v="Medium"/>
    <n v="10272"/>
    <n v="3"/>
    <n v="299.08"/>
    <n v="0.03"/>
    <s v="Regular Air"/>
    <n v="-50.43"/>
    <n v="90.48"/>
    <n v="19.989999999999998"/>
    <s v="Katherine Ducich"/>
    <s v="Manitoba"/>
    <x v="3"/>
    <s v="Corporate"/>
    <x v="0"/>
    <x v="6"/>
    <s v="Tyvek® Side-Opening Peel &amp; Seel® Expanding Envelopes"/>
    <s v="Small Box"/>
    <n v="0.4"/>
    <d v="2009-01-19T00:00:00"/>
    <x v="3"/>
    <x v="10"/>
    <n v="1"/>
    <n v="-0.16861709241674469"/>
  </r>
  <r>
    <n v="1461"/>
    <d v="2009-01-27T00:00:00"/>
    <s v="Medium"/>
    <n v="10530"/>
    <n v="4"/>
    <n v="377.21300000000002"/>
    <n v="0.02"/>
    <s v="Regular Air"/>
    <n v="-411.65"/>
    <n v="110.99"/>
    <n v="2.5"/>
    <s v="Victor Price"/>
    <s v="Manitoba"/>
    <x v="3"/>
    <s v="Consumer"/>
    <x v="1"/>
    <x v="2"/>
    <s v="T18"/>
    <s v="Small Box"/>
    <n v="0.56999999999999995"/>
    <d v="2009-01-29T00:00:00"/>
    <x v="3"/>
    <x v="10"/>
    <n v="1"/>
    <n v="-1.0912932481118094"/>
  </r>
  <r>
    <n v="1563"/>
    <d v="2011-06-30T00:00:00"/>
    <s v="High"/>
    <n v="11270"/>
    <n v="15"/>
    <n v="140.07"/>
    <n v="0.04"/>
    <s v="Express Air"/>
    <n v="-21.85"/>
    <n v="8.6"/>
    <n v="6.19"/>
    <s v="Tanja Norvell"/>
    <s v="Manitoba"/>
    <x v="3"/>
    <s v="Corporate"/>
    <x v="0"/>
    <x v="3"/>
    <s v="Avery Printable Repositionable Plastic Tabs"/>
    <s v="Small Box"/>
    <n v="0.38"/>
    <d v="2011-07-01T00:00:00"/>
    <x v="2"/>
    <x v="3"/>
    <n v="6"/>
    <n v="-0.15599343185550085"/>
  </r>
  <r>
    <n v="1587"/>
    <d v="2012-08-01T00:00:00"/>
    <s v="High"/>
    <n v="11431"/>
    <n v="5"/>
    <n v="39.68"/>
    <n v="0.09"/>
    <s v="Regular Air"/>
    <n v="-6.71"/>
    <n v="8.01"/>
    <n v="2.87"/>
    <s v="Eric Hoffmann"/>
    <s v="Manitoba"/>
    <x v="3"/>
    <s v="Small Business"/>
    <x v="0"/>
    <x v="4"/>
    <s v="TOPS Money Receipt Book, Consecutively Numbered in Red,"/>
    <s v="Wrap Bag"/>
    <n v="0.4"/>
    <d v="2012-08-03T00:00:00"/>
    <x v="1"/>
    <x v="2"/>
    <n v="8"/>
    <n v="-0.16910282258064516"/>
  </r>
  <r>
    <n v="1634"/>
    <d v="2011-09-12T00:00:00"/>
    <s v="Low"/>
    <n v="11815"/>
    <n v="22"/>
    <n v="351.27"/>
    <n v="0.08"/>
    <s v="Regular Air"/>
    <n v="-37.22"/>
    <n v="15.73"/>
    <n v="7.42"/>
    <s v="Mike Gockenbach"/>
    <s v="Manitoba"/>
    <x v="3"/>
    <s v="Consumer"/>
    <x v="0"/>
    <x v="13"/>
    <s v="Acme Galleria® Hot Forged Steel Scissors with Colored Handles"/>
    <s v="Small Pack"/>
    <n v="0.56000000000000005"/>
    <d v="2011-09-14T00:00:00"/>
    <x v="2"/>
    <x v="11"/>
    <n v="9"/>
    <n v="-0.10595837959404447"/>
  </r>
  <r>
    <n v="1677"/>
    <d v="2010-11-09T00:00:00"/>
    <s v="Critical"/>
    <n v="12097"/>
    <n v="9"/>
    <n v="49.89"/>
    <n v="0.06"/>
    <s v="Regular Air"/>
    <n v="-30.84"/>
    <n v="4.9800000000000004"/>
    <n v="6.07"/>
    <s v="Tanja Norvell"/>
    <s v="Manitoba"/>
    <x v="3"/>
    <s v="Consumer"/>
    <x v="0"/>
    <x v="4"/>
    <s v="Xerox 1897"/>
    <s v="Small Box"/>
    <n v="0.36"/>
    <d v="2010-11-11T00:00:00"/>
    <x v="0"/>
    <x v="6"/>
    <n v="11"/>
    <n v="-0.61815995189416717"/>
  </r>
  <r>
    <n v="1688"/>
    <d v="2010-06-02T00:00:00"/>
    <s v="Not Specified"/>
    <n v="12196"/>
    <n v="32"/>
    <n v="599.52"/>
    <n v="0.04"/>
    <s v="Regular Air"/>
    <n v="25.14"/>
    <n v="17.98"/>
    <n v="8.51"/>
    <s v="Tracy Zic"/>
    <s v="Manitoba"/>
    <x v="3"/>
    <s v="Consumer"/>
    <x v="1"/>
    <x v="15"/>
    <s v="Canon P1-DHIII Palm Printing Calculator"/>
    <s v="Medium Box"/>
    <n v="0.4"/>
    <d v="2010-06-03T00:00:00"/>
    <x v="0"/>
    <x v="3"/>
    <n v="6"/>
    <n v="4.1933546837469977E-2"/>
  </r>
  <r>
    <n v="1734"/>
    <d v="2010-04-19T00:00:00"/>
    <s v="Low"/>
    <n v="12451"/>
    <n v="26"/>
    <n v="3662.16"/>
    <n v="0.01"/>
    <s v="Delivery Truck"/>
    <n v="-372.82"/>
    <n v="130.97999999999999"/>
    <n v="54.74"/>
    <s v="Thais Sissman"/>
    <s v="Manitoba"/>
    <x v="3"/>
    <s v="Small Business"/>
    <x v="2"/>
    <x v="7"/>
    <s v="O'Sullivan Elevations Bookcase, Cherry Finish"/>
    <s v="Jumbo Box"/>
    <n v="0.69"/>
    <d v="2010-04-21T00:00:00"/>
    <x v="0"/>
    <x v="8"/>
    <n v="4"/>
    <n v="-0.10180330733774604"/>
  </r>
  <r>
    <n v="1742"/>
    <d v="2010-08-04T00:00:00"/>
    <s v="Critical"/>
    <n v="12483"/>
    <n v="14"/>
    <n v="1676.44"/>
    <n v="0.02"/>
    <s v="Regular Air"/>
    <n v="607.5"/>
    <n v="120.98"/>
    <n v="9.07"/>
    <s v="Tom Zandusky"/>
    <s v="Manitoba"/>
    <x v="3"/>
    <s v="Home Office"/>
    <x v="0"/>
    <x v="3"/>
    <s v="GBC VeloBinder Electric Binding Machine"/>
    <s v="Small Box"/>
    <n v="0.35"/>
    <d v="2010-08-04T00:00:00"/>
    <x v="0"/>
    <x v="2"/>
    <n v="8"/>
    <n v="0.36237503280761613"/>
  </r>
  <r>
    <n v="1794"/>
    <d v="2011-03-11T00:00:00"/>
    <s v="Not Specified"/>
    <n v="12867"/>
    <n v="6"/>
    <n v="127.49"/>
    <n v="0.08"/>
    <s v="Express Air"/>
    <n v="-57.95"/>
    <n v="19.98"/>
    <n v="4"/>
    <s v="Thais Sissman"/>
    <s v="Manitoba"/>
    <x v="3"/>
    <s v="Corporate"/>
    <x v="1"/>
    <x v="11"/>
    <s v="Belkin 105-Key Black Keyboard"/>
    <s v="Small Box"/>
    <n v="0.68"/>
    <d v="2011-03-11T00:00:00"/>
    <x v="2"/>
    <x v="4"/>
    <n v="3"/>
    <n v="-0.45454545454545459"/>
  </r>
  <r>
    <n v="1805"/>
    <d v="2009-09-25T00:00:00"/>
    <s v="Critical"/>
    <n v="12903"/>
    <n v="2"/>
    <n v="63.427"/>
    <n v="7.0000000000000007E-2"/>
    <s v="Regular Air"/>
    <n v="-191.79"/>
    <n v="35.99"/>
    <n v="5"/>
    <s v="Sue Ann Reed"/>
    <s v="Manitoba"/>
    <x v="3"/>
    <s v="Consumer"/>
    <x v="1"/>
    <x v="2"/>
    <s v="Accessory17"/>
    <s v="Wrap Bag"/>
    <n v="0.82"/>
    <d v="2009-09-27T00:00:00"/>
    <x v="3"/>
    <x v="11"/>
    <n v="9"/>
    <n v="-3.023791129960427"/>
  </r>
  <r>
    <n v="1919"/>
    <d v="2010-06-21T00:00:00"/>
    <s v="Medium"/>
    <n v="13762"/>
    <n v="8"/>
    <n v="55"/>
    <n v="0.05"/>
    <s v="Regular Air"/>
    <n v="-23.62"/>
    <n v="6.28"/>
    <n v="5.36"/>
    <s v="Denny Joy"/>
    <s v="Manitoba"/>
    <x v="3"/>
    <s v="Corporate"/>
    <x v="0"/>
    <x v="3"/>
    <s v="GBC Standard Plastic Binding Systems' Combs"/>
    <s v="Small Box"/>
    <n v="0.4"/>
    <d v="2010-06-24T00:00:00"/>
    <x v="0"/>
    <x v="3"/>
    <n v="6"/>
    <n v="-0.42945454545454548"/>
  </r>
  <r>
    <n v="2008"/>
    <d v="2009-11-18T00:00:00"/>
    <s v="High"/>
    <n v="14336"/>
    <n v="4"/>
    <n v="174.55"/>
    <n v="0.05"/>
    <s v="Express Air"/>
    <n v="-114.39"/>
    <n v="39.99"/>
    <n v="10.25"/>
    <s v="Steven Ward"/>
    <s v="Manitoba"/>
    <x v="3"/>
    <s v="Consumer"/>
    <x v="1"/>
    <x v="11"/>
    <s v="Zoom V.92 V.44 PCI Internal Controllerless FaxModem"/>
    <s v="Small Box"/>
    <n v="0.55000000000000004"/>
    <d v="2009-11-19T00:00:00"/>
    <x v="3"/>
    <x v="6"/>
    <n v="11"/>
    <n v="-0.65534230879404176"/>
  </r>
  <r>
    <n v="2016"/>
    <d v="2009-02-04T00:00:00"/>
    <s v="Medium"/>
    <n v="14400"/>
    <n v="32"/>
    <n v="74.34"/>
    <n v="0.05"/>
    <s v="Regular Air"/>
    <n v="-166.55"/>
    <n v="2.16"/>
    <n v="6.05"/>
    <s v="Henia Zydlo"/>
    <s v="Manitoba"/>
    <x v="3"/>
    <s v="Home Office"/>
    <x v="0"/>
    <x v="3"/>
    <s v="Peel &amp; Stick Add-On Corner Pockets"/>
    <s v="Small Box"/>
    <n v="0.37"/>
    <d v="2009-02-05T00:00:00"/>
    <x v="3"/>
    <x v="5"/>
    <n v="2"/>
    <n v="-2.2403820285176219"/>
  </r>
  <r>
    <n v="2033"/>
    <d v="2011-06-24T00:00:00"/>
    <s v="Not Specified"/>
    <n v="14500"/>
    <n v="44"/>
    <n v="839.7"/>
    <n v="7.0000000000000007E-2"/>
    <s v="Regular Air"/>
    <n v="211.79"/>
    <n v="19.98"/>
    <n v="5.77"/>
    <s v="Tracy Collins"/>
    <s v="Manitoba"/>
    <x v="3"/>
    <s v="Consumer"/>
    <x v="0"/>
    <x v="4"/>
    <s v="Xerox Blank Computer Paper"/>
    <s v="Small Box"/>
    <n v="0.38"/>
    <d v="2011-06-26T00:00:00"/>
    <x v="2"/>
    <x v="3"/>
    <n v="6"/>
    <n v="0.25222103132070978"/>
  </r>
  <r>
    <n v="2042"/>
    <d v="2010-07-18T00:00:00"/>
    <s v="Medium"/>
    <n v="14534"/>
    <n v="46"/>
    <n v="745.99"/>
    <n v="0.02"/>
    <s v="Regular Air"/>
    <n v="226.09"/>
    <n v="15.98"/>
    <n v="4"/>
    <s v="Valerie Dominguez"/>
    <s v="Manitoba"/>
    <x v="3"/>
    <s v="Corporate"/>
    <x v="1"/>
    <x v="11"/>
    <s v="Logitech Access Keyboard"/>
    <s v="Small Box"/>
    <n v="0.37"/>
    <d v="2010-07-18T00:00:00"/>
    <x v="0"/>
    <x v="1"/>
    <n v="7"/>
    <n v="0.30307376774487593"/>
  </r>
  <r>
    <n v="2084"/>
    <d v="2011-09-27T00:00:00"/>
    <s v="High"/>
    <n v="14884"/>
    <n v="6"/>
    <n v="473.9855"/>
    <n v="0.06"/>
    <s v="Regular Air"/>
    <n v="-301.68"/>
    <n v="95.99"/>
    <n v="4.9000000000000004"/>
    <s v="Michael Moore"/>
    <s v="Manitoba"/>
    <x v="3"/>
    <s v="Corporate"/>
    <x v="1"/>
    <x v="2"/>
    <s v="T60"/>
    <s v="Small Box"/>
    <n v="0.56000000000000005"/>
    <d v="2011-09-29T00:00:00"/>
    <x v="2"/>
    <x v="11"/>
    <n v="9"/>
    <n v="-0.63647516643441626"/>
  </r>
  <r>
    <n v="2107"/>
    <d v="2009-10-04T00:00:00"/>
    <s v="Medium"/>
    <n v="15075"/>
    <n v="24"/>
    <n v="1548.43"/>
    <n v="0.02"/>
    <s v="Regular Air"/>
    <n v="622.89"/>
    <n v="63.94"/>
    <n v="14.48"/>
    <s v="Natalie Webber"/>
    <s v="Manitoba"/>
    <x v="3"/>
    <s v="Consumer"/>
    <x v="2"/>
    <x v="5"/>
    <s v="Howard Miller 16&quot; Diameter Gallery Wall Clock"/>
    <s v="Small Box"/>
    <n v="0.46"/>
    <d v="2009-10-04T00:00:00"/>
    <x v="3"/>
    <x v="0"/>
    <n v="10"/>
    <n v="0.40227197871392312"/>
  </r>
  <r>
    <n v="2132"/>
    <d v="2010-03-12T00:00:00"/>
    <s v="Not Specified"/>
    <n v="15234"/>
    <n v="21"/>
    <n v="2185.9535000000001"/>
    <n v="0.1"/>
    <s v="Regular Air"/>
    <n v="268.01"/>
    <n v="125.99"/>
    <n v="8.99"/>
    <s v="Toby Knight"/>
    <s v="Manitoba"/>
    <x v="3"/>
    <s v="Consumer"/>
    <x v="1"/>
    <x v="2"/>
    <s v="StarTAC ST7868"/>
    <s v="Small Box"/>
    <n v="0.55000000000000004"/>
    <d v="2010-03-13T00:00:00"/>
    <x v="0"/>
    <x v="4"/>
    <n v="3"/>
    <n v="0.12260553575361964"/>
  </r>
  <r>
    <n v="2138"/>
    <d v="2009-01-31T00:00:00"/>
    <s v="Not Specified"/>
    <n v="15270"/>
    <n v="36"/>
    <n v="257.91000000000003"/>
    <n v="0"/>
    <s v="Regular Air"/>
    <n v="90.86"/>
    <n v="6.98"/>
    <n v="1.6"/>
    <s v="Maria Zettner"/>
    <s v="Manitoba"/>
    <x v="3"/>
    <s v="Corporate"/>
    <x v="0"/>
    <x v="4"/>
    <s v="Adams Phone Message Book, Professional, 400 Message Capacity, 5 3/6” x 11”"/>
    <s v="Wrap Bag"/>
    <n v="0.38"/>
    <d v="2009-02-02T00:00:00"/>
    <x v="3"/>
    <x v="10"/>
    <n v="1"/>
    <n v="0.35229343569462213"/>
  </r>
  <r>
    <n v="2141"/>
    <d v="2012-08-07T00:00:00"/>
    <s v="Not Specified"/>
    <n v="15296"/>
    <n v="38"/>
    <n v="6216.6"/>
    <n v="0.02"/>
    <s v="Regular Air"/>
    <n v="1082.21"/>
    <n v="161.55000000000001"/>
    <n v="19.989999999999998"/>
    <s v="Nick Radford"/>
    <s v="Manitoba"/>
    <x v="3"/>
    <s v="Corporate"/>
    <x v="0"/>
    <x v="0"/>
    <s v="Fellowes Super Stor/Drawer® Files"/>
    <s v="Small Box"/>
    <n v="0.66"/>
    <d v="2012-08-09T00:00:00"/>
    <x v="1"/>
    <x v="2"/>
    <n v="8"/>
    <n v="0.17408390438503363"/>
  </r>
  <r>
    <n v="2147"/>
    <d v="2010-09-17T00:00:00"/>
    <s v="Medium"/>
    <n v="15335"/>
    <n v="26"/>
    <n v="765.96"/>
    <n v="0.1"/>
    <s v="Regular Air"/>
    <n v="240.06"/>
    <n v="31.78"/>
    <n v="1.99"/>
    <s v="Thea Hudgings"/>
    <s v="Manitoba"/>
    <x v="3"/>
    <s v="Consumer"/>
    <x v="1"/>
    <x v="11"/>
    <s v="Memorex 4.7GB DVD-RAM, 3/Pack"/>
    <s v="Small Pack"/>
    <n v="0.42"/>
    <d v="2010-09-19T00:00:00"/>
    <x v="0"/>
    <x v="11"/>
    <n v="9"/>
    <n v="0.31341062196459346"/>
  </r>
  <r>
    <n v="2179"/>
    <d v="2012-12-04T00:00:00"/>
    <s v="High"/>
    <n v="15712"/>
    <n v="1"/>
    <n v="102.9"/>
    <n v="7.0000000000000007E-2"/>
    <s v="Delivery Truck"/>
    <n v="-81.89"/>
    <n v="48.58"/>
    <n v="54.11"/>
    <s v="Natalie Webber"/>
    <s v="Manitoba"/>
    <x v="3"/>
    <s v="Corporate"/>
    <x v="2"/>
    <x v="7"/>
    <s v="O'Sullivan 2-Shelf Heavy-Duty Bookcases"/>
    <s v="Jumbo Box"/>
    <n v="0.69"/>
    <d v="2012-12-06T00:00:00"/>
    <x v="1"/>
    <x v="9"/>
    <n v="12"/>
    <n v="-0.79582118561710391"/>
  </r>
  <r>
    <n v="2205"/>
    <d v="2010-09-27T00:00:00"/>
    <s v="Low"/>
    <n v="15906"/>
    <n v="8"/>
    <n v="2174.96"/>
    <n v="0.05"/>
    <s v="Delivery Truck"/>
    <n v="-223.89"/>
    <n v="264.98"/>
    <n v="17.86"/>
    <s v="Ross Baird"/>
    <s v="Manitoba"/>
    <x v="3"/>
    <s v="Corporate"/>
    <x v="1"/>
    <x v="15"/>
    <s v="Panasonic KX-P1131 Dot Matrix Printer"/>
    <s v="Jumbo Drum"/>
    <n v="0.57999999999999996"/>
    <d v="2010-09-29T00:00:00"/>
    <x v="0"/>
    <x v="11"/>
    <n v="9"/>
    <n v="-0.10293982418067459"/>
  </r>
  <r>
    <n v="2215"/>
    <d v="2012-12-24T00:00:00"/>
    <s v="Not Specified"/>
    <n v="16005"/>
    <n v="7"/>
    <n v="51.03"/>
    <n v="0.09"/>
    <s v="Regular Air"/>
    <n v="-21.38"/>
    <n v="6.81"/>
    <n v="5.48"/>
    <s v="Maurice Satty"/>
    <s v="Manitoba"/>
    <x v="3"/>
    <s v="Corporate"/>
    <x v="0"/>
    <x v="3"/>
    <s v="Avery Self-Adhesive Photo Pockets for Polaroid Photos"/>
    <s v="Small Box"/>
    <n v="0.37"/>
    <d v="2012-12-26T00:00:00"/>
    <x v="1"/>
    <x v="9"/>
    <n v="12"/>
    <n v="-0.41896923378404854"/>
  </r>
  <r>
    <n v="2253"/>
    <d v="2009-05-28T00:00:00"/>
    <s v="Critical"/>
    <n v="16225"/>
    <n v="30"/>
    <n v="550.29"/>
    <n v="0.03"/>
    <s v="Regular Air"/>
    <n v="-82.5"/>
    <n v="17.7"/>
    <n v="9.4700000000000006"/>
    <s v="Tanja Norvell"/>
    <s v="Manitoba"/>
    <x v="3"/>
    <s v="Consumer"/>
    <x v="0"/>
    <x v="0"/>
    <s v="Portfile® Personal File Boxes"/>
    <s v="Small Box"/>
    <n v="0.59"/>
    <d v="2009-05-30T00:00:00"/>
    <x v="3"/>
    <x v="7"/>
    <n v="5"/>
    <n v="-0.14992095077141146"/>
  </r>
  <r>
    <n v="2265"/>
    <d v="2011-01-01T00:00:00"/>
    <s v="Low"/>
    <n v="16262"/>
    <n v="11"/>
    <n v="62.84"/>
    <n v="0.06"/>
    <s v="Express Air"/>
    <n v="9.5299999999999994"/>
    <n v="5.18"/>
    <n v="2.04"/>
    <s v="Linda Southworth"/>
    <s v="Manitoba"/>
    <x v="3"/>
    <s v="Consumer"/>
    <x v="0"/>
    <x v="4"/>
    <s v="Array® Memo Cubes"/>
    <s v="Wrap Bag"/>
    <n v="0.36"/>
    <d v="2011-01-08T00:00:00"/>
    <x v="2"/>
    <x v="10"/>
    <n v="1"/>
    <n v="0.15165499681731379"/>
  </r>
  <r>
    <n v="2270"/>
    <d v="2009-10-01T00:00:00"/>
    <s v="Not Specified"/>
    <n v="16321"/>
    <n v="50"/>
    <n v="7156.56"/>
    <n v="0.03"/>
    <s v="Regular Air"/>
    <n v="1871.26"/>
    <n v="142.86000000000001"/>
    <n v="19.989999999999998"/>
    <s v="Roy Skaria"/>
    <s v="Manitoba"/>
    <x v="3"/>
    <s v="Corporate"/>
    <x v="0"/>
    <x v="0"/>
    <s v="Letter Size Cart"/>
    <s v="Small Box"/>
    <n v="0.56000000000000005"/>
    <d v="2009-10-03T00:00:00"/>
    <x v="3"/>
    <x v="0"/>
    <n v="10"/>
    <n v="0.26147478676906222"/>
  </r>
  <r>
    <n v="2315"/>
    <d v="2009-11-08T00:00:00"/>
    <s v="Low"/>
    <n v="16679"/>
    <n v="29"/>
    <n v="6481.95"/>
    <n v="0.09"/>
    <s v="Delivery Truck"/>
    <n v="846.23"/>
    <n v="243.98"/>
    <n v="43.32"/>
    <s v="Ryan Crowe"/>
    <s v="Manitoba"/>
    <x v="3"/>
    <s v="Small Business"/>
    <x v="2"/>
    <x v="12"/>
    <s v="Hon Deluxe Fabric Upholstered Stacking Chairs, Rounded Back"/>
    <s v="Jumbo Drum"/>
    <n v="0.55000000000000004"/>
    <d v="2009-11-13T00:00:00"/>
    <x v="3"/>
    <x v="6"/>
    <n v="11"/>
    <n v="0.13055176297256227"/>
  </r>
  <r>
    <n v="2328"/>
    <d v="2012-11-22T00:00:00"/>
    <s v="Low"/>
    <n v="16775"/>
    <n v="49"/>
    <n v="2469.15"/>
    <n v="0.04"/>
    <s v="Regular Air"/>
    <n v="1244.81"/>
    <n v="48.94"/>
    <n v="5.86"/>
    <s v="Natalie Webber"/>
    <s v="Manitoba"/>
    <x v="3"/>
    <s v="Corporate"/>
    <x v="0"/>
    <x v="4"/>
    <s v="Xerox 1916"/>
    <s v="Small Box"/>
    <n v="0.35"/>
    <d v="2012-11-26T00:00:00"/>
    <x v="1"/>
    <x v="6"/>
    <n v="11"/>
    <n v="0.50414515116538072"/>
  </r>
  <r>
    <n v="2340"/>
    <d v="2010-10-23T00:00:00"/>
    <s v="Low"/>
    <n v="16834"/>
    <n v="33"/>
    <n v="463.42"/>
    <n v="0.08"/>
    <s v="Regular Air"/>
    <n v="14.2"/>
    <n v="14.45"/>
    <n v="7.17"/>
    <s v="Sue Ann Reed"/>
    <s v="Manitoba"/>
    <x v="3"/>
    <s v="Consumer"/>
    <x v="0"/>
    <x v="3"/>
    <s v="Acco Recycled 2&quot; Capacity Laser Printer Hanging Data Binders"/>
    <s v="Small Box"/>
    <n v="0.38"/>
    <d v="2010-10-25T00:00:00"/>
    <x v="0"/>
    <x v="0"/>
    <n v="10"/>
    <n v="3.0641750463941995E-2"/>
  </r>
  <r>
    <n v="2341"/>
    <d v="2011-01-21T00:00:00"/>
    <s v="Not Specified"/>
    <n v="16837"/>
    <n v="4"/>
    <n v="997"/>
    <n v="0.09"/>
    <s v="Delivery Truck"/>
    <n v="-307.95999999999998"/>
    <n v="258.98"/>
    <n v="54.31"/>
    <s v="Jill Stevenson"/>
    <s v="Manitoba"/>
    <x v="3"/>
    <s v="Consumer"/>
    <x v="2"/>
    <x v="12"/>
    <s v="Global Enterprise™ Series Seating Low-Back Swivel/Tilt Chairs"/>
    <s v="Jumbo Drum"/>
    <n v="0.55000000000000004"/>
    <d v="2011-01-22T00:00:00"/>
    <x v="2"/>
    <x v="10"/>
    <n v="1"/>
    <n v="-0.3088866599799398"/>
  </r>
  <r>
    <n v="2343"/>
    <d v="2012-02-06T00:00:00"/>
    <s v="Not Specified"/>
    <n v="16866"/>
    <n v="43"/>
    <n v="2357.9085"/>
    <n v="0.06"/>
    <s v="Regular Air"/>
    <n v="538.49"/>
    <n v="65.989999999999995"/>
    <n v="3.99"/>
    <s v="Penelope Sewall"/>
    <s v="Manitoba"/>
    <x v="3"/>
    <s v="Home Office"/>
    <x v="1"/>
    <x v="2"/>
    <s v="StarTAC 7760"/>
    <s v="Small Box"/>
    <n v="0.59"/>
    <d v="2012-02-07T00:00:00"/>
    <x v="1"/>
    <x v="5"/>
    <n v="2"/>
    <n v="0.22837612231348248"/>
  </r>
  <r>
    <n v="2360"/>
    <d v="2011-01-01T00:00:00"/>
    <s v="High"/>
    <n v="17058"/>
    <n v="15"/>
    <n v="72.67"/>
    <n v="0.04"/>
    <s v="Regular Air"/>
    <n v="-62.37"/>
    <n v="4.28"/>
    <n v="6.72"/>
    <s v="Gary Hwang"/>
    <s v="Manitoba"/>
    <x v="3"/>
    <s v="Home Office"/>
    <x v="0"/>
    <x v="4"/>
    <s v="Xerox 1927"/>
    <s v="Small Box"/>
    <n v="0.4"/>
    <d v="2011-01-02T00:00:00"/>
    <x v="2"/>
    <x v="10"/>
    <n v="1"/>
    <n v="-0.85826338241365074"/>
  </r>
  <r>
    <n v="2413"/>
    <d v="2012-06-27T00:00:00"/>
    <s v="Low"/>
    <n v="17508"/>
    <n v="50"/>
    <n v="99.08"/>
    <n v="0.01"/>
    <s v="Express Air"/>
    <n v="11.28"/>
    <n v="1.76"/>
    <n v="0.7"/>
    <s v="Roy Skaria"/>
    <s v="Manitoba"/>
    <x v="3"/>
    <s v="Corporate"/>
    <x v="0"/>
    <x v="9"/>
    <s v="Newell 310"/>
    <s v="Wrap Bag"/>
    <n v="0.56000000000000005"/>
    <d v="2012-06-29T00:00:00"/>
    <x v="1"/>
    <x v="3"/>
    <n v="6"/>
    <n v="0.11384739604360113"/>
  </r>
  <r>
    <n v="2573"/>
    <d v="2012-09-30T00:00:00"/>
    <s v="Critical"/>
    <n v="18592"/>
    <n v="2"/>
    <n v="25.72"/>
    <n v="0.04"/>
    <s v="Regular Air"/>
    <n v="-15.5"/>
    <n v="10.98"/>
    <n v="3.37"/>
    <s v="Nora Pelletier"/>
    <s v="Manitoba"/>
    <x v="3"/>
    <s v="Corporate"/>
    <x v="0"/>
    <x v="13"/>
    <s v="Fiskars® Softgrip Scissors"/>
    <s v="Small Pack"/>
    <n v="0.56999999999999995"/>
    <d v="2012-10-01T00:00:00"/>
    <x v="1"/>
    <x v="11"/>
    <n v="9"/>
    <n v="-0.60264385692068434"/>
  </r>
  <r>
    <n v="2609"/>
    <d v="2012-12-16T00:00:00"/>
    <s v="Critical"/>
    <n v="18851"/>
    <n v="32"/>
    <n v="204.21"/>
    <n v="0.04"/>
    <s v="Express Air"/>
    <n v="-204.81"/>
    <n v="5.98"/>
    <n v="10.39"/>
    <s v="Thea Hudgings"/>
    <s v="Manitoba"/>
    <x v="3"/>
    <s v="Consumer"/>
    <x v="0"/>
    <x v="4"/>
    <s v="Xerox 1895"/>
    <s v="Small Box"/>
    <n v="0.4"/>
    <d v="2012-12-17T00:00:00"/>
    <x v="1"/>
    <x v="9"/>
    <n v="12"/>
    <n v="-1.0029381519024534"/>
  </r>
  <r>
    <n v="2611"/>
    <d v="2010-01-17T00:00:00"/>
    <s v="Critical"/>
    <n v="18853"/>
    <n v="33"/>
    <n v="223.88"/>
    <n v="0.03"/>
    <s v="Regular Air"/>
    <n v="55.21"/>
    <n v="6.68"/>
    <n v="1.5"/>
    <s v="Gary Hwang"/>
    <s v="Manitoba"/>
    <x v="3"/>
    <s v="Home Office"/>
    <x v="0"/>
    <x v="9"/>
    <s v="Sanford Liquid Accent Highlighters"/>
    <s v="Wrap Bag"/>
    <n v="0.48"/>
    <d v="2010-01-19T00:00:00"/>
    <x v="0"/>
    <x v="10"/>
    <n v="1"/>
    <n v="0.24660532428086476"/>
  </r>
  <r>
    <n v="2613"/>
    <d v="2011-06-24T00:00:00"/>
    <s v="Not Specified"/>
    <n v="18884"/>
    <n v="5"/>
    <n v="131.27000000000001"/>
    <n v="0.1"/>
    <s v="Delivery Truck"/>
    <n v="-70.430000000000007"/>
    <n v="25.98"/>
    <n v="14.36"/>
    <s v="Nora Pelletier"/>
    <s v="Manitoba"/>
    <x v="3"/>
    <s v="Home Office"/>
    <x v="2"/>
    <x v="12"/>
    <s v="Global Stack Chair without Arms, Black"/>
    <s v="Jumbo Drum"/>
    <n v="0.6"/>
    <d v="2011-06-25T00:00:00"/>
    <x v="2"/>
    <x v="3"/>
    <n v="6"/>
    <n v="-0.53652776719737949"/>
  </r>
  <r>
    <n v="2669"/>
    <d v="2009-12-16T00:00:00"/>
    <s v="Critical"/>
    <n v="19300"/>
    <n v="10"/>
    <n v="78.72"/>
    <n v="0.1"/>
    <s v="Regular Air"/>
    <n v="-22.36"/>
    <n v="7.64"/>
    <n v="5.83"/>
    <s v="Denny Joy"/>
    <s v="Manitoba"/>
    <x v="3"/>
    <s v="Corporate"/>
    <x v="0"/>
    <x v="4"/>
    <s v="Rediform Wirebound &quot;Phone Memo&quot; Message Book, 11 x 5-3/4"/>
    <s v="Wrap Bag"/>
    <n v="0.36"/>
    <d v="2009-12-17T00:00:00"/>
    <x v="3"/>
    <x v="9"/>
    <n v="12"/>
    <n v="-0.28404471544715448"/>
  </r>
  <r>
    <n v="2673"/>
    <d v="2012-09-23T00:00:00"/>
    <s v="Low"/>
    <n v="19361"/>
    <n v="21"/>
    <n v="788.85"/>
    <n v="0.06"/>
    <s v="Regular Air"/>
    <n v="317.52999999999997"/>
    <n v="37.700000000000003"/>
    <n v="2.99"/>
    <s v="Valerie Takahito"/>
    <s v="Manitoba"/>
    <x v="3"/>
    <s v="Consumer"/>
    <x v="0"/>
    <x v="3"/>
    <s v="Vinyl Sectional Post Binders"/>
    <s v="Small Box"/>
    <n v="0.35"/>
    <d v="2012-10-02T00:00:00"/>
    <x v="1"/>
    <x v="11"/>
    <n v="9"/>
    <n v="0.40252265956772515"/>
  </r>
  <r>
    <n v="2706"/>
    <d v="2011-10-30T00:00:00"/>
    <s v="Low"/>
    <n v="19557"/>
    <n v="26"/>
    <n v="66.599999999999994"/>
    <n v="0.08"/>
    <s v="Regular Air"/>
    <n v="13.99"/>
    <n v="2.62"/>
    <n v="0.8"/>
    <s v="Valerie Dominguez"/>
    <s v="Manitoba"/>
    <x v="3"/>
    <s v="Corporate"/>
    <x v="0"/>
    <x v="16"/>
    <s v="Staples Metal Binder Clips"/>
    <s v="Wrap Bag"/>
    <n v="0.39"/>
    <d v="2011-11-03T00:00:00"/>
    <x v="2"/>
    <x v="0"/>
    <n v="10"/>
    <n v="0.21006006006006009"/>
  </r>
  <r>
    <n v="2713"/>
    <d v="2012-11-01T00:00:00"/>
    <s v="Not Specified"/>
    <n v="19586"/>
    <n v="36"/>
    <n v="70.63"/>
    <n v="0.1"/>
    <s v="Regular Air"/>
    <n v="-66.87"/>
    <n v="2.08"/>
    <n v="2.56"/>
    <s v="Gary Hwang"/>
    <s v="Manitoba"/>
    <x v="3"/>
    <s v="Home Office"/>
    <x v="0"/>
    <x v="13"/>
    <s v="Kleencut® Forged Office Shears by Acme United Corporation"/>
    <s v="Small Pack"/>
    <n v="0.55000000000000004"/>
    <d v="2012-11-03T00:00:00"/>
    <x v="1"/>
    <x v="6"/>
    <n v="11"/>
    <n v="-0.94676483080843843"/>
  </r>
  <r>
    <n v="2732"/>
    <d v="2012-06-24T00:00:00"/>
    <s v="Low"/>
    <n v="19718"/>
    <n v="6"/>
    <n v="89.75"/>
    <n v="0.03"/>
    <s v="Regular Air"/>
    <n v="-38.29"/>
    <n v="13.99"/>
    <n v="7.51"/>
    <s v="Victor Price"/>
    <s v="Manitoba"/>
    <x v="3"/>
    <s v="Consumer"/>
    <x v="1"/>
    <x v="15"/>
    <s v="Sharp EL500L Fraction Calculator"/>
    <s v="Medium Box"/>
    <n v="0.39"/>
    <d v="2012-06-29T00:00:00"/>
    <x v="1"/>
    <x v="3"/>
    <n v="6"/>
    <n v="-0.42662952646239555"/>
  </r>
  <r>
    <n v="2733"/>
    <d v="2010-03-14T00:00:00"/>
    <s v="Medium"/>
    <n v="19744"/>
    <n v="41"/>
    <n v="478.38"/>
    <n v="0.09"/>
    <s v="Regular Air"/>
    <n v="-34.39"/>
    <n v="11.97"/>
    <n v="4.9800000000000004"/>
    <s v="Natalie Webber"/>
    <s v="Manitoba"/>
    <x v="3"/>
    <s v="Consumer"/>
    <x v="0"/>
    <x v="1"/>
    <s v="Staples 6 Outlet Surge"/>
    <s v="Small Box"/>
    <n v="0.57999999999999996"/>
    <d v="2010-03-16T00:00:00"/>
    <x v="0"/>
    <x v="4"/>
    <n v="3"/>
    <n v="-7.1888456875287429E-2"/>
  </r>
  <r>
    <n v="2781"/>
    <d v="2009-09-26T00:00:00"/>
    <s v="Critical"/>
    <n v="20069"/>
    <n v="6"/>
    <n v="247.15"/>
    <n v="7.0000000000000007E-2"/>
    <s v="Regular Air"/>
    <n v="-88.35"/>
    <n v="40.89"/>
    <n v="18.98"/>
    <s v="Jack Garza"/>
    <s v="Manitoba"/>
    <x v="3"/>
    <s v="Corporate"/>
    <x v="2"/>
    <x v="5"/>
    <s v="Eldon Executive Woodline II Cherry Finish Desk Accessories"/>
    <s v="Small Box"/>
    <n v="0.56999999999999995"/>
    <d v="2009-09-28T00:00:00"/>
    <x v="3"/>
    <x v="11"/>
    <n v="9"/>
    <n v="-0.35747521747926359"/>
  </r>
  <r>
    <n v="2787"/>
    <d v="2010-02-11T00:00:00"/>
    <s v="Medium"/>
    <n v="20103"/>
    <n v="30"/>
    <n v="314.93"/>
    <n v="0"/>
    <s v="Regular Air"/>
    <n v="-17.5"/>
    <n v="9.99"/>
    <n v="6.24"/>
    <s v="Thais Sissman"/>
    <s v="Manitoba"/>
    <x v="3"/>
    <s v="Small Business"/>
    <x v="1"/>
    <x v="15"/>
    <s v="Canon F603 Scientific Calculator"/>
    <s v="Medium Box"/>
    <n v="0.36"/>
    <d v="2010-02-12T00:00:00"/>
    <x v="0"/>
    <x v="5"/>
    <n v="2"/>
    <n v="-5.5567903978661924E-2"/>
  </r>
  <r>
    <n v="2794"/>
    <d v="2009-06-30T00:00:00"/>
    <s v="Critical"/>
    <n v="20135"/>
    <n v="44"/>
    <n v="115.24"/>
    <n v="0.03"/>
    <s v="Regular Air"/>
    <n v="43.23"/>
    <n v="2.61"/>
    <n v="0.5"/>
    <s v="Susan MacKendrick"/>
    <s v="Manitoba"/>
    <x v="3"/>
    <s v="Corporate"/>
    <x v="0"/>
    <x v="8"/>
    <s v="Avery 494"/>
    <s v="Small Box"/>
    <n v="0.39"/>
    <d v="2009-06-30T00:00:00"/>
    <x v="3"/>
    <x v="3"/>
    <n v="6"/>
    <n v="0.37513016313779934"/>
  </r>
  <r>
    <n v="2798"/>
    <d v="2009-03-04T00:00:00"/>
    <s v="Low"/>
    <n v="20166"/>
    <n v="6"/>
    <n v="973.86199999999997"/>
    <n v="0.1"/>
    <s v="Regular Air"/>
    <n v="-693.33"/>
    <n v="205.99"/>
    <n v="8.99"/>
    <s v="Mick Crebagga"/>
    <s v="Manitoba"/>
    <x v="3"/>
    <s v="Corporate"/>
    <x v="1"/>
    <x v="2"/>
    <s v="TimeportP7382"/>
    <s v="Small Box"/>
    <n v="0.56000000000000005"/>
    <d v="2009-03-08T00:00:00"/>
    <x v="3"/>
    <x v="4"/>
    <n v="3"/>
    <n v="-0.71193865249901944"/>
  </r>
  <r>
    <n v="2799"/>
    <d v="2010-10-06T00:00:00"/>
    <s v="Low"/>
    <n v="20192"/>
    <n v="35"/>
    <n v="1624.67"/>
    <n v="0.04"/>
    <s v="Regular Air"/>
    <n v="504.35"/>
    <n v="45.19"/>
    <n v="1.99"/>
    <s v="Henia Zydlo"/>
    <s v="Manitoba"/>
    <x v="3"/>
    <s v="Home Office"/>
    <x v="1"/>
    <x v="11"/>
    <s v="Verbatim DVD-RAM, 9.4GB, Rewritable, Type 1, DS, DataLife Plus"/>
    <s v="Small Pack"/>
    <n v="0.55000000000000004"/>
    <d v="2010-10-13T00:00:00"/>
    <x v="0"/>
    <x v="0"/>
    <n v="10"/>
    <n v="0.31043227239993354"/>
  </r>
  <r>
    <n v="2804"/>
    <d v="2009-10-30T00:00:00"/>
    <s v="Low"/>
    <n v="20229"/>
    <n v="47"/>
    <n v="116.06"/>
    <n v="0.1"/>
    <s v="Regular Air"/>
    <n v="25.2"/>
    <n v="2.62"/>
    <n v="0.8"/>
    <s v="Gary Hwang"/>
    <s v="Manitoba"/>
    <x v="3"/>
    <s v="Home Office"/>
    <x v="0"/>
    <x v="16"/>
    <s v="Staples Metal Binder Clips"/>
    <s v="Wrap Bag"/>
    <n v="0.39"/>
    <d v="2009-11-06T00:00:00"/>
    <x v="3"/>
    <x v="0"/>
    <n v="10"/>
    <n v="0.21712907117008443"/>
  </r>
  <r>
    <n v="2906"/>
    <d v="2010-09-18T00:00:00"/>
    <s v="Low"/>
    <n v="20966"/>
    <n v="10"/>
    <n v="39.42"/>
    <n v="0.06"/>
    <s v="Regular Air"/>
    <n v="7.78"/>
    <n v="3.85"/>
    <n v="0.7"/>
    <s v="Mike Gockenbach"/>
    <s v="Manitoba"/>
    <x v="3"/>
    <s v="Consumer"/>
    <x v="0"/>
    <x v="9"/>
    <s v="Avery Hi-Liter Pen Style Six-Color Fluorescent Set"/>
    <s v="Wrap Bag"/>
    <n v="0.44"/>
    <d v="2010-09-22T00:00:00"/>
    <x v="0"/>
    <x v="11"/>
    <n v="9"/>
    <n v="0.19736174530695078"/>
  </r>
  <r>
    <n v="2916"/>
    <d v="2011-04-15T00:00:00"/>
    <s v="Low"/>
    <n v="21063"/>
    <n v="49"/>
    <n v="377.02"/>
    <n v="0"/>
    <s v="Regular Air"/>
    <n v="84.66"/>
    <n v="7.08"/>
    <n v="2.35"/>
    <s v="Mike Gockenbach"/>
    <s v="Manitoba"/>
    <x v="3"/>
    <s v="Consumer"/>
    <x v="0"/>
    <x v="9"/>
    <s v="SANFORD Major Accent™ Highlighters"/>
    <s v="Wrap Bag"/>
    <n v="0.47"/>
    <d v="2011-04-19T00:00:00"/>
    <x v="2"/>
    <x v="8"/>
    <n v="4"/>
    <n v="0.22455042172829029"/>
  </r>
  <r>
    <n v="2958"/>
    <d v="2011-07-13T00:00:00"/>
    <s v="Not Specified"/>
    <n v="21412"/>
    <n v="38"/>
    <n v="137.07"/>
    <n v="0.09"/>
    <s v="Regular Air"/>
    <n v="-199.3"/>
    <n v="3.52"/>
    <n v="6.83"/>
    <s v="Nora Pelletier"/>
    <s v="Manitoba"/>
    <x v="3"/>
    <s v="Home Office"/>
    <x v="0"/>
    <x v="3"/>
    <s v="Self-Adhesive Ring Binder Labels"/>
    <s v="Small Box"/>
    <n v="0.38"/>
    <d v="2011-07-15T00:00:00"/>
    <x v="2"/>
    <x v="1"/>
    <n v="7"/>
    <n v="-1.4540016050193334"/>
  </r>
  <r>
    <n v="2964"/>
    <d v="2009-12-25T00:00:00"/>
    <s v="Low"/>
    <n v="21442"/>
    <n v="48"/>
    <n v="2962.96"/>
    <n v="0.02"/>
    <s v="Delivery Truck"/>
    <n v="-612.94000000000005"/>
    <n v="58.14"/>
    <n v="36.61"/>
    <s v="Thea Hudgings"/>
    <s v="Manitoba"/>
    <x v="3"/>
    <s v="Consumer"/>
    <x v="2"/>
    <x v="7"/>
    <s v="O'Sullivan 3-Shelf Heavy-Duty Bookcases"/>
    <s v="Jumbo Box"/>
    <n v="0.61"/>
    <d v="2010-01-01T00:00:00"/>
    <x v="3"/>
    <x v="9"/>
    <n v="12"/>
    <n v="-0.20686745686745689"/>
  </r>
  <r>
    <n v="2966"/>
    <d v="2011-04-15T00:00:00"/>
    <s v="Medium"/>
    <n v="21444"/>
    <n v="17"/>
    <n v="34.159999999999997"/>
    <n v="0.09"/>
    <s v="Regular Air"/>
    <n v="-2.29"/>
    <n v="2.1"/>
    <n v="0.7"/>
    <s v="Maurice Satty"/>
    <s v="Manitoba"/>
    <x v="3"/>
    <s v="Corporate"/>
    <x v="0"/>
    <x v="9"/>
    <s v="Sanford EarthWrite® Recycled Pencils, Medium Soft, #2"/>
    <s v="Wrap Bag"/>
    <n v="0.56999999999999995"/>
    <d v="2011-04-16T00:00:00"/>
    <x v="2"/>
    <x v="8"/>
    <n v="4"/>
    <n v="-6.7037470725995321E-2"/>
  </r>
  <r>
    <n v="3046"/>
    <d v="2009-08-18T00:00:00"/>
    <s v="Critical"/>
    <n v="21861"/>
    <n v="5"/>
    <n v="244.9"/>
    <n v="0.06"/>
    <s v="Regular Air"/>
    <n v="-135.4"/>
    <n v="47.98"/>
    <n v="3.61"/>
    <s v="Tom Zandusky"/>
    <s v="Manitoba"/>
    <x v="3"/>
    <s v="Home Office"/>
    <x v="1"/>
    <x v="11"/>
    <s v="DS/HD IBM Formatted Diskettes, 200/Pack - Staples"/>
    <s v="Small Pack"/>
    <n v="0.71"/>
    <d v="2009-08-20T00:00:00"/>
    <x v="3"/>
    <x v="2"/>
    <n v="8"/>
    <n v="-0.55287872601061661"/>
  </r>
  <r>
    <n v="3064"/>
    <d v="2011-02-01T00:00:00"/>
    <s v="High"/>
    <n v="21956"/>
    <n v="2"/>
    <n v="125.273"/>
    <n v="0.02"/>
    <s v="Regular Air"/>
    <n v="-301.91000000000003"/>
    <n v="65.989999999999995"/>
    <n v="8.99"/>
    <s v="Natalie Webber"/>
    <s v="Manitoba"/>
    <x v="3"/>
    <s v="Consumer"/>
    <x v="1"/>
    <x v="2"/>
    <s v="5180"/>
    <s v="Small Box"/>
    <n v="0.56000000000000005"/>
    <d v="2011-02-03T00:00:00"/>
    <x v="2"/>
    <x v="5"/>
    <n v="2"/>
    <n v="-2.4100165239117768"/>
  </r>
  <r>
    <n v="3073"/>
    <d v="2011-12-30T00:00:00"/>
    <s v="Not Specified"/>
    <n v="22051"/>
    <n v="39"/>
    <n v="209.33"/>
    <n v="0.01"/>
    <s v="Regular Air"/>
    <n v="-160.71"/>
    <n v="4.9800000000000004"/>
    <n v="7.44"/>
    <s v="Michael Moore"/>
    <s v="Manitoba"/>
    <x v="3"/>
    <s v="Corporate"/>
    <x v="0"/>
    <x v="4"/>
    <s v="Xerox 1922"/>
    <s v="Small Box"/>
    <n v="0.36"/>
    <d v="2012-01-01T00:00:00"/>
    <x v="2"/>
    <x v="9"/>
    <n v="12"/>
    <n v="-0.76773515501839196"/>
  </r>
  <r>
    <n v="3078"/>
    <d v="2012-03-09T00:00:00"/>
    <s v="Low"/>
    <n v="22085"/>
    <n v="41"/>
    <n v="265.61"/>
    <n v="0.1"/>
    <s v="Regular Air"/>
    <n v="-147.82"/>
    <n v="6.48"/>
    <n v="7.37"/>
    <s v="Gary Hwang"/>
    <s v="Manitoba"/>
    <x v="3"/>
    <s v="Home Office"/>
    <x v="0"/>
    <x v="4"/>
    <s v="Xerox 210"/>
    <s v="Small Box"/>
    <n v="0.37"/>
    <d v="2012-03-11T00:00:00"/>
    <x v="1"/>
    <x v="4"/>
    <n v="3"/>
    <n v="-0.55653025112006316"/>
  </r>
  <r>
    <n v="3080"/>
    <d v="2011-12-15T00:00:00"/>
    <s v="Medium"/>
    <n v="22086"/>
    <n v="21"/>
    <n v="2039.33"/>
    <n v="0.08"/>
    <s v="Delivery Truck"/>
    <n v="-862.44"/>
    <n v="95.95"/>
    <n v="74.349999999999994"/>
    <s v="Jamie Frazer"/>
    <s v="Manitoba"/>
    <x v="3"/>
    <s v="Small Business"/>
    <x v="2"/>
    <x v="12"/>
    <s v="Bevis Steel Folding Chairs"/>
    <s v="Jumbo Drum"/>
    <n v="0.56999999999999995"/>
    <d v="2011-12-16T00:00:00"/>
    <x v="2"/>
    <x v="9"/>
    <n v="12"/>
    <n v="-0.42290360069238431"/>
  </r>
  <r>
    <n v="3084"/>
    <d v="2009-01-18T00:00:00"/>
    <s v="High"/>
    <n v="22118"/>
    <n v="50"/>
    <n v="2842.54"/>
    <n v="0.05"/>
    <s v="Regular Air"/>
    <n v="1315.75"/>
    <n v="58.1"/>
    <n v="1.49"/>
    <s v="Natalie Webber"/>
    <s v="Manitoba"/>
    <x v="3"/>
    <s v="Corporate"/>
    <x v="0"/>
    <x v="3"/>
    <s v="Avery Arch Ring Binders"/>
    <s v="Small Box"/>
    <n v="0.38"/>
    <d v="2009-01-18T00:00:00"/>
    <x v="3"/>
    <x v="10"/>
    <n v="1"/>
    <n v="0.4628782708422749"/>
  </r>
  <r>
    <n v="3107"/>
    <d v="2011-11-25T00:00:00"/>
    <s v="Low"/>
    <n v="22304"/>
    <n v="24"/>
    <n v="40.24"/>
    <n v="0.1"/>
    <s v="Regular Air"/>
    <n v="-3.73"/>
    <n v="1.76"/>
    <n v="0.7"/>
    <s v="Joseph Airdo"/>
    <s v="Manitoba"/>
    <x v="3"/>
    <s v="Consumer"/>
    <x v="0"/>
    <x v="9"/>
    <s v="Newell 310"/>
    <s v="Wrap Bag"/>
    <n v="0.56000000000000005"/>
    <d v="2011-11-29T00:00:00"/>
    <x v="2"/>
    <x v="6"/>
    <n v="11"/>
    <n v="-9.2693836978131203E-2"/>
  </r>
  <r>
    <n v="3199"/>
    <d v="2009-07-17T00:00:00"/>
    <s v="Critical"/>
    <n v="22919"/>
    <n v="21"/>
    <n v="98.77"/>
    <n v="7.0000000000000007E-2"/>
    <s v="Regular Air"/>
    <n v="41.33"/>
    <n v="4.91"/>
    <n v="0.5"/>
    <s v="Irene Maddox"/>
    <s v="Manitoba"/>
    <x v="3"/>
    <s v="Consumer"/>
    <x v="0"/>
    <x v="8"/>
    <s v="Avery 508"/>
    <s v="Small Box"/>
    <n v="0.36"/>
    <d v="2009-07-18T00:00:00"/>
    <x v="3"/>
    <x v="1"/>
    <n v="7"/>
    <n v="0.41844689683102154"/>
  </r>
  <r>
    <n v="3209"/>
    <d v="2010-07-20T00:00:00"/>
    <s v="Low"/>
    <n v="23041"/>
    <n v="21"/>
    <n v="173.7"/>
    <n v="0.02"/>
    <s v="Regular Air"/>
    <n v="-31.59"/>
    <n v="7.68"/>
    <n v="6.16"/>
    <s v="Tracy Zic"/>
    <s v="Manitoba"/>
    <x v="3"/>
    <s v="Consumer"/>
    <x v="0"/>
    <x v="3"/>
    <s v="GBC VeloBinder Strips"/>
    <s v="Small Box"/>
    <n v="0.35"/>
    <d v="2010-07-27T00:00:00"/>
    <x v="0"/>
    <x v="1"/>
    <n v="7"/>
    <n v="-0.18186528497409327"/>
  </r>
  <r>
    <n v="3239"/>
    <d v="2010-04-16T00:00:00"/>
    <s v="High"/>
    <n v="23232"/>
    <n v="15"/>
    <n v="614.15"/>
    <n v="0.03"/>
    <s v="Express Air"/>
    <n v="-54.37"/>
    <n v="39.979999999999997"/>
    <n v="7.12"/>
    <s v="Penelope Sewall"/>
    <s v="Manitoba"/>
    <x v="3"/>
    <s v="Home Office"/>
    <x v="1"/>
    <x v="11"/>
    <s v="IBM Active Response Keyboard, Black"/>
    <s v="Small Box"/>
    <n v="0.67"/>
    <d v="2010-04-17T00:00:00"/>
    <x v="0"/>
    <x v="8"/>
    <n v="4"/>
    <n v="-8.852886102743629E-2"/>
  </r>
  <r>
    <n v="3248"/>
    <d v="2011-03-13T00:00:00"/>
    <s v="Low"/>
    <n v="23270"/>
    <n v="20"/>
    <n v="1460.42"/>
    <n v="0.04"/>
    <s v="Delivery Truck"/>
    <n v="-441.44"/>
    <n v="68.81"/>
    <n v="60"/>
    <s v="Mick Crebagga"/>
    <s v="Manitoba"/>
    <x v="3"/>
    <s v="Home Office"/>
    <x v="0"/>
    <x v="1"/>
    <s v="Holmes Replacement Filter for HEPA Air Cleaner, Very Large Room, HEPA Filter"/>
    <s v="Jumbo Drum"/>
    <n v="0.41"/>
    <d v="2011-03-17T00:00:00"/>
    <x v="2"/>
    <x v="4"/>
    <n v="3"/>
    <n v="-0.30226921022719488"/>
  </r>
  <r>
    <n v="3305"/>
    <d v="2012-11-27T00:00:00"/>
    <s v="Medium"/>
    <n v="23618"/>
    <n v="45"/>
    <n v="2601.7905000000001"/>
    <n v="0.02"/>
    <s v="Regular Air"/>
    <n v="748.2"/>
    <n v="65.989999999999995"/>
    <n v="5.26"/>
    <s v="Jill Stevenson"/>
    <s v="Manitoba"/>
    <x v="3"/>
    <s v="Consumer"/>
    <x v="1"/>
    <x v="2"/>
    <s v="8860"/>
    <s v="Small Box"/>
    <n v="0.56000000000000005"/>
    <d v="2012-11-29T00:00:00"/>
    <x v="1"/>
    <x v="6"/>
    <n v="11"/>
    <n v="0.28757119376060447"/>
  </r>
  <r>
    <n v="3358"/>
    <d v="2011-01-02T00:00:00"/>
    <s v="High"/>
    <n v="24033"/>
    <n v="50"/>
    <n v="1227.18"/>
    <n v="0"/>
    <s v="Delivery Truck"/>
    <n v="-252.53"/>
    <n v="23.99"/>
    <n v="15.68"/>
    <s v="Steven Ward"/>
    <s v="Manitoba"/>
    <x v="3"/>
    <s v="Consumer"/>
    <x v="2"/>
    <x v="5"/>
    <s v="Westinghouse Floor Lamp with Metal Mesh Shade, Black"/>
    <s v="Jumbo Drum"/>
    <n v="0.62"/>
    <d v="2011-01-04T00:00:00"/>
    <x v="2"/>
    <x v="10"/>
    <n v="1"/>
    <n v="-0.20578073306279437"/>
  </r>
  <r>
    <n v="3363"/>
    <d v="2012-04-13T00:00:00"/>
    <s v="High"/>
    <n v="24066"/>
    <n v="30"/>
    <n v="4278.6099999999997"/>
    <n v="7.0000000000000007E-2"/>
    <s v="Delivery Truck"/>
    <n v="-955.56"/>
    <n v="150.97999999999999"/>
    <n v="66.27"/>
    <s v="Gary Hwang"/>
    <s v="Manitoba"/>
    <x v="3"/>
    <s v="Home Office"/>
    <x v="2"/>
    <x v="7"/>
    <s v="Bush Mission Pointe Library"/>
    <s v="Jumbo Box"/>
    <n v="0.65"/>
    <d v="2012-04-15T00:00:00"/>
    <x v="1"/>
    <x v="8"/>
    <n v="4"/>
    <n v="-0.2233342136815461"/>
  </r>
  <r>
    <n v="3390"/>
    <d v="2009-08-22T00:00:00"/>
    <s v="Not Specified"/>
    <n v="24162"/>
    <n v="1"/>
    <n v="10.94"/>
    <n v="0.08"/>
    <s v="Regular Air"/>
    <n v="-4.3499999999999996"/>
    <n v="9.68"/>
    <n v="2.0299999999999998"/>
    <s v="Sean Braxton"/>
    <s v="Manitoba"/>
    <x v="3"/>
    <s v="Small Business"/>
    <x v="0"/>
    <x v="4"/>
    <s v="Wirebound Service Call Books, 5 1/2&quot; x 4&quot;"/>
    <s v="Wrap Bag"/>
    <n v="0.37"/>
    <d v="2009-08-24T00:00:00"/>
    <x v="3"/>
    <x v="2"/>
    <n v="8"/>
    <n v="-0.39762340036563071"/>
  </r>
  <r>
    <n v="3412"/>
    <d v="2011-03-26T00:00:00"/>
    <s v="Medium"/>
    <n v="24384"/>
    <n v="44"/>
    <n v="205.11"/>
    <n v="0.06"/>
    <s v="Regular Air"/>
    <n v="95.52"/>
    <n v="4.91"/>
    <n v="0.5"/>
    <s v="Linda Southworth"/>
    <s v="Manitoba"/>
    <x v="3"/>
    <s v="Consumer"/>
    <x v="0"/>
    <x v="8"/>
    <s v="Avery 508"/>
    <s v="Small Box"/>
    <n v="0.36"/>
    <d v="2011-03-28T00:00:00"/>
    <x v="2"/>
    <x v="4"/>
    <n v="3"/>
    <n v="0.46570133099312561"/>
  </r>
  <r>
    <n v="3424"/>
    <d v="2012-02-06T00:00:00"/>
    <s v="High"/>
    <n v="24448"/>
    <n v="46"/>
    <n v="11036.16"/>
    <n v="0.05"/>
    <s v="Delivery Truck"/>
    <n v="1187.8"/>
    <n v="236.97"/>
    <n v="59.24"/>
    <s v="Roy Skaria"/>
    <s v="Manitoba"/>
    <x v="3"/>
    <s v="Corporate"/>
    <x v="2"/>
    <x v="14"/>
    <s v="Chromcraft Rectangular Conference Tables"/>
    <s v="Jumbo Box"/>
    <n v="0.61"/>
    <d v="2012-02-08T00:00:00"/>
    <x v="1"/>
    <x v="5"/>
    <n v="2"/>
    <n v="0.10762801554163767"/>
  </r>
  <r>
    <n v="3429"/>
    <d v="2009-05-07T00:00:00"/>
    <s v="High"/>
    <n v="24452"/>
    <n v="18"/>
    <n v="115.71"/>
    <n v="0.08"/>
    <s v="Regular Air"/>
    <n v="-91.61"/>
    <n v="6.48"/>
    <n v="8.4"/>
    <s v="Valerie Takahito"/>
    <s v="Manitoba"/>
    <x v="3"/>
    <s v="Consumer"/>
    <x v="0"/>
    <x v="4"/>
    <s v="Xerox 212"/>
    <s v="Small Box"/>
    <n v="0.37"/>
    <d v="2009-05-07T00:00:00"/>
    <x v="3"/>
    <x v="7"/>
    <n v="5"/>
    <n v="-0.79172068101287707"/>
  </r>
  <r>
    <n v="3436"/>
    <d v="2009-01-26T00:00:00"/>
    <s v="High"/>
    <n v="24544"/>
    <n v="31"/>
    <n v="4587.3"/>
    <n v="0.08"/>
    <s v="Express Air"/>
    <n v="1771.15"/>
    <n v="150.97999999999999"/>
    <n v="13.99"/>
    <s v="Tanja Norvell"/>
    <s v="Manitoba"/>
    <x v="3"/>
    <s v="Corporate"/>
    <x v="1"/>
    <x v="15"/>
    <s v="Canon MP41DH Printing Calculator"/>
    <s v="Medium Box"/>
    <n v="0.38"/>
    <d v="2009-01-27T00:00:00"/>
    <x v="3"/>
    <x v="10"/>
    <n v="1"/>
    <n v="0.38609857650469775"/>
  </r>
  <r>
    <n v="3489"/>
    <d v="2012-03-19T00:00:00"/>
    <s v="High"/>
    <n v="24865"/>
    <n v="46"/>
    <n v="175.23"/>
    <n v="0.04"/>
    <s v="Regular Air"/>
    <n v="-13.35"/>
    <n v="3.69"/>
    <n v="2.5"/>
    <s v="Valerie Takahito"/>
    <s v="Manitoba"/>
    <x v="3"/>
    <s v="Consumer"/>
    <x v="0"/>
    <x v="6"/>
    <s v="Colored Envelopes"/>
    <s v="Small Box"/>
    <n v="0.39"/>
    <d v="2012-03-20T00:00:00"/>
    <x v="1"/>
    <x v="4"/>
    <n v="3"/>
    <n v="-7.618558466016094E-2"/>
  </r>
  <r>
    <n v="3495"/>
    <d v="2010-05-26T00:00:00"/>
    <s v="High"/>
    <n v="24902"/>
    <n v="43"/>
    <n v="224.58"/>
    <n v="0.03"/>
    <s v="Regular Air"/>
    <n v="46.31"/>
    <n v="5.18"/>
    <n v="2.04"/>
    <s v="Mike Gockenbach"/>
    <s v="Manitoba"/>
    <x v="3"/>
    <s v="Consumer"/>
    <x v="0"/>
    <x v="4"/>
    <s v="Array® Memo Cubes"/>
    <s v="Wrap Bag"/>
    <n v="0.36"/>
    <d v="2010-05-28T00:00:00"/>
    <x v="0"/>
    <x v="7"/>
    <n v="5"/>
    <n v="0.20620714222103481"/>
  </r>
  <r>
    <n v="3555"/>
    <d v="2012-05-09T00:00:00"/>
    <s v="Critical"/>
    <n v="25348"/>
    <n v="6"/>
    <n v="343.36"/>
    <n v="0.08"/>
    <s v="Regular Air"/>
    <n v="-41.27"/>
    <n v="56.96"/>
    <n v="13.22"/>
    <s v="Ryan Crowe"/>
    <s v="Manitoba"/>
    <x v="3"/>
    <s v="Small Business"/>
    <x v="0"/>
    <x v="1"/>
    <s v="Conquest™ 14 Commercial Heavy-Duty Upright Vacuum, Collection System, Accessory Kit"/>
    <s v="Small Box"/>
    <n v="0.56000000000000005"/>
    <d v="2012-05-11T00:00:00"/>
    <x v="1"/>
    <x v="7"/>
    <n v="5"/>
    <n v="-0.12019454799627213"/>
  </r>
  <r>
    <n v="3557"/>
    <d v="2010-12-03T00:00:00"/>
    <s v="Not Specified"/>
    <n v="25350"/>
    <n v="30"/>
    <n v="2477.9899999999998"/>
    <n v="0"/>
    <s v="Regular Air"/>
    <n v="747.68"/>
    <n v="80.98"/>
    <n v="4.5"/>
    <s v="Troy Blackwell"/>
    <s v="Manitoba"/>
    <x v="3"/>
    <s v="Home Office"/>
    <x v="0"/>
    <x v="1"/>
    <s v="Belkin 8 Outlet SurgeMaster II Gold Surge Protector with Phone Protection"/>
    <s v="Small Box"/>
    <n v="0.59"/>
    <d v="2010-12-05T00:00:00"/>
    <x v="0"/>
    <x v="9"/>
    <n v="12"/>
    <n v="0.30172841698311936"/>
  </r>
  <r>
    <n v="3582"/>
    <d v="2009-01-13T00:00:00"/>
    <s v="Low"/>
    <n v="25541"/>
    <n v="50"/>
    <n v="297.76"/>
    <n v="7.0000000000000007E-2"/>
    <s v="Regular Air"/>
    <n v="-111.34"/>
    <n v="5.98"/>
    <n v="5.79"/>
    <s v="Mike Gockenbach"/>
    <s v="Manitoba"/>
    <x v="3"/>
    <s v="Consumer"/>
    <x v="0"/>
    <x v="4"/>
    <s v="Xerox 1903"/>
    <s v="Small Box"/>
    <n v="0.36"/>
    <d v="2009-01-15T00:00:00"/>
    <x v="3"/>
    <x v="10"/>
    <n v="1"/>
    <n v="-0.3739253089736701"/>
  </r>
  <r>
    <n v="3588"/>
    <d v="2009-01-05T00:00:00"/>
    <s v="Medium"/>
    <n v="25601"/>
    <n v="43"/>
    <n v="257.41000000000003"/>
    <n v="0.09"/>
    <s v="Regular Air"/>
    <n v="-131.08000000000001"/>
    <n v="5.98"/>
    <n v="4.6900000000000004"/>
    <s v="Valerie Dominguez"/>
    <s v="Manitoba"/>
    <x v="3"/>
    <s v="Corporate"/>
    <x v="0"/>
    <x v="0"/>
    <s v="Perma STOR-ALL™ Hanging File Box, 13 1/8&quot;W x 12 1/4&quot;D x 10 1/2&quot;H"/>
    <s v="Small Box"/>
    <n v="0.68"/>
    <d v="2009-01-06T00:00:00"/>
    <x v="3"/>
    <x v="10"/>
    <n v="1"/>
    <n v="-0.50922652577599936"/>
  </r>
  <r>
    <n v="3615"/>
    <d v="2010-11-23T00:00:00"/>
    <s v="Not Specified"/>
    <n v="25828"/>
    <n v="35"/>
    <n v="241.43"/>
    <n v="0.01"/>
    <s v="Regular Air"/>
    <n v="-65.8"/>
    <n v="6.84"/>
    <n v="4.42"/>
    <s v="Michael Oakman"/>
    <s v="Manitoba"/>
    <x v="3"/>
    <s v="Small Business"/>
    <x v="0"/>
    <x v="13"/>
    <s v="Acme® Design Stainless Steel Bent Scissors"/>
    <s v="Small Pack"/>
    <n v="0.57999999999999996"/>
    <d v="2010-11-25T00:00:00"/>
    <x v="0"/>
    <x v="6"/>
    <n v="11"/>
    <n v="-0.27254276601913596"/>
  </r>
  <r>
    <n v="3656"/>
    <d v="2011-11-19T00:00:00"/>
    <s v="High"/>
    <n v="26176"/>
    <n v="14"/>
    <n v="94.32"/>
    <n v="0.06"/>
    <s v="Regular Air"/>
    <n v="-66.87"/>
    <n v="6.48"/>
    <n v="8.19"/>
    <s v="Gary McGarr"/>
    <s v="Manitoba"/>
    <x v="3"/>
    <s v="Home Office"/>
    <x v="0"/>
    <x v="4"/>
    <s v="Xerox 217"/>
    <s v="Small Box"/>
    <n v="0.37"/>
    <d v="2011-11-21T00:00:00"/>
    <x v="2"/>
    <x v="6"/>
    <n v="11"/>
    <n v="-0.7089694656488551"/>
  </r>
  <r>
    <n v="3682"/>
    <d v="2009-11-07T00:00:00"/>
    <s v="Critical"/>
    <n v="26337"/>
    <n v="45"/>
    <n v="153.27000000000001"/>
    <n v="0.08"/>
    <s v="Regular Air"/>
    <n v="60.29"/>
    <n v="3.69"/>
    <n v="0.5"/>
    <s v="Henry Goldwyn"/>
    <s v="Manitoba"/>
    <x v="3"/>
    <s v="Small Business"/>
    <x v="0"/>
    <x v="8"/>
    <s v="Avery 487"/>
    <s v="Small Box"/>
    <n v="0.38"/>
    <d v="2009-11-10T00:00:00"/>
    <x v="3"/>
    <x v="6"/>
    <n v="11"/>
    <n v="0.39335812618255361"/>
  </r>
  <r>
    <n v="3712"/>
    <d v="2011-04-21T00:00:00"/>
    <s v="Medium"/>
    <n v="26503"/>
    <n v="47"/>
    <n v="671.78"/>
    <n v="0.1"/>
    <s v="Regular Air"/>
    <n v="297.23"/>
    <n v="15.57"/>
    <n v="1.39"/>
    <s v="Thais Sissman"/>
    <s v="Manitoba"/>
    <x v="3"/>
    <s v="Small Business"/>
    <x v="0"/>
    <x v="6"/>
    <s v="Park Ridge™ Embossed Executive Business Envelopes"/>
    <s v="Small Box"/>
    <n v="0.38"/>
    <d v="2011-04-23T00:00:00"/>
    <x v="2"/>
    <x v="8"/>
    <n v="4"/>
    <n v="0.44245139777903486"/>
  </r>
  <r>
    <n v="3728"/>
    <d v="2012-09-29T00:00:00"/>
    <s v="Medium"/>
    <n v="26657"/>
    <n v="28"/>
    <n v="1107.6400000000001"/>
    <n v="0.06"/>
    <s v="Regular Air"/>
    <n v="333.17"/>
    <n v="40.98"/>
    <n v="7.47"/>
    <s v="Troy Blackwell"/>
    <s v="Manitoba"/>
    <x v="3"/>
    <s v="Home Office"/>
    <x v="0"/>
    <x v="3"/>
    <s v="Wilson Jones Ledger-Size, Piano-Hinge Binder, 2&quot;, Blue"/>
    <s v="Small Box"/>
    <n v="0.37"/>
    <d v="2012-10-01T00:00:00"/>
    <x v="1"/>
    <x v="11"/>
    <n v="9"/>
    <n v="0.30079267632082624"/>
  </r>
  <r>
    <n v="3752"/>
    <d v="2011-09-19T00:00:00"/>
    <s v="High"/>
    <n v="26787"/>
    <n v="25"/>
    <n v="1119.9100000000001"/>
    <n v="0.08"/>
    <s v="Express Air"/>
    <n v="434.71"/>
    <n v="48.04"/>
    <n v="5.79"/>
    <s v="Jamie Frazer"/>
    <s v="Manitoba"/>
    <x v="3"/>
    <s v="Small Business"/>
    <x v="0"/>
    <x v="4"/>
    <s v="Xerox 1937"/>
    <s v="Small Box"/>
    <n v="0.37"/>
    <d v="2011-09-21T00:00:00"/>
    <x v="2"/>
    <x v="11"/>
    <n v="9"/>
    <n v="0.38816512041146156"/>
  </r>
  <r>
    <n v="3769"/>
    <d v="2012-12-10T00:00:00"/>
    <s v="Low"/>
    <n v="26919"/>
    <n v="12"/>
    <n v="3534.56"/>
    <n v="0.03"/>
    <s v="Regular Air"/>
    <n v="763.32"/>
    <n v="300.64999999999998"/>
    <n v="24.49"/>
    <s v="Mick Crebagga"/>
    <s v="Manitoba"/>
    <x v="3"/>
    <s v="Home Office"/>
    <x v="0"/>
    <x v="1"/>
    <s v="Honeywell Enviracaire Portable HEPA Air Cleaner for 17' x 22' Room"/>
    <s v="Large Box"/>
    <n v="0.52"/>
    <d v="2012-12-12T00:00:00"/>
    <x v="1"/>
    <x v="9"/>
    <n v="12"/>
    <n v="0.21595898782309539"/>
  </r>
  <r>
    <n v="3772"/>
    <d v="2009-02-05T00:00:00"/>
    <s v="Critical"/>
    <n v="26945"/>
    <n v="29"/>
    <n v="221.33"/>
    <n v="0"/>
    <s v="Regular Air"/>
    <n v="77.33"/>
    <n v="7.28"/>
    <n v="1.77"/>
    <s v="Mick Crebagga"/>
    <s v="Manitoba"/>
    <x v="3"/>
    <s v="Home Office"/>
    <x v="0"/>
    <x v="4"/>
    <s v="Post-it® “Important Message” Note Pad, Neon Colors, 50 Sheets/Pad"/>
    <s v="Wrap Bag"/>
    <n v="0.37"/>
    <d v="2009-02-05T00:00:00"/>
    <x v="3"/>
    <x v="5"/>
    <n v="2"/>
    <n v="0.34938779198481901"/>
  </r>
  <r>
    <n v="3839"/>
    <d v="2011-05-20T00:00:00"/>
    <s v="Medium"/>
    <n v="27364"/>
    <n v="25"/>
    <n v="74.069999999999993"/>
    <n v="0.04"/>
    <s v="Regular Air"/>
    <n v="4.37"/>
    <n v="2.88"/>
    <n v="1.49"/>
    <s v="Joseph Airdo"/>
    <s v="Manitoba"/>
    <x v="3"/>
    <s v="Corporate"/>
    <x v="0"/>
    <x v="3"/>
    <s v="Avery Durable Binders"/>
    <s v="Small Box"/>
    <n v="0.36"/>
    <d v="2011-05-22T00:00:00"/>
    <x v="2"/>
    <x v="7"/>
    <n v="5"/>
    <n v="5.89982449034697E-2"/>
  </r>
  <r>
    <n v="3848"/>
    <d v="2009-05-12T00:00:00"/>
    <s v="Not Specified"/>
    <n v="27460"/>
    <n v="7"/>
    <n v="855.03"/>
    <n v="0.08"/>
    <s v="Regular Air"/>
    <n v="-1.68"/>
    <n v="128.24"/>
    <n v="12.65"/>
    <s v="Evan Bailliet"/>
    <s v="Manitoba"/>
    <x v="3"/>
    <s v="Corporate"/>
    <x v="2"/>
    <x v="12"/>
    <s v="SAFCO Folding Chair Trolley"/>
    <s v="Medium Box"/>
    <m/>
    <d v="2009-05-13T00:00:00"/>
    <x v="3"/>
    <x v="7"/>
    <n v="5"/>
    <n v="-1.9648433388302165E-3"/>
  </r>
  <r>
    <n v="3881"/>
    <d v="2011-10-26T00:00:00"/>
    <s v="Critical"/>
    <n v="27717"/>
    <n v="19"/>
    <n v="75.19"/>
    <n v="0.05"/>
    <s v="Regular Air"/>
    <n v="-93.67"/>
    <n v="3.75"/>
    <n v="7.5"/>
    <s v="Tracy Collins"/>
    <s v="Manitoba"/>
    <x v="3"/>
    <s v="Corporate"/>
    <x v="0"/>
    <x v="8"/>
    <s v="Smead Alpha-Z Color-Coded Name Labels First Letter Starter Set"/>
    <s v="Small Box"/>
    <n v="0.37"/>
    <d v="2011-10-29T00:00:00"/>
    <x v="2"/>
    <x v="0"/>
    <n v="10"/>
    <n v="-1.2457773640111718"/>
  </r>
  <r>
    <n v="3916"/>
    <d v="2011-07-07T00:00:00"/>
    <s v="High"/>
    <n v="27936"/>
    <n v="23"/>
    <n v="1028.1600000000001"/>
    <n v="7.0000000000000007E-2"/>
    <s v="Regular Air"/>
    <n v="405.16"/>
    <n v="55.99"/>
    <n v="1.25"/>
    <s v="Irene Maddox"/>
    <s v="Manitoba"/>
    <x v="3"/>
    <s v="Consumer"/>
    <x v="1"/>
    <x v="2"/>
    <s v="Accessory32"/>
    <s v="Small Pack"/>
    <n v="0.35"/>
    <d v="2011-07-09T00:00:00"/>
    <x v="2"/>
    <x v="1"/>
    <n v="7"/>
    <n v="0.39406318082788672"/>
  </r>
  <r>
    <n v="3957"/>
    <d v="2012-07-11T00:00:00"/>
    <s v="Not Specified"/>
    <n v="28228"/>
    <n v="5"/>
    <n v="346.23"/>
    <n v="0"/>
    <s v="Regular Air"/>
    <n v="8.4600000000000009"/>
    <n v="60.98"/>
    <n v="19.989999999999998"/>
    <s v="Meg Tillman"/>
    <s v="Manitoba"/>
    <x v="3"/>
    <s v="Small Business"/>
    <x v="0"/>
    <x v="6"/>
    <s v="Tyvek Interoffice Envelopes, 9 1/2&quot; x 12 1/2&quot;, 100/Box"/>
    <s v="Small Box"/>
    <n v="0.38"/>
    <d v="2012-07-12T00:00:00"/>
    <x v="1"/>
    <x v="1"/>
    <n v="7"/>
    <n v="2.4434624382635821E-2"/>
  </r>
  <r>
    <n v="3961"/>
    <d v="2009-11-04T00:00:00"/>
    <s v="High"/>
    <n v="28259"/>
    <n v="22"/>
    <n v="249.24"/>
    <n v="0.06"/>
    <s v="Regular Air"/>
    <n v="-92.1"/>
    <n v="10.97"/>
    <n v="6.5"/>
    <s v="Thea Hudgings"/>
    <s v="Manitoba"/>
    <x v="3"/>
    <s v="Consumer"/>
    <x v="1"/>
    <x v="11"/>
    <s v="Micro Innovations 104 Keyboard"/>
    <s v="Small Box"/>
    <n v="0.64"/>
    <d v="2009-11-06T00:00:00"/>
    <x v="3"/>
    <x v="6"/>
    <n v="11"/>
    <n v="-0.36952335098700045"/>
  </r>
  <r>
    <n v="3979"/>
    <d v="2009-10-31T00:00:00"/>
    <s v="Low"/>
    <n v="28419"/>
    <n v="9"/>
    <n v="133.85"/>
    <n v="0.03"/>
    <s v="Express Air"/>
    <n v="-5.28"/>
    <n v="13.48"/>
    <n v="4.51"/>
    <s v="Rachel Payne"/>
    <s v="Manitoba"/>
    <x v="3"/>
    <s v="Consumer"/>
    <x v="0"/>
    <x v="0"/>
    <s v="Tenex Personal Project File with Scoop Front Design, Black"/>
    <s v="Small Box"/>
    <n v="0.59"/>
    <d v="2009-11-04T00:00:00"/>
    <x v="3"/>
    <x v="0"/>
    <n v="10"/>
    <n v="-3.9447142323496456E-2"/>
  </r>
  <r>
    <n v="4010"/>
    <d v="2009-10-19T00:00:00"/>
    <s v="Critical"/>
    <n v="28614"/>
    <n v="50"/>
    <n v="7827.51"/>
    <n v="0.05"/>
    <s v="Regular Air"/>
    <n v="2992.8"/>
    <n v="159.99"/>
    <n v="5.5"/>
    <s v="Tanja Norvell"/>
    <s v="Manitoba"/>
    <x v="3"/>
    <s v="Consumer"/>
    <x v="1"/>
    <x v="11"/>
    <s v="Gyration RF Keyboard"/>
    <s v="Small Box"/>
    <n v="0.49"/>
    <d v="2009-10-21T00:00:00"/>
    <x v="3"/>
    <x v="0"/>
    <n v="10"/>
    <n v="0.38234381048379373"/>
  </r>
  <r>
    <n v="4023"/>
    <d v="2011-02-28T00:00:00"/>
    <s v="Not Specified"/>
    <n v="28741"/>
    <n v="13"/>
    <n v="70.13"/>
    <n v="0.02"/>
    <s v="Regular Air"/>
    <n v="21.51"/>
    <n v="5.43"/>
    <n v="0.95"/>
    <s v="Craig Molinari"/>
    <s v="Manitoba"/>
    <x v="3"/>
    <s v="Small Business"/>
    <x v="0"/>
    <x v="4"/>
    <s v="Wirebound Message Book, 4 per Page"/>
    <s v="Wrap Bag"/>
    <n v="0.36"/>
    <d v="2011-03-01T00:00:00"/>
    <x v="2"/>
    <x v="5"/>
    <n v="2"/>
    <n v="0.30671609867389138"/>
  </r>
  <r>
    <n v="4027"/>
    <d v="2010-08-28T00:00:00"/>
    <s v="Low"/>
    <n v="28769"/>
    <n v="6"/>
    <n v="195.75"/>
    <n v="0.02"/>
    <s v="Regular Air"/>
    <n v="-31.24"/>
    <n v="33.29"/>
    <n v="1.99"/>
    <s v="Mike Gockenbach"/>
    <s v="Manitoba"/>
    <x v="3"/>
    <s v="Consumer"/>
    <x v="1"/>
    <x v="11"/>
    <s v="Verbatim 4.7GB DVD-R"/>
    <s v="Small Pack"/>
    <n v="0.41"/>
    <d v="2010-08-28T00:00:00"/>
    <x v="0"/>
    <x v="2"/>
    <n v="8"/>
    <n v="-0.15959131545338442"/>
  </r>
  <r>
    <n v="4057"/>
    <d v="2010-04-30T00:00:00"/>
    <s v="Low"/>
    <n v="28928"/>
    <n v="3"/>
    <n v="185.16"/>
    <n v="0.02"/>
    <s v="Regular Air"/>
    <n v="-49.34"/>
    <n v="59.98"/>
    <n v="3.99"/>
    <s v="Nora Pelletier"/>
    <s v="Manitoba"/>
    <x v="3"/>
    <s v="Corporate"/>
    <x v="0"/>
    <x v="1"/>
    <s v="Belkin 8 Outlet SurgeMaster II Gold Surge Protector"/>
    <s v="Small Box"/>
    <n v="0.56999999999999995"/>
    <d v="2010-05-02T00:00:00"/>
    <x v="0"/>
    <x v="8"/>
    <n v="4"/>
    <n v="-0.26647224022467059"/>
  </r>
  <r>
    <n v="4076"/>
    <d v="2010-01-03T00:00:00"/>
    <s v="High"/>
    <n v="29058"/>
    <n v="43"/>
    <n v="287.61"/>
    <n v="0.02"/>
    <s v="Regular Air"/>
    <n v="-101.5"/>
    <n v="6.48"/>
    <n v="6.35"/>
    <s v="Valerie Takahito"/>
    <s v="Manitoba"/>
    <x v="3"/>
    <s v="Consumer"/>
    <x v="0"/>
    <x v="4"/>
    <s v="Xerox 200"/>
    <s v="Small Box"/>
    <n v="0.37"/>
    <d v="2010-01-05T00:00:00"/>
    <x v="0"/>
    <x v="10"/>
    <n v="1"/>
    <n v="-0.35290845241820518"/>
  </r>
  <r>
    <n v="4086"/>
    <d v="2009-03-31T00:00:00"/>
    <s v="Critical"/>
    <n v="29127"/>
    <n v="18"/>
    <n v="31.13"/>
    <n v="0.06"/>
    <s v="Regular Air"/>
    <n v="-0.81"/>
    <n v="1.68"/>
    <n v="1"/>
    <s v="Thea Hudgings"/>
    <s v="Manitoba"/>
    <x v="3"/>
    <s v="Consumer"/>
    <x v="0"/>
    <x v="9"/>
    <s v="Prang Dustless Chalk Sticks"/>
    <s v="Wrap Bag"/>
    <n v="0.35"/>
    <d v="2009-04-02T00:00:00"/>
    <x v="3"/>
    <x v="4"/>
    <n v="3"/>
    <n v="-2.6019916479280439E-2"/>
  </r>
  <r>
    <n v="4099"/>
    <d v="2012-06-28T00:00:00"/>
    <s v="Medium"/>
    <n v="29191"/>
    <n v="26"/>
    <n v="7201.89"/>
    <n v="0.09"/>
    <s v="Delivery Truck"/>
    <n v="-650.11"/>
    <n v="296.18"/>
    <n v="54.12"/>
    <s v="Penelope Sewall"/>
    <s v="Manitoba"/>
    <x v="3"/>
    <s v="Home Office"/>
    <x v="2"/>
    <x v="14"/>
    <s v="Hon 94000 Series Round Tables"/>
    <s v="Jumbo Box"/>
    <n v="0.76"/>
    <d v="2012-06-29T00:00:00"/>
    <x v="1"/>
    <x v="3"/>
    <n v="6"/>
    <n v="-9.0269359848595299E-2"/>
  </r>
  <r>
    <n v="4109"/>
    <d v="2011-06-13T00:00:00"/>
    <s v="Low"/>
    <n v="29249"/>
    <n v="12"/>
    <n v="3156.6"/>
    <n v="0.1"/>
    <s v="Regular Air"/>
    <n v="454.26"/>
    <n v="276.2"/>
    <n v="24.49"/>
    <s v="Joy Daniels"/>
    <s v="Manitoba"/>
    <x v="3"/>
    <s v="Corporate"/>
    <x v="2"/>
    <x v="12"/>
    <s v="SAFCO Arco Folding Chair"/>
    <s v="Large Box"/>
    <m/>
    <d v="2011-06-17T00:00:00"/>
    <x v="2"/>
    <x v="3"/>
    <n v="6"/>
    <n v="0.14390800228093517"/>
  </r>
  <r>
    <n v="4128"/>
    <d v="2012-08-12T00:00:00"/>
    <s v="Medium"/>
    <n v="29347"/>
    <n v="50"/>
    <n v="2040.39"/>
    <n v="7.0000000000000007E-2"/>
    <s v="Regular Air"/>
    <n v="221.09"/>
    <n v="40.99"/>
    <n v="19.989999999999998"/>
    <s v="Tanja Norvell"/>
    <s v="Manitoba"/>
    <x v="3"/>
    <s v="Corporate"/>
    <x v="0"/>
    <x v="4"/>
    <s v="White Dual Perf Computer Printout Paper, 2700 Sheets, 1 Part, Heavyweight, 20 lbs., 14 7/8 x 11"/>
    <s v="Small Box"/>
    <n v="0.36"/>
    <d v="2012-08-14T00:00:00"/>
    <x v="1"/>
    <x v="2"/>
    <n v="8"/>
    <n v="0.10835673572209234"/>
  </r>
  <r>
    <n v="4156"/>
    <d v="2010-04-09T00:00:00"/>
    <s v="High"/>
    <n v="29478"/>
    <n v="15"/>
    <n v="272.89249999999998"/>
    <n v="0.01"/>
    <s v="Regular Air"/>
    <n v="19.61"/>
    <n v="20.99"/>
    <n v="0.99"/>
    <s v="Russell D'Ascenzo"/>
    <s v="Manitoba"/>
    <x v="3"/>
    <s v="Consumer"/>
    <x v="1"/>
    <x v="2"/>
    <s v="Accessory25"/>
    <s v="Wrap Bag"/>
    <n v="0.56999999999999995"/>
    <d v="2010-04-12T00:00:00"/>
    <x v="0"/>
    <x v="8"/>
    <n v="4"/>
    <n v="7.1859798272213421E-2"/>
  </r>
  <r>
    <n v="4222"/>
    <d v="2012-10-05T00:00:00"/>
    <s v="Low"/>
    <n v="29991"/>
    <n v="41"/>
    <n v="123.11"/>
    <n v="0.06"/>
    <s v="Regular Air"/>
    <n v="48.93"/>
    <n v="3.15"/>
    <n v="0.49"/>
    <s v="Ryan Crowe"/>
    <s v="Manitoba"/>
    <x v="3"/>
    <s v="Small Business"/>
    <x v="0"/>
    <x v="8"/>
    <s v="Self-Adhesive Removable Labels"/>
    <s v="Small Box"/>
    <n v="0.37"/>
    <d v="2012-10-07T00:00:00"/>
    <x v="1"/>
    <x v="0"/>
    <n v="10"/>
    <n v="0.39744943546421901"/>
  </r>
  <r>
    <n v="4330"/>
    <d v="2011-07-27T00:00:00"/>
    <s v="Medium"/>
    <n v="30853"/>
    <n v="16"/>
    <n v="41.52"/>
    <n v="0.06"/>
    <s v="Regular Air"/>
    <n v="-85.17"/>
    <n v="2.1800000000000002"/>
    <n v="7.09"/>
    <s v="Meg Tillman"/>
    <s v="Manitoba"/>
    <x v="3"/>
    <s v="Small Business"/>
    <x v="0"/>
    <x v="4"/>
    <s v="Ampad® Evidence® Wirebond Steno Books, 6&quot; x 9&quot;"/>
    <s v="Wrap Bag"/>
    <n v="0.38"/>
    <d v="2011-07-30T00:00:00"/>
    <x v="2"/>
    <x v="1"/>
    <n v="7"/>
    <n v="-2.0513005780346818"/>
  </r>
  <r>
    <n v="4335"/>
    <d v="2012-05-12T00:00:00"/>
    <s v="Low"/>
    <n v="30886"/>
    <n v="28"/>
    <n v="5320.57"/>
    <n v="0.02"/>
    <s v="Regular Air"/>
    <n v="534.29"/>
    <n v="193.17"/>
    <n v="19.989999999999998"/>
    <s v="Linda Southworth"/>
    <s v="Manitoba"/>
    <x v="3"/>
    <s v="Consumer"/>
    <x v="0"/>
    <x v="0"/>
    <s v="Fellowes Staxonsteel® Drawer Files"/>
    <s v="Small Box"/>
    <n v="0.71"/>
    <d v="2012-05-17T00:00:00"/>
    <x v="1"/>
    <x v="7"/>
    <n v="5"/>
    <n v="0.10041969187511864"/>
  </r>
  <r>
    <n v="4353"/>
    <d v="2012-11-19T00:00:00"/>
    <s v="Medium"/>
    <n v="31042"/>
    <n v="26"/>
    <n v="3227.38"/>
    <n v="0.05"/>
    <s v="Delivery Truck"/>
    <n v="192.31"/>
    <n v="120.98"/>
    <n v="30"/>
    <s v="Tracy Zic"/>
    <s v="Manitoba"/>
    <x v="3"/>
    <s v="Consumer"/>
    <x v="2"/>
    <x v="12"/>
    <s v="Hon Every-Day® Chair Series Swivel Task Chairs"/>
    <s v="Jumbo Drum"/>
    <n v="0.64"/>
    <d v="2012-11-20T00:00:00"/>
    <x v="1"/>
    <x v="6"/>
    <n v="11"/>
    <n v="5.9587033445085487E-2"/>
  </r>
  <r>
    <n v="4363"/>
    <d v="2009-02-10T00:00:00"/>
    <s v="Critical"/>
    <n v="31078"/>
    <n v="7"/>
    <n v="104.46"/>
    <n v="0.01"/>
    <s v="Regular Air"/>
    <n v="-36.770000000000003"/>
    <n v="13.99"/>
    <n v="7.51"/>
    <s v="Evan Bailliet"/>
    <s v="Manitoba"/>
    <x v="3"/>
    <s v="Corporate"/>
    <x v="1"/>
    <x v="15"/>
    <s v="Sharp EL500L Fraction Calculator"/>
    <s v="Medium Box"/>
    <n v="0.39"/>
    <d v="2009-02-11T00:00:00"/>
    <x v="3"/>
    <x v="5"/>
    <n v="2"/>
    <n v="-0.35200076584338508"/>
  </r>
  <r>
    <n v="4414"/>
    <d v="2009-10-17T00:00:00"/>
    <s v="High"/>
    <n v="31493"/>
    <n v="8"/>
    <n v="112.47"/>
    <n v="0"/>
    <s v="Express Air"/>
    <n v="46.74"/>
    <n v="12.2"/>
    <n v="6.02"/>
    <s v="Gary McGarr"/>
    <s v="Manitoba"/>
    <x v="3"/>
    <s v="Home Office"/>
    <x v="2"/>
    <x v="5"/>
    <s v="Advantus Panel Wall Certificate Holder - 8.5x11"/>
    <s v="Small Pack"/>
    <n v="0.43"/>
    <d v="2009-10-18T00:00:00"/>
    <x v="3"/>
    <x v="0"/>
    <n v="10"/>
    <n v="0.4155774873299547"/>
  </r>
  <r>
    <n v="4426"/>
    <d v="2012-01-04T00:00:00"/>
    <s v="Critical"/>
    <n v="31555"/>
    <n v="38"/>
    <n v="3531.75"/>
    <n v="0"/>
    <s v="Regular Air"/>
    <n v="572.26"/>
    <n v="88.84"/>
    <n v="20.79"/>
    <s v="Jill Fjeld"/>
    <s v="Manitoba"/>
    <x v="3"/>
    <s v="Home Office"/>
    <x v="2"/>
    <x v="5"/>
    <s v="Luxo Adjustable Task Clamp Lamp"/>
    <s v="Large Box"/>
    <n v="0.59"/>
    <d v="2012-01-04T00:00:00"/>
    <x v="1"/>
    <x v="10"/>
    <n v="1"/>
    <n v="0.16203298647979048"/>
  </r>
  <r>
    <n v="4454"/>
    <d v="2012-09-09T00:00:00"/>
    <s v="Medium"/>
    <n v="31744"/>
    <n v="12"/>
    <n v="86.69"/>
    <n v="0"/>
    <s v="Regular Air"/>
    <n v="-43.48"/>
    <n v="6.48"/>
    <n v="7.37"/>
    <s v="Rachel Payne"/>
    <s v="Manitoba"/>
    <x v="3"/>
    <s v="Consumer"/>
    <x v="0"/>
    <x v="4"/>
    <s v="Xerox 210"/>
    <s v="Small Box"/>
    <n v="0.37"/>
    <d v="2012-09-10T00:00:00"/>
    <x v="1"/>
    <x v="11"/>
    <n v="9"/>
    <n v="-0.50155727304187336"/>
  </r>
  <r>
    <n v="4465"/>
    <d v="2010-07-16T00:00:00"/>
    <s v="Medium"/>
    <n v="31842"/>
    <n v="9"/>
    <n v="157.26"/>
    <n v="0.06"/>
    <s v="Regular Air"/>
    <n v="-18.84"/>
    <n v="17.48"/>
    <n v="1.99"/>
    <s v="Joy Daniels"/>
    <s v="Manitoba"/>
    <x v="3"/>
    <s v="Corporate"/>
    <x v="1"/>
    <x v="11"/>
    <s v="Maxell Pro 80 Minute CD-R, 10/Pack"/>
    <s v="Small Pack"/>
    <n v="0.45"/>
    <d v="2010-07-17T00:00:00"/>
    <x v="0"/>
    <x v="1"/>
    <n v="7"/>
    <n v="-0.1198016024418161"/>
  </r>
  <r>
    <n v="4484"/>
    <d v="2009-10-29T00:00:00"/>
    <s v="Medium"/>
    <n v="31910"/>
    <n v="6"/>
    <n v="187.63749999999999"/>
    <n v="0.03"/>
    <s v="Regular Air"/>
    <n v="-190.03"/>
    <n v="35.99"/>
    <n v="5"/>
    <s v="Craig Molinari"/>
    <s v="Manitoba"/>
    <x v="3"/>
    <s v="Small Business"/>
    <x v="1"/>
    <x v="2"/>
    <s v="Accessory27"/>
    <s v="Small Box"/>
    <n v="0.85"/>
    <d v="2009-10-30T00:00:00"/>
    <x v="3"/>
    <x v="0"/>
    <n v="10"/>
    <n v="-1.0127506495236827"/>
  </r>
  <r>
    <n v="4571"/>
    <d v="2010-10-08T00:00:00"/>
    <s v="Low"/>
    <n v="32519"/>
    <n v="8"/>
    <n v="85.36"/>
    <n v="0.09"/>
    <s v="Regular Air"/>
    <n v="-23.82"/>
    <n v="10.89"/>
    <n v="4.5"/>
    <s v="Jill Stevenson"/>
    <s v="Manitoba"/>
    <x v="3"/>
    <s v="Consumer"/>
    <x v="0"/>
    <x v="1"/>
    <s v="Belkin 6 Outlet Metallic Surge Strip"/>
    <s v="Small Box"/>
    <n v="0.59"/>
    <d v="2010-10-13T00:00:00"/>
    <x v="0"/>
    <x v="0"/>
    <n v="10"/>
    <n v="-0.27905342080599815"/>
  </r>
  <r>
    <n v="4591"/>
    <d v="2011-11-18T00:00:00"/>
    <s v="High"/>
    <n v="32647"/>
    <n v="32"/>
    <n v="671.75"/>
    <n v="7.0000000000000007E-2"/>
    <s v="Regular Air"/>
    <n v="-56.83"/>
    <n v="20.97"/>
    <n v="4"/>
    <s v="Rick Bensley"/>
    <s v="Manitoba"/>
    <x v="3"/>
    <s v="Consumer"/>
    <x v="1"/>
    <x v="11"/>
    <s v="Microsoft Internet Keyboard"/>
    <s v="Small Box"/>
    <n v="0.77"/>
    <d v="2011-11-20T00:00:00"/>
    <x v="2"/>
    <x v="6"/>
    <n v="11"/>
    <n v="-8.4599925567547446E-2"/>
  </r>
  <r>
    <n v="4632"/>
    <d v="2012-01-26T00:00:00"/>
    <s v="Low"/>
    <n v="32966"/>
    <n v="4"/>
    <n v="1035.2"/>
    <n v="0.08"/>
    <s v="Delivery Truck"/>
    <n v="-668.06"/>
    <n v="270.97000000000003"/>
    <n v="28.06"/>
    <s v="Steven Cartwright"/>
    <s v="Manitoba"/>
    <x v="3"/>
    <s v="Home Office"/>
    <x v="1"/>
    <x v="15"/>
    <s v="Epson LQ-570e Dot Matrix Printer"/>
    <s v="Jumbo Drum"/>
    <n v="0.56000000000000005"/>
    <d v="2012-02-02T00:00:00"/>
    <x v="1"/>
    <x v="10"/>
    <n v="1"/>
    <n v="-0.64534389489953625"/>
  </r>
  <r>
    <n v="4664"/>
    <d v="2010-01-06T00:00:00"/>
    <s v="Not Specified"/>
    <n v="33218"/>
    <n v="25"/>
    <n v="113.8"/>
    <n v="7.0000000000000007E-2"/>
    <s v="Regular Air"/>
    <n v="-84.08"/>
    <n v="4.57"/>
    <n v="5.42"/>
    <s v="Eric Hoffmann"/>
    <s v="Manitoba"/>
    <x v="3"/>
    <s v="Small Business"/>
    <x v="0"/>
    <x v="3"/>
    <s v="Newell® 3-Hole Punched Plastic Slotted Magazine Holders for Binders"/>
    <s v="Small Box"/>
    <n v="0.37"/>
    <d v="2010-01-08T00:00:00"/>
    <x v="0"/>
    <x v="10"/>
    <n v="1"/>
    <n v="-0.73884007029876975"/>
  </r>
  <r>
    <n v="4679"/>
    <d v="2012-01-19T00:00:00"/>
    <s v="High"/>
    <n v="33285"/>
    <n v="5"/>
    <n v="66.92"/>
    <n v="0.01"/>
    <s v="Regular Air"/>
    <n v="-23.29"/>
    <n v="12.28"/>
    <n v="6.13"/>
    <s v="Michael Oakman"/>
    <s v="Manitoba"/>
    <x v="3"/>
    <s v="Small Business"/>
    <x v="0"/>
    <x v="0"/>
    <s v="Recycled Eldon Regeneration Jumbo File"/>
    <s v="Small Box"/>
    <n v="0.56999999999999995"/>
    <d v="2012-01-20T00:00:00"/>
    <x v="1"/>
    <x v="10"/>
    <n v="1"/>
    <n v="-0.34802749551703527"/>
  </r>
  <r>
    <n v="4701"/>
    <d v="2012-09-18T00:00:00"/>
    <s v="Critical"/>
    <n v="33479"/>
    <n v="24"/>
    <n v="161.87"/>
    <n v="0.04"/>
    <s v="Regular Air"/>
    <n v="-31.27"/>
    <n v="6.48"/>
    <n v="5.1100000000000003"/>
    <s v="Penelope Sewall"/>
    <s v="Manitoba"/>
    <x v="3"/>
    <s v="Home Office"/>
    <x v="0"/>
    <x v="4"/>
    <s v="Xerox 231"/>
    <s v="Small Box"/>
    <n v="0.37"/>
    <d v="2012-09-20T00:00:00"/>
    <x v="1"/>
    <x v="11"/>
    <n v="9"/>
    <n v="-0.1931797121146599"/>
  </r>
  <r>
    <n v="4706"/>
    <d v="2010-08-13T00:00:00"/>
    <s v="Medium"/>
    <n v="33537"/>
    <n v="26"/>
    <n v="45.38"/>
    <n v="7.0000000000000007E-2"/>
    <s v="Regular Air"/>
    <n v="-1.97"/>
    <n v="1.76"/>
    <n v="0.7"/>
    <s v="Mick Crebagga"/>
    <s v="Manitoba"/>
    <x v="3"/>
    <s v="Corporate"/>
    <x v="0"/>
    <x v="9"/>
    <s v="Newell 310"/>
    <s v="Wrap Bag"/>
    <n v="0.56000000000000005"/>
    <d v="2010-08-15T00:00:00"/>
    <x v="0"/>
    <x v="2"/>
    <n v="8"/>
    <n v="-4.3411194358748344E-2"/>
  </r>
  <r>
    <n v="4712"/>
    <d v="2009-08-28T00:00:00"/>
    <s v="Low"/>
    <n v="33569"/>
    <n v="9"/>
    <n v="123.92"/>
    <n v="0.09"/>
    <s v="Regular Air"/>
    <n v="45.83"/>
    <n v="14.2"/>
    <n v="5.3"/>
    <s v="Matthew Clasen"/>
    <s v="Manitoba"/>
    <x v="3"/>
    <s v="Consumer"/>
    <x v="2"/>
    <x v="5"/>
    <s v="Coloredge Poster Frame"/>
    <s v="Wrap Bag"/>
    <n v="0.46"/>
    <d v="2009-09-01T00:00:00"/>
    <x v="3"/>
    <x v="2"/>
    <n v="8"/>
    <n v="0.36983537766300839"/>
  </r>
  <r>
    <n v="4716"/>
    <d v="2011-10-11T00:00:00"/>
    <s v="Medium"/>
    <n v="33571"/>
    <n v="1"/>
    <n v="7.15"/>
    <n v="0.03"/>
    <s v="Regular Air"/>
    <n v="-2.5499999999999998"/>
    <n v="5.08"/>
    <n v="2.0299999999999998"/>
    <s v="Steven Ward"/>
    <s v="Manitoba"/>
    <x v="3"/>
    <s v="Consumer"/>
    <x v="2"/>
    <x v="5"/>
    <s v="Master Caster Door Stop, Brown"/>
    <s v="Wrap Bag"/>
    <n v="0.51"/>
    <d v="2011-10-14T00:00:00"/>
    <x v="2"/>
    <x v="0"/>
    <n v="10"/>
    <n v="-0.35664335664335661"/>
  </r>
  <r>
    <n v="4726"/>
    <d v="2012-11-24T00:00:00"/>
    <s v="Low"/>
    <n v="33637"/>
    <n v="35"/>
    <n v="192.21"/>
    <n v="7.0000000000000007E-2"/>
    <s v="Regular Air"/>
    <n v="-61.36"/>
    <n v="5.47"/>
    <n v="5.26"/>
    <s v="Michael Oakman"/>
    <s v="Manitoba"/>
    <x v="3"/>
    <s v="Small Business"/>
    <x v="2"/>
    <x v="5"/>
    <s v="Advantus Panel Wall Acrylic Frame"/>
    <s v="Small Pack"/>
    <n v="0.42"/>
    <d v="2012-11-26T00:00:00"/>
    <x v="1"/>
    <x v="6"/>
    <n v="11"/>
    <n v="-0.3192341709588471"/>
  </r>
  <r>
    <n v="4729"/>
    <d v="2012-04-27T00:00:00"/>
    <s v="High"/>
    <n v="33670"/>
    <n v="50"/>
    <n v="207.54"/>
    <n v="0.03"/>
    <s v="Regular Air"/>
    <n v="24.21"/>
    <n v="4.13"/>
    <n v="1.23"/>
    <s v="Mick Crebagga"/>
    <s v="Manitoba"/>
    <x v="3"/>
    <s v="Home Office"/>
    <x v="0"/>
    <x v="9"/>
    <s v="Newell 325"/>
    <s v="Wrap Bag"/>
    <n v="0.55000000000000004"/>
    <d v="2012-04-29T00:00:00"/>
    <x v="1"/>
    <x v="8"/>
    <n v="4"/>
    <n v="0.11665221162185603"/>
  </r>
  <r>
    <n v="4753"/>
    <d v="2011-02-22T00:00:00"/>
    <s v="Critical"/>
    <n v="33794"/>
    <n v="18"/>
    <n v="92.77"/>
    <n v="0.06"/>
    <s v="Regular Air"/>
    <n v="-17.91"/>
    <n v="4.91"/>
    <n v="3.05"/>
    <s v="Ryan Crowe"/>
    <s v="Manitoba"/>
    <x v="3"/>
    <s v="Small Business"/>
    <x v="2"/>
    <x v="5"/>
    <s v="Ultra Door Push Plate"/>
    <s v="Small Pack"/>
    <n v="0.52"/>
    <d v="2011-02-24T00:00:00"/>
    <x v="2"/>
    <x v="5"/>
    <n v="2"/>
    <n v="-0.19305810067909884"/>
  </r>
  <r>
    <n v="4761"/>
    <d v="2010-04-29T00:00:00"/>
    <s v="Critical"/>
    <n v="33857"/>
    <n v="18"/>
    <n v="130.16"/>
    <n v="0"/>
    <s v="Regular Air"/>
    <n v="28.87"/>
    <n v="7.04"/>
    <n v="2.17"/>
    <s v="Troy Blackwell"/>
    <s v="Manitoba"/>
    <x v="3"/>
    <s v="Home Office"/>
    <x v="0"/>
    <x v="4"/>
    <s v="Wirebound Message Books, 2 7/8&quot; x 5&quot;, 3 Forms per Page"/>
    <s v="Wrap Bag"/>
    <n v="0.38"/>
    <d v="2010-04-30T00:00:00"/>
    <x v="0"/>
    <x v="8"/>
    <n v="4"/>
    <n v="0.22180393362015982"/>
  </r>
  <r>
    <n v="4833"/>
    <d v="2012-12-24T00:00:00"/>
    <s v="Low"/>
    <n v="34400"/>
    <n v="25"/>
    <n v="92.53"/>
    <n v="0.01"/>
    <s v="Regular Air"/>
    <n v="-71.52"/>
    <n v="3.57"/>
    <n v="4.17"/>
    <s v="Joy Daniels"/>
    <s v="Manitoba"/>
    <x v="3"/>
    <s v="Corporate"/>
    <x v="0"/>
    <x v="9"/>
    <s v="Barrel Sharpener"/>
    <s v="Small Pack"/>
    <n v="0.59"/>
    <d v="2012-12-28T00:00:00"/>
    <x v="1"/>
    <x v="9"/>
    <n v="12"/>
    <n v="-0.77293850643034689"/>
  </r>
  <r>
    <n v="4838"/>
    <d v="2010-07-31T00:00:00"/>
    <s v="Low"/>
    <n v="34407"/>
    <n v="41"/>
    <n v="1484.89"/>
    <n v="0.03"/>
    <s v="Regular Air"/>
    <n v="220.99"/>
    <n v="35.89"/>
    <n v="14.72"/>
    <s v="Rachel Payne"/>
    <s v="Manitoba"/>
    <x v="3"/>
    <s v="Consumer"/>
    <x v="0"/>
    <x v="6"/>
    <s v="Jet-Pak Recycled Peel 'N' Seal Padded Mailers"/>
    <s v="Small Box"/>
    <n v="0.4"/>
    <d v="2010-07-31T00:00:00"/>
    <x v="0"/>
    <x v="1"/>
    <n v="7"/>
    <n v="0.14882583895103341"/>
  </r>
  <r>
    <n v="4839"/>
    <d v="2009-04-07T00:00:00"/>
    <s v="Not Specified"/>
    <n v="34432"/>
    <n v="20"/>
    <n v="244.39"/>
    <n v="0.08"/>
    <s v="Regular Air"/>
    <n v="114.1"/>
    <n v="12.53"/>
    <n v="0.5"/>
    <s v="Nora Pelletier"/>
    <s v="Manitoba"/>
    <x v="3"/>
    <s v="Home Office"/>
    <x v="0"/>
    <x v="8"/>
    <s v="Avery 485"/>
    <s v="Small Box"/>
    <n v="0.38"/>
    <d v="2009-04-08T00:00:00"/>
    <x v="3"/>
    <x v="8"/>
    <n v="4"/>
    <n v="0.46687671344981385"/>
  </r>
  <r>
    <n v="4846"/>
    <d v="2009-03-10T00:00:00"/>
    <s v="Medium"/>
    <n v="34497"/>
    <n v="36"/>
    <n v="175.35"/>
    <n v="0.1"/>
    <s v="Regular Air"/>
    <n v="-174.18"/>
    <n v="4.9800000000000004"/>
    <n v="7.54"/>
    <s v="Thomas Brumley"/>
    <s v="Manitoba"/>
    <x v="3"/>
    <s v="Consumer"/>
    <x v="0"/>
    <x v="4"/>
    <s v="Xerox 1961"/>
    <s v="Small Box"/>
    <n v="0.38"/>
    <d v="2009-03-11T00:00:00"/>
    <x v="3"/>
    <x v="4"/>
    <n v="3"/>
    <n v="-0.99332763045337902"/>
  </r>
  <r>
    <n v="4848"/>
    <d v="2009-02-15T00:00:00"/>
    <s v="Low"/>
    <n v="34498"/>
    <n v="4"/>
    <n v="47.12"/>
    <n v="0.09"/>
    <s v="Express Air"/>
    <n v="10.8"/>
    <n v="8.74"/>
    <n v="1.39"/>
    <s v="Phillip Flathmann"/>
    <s v="Manitoba"/>
    <x v="3"/>
    <s v="Small Business"/>
    <x v="0"/>
    <x v="6"/>
    <s v="#10- 4 1/8&quot; x 9 1/2&quot; Recycled Envelopes"/>
    <s v="Small Box"/>
    <n v="0.38"/>
    <d v="2009-02-20T00:00:00"/>
    <x v="3"/>
    <x v="5"/>
    <n v="2"/>
    <n v="0.22920203735144315"/>
  </r>
  <r>
    <n v="4925"/>
    <d v="2012-04-02T00:00:00"/>
    <s v="Medium"/>
    <n v="35045"/>
    <n v="44"/>
    <n v="565.01"/>
    <n v="0.1"/>
    <s v="Regular Air"/>
    <n v="-10.33"/>
    <n v="13.48"/>
    <n v="4.51"/>
    <s v="Darrin Martin"/>
    <s v="Manitoba"/>
    <x v="3"/>
    <s v="Small Business"/>
    <x v="0"/>
    <x v="0"/>
    <s v="Tenex Personal Project File with Scoop Front Design, Black"/>
    <s v="Small Box"/>
    <n v="0.59"/>
    <d v="2012-04-04T00:00:00"/>
    <x v="1"/>
    <x v="8"/>
    <n v="4"/>
    <n v="-1.828286225022566E-2"/>
  </r>
  <r>
    <n v="4954"/>
    <d v="2010-11-29T00:00:00"/>
    <s v="Not Specified"/>
    <n v="35265"/>
    <n v="4"/>
    <n v="125.78"/>
    <n v="0.02"/>
    <s v="Regular Air"/>
    <n v="8.43"/>
    <n v="30.56"/>
    <n v="2.99"/>
    <s v="Sean Braxton"/>
    <s v="Manitoba"/>
    <x v="3"/>
    <s v="Small Business"/>
    <x v="0"/>
    <x v="3"/>
    <s v="Surelock™ Post Binders"/>
    <s v="Small Box"/>
    <n v="0.35"/>
    <d v="2010-11-30T00:00:00"/>
    <x v="0"/>
    <x v="6"/>
    <n v="11"/>
    <n v="6.7021784067419307E-2"/>
  </r>
  <r>
    <n v="4985"/>
    <d v="2009-06-01T00:00:00"/>
    <s v="Critical"/>
    <n v="35461"/>
    <n v="11"/>
    <n v="48.75"/>
    <n v="0.08"/>
    <s v="Regular Air"/>
    <n v="3.5"/>
    <n v="4.49"/>
    <n v="1.49"/>
    <s v="Julie Kriz"/>
    <s v="Manitoba"/>
    <x v="3"/>
    <s v="Corporate"/>
    <x v="0"/>
    <x v="3"/>
    <s v="Avery Non-Stick Binders"/>
    <s v="Small Box"/>
    <n v="0.39"/>
    <d v="2009-06-01T00:00:00"/>
    <x v="3"/>
    <x v="3"/>
    <n v="6"/>
    <n v="7.179487179487179E-2"/>
  </r>
  <r>
    <n v="5000"/>
    <d v="2012-12-02T00:00:00"/>
    <s v="Critical"/>
    <n v="35590"/>
    <n v="4"/>
    <n v="423.95"/>
    <n v="0"/>
    <s v="Regular Air"/>
    <n v="-263.95"/>
    <n v="99.99"/>
    <n v="19.989999999999998"/>
    <s v="Ryan Crowe"/>
    <s v="Manitoba"/>
    <x v="3"/>
    <s v="Small Business"/>
    <x v="1"/>
    <x v="11"/>
    <s v="US Robotics 56K V.92 External Faxmodem"/>
    <s v="Small Box"/>
    <n v="0.52"/>
    <d v="2012-12-03T00:00:00"/>
    <x v="1"/>
    <x v="9"/>
    <n v="12"/>
    <n v="-0.62259700436372212"/>
  </r>
  <r>
    <n v="5006"/>
    <d v="2011-11-18T00:00:00"/>
    <s v="Not Specified"/>
    <n v="35687"/>
    <n v="48"/>
    <n v="620.23"/>
    <n v="0.06"/>
    <s v="Express Air"/>
    <n v="115.24"/>
    <n v="12.64"/>
    <n v="4.9800000000000004"/>
    <s v="Gary Hwang"/>
    <s v="Manitoba"/>
    <x v="3"/>
    <s v="Home Office"/>
    <x v="2"/>
    <x v="5"/>
    <s v="Nu-Dell Executive Frame"/>
    <s v="Small Pack"/>
    <n v="0.48"/>
    <d v="2011-11-19T00:00:00"/>
    <x v="2"/>
    <x v="6"/>
    <n v="11"/>
    <n v="0.18580204117827256"/>
  </r>
  <r>
    <n v="5011"/>
    <d v="2009-02-04T00:00:00"/>
    <s v="Medium"/>
    <n v="35776"/>
    <n v="9"/>
    <n v="118.66"/>
    <n v="0.05"/>
    <s v="Regular Air"/>
    <n v="32.68"/>
    <n v="12.97"/>
    <n v="1.49"/>
    <s v="Gene McClure"/>
    <s v="Manitoba"/>
    <x v="3"/>
    <s v="Consumer"/>
    <x v="0"/>
    <x v="3"/>
    <s v="Mead 1st Gear 2&quot; Zipper Binder, Asst. Colors"/>
    <s v="Small Box"/>
    <n v="0.35"/>
    <d v="2009-02-06T00:00:00"/>
    <x v="3"/>
    <x v="5"/>
    <n v="2"/>
    <n v="0.27540873082757461"/>
  </r>
  <r>
    <n v="5015"/>
    <d v="2011-08-05T00:00:00"/>
    <s v="Low"/>
    <n v="35782"/>
    <n v="42"/>
    <n v="6427.18"/>
    <n v="0.09"/>
    <s v="Regular Air"/>
    <n v="2097.1"/>
    <n v="165.98"/>
    <n v="19.989999999999998"/>
    <s v="Julie Kriz"/>
    <s v="Manitoba"/>
    <x v="3"/>
    <s v="Corporate"/>
    <x v="0"/>
    <x v="3"/>
    <s v="GBC DocuBind P100 Manual Binding Machine"/>
    <s v="Small Box"/>
    <n v="0.4"/>
    <d v="2011-08-12T00:00:00"/>
    <x v="2"/>
    <x v="2"/>
    <n v="8"/>
    <n v="0.32628617838616625"/>
  </r>
  <r>
    <n v="5022"/>
    <d v="2009-04-21T00:00:00"/>
    <s v="Critical"/>
    <n v="35813"/>
    <n v="21"/>
    <n v="7841.57"/>
    <n v="0.05"/>
    <s v="Express Air"/>
    <n v="2347.1799999999998"/>
    <n v="363.25"/>
    <n v="19.989999999999998"/>
    <s v="Tracy Collins"/>
    <s v="Manitoba"/>
    <x v="3"/>
    <s v="Corporate"/>
    <x v="0"/>
    <x v="1"/>
    <s v="Hoover WindTunnel™ Plus Canister Vacuum"/>
    <s v="Small Box"/>
    <n v="0.56999999999999995"/>
    <d v="2009-04-21T00:00:00"/>
    <x v="3"/>
    <x v="8"/>
    <n v="4"/>
    <n v="0.29932526267061316"/>
  </r>
  <r>
    <n v="5050"/>
    <d v="2010-10-31T00:00:00"/>
    <s v="Medium"/>
    <n v="36003"/>
    <n v="40"/>
    <n v="207.42"/>
    <n v="0.04"/>
    <s v="Regular Air"/>
    <n v="-115.35"/>
    <n v="4.91"/>
    <n v="5.68"/>
    <s v="Linda Southworth"/>
    <s v="Manitoba"/>
    <x v="3"/>
    <s v="Consumer"/>
    <x v="0"/>
    <x v="3"/>
    <s v="Acco Pressboard Covers with Storage Hooks, 14 7/8&quot; x 11&quot;, Light Blue"/>
    <s v="Small Box"/>
    <n v="0.36"/>
    <d v="2010-11-02T00:00:00"/>
    <x v="0"/>
    <x v="0"/>
    <n v="10"/>
    <n v="-0.55611802140584321"/>
  </r>
  <r>
    <n v="5065"/>
    <d v="2010-05-20T00:00:00"/>
    <s v="Not Specified"/>
    <n v="36102"/>
    <n v="36"/>
    <n v="461.4"/>
    <n v="0.03"/>
    <s v="Regular Air"/>
    <n v="36.39"/>
    <n v="12.07"/>
    <n v="6.2"/>
    <s v="Gene McClure"/>
    <s v="Manitoba"/>
    <x v="3"/>
    <s v="Consumer"/>
    <x v="2"/>
    <x v="5"/>
    <s v="Eldon® 500 Class™ Desk Accessories"/>
    <s v="Wrap Bag"/>
    <n v="0.52"/>
    <d v="2010-05-21T00:00:00"/>
    <x v="0"/>
    <x v="7"/>
    <n v="5"/>
    <n v="7.8868660598179458E-2"/>
  </r>
  <r>
    <n v="5094"/>
    <d v="2010-09-04T00:00:00"/>
    <s v="Medium"/>
    <n v="36295"/>
    <n v="10"/>
    <n v="278.10000000000002"/>
    <n v="0.09"/>
    <s v="Regular Air"/>
    <n v="68.099999999999994"/>
    <n v="30.56"/>
    <n v="2.99"/>
    <s v="Nora Pelletier"/>
    <s v="Manitoba"/>
    <x v="3"/>
    <s v="Corporate"/>
    <x v="0"/>
    <x v="3"/>
    <s v="Surelock™ Post Binders"/>
    <s v="Small Box"/>
    <n v="0.35"/>
    <d v="2010-09-06T00:00:00"/>
    <x v="0"/>
    <x v="11"/>
    <n v="9"/>
    <n v="0.24487594390507009"/>
  </r>
  <r>
    <n v="5095"/>
    <d v="2010-10-18T00:00:00"/>
    <s v="High"/>
    <n v="36323"/>
    <n v="5"/>
    <n v="85.89"/>
    <n v="0.08"/>
    <s v="Regular Air"/>
    <n v="-48.88"/>
    <n v="15.98"/>
    <n v="6.5"/>
    <s v="Maurice Satty"/>
    <s v="Manitoba"/>
    <x v="3"/>
    <s v="Corporate"/>
    <x v="1"/>
    <x v="11"/>
    <s v="Logitech Access Keyboard"/>
    <s v="Small Box"/>
    <n v="0.48"/>
    <d v="2010-10-20T00:00:00"/>
    <x v="0"/>
    <x v="0"/>
    <n v="10"/>
    <n v="-0.569100011642799"/>
  </r>
  <r>
    <n v="5096"/>
    <d v="2012-06-05T00:00:00"/>
    <s v="Medium"/>
    <n v="36354"/>
    <n v="13"/>
    <n v="4567.3599999999997"/>
    <n v="7.0000000000000007E-2"/>
    <s v="Regular Air"/>
    <n v="889.31"/>
    <n v="363.25"/>
    <n v="19.989999999999998"/>
    <s v="Henia Zydlo"/>
    <s v="Manitoba"/>
    <x v="3"/>
    <s v="Home Office"/>
    <x v="0"/>
    <x v="1"/>
    <s v="Hoover WindTunnel™ Plus Canister Vacuum"/>
    <s v="Small Box"/>
    <n v="0.56999999999999995"/>
    <d v="2012-06-07T00:00:00"/>
    <x v="1"/>
    <x v="3"/>
    <n v="6"/>
    <n v="0.19470985427030058"/>
  </r>
  <r>
    <n v="5126"/>
    <d v="2012-03-28T00:00:00"/>
    <s v="Not Specified"/>
    <n v="36512"/>
    <n v="30"/>
    <n v="10413.67"/>
    <n v="0.04"/>
    <s v="Delivery Truck"/>
    <n v="1099.29"/>
    <n v="355.98"/>
    <n v="58.92"/>
    <s v="Sean Braxton"/>
    <s v="Manitoba"/>
    <x v="3"/>
    <s v="Small Business"/>
    <x v="2"/>
    <x v="12"/>
    <s v="Hon 4700 Series Mobuis™ Mid-Back Task Chairs with Adjustable Arms"/>
    <s v="Jumbo Drum"/>
    <n v="0.64"/>
    <d v="2012-03-29T00:00:00"/>
    <x v="1"/>
    <x v="4"/>
    <n v="3"/>
    <n v="0.10556220813603658"/>
  </r>
  <r>
    <n v="5198"/>
    <d v="2009-07-07T00:00:00"/>
    <s v="Low"/>
    <n v="36932"/>
    <n v="20"/>
    <n v="668.8"/>
    <n v="0.04"/>
    <s v="Regular Air"/>
    <n v="92.34"/>
    <n v="33.89"/>
    <n v="5.0999999999999996"/>
    <s v="Troy Blackwell"/>
    <s v="Manitoba"/>
    <x v="3"/>
    <s v="Home Office"/>
    <x v="0"/>
    <x v="0"/>
    <s v="File Shuttle II and Handi-File, Black"/>
    <s v="Small Box"/>
    <n v="0.6"/>
    <d v="2009-07-12T00:00:00"/>
    <x v="3"/>
    <x v="1"/>
    <n v="7"/>
    <n v="0.13806818181818184"/>
  </r>
  <r>
    <n v="5211"/>
    <d v="2009-11-10T00:00:00"/>
    <s v="High"/>
    <n v="37025"/>
    <n v="37"/>
    <n v="641.89"/>
    <n v="0.03"/>
    <s v="Regular Air"/>
    <n v="207.3"/>
    <n v="17.48"/>
    <n v="1.99"/>
    <s v="Tracy Collins"/>
    <s v="Manitoba"/>
    <x v="3"/>
    <s v="Corporate"/>
    <x v="1"/>
    <x v="11"/>
    <s v="Maxell Pro 80 Minute CD-R, 10/Pack"/>
    <s v="Small Pack"/>
    <n v="0.45"/>
    <d v="2009-11-11T00:00:00"/>
    <x v="3"/>
    <x v="6"/>
    <n v="11"/>
    <n v="0.32295253080745923"/>
  </r>
  <r>
    <n v="5216"/>
    <d v="2012-03-30T00:00:00"/>
    <s v="Low"/>
    <n v="37124"/>
    <n v="33"/>
    <n v="21205.5"/>
    <n v="0.1"/>
    <s v="Regular Air"/>
    <n v="241.3"/>
    <n v="699.99"/>
    <n v="24.49"/>
    <s v="Julie Kriz"/>
    <s v="Manitoba"/>
    <x v="3"/>
    <s v="Corporate"/>
    <x v="1"/>
    <x v="10"/>
    <s v="Canon PC1060 Personal Laser Copier"/>
    <s v="Large Box"/>
    <n v="0.41"/>
    <d v="2012-04-01T00:00:00"/>
    <x v="1"/>
    <x v="4"/>
    <n v="3"/>
    <n v="1.1379123340642758E-2"/>
  </r>
  <r>
    <n v="5293"/>
    <d v="2009-07-09T00:00:00"/>
    <s v="Not Specified"/>
    <n v="37696"/>
    <n v="5"/>
    <n v="24.09"/>
    <n v="0.04"/>
    <s v="Regular Air"/>
    <n v="-20.23"/>
    <n v="3.81"/>
    <n v="5.44"/>
    <s v="Valerie Dominguez"/>
    <s v="Manitoba"/>
    <x v="3"/>
    <s v="Corporate"/>
    <x v="0"/>
    <x v="3"/>
    <s v="Acco Pressboard Covers with Storage Hooks, 14 7/8&quot; x 11&quot;, Dark Blue"/>
    <s v="Small Box"/>
    <n v="0.36"/>
    <d v="2009-07-11T00:00:00"/>
    <x v="3"/>
    <x v="1"/>
    <n v="7"/>
    <n v="-0.83976753839767537"/>
  </r>
  <r>
    <n v="5296"/>
    <d v="2011-06-10T00:00:00"/>
    <s v="Not Specified"/>
    <n v="37702"/>
    <n v="44"/>
    <n v="601.78"/>
    <n v="0.05"/>
    <s v="Regular Air"/>
    <n v="26.44"/>
    <n v="13.48"/>
    <n v="4.51"/>
    <s v="Linda Southworth"/>
    <s v="Manitoba"/>
    <x v="3"/>
    <s v="Consumer"/>
    <x v="0"/>
    <x v="0"/>
    <s v="Tenex Personal Project File with Scoop Front Design, Black"/>
    <s v="Small Box"/>
    <n v="0.59"/>
    <d v="2011-06-12T00:00:00"/>
    <x v="2"/>
    <x v="3"/>
    <n v="6"/>
    <n v="4.3936322244009444E-2"/>
  </r>
  <r>
    <n v="5313"/>
    <d v="2009-03-24T00:00:00"/>
    <s v="Low"/>
    <n v="37794"/>
    <n v="6"/>
    <n v="60.67"/>
    <n v="0.08"/>
    <s v="Regular Air"/>
    <n v="10.29"/>
    <n v="9.48"/>
    <n v="7.29"/>
    <s v="Michael Oakman"/>
    <s v="Manitoba"/>
    <x v="3"/>
    <s v="Small Business"/>
    <x v="2"/>
    <x v="5"/>
    <s v="DAX Two-Tone Rosewood/Black Document Frame, Desktop, 5 x 7"/>
    <s v="Small Pack"/>
    <n v="0.45"/>
    <d v="2009-03-26T00:00:00"/>
    <x v="3"/>
    <x v="4"/>
    <n v="3"/>
    <n v="0.16960606560079114"/>
  </r>
  <r>
    <n v="5344"/>
    <d v="2009-07-03T00:00:00"/>
    <s v="High"/>
    <n v="37987"/>
    <n v="26"/>
    <n v="299.07"/>
    <n v="0.1"/>
    <s v="Regular Air"/>
    <n v="137.47"/>
    <n v="12.53"/>
    <n v="0.49"/>
    <s v="Michael Moore"/>
    <s v="Manitoba"/>
    <x v="3"/>
    <s v="Corporate"/>
    <x v="0"/>
    <x v="8"/>
    <s v="Round Specialty Laser Printer Labels"/>
    <s v="Small Box"/>
    <n v="0.38"/>
    <d v="2009-07-04T00:00:00"/>
    <x v="3"/>
    <x v="1"/>
    <n v="7"/>
    <n v="0.45965827398267967"/>
  </r>
  <r>
    <n v="5392"/>
    <d v="2009-01-20T00:00:00"/>
    <s v="Critical"/>
    <n v="38340"/>
    <n v="36"/>
    <n v="2167.0500000000002"/>
    <n v="0.02"/>
    <s v="Regular Air"/>
    <n v="684.9"/>
    <n v="60.22"/>
    <n v="3.5"/>
    <s v="Tanja Norvell"/>
    <s v="Manitoba"/>
    <x v="3"/>
    <s v="Corporate"/>
    <x v="0"/>
    <x v="1"/>
    <s v="Fellowes Smart Surge Ten-Outlet Protector, Platinum"/>
    <s v="Small Box"/>
    <n v="0.56999999999999995"/>
    <d v="2009-01-21T00:00:00"/>
    <x v="3"/>
    <x v="10"/>
    <n v="1"/>
    <n v="0.31605177545511176"/>
  </r>
  <r>
    <n v="5459"/>
    <d v="2011-06-18T00:00:00"/>
    <s v="Medium"/>
    <n v="38786"/>
    <n v="10"/>
    <n v="236.17"/>
    <n v="0.09"/>
    <s v="Delivery Truck"/>
    <n v="-21.39"/>
    <n v="23.99"/>
    <n v="15.68"/>
    <s v="Thomas Brumley"/>
    <s v="Manitoba"/>
    <x v="3"/>
    <s v="Consumer"/>
    <x v="2"/>
    <x v="5"/>
    <s v="Westinghouse Floor Lamp with Metal Mesh Shade, Black"/>
    <s v="Jumbo Drum"/>
    <n v="0.62"/>
    <d v="2011-06-20T00:00:00"/>
    <x v="2"/>
    <x v="3"/>
    <n v="6"/>
    <n v="-9.0570351865181864E-2"/>
  </r>
  <r>
    <n v="5468"/>
    <d v="2009-11-01T00:00:00"/>
    <s v="Not Specified"/>
    <n v="38852"/>
    <n v="25"/>
    <n v="152.31"/>
    <n v="0.03"/>
    <s v="Regular Air"/>
    <n v="38.08"/>
    <n v="5.98"/>
    <n v="1.49"/>
    <s v="Eric Barreto"/>
    <s v="Manitoba"/>
    <x v="3"/>
    <s v="Small Business"/>
    <x v="0"/>
    <x v="3"/>
    <s v="Avery Hanging File Binders"/>
    <s v="Small Box"/>
    <n v="0.39"/>
    <d v="2009-11-03T00:00:00"/>
    <x v="3"/>
    <x v="6"/>
    <n v="11"/>
    <n v="0.25001641389271878"/>
  </r>
  <r>
    <n v="5500"/>
    <d v="2011-04-28T00:00:00"/>
    <s v="Not Specified"/>
    <n v="39008"/>
    <n v="28"/>
    <n v="3582.79"/>
    <n v="0"/>
    <s v="Delivery Truck"/>
    <n v="-1177.1400000000001"/>
    <n v="122.99"/>
    <n v="70.2"/>
    <s v="Nick Radford"/>
    <s v="Manitoba"/>
    <x v="3"/>
    <s v="Corporate"/>
    <x v="2"/>
    <x v="12"/>
    <s v="Global High-Back Leather Tilter, Burgundy"/>
    <s v="Jumbo Drum"/>
    <n v="0.74"/>
    <d v="2011-04-30T00:00:00"/>
    <x v="2"/>
    <x v="8"/>
    <n v="4"/>
    <n v="-0.32855400400246737"/>
  </r>
  <r>
    <n v="5553"/>
    <d v="2011-09-13T00:00:00"/>
    <s v="High"/>
    <n v="39331"/>
    <n v="23"/>
    <n v="149.4"/>
    <n v="0.06"/>
    <s v="Express Air"/>
    <n v="-126.05"/>
    <n v="5.81"/>
    <n v="8.49"/>
    <s v="Gene McClure"/>
    <s v="Manitoba"/>
    <x v="3"/>
    <s v="Home Office"/>
    <x v="0"/>
    <x v="3"/>
    <s v="Fellowes Black Plastic Comb Bindings"/>
    <s v="Small Box"/>
    <n v="0.39"/>
    <d v="2011-09-14T00:00:00"/>
    <x v="2"/>
    <x v="11"/>
    <n v="9"/>
    <n v="-0.84370816599732257"/>
  </r>
  <r>
    <n v="5565"/>
    <d v="2012-12-17T00:00:00"/>
    <s v="Medium"/>
    <n v="39399"/>
    <n v="28"/>
    <n v="303.97000000000003"/>
    <n v="0.1"/>
    <s v="Regular Air"/>
    <n v="23.3"/>
    <n v="10.98"/>
    <n v="5.14"/>
    <s v="Sanjit Engle"/>
    <s v="Manitoba"/>
    <x v="3"/>
    <s v="Home Office"/>
    <x v="0"/>
    <x v="3"/>
    <s v="GBC Imprintable Covers"/>
    <s v="Small Box"/>
    <n v="0.36"/>
    <d v="2012-12-19T00:00:00"/>
    <x v="1"/>
    <x v="9"/>
    <n v="12"/>
    <n v="7.6652301213935584E-2"/>
  </r>
  <r>
    <n v="5634"/>
    <d v="2012-04-13T00:00:00"/>
    <s v="High"/>
    <n v="39876"/>
    <n v="43"/>
    <n v="16269.82"/>
    <n v="0.08"/>
    <s v="Regular Air"/>
    <n v="7050.33"/>
    <n v="387.99"/>
    <n v="19.989999999999998"/>
    <s v="Jill Stevenson"/>
    <s v="Manitoba"/>
    <x v="3"/>
    <s v="Consumer"/>
    <x v="0"/>
    <x v="3"/>
    <s v="Fellowes PB300 Plastic Comb Binding Machine"/>
    <s v="Small Box"/>
    <n v="0.38"/>
    <d v="2012-04-15T00:00:00"/>
    <x v="1"/>
    <x v="8"/>
    <n v="4"/>
    <n v="0.43333792260762566"/>
  </r>
  <r>
    <n v="5657"/>
    <d v="2012-11-30T00:00:00"/>
    <s v="Low"/>
    <n v="40032"/>
    <n v="9"/>
    <n v="23300.12"/>
    <n v="0.06"/>
    <s v="Delivery Truck"/>
    <n v="-217.47"/>
    <n v="2550.14"/>
    <n v="29.7"/>
    <s v="Michael Oakman"/>
    <s v="Manitoba"/>
    <x v="3"/>
    <s v="Small Business"/>
    <x v="1"/>
    <x v="15"/>
    <s v="Epson DFX-8500 Dot Matrix Printer"/>
    <s v="Jumbo Drum"/>
    <n v="0.56999999999999995"/>
    <d v="2012-12-07T00:00:00"/>
    <x v="1"/>
    <x v="6"/>
    <n v="11"/>
    <n v="-9.3334283256910275E-3"/>
  </r>
  <r>
    <n v="5696"/>
    <d v="2009-11-04T00:00:00"/>
    <s v="Critical"/>
    <n v="40261"/>
    <n v="36"/>
    <n v="331.37"/>
    <n v="0.03"/>
    <s v="Express Air"/>
    <n v="-172.17"/>
    <n v="9.06"/>
    <n v="9.86"/>
    <s v="Evan Bailliet"/>
    <s v="Manitoba"/>
    <x v="3"/>
    <s v="Corporate"/>
    <x v="0"/>
    <x v="4"/>
    <s v="Southworth 25% Cotton Linen-Finish Paper &amp; Envelopes"/>
    <s v="Small Box"/>
    <n v="0.4"/>
    <d v="2009-11-06T00:00:00"/>
    <x v="3"/>
    <x v="6"/>
    <n v="11"/>
    <n v="-0.51957026888372515"/>
  </r>
  <r>
    <n v="5734"/>
    <d v="2012-01-21T00:00:00"/>
    <s v="Medium"/>
    <n v="40706"/>
    <n v="40"/>
    <n v="111.04"/>
    <n v="0.08"/>
    <s v="Express Air"/>
    <n v="45.1"/>
    <n v="2.61"/>
    <n v="0.5"/>
    <s v="Nora Pelletier"/>
    <s v="Manitoba"/>
    <x v="3"/>
    <s v="Home Office"/>
    <x v="0"/>
    <x v="8"/>
    <s v="Avery 494"/>
    <s v="Small Box"/>
    <n v="0.39"/>
    <d v="2012-01-22T00:00:00"/>
    <x v="1"/>
    <x v="10"/>
    <n v="1"/>
    <n v="0.40615994236311237"/>
  </r>
  <r>
    <n v="5736"/>
    <d v="2009-10-12T00:00:00"/>
    <s v="Not Specified"/>
    <n v="40708"/>
    <n v="15"/>
    <n v="103.55"/>
    <n v="0.03"/>
    <s v="Regular Air"/>
    <n v="19.59"/>
    <n v="6.68"/>
    <n v="1.5"/>
    <s v="Toby Knight"/>
    <s v="Manitoba"/>
    <x v="3"/>
    <s v="Corporate"/>
    <x v="0"/>
    <x v="9"/>
    <s v="Sanford Liquid Accent Highlighters"/>
    <s v="Wrap Bag"/>
    <n v="0.48"/>
    <d v="2009-10-13T00:00:00"/>
    <x v="3"/>
    <x v="0"/>
    <n v="10"/>
    <n v="0.18918396909705457"/>
  </r>
  <r>
    <n v="5772"/>
    <d v="2011-05-23T00:00:00"/>
    <s v="Critical"/>
    <n v="40964"/>
    <n v="40"/>
    <n v="301.12"/>
    <n v="0"/>
    <s v="Regular Air"/>
    <n v="-206.05"/>
    <n v="6.84"/>
    <n v="8.3699999999999992"/>
    <s v="Nick Radford"/>
    <s v="Manitoba"/>
    <x v="3"/>
    <s v="Corporate"/>
    <x v="0"/>
    <x v="13"/>
    <s v="Acme Design Line 8&quot; Stainless Steel Bent Scissors w/Champagne Handles, 3-1/8&quot; Cut"/>
    <s v="Small Pack"/>
    <n v="0.57999999999999996"/>
    <d v="2011-05-26T00:00:00"/>
    <x v="2"/>
    <x v="7"/>
    <n v="5"/>
    <n v="-0.68427869287991505"/>
  </r>
  <r>
    <n v="5952"/>
    <d v="2012-03-11T00:00:00"/>
    <s v="Medium"/>
    <n v="42243"/>
    <n v="42"/>
    <n v="1876.09"/>
    <n v="0.02"/>
    <s v="Regular Air"/>
    <n v="809.74"/>
    <n v="43.41"/>
    <n v="2.99"/>
    <s v="Phillip Flathmann"/>
    <s v="Manitoba"/>
    <x v="3"/>
    <s v="Small Business"/>
    <x v="0"/>
    <x v="3"/>
    <s v="Satellite Sectional Post Binders"/>
    <s v="Small Box"/>
    <n v="0.39"/>
    <d v="2012-03-13T00:00:00"/>
    <x v="1"/>
    <x v="4"/>
    <n v="3"/>
    <n v="0.43161042380696024"/>
  </r>
  <r>
    <n v="5987"/>
    <d v="2012-03-05T00:00:00"/>
    <s v="Critical"/>
    <n v="42437"/>
    <n v="43"/>
    <n v="19461.8"/>
    <n v="0.06"/>
    <s v="Delivery Truck"/>
    <n v="7752.01"/>
    <n v="449.99"/>
    <n v="49"/>
    <s v="Denny Joy"/>
    <s v="Manitoba"/>
    <x v="3"/>
    <s v="Corporate"/>
    <x v="1"/>
    <x v="10"/>
    <s v="Canon PC940 Copier"/>
    <s v="Jumbo Drum"/>
    <n v="0.38"/>
    <d v="2012-03-07T00:00:00"/>
    <x v="1"/>
    <x v="4"/>
    <n v="3"/>
    <n v="0.3983192715987216"/>
  </r>
  <r>
    <n v="6051"/>
    <d v="2012-06-10T00:00:00"/>
    <s v="Medium"/>
    <n v="42887"/>
    <n v="3"/>
    <n v="35.68"/>
    <n v="0.01"/>
    <s v="Regular Air"/>
    <n v="-11.43"/>
    <n v="9.7799999999999994"/>
    <n v="5.76"/>
    <s v="Tracy Collins"/>
    <s v="Manitoba"/>
    <x v="3"/>
    <s v="Consumer"/>
    <x v="0"/>
    <x v="6"/>
    <s v="Staples #10 Laser &amp; Inkjet Envelopes, 4 1/8&quot; x 9 1/2&quot;, 100/Box"/>
    <s v="Small Box"/>
    <n v="0.35"/>
    <d v="2012-06-11T00:00:00"/>
    <x v="1"/>
    <x v="3"/>
    <n v="6"/>
    <n v="-0.32034753363228696"/>
  </r>
  <r>
    <n v="6088"/>
    <d v="2011-02-26T00:00:00"/>
    <s v="High"/>
    <n v="43137"/>
    <n v="40"/>
    <n v="6069.05"/>
    <n v="0.05"/>
    <s v="Regular Air"/>
    <n v="1816.71"/>
    <n v="155.06"/>
    <n v="7.07"/>
    <s v="Linda Southworth"/>
    <s v="Manitoba"/>
    <x v="3"/>
    <s v="Consumer"/>
    <x v="0"/>
    <x v="0"/>
    <s v="Dual Level, Single-Width Filing Carts"/>
    <s v="Small Box"/>
    <n v="0.59"/>
    <d v="2011-02-27T00:00:00"/>
    <x v="2"/>
    <x v="5"/>
    <n v="2"/>
    <n v="0.29934009441345844"/>
  </r>
  <r>
    <n v="6151"/>
    <d v="2009-10-30T00:00:00"/>
    <s v="Critical"/>
    <n v="43554"/>
    <n v="9"/>
    <n v="34.18"/>
    <n v="0.06"/>
    <s v="Regular Air"/>
    <n v="-5.46"/>
    <n v="3.6"/>
    <n v="2.2000000000000002"/>
    <s v="Rachel Payne"/>
    <s v="Manitoba"/>
    <x v="3"/>
    <s v="Consumer"/>
    <x v="0"/>
    <x v="4"/>
    <s v="Telephone Message Books with Fax/Mobile Section, 4 1/4&quot; x 6&quot;"/>
    <s v="Wrap Bag"/>
    <n v="0.39"/>
    <d v="2009-11-02T00:00:00"/>
    <x v="3"/>
    <x v="0"/>
    <n v="10"/>
    <n v="-0.15974253949678174"/>
  </r>
  <r>
    <n v="6178"/>
    <d v="2010-11-13T00:00:00"/>
    <s v="Medium"/>
    <n v="43782"/>
    <n v="27"/>
    <n v="194.35"/>
    <n v="0"/>
    <s v="Regular Air"/>
    <n v="30.88"/>
    <n v="6.75"/>
    <n v="2.99"/>
    <s v="Rick Bensley"/>
    <s v="Manitoba"/>
    <x v="3"/>
    <s v="Consumer"/>
    <x v="0"/>
    <x v="3"/>
    <s v="Wilson Jones DublLock® D-Ring Binders"/>
    <s v="Small Box"/>
    <n v="0.35"/>
    <d v="2010-11-15T00:00:00"/>
    <x v="0"/>
    <x v="6"/>
    <n v="11"/>
    <n v="0.15888860303576022"/>
  </r>
  <r>
    <n v="6195"/>
    <d v="2010-05-01T00:00:00"/>
    <s v="Not Specified"/>
    <n v="43904"/>
    <n v="43"/>
    <n v="413.83"/>
    <n v="0.08"/>
    <s v="Regular Air"/>
    <n v="111.74"/>
    <n v="10.01"/>
    <n v="1.99"/>
    <s v="Michael Oakman"/>
    <s v="Manitoba"/>
    <x v="3"/>
    <s v="Small Business"/>
    <x v="1"/>
    <x v="11"/>
    <s v="TDK 4.7GB DVD-R"/>
    <s v="Small Pack"/>
    <n v="0.41"/>
    <d v="2010-05-03T00:00:00"/>
    <x v="0"/>
    <x v="7"/>
    <n v="5"/>
    <n v="0.27001425706207866"/>
  </r>
  <r>
    <n v="6197"/>
    <d v="2012-02-08T00:00:00"/>
    <s v="High"/>
    <n v="43906"/>
    <n v="50"/>
    <n v="3601.07"/>
    <n v="0.04"/>
    <s v="Regular Air"/>
    <n v="174.8"/>
    <n v="73.98"/>
    <n v="14.52"/>
    <s v="Valerie Dominguez"/>
    <s v="Manitoba"/>
    <x v="3"/>
    <s v="Corporate"/>
    <x v="1"/>
    <x v="11"/>
    <s v="Keytronic French Keyboard"/>
    <s v="Small Box"/>
    <n v="0.65"/>
    <d v="2012-02-09T00:00:00"/>
    <x v="1"/>
    <x v="5"/>
    <n v="2"/>
    <n v="4.8541128053606289E-2"/>
  </r>
  <r>
    <n v="6221"/>
    <d v="2010-03-03T00:00:00"/>
    <s v="Medium"/>
    <n v="44064"/>
    <n v="43"/>
    <n v="468.48"/>
    <n v="7.0000000000000007E-2"/>
    <s v="Express Air"/>
    <n v="-213.49"/>
    <n v="11.34"/>
    <n v="11.25"/>
    <s v="Theresa Swint"/>
    <s v="Manitoba"/>
    <x v="3"/>
    <s v="Consumer"/>
    <x v="0"/>
    <x v="4"/>
    <s v="Staples 1 Part Blank Computer Paper"/>
    <s v="Small Box"/>
    <n v="0.36"/>
    <d v="2010-03-05T00:00:00"/>
    <x v="0"/>
    <x v="4"/>
    <n v="3"/>
    <n v="-0.45570782103825136"/>
  </r>
  <r>
    <n v="6240"/>
    <d v="2010-08-09T00:00:00"/>
    <s v="High"/>
    <n v="44224"/>
    <n v="32"/>
    <n v="198.7"/>
    <n v="0.1"/>
    <s v="Regular Air"/>
    <n v="-62.13"/>
    <n v="6.48"/>
    <n v="2.74"/>
    <s v="Natalie Webber"/>
    <s v="Manitoba"/>
    <x v="3"/>
    <s v="Corporate"/>
    <x v="1"/>
    <x v="11"/>
    <s v="Sony MFD2HD Formatted Diskettes, 10/Pack"/>
    <s v="Small Pack"/>
    <n v="0.71"/>
    <d v="2010-08-10T00:00:00"/>
    <x v="0"/>
    <x v="2"/>
    <n v="8"/>
    <n v="-0.312682435832914"/>
  </r>
  <r>
    <n v="6264"/>
    <d v="2009-02-10T00:00:00"/>
    <s v="Medium"/>
    <n v="44325"/>
    <n v="44"/>
    <n v="951.33"/>
    <n v="0"/>
    <s v="Regular Air"/>
    <n v="-60.66"/>
    <n v="20.28"/>
    <n v="14.39"/>
    <s v="Maribeth Schnelling"/>
    <s v="Manitoba"/>
    <x v="3"/>
    <s v="Corporate"/>
    <x v="2"/>
    <x v="5"/>
    <s v="Career Cubicle Clock, 8 1/4&quot;, Black"/>
    <s v="Small Box"/>
    <n v="0.47"/>
    <d v="2009-02-12T00:00:00"/>
    <x v="3"/>
    <x v="5"/>
    <n v="2"/>
    <n v="-6.3763362870928056E-2"/>
  </r>
  <r>
    <n v="6274"/>
    <d v="2012-04-13T00:00:00"/>
    <s v="Medium"/>
    <n v="44422"/>
    <n v="1"/>
    <n v="15.72"/>
    <n v="0"/>
    <s v="Regular Air"/>
    <n v="-6.1"/>
    <n v="10.89"/>
    <n v="4.5"/>
    <s v="Thais Sissman"/>
    <s v="Manitoba"/>
    <x v="3"/>
    <s v="Corporate"/>
    <x v="0"/>
    <x v="1"/>
    <s v="Belkin 6 Outlet Metallic Surge Strip"/>
    <s v="Small Box"/>
    <n v="0.59"/>
    <d v="2012-04-15T00:00:00"/>
    <x v="1"/>
    <x v="8"/>
    <n v="4"/>
    <n v="-0.38804071246819333"/>
  </r>
  <r>
    <n v="6300"/>
    <d v="2011-06-18T00:00:00"/>
    <s v="Low"/>
    <n v="44609"/>
    <n v="28"/>
    <n v="525.4"/>
    <n v="0.08"/>
    <s v="Regular Air"/>
    <n v="126.49"/>
    <n v="19.84"/>
    <n v="4.0999999999999996"/>
    <s v="Michael Oakman"/>
    <s v="Manitoba"/>
    <x v="3"/>
    <s v="Small Business"/>
    <x v="0"/>
    <x v="9"/>
    <s v="Prismacolor Color Pencil Set"/>
    <s v="Wrap Bag"/>
    <n v="0.44"/>
    <d v="2011-06-23T00:00:00"/>
    <x v="2"/>
    <x v="3"/>
    <n v="6"/>
    <n v="0.24074990483441189"/>
  </r>
  <r>
    <n v="6339"/>
    <d v="2010-11-17T00:00:00"/>
    <s v="High"/>
    <n v="44935"/>
    <n v="37"/>
    <n v="99.65"/>
    <n v="0.01"/>
    <s v="Regular Air"/>
    <n v="27"/>
    <n v="2.62"/>
    <n v="0.8"/>
    <s v="Arthur Gainer"/>
    <s v="Manitoba"/>
    <x v="3"/>
    <s v="Consumer"/>
    <x v="0"/>
    <x v="16"/>
    <s v="Staples Metal Binder Clips"/>
    <s v="Wrap Bag"/>
    <n v="0.39"/>
    <d v="2010-11-20T00:00:00"/>
    <x v="0"/>
    <x v="6"/>
    <n v="11"/>
    <n v="0.27094831911690914"/>
  </r>
  <r>
    <n v="6361"/>
    <d v="2012-12-30T00:00:00"/>
    <s v="Medium"/>
    <n v="45127"/>
    <n v="10"/>
    <n v="14.15"/>
    <n v="0.1"/>
    <s v="Regular Air"/>
    <n v="-1.29"/>
    <n v="1.48"/>
    <n v="0.7"/>
    <s v="Theresa Swint"/>
    <s v="Manitoba"/>
    <x v="3"/>
    <s v="Consumer"/>
    <x v="0"/>
    <x v="16"/>
    <s v="Binder Clips by OIC"/>
    <s v="Wrap Bag"/>
    <n v="0.37"/>
    <d v="2012-12-30T00:00:00"/>
    <x v="1"/>
    <x v="9"/>
    <n v="12"/>
    <n v="-9.1166077738515899E-2"/>
  </r>
  <r>
    <n v="6398"/>
    <d v="2010-06-08T00:00:00"/>
    <s v="High"/>
    <n v="45413"/>
    <n v="18"/>
    <n v="85.74"/>
    <n v="0.03"/>
    <s v="Regular Air"/>
    <n v="-73.569999999999993"/>
    <n v="4.38"/>
    <n v="6.21"/>
    <s v="Eric Barreto"/>
    <s v="Manitoba"/>
    <x v="3"/>
    <s v="Small Business"/>
    <x v="0"/>
    <x v="3"/>
    <s v="Acco 3-Hole Punch"/>
    <s v="Small Box"/>
    <n v="0.37"/>
    <d v="2010-06-09T00:00:00"/>
    <x v="0"/>
    <x v="3"/>
    <n v="6"/>
    <n v="-0.85805924889199903"/>
  </r>
  <r>
    <n v="6412"/>
    <d v="2012-09-23T00:00:00"/>
    <s v="Medium"/>
    <n v="45571"/>
    <n v="43"/>
    <n v="528.53"/>
    <n v="0.05"/>
    <s v="Regular Air"/>
    <n v="-7.24"/>
    <n v="12.21"/>
    <n v="4.8099999999999996"/>
    <s v="Rick Bensley"/>
    <s v="Manitoba"/>
    <x v="3"/>
    <s v="Consumer"/>
    <x v="0"/>
    <x v="0"/>
    <s v="Portable Personal File Box"/>
    <s v="Small Box"/>
    <n v="0.57999999999999996"/>
    <d v="2012-09-24T00:00:00"/>
    <x v="1"/>
    <x v="11"/>
    <n v="9"/>
    <n v="-1.3698370953399052E-2"/>
  </r>
  <r>
    <n v="6416"/>
    <d v="2012-04-12T00:00:00"/>
    <s v="Critical"/>
    <n v="45575"/>
    <n v="46"/>
    <n v="3849.17"/>
    <n v="0.06"/>
    <s v="Regular Air"/>
    <n v="1982.78"/>
    <n v="83.98"/>
    <n v="5.01"/>
    <s v="Eric Barreto"/>
    <s v="Manitoba"/>
    <x v="3"/>
    <s v="Small Business"/>
    <x v="0"/>
    <x v="6"/>
    <s v="Ames Color-File® Green Diamond Border X-ray Mailers"/>
    <s v="Small Box"/>
    <n v="0.38"/>
    <d v="2012-04-12T00:00:00"/>
    <x v="1"/>
    <x v="8"/>
    <n v="4"/>
    <n v="0.51511884380268991"/>
  </r>
  <r>
    <n v="6442"/>
    <d v="2011-09-24T00:00:00"/>
    <s v="Critical"/>
    <n v="45794"/>
    <n v="28"/>
    <n v="1208.3499999999999"/>
    <n v="0"/>
    <s v="Regular Air"/>
    <n v="145.54"/>
    <n v="39.99"/>
    <n v="10.25"/>
    <s v="Rick Bensley"/>
    <s v="Manitoba"/>
    <x v="3"/>
    <s v="Consumer"/>
    <x v="1"/>
    <x v="11"/>
    <s v="Zoom V.92 V.44 PCI Internal Controllerless FaxModem"/>
    <s v="Small Box"/>
    <n v="0.55000000000000004"/>
    <d v="2011-09-26T00:00:00"/>
    <x v="2"/>
    <x v="11"/>
    <n v="9"/>
    <n v="0.12044523523813465"/>
  </r>
  <r>
    <n v="6445"/>
    <d v="2012-08-12T00:00:00"/>
    <s v="Low"/>
    <n v="45860"/>
    <n v="12"/>
    <n v="69.97"/>
    <n v="0.01"/>
    <s v="Regular Air"/>
    <n v="24.25"/>
    <n v="5.43"/>
    <n v="0.95"/>
    <s v="Matthew Clasen"/>
    <s v="Manitoba"/>
    <x v="3"/>
    <s v="Consumer"/>
    <x v="0"/>
    <x v="4"/>
    <s v="Wirebound Message Book, 4 per Page"/>
    <s v="Wrap Bag"/>
    <n v="0.36"/>
    <d v="2012-08-12T00:00:00"/>
    <x v="1"/>
    <x v="2"/>
    <n v="8"/>
    <n v="0.34657710447334572"/>
  </r>
  <r>
    <n v="6464"/>
    <d v="2009-03-02T00:00:00"/>
    <s v="High"/>
    <n v="46021"/>
    <n v="1"/>
    <n v="199.48"/>
    <n v="0.08"/>
    <s v="Delivery Truck"/>
    <n v="-120.24"/>
    <n v="170.98"/>
    <n v="35.89"/>
    <s v="Theresa Swint"/>
    <s v="Manitoba"/>
    <x v="3"/>
    <s v="Small Business"/>
    <x v="2"/>
    <x v="7"/>
    <s v="Rush Hierlooms Collection 1&quot; Thick Stackable Bookcases"/>
    <s v="Jumbo Box"/>
    <n v="0.66"/>
    <d v="2009-03-04T00:00:00"/>
    <x v="3"/>
    <x v="4"/>
    <n v="3"/>
    <n v="-0.60276719470623619"/>
  </r>
  <r>
    <n v="6483"/>
    <d v="2011-01-15T00:00:00"/>
    <s v="Critical"/>
    <n v="46147"/>
    <n v="37"/>
    <n v="925.8"/>
    <n v="0.01"/>
    <s v="Regular Air"/>
    <n v="30.69"/>
    <n v="24.92"/>
    <n v="12.98"/>
    <s v="Mick Crebagga"/>
    <s v="Manitoba"/>
    <x v="3"/>
    <s v="Corporate"/>
    <x v="0"/>
    <x v="3"/>
    <s v="GBC Standard Therm-A-Bind Covers"/>
    <s v="Small Box"/>
    <n v="0.39"/>
    <d v="2011-01-17T00:00:00"/>
    <x v="2"/>
    <x v="10"/>
    <n v="1"/>
    <n v="3.314970836033701E-2"/>
  </r>
  <r>
    <n v="6490"/>
    <d v="2010-06-11T00:00:00"/>
    <s v="Low"/>
    <n v="46211"/>
    <n v="47"/>
    <n v="1243.52"/>
    <n v="0.08"/>
    <s v="Regular Air"/>
    <n v="360.94"/>
    <n v="26.48"/>
    <n v="6.93"/>
    <s v="Gary Hwang"/>
    <s v="Manitoba"/>
    <x v="3"/>
    <s v="Home Office"/>
    <x v="2"/>
    <x v="5"/>
    <s v="DAX Natural Wood-Tone Poster Frame"/>
    <s v="Small Box"/>
    <n v="0.49"/>
    <d v="2010-06-18T00:00:00"/>
    <x v="0"/>
    <x v="3"/>
    <n v="6"/>
    <n v="0.29025669068450849"/>
  </r>
  <r>
    <n v="6493"/>
    <d v="2009-03-14T00:00:00"/>
    <s v="Not Specified"/>
    <n v="46241"/>
    <n v="34"/>
    <n v="1932.58"/>
    <n v="0.1"/>
    <s v="Regular Air"/>
    <n v="356.48"/>
    <n v="62.18"/>
    <n v="10.84"/>
    <s v="Thea Hudgings"/>
    <s v="Manitoba"/>
    <x v="3"/>
    <s v="Consumer"/>
    <x v="2"/>
    <x v="5"/>
    <s v="Deflect-o Glass Clear Studded Chair Mats"/>
    <s v="Medium Box"/>
    <n v="0.63"/>
    <d v="2009-03-16T00:00:00"/>
    <x v="3"/>
    <x v="4"/>
    <n v="3"/>
    <n v="0.18445808194227409"/>
  </r>
  <r>
    <n v="6497"/>
    <d v="2009-07-02T00:00:00"/>
    <s v="Medium"/>
    <n v="46244"/>
    <n v="10"/>
    <n v="601.57000000000005"/>
    <n v="0.09"/>
    <s v="Delivery Truck"/>
    <n v="-247.25"/>
    <n v="60.98"/>
    <n v="30"/>
    <s v="Arthur Gainer"/>
    <s v="Manitoba"/>
    <x v="3"/>
    <s v="Consumer"/>
    <x v="2"/>
    <x v="12"/>
    <s v="Novimex Fabric Task Chair"/>
    <s v="Jumbo Drum"/>
    <n v="0.7"/>
    <d v="2009-07-03T00:00:00"/>
    <x v="3"/>
    <x v="1"/>
    <n v="7"/>
    <n v="-0.41100786275911361"/>
  </r>
  <r>
    <n v="6501"/>
    <d v="2011-07-30T00:00:00"/>
    <s v="Low"/>
    <n v="46305"/>
    <n v="30"/>
    <n v="299.66000000000003"/>
    <n v="0.08"/>
    <s v="Regular Air"/>
    <n v="-18.25"/>
    <n v="10.44"/>
    <n v="5.75"/>
    <s v="Sue Ann Reed"/>
    <s v="Manitoba"/>
    <x v="3"/>
    <s v="Consumer"/>
    <x v="0"/>
    <x v="3"/>
    <s v="Avery® 3 1/2&quot; Diskette Storage Pages, 10/Pack"/>
    <s v="Small Box"/>
    <n v="0.39"/>
    <d v="2011-08-03T00:00:00"/>
    <x v="2"/>
    <x v="1"/>
    <n v="7"/>
    <n v="-6.0902356003470597E-2"/>
  </r>
  <r>
    <n v="6514"/>
    <d v="2011-02-26T00:00:00"/>
    <s v="High"/>
    <n v="46372"/>
    <n v="7"/>
    <n v="375.57"/>
    <n v="0.02"/>
    <s v="Regular Air"/>
    <n v="12.71"/>
    <n v="52.4"/>
    <n v="16.11"/>
    <s v="Tanja Norvell"/>
    <s v="Manitoba"/>
    <x v="3"/>
    <s v="Consumer"/>
    <x v="0"/>
    <x v="3"/>
    <s v="Ibico Laser Imprintable Binding System Covers"/>
    <s v="Small Box"/>
    <n v="0.39"/>
    <d v="2011-02-26T00:00:00"/>
    <x v="2"/>
    <x v="5"/>
    <n v="2"/>
    <n v="3.3841893654977771E-2"/>
  </r>
  <r>
    <n v="6562"/>
    <d v="2009-07-16T00:00:00"/>
    <s v="High"/>
    <n v="46656"/>
    <n v="27"/>
    <n v="636.70000000000005"/>
    <n v="0.1"/>
    <s v="Regular Air"/>
    <n v="-29.91"/>
    <n v="24.92"/>
    <n v="12.98"/>
    <s v="Nora Pelletier"/>
    <s v="Manitoba"/>
    <x v="3"/>
    <s v="Corporate"/>
    <x v="0"/>
    <x v="3"/>
    <s v="GBC Standard Therm-A-Bind Covers"/>
    <s v="Small Box"/>
    <n v="0.39"/>
    <d v="2009-07-17T00:00:00"/>
    <x v="3"/>
    <x v="1"/>
    <n v="7"/>
    <n v="-4.6976598083869954E-2"/>
  </r>
  <r>
    <n v="6567"/>
    <d v="2009-09-13T00:00:00"/>
    <s v="Medium"/>
    <n v="46721"/>
    <n v="17"/>
    <n v="142.94"/>
    <n v="0.03"/>
    <s v="Regular Air"/>
    <n v="-129.56"/>
    <n v="7.38"/>
    <n v="11.51"/>
    <s v="Nick Radford"/>
    <s v="Manitoba"/>
    <x v="3"/>
    <s v="Corporate"/>
    <x v="0"/>
    <x v="3"/>
    <s v="GBC Plastic Binding Combs"/>
    <s v="Small Box"/>
    <n v="0.36"/>
    <d v="2009-09-14T00:00:00"/>
    <x v="3"/>
    <x v="11"/>
    <n v="9"/>
    <n v="-0.90639429131103966"/>
  </r>
  <r>
    <n v="6579"/>
    <d v="2012-01-28T00:00:00"/>
    <s v="Not Specified"/>
    <n v="46852"/>
    <n v="46"/>
    <n v="1591.89"/>
    <n v="0.02"/>
    <s v="Express Air"/>
    <n v="-117.31"/>
    <n v="34.979999999999997"/>
    <n v="7.53"/>
    <s v="Sean Braxton"/>
    <s v="Manitoba"/>
    <x v="3"/>
    <s v="Small Business"/>
    <x v="1"/>
    <x v="11"/>
    <s v="Fellowes EZ Multi-Media Keyboard"/>
    <s v="Small Box"/>
    <n v="0.76"/>
    <d v="2012-01-30T00:00:00"/>
    <x v="1"/>
    <x v="10"/>
    <n v="1"/>
    <n v="-7.369227773275791E-2"/>
  </r>
  <r>
    <n v="6597"/>
    <d v="2010-03-07T00:00:00"/>
    <s v="High"/>
    <n v="46949"/>
    <n v="37"/>
    <n v="319.39"/>
    <n v="0.03"/>
    <s v="Regular Air"/>
    <n v="-39.33"/>
    <n v="8.4600000000000009"/>
    <n v="3.62"/>
    <s v="Mick Crebagga"/>
    <s v="Manitoba"/>
    <x v="3"/>
    <s v="Home Office"/>
    <x v="1"/>
    <x v="11"/>
    <s v="Imation 3.5&quot;, RTS 247544 3M 3.5 DSDD, 10/Pack"/>
    <s v="Small Pack"/>
    <n v="0.61"/>
    <d v="2010-03-08T00:00:00"/>
    <x v="0"/>
    <x v="4"/>
    <n v="3"/>
    <n v="-0.12314098750743604"/>
  </r>
  <r>
    <n v="6598"/>
    <d v="2011-11-17T00:00:00"/>
    <s v="Critical"/>
    <n v="46951"/>
    <n v="26"/>
    <n v="2379.3285000000001"/>
    <n v="0.09"/>
    <s v="Regular Air"/>
    <n v="284.58999999999997"/>
    <n v="115.99"/>
    <n v="5.92"/>
    <s v="Katherine Ducich"/>
    <s v="Manitoba"/>
    <x v="3"/>
    <s v="Corporate"/>
    <x v="1"/>
    <x v="2"/>
    <s v="8890"/>
    <s v="Small Box"/>
    <n v="0.57999999999999996"/>
    <d v="2011-11-18T00:00:00"/>
    <x v="2"/>
    <x v="6"/>
    <n v="11"/>
    <n v="0.11960937718352047"/>
  </r>
  <r>
    <n v="6614"/>
    <d v="2011-10-17T00:00:00"/>
    <s v="Medium"/>
    <n v="47075"/>
    <n v="42"/>
    <n v="4346.9799999999996"/>
    <n v="0.05"/>
    <s v="Delivery Truck"/>
    <n v="10.220000000000001"/>
    <n v="100.98"/>
    <n v="35.840000000000003"/>
    <s v="Mick Crebagga"/>
    <s v="Manitoba"/>
    <x v="3"/>
    <s v="Home Office"/>
    <x v="2"/>
    <x v="7"/>
    <s v="Bush Westfield Collection Bookcases, Fully Assembled"/>
    <s v="Jumbo Box"/>
    <n v="0.62"/>
    <d v="2011-10-19T00:00:00"/>
    <x v="2"/>
    <x v="0"/>
    <n v="10"/>
    <n v="2.3510575157925737E-3"/>
  </r>
  <r>
    <n v="6661"/>
    <d v="2012-08-01T00:00:00"/>
    <s v="Low"/>
    <n v="47399"/>
    <n v="26"/>
    <n v="145.76"/>
    <n v="0"/>
    <s v="Regular Air"/>
    <n v="5.67"/>
    <n v="5.28"/>
    <n v="2.99"/>
    <s v="Rick Bensley"/>
    <s v="Manitoba"/>
    <x v="3"/>
    <s v="Consumer"/>
    <x v="0"/>
    <x v="3"/>
    <s v="Wilson Jones 1&quot; Hanging DublLock® Ring Binders"/>
    <s v="Small Box"/>
    <n v="0.37"/>
    <d v="2012-08-01T00:00:00"/>
    <x v="1"/>
    <x v="2"/>
    <n v="8"/>
    <n v="3.8899560922063668E-2"/>
  </r>
  <r>
    <n v="6673"/>
    <d v="2009-02-11T00:00:00"/>
    <s v="Critical"/>
    <n v="47493"/>
    <n v="36"/>
    <n v="9757.48"/>
    <n v="7.0000000000000007E-2"/>
    <s v="Delivery Truck"/>
    <n v="-96.05"/>
    <n v="270.98"/>
    <n v="50"/>
    <s v="Michael Moore"/>
    <s v="Manitoba"/>
    <x v="3"/>
    <s v="Corporate"/>
    <x v="2"/>
    <x v="12"/>
    <s v="Global Enterprise Series Seating High-Back Swivel/Tilt Chairs"/>
    <s v="Jumbo Drum"/>
    <n v="0.77"/>
    <d v="2009-02-13T00:00:00"/>
    <x v="3"/>
    <x v="5"/>
    <n v="2"/>
    <n v="-9.8437301434386743E-3"/>
  </r>
  <r>
    <n v="6708"/>
    <d v="2012-11-25T00:00:00"/>
    <s v="Low"/>
    <n v="47777"/>
    <n v="13"/>
    <n v="87.91"/>
    <n v="0.05"/>
    <s v="Regular Air"/>
    <n v="-27.91"/>
    <n v="6.68"/>
    <n v="5.41"/>
    <s v="Tom Zandusky"/>
    <s v="Manitoba"/>
    <x v="3"/>
    <s v="Home Office"/>
    <x v="0"/>
    <x v="4"/>
    <s v="Xerox 195"/>
    <s v="Small Box"/>
    <n v="0.37"/>
    <d v="2012-11-27T00:00:00"/>
    <x v="1"/>
    <x v="6"/>
    <n v="11"/>
    <n v="-0.31748379024001822"/>
  </r>
  <r>
    <n v="6714"/>
    <d v="2010-12-12T00:00:00"/>
    <s v="Critical"/>
    <n v="47844"/>
    <n v="41"/>
    <n v="5824.01"/>
    <n v="0.1"/>
    <s v="Delivery Truck"/>
    <n v="-288.68"/>
    <n v="150.97999999999999"/>
    <n v="30"/>
    <s v="Tanja Norvell"/>
    <s v="Manitoba"/>
    <x v="3"/>
    <s v="Consumer"/>
    <x v="2"/>
    <x v="12"/>
    <s v="Novimex Swivel Fabric Task Chair"/>
    <s v="Jumbo Drum"/>
    <n v="0.74"/>
    <d v="2010-12-14T00:00:00"/>
    <x v="0"/>
    <x v="9"/>
    <n v="12"/>
    <n v="-4.9567222583752429E-2"/>
  </r>
  <r>
    <n v="6732"/>
    <d v="2009-08-08T00:00:00"/>
    <s v="High"/>
    <n v="47941"/>
    <n v="15"/>
    <n v="1187.1524999999999"/>
    <n v="0.03"/>
    <s v="Regular Air"/>
    <n v="33.19"/>
    <n v="95.99"/>
    <n v="4.9000000000000004"/>
    <s v="Evan Bailliet"/>
    <s v="Manitoba"/>
    <x v="3"/>
    <s v="Corporate"/>
    <x v="1"/>
    <x v="2"/>
    <s v="T60"/>
    <s v="Small Box"/>
    <n v="0.56000000000000005"/>
    <d v="2009-08-08T00:00:00"/>
    <x v="3"/>
    <x v="2"/>
    <n v="8"/>
    <n v="2.7957654976930091E-2"/>
  </r>
  <r>
    <n v="6795"/>
    <d v="2012-10-31T00:00:00"/>
    <s v="High"/>
    <n v="48423"/>
    <n v="49"/>
    <n v="414.11"/>
    <n v="0.08"/>
    <s v="Regular Air"/>
    <n v="-172.32"/>
    <n v="8.74"/>
    <n v="8.2899999999999991"/>
    <s v="Henia Zydlo"/>
    <s v="Manitoba"/>
    <x v="3"/>
    <s v="Home Office"/>
    <x v="0"/>
    <x v="6"/>
    <s v="#10- 4 1/8&quot; x 9 1/2&quot; Recycled Envelopes"/>
    <s v="Small Box"/>
    <n v="0.38"/>
    <d v="2012-10-31T00:00:00"/>
    <x v="1"/>
    <x v="0"/>
    <n v="10"/>
    <n v="-0.41612132042211003"/>
  </r>
  <r>
    <n v="6857"/>
    <d v="2011-07-18T00:00:00"/>
    <s v="Not Specified"/>
    <n v="48837"/>
    <n v="39"/>
    <n v="4799.7884999999997"/>
    <n v="0.09"/>
    <s v="Regular Air"/>
    <n v="1231.8900000000001"/>
    <n v="155.99"/>
    <n v="3.9"/>
    <s v="Tanja Norvell"/>
    <s v="Manitoba"/>
    <x v="3"/>
    <s v="Corporate"/>
    <x v="1"/>
    <x v="2"/>
    <s v="T39m"/>
    <s v="Small Box"/>
    <n v="0.55000000000000004"/>
    <d v="2011-07-20T00:00:00"/>
    <x v="2"/>
    <x v="1"/>
    <n v="7"/>
    <n v="0.25665505886353124"/>
  </r>
  <r>
    <n v="6874"/>
    <d v="2012-05-31T00:00:00"/>
    <s v="Low"/>
    <n v="48993"/>
    <n v="17"/>
    <n v="122.42"/>
    <n v="0.08"/>
    <s v="Express Air"/>
    <n v="-37.04"/>
    <n v="6.48"/>
    <n v="6.22"/>
    <s v="Russell D'Ascenzo"/>
    <s v="Manitoba"/>
    <x v="3"/>
    <s v="Consumer"/>
    <x v="0"/>
    <x v="4"/>
    <s v="Xerox 1894"/>
    <s v="Small Box"/>
    <n v="0.37"/>
    <d v="2012-05-31T00:00:00"/>
    <x v="1"/>
    <x v="7"/>
    <n v="5"/>
    <n v="-0.30256494036922071"/>
  </r>
  <r>
    <n v="6889"/>
    <d v="2009-02-25T00:00:00"/>
    <s v="High"/>
    <n v="49123"/>
    <n v="31"/>
    <n v="305.76"/>
    <n v="0.1"/>
    <s v="Regular Air"/>
    <n v="-22.53"/>
    <n v="10.44"/>
    <n v="5.75"/>
    <s v="Mick Crebagga"/>
    <s v="Manitoba"/>
    <x v="3"/>
    <s v="Corporate"/>
    <x v="0"/>
    <x v="3"/>
    <s v="Avery® 3 1/2&quot; Diskette Storage Pages, 10/Pack"/>
    <s v="Small Box"/>
    <n v="0.39"/>
    <d v="2009-02-26T00:00:00"/>
    <x v="3"/>
    <x v="5"/>
    <n v="2"/>
    <n v="-7.3685243328100475E-2"/>
  </r>
  <r>
    <n v="6903"/>
    <d v="2011-08-13T00:00:00"/>
    <s v="Critical"/>
    <n v="49220"/>
    <n v="13"/>
    <n v="409.97"/>
    <n v="7.0000000000000007E-2"/>
    <s v="Regular Air"/>
    <n v="39.36"/>
    <n v="33.619999999999997"/>
    <n v="3.5"/>
    <s v="Evan Bailliet"/>
    <s v="Manitoba"/>
    <x v="3"/>
    <s v="Corporate"/>
    <x v="0"/>
    <x v="1"/>
    <s v="Fellowes 8 Outlet Superior Workstation Surge Protector w/o Phone/Fax/Modem Protection"/>
    <s v="Small Box"/>
    <n v="0.59"/>
    <d v="2011-08-14T00:00:00"/>
    <x v="2"/>
    <x v="2"/>
    <n v="8"/>
    <n v="9.6007024904261273E-2"/>
  </r>
  <r>
    <n v="6925"/>
    <d v="2011-08-16T00:00:00"/>
    <s v="High"/>
    <n v="49409"/>
    <n v="28"/>
    <n v="1457.78"/>
    <n v="0.04"/>
    <s v="Regular Air"/>
    <n v="68.23"/>
    <n v="49.99"/>
    <n v="19.989999999999998"/>
    <s v="Natalie Webber"/>
    <s v="Manitoba"/>
    <x v="3"/>
    <s v="Consumer"/>
    <x v="1"/>
    <x v="11"/>
    <s v="US Robotics 56K V.92 Internal PCI Faxmodem"/>
    <s v="Small Box"/>
    <n v="0.45"/>
    <d v="2011-08-17T00:00:00"/>
    <x v="2"/>
    <x v="2"/>
    <n v="8"/>
    <n v="4.6804044506029721E-2"/>
  </r>
  <r>
    <n v="6934"/>
    <d v="2011-07-27T00:00:00"/>
    <s v="Medium"/>
    <n v="49479"/>
    <n v="46"/>
    <n v="5615.4"/>
    <n v="7.0000000000000007E-2"/>
    <s v="Delivery Truck"/>
    <n v="1807.16"/>
    <n v="120.97"/>
    <n v="26.3"/>
    <s v="Victor Price"/>
    <s v="Manitoba"/>
    <x v="3"/>
    <s v="Consumer"/>
    <x v="1"/>
    <x v="15"/>
    <s v="Canon S750 Color Inkjet Printer"/>
    <s v="Jumbo Drum"/>
    <n v="0.38"/>
    <d v="2011-07-29T00:00:00"/>
    <x v="2"/>
    <x v="1"/>
    <n v="7"/>
    <n v="0.32182213199415893"/>
  </r>
  <r>
    <n v="6943"/>
    <d v="2011-03-07T00:00:00"/>
    <s v="Low"/>
    <n v="49600"/>
    <n v="33"/>
    <n v="1692.03"/>
    <n v="0.1"/>
    <s v="Regular Air"/>
    <n v="574.44000000000005"/>
    <n v="54.96"/>
    <n v="10.75"/>
    <s v="Troy Blackwell"/>
    <s v="Manitoba"/>
    <x v="3"/>
    <s v="Home Office"/>
    <x v="0"/>
    <x v="4"/>
    <s v="Xerox 1940"/>
    <s v="Small Box"/>
    <n v="0.36"/>
    <d v="2011-03-12T00:00:00"/>
    <x v="2"/>
    <x v="4"/>
    <n v="3"/>
    <n v="0.33949752663959865"/>
  </r>
  <r>
    <n v="7037"/>
    <d v="2010-07-19T00:00:00"/>
    <s v="Not Specified"/>
    <n v="50242"/>
    <n v="8"/>
    <n v="1391.7645"/>
    <n v="0.08"/>
    <s v="Regular Air"/>
    <n v="-426.07"/>
    <n v="205.99"/>
    <n v="8.99"/>
    <s v="Ross Baird"/>
    <s v="Manitoba"/>
    <x v="3"/>
    <s v="Corporate"/>
    <x v="1"/>
    <x v="2"/>
    <s v="TimeportP7382"/>
    <s v="Small Box"/>
    <n v="0.56000000000000005"/>
    <d v="2010-07-21T00:00:00"/>
    <x v="0"/>
    <x v="1"/>
    <n v="7"/>
    <n v="-0.30613656261529876"/>
  </r>
  <r>
    <n v="7039"/>
    <d v="2009-12-05T00:00:00"/>
    <s v="Medium"/>
    <n v="50275"/>
    <n v="5"/>
    <n v="9704.3700000000008"/>
    <n v="0.03"/>
    <s v="Express Air"/>
    <n v="-1565.91"/>
    <n v="1938.02"/>
    <n v="13.99"/>
    <s v="Gary Hwang"/>
    <s v="Manitoba"/>
    <x v="3"/>
    <s v="Home Office"/>
    <x v="1"/>
    <x v="15"/>
    <s v="Polycom ViewStation™ Adapter H323 Videoconferencing Unit"/>
    <s v="Medium Box"/>
    <n v="0.38"/>
    <d v="2009-12-06T00:00:00"/>
    <x v="3"/>
    <x v="9"/>
    <n v="12"/>
    <n v="-0.16136132484643514"/>
  </r>
  <r>
    <n v="7061"/>
    <d v="2012-05-12T00:00:00"/>
    <s v="Not Specified"/>
    <n v="50403"/>
    <n v="22"/>
    <n v="142.88"/>
    <n v="0.08"/>
    <s v="Regular Air"/>
    <n v="35.369999999999997"/>
    <n v="6.98"/>
    <n v="1.6"/>
    <s v="Katherine Ducich"/>
    <s v="Manitoba"/>
    <x v="3"/>
    <s v="Corporate"/>
    <x v="0"/>
    <x v="4"/>
    <s v="Adams Phone Message Book, Professional, 400 Message Capacity, 5 3/6” x 11”"/>
    <s v="Wrap Bag"/>
    <n v="0.38"/>
    <d v="2012-05-13T00:00:00"/>
    <x v="1"/>
    <x v="7"/>
    <n v="5"/>
    <n v="0.24755039193729003"/>
  </r>
  <r>
    <n v="7065"/>
    <d v="2011-07-02T00:00:00"/>
    <s v="Medium"/>
    <n v="50405"/>
    <n v="8"/>
    <n v="876.01"/>
    <n v="7.0000000000000007E-2"/>
    <s v="Regular Air"/>
    <n v="-108"/>
    <n v="111.03"/>
    <n v="8.64"/>
    <s v="Theresa Swint"/>
    <s v="Manitoba"/>
    <x v="3"/>
    <s v="Small Business"/>
    <x v="0"/>
    <x v="0"/>
    <s v="Fellowes Recycled Storage Drawers"/>
    <s v="Small Box"/>
    <n v="0.78"/>
    <d v="2011-07-02T00:00:00"/>
    <x v="2"/>
    <x v="1"/>
    <n v="7"/>
    <n v="-0.12328626385543544"/>
  </r>
  <r>
    <n v="7069"/>
    <d v="2011-09-27T00:00:00"/>
    <s v="Critical"/>
    <n v="50464"/>
    <n v="7"/>
    <n v="105.94"/>
    <n v="7.0000000000000007E-2"/>
    <s v="Regular Air"/>
    <n v="-13.33"/>
    <n v="14.45"/>
    <n v="7.17"/>
    <s v="Natalie Webber"/>
    <s v="Manitoba"/>
    <x v="3"/>
    <s v="Corporate"/>
    <x v="0"/>
    <x v="3"/>
    <s v="Acco Recycled 2&quot; Capacity Laser Printer Hanging Data Binders"/>
    <s v="Small Box"/>
    <n v="0.38"/>
    <d v="2011-09-30T00:00:00"/>
    <x v="2"/>
    <x v="11"/>
    <n v="9"/>
    <n v="-0.12582593921087409"/>
  </r>
  <r>
    <n v="7070"/>
    <d v="2011-03-11T00:00:00"/>
    <s v="Medium"/>
    <n v="50465"/>
    <n v="29"/>
    <n v="1337.08"/>
    <n v="0.1"/>
    <s v="Regular Air"/>
    <n v="-953"/>
    <n v="48.91"/>
    <n v="35"/>
    <s v="Thais Sissman"/>
    <s v="Manitoba"/>
    <x v="3"/>
    <s v="Small Business"/>
    <x v="0"/>
    <x v="0"/>
    <s v="Tennsco Industrial Shelving"/>
    <s v="Large Box"/>
    <n v="0.83"/>
    <d v="2011-03-13T00:00:00"/>
    <x v="2"/>
    <x v="4"/>
    <n v="3"/>
    <n v="-0.71274718042301133"/>
  </r>
  <r>
    <n v="7072"/>
    <d v="2010-06-19T00:00:00"/>
    <s v="Not Specified"/>
    <n v="50469"/>
    <n v="44"/>
    <n v="839.19"/>
    <n v="0"/>
    <s v="Regular Air"/>
    <n v="76.38"/>
    <n v="17.98"/>
    <n v="8.51"/>
    <s v="Harry Marie"/>
    <s v="Manitoba"/>
    <x v="3"/>
    <s v="Consumer"/>
    <x v="1"/>
    <x v="15"/>
    <s v="Canon P1-DHIII Palm Printing Calculator"/>
    <s v="Medium Box"/>
    <n v="0.4"/>
    <d v="2010-06-20T00:00:00"/>
    <x v="0"/>
    <x v="3"/>
    <n v="6"/>
    <n v="9.10163371822829E-2"/>
  </r>
  <r>
    <n v="7118"/>
    <d v="2011-03-12T00:00:00"/>
    <s v="Not Specified"/>
    <n v="50789"/>
    <n v="23"/>
    <n v="8673.9"/>
    <n v="0.1"/>
    <s v="Regular Air"/>
    <n v="3440.05"/>
    <n v="387.99"/>
    <n v="19.989999999999998"/>
    <s v="Tracy Collins"/>
    <s v="Manitoba"/>
    <x v="3"/>
    <s v="Consumer"/>
    <x v="0"/>
    <x v="3"/>
    <s v="Fellowes PB300 Plastic Comb Binding Machine"/>
    <s v="Small Box"/>
    <n v="0.38"/>
    <d v="2011-03-14T00:00:00"/>
    <x v="2"/>
    <x v="4"/>
    <n v="3"/>
    <n v="0.39659783949549804"/>
  </r>
  <r>
    <n v="7153"/>
    <d v="2012-01-18T00:00:00"/>
    <s v="Low"/>
    <n v="51044"/>
    <n v="17"/>
    <n v="155.88999999999999"/>
    <n v="0.1"/>
    <s v="Regular Air"/>
    <n v="50.19"/>
    <n v="9.9"/>
    <n v="1.39"/>
    <s v="Linda Southworth"/>
    <s v="Manitoba"/>
    <x v="3"/>
    <s v="Consumer"/>
    <x v="0"/>
    <x v="6"/>
    <s v="#6 3/4 Gummed Flap White Envelopes"/>
    <s v="Small Box"/>
    <n v="0.37"/>
    <d v="2012-01-18T00:00:00"/>
    <x v="1"/>
    <x v="10"/>
    <n v="1"/>
    <n v="0.32195779074988773"/>
  </r>
  <r>
    <n v="7193"/>
    <d v="2011-08-24T00:00:00"/>
    <s v="Not Specified"/>
    <n v="51302"/>
    <n v="44"/>
    <n v="167.55"/>
    <n v="0.03"/>
    <s v="Regular Air"/>
    <n v="-223.5"/>
    <n v="3.75"/>
    <n v="7.5"/>
    <s v="Tracy Collins"/>
    <s v="Manitoba"/>
    <x v="3"/>
    <s v="Consumer"/>
    <x v="0"/>
    <x v="8"/>
    <s v="Smead Alpha-Z Color-Coded Name Labels First Letter Starter Set"/>
    <s v="Small Box"/>
    <n v="0.37"/>
    <d v="2011-08-26T00:00:00"/>
    <x v="2"/>
    <x v="2"/>
    <n v="8"/>
    <n v="-1.333930170098478"/>
  </r>
  <r>
    <n v="7203"/>
    <d v="2009-11-12T00:00:00"/>
    <s v="Medium"/>
    <n v="51392"/>
    <n v="10"/>
    <n v="254.89"/>
    <n v="0.09"/>
    <s v="Regular Air"/>
    <n v="-106.58"/>
    <n v="26.31"/>
    <n v="5.89"/>
    <s v="Jamie Frazer"/>
    <s v="Manitoba"/>
    <x v="3"/>
    <s v="Small Business"/>
    <x v="1"/>
    <x v="11"/>
    <s v="Micro Innovations Micro 3000 Keyboard, Black"/>
    <s v="Small Box"/>
    <n v="0.75"/>
    <d v="2009-11-13T00:00:00"/>
    <x v="3"/>
    <x v="6"/>
    <n v="11"/>
    <n v="-0.41814115893130371"/>
  </r>
  <r>
    <n v="7244"/>
    <d v="2011-06-01T00:00:00"/>
    <s v="High"/>
    <n v="51650"/>
    <n v="25"/>
    <n v="470.11"/>
    <n v="0.08"/>
    <s v="Regular Air"/>
    <n v="91.09"/>
    <n v="19.98"/>
    <n v="5.97"/>
    <s v="Rachel Payne"/>
    <s v="Manitoba"/>
    <x v="3"/>
    <s v="Consumer"/>
    <x v="0"/>
    <x v="4"/>
    <s v="Xerox 1936"/>
    <s v="Small Box"/>
    <n v="0.38"/>
    <d v="2011-06-03T00:00:00"/>
    <x v="2"/>
    <x v="3"/>
    <n v="6"/>
    <n v="0.19376316181319267"/>
  </r>
  <r>
    <n v="7247"/>
    <d v="2011-04-09T00:00:00"/>
    <s v="Not Specified"/>
    <n v="51652"/>
    <n v="37"/>
    <n v="195.51"/>
    <n v="0.03"/>
    <s v="Express Air"/>
    <n v="95.56"/>
    <n v="4.9800000000000004"/>
    <n v="0.49"/>
    <s v="Rachel Payne"/>
    <s v="Manitoba"/>
    <x v="3"/>
    <s v="Home Office"/>
    <x v="0"/>
    <x v="8"/>
    <s v="Avery White Multi-Purpose Labels"/>
    <s v="Small Box"/>
    <n v="0.39"/>
    <d v="2011-04-11T00:00:00"/>
    <x v="2"/>
    <x v="8"/>
    <n v="4"/>
    <n v="0.48877295279013866"/>
  </r>
  <r>
    <n v="7272"/>
    <d v="2012-03-06T00:00:00"/>
    <s v="Critical"/>
    <n v="51876"/>
    <n v="2"/>
    <n v="95.055499999999995"/>
    <n v="0.1"/>
    <s v="Regular Air"/>
    <n v="-298.17"/>
    <n v="55.99"/>
    <n v="5"/>
    <s v="Victor Price"/>
    <s v="Manitoba"/>
    <x v="3"/>
    <s v="Consumer"/>
    <x v="1"/>
    <x v="2"/>
    <s v="Accessory36"/>
    <s v="Small Pack"/>
    <n v="0.83"/>
    <d v="2012-03-07T00:00:00"/>
    <x v="1"/>
    <x v="4"/>
    <n v="3"/>
    <n v="-3.1367990279363114"/>
  </r>
  <r>
    <n v="7304"/>
    <d v="2009-12-01T00:00:00"/>
    <s v="Not Specified"/>
    <n v="52070"/>
    <n v="29"/>
    <n v="67.97"/>
    <n v="0.06"/>
    <s v="Regular Air"/>
    <n v="-109.94"/>
    <n v="2.2799999999999998"/>
    <n v="5.2"/>
    <s v="Natalie Webber"/>
    <s v="Manitoba"/>
    <x v="3"/>
    <s v="Corporate"/>
    <x v="0"/>
    <x v="9"/>
    <s v="Binney &amp; Smith inkTank™ Erasable Pocket Highlighter, Chisel Tip, Yellow"/>
    <s v="Wrap Bag"/>
    <n v="0.41"/>
    <d v="2009-12-03T00:00:00"/>
    <x v="3"/>
    <x v="9"/>
    <n v="12"/>
    <n v="-1.617478299249669"/>
  </r>
  <r>
    <n v="7313"/>
    <d v="2011-07-03T00:00:00"/>
    <s v="Critical"/>
    <n v="52160"/>
    <n v="5"/>
    <n v="15.6"/>
    <n v="0.09"/>
    <s v="Express Air"/>
    <n v="1.67"/>
    <n v="2.1800000000000002"/>
    <n v="0.78"/>
    <s v="Jack Garza"/>
    <s v="Manitoba"/>
    <x v="3"/>
    <s v="Corporate"/>
    <x v="0"/>
    <x v="16"/>
    <s v="Stockwell Push Pins"/>
    <s v="Wrap Bag"/>
    <n v="0.52"/>
    <d v="2011-07-06T00:00:00"/>
    <x v="2"/>
    <x v="1"/>
    <n v="7"/>
    <n v="0.10705128205128205"/>
  </r>
  <r>
    <n v="7333"/>
    <d v="2009-02-10T00:00:00"/>
    <s v="Low"/>
    <n v="52258"/>
    <n v="5"/>
    <n v="63.85"/>
    <n v="0.04"/>
    <s v="Regular Air"/>
    <n v="40.44"/>
    <n v="12.22"/>
    <n v="2.85"/>
    <s v="Thais Sissman"/>
    <s v="Manitoba"/>
    <x v="3"/>
    <s v="Small Business"/>
    <x v="2"/>
    <x v="5"/>
    <s v="Aluminum Document Frame"/>
    <s v="Small Pack"/>
    <n v="0.55000000000000004"/>
    <d v="2009-02-17T00:00:00"/>
    <x v="3"/>
    <x v="5"/>
    <n v="2"/>
    <n v="0.6333594361785434"/>
  </r>
  <r>
    <n v="7378"/>
    <d v="2009-01-21T00:00:00"/>
    <s v="Low"/>
    <n v="52608"/>
    <n v="36"/>
    <n v="147.71"/>
    <n v="0.05"/>
    <s v="Regular Air"/>
    <n v="40.04"/>
    <n v="3.98"/>
    <n v="0.7"/>
    <s v="Thea Hudgings"/>
    <s v="Manitoba"/>
    <x v="3"/>
    <s v="Consumer"/>
    <x v="0"/>
    <x v="9"/>
    <s v="4009® Highlighters by Sanford"/>
    <s v="Wrap Bag"/>
    <n v="0.52"/>
    <d v="2009-01-25T00:00:00"/>
    <x v="3"/>
    <x v="10"/>
    <n v="1"/>
    <n v="0.27107169453659197"/>
  </r>
  <r>
    <n v="7382"/>
    <d v="2011-01-01T00:00:00"/>
    <s v="Medium"/>
    <n v="52640"/>
    <n v="18"/>
    <n v="1163.75"/>
    <n v="0.05"/>
    <s v="Express Air"/>
    <n v="222.17"/>
    <n v="63.98"/>
    <n v="19.989999999999998"/>
    <s v="Steven Ward"/>
    <s v="Manitoba"/>
    <x v="3"/>
    <s v="Consumer"/>
    <x v="0"/>
    <x v="3"/>
    <s v="GBC ProClick Punch Binding System"/>
    <s v="Small Box"/>
    <n v="0.36"/>
    <d v="2011-01-04T00:00:00"/>
    <x v="2"/>
    <x v="10"/>
    <n v="1"/>
    <n v="0.19090870032223414"/>
  </r>
  <r>
    <n v="7482"/>
    <d v="2009-09-15T00:00:00"/>
    <s v="Critical"/>
    <n v="53412"/>
    <n v="45"/>
    <n v="2544.73"/>
    <n v="0.02"/>
    <s v="Regular Air"/>
    <n v="375.87"/>
    <n v="54.2"/>
    <n v="11.1"/>
    <s v="Eric Hoffmann"/>
    <s v="Manitoba"/>
    <x v="3"/>
    <s v="Small Business"/>
    <x v="2"/>
    <x v="5"/>
    <s v="Eldon Advantage® Foldable Chair Mats for Low Pile Carpets"/>
    <s v="Medium Box"/>
    <n v="0.64"/>
    <d v="2009-09-16T00:00:00"/>
    <x v="3"/>
    <x v="11"/>
    <n v="9"/>
    <n v="0.14770525753223329"/>
  </r>
  <r>
    <n v="7504"/>
    <d v="2010-06-28T00:00:00"/>
    <s v="Medium"/>
    <n v="53568"/>
    <n v="34"/>
    <n v="4281.13"/>
    <n v="0.05"/>
    <s v="Delivery Truck"/>
    <n v="-1446.08"/>
    <n v="122.99"/>
    <n v="70.2"/>
    <s v="Gary Hwang"/>
    <s v="Manitoba"/>
    <x v="3"/>
    <s v="Home Office"/>
    <x v="2"/>
    <x v="12"/>
    <s v="Global High-Back Leather Tilter, Burgundy"/>
    <s v="Jumbo Drum"/>
    <n v="0.74"/>
    <d v="2010-06-29T00:00:00"/>
    <x v="0"/>
    <x v="3"/>
    <n v="6"/>
    <n v="-0.33777997865049647"/>
  </r>
  <r>
    <n v="7546"/>
    <d v="2011-08-08T00:00:00"/>
    <s v="High"/>
    <n v="53956"/>
    <n v="43"/>
    <n v="1779.87"/>
    <n v="0.01"/>
    <s v="Regular Air"/>
    <n v="311.72000000000003"/>
    <n v="40.99"/>
    <n v="17.48"/>
    <s v="Elpida Rittenbach"/>
    <s v="Manitoba"/>
    <x v="3"/>
    <s v="Consumer"/>
    <x v="0"/>
    <x v="4"/>
    <s v="Xerox 1893"/>
    <s v="Small Box"/>
    <n v="0.36"/>
    <d v="2011-08-09T00:00:00"/>
    <x v="2"/>
    <x v="2"/>
    <n v="8"/>
    <n v="0.17513638636529638"/>
  </r>
  <r>
    <n v="7601"/>
    <d v="2012-02-15T00:00:00"/>
    <s v="Not Specified"/>
    <n v="54371"/>
    <n v="28"/>
    <n v="115.02"/>
    <n v="0"/>
    <s v="Regular Air"/>
    <n v="46.3"/>
    <n v="3.78"/>
    <n v="0.71"/>
    <s v="Toby Knight"/>
    <s v="Manitoba"/>
    <x v="3"/>
    <s v="Corporate"/>
    <x v="0"/>
    <x v="16"/>
    <s v="Staples Bulldog Clip"/>
    <s v="Wrap Bag"/>
    <n v="0.39"/>
    <d v="2012-02-15T00:00:00"/>
    <x v="1"/>
    <x v="5"/>
    <n v="2"/>
    <n v="0.40253868892366546"/>
  </r>
  <r>
    <n v="7605"/>
    <d v="2009-09-19T00:00:00"/>
    <s v="High"/>
    <n v="54436"/>
    <n v="17"/>
    <n v="705.85"/>
    <n v="0.04"/>
    <s v="Express Air"/>
    <n v="151.66999999999999"/>
    <n v="39.479999999999997"/>
    <n v="1.99"/>
    <s v="Toby Knight"/>
    <s v="Manitoba"/>
    <x v="3"/>
    <s v="Corporate"/>
    <x v="1"/>
    <x v="11"/>
    <s v="80 Minute CD-R Spindle, 100/Pack - Staples"/>
    <s v="Small Pack"/>
    <n v="0.54"/>
    <d v="2009-09-19T00:00:00"/>
    <x v="3"/>
    <x v="11"/>
    <n v="9"/>
    <n v="0.21487568180208258"/>
  </r>
  <r>
    <n v="7608"/>
    <d v="2009-09-01T00:00:00"/>
    <s v="High"/>
    <n v="54464"/>
    <n v="11"/>
    <n v="227.41"/>
    <n v="0.06"/>
    <s v="Regular Air"/>
    <n v="44.29"/>
    <n v="19.98"/>
    <n v="10.49"/>
    <s v="Joseph Airdo"/>
    <s v="Manitoba"/>
    <x v="3"/>
    <s v="Consumer"/>
    <x v="2"/>
    <x v="5"/>
    <s v="12-1/2 Diameter Round Wall Clock"/>
    <s v="Small Box"/>
    <n v="0.49"/>
    <d v="2009-09-03T00:00:00"/>
    <x v="3"/>
    <x v="11"/>
    <n v="9"/>
    <n v="0.19475836594696802"/>
  </r>
  <r>
    <n v="7613"/>
    <d v="2009-12-14T00:00:00"/>
    <s v="High"/>
    <n v="54468"/>
    <n v="15"/>
    <n v="40.75"/>
    <n v="0.03"/>
    <s v="Regular Air"/>
    <n v="12.76"/>
    <n v="2.61"/>
    <n v="0.5"/>
    <s v="Valerie Takahito"/>
    <s v="Manitoba"/>
    <x v="3"/>
    <s v="Consumer"/>
    <x v="0"/>
    <x v="8"/>
    <s v="Avery 494"/>
    <s v="Small Box"/>
    <n v="0.39"/>
    <d v="2009-12-15T00:00:00"/>
    <x v="3"/>
    <x v="9"/>
    <n v="12"/>
    <n v="0.31312883435582822"/>
  </r>
  <r>
    <n v="7649"/>
    <d v="2009-10-10T00:00:00"/>
    <s v="Low"/>
    <n v="54819"/>
    <n v="10"/>
    <n v="53.32"/>
    <n v="7.0000000000000007E-2"/>
    <s v="Regular Air"/>
    <n v="-20.68"/>
    <n v="4.97"/>
    <n v="5.71"/>
    <s v="Phillip Flathmann"/>
    <s v="Manitoba"/>
    <x v="3"/>
    <s v="Small Business"/>
    <x v="2"/>
    <x v="5"/>
    <s v="DAX Value U-Channel Document Frames, Easel Back"/>
    <s v="Medium Box"/>
    <n v="0.54"/>
    <d v="2009-10-15T00:00:00"/>
    <x v="3"/>
    <x v="0"/>
    <n v="10"/>
    <n v="-0.38784696174043509"/>
  </r>
  <r>
    <n v="7654"/>
    <d v="2011-02-06T00:00:00"/>
    <s v="Critical"/>
    <n v="54882"/>
    <n v="17"/>
    <n v="86.29"/>
    <n v="0.02"/>
    <s v="Regular Air"/>
    <n v="34.979999999999997"/>
    <n v="4.9800000000000004"/>
    <n v="0.49"/>
    <s v="Natalie Webber"/>
    <s v="Manitoba"/>
    <x v="3"/>
    <s v="Consumer"/>
    <x v="0"/>
    <x v="8"/>
    <s v="Avery White Multi-Purpose Labels"/>
    <s v="Small Box"/>
    <n v="0.39"/>
    <d v="2011-02-09T00:00:00"/>
    <x v="2"/>
    <x v="5"/>
    <n v="2"/>
    <n v="0.40537721636342561"/>
  </r>
  <r>
    <n v="7680"/>
    <d v="2011-12-08T00:00:00"/>
    <s v="High"/>
    <n v="55042"/>
    <n v="28"/>
    <n v="1717.88"/>
    <n v="0.05"/>
    <s v="Express Air"/>
    <n v="513.92999999999995"/>
    <n v="60.97"/>
    <n v="4.5"/>
    <s v="Russell Applegate"/>
    <s v="Manitoba"/>
    <x v="3"/>
    <s v="Home Office"/>
    <x v="0"/>
    <x v="1"/>
    <s v="Tripp Lite Isotel 6 Outlet Surge Protector with Fax/Modem Protection"/>
    <s v="Small Box"/>
    <n v="0.56000000000000005"/>
    <d v="2011-12-10T00:00:00"/>
    <x v="2"/>
    <x v="9"/>
    <n v="12"/>
    <n v="0.29916525019209717"/>
  </r>
  <r>
    <n v="7683"/>
    <d v="2009-04-13T00:00:00"/>
    <s v="Critical"/>
    <n v="55046"/>
    <n v="2"/>
    <n v="29.32"/>
    <n v="0.08"/>
    <s v="Express Air"/>
    <n v="-12.93"/>
    <n v="7.28"/>
    <n v="11.15"/>
    <s v="Thais Sissman"/>
    <s v="Manitoba"/>
    <x v="3"/>
    <s v="Small Business"/>
    <x v="0"/>
    <x v="4"/>
    <s v="Array® Parchment Paper, Assorted Colors"/>
    <s v="Small Box"/>
    <n v="0.37"/>
    <d v="2009-04-14T00:00:00"/>
    <x v="3"/>
    <x v="8"/>
    <n v="4"/>
    <n v="-0.44099590723055931"/>
  </r>
  <r>
    <n v="7715"/>
    <d v="2010-10-19T00:00:00"/>
    <s v="Medium"/>
    <n v="55297"/>
    <n v="29"/>
    <n v="566.66"/>
    <n v="0.1"/>
    <s v="Regular Air"/>
    <n v="60.59"/>
    <n v="19.98"/>
    <n v="8.68"/>
    <s v="Jamie Frazer"/>
    <s v="Manitoba"/>
    <x v="3"/>
    <s v="Small Business"/>
    <x v="0"/>
    <x v="4"/>
    <s v="Southworth 25% Cotton Premium Laser Paper and Envelopes"/>
    <s v="Small Box"/>
    <n v="0.37"/>
    <d v="2010-10-21T00:00:00"/>
    <x v="0"/>
    <x v="0"/>
    <n v="10"/>
    <n v="0.10692478735043943"/>
  </r>
  <r>
    <n v="7724"/>
    <d v="2009-01-22T00:00:00"/>
    <s v="Medium"/>
    <n v="55360"/>
    <n v="49"/>
    <n v="134.83000000000001"/>
    <n v="7.0000000000000007E-2"/>
    <s v="Regular Air"/>
    <n v="50.74"/>
    <n v="2.89"/>
    <n v="0.5"/>
    <s v="Russell Applegate"/>
    <s v="Manitoba"/>
    <x v="3"/>
    <s v="Small Business"/>
    <x v="0"/>
    <x v="8"/>
    <s v="Avery 498"/>
    <s v="Small Box"/>
    <n v="0.38"/>
    <d v="2009-01-24T00:00:00"/>
    <x v="3"/>
    <x v="10"/>
    <n v="1"/>
    <n v="0.3763257435288882"/>
  </r>
  <r>
    <n v="7772"/>
    <d v="2012-10-05T00:00:00"/>
    <s v="Critical"/>
    <n v="55623"/>
    <n v="47"/>
    <n v="10348.73"/>
    <n v="0.09"/>
    <s v="Delivery Truck"/>
    <n v="1094.57"/>
    <n v="227.55"/>
    <n v="32.479999999999997"/>
    <s v="Jack Garza"/>
    <s v="Manitoba"/>
    <x v="3"/>
    <s v="Corporate"/>
    <x v="2"/>
    <x v="14"/>
    <s v="Hon Rectangular Conference Tables"/>
    <s v="Jumbo Box"/>
    <n v="0.68"/>
    <d v="2012-10-06T00:00:00"/>
    <x v="1"/>
    <x v="0"/>
    <n v="10"/>
    <n v="0.10576853391672214"/>
  </r>
  <r>
    <n v="7774"/>
    <d v="2011-10-21T00:00:00"/>
    <s v="Low"/>
    <n v="55650"/>
    <n v="41"/>
    <n v="1258.97"/>
    <n v="0.1"/>
    <s v="Regular Air"/>
    <n v="-112.58"/>
    <n v="32.979999999999997"/>
    <n v="5.5"/>
    <s v="Steven Cartwright"/>
    <s v="Manitoba"/>
    <x v="3"/>
    <s v="Home Office"/>
    <x v="1"/>
    <x v="11"/>
    <s v="PC Concepts 116 Key Quantum 3000 Keyboard"/>
    <s v="Small Box"/>
    <n v="0.75"/>
    <d v="2011-10-23T00:00:00"/>
    <x v="2"/>
    <x v="0"/>
    <n v="10"/>
    <n v="-8.9422305535477406E-2"/>
  </r>
  <r>
    <n v="7776"/>
    <d v="2012-03-07T00:00:00"/>
    <s v="Medium"/>
    <n v="55651"/>
    <n v="41"/>
    <n v="830.53"/>
    <n v="0.01"/>
    <s v="Regular Air"/>
    <n v="120.69"/>
    <n v="20.239999999999998"/>
    <n v="8.99"/>
    <s v="Helen Andreada"/>
    <s v="Manitoba"/>
    <x v="3"/>
    <s v="Corporate"/>
    <x v="2"/>
    <x v="5"/>
    <s v="DAX Metal Frame, Desktop, Stepped-Edge"/>
    <s v="Small Pack"/>
    <n v="0.46"/>
    <d v="2012-03-10T00:00:00"/>
    <x v="1"/>
    <x v="4"/>
    <n v="3"/>
    <n v="0.14531684586950502"/>
  </r>
  <r>
    <n v="7876"/>
    <d v="2011-09-30T00:00:00"/>
    <s v="Medium"/>
    <n v="56322"/>
    <n v="26"/>
    <n v="799.84"/>
    <n v="0.08"/>
    <s v="Regular Air"/>
    <n v="64.13"/>
    <n v="31.11"/>
    <n v="3.6"/>
    <s v="Sean Braxton"/>
    <s v="Manitoba"/>
    <x v="3"/>
    <s v="Small Business"/>
    <x v="1"/>
    <x v="11"/>
    <s v="Imation 3.5&quot; Diskettes, IBM Format, DS/HD, 10/Box, Neon"/>
    <s v="Small Pack"/>
    <n v="0.64"/>
    <d v="2011-10-02T00:00:00"/>
    <x v="2"/>
    <x v="11"/>
    <n v="9"/>
    <n v="8.0178535707141424E-2"/>
  </r>
  <r>
    <n v="7918"/>
    <d v="2009-11-18T00:00:00"/>
    <s v="Critical"/>
    <n v="56608"/>
    <n v="23"/>
    <n v="42.23"/>
    <n v="0.1"/>
    <s v="Regular Air"/>
    <n v="-15.11"/>
    <n v="1.89"/>
    <n v="0.76"/>
    <s v="Linda Southworth"/>
    <s v="Manitoba"/>
    <x v="3"/>
    <s v="Consumer"/>
    <x v="0"/>
    <x v="16"/>
    <s v="Revere Boxed Rubber Bands by Revere"/>
    <s v="Wrap Bag"/>
    <n v="0.83"/>
    <d v="2009-11-20T00:00:00"/>
    <x v="3"/>
    <x v="6"/>
    <n v="11"/>
    <n v="-0.3578025100639356"/>
  </r>
  <r>
    <n v="7920"/>
    <d v="2009-07-22T00:00:00"/>
    <s v="High"/>
    <n v="56612"/>
    <n v="38"/>
    <n v="4008.7275"/>
    <n v="0"/>
    <s v="Regular Air"/>
    <n v="1219.3399999999999"/>
    <n v="115.99"/>
    <n v="5.92"/>
    <s v="Joseph Airdo"/>
    <s v="Manitoba"/>
    <x v="3"/>
    <s v="Consumer"/>
    <x v="1"/>
    <x v="2"/>
    <s v="8890"/>
    <s v="Small Box"/>
    <n v="0.57999999999999996"/>
    <d v="2009-07-22T00:00:00"/>
    <x v="3"/>
    <x v="1"/>
    <n v="7"/>
    <n v="0.30417133616590303"/>
  </r>
  <r>
    <n v="7956"/>
    <d v="2010-02-20T00:00:00"/>
    <s v="Not Specified"/>
    <n v="56835"/>
    <n v="1"/>
    <n v="10.94"/>
    <n v="0.1"/>
    <s v="Regular Air"/>
    <n v="-5.16"/>
    <n v="9.11"/>
    <n v="2.25"/>
    <s v="Roland Murray"/>
    <s v="Manitoba"/>
    <x v="3"/>
    <s v="Home Office"/>
    <x v="0"/>
    <x v="9"/>
    <s v="Dixon Ticonderoga Core-Lock Colored Pencils"/>
    <s v="Wrap Bag"/>
    <n v="0.52"/>
    <d v="2010-02-20T00:00:00"/>
    <x v="0"/>
    <x v="5"/>
    <n v="2"/>
    <n v="-0.47166361974405852"/>
  </r>
  <r>
    <n v="7975"/>
    <d v="2012-05-09T00:00:00"/>
    <s v="Medium"/>
    <n v="57058"/>
    <n v="28"/>
    <n v="205.43"/>
    <n v="0"/>
    <s v="Express Air"/>
    <n v="-24.3"/>
    <n v="6.54"/>
    <n v="5.27"/>
    <s v="Jack Garza"/>
    <s v="Manitoba"/>
    <x v="3"/>
    <s v="Corporate"/>
    <x v="0"/>
    <x v="3"/>
    <s v="Wilson Jones® Four-Pocket Poly Binders"/>
    <s v="Small Box"/>
    <n v="0.36"/>
    <d v="2012-05-09T00:00:00"/>
    <x v="1"/>
    <x v="7"/>
    <n v="5"/>
    <n v="-0.11828846809132064"/>
  </r>
  <r>
    <n v="8055"/>
    <d v="2009-02-13T00:00:00"/>
    <s v="Medium"/>
    <n v="57506"/>
    <n v="48"/>
    <n v="332.55"/>
    <n v="0.1"/>
    <s v="Regular Air"/>
    <n v="-66.87"/>
    <n v="7.28"/>
    <n v="5.47"/>
    <s v="Thais Sissman"/>
    <s v="Manitoba"/>
    <x v="3"/>
    <s v="Corporate"/>
    <x v="0"/>
    <x v="4"/>
    <s v="Southworth Structures Collection™"/>
    <s v="Small Box"/>
    <n v="0.35"/>
    <d v="2009-02-13T00:00:00"/>
    <x v="3"/>
    <x v="5"/>
    <n v="2"/>
    <n v="-0.20108254397834913"/>
  </r>
  <r>
    <n v="8072"/>
    <d v="2012-07-23T00:00:00"/>
    <s v="Critical"/>
    <n v="57574"/>
    <n v="20"/>
    <n v="466.36"/>
    <n v="7.0000000000000007E-2"/>
    <s v="Delivery Truck"/>
    <n v="-192.7"/>
    <n v="23.99"/>
    <n v="15.68"/>
    <s v="Russell D'Ascenzo"/>
    <s v="Manitoba"/>
    <x v="3"/>
    <s v="Consumer"/>
    <x v="2"/>
    <x v="5"/>
    <s v="Westinghouse Floor Lamp with Metal Mesh Shade, Black"/>
    <s v="Jumbo Drum"/>
    <n v="0.62"/>
    <d v="2012-07-24T00:00:00"/>
    <x v="1"/>
    <x v="1"/>
    <n v="7"/>
    <n v="-0.4132001029247791"/>
  </r>
  <r>
    <n v="8076"/>
    <d v="2012-05-17T00:00:00"/>
    <s v="Low"/>
    <n v="57602"/>
    <n v="43"/>
    <n v="130.36000000000001"/>
    <n v="0.02"/>
    <s v="Regular Air"/>
    <n v="58.52"/>
    <n v="2.88"/>
    <n v="0.5"/>
    <s v="Rachel Payne"/>
    <s v="Manitoba"/>
    <x v="3"/>
    <s v="Consumer"/>
    <x v="0"/>
    <x v="8"/>
    <s v="Avery 484"/>
    <s v="Small Box"/>
    <n v="0.36"/>
    <d v="2012-05-26T00:00:00"/>
    <x v="1"/>
    <x v="7"/>
    <n v="5"/>
    <n v="0.44891070880638229"/>
  </r>
  <r>
    <n v="8112"/>
    <d v="2010-08-18T00:00:00"/>
    <s v="Medium"/>
    <n v="57921"/>
    <n v="8"/>
    <n v="45.24"/>
    <n v="0.01"/>
    <s v="Regular Air"/>
    <n v="-42.12"/>
    <n v="4.9800000000000004"/>
    <n v="4.62"/>
    <s v="Arthur Gainer"/>
    <s v="Manitoba"/>
    <x v="3"/>
    <s v="Consumer"/>
    <x v="1"/>
    <x v="11"/>
    <s v="Imation 3.5&quot;, DISKETTE 44766 HGHLD3.52HD/FM, 10/Pack"/>
    <s v="Small Pack"/>
    <n v="0.64"/>
    <d v="2010-08-18T00:00:00"/>
    <x v="0"/>
    <x v="2"/>
    <n v="8"/>
    <n v="-0.93103448275862055"/>
  </r>
  <r>
    <n v="8115"/>
    <d v="2009-02-28T00:00:00"/>
    <s v="Critical"/>
    <n v="57958"/>
    <n v="46"/>
    <n v="1419.83"/>
    <n v="7.0000000000000007E-2"/>
    <s v="Express Air"/>
    <n v="385.8"/>
    <n v="30.98"/>
    <n v="8.74"/>
    <s v="Steven Ward"/>
    <s v="Manitoba"/>
    <x v="3"/>
    <s v="Consumer"/>
    <x v="0"/>
    <x v="4"/>
    <s v="Xerox 1979"/>
    <s v="Small Box"/>
    <n v="0.4"/>
    <d v="2009-03-01T00:00:00"/>
    <x v="3"/>
    <x v="5"/>
    <n v="2"/>
    <n v="0.27172267102399583"/>
  </r>
  <r>
    <n v="8127"/>
    <d v="2011-03-10T00:00:00"/>
    <s v="Medium"/>
    <n v="58086"/>
    <n v="27"/>
    <n v="154.62"/>
    <n v="0.04"/>
    <s v="Regular Air"/>
    <n v="-118.6"/>
    <n v="5.53"/>
    <n v="6.98"/>
    <s v="Arthur Gainer"/>
    <s v="Manitoba"/>
    <x v="3"/>
    <s v="Corporate"/>
    <x v="0"/>
    <x v="3"/>
    <s v="Avery Durable Poly Binders"/>
    <s v="Small Box"/>
    <n v="0.39"/>
    <d v="2011-03-11T00:00:00"/>
    <x v="2"/>
    <x v="4"/>
    <n v="3"/>
    <n v="-0.76704177984736766"/>
  </r>
  <r>
    <n v="8141"/>
    <d v="2009-02-20T00:00:00"/>
    <s v="High"/>
    <n v="58182"/>
    <n v="24"/>
    <n v="479.13"/>
    <n v="0.05"/>
    <s v="Express Air"/>
    <n v="166.92"/>
    <n v="19.23"/>
    <n v="6.15"/>
    <s v="Tracy Collins"/>
    <s v="Manitoba"/>
    <x v="3"/>
    <s v="Corporate"/>
    <x v="2"/>
    <x v="5"/>
    <s v="Executive Impressions 13&quot; Clairmont Wall Clock"/>
    <s v="Small Pack"/>
    <n v="0.44"/>
    <d v="2009-02-22T00:00:00"/>
    <x v="3"/>
    <x v="5"/>
    <n v="2"/>
    <n v="0.34838144136246946"/>
  </r>
  <r>
    <n v="8160"/>
    <d v="2011-04-01T00:00:00"/>
    <s v="High"/>
    <n v="58342"/>
    <n v="40"/>
    <n v="1718.87"/>
    <n v="0.02"/>
    <s v="Regular Air"/>
    <n v="754.1"/>
    <n v="40.98"/>
    <n v="1.99"/>
    <s v="Rick Bensley"/>
    <s v="Manitoba"/>
    <x v="3"/>
    <s v="Consumer"/>
    <x v="1"/>
    <x v="11"/>
    <s v="Imation Printable White 80 Minute CD-R Spindle, 50/Pack"/>
    <s v="Small Pack"/>
    <n v="0.44"/>
    <d v="2011-04-01T00:00:00"/>
    <x v="2"/>
    <x v="8"/>
    <n v="4"/>
    <n v="0.43871846038385687"/>
  </r>
  <r>
    <n v="8279"/>
    <d v="2010-01-01T00:00:00"/>
    <s v="Medium"/>
    <n v="59174"/>
    <n v="6"/>
    <n v="1193.0999999999999"/>
    <n v="0.09"/>
    <s v="Express Air"/>
    <n v="-139.5"/>
    <n v="204.1"/>
    <n v="13.99"/>
    <s v="Emily Ducich"/>
    <s v="Manitoba"/>
    <x v="3"/>
    <s v="Consumer"/>
    <x v="1"/>
    <x v="15"/>
    <s v="Soundgear Copyboard Conference Phone, Optional Battery"/>
    <s v="Medium Box"/>
    <n v="0.37"/>
    <d v="2010-01-03T00:00:00"/>
    <x v="0"/>
    <x v="10"/>
    <n v="1"/>
    <n v="-0.11692230324365101"/>
  </r>
  <r>
    <n v="8308"/>
    <d v="2012-08-29T00:00:00"/>
    <s v="High"/>
    <n v="59361"/>
    <n v="45"/>
    <n v="1008.34"/>
    <n v="0.09"/>
    <s v="Regular Air"/>
    <n v="218.65"/>
    <n v="23.99"/>
    <n v="6.3"/>
    <s v="Thea Hudgings"/>
    <s v="Manitoba"/>
    <x v="3"/>
    <s v="Consumer"/>
    <x v="1"/>
    <x v="15"/>
    <s v="TI 36X Solar Scientific Calculator"/>
    <s v="Medium Box"/>
    <n v="0.38"/>
    <d v="2012-08-31T00:00:00"/>
    <x v="1"/>
    <x v="2"/>
    <n v="8"/>
    <n v="0.21684154154352697"/>
  </r>
  <r>
    <n v="8310"/>
    <d v="2009-12-07T00:00:00"/>
    <s v="Medium"/>
    <n v="59365"/>
    <n v="1"/>
    <n v="534.29999999999995"/>
    <n v="0.05"/>
    <s v="Delivery Truck"/>
    <n v="-1220.9100000000001"/>
    <n v="535.64"/>
    <n v="14.7"/>
    <s v="Sanjit Engle"/>
    <s v="Manitoba"/>
    <x v="3"/>
    <s v="Home Office"/>
    <x v="1"/>
    <x v="15"/>
    <s v="Epson LQ-870 Dot Matrix Printer"/>
    <s v="Jumbo Drum"/>
    <n v="0.59"/>
    <d v="2009-12-09T00:00:00"/>
    <x v="3"/>
    <x v="9"/>
    <n v="12"/>
    <n v="-2.2850645704660306"/>
  </r>
  <r>
    <n v="8326"/>
    <d v="2012-10-31T00:00:00"/>
    <s v="Not Specified"/>
    <n v="59492"/>
    <n v="25"/>
    <n v="170.4"/>
    <n v="0.02"/>
    <s v="Regular Air"/>
    <n v="-153.75"/>
    <n v="6.48"/>
    <n v="10.050000000000001"/>
    <s v="Jill Fjeld"/>
    <s v="Manitoba"/>
    <x v="3"/>
    <s v="Home Office"/>
    <x v="0"/>
    <x v="4"/>
    <s v="Xerox 1997"/>
    <s v="Small Box"/>
    <n v="0.37"/>
    <d v="2012-11-01T00:00:00"/>
    <x v="1"/>
    <x v="0"/>
    <n v="10"/>
    <n v="-0.90228873239436613"/>
  </r>
  <r>
    <n v="8350"/>
    <d v="2010-12-29T00:00:00"/>
    <s v="Medium"/>
    <n v="59684"/>
    <n v="50"/>
    <n v="9059.9"/>
    <n v="7.0000000000000007E-2"/>
    <s v="Delivery Truck"/>
    <n v="778.01"/>
    <n v="180.98"/>
    <n v="55.24"/>
    <s v="Susan MacKendrick"/>
    <s v="Manitoba"/>
    <x v="3"/>
    <s v="Corporate"/>
    <x v="0"/>
    <x v="1"/>
    <s v="Avanti 4.4 Cu. Ft. Refrigerator"/>
    <s v="Jumbo Drum"/>
    <n v="0.56999999999999995"/>
    <d v="2011-01-15T00:00:00"/>
    <x v="0"/>
    <x v="9"/>
    <n v="12"/>
    <n v="8.5874016269495257E-2"/>
  </r>
  <r>
    <n v="82"/>
    <d v="2011-05-19T00:00:00"/>
    <s v="Low"/>
    <n v="512"/>
    <n v="6"/>
    <n v="1309.53"/>
    <n v="0.06"/>
    <s v="Regular Air"/>
    <n v="19.18"/>
    <n v="218.08"/>
    <n v="18.059999999999999"/>
    <s v="Sam Craven"/>
    <s v="Saskachewan"/>
    <x v="3"/>
    <s v="Home Office"/>
    <x v="2"/>
    <x v="12"/>
    <s v="Lifetime Advantage™ Folding Chairs, 4/Carton"/>
    <s v="Large Box"/>
    <n v="0.56999999999999995"/>
    <d v="2011-05-19T00:00:00"/>
    <x v="2"/>
    <x v="7"/>
    <n v="5"/>
    <n v="1.4646476216657885E-2"/>
  </r>
  <r>
    <n v="197"/>
    <d v="2009-07-04T00:00:00"/>
    <s v="High"/>
    <n v="1287"/>
    <n v="39"/>
    <n v="3908.65"/>
    <n v="0.06"/>
    <s v="Regular Air"/>
    <n v="480.57"/>
    <n v="105.29"/>
    <n v="10.119999999999999"/>
    <s v="Mitch Willingham"/>
    <s v="Saskachewan"/>
    <x v="3"/>
    <s v="Corporate"/>
    <x v="2"/>
    <x v="5"/>
    <s v="Eldon Antistatic Chair Mats for Low to Medium Pile Carpets"/>
    <s v="Large Box"/>
    <n v="0.79"/>
    <d v="2009-07-06T00:00:00"/>
    <x v="3"/>
    <x v="1"/>
    <n v="7"/>
    <n v="0.12295037928696609"/>
  </r>
  <r>
    <n v="277"/>
    <d v="2009-05-29T00:00:00"/>
    <s v="Medium"/>
    <n v="1895"/>
    <n v="5"/>
    <n v="41.25"/>
    <n v="0.02"/>
    <s v="Regular Air"/>
    <n v="-23.25"/>
    <n v="6.48"/>
    <n v="7.91"/>
    <s v="Mitch Willingham"/>
    <s v="Saskachewan"/>
    <x v="3"/>
    <s v="Corporate"/>
    <x v="0"/>
    <x v="4"/>
    <s v="Xerox 216"/>
    <s v="Small Box"/>
    <n v="0.37"/>
    <d v="2009-05-31T00:00:00"/>
    <x v="3"/>
    <x v="7"/>
    <n v="5"/>
    <n v="-0.5636363636363636"/>
  </r>
  <r>
    <n v="290"/>
    <d v="2012-05-05T00:00:00"/>
    <s v="Low"/>
    <n v="2023"/>
    <n v="4"/>
    <n v="294.89"/>
    <n v="0.09"/>
    <s v="Regular Air"/>
    <n v="-321.83999999999997"/>
    <n v="73.98"/>
    <n v="12.14"/>
    <s v="Sam Craven"/>
    <s v="Saskachewan"/>
    <x v="3"/>
    <s v="Home Office"/>
    <x v="1"/>
    <x v="11"/>
    <s v="Keytronic 105-Key Spanish Keyboard"/>
    <s v="Small Box"/>
    <n v="0.67"/>
    <d v="2012-05-05T00:00:00"/>
    <x v="1"/>
    <x v="7"/>
    <n v="5"/>
    <n v="-1.0913900098341753"/>
  </r>
  <r>
    <n v="372"/>
    <d v="2010-09-03T00:00:00"/>
    <s v="High"/>
    <n v="2593"/>
    <n v="5"/>
    <n v="2004.12"/>
    <n v="0.1"/>
    <s v="Express Air"/>
    <n v="276.68"/>
    <n v="420.98"/>
    <n v="19.989999999999998"/>
    <s v="John Dryer"/>
    <s v="Saskachewan"/>
    <x v="3"/>
    <s v="Corporate"/>
    <x v="0"/>
    <x v="3"/>
    <s v="GBC DocuBind 200 Manual Binding Machine"/>
    <s v="Small Box"/>
    <n v="0.35"/>
    <d v="2010-09-05T00:00:00"/>
    <x v="0"/>
    <x v="11"/>
    <n v="9"/>
    <n v="0.13805560545276732"/>
  </r>
  <r>
    <n v="501"/>
    <d v="2010-01-30T00:00:00"/>
    <s v="Critical"/>
    <n v="3461"/>
    <n v="47"/>
    <n v="2053.3789999999999"/>
    <n v="0.1"/>
    <s v="Regular Air"/>
    <n v="1040.4000000000001"/>
    <n v="55.99"/>
    <n v="1.25"/>
    <s v="Susan Gilcrest"/>
    <s v="Saskachewan"/>
    <x v="3"/>
    <s v="Home Office"/>
    <x v="1"/>
    <x v="2"/>
    <s v="Accessory32"/>
    <s v="Small Pack"/>
    <n v="0.35"/>
    <d v="2010-02-01T00:00:00"/>
    <x v="0"/>
    <x v="10"/>
    <n v="1"/>
    <n v="0.50667704305926964"/>
  </r>
  <r>
    <n v="517"/>
    <d v="2011-06-16T00:00:00"/>
    <s v="Low"/>
    <n v="3554"/>
    <n v="25"/>
    <n v="288.91000000000003"/>
    <n v="0.08"/>
    <s v="Regular Air"/>
    <n v="-14.06"/>
    <n v="12.28"/>
    <n v="6.47"/>
    <s v="Ken Heidel"/>
    <s v="Saskachewan"/>
    <x v="3"/>
    <s v="Corporate"/>
    <x v="0"/>
    <x v="4"/>
    <s v="Xerox 1881"/>
    <s v="Small Box"/>
    <n v="0.38"/>
    <d v="2011-06-25T00:00:00"/>
    <x v="2"/>
    <x v="3"/>
    <n v="6"/>
    <n v="-4.8665674431483848E-2"/>
  </r>
  <r>
    <n v="610"/>
    <d v="2010-02-27T00:00:00"/>
    <s v="Low"/>
    <n v="4166"/>
    <n v="19"/>
    <n v="138.85"/>
    <n v="0.08"/>
    <s v="Regular Air"/>
    <n v="-49.35"/>
    <n v="7.1"/>
    <n v="6.05"/>
    <s v="Patrick Ryan"/>
    <s v="Saskachewan"/>
    <x v="3"/>
    <s v="Corporate"/>
    <x v="0"/>
    <x v="3"/>
    <s v="Wilson Jones Hanging View Binder, White, 1&quot;"/>
    <s v="Small Box"/>
    <n v="0.39"/>
    <d v="2010-02-27T00:00:00"/>
    <x v="0"/>
    <x v="5"/>
    <n v="2"/>
    <n v="-0.3554195174648902"/>
  </r>
  <r>
    <n v="712"/>
    <d v="2010-11-09T00:00:00"/>
    <s v="High"/>
    <n v="5059"/>
    <n v="5"/>
    <n v="41.18"/>
    <n v="0.1"/>
    <s v="Express Air"/>
    <n v="-19.309999999999999"/>
    <n v="5.44"/>
    <n v="7.46"/>
    <s v="Randy Bradley"/>
    <s v="Saskachewan"/>
    <x v="3"/>
    <s v="Small Business"/>
    <x v="0"/>
    <x v="3"/>
    <s v="Wilson Jones Custom Binder Spines &amp; Labels"/>
    <s v="Small Box"/>
    <n v="0.36"/>
    <d v="2010-11-11T00:00:00"/>
    <x v="0"/>
    <x v="6"/>
    <n v="11"/>
    <n v="-0.46891694997571631"/>
  </r>
  <r>
    <n v="730"/>
    <d v="2012-07-25T00:00:00"/>
    <s v="Not Specified"/>
    <n v="5254"/>
    <n v="31"/>
    <n v="1735.3515"/>
    <n v="0.08"/>
    <s v="Regular Air"/>
    <n v="258.62"/>
    <n v="65.989999999999995"/>
    <n v="8.99"/>
    <s v="William Brown"/>
    <s v="Saskachewan"/>
    <x v="3"/>
    <s v="Corporate"/>
    <x v="1"/>
    <x v="2"/>
    <s v="5180"/>
    <s v="Small Box"/>
    <n v="0.56000000000000005"/>
    <d v="2012-07-27T00:00:00"/>
    <x v="1"/>
    <x v="1"/>
    <n v="7"/>
    <n v="0.14903032613277484"/>
  </r>
  <r>
    <n v="784"/>
    <d v="2011-07-23T00:00:00"/>
    <s v="Low"/>
    <n v="5575"/>
    <n v="41"/>
    <n v="254.69"/>
    <n v="0.06"/>
    <s v="Regular Air"/>
    <n v="-269.37"/>
    <n v="5.98"/>
    <n v="10.39"/>
    <s v="Rick Hansen"/>
    <s v="Saskachewan"/>
    <x v="3"/>
    <s v="Corporate"/>
    <x v="0"/>
    <x v="4"/>
    <s v="Xerox 1895"/>
    <s v="Small Box"/>
    <n v="0.4"/>
    <d v="2011-07-23T00:00:00"/>
    <x v="2"/>
    <x v="1"/>
    <n v="7"/>
    <n v="-1.0576386980250501"/>
  </r>
  <r>
    <n v="823"/>
    <d v="2012-12-02T00:00:00"/>
    <s v="Critical"/>
    <n v="5954"/>
    <n v="32"/>
    <n v="18316.3"/>
    <n v="0.06"/>
    <s v="Delivery Truck"/>
    <n v="4569.0600000000004"/>
    <n v="596.98"/>
    <n v="14.7"/>
    <s v="Ken Heidel"/>
    <s v="Saskachewan"/>
    <x v="3"/>
    <s v="Corporate"/>
    <x v="1"/>
    <x v="15"/>
    <s v="Epson FX-2180 Wide Format Dot Matrix Printer"/>
    <s v="Jumbo Drum"/>
    <n v="0.56999999999999995"/>
    <d v="2012-12-04T00:00:00"/>
    <x v="1"/>
    <x v="9"/>
    <n v="12"/>
    <n v="0.24945321926371597"/>
  </r>
  <r>
    <n v="840"/>
    <d v="2012-08-18T00:00:00"/>
    <s v="Low"/>
    <n v="6018"/>
    <n v="39"/>
    <n v="206.09"/>
    <n v="0"/>
    <s v="Regular Air"/>
    <n v="36.04"/>
    <n v="5.08"/>
    <n v="2.0299999999999998"/>
    <s v="Toby Grace"/>
    <s v="Saskachewan"/>
    <x v="3"/>
    <s v="Home Office"/>
    <x v="2"/>
    <x v="5"/>
    <s v="Master Caster Door Stop, Brown"/>
    <s v="Wrap Bag"/>
    <n v="0.51"/>
    <d v="2012-08-20T00:00:00"/>
    <x v="1"/>
    <x v="2"/>
    <n v="8"/>
    <n v="0.17487505458780145"/>
  </r>
  <r>
    <n v="881"/>
    <d v="2011-08-28T00:00:00"/>
    <s v="High"/>
    <n v="6336"/>
    <n v="43"/>
    <n v="320.26"/>
    <n v="0.01"/>
    <s v="Express Air"/>
    <n v="-84.13"/>
    <n v="7.1"/>
    <n v="6.05"/>
    <s v="Joseph Holt"/>
    <s v="Saskachewan"/>
    <x v="3"/>
    <s v="Home Office"/>
    <x v="0"/>
    <x v="3"/>
    <s v="Wilson Jones Hanging View Binder, White, 1&quot;"/>
    <s v="Small Box"/>
    <n v="0.39"/>
    <d v="2011-08-30T00:00:00"/>
    <x v="2"/>
    <x v="2"/>
    <n v="8"/>
    <n v="-0.2626928120901767"/>
  </r>
  <r>
    <n v="1037"/>
    <d v="2010-10-12T00:00:00"/>
    <s v="Critical"/>
    <n v="7559"/>
    <n v="9"/>
    <n v="90.37"/>
    <n v="0.05"/>
    <s v="Regular Air"/>
    <n v="-374.82"/>
    <n v="4.4800000000000004"/>
    <n v="49"/>
    <s v="Patrick Ryan"/>
    <s v="Saskachewan"/>
    <x v="3"/>
    <s v="Corporate"/>
    <x v="0"/>
    <x v="1"/>
    <s v="Hoover Portapower™ Portable Vacuum"/>
    <s v="Large Box"/>
    <n v="0.6"/>
    <d v="2010-10-14T00:00:00"/>
    <x v="0"/>
    <x v="0"/>
    <n v="10"/>
    <n v="-4.1476153590793405"/>
  </r>
  <r>
    <n v="1100"/>
    <d v="2012-01-28T00:00:00"/>
    <s v="Medium"/>
    <n v="8070"/>
    <n v="14"/>
    <n v="622.72"/>
    <n v="0"/>
    <s v="Regular Air"/>
    <n v="76.510000000000005"/>
    <n v="40.97"/>
    <n v="8.99"/>
    <s v="Rick Hansen"/>
    <s v="Saskachewan"/>
    <x v="3"/>
    <s v="Home Office"/>
    <x v="0"/>
    <x v="9"/>
    <s v="Sanford 52201 APSCO Electric Pencil Sharpener"/>
    <s v="Small Pack"/>
    <n v="0.59"/>
    <d v="2012-01-29T00:00:00"/>
    <x v="1"/>
    <x v="10"/>
    <n v="1"/>
    <n v="0.12286420863309352"/>
  </r>
  <r>
    <n v="1131"/>
    <d v="2009-04-18T00:00:00"/>
    <s v="Medium"/>
    <n v="8259"/>
    <n v="25"/>
    <n v="2130.2199999999998"/>
    <n v="0.09"/>
    <s v="Delivery Truck"/>
    <n v="-584.6"/>
    <n v="89.99"/>
    <n v="42"/>
    <s v="Peter Fuller"/>
    <s v="Saskachewan"/>
    <x v="3"/>
    <s v="Consumer"/>
    <x v="2"/>
    <x v="12"/>
    <s v="Global Leather Task Chair, Black"/>
    <s v="Jumbo Drum"/>
    <n v="0.66"/>
    <d v="2009-04-18T00:00:00"/>
    <x v="3"/>
    <x v="8"/>
    <n v="4"/>
    <n v="-0.27443174883345384"/>
  </r>
  <r>
    <n v="1180"/>
    <d v="2010-01-16T00:00:00"/>
    <s v="High"/>
    <n v="8642"/>
    <n v="26"/>
    <n v="151.05000000000001"/>
    <n v="0.09"/>
    <s v="Regular Air"/>
    <n v="-76.14"/>
    <n v="5.8"/>
    <n v="5.59"/>
    <s v="Patrick Ryan"/>
    <s v="Saskachewan"/>
    <x v="3"/>
    <s v="Corporate"/>
    <x v="0"/>
    <x v="3"/>
    <s v="Wilson Jones “Snap” Scratch Pad Binder Tool for Ring Binders"/>
    <s v="Small Box"/>
    <n v="0.4"/>
    <d v="2010-01-17T00:00:00"/>
    <x v="0"/>
    <x v="10"/>
    <n v="1"/>
    <n v="-0.50407149950347563"/>
  </r>
  <r>
    <n v="1200"/>
    <d v="2012-12-20T00:00:00"/>
    <s v="Not Specified"/>
    <n v="8803"/>
    <n v="6"/>
    <n v="1184.1099999999999"/>
    <n v="7.0000000000000007E-2"/>
    <s v="Regular Air"/>
    <n v="-145.07"/>
    <n v="193.17"/>
    <n v="19.989999999999998"/>
    <s v="William Brown"/>
    <s v="Saskachewan"/>
    <x v="3"/>
    <s v="Corporate"/>
    <x v="0"/>
    <x v="0"/>
    <s v="Fellowes Staxonsteel® Drawer Files"/>
    <s v="Small Box"/>
    <n v="0.71"/>
    <d v="2012-12-21T00:00:00"/>
    <x v="1"/>
    <x v="9"/>
    <n v="12"/>
    <n v="-0.1225139556291223"/>
  </r>
  <r>
    <n v="1287"/>
    <d v="2009-03-16T00:00:00"/>
    <s v="Not Specified"/>
    <n v="9383"/>
    <n v="11"/>
    <n v="82.42"/>
    <n v="7.0000000000000007E-2"/>
    <s v="Regular Air"/>
    <n v="18.53"/>
    <n v="7.59"/>
    <n v="4"/>
    <s v="John Dryer"/>
    <s v="Saskachewan"/>
    <x v="3"/>
    <s v="Corporate"/>
    <x v="2"/>
    <x v="5"/>
    <s v="Master Giant Foot® Doorstop, Safety Yellow"/>
    <s v="Wrap Bag"/>
    <n v="0.42"/>
    <d v="2009-03-18T00:00:00"/>
    <x v="3"/>
    <x v="4"/>
    <n v="3"/>
    <n v="0.22482407182722641"/>
  </r>
  <r>
    <n v="1418"/>
    <d v="2011-09-12T00:00:00"/>
    <s v="Low"/>
    <n v="10278"/>
    <n v="25"/>
    <n v="1907.71"/>
    <n v="0"/>
    <s v="Delivery Truck"/>
    <n v="32.549999999999997"/>
    <n v="70.98"/>
    <n v="26.74"/>
    <s v="Rick Hansen"/>
    <s v="Saskachewan"/>
    <x v="3"/>
    <s v="Home Office"/>
    <x v="2"/>
    <x v="7"/>
    <s v="Hon Metal Bookcases, Black"/>
    <s v="Jumbo Box"/>
    <n v="0.6"/>
    <d v="2011-09-19T00:00:00"/>
    <x v="2"/>
    <x v="11"/>
    <n v="9"/>
    <n v="1.7062341760540122E-2"/>
  </r>
  <r>
    <n v="1515"/>
    <d v="2009-03-30T00:00:00"/>
    <s v="Medium"/>
    <n v="10949"/>
    <n v="46"/>
    <n v="3449.26"/>
    <n v="0.1"/>
    <s v="Delivery Truck"/>
    <n v="252.77"/>
    <n v="80.97"/>
    <n v="30.06"/>
    <s v="Ashley Jarboe"/>
    <s v="Saskachewan"/>
    <x v="3"/>
    <s v="Small Business"/>
    <x v="1"/>
    <x v="15"/>
    <s v="Hewlett-Packard Deskjet 940 REFURBISHED Color Inkjet Printer"/>
    <s v="Jumbo Box"/>
    <n v="0.4"/>
    <d v="2009-03-31T00:00:00"/>
    <x v="3"/>
    <x v="4"/>
    <n v="3"/>
    <n v="7.3282385207261852E-2"/>
  </r>
  <r>
    <n v="1569"/>
    <d v="2009-10-21T00:00:00"/>
    <s v="High"/>
    <n v="11335"/>
    <n v="3"/>
    <n v="14.84"/>
    <n v="0.08"/>
    <s v="Regular Air"/>
    <n v="-2.42"/>
    <n v="4.9800000000000004"/>
    <n v="0.49"/>
    <s v="Maya Herman"/>
    <s v="Saskachewan"/>
    <x v="3"/>
    <s v="Corporate"/>
    <x v="0"/>
    <x v="8"/>
    <s v="Avery White Multi-Purpose Labels"/>
    <s v="Small Box"/>
    <n v="0.39"/>
    <d v="2009-10-22T00:00:00"/>
    <x v="3"/>
    <x v="0"/>
    <n v="10"/>
    <n v="-0.16307277628032343"/>
  </r>
  <r>
    <n v="1834"/>
    <d v="2010-07-31T00:00:00"/>
    <s v="Medium"/>
    <n v="13127"/>
    <n v="13"/>
    <n v="951.31"/>
    <n v="0.06"/>
    <s v="Delivery Truck"/>
    <n v="-333.07"/>
    <n v="68.81"/>
    <n v="60"/>
    <s v="Sam Craven"/>
    <s v="Saskachewan"/>
    <x v="3"/>
    <s v="Home Office"/>
    <x v="0"/>
    <x v="1"/>
    <s v="Holmes Replacement Filter for HEPA Air Cleaner, Very Large Room, HEPA Filter"/>
    <s v="Jumbo Drum"/>
    <n v="0.41"/>
    <d v="2010-08-03T00:00:00"/>
    <x v="0"/>
    <x v="1"/>
    <n v="7"/>
    <n v="-0.35011720679904557"/>
  </r>
  <r>
    <n v="2092"/>
    <d v="2010-05-27T00:00:00"/>
    <s v="Critical"/>
    <n v="14978"/>
    <n v="14"/>
    <n v="12043.88"/>
    <n v="7.0000000000000007E-2"/>
    <s v="Delivery Truck"/>
    <n v="2011.31"/>
    <n v="880.98"/>
    <n v="44.55"/>
    <s v="Randy Bradley"/>
    <s v="Saskachewan"/>
    <x v="3"/>
    <s v="Corporate"/>
    <x v="2"/>
    <x v="7"/>
    <s v="Riverside Palais Royal Lawyers Bookcase, Royale Cherry Finish"/>
    <s v="Jumbo Box"/>
    <n v="0.62"/>
    <d v="2010-05-28T00:00:00"/>
    <x v="0"/>
    <x v="7"/>
    <n v="5"/>
    <n v="0.16699850878620512"/>
  </r>
  <r>
    <n v="2187"/>
    <d v="2009-08-15T00:00:00"/>
    <s v="Critical"/>
    <n v="15751"/>
    <n v="37"/>
    <n v="189.6"/>
    <n v="0.02"/>
    <s v="Regular Air"/>
    <n v="89.65"/>
    <n v="4.9800000000000004"/>
    <n v="0.49"/>
    <s v="Maya Herman"/>
    <s v="Saskachewan"/>
    <x v="3"/>
    <s v="Corporate"/>
    <x v="0"/>
    <x v="8"/>
    <s v="Avery White Multi-Purpose Labels"/>
    <s v="Small Box"/>
    <n v="0.39"/>
    <d v="2009-08-16T00:00:00"/>
    <x v="3"/>
    <x v="2"/>
    <n v="8"/>
    <n v="0.47283755274261607"/>
  </r>
  <r>
    <n v="2197"/>
    <d v="2009-05-01T00:00:00"/>
    <s v="Critical"/>
    <n v="15815"/>
    <n v="43"/>
    <n v="528.6"/>
    <n v="0.01"/>
    <s v="Regular Air"/>
    <n v="52.59"/>
    <n v="11.7"/>
    <n v="5.63"/>
    <s v="Mitch Willingham"/>
    <s v="Saskachewan"/>
    <x v="3"/>
    <s v="Corporate"/>
    <x v="0"/>
    <x v="3"/>
    <s v="Fellowes Binding Cases"/>
    <s v="Small Box"/>
    <n v="0.4"/>
    <d v="2009-05-03T00:00:00"/>
    <x v="3"/>
    <x v="7"/>
    <n v="5"/>
    <n v="9.9489216799091937E-2"/>
  </r>
  <r>
    <n v="2322"/>
    <d v="2011-06-20T00:00:00"/>
    <s v="Not Specified"/>
    <n v="16737"/>
    <n v="15"/>
    <n v="1390.49"/>
    <n v="0.01"/>
    <s v="Regular Air"/>
    <n v="366.8"/>
    <n v="90.48"/>
    <n v="19.989999999999998"/>
    <s v="Toby Grace"/>
    <s v="Saskachewan"/>
    <x v="3"/>
    <s v="Home Office"/>
    <x v="0"/>
    <x v="6"/>
    <s v="Tyvek® Side-Opening Peel &amp; Seel® Expanding Envelopes"/>
    <s v="Small Box"/>
    <n v="0.4"/>
    <d v="2011-06-21T00:00:00"/>
    <x v="2"/>
    <x v="3"/>
    <n v="6"/>
    <n v="0.26379190069687664"/>
  </r>
  <r>
    <n v="2366"/>
    <d v="2009-10-25T00:00:00"/>
    <s v="Critical"/>
    <n v="17124"/>
    <n v="39"/>
    <n v="128.31"/>
    <n v="0.05"/>
    <s v="Express Air"/>
    <n v="-55.72"/>
    <n v="3.14"/>
    <n v="1.92"/>
    <s v="William Brown"/>
    <s v="Saskachewan"/>
    <x v="3"/>
    <s v="Home Office"/>
    <x v="0"/>
    <x v="13"/>
    <s v="Serrated Blade or Curved Handle Hand Letter Openers"/>
    <s v="Wrap Bag"/>
    <n v="0.84"/>
    <d v="2009-10-26T00:00:00"/>
    <x v="3"/>
    <x v="0"/>
    <n v="10"/>
    <n v="-0.43426077468630658"/>
  </r>
  <r>
    <n v="2429"/>
    <d v="2010-09-08T00:00:00"/>
    <s v="Medium"/>
    <n v="17666"/>
    <n v="19"/>
    <n v="82.56"/>
    <n v="0.01"/>
    <s v="Regular Air"/>
    <n v="21.74"/>
    <n v="4"/>
    <n v="1.3"/>
    <s v="Sam Craven"/>
    <s v="Saskachewan"/>
    <x v="3"/>
    <s v="Home Office"/>
    <x v="0"/>
    <x v="4"/>
    <s v="EcoTones® Memo Sheets"/>
    <s v="Wrap Bag"/>
    <n v="0.37"/>
    <d v="2010-09-10T00:00:00"/>
    <x v="0"/>
    <x v="11"/>
    <n v="9"/>
    <n v="0.26332364341085268"/>
  </r>
  <r>
    <n v="2636"/>
    <d v="2009-09-26T00:00:00"/>
    <s v="Critical"/>
    <n v="19075"/>
    <n v="36"/>
    <n v="1841.6"/>
    <n v="0.01"/>
    <s v="Regular Air"/>
    <n v="12.95"/>
    <n v="50.98"/>
    <n v="6.5"/>
    <s v="Joseph Holt"/>
    <s v="Saskachewan"/>
    <x v="3"/>
    <s v="Home Office"/>
    <x v="1"/>
    <x v="11"/>
    <s v="Microsoft Natural Multimedia Keyboard"/>
    <s v="Small Box"/>
    <n v="0.73"/>
    <d v="2009-09-27T00:00:00"/>
    <x v="3"/>
    <x v="11"/>
    <n v="9"/>
    <n v="7.031928757602085E-3"/>
  </r>
  <r>
    <n v="2927"/>
    <d v="2012-12-22T00:00:00"/>
    <s v="Not Specified"/>
    <n v="21220"/>
    <n v="4"/>
    <n v="476.31"/>
    <n v="7.0000000000000007E-2"/>
    <s v="Delivery Truck"/>
    <n v="-258.08"/>
    <n v="120.97"/>
    <n v="26.3"/>
    <s v="Rick Hansen"/>
    <s v="Saskachewan"/>
    <x v="3"/>
    <s v="Home Office"/>
    <x v="1"/>
    <x v="15"/>
    <s v="Canon S750 Color Inkjet Printer"/>
    <s v="Jumbo Drum"/>
    <n v="0.38"/>
    <d v="2012-12-25T00:00:00"/>
    <x v="1"/>
    <x v="9"/>
    <n v="12"/>
    <n v="-0.54183200016795785"/>
  </r>
  <r>
    <n v="2991"/>
    <d v="2010-04-04T00:00:00"/>
    <s v="Low"/>
    <n v="21600"/>
    <n v="17"/>
    <n v="169.48"/>
    <n v="0.03"/>
    <s v="Regular Air"/>
    <n v="48.55"/>
    <n v="10.14"/>
    <n v="2.27"/>
    <s v="Ashley Jarboe"/>
    <s v="Saskachewan"/>
    <x v="3"/>
    <s v="Home Office"/>
    <x v="0"/>
    <x v="4"/>
    <s v="Staples Wirebound Steno Books, 6&quot; x 9&quot;, 12/Pack"/>
    <s v="Wrap Bag"/>
    <n v="0.36"/>
    <d v="2010-04-11T00:00:00"/>
    <x v="0"/>
    <x v="8"/>
    <n v="4"/>
    <n v="0.28646447958461174"/>
  </r>
  <r>
    <n v="3082"/>
    <d v="2010-08-12T00:00:00"/>
    <s v="Critical"/>
    <n v="22117"/>
    <n v="16"/>
    <n v="581.52"/>
    <n v="0.03"/>
    <s v="Express Air"/>
    <n v="175.16"/>
    <n v="35.44"/>
    <n v="7.5"/>
    <s v="Rick Hansen"/>
    <s v="Saskachewan"/>
    <x v="3"/>
    <s v="Home Office"/>
    <x v="0"/>
    <x v="4"/>
    <s v="Xerox 1906"/>
    <s v="Small Box"/>
    <n v="0.38"/>
    <d v="2010-08-13T00:00:00"/>
    <x v="0"/>
    <x v="2"/>
    <n v="8"/>
    <n v="0.30121062044297703"/>
  </r>
  <r>
    <n v="3099"/>
    <d v="2011-10-03T00:00:00"/>
    <s v="Not Specified"/>
    <n v="22211"/>
    <n v="30"/>
    <n v="943.44"/>
    <n v="0.08"/>
    <s v="Regular Air"/>
    <n v="-89.98"/>
    <n v="30.98"/>
    <n v="19.989999999999998"/>
    <s v="Peter Fuller"/>
    <s v="Saskachewan"/>
    <x v="3"/>
    <s v="Consumer"/>
    <x v="0"/>
    <x v="4"/>
    <s v="Xerox 1988"/>
    <s v="Small Box"/>
    <n v="0.4"/>
    <d v="2011-10-05T00:00:00"/>
    <x v="2"/>
    <x v="0"/>
    <n v="10"/>
    <n v="-9.5374374629017211E-2"/>
  </r>
  <r>
    <n v="3119"/>
    <d v="2010-11-16T00:00:00"/>
    <s v="Low"/>
    <n v="22404"/>
    <n v="35"/>
    <n v="7264.64"/>
    <n v="0.06"/>
    <s v="Regular Air"/>
    <n v="1845.68"/>
    <n v="218.08"/>
    <n v="18.059999999999999"/>
    <s v="Joseph Holt"/>
    <s v="Saskachewan"/>
    <x v="3"/>
    <s v="Home Office"/>
    <x v="2"/>
    <x v="12"/>
    <s v="Lifetime Advantage™ Folding Chairs, 4/Carton"/>
    <s v="Large Box"/>
    <n v="0.56999999999999995"/>
    <d v="2010-11-23T00:00:00"/>
    <x v="0"/>
    <x v="6"/>
    <n v="11"/>
    <n v="0.25406351863271959"/>
  </r>
  <r>
    <n v="3266"/>
    <d v="2010-08-27T00:00:00"/>
    <s v="Medium"/>
    <n v="23362"/>
    <n v="45"/>
    <n v="852.05"/>
    <n v="0.1"/>
    <s v="Regular Air"/>
    <n v="-20.6"/>
    <n v="19.98"/>
    <n v="10.49"/>
    <s v="Randy Bradley"/>
    <s v="Saskachewan"/>
    <x v="3"/>
    <s v="Small Business"/>
    <x v="2"/>
    <x v="5"/>
    <s v="12-1/2 Diameter Round Wall Clock"/>
    <s v="Small Box"/>
    <n v="0.49"/>
    <d v="2010-08-29T00:00:00"/>
    <x v="0"/>
    <x v="2"/>
    <n v="8"/>
    <n v="-2.4176984918725431E-2"/>
  </r>
  <r>
    <n v="3275"/>
    <d v="2010-12-29T00:00:00"/>
    <s v="High"/>
    <n v="23399"/>
    <n v="14"/>
    <n v="209.3"/>
    <n v="0.01"/>
    <s v="Express Air"/>
    <n v="7.86"/>
    <n v="13.48"/>
    <n v="4.51"/>
    <s v="Randy Bradley"/>
    <s v="Saskachewan"/>
    <x v="3"/>
    <s v="Small Business"/>
    <x v="0"/>
    <x v="0"/>
    <s v="Tenex Personal Project File with Scoop Front Design, Black"/>
    <s v="Small Box"/>
    <n v="0.59"/>
    <d v="2010-12-29T00:00:00"/>
    <x v="0"/>
    <x v="9"/>
    <n v="12"/>
    <n v="3.755375059722886E-2"/>
  </r>
  <r>
    <n v="3326"/>
    <d v="2011-10-31T00:00:00"/>
    <s v="Critical"/>
    <n v="23781"/>
    <n v="30"/>
    <n v="200.24"/>
    <n v="0"/>
    <s v="Regular Air"/>
    <n v="-59.85"/>
    <n v="6.48"/>
    <n v="5.84"/>
    <s v="Ashley Jarboe"/>
    <s v="Saskachewan"/>
    <x v="3"/>
    <s v="Home Office"/>
    <x v="0"/>
    <x v="4"/>
    <s v="Xerox 226"/>
    <s v="Small Box"/>
    <n v="0.37"/>
    <d v="2011-11-02T00:00:00"/>
    <x v="2"/>
    <x v="0"/>
    <n v="10"/>
    <n v="-0.29889133040351579"/>
  </r>
  <r>
    <n v="3332"/>
    <d v="2012-07-27T00:00:00"/>
    <s v="Critical"/>
    <n v="23812"/>
    <n v="32"/>
    <n v="5845.82"/>
    <n v="0.1"/>
    <s v="Delivery Truck"/>
    <n v="2227.89"/>
    <n v="200.97"/>
    <n v="15.59"/>
    <s v="Toby Grace"/>
    <s v="Saskachewan"/>
    <x v="3"/>
    <s v="Home Office"/>
    <x v="1"/>
    <x v="15"/>
    <s v="Hewlett-Packard Deskjet 6122 Color Inkjet Printer"/>
    <s v="Jumbo Drum"/>
    <n v="0.36"/>
    <d v="2012-07-27T00:00:00"/>
    <x v="1"/>
    <x v="1"/>
    <n v="7"/>
    <n v="0.38110821065308204"/>
  </r>
  <r>
    <n v="3399"/>
    <d v="2009-06-16T00:00:00"/>
    <s v="Critical"/>
    <n v="24199"/>
    <n v="16"/>
    <n v="706.53"/>
    <n v="0"/>
    <s v="Regular Air"/>
    <n v="-314.42"/>
    <n v="40.479999999999997"/>
    <n v="19.989999999999998"/>
    <s v="Randy Bradley"/>
    <s v="Saskachewan"/>
    <x v="3"/>
    <s v="Small Business"/>
    <x v="1"/>
    <x v="11"/>
    <s v="Keytronic Designer 104- Key Black Keyboard"/>
    <s v="Small Box"/>
    <n v="0.77"/>
    <d v="2009-06-17T00:00:00"/>
    <x v="3"/>
    <x v="3"/>
    <n v="6"/>
    <n v="-0.44502002745814051"/>
  </r>
  <r>
    <n v="3534"/>
    <d v="2010-01-20T00:00:00"/>
    <s v="Low"/>
    <n v="25155"/>
    <n v="48"/>
    <n v="1038.99"/>
    <n v="0"/>
    <s v="Regular Air"/>
    <n v="-180.45"/>
    <n v="19.940000000000001"/>
    <n v="14.87"/>
    <s v="John Dryer"/>
    <s v="Saskachewan"/>
    <x v="3"/>
    <s v="Corporate"/>
    <x v="2"/>
    <x v="5"/>
    <s v="Luxo Economy Swing Arm Lamp"/>
    <s v="Large Box"/>
    <n v="0.56999999999999995"/>
    <d v="2010-01-27T00:00:00"/>
    <x v="0"/>
    <x v="10"/>
    <n v="1"/>
    <n v="-0.17367828371784136"/>
  </r>
  <r>
    <n v="3648"/>
    <d v="2012-10-16T00:00:00"/>
    <s v="Low"/>
    <n v="26084"/>
    <n v="33"/>
    <n v="228.82"/>
    <n v="0.03"/>
    <s v="Express Air"/>
    <n v="-107"/>
    <n v="6.68"/>
    <n v="7.3"/>
    <s v="Patrick Ryan"/>
    <s v="Saskachewan"/>
    <x v="3"/>
    <s v="Corporate"/>
    <x v="0"/>
    <x v="4"/>
    <s v="Xerox 1959"/>
    <s v="Small Box"/>
    <n v="0.37"/>
    <d v="2012-10-21T00:00:00"/>
    <x v="1"/>
    <x v="0"/>
    <n v="10"/>
    <n v="-0.46761646709203741"/>
  </r>
  <r>
    <n v="3654"/>
    <d v="2009-10-11T00:00:00"/>
    <s v="Low"/>
    <n v="26146"/>
    <n v="13"/>
    <n v="1351.76"/>
    <n v="0.03"/>
    <s v="Regular Air"/>
    <n v="107.31"/>
    <n v="104.65"/>
    <n v="18.93"/>
    <s v="John Dryer"/>
    <s v="Saskachewan"/>
    <x v="3"/>
    <s v="Corporate"/>
    <x v="0"/>
    <x v="1"/>
    <s v="Eureka The Boss® Plus 12-Amp Hard Box Upright Vacuum, Red"/>
    <s v="Small Box"/>
    <n v="0.57999999999999996"/>
    <d v="2009-10-18T00:00:00"/>
    <x v="3"/>
    <x v="0"/>
    <n v="10"/>
    <n v="7.9385393856897676E-2"/>
  </r>
  <r>
    <n v="3715"/>
    <d v="2011-01-28T00:00:00"/>
    <s v="Low"/>
    <n v="26529"/>
    <n v="41"/>
    <n v="12125.14"/>
    <n v="0.08"/>
    <s v="Delivery Truck"/>
    <n v="3376.03"/>
    <n v="297.64"/>
    <n v="14.7"/>
    <s v="Pauline Webber"/>
    <s v="Saskachewan"/>
    <x v="3"/>
    <s v="Consumer"/>
    <x v="1"/>
    <x v="15"/>
    <s v="Panasonic KX-P3200 Dot Matrix Printer"/>
    <s v="Jumbo Drum"/>
    <n v="0.56999999999999995"/>
    <d v="2011-02-01T00:00:00"/>
    <x v="2"/>
    <x v="10"/>
    <n v="1"/>
    <n v="0.27843224902970193"/>
  </r>
  <r>
    <n v="3736"/>
    <d v="2010-08-21T00:00:00"/>
    <s v="Medium"/>
    <n v="26693"/>
    <n v="44"/>
    <n v="2094.9780000000001"/>
    <n v="0.06"/>
    <s v="Express Air"/>
    <n v="697.29"/>
    <n v="55.99"/>
    <n v="1.25"/>
    <s v="William Brown"/>
    <s v="Saskachewan"/>
    <x v="3"/>
    <s v="Corporate"/>
    <x v="1"/>
    <x v="2"/>
    <s v="Accessory2"/>
    <s v="Small Pack"/>
    <n v="0.55000000000000004"/>
    <d v="2010-08-23T00:00:00"/>
    <x v="0"/>
    <x v="2"/>
    <n v="8"/>
    <n v="0.33283881740046911"/>
  </r>
  <r>
    <n v="3777"/>
    <d v="2010-04-08T00:00:00"/>
    <s v="Not Specified"/>
    <n v="26951"/>
    <n v="3"/>
    <n v="451.81"/>
    <n v="0.05"/>
    <s v="Regular Air"/>
    <n v="-318.58999999999997"/>
    <n v="150.97999999999999"/>
    <n v="13.99"/>
    <s v="Kean Takahito"/>
    <s v="Saskachewan"/>
    <x v="3"/>
    <s v="Home Office"/>
    <x v="1"/>
    <x v="15"/>
    <s v="Canon MP41DH Printing Calculator"/>
    <s v="Medium Box"/>
    <n v="0.38"/>
    <d v="2010-04-09T00:00:00"/>
    <x v="0"/>
    <x v="8"/>
    <n v="4"/>
    <n v="-0.7051415417985436"/>
  </r>
  <r>
    <n v="3812"/>
    <d v="2010-02-04T00:00:00"/>
    <s v="Not Specified"/>
    <n v="27141"/>
    <n v="25"/>
    <n v="495.8"/>
    <n v="0.03"/>
    <s v="Regular Air"/>
    <n v="107.82"/>
    <n v="19.04"/>
    <n v="6.38"/>
    <s v="Patrick Ryan"/>
    <s v="Saskachewan"/>
    <x v="3"/>
    <s v="Corporate"/>
    <x v="2"/>
    <x v="5"/>
    <s v="Eldon Expressions™ Desk Accessory, Wood Photo Frame, Mahogany"/>
    <s v="Small Box"/>
    <n v="0.56000000000000005"/>
    <d v="2010-02-05T00:00:00"/>
    <x v="0"/>
    <x v="5"/>
    <n v="2"/>
    <n v="0.21746672045179505"/>
  </r>
  <r>
    <n v="3832"/>
    <d v="2012-09-12T00:00:00"/>
    <s v="Low"/>
    <n v="27302"/>
    <n v="16"/>
    <n v="237.54"/>
    <n v="0.04"/>
    <s v="Regular Air"/>
    <n v="29.76"/>
    <n v="13.79"/>
    <n v="8.7799999999999994"/>
    <s v="Maya Herman"/>
    <s v="Saskachewan"/>
    <x v="3"/>
    <s v="Corporate"/>
    <x v="2"/>
    <x v="5"/>
    <s v="9-3/4 Diameter Round Wall Clock"/>
    <s v="Small Box"/>
    <n v="0.43"/>
    <d v="2012-09-12T00:00:00"/>
    <x v="1"/>
    <x v="11"/>
    <n v="9"/>
    <n v="0.12528416266734024"/>
  </r>
  <r>
    <n v="3843"/>
    <d v="2010-02-23T00:00:00"/>
    <s v="Low"/>
    <n v="27426"/>
    <n v="41"/>
    <n v="438.66"/>
    <n v="0.01"/>
    <s v="Regular Air"/>
    <n v="58.86"/>
    <n v="9.99"/>
    <n v="4.78"/>
    <s v="William Brown"/>
    <s v="Saskachewan"/>
    <x v="3"/>
    <s v="Home Office"/>
    <x v="0"/>
    <x v="4"/>
    <s v="Xerox 1896"/>
    <s v="Small Box"/>
    <n v="0.4"/>
    <d v="2010-02-25T00:00:00"/>
    <x v="0"/>
    <x v="5"/>
    <n v="2"/>
    <n v="0.13418137053754614"/>
  </r>
  <r>
    <n v="3898"/>
    <d v="2010-01-28T00:00:00"/>
    <s v="High"/>
    <n v="27810"/>
    <n v="32"/>
    <n v="216.51"/>
    <n v="0.02"/>
    <s v="Express Air"/>
    <n v="109.29"/>
    <n v="6.3"/>
    <n v="0.5"/>
    <s v="Julia Dunbar"/>
    <s v="Saskachewan"/>
    <x v="3"/>
    <s v="Consumer"/>
    <x v="0"/>
    <x v="8"/>
    <s v="Avery 51"/>
    <s v="Small Box"/>
    <n v="0.39"/>
    <d v="2010-01-30T00:00:00"/>
    <x v="0"/>
    <x v="10"/>
    <n v="1"/>
    <n v="0.50478037965913825"/>
  </r>
  <r>
    <n v="4016"/>
    <d v="2011-08-15T00:00:00"/>
    <s v="High"/>
    <n v="28674"/>
    <n v="26"/>
    <n v="161.96"/>
    <n v="0"/>
    <s v="Regular Air"/>
    <n v="-51.12"/>
    <n v="5.78"/>
    <n v="5.67"/>
    <s v="Susan Gilcrest"/>
    <s v="Saskachewan"/>
    <x v="3"/>
    <s v="Home Office"/>
    <x v="0"/>
    <x v="4"/>
    <s v="Xerox 1978"/>
    <s v="Small Box"/>
    <n v="0.36"/>
    <d v="2011-08-16T00:00:00"/>
    <x v="2"/>
    <x v="2"/>
    <n v="8"/>
    <n v="-0.31563348975055566"/>
  </r>
  <r>
    <n v="4025"/>
    <d v="2012-04-29T00:00:00"/>
    <s v="Low"/>
    <n v="28742"/>
    <n v="35"/>
    <n v="587.91999999999996"/>
    <n v="0.09"/>
    <s v="Regular Air"/>
    <n v="-7.92"/>
    <n v="16.91"/>
    <n v="6.25"/>
    <s v="Rick Hansen"/>
    <s v="Saskachewan"/>
    <x v="3"/>
    <s v="Corporate"/>
    <x v="0"/>
    <x v="0"/>
    <s v="Tenex Personal Self-Stacking Standard File Box, Black/Gray"/>
    <s v="Small Box"/>
    <n v="0.57999999999999996"/>
    <d v="2012-04-29T00:00:00"/>
    <x v="1"/>
    <x v="8"/>
    <n v="4"/>
    <n v="-1.3471220574227788E-2"/>
  </r>
  <r>
    <n v="4028"/>
    <d v="2009-02-06T00:00:00"/>
    <s v="High"/>
    <n v="28772"/>
    <n v="16"/>
    <n v="950.46400000000006"/>
    <n v="0.02"/>
    <s v="Regular Air"/>
    <n v="-763.8"/>
    <n v="71.37"/>
    <n v="69"/>
    <s v="Nick Zandusky"/>
    <s v="Saskachewan"/>
    <x v="3"/>
    <s v="Small Business"/>
    <x v="2"/>
    <x v="14"/>
    <s v="Lesro Sheffield Collection Coffee Table, End Table, Center Table, Corner Table"/>
    <s v="Large Box"/>
    <n v="0.68"/>
    <d v="2009-02-07T00:00:00"/>
    <x v="3"/>
    <x v="5"/>
    <n v="2"/>
    <n v="-0.80360750117837176"/>
  </r>
  <r>
    <n v="4087"/>
    <d v="2011-07-23T00:00:00"/>
    <s v="Low"/>
    <n v="29152"/>
    <n v="3"/>
    <n v="58.63"/>
    <n v="0"/>
    <s v="Regular Air"/>
    <n v="-40.86"/>
    <n v="17.48"/>
    <n v="1.99"/>
    <s v="Ashley Jarboe"/>
    <s v="Saskachewan"/>
    <x v="3"/>
    <s v="Small Business"/>
    <x v="1"/>
    <x v="11"/>
    <s v="Maxell Pro 80 Minute CD-R, 10/Pack"/>
    <s v="Small Pack"/>
    <n v="0.45"/>
    <d v="2011-07-27T00:00:00"/>
    <x v="2"/>
    <x v="1"/>
    <n v="7"/>
    <n v="-0.69691284325430658"/>
  </r>
  <r>
    <n v="4177"/>
    <d v="2011-04-17T00:00:00"/>
    <s v="Critical"/>
    <n v="29639"/>
    <n v="8"/>
    <n v="22.37"/>
    <n v="0.04"/>
    <s v="Regular Air"/>
    <n v="-14.09"/>
    <n v="2.6"/>
    <n v="2.4"/>
    <s v="Patrick Ryan"/>
    <s v="Saskachewan"/>
    <x v="3"/>
    <s v="Corporate"/>
    <x v="0"/>
    <x v="9"/>
    <s v="12 Colored Short Pencils"/>
    <s v="Wrap Bag"/>
    <n v="0.57999999999999996"/>
    <d v="2011-04-19T00:00:00"/>
    <x v="2"/>
    <x v="8"/>
    <n v="4"/>
    <n v="-0.62986142154671432"/>
  </r>
  <r>
    <n v="4275"/>
    <d v="2009-04-17T00:00:00"/>
    <s v="Low"/>
    <n v="30407"/>
    <n v="41"/>
    <n v="17853.64"/>
    <n v="0.02"/>
    <s v="Regular Air"/>
    <n v="6227.33"/>
    <n v="419.19"/>
    <n v="19.989999999999998"/>
    <s v="Patrick Ryan"/>
    <s v="Saskachewan"/>
    <x v="3"/>
    <s v="Corporate"/>
    <x v="0"/>
    <x v="0"/>
    <s v="Smead Adjustable Mobile File Trolley with Lockable Top"/>
    <s v="Small Box"/>
    <n v="0.57999999999999996"/>
    <d v="2009-04-17T00:00:00"/>
    <x v="3"/>
    <x v="8"/>
    <n v="4"/>
    <n v="0.34879890039230094"/>
  </r>
  <r>
    <n v="4378"/>
    <d v="2009-09-26T00:00:00"/>
    <s v="Critical"/>
    <n v="31175"/>
    <n v="26"/>
    <n v="539.66"/>
    <n v="0"/>
    <s v="Express Air"/>
    <n v="147.08000000000001"/>
    <n v="19.98"/>
    <n v="5.97"/>
    <s v="William Brown"/>
    <s v="Saskachewan"/>
    <x v="3"/>
    <s v="Corporate"/>
    <x v="0"/>
    <x v="4"/>
    <s v="Xerox 1936"/>
    <s v="Small Box"/>
    <n v="0.38"/>
    <d v="2009-09-29T00:00:00"/>
    <x v="3"/>
    <x v="11"/>
    <n v="9"/>
    <n v="0.27254197087054816"/>
  </r>
  <r>
    <n v="4565"/>
    <d v="2010-09-23T00:00:00"/>
    <s v="High"/>
    <n v="32455"/>
    <n v="43"/>
    <n v="4620.53"/>
    <n v="0"/>
    <s v="Regular Air"/>
    <n v="1025.23"/>
    <n v="99.99"/>
    <n v="19.989999999999998"/>
    <s v="Peter Fuller"/>
    <s v="Saskachewan"/>
    <x v="3"/>
    <s v="Corporate"/>
    <x v="1"/>
    <x v="11"/>
    <s v="US Robotics 56K V.92 External Faxmodem"/>
    <s v="Small Box"/>
    <n v="0.52"/>
    <d v="2010-09-24T00:00:00"/>
    <x v="0"/>
    <x v="11"/>
    <n v="9"/>
    <n v="0.22188580097954133"/>
  </r>
  <r>
    <n v="4566"/>
    <d v="2011-02-04T00:00:00"/>
    <s v="Not Specified"/>
    <n v="32484"/>
    <n v="9"/>
    <n v="2502.67"/>
    <n v="0.1"/>
    <s v="Delivery Truck"/>
    <n v="-198.8"/>
    <n v="300.98"/>
    <n v="64.73"/>
    <s v="William Brown"/>
    <s v="Saskachewan"/>
    <x v="3"/>
    <s v="Corporate"/>
    <x v="2"/>
    <x v="12"/>
    <s v="Global Leather and Oak Executive Chair, Black"/>
    <s v="Jumbo Drum"/>
    <n v="0.56000000000000005"/>
    <d v="2011-02-05T00:00:00"/>
    <x v="2"/>
    <x v="5"/>
    <n v="2"/>
    <n v="-7.9435163245653639E-2"/>
  </r>
  <r>
    <n v="4835"/>
    <d v="2010-05-02T00:00:00"/>
    <s v="High"/>
    <n v="34402"/>
    <n v="38"/>
    <n v="3016.85"/>
    <n v="0.05"/>
    <s v="Regular Air"/>
    <n v="-967.67"/>
    <n v="80.98"/>
    <n v="35"/>
    <s v="Mitch Willingham"/>
    <s v="Saskachewan"/>
    <x v="3"/>
    <s v="Corporate"/>
    <x v="0"/>
    <x v="0"/>
    <s v="Carina Double Wide Media Storage Towers in Natural &amp; Black"/>
    <s v="Large Box"/>
    <n v="0.81"/>
    <d v="2010-05-04T00:00:00"/>
    <x v="0"/>
    <x v="7"/>
    <n v="5"/>
    <n v="-0.3207550922319638"/>
  </r>
  <r>
    <n v="4880"/>
    <d v="2012-12-09T00:00:00"/>
    <s v="Medium"/>
    <n v="34723"/>
    <n v="4"/>
    <n v="6095.14"/>
    <n v="0.06"/>
    <s v="Delivery Truck"/>
    <n v="-3001.28"/>
    <n v="1500.97"/>
    <n v="29.7"/>
    <s v="Neoma Murray"/>
    <s v="Saskachewan"/>
    <x v="3"/>
    <s v="Small Business"/>
    <x v="1"/>
    <x v="15"/>
    <s v="Epson DFX5000+ Dot Matrix Printer"/>
    <s v="Jumbo Drum"/>
    <n v="0.56999999999999995"/>
    <d v="2012-12-11T00:00:00"/>
    <x v="1"/>
    <x v="9"/>
    <n v="12"/>
    <n v="-0.49240542464980297"/>
  </r>
  <r>
    <n v="4887"/>
    <d v="2012-05-28T00:00:00"/>
    <s v="High"/>
    <n v="34757"/>
    <n v="40"/>
    <n v="250.6"/>
    <n v="0.1"/>
    <s v="Express Air"/>
    <n v="-107.06"/>
    <n v="6.48"/>
    <n v="6.22"/>
    <s v="Neoma Murray"/>
    <s v="Saskachewan"/>
    <x v="3"/>
    <s v="Small Business"/>
    <x v="0"/>
    <x v="4"/>
    <s v="Xerox 1894"/>
    <s v="Small Box"/>
    <n v="0.37"/>
    <d v="2012-05-30T00:00:00"/>
    <x v="1"/>
    <x v="7"/>
    <n v="5"/>
    <n v="-0.4272146847565842"/>
  </r>
  <r>
    <n v="4905"/>
    <d v="2011-11-22T00:00:00"/>
    <s v="Medium"/>
    <n v="34913"/>
    <n v="15"/>
    <n v="107.63"/>
    <n v="0"/>
    <s v="Regular Air"/>
    <n v="-29.89"/>
    <n v="6.81"/>
    <n v="5.48"/>
    <s v="William Brown"/>
    <s v="Saskachewan"/>
    <x v="3"/>
    <s v="Home Office"/>
    <x v="0"/>
    <x v="3"/>
    <s v="Avery Self-Adhesive Photo Pockets for Polaroid Photos"/>
    <s v="Small Box"/>
    <n v="0.37"/>
    <d v="2011-11-24T00:00:00"/>
    <x v="2"/>
    <x v="6"/>
    <n v="11"/>
    <n v="-0.27771067546223172"/>
  </r>
  <r>
    <n v="4938"/>
    <d v="2009-10-08T00:00:00"/>
    <s v="Critical"/>
    <n v="35136"/>
    <n v="23"/>
    <n v="68.73"/>
    <n v="7.0000000000000007E-2"/>
    <s v="Regular Air"/>
    <n v="17.170000000000002"/>
    <n v="2.94"/>
    <n v="0.81"/>
    <s v="Peter Fuller"/>
    <s v="Saskachewan"/>
    <x v="3"/>
    <s v="Corporate"/>
    <x v="0"/>
    <x v="9"/>
    <s v="Prang Colored Pencils"/>
    <s v="Wrap Bag"/>
    <n v="0.4"/>
    <d v="2009-10-09T00:00:00"/>
    <x v="3"/>
    <x v="0"/>
    <n v="10"/>
    <n v="0.24981812891022845"/>
  </r>
  <r>
    <n v="4961"/>
    <d v="2012-08-10T00:00:00"/>
    <s v="Not Specified"/>
    <n v="35299"/>
    <n v="41"/>
    <n v="4359"/>
    <n v="0.02"/>
    <s v="Regular Air"/>
    <n v="907.67"/>
    <n v="99.99"/>
    <n v="19.989999999999998"/>
    <s v="Randy Bradley"/>
    <s v="Saskachewan"/>
    <x v="3"/>
    <s v="Corporate"/>
    <x v="1"/>
    <x v="11"/>
    <s v="US Robotics 56K V.92 External Faxmodem"/>
    <s v="Small Box"/>
    <n v="0.52"/>
    <d v="2012-08-12T00:00:00"/>
    <x v="1"/>
    <x v="2"/>
    <n v="8"/>
    <n v="0.20822895159440238"/>
  </r>
  <r>
    <n v="5145"/>
    <d v="2011-08-25T00:00:00"/>
    <s v="Not Specified"/>
    <n v="36676"/>
    <n v="32"/>
    <n v="3046.01"/>
    <n v="0.08"/>
    <s v="Delivery Truck"/>
    <n v="998.65"/>
    <n v="100.97"/>
    <n v="14"/>
    <s v="Mitch Willingham"/>
    <s v="Saskachewan"/>
    <x v="3"/>
    <s v="Corporate"/>
    <x v="1"/>
    <x v="15"/>
    <s v="Hewlett-Packard Deskjet 3820 Color Inkjet Printer"/>
    <s v="Jumbo Drum"/>
    <n v="0.37"/>
    <d v="2011-08-27T00:00:00"/>
    <x v="2"/>
    <x v="2"/>
    <n v="8"/>
    <n v="0.32785512851238174"/>
  </r>
  <r>
    <n v="5155"/>
    <d v="2011-09-19T00:00:00"/>
    <s v="Not Specified"/>
    <n v="36708"/>
    <n v="46"/>
    <n v="636.5"/>
    <n v="0.01"/>
    <s v="Regular Air"/>
    <n v="-71.98"/>
    <n v="12.99"/>
    <n v="9.44"/>
    <s v="William Brown"/>
    <s v="Saskachewan"/>
    <x v="3"/>
    <s v="Corporate"/>
    <x v="1"/>
    <x v="15"/>
    <s v="Hewlett Packard 6S Scientific Calculator"/>
    <s v="Medium Box"/>
    <n v="0.39"/>
    <d v="2011-09-21T00:00:00"/>
    <x v="2"/>
    <x v="11"/>
    <n v="9"/>
    <n v="-0.11308719560094266"/>
  </r>
  <r>
    <n v="5181"/>
    <d v="2009-10-20T00:00:00"/>
    <s v="Critical"/>
    <n v="36835"/>
    <n v="39"/>
    <n v="12073.06"/>
    <n v="0.03"/>
    <s v="Regular Air"/>
    <n v="5081.87"/>
    <n v="315.98"/>
    <n v="19.989999999999998"/>
    <s v="William Brown"/>
    <s v="Saskachewan"/>
    <x v="3"/>
    <s v="Home Office"/>
    <x v="0"/>
    <x v="3"/>
    <s v="GBC ProClick™ 150 Presentation Binding System"/>
    <s v="Small Box"/>
    <n v="0.38"/>
    <d v="2009-10-22T00:00:00"/>
    <x v="3"/>
    <x v="0"/>
    <n v="10"/>
    <n v="0.42092642627469756"/>
  </r>
  <r>
    <n v="5218"/>
    <d v="2010-10-02T00:00:00"/>
    <s v="High"/>
    <n v="37127"/>
    <n v="19"/>
    <n v="178.44"/>
    <n v="0.03"/>
    <s v="Regular Air"/>
    <n v="50.13"/>
    <n v="9.11"/>
    <n v="2.15"/>
    <s v="John Dryer"/>
    <s v="Saskachewan"/>
    <x v="3"/>
    <s v="Corporate"/>
    <x v="0"/>
    <x v="4"/>
    <s v="Black Print Carbonless Snap-Off® Rapid Letter, 8 1/2&quot; x 7&quot;"/>
    <s v="Wrap Bag"/>
    <n v="0.4"/>
    <d v="2010-10-03T00:00:00"/>
    <x v="0"/>
    <x v="0"/>
    <n v="10"/>
    <n v="0.28093476798924011"/>
  </r>
  <r>
    <n v="5288"/>
    <d v="2011-12-02T00:00:00"/>
    <s v="High"/>
    <n v="37667"/>
    <n v="31"/>
    <n v="472.35"/>
    <n v="0.03"/>
    <s v="Regular Air"/>
    <n v="61.68"/>
    <n v="14.48"/>
    <n v="6.46"/>
    <s v="Peter Fuller"/>
    <s v="Saskachewan"/>
    <x v="3"/>
    <s v="Consumer"/>
    <x v="0"/>
    <x v="3"/>
    <s v="GBC White Gloss Covers, Plain Front"/>
    <s v="Small Box"/>
    <n v="0.38"/>
    <d v="2011-12-03T00:00:00"/>
    <x v="2"/>
    <x v="9"/>
    <n v="12"/>
    <n v="0.13058113686884726"/>
  </r>
  <r>
    <n v="5316"/>
    <d v="2009-07-22T00:00:00"/>
    <s v="Low"/>
    <n v="37825"/>
    <n v="44"/>
    <n v="505.01"/>
    <n v="0.06"/>
    <s v="Regular Air"/>
    <n v="-43.52"/>
    <n v="11.97"/>
    <n v="4.9800000000000004"/>
    <s v="Matt Collister"/>
    <s v="Saskachewan"/>
    <x v="3"/>
    <s v="Home Office"/>
    <x v="0"/>
    <x v="1"/>
    <s v="Staples 6 Outlet Surge"/>
    <s v="Small Box"/>
    <n v="0.57999999999999996"/>
    <d v="2009-07-24T00:00:00"/>
    <x v="3"/>
    <x v="1"/>
    <n v="7"/>
    <n v="-8.617651135621078E-2"/>
  </r>
  <r>
    <n v="5326"/>
    <d v="2011-12-28T00:00:00"/>
    <s v="Not Specified"/>
    <n v="37861"/>
    <n v="32"/>
    <n v="980.07"/>
    <n v="0.09"/>
    <s v="Regular Air"/>
    <n v="337.25"/>
    <n v="30.98"/>
    <n v="5.76"/>
    <s v="Patrick Ryan"/>
    <s v="Saskachewan"/>
    <x v="3"/>
    <s v="Corporate"/>
    <x v="0"/>
    <x v="4"/>
    <s v="IBM Multi-Purpose Copy Paper, 8 1/2 x 11&quot;, Case"/>
    <s v="Small Box"/>
    <n v="0.4"/>
    <d v="2011-12-30T00:00:00"/>
    <x v="2"/>
    <x v="9"/>
    <n v="12"/>
    <n v="0.34410807391308784"/>
  </r>
  <r>
    <n v="5342"/>
    <d v="2009-09-08T00:00:00"/>
    <s v="Critical"/>
    <n v="37926"/>
    <n v="31"/>
    <n v="353.25"/>
    <n v="0.02"/>
    <s v="Regular Air"/>
    <n v="60.06"/>
    <n v="11.55"/>
    <n v="2.36"/>
    <s v="Rick Hansen"/>
    <s v="Saskachewan"/>
    <x v="3"/>
    <s v="Corporate"/>
    <x v="0"/>
    <x v="9"/>
    <s v="Newell 309"/>
    <s v="Wrap Bag"/>
    <n v="0.55000000000000004"/>
    <d v="2009-09-10T00:00:00"/>
    <x v="3"/>
    <x v="11"/>
    <n v="9"/>
    <n v="0.1700212314225053"/>
  </r>
  <r>
    <n v="5385"/>
    <d v="2011-03-22T00:00:00"/>
    <s v="High"/>
    <n v="38304"/>
    <n v="7"/>
    <n v="30.1"/>
    <n v="0.09"/>
    <s v="Regular Air"/>
    <n v="-28.31"/>
    <n v="3.58"/>
    <n v="5.47"/>
    <s v="Pauline Webber"/>
    <s v="Saskachewan"/>
    <x v="3"/>
    <s v="Consumer"/>
    <x v="0"/>
    <x v="3"/>
    <s v="Avery Poly Binder Pockets"/>
    <s v="Small Box"/>
    <n v="0.37"/>
    <d v="2011-03-24T00:00:00"/>
    <x v="2"/>
    <x v="4"/>
    <n v="3"/>
    <n v="-0.94053156146179395"/>
  </r>
  <r>
    <n v="5495"/>
    <d v="2009-08-03T00:00:00"/>
    <s v="Low"/>
    <n v="38978"/>
    <n v="24"/>
    <n v="4547.26"/>
    <n v="0"/>
    <s v="Delivery Truck"/>
    <n v="468.27"/>
    <n v="180.98"/>
    <n v="30"/>
    <s v="Nick Zandusky"/>
    <s v="Saskachewan"/>
    <x v="3"/>
    <s v="Small Business"/>
    <x v="2"/>
    <x v="12"/>
    <s v="Office Star - Ergonomic Mid Back Chair with 2-Way Adjustable Arms"/>
    <s v="Jumbo Drum"/>
    <n v="0.69"/>
    <d v="2009-08-05T00:00:00"/>
    <x v="3"/>
    <x v="2"/>
    <n v="8"/>
    <n v="0.10297849694101502"/>
  </r>
  <r>
    <n v="5543"/>
    <d v="2010-01-18T00:00:00"/>
    <s v="High"/>
    <n v="39267"/>
    <n v="26"/>
    <n v="430.33"/>
    <n v="0.08"/>
    <s v="Regular Air"/>
    <n v="85.48"/>
    <n v="17.78"/>
    <n v="5.03"/>
    <s v="Sam Craven"/>
    <s v="Saskachewan"/>
    <x v="3"/>
    <s v="Home Office"/>
    <x v="2"/>
    <x v="5"/>
    <s v="Seth Thomas 13 1/2&quot; Wall Clock"/>
    <s v="Small Box"/>
    <n v="0.54"/>
    <d v="2010-01-20T00:00:00"/>
    <x v="0"/>
    <x v="10"/>
    <n v="1"/>
    <n v="0.19863825436293078"/>
  </r>
  <r>
    <n v="5738"/>
    <d v="2012-02-13T00:00:00"/>
    <s v="Critical"/>
    <n v="40772"/>
    <n v="15"/>
    <n v="128.27000000000001"/>
    <n v="0"/>
    <s v="Regular Air"/>
    <n v="22.85"/>
    <n v="7.89"/>
    <n v="2.82"/>
    <s v="Pauline Webber"/>
    <s v="Saskachewan"/>
    <x v="3"/>
    <s v="Consumer"/>
    <x v="0"/>
    <x v="16"/>
    <s v="Staples Vinyl Coated Paper Clips, 800/Box"/>
    <s v="Wrap Bag"/>
    <n v="0.4"/>
    <d v="2012-02-14T00:00:00"/>
    <x v="1"/>
    <x v="5"/>
    <n v="2"/>
    <n v="0.17813986123021749"/>
  </r>
  <r>
    <n v="5765"/>
    <d v="2009-09-12T00:00:00"/>
    <s v="Low"/>
    <n v="40928"/>
    <n v="4"/>
    <n v="292.34050000000002"/>
    <n v="0.01"/>
    <s v="Regular Air"/>
    <n v="-420.59"/>
    <n v="85.99"/>
    <n v="0.99"/>
    <s v="Patrick Ryan"/>
    <s v="Saskachewan"/>
    <x v="3"/>
    <s v="Corporate"/>
    <x v="1"/>
    <x v="2"/>
    <s v="Accessory4"/>
    <s v="Wrap Bag"/>
    <n v="0.85"/>
    <d v="2009-09-17T00:00:00"/>
    <x v="3"/>
    <x v="11"/>
    <n v="9"/>
    <n v="-1.4386990512775342"/>
  </r>
  <r>
    <n v="5812"/>
    <d v="2009-07-01T00:00:00"/>
    <s v="Not Specified"/>
    <n v="41216"/>
    <n v="8"/>
    <n v="253.26"/>
    <n v="0.02"/>
    <s v="Regular Air"/>
    <n v="49.66"/>
    <n v="29.17"/>
    <n v="6.27"/>
    <s v="Kean Takahito"/>
    <s v="Saskachewan"/>
    <x v="3"/>
    <s v="Home Office"/>
    <x v="0"/>
    <x v="3"/>
    <s v="Binding Machine Supplies"/>
    <s v="Small Box"/>
    <n v="0.37"/>
    <d v="2009-07-02T00:00:00"/>
    <x v="3"/>
    <x v="1"/>
    <n v="7"/>
    <n v="0.19608307668009159"/>
  </r>
  <r>
    <n v="5966"/>
    <d v="2009-07-21T00:00:00"/>
    <s v="Critical"/>
    <n v="42310"/>
    <n v="20"/>
    <n v="3361.7584999999999"/>
    <n v="0.04"/>
    <s v="Regular Air"/>
    <n v="394.35"/>
    <n v="205.99"/>
    <n v="8.99"/>
    <s v="Julia Dunbar"/>
    <s v="Saskachewan"/>
    <x v="3"/>
    <s v="Consumer"/>
    <x v="1"/>
    <x v="2"/>
    <s v="TimeportP7382"/>
    <s v="Small Box"/>
    <n v="0.56000000000000005"/>
    <d v="2009-07-22T00:00:00"/>
    <x v="3"/>
    <x v="1"/>
    <n v="7"/>
    <n v="0.11730467848895156"/>
  </r>
  <r>
    <n v="5983"/>
    <d v="2009-06-20T00:00:00"/>
    <s v="Not Specified"/>
    <n v="42403"/>
    <n v="38"/>
    <n v="117.84"/>
    <n v="0.04"/>
    <s v="Regular Air"/>
    <n v="30.76"/>
    <n v="3.08"/>
    <n v="0.99"/>
    <s v="Nick Zandusky"/>
    <s v="Saskachewan"/>
    <x v="3"/>
    <s v="Small Business"/>
    <x v="0"/>
    <x v="8"/>
    <s v="Avery 481"/>
    <s v="Small Box"/>
    <n v="0.37"/>
    <d v="2009-06-21T00:00:00"/>
    <x v="3"/>
    <x v="3"/>
    <n v="6"/>
    <n v="0.26103190767141887"/>
  </r>
  <r>
    <n v="6089"/>
    <d v="2012-03-14T00:00:00"/>
    <s v="Low"/>
    <n v="43138"/>
    <n v="43"/>
    <n v="1334.05"/>
    <n v="0.06"/>
    <s v="Regular Air"/>
    <n v="581.77"/>
    <n v="30.56"/>
    <n v="2.99"/>
    <s v="Matt Collister"/>
    <s v="Saskachewan"/>
    <x v="3"/>
    <s v="Home Office"/>
    <x v="0"/>
    <x v="3"/>
    <s v="Surelock™ Post Binders"/>
    <s v="Small Box"/>
    <n v="0.35"/>
    <d v="2012-03-18T00:00:00"/>
    <x v="1"/>
    <x v="4"/>
    <n v="3"/>
    <n v="0.43609309995877216"/>
  </r>
  <r>
    <n v="6098"/>
    <d v="2009-08-23T00:00:00"/>
    <s v="Medium"/>
    <n v="43206"/>
    <n v="16"/>
    <n v="587.88"/>
    <n v="0"/>
    <s v="Express Air"/>
    <n v="135.37"/>
    <n v="35.409999999999997"/>
    <n v="1.99"/>
    <s v="John Dryer"/>
    <s v="Saskachewan"/>
    <x v="3"/>
    <s v="Corporate"/>
    <x v="1"/>
    <x v="11"/>
    <s v="Imation DVD-RAM discs"/>
    <s v="Small Pack"/>
    <n v="0.43"/>
    <d v="2009-08-24T00:00:00"/>
    <x v="3"/>
    <x v="2"/>
    <n v="8"/>
    <n v="0.23026808192148057"/>
  </r>
  <r>
    <n v="6099"/>
    <d v="2010-06-09T00:00:00"/>
    <s v="Low"/>
    <n v="43207"/>
    <n v="45"/>
    <n v="2207.9"/>
    <n v="0.02"/>
    <s v="Regular Air"/>
    <n v="579.76"/>
    <n v="49.34"/>
    <n v="10.25"/>
    <s v="Julia Dunbar"/>
    <s v="Saskachewan"/>
    <x v="3"/>
    <s v="Consumer"/>
    <x v="2"/>
    <x v="5"/>
    <s v="Electrix Fluorescent Magnifier Lamps &amp; Weighted Base"/>
    <s v="Large Box"/>
    <n v="0.56999999999999995"/>
    <d v="2010-06-13T00:00:00"/>
    <x v="0"/>
    <x v="3"/>
    <n v="6"/>
    <n v="0.26258435617555143"/>
  </r>
  <r>
    <n v="6160"/>
    <d v="2009-03-23T00:00:00"/>
    <s v="Not Specified"/>
    <n v="43650"/>
    <n v="3"/>
    <n v="1759.65"/>
    <n v="0.06"/>
    <s v="Regular Air"/>
    <n v="-2213.75"/>
    <n v="599.99"/>
    <n v="24.49"/>
    <s v="William Brown"/>
    <s v="Saskachewan"/>
    <x v="3"/>
    <s v="Corporate"/>
    <x v="1"/>
    <x v="10"/>
    <s v="Canon PC1080F Personal Copier"/>
    <s v="Large Box"/>
    <n v="0.5"/>
    <d v="2009-03-24T00:00:00"/>
    <x v="3"/>
    <x v="4"/>
    <n v="3"/>
    <n v="-1.2580626829198989"/>
  </r>
  <r>
    <n v="6253"/>
    <d v="2010-03-21T00:00:00"/>
    <s v="Medium"/>
    <n v="44290"/>
    <n v="49"/>
    <n v="508.38"/>
    <n v="0.06"/>
    <s v="Regular Air"/>
    <n v="4.68"/>
    <n v="10.4"/>
    <n v="5.4"/>
    <s v="Peter Fuller"/>
    <s v="Saskachewan"/>
    <x v="3"/>
    <s v="Corporate"/>
    <x v="2"/>
    <x v="5"/>
    <s v="Executive Impressions 8-1/2&quot; Career Panel/Partition Cubicle Clock"/>
    <s v="Small Pack"/>
    <n v="0.51"/>
    <d v="2010-03-23T00:00:00"/>
    <x v="0"/>
    <x v="4"/>
    <n v="3"/>
    <n v="9.2057122624808214E-3"/>
  </r>
  <r>
    <n v="6304"/>
    <d v="2010-08-30T00:00:00"/>
    <s v="High"/>
    <n v="44613"/>
    <n v="34"/>
    <n v="1911.69"/>
    <n v="7.0000000000000007E-2"/>
    <s v="Regular Air"/>
    <n v="939.43"/>
    <n v="55.98"/>
    <n v="5.15"/>
    <s v="Neoma Murray"/>
    <s v="Saskachewan"/>
    <x v="3"/>
    <s v="Small Business"/>
    <x v="0"/>
    <x v="4"/>
    <s v="Xerox 1934"/>
    <s v="Small Box"/>
    <n v="0.36"/>
    <d v="2010-08-31T00:00:00"/>
    <x v="0"/>
    <x v="2"/>
    <n v="8"/>
    <n v="0.49141335676809522"/>
  </r>
  <r>
    <n v="6344"/>
    <d v="2011-10-02T00:00:00"/>
    <s v="Low"/>
    <n v="44965"/>
    <n v="19"/>
    <n v="28.82"/>
    <n v="0"/>
    <s v="Regular Air"/>
    <n v="2.16"/>
    <n v="1.48"/>
    <n v="0.7"/>
    <s v="Peter Fuller"/>
    <s v="Saskachewan"/>
    <x v="3"/>
    <s v="Corporate"/>
    <x v="0"/>
    <x v="16"/>
    <s v="Binder Clips by OIC"/>
    <s v="Wrap Bag"/>
    <n v="0.37"/>
    <d v="2011-10-06T00:00:00"/>
    <x v="2"/>
    <x v="0"/>
    <n v="10"/>
    <n v="7.4947952810548238E-2"/>
  </r>
  <r>
    <n v="6435"/>
    <d v="2010-12-06T00:00:00"/>
    <s v="Critical"/>
    <n v="45733"/>
    <n v="39"/>
    <n v="851.17"/>
    <n v="7.0000000000000007E-2"/>
    <s v="Regular Air"/>
    <n v="-131.28"/>
    <n v="22.38"/>
    <n v="15.1"/>
    <s v="Maya Herman"/>
    <s v="Saskachewan"/>
    <x v="3"/>
    <s v="Corporate"/>
    <x v="0"/>
    <x v="3"/>
    <s v="Avery Flip-Chart Easel Binder, Black"/>
    <s v="Small Box"/>
    <n v="0.38"/>
    <d v="2010-12-07T00:00:00"/>
    <x v="0"/>
    <x v="9"/>
    <n v="12"/>
    <n v="-0.1542347592137881"/>
  </r>
  <r>
    <n v="6448"/>
    <d v="2011-05-26T00:00:00"/>
    <s v="High"/>
    <n v="45893"/>
    <n v="15"/>
    <n v="68.03"/>
    <n v="0.05"/>
    <s v="Regular Air"/>
    <n v="8.8699999999999992"/>
    <n v="4.49"/>
    <n v="1.49"/>
    <s v="Patrick Ryan"/>
    <s v="Saskachewan"/>
    <x v="3"/>
    <s v="Corporate"/>
    <x v="0"/>
    <x v="3"/>
    <s v="Avery Non-Stick Binders"/>
    <s v="Small Box"/>
    <n v="0.39"/>
    <d v="2011-05-27T00:00:00"/>
    <x v="2"/>
    <x v="7"/>
    <n v="5"/>
    <n v="0.1303836542701749"/>
  </r>
  <r>
    <n v="6476"/>
    <d v="2009-12-02T00:00:00"/>
    <s v="Not Specified"/>
    <n v="46113"/>
    <n v="18"/>
    <n v="2567.13"/>
    <n v="0.02"/>
    <s v="Express Air"/>
    <n v="945.54"/>
    <n v="136.97999999999999"/>
    <n v="24.49"/>
    <s v="Nick Zandusky"/>
    <s v="Saskachewan"/>
    <x v="3"/>
    <s v="Small Business"/>
    <x v="2"/>
    <x v="5"/>
    <s v="3M Polarizing Task Lamp with Clamp Arm, Light Gray"/>
    <s v="Large Box"/>
    <n v="0.59"/>
    <d v="2009-12-03T00:00:00"/>
    <x v="3"/>
    <x v="9"/>
    <n v="12"/>
    <n v="0.36832571782496404"/>
  </r>
  <r>
    <n v="6507"/>
    <d v="2011-07-25T00:00:00"/>
    <s v="High"/>
    <n v="46311"/>
    <n v="42"/>
    <n v="1244.01"/>
    <n v="0"/>
    <s v="Regular Air"/>
    <n v="539.57000000000005"/>
    <n v="28.48"/>
    <n v="1.99"/>
    <s v="Peter Fuller"/>
    <s v="Saskachewan"/>
    <x v="3"/>
    <s v="Consumer"/>
    <x v="1"/>
    <x v="11"/>
    <s v="Memorex 4.7GB DVD+RW, 3/Pack"/>
    <s v="Small Pack"/>
    <n v="0.4"/>
    <d v="2011-07-25T00:00:00"/>
    <x v="2"/>
    <x v="1"/>
    <n v="7"/>
    <n v="0.43373445551080786"/>
  </r>
  <r>
    <n v="6660"/>
    <d v="2011-06-17T00:00:00"/>
    <s v="Medium"/>
    <n v="47398"/>
    <n v="6"/>
    <n v="1307.184"/>
    <n v="0.03"/>
    <s v="Delivery Truck"/>
    <n v="-184.06"/>
    <n v="262.11"/>
    <n v="62.74"/>
    <s v="Peter Fuller"/>
    <s v="Saskachewan"/>
    <x v="3"/>
    <s v="Corporate"/>
    <x v="2"/>
    <x v="14"/>
    <s v="Bevis Boat-Shaped Conference Table"/>
    <s v="Jumbo Box"/>
    <n v="0.75"/>
    <d v="2011-06-19T00:00:00"/>
    <x v="2"/>
    <x v="3"/>
    <n v="6"/>
    <n v="-0.14080649701954737"/>
  </r>
  <r>
    <n v="6685"/>
    <d v="2010-03-13T00:00:00"/>
    <s v="Low"/>
    <n v="47554"/>
    <n v="9"/>
    <n v="436.3"/>
    <n v="0.08"/>
    <s v="Delivery Truck"/>
    <n v="-50.31"/>
    <n v="50.98"/>
    <n v="14.19"/>
    <s v="John Dryer"/>
    <s v="Saskachewan"/>
    <x v="3"/>
    <s v="Corporate"/>
    <x v="2"/>
    <x v="12"/>
    <s v="Global Deluxe Stacking Chair, Gray"/>
    <s v="Jumbo Drum"/>
    <n v="0.56000000000000005"/>
    <d v="2010-03-13T00:00:00"/>
    <x v="0"/>
    <x v="4"/>
    <n v="3"/>
    <n v="-0.11531056612422645"/>
  </r>
  <r>
    <n v="6917"/>
    <d v="2011-05-05T00:00:00"/>
    <s v="Not Specified"/>
    <n v="49346"/>
    <n v="8"/>
    <n v="94.35"/>
    <n v="0.1"/>
    <s v="Regular Air"/>
    <n v="42.22"/>
    <n v="12.22"/>
    <n v="2.85"/>
    <s v="Rick Hansen"/>
    <s v="Saskachewan"/>
    <x v="3"/>
    <s v="Corporate"/>
    <x v="2"/>
    <x v="5"/>
    <s v="Aluminum Document Frame"/>
    <s v="Small Pack"/>
    <n v="0.55000000000000004"/>
    <d v="2011-05-08T00:00:00"/>
    <x v="2"/>
    <x v="7"/>
    <n v="5"/>
    <n v="0.44748277689454163"/>
  </r>
  <r>
    <n v="6954"/>
    <d v="2009-09-23T00:00:00"/>
    <s v="Not Specified"/>
    <n v="49735"/>
    <n v="32"/>
    <n v="1929.19"/>
    <n v="0.04"/>
    <s v="Regular Air"/>
    <n v="570.66999999999996"/>
    <n v="60.97"/>
    <n v="4.5"/>
    <s v="Mitch Willingham"/>
    <s v="Saskachewan"/>
    <x v="3"/>
    <s v="Corporate"/>
    <x v="0"/>
    <x v="1"/>
    <s v="Tripp Lite Isotel 6 Outlet Surge Protector with Fax/Modem Protection"/>
    <s v="Small Box"/>
    <n v="0.56000000000000005"/>
    <d v="2009-09-24T00:00:00"/>
    <x v="3"/>
    <x v="11"/>
    <n v="9"/>
    <n v="0.29580808525857999"/>
  </r>
  <r>
    <n v="7020"/>
    <d v="2010-05-15T00:00:00"/>
    <s v="Not Specified"/>
    <n v="50087"/>
    <n v="17"/>
    <n v="58.86"/>
    <n v="0.03"/>
    <s v="Regular Air"/>
    <n v="6.96"/>
    <n v="3.29"/>
    <n v="1.35"/>
    <s v="Patrick Ryan"/>
    <s v="Saskachewan"/>
    <x v="3"/>
    <s v="Corporate"/>
    <x v="0"/>
    <x v="16"/>
    <s v="Acco® Hot Clips™ Clips to Go"/>
    <s v="Wrap Bag"/>
    <n v="0.4"/>
    <d v="2010-05-17T00:00:00"/>
    <x v="0"/>
    <x v="7"/>
    <n v="5"/>
    <n v="0.11824668705402651"/>
  </r>
  <r>
    <n v="7071"/>
    <d v="2012-06-28T00:00:00"/>
    <s v="Critical"/>
    <n v="50466"/>
    <n v="32"/>
    <n v="6892.07"/>
    <n v="0.05"/>
    <s v="Express Air"/>
    <n v="2754.16"/>
    <n v="223.98"/>
    <n v="15.01"/>
    <s v="Toby Grace"/>
    <s v="Saskachewan"/>
    <x v="3"/>
    <s v="Home Office"/>
    <x v="0"/>
    <x v="3"/>
    <s v="GBC DocuBind TL200 Manual Binding Machine"/>
    <s v="Small Box"/>
    <n v="0.38"/>
    <d v="2012-06-30T00:00:00"/>
    <x v="1"/>
    <x v="3"/>
    <n v="6"/>
    <n v="0.39961288843554982"/>
  </r>
  <r>
    <n v="7078"/>
    <d v="2009-05-29T00:00:00"/>
    <s v="High"/>
    <n v="50501"/>
    <n v="31"/>
    <n v="801.45"/>
    <n v="0.01"/>
    <s v="Regular Air"/>
    <n v="227.59"/>
    <n v="23.99"/>
    <n v="6.3"/>
    <s v="John Dryer"/>
    <s v="Saskachewan"/>
    <x v="3"/>
    <s v="Corporate"/>
    <x v="1"/>
    <x v="15"/>
    <s v="TI 36X Solar Scientific Calculator"/>
    <s v="Medium Box"/>
    <n v="0.38"/>
    <d v="2009-05-31T00:00:00"/>
    <x v="3"/>
    <x v="7"/>
    <n v="5"/>
    <n v="0.28397279930126645"/>
  </r>
  <r>
    <n v="7123"/>
    <d v="2012-10-06T00:00:00"/>
    <s v="Medium"/>
    <n v="50818"/>
    <n v="34"/>
    <n v="5518.5315000000001"/>
    <n v="0.1"/>
    <s v="Regular Air"/>
    <n v="1111.26"/>
    <n v="205.99"/>
    <n v="8.99"/>
    <s v="Neoma Murray"/>
    <s v="Saskachewan"/>
    <x v="3"/>
    <s v="Small Business"/>
    <x v="1"/>
    <x v="2"/>
    <s v="TimeportP7382"/>
    <s v="Small Box"/>
    <n v="0.56000000000000005"/>
    <d v="2012-10-08T00:00:00"/>
    <x v="1"/>
    <x v="0"/>
    <n v="10"/>
    <n v="0.20136878805530059"/>
  </r>
  <r>
    <n v="7130"/>
    <d v="2011-06-12T00:00:00"/>
    <s v="Medium"/>
    <n v="50852"/>
    <n v="24"/>
    <n v="188.47"/>
    <n v="0.03"/>
    <s v="Regular Air"/>
    <n v="-191.23"/>
    <n v="7.38"/>
    <n v="11.51"/>
    <s v="Nick Zandusky"/>
    <s v="Saskachewan"/>
    <x v="3"/>
    <s v="Small Business"/>
    <x v="0"/>
    <x v="3"/>
    <s v="GBC Plastic Binding Combs"/>
    <s v="Small Box"/>
    <n v="0.36"/>
    <d v="2011-06-13T00:00:00"/>
    <x v="2"/>
    <x v="3"/>
    <n v="6"/>
    <n v="-1.014644240462673"/>
  </r>
  <r>
    <n v="7300"/>
    <d v="2012-01-13T00:00:00"/>
    <s v="Not Specified"/>
    <n v="52068"/>
    <n v="31"/>
    <n v="163.27000000000001"/>
    <n v="0.04"/>
    <s v="Regular Air"/>
    <n v="-0.62"/>
    <n v="5.28"/>
    <n v="2.99"/>
    <s v="Peter Fuller"/>
    <s v="Saskachewan"/>
    <x v="3"/>
    <s v="Corporate"/>
    <x v="0"/>
    <x v="3"/>
    <s v="Wilson Jones 1&quot; Hanging DublLock® Ring Binders"/>
    <s v="Small Box"/>
    <n v="0.37"/>
    <d v="2012-01-13T00:00:00"/>
    <x v="1"/>
    <x v="10"/>
    <n v="1"/>
    <n v="-3.7973908250137807E-3"/>
  </r>
  <r>
    <n v="7383"/>
    <d v="2010-10-08T00:00:00"/>
    <s v="Not Specified"/>
    <n v="52641"/>
    <n v="6"/>
    <n v="834.21550000000002"/>
    <n v="0.02"/>
    <s v="Regular Air"/>
    <n v="-449.42"/>
    <n v="155.99"/>
    <n v="8.08"/>
    <s v="Julia Dunbar"/>
    <s v="Saskachewan"/>
    <x v="3"/>
    <s v="Consumer"/>
    <x v="1"/>
    <x v="2"/>
    <s v="300 Series Non-Flip"/>
    <s v="Small Box"/>
    <n v="0.6"/>
    <d v="2010-10-10T00:00:00"/>
    <x v="0"/>
    <x v="0"/>
    <n v="10"/>
    <n v="-0.5387336965088757"/>
  </r>
  <r>
    <n v="7474"/>
    <d v="2012-07-13T00:00:00"/>
    <s v="Medium"/>
    <n v="53378"/>
    <n v="50"/>
    <n v="13934.53"/>
    <n v="0.1"/>
    <s v="Express Air"/>
    <n v="4352.83"/>
    <n v="299.99"/>
    <n v="11.64"/>
    <s v="Mitch Willingham"/>
    <s v="Saskachewan"/>
    <x v="3"/>
    <s v="Corporate"/>
    <x v="1"/>
    <x v="10"/>
    <s v="Brother DCP1000 Digital 3 in 1 Multifunction Machine"/>
    <s v="Large Box"/>
    <n v="0.5"/>
    <d v="2012-07-14T00:00:00"/>
    <x v="1"/>
    <x v="1"/>
    <n v="7"/>
    <n v="0.31237723841421272"/>
  </r>
  <r>
    <n v="7689"/>
    <d v="2010-10-09T00:00:00"/>
    <s v="Critical"/>
    <n v="55136"/>
    <n v="29"/>
    <n v="134.68"/>
    <n v="0.1"/>
    <s v="Regular Air"/>
    <n v="-66.459999999999994"/>
    <n v="4.9800000000000004"/>
    <n v="4.7"/>
    <s v="William Brown"/>
    <s v="Saskachewan"/>
    <x v="3"/>
    <s v="Home Office"/>
    <x v="0"/>
    <x v="4"/>
    <s v="Staples Copy Paper (20Lb. and 84 Bright)"/>
    <s v="Small Box"/>
    <n v="0.38"/>
    <d v="2010-10-11T00:00:00"/>
    <x v="0"/>
    <x v="0"/>
    <n v="10"/>
    <n v="-0.4934659934659934"/>
  </r>
  <r>
    <n v="7780"/>
    <d v="2012-09-24T00:00:00"/>
    <s v="Low"/>
    <n v="55655"/>
    <n v="33"/>
    <n v="3671.1415000000002"/>
    <n v="0.02"/>
    <s v="Regular Air"/>
    <n v="995.09"/>
    <n v="125.99"/>
    <n v="8.99"/>
    <s v="Toby Grace"/>
    <s v="Saskachewan"/>
    <x v="3"/>
    <s v="Home Office"/>
    <x v="1"/>
    <x v="2"/>
    <s v="StarTAC ST7868"/>
    <s v="Small Box"/>
    <n v="0.55000000000000004"/>
    <d v="2012-09-26T00:00:00"/>
    <x v="1"/>
    <x v="11"/>
    <n v="9"/>
    <n v="0.2710573809263413"/>
  </r>
  <r>
    <n v="7794"/>
    <d v="2010-08-27T00:00:00"/>
    <s v="Critical"/>
    <n v="55750"/>
    <n v="31"/>
    <n v="5445.9920000000002"/>
    <n v="0.08"/>
    <s v="Delivery Truck"/>
    <n v="-791.66"/>
    <n v="218.75"/>
    <n v="69.64"/>
    <s v="Nick Zandusky"/>
    <s v="Saskachewan"/>
    <x v="3"/>
    <s v="Small Business"/>
    <x v="2"/>
    <x v="14"/>
    <s v="BoxOffice By Design Rectangular and Half-Moon Meeting Room Tables"/>
    <s v="Jumbo Box"/>
    <n v="0.77"/>
    <d v="2010-08-29T00:00:00"/>
    <x v="0"/>
    <x v="2"/>
    <n v="8"/>
    <n v="-0.14536561933987416"/>
  </r>
  <r>
    <n v="7841"/>
    <d v="2009-10-29T00:00:00"/>
    <s v="Medium"/>
    <n v="56064"/>
    <n v="41"/>
    <n v="1169.26"/>
    <n v="0.02"/>
    <s v="Regular Air"/>
    <n v="515.62"/>
    <n v="28.53"/>
    <n v="1.49"/>
    <s v="William Brown"/>
    <s v="Saskachewan"/>
    <x v="3"/>
    <s v="Home Office"/>
    <x v="0"/>
    <x v="3"/>
    <s v="Lock-Up Easel 'Spel-Binder'"/>
    <s v="Small Box"/>
    <n v="0.38"/>
    <d v="2009-10-29T00:00:00"/>
    <x v="3"/>
    <x v="0"/>
    <n v="10"/>
    <n v="0.44097976497955971"/>
  </r>
  <r>
    <n v="7950"/>
    <d v="2011-03-27T00:00:00"/>
    <s v="Critical"/>
    <n v="56804"/>
    <n v="41"/>
    <n v="136.44999999999999"/>
    <n v="0.1"/>
    <s v="Regular Air"/>
    <n v="-202.08"/>
    <n v="3.36"/>
    <n v="6.27"/>
    <s v="Rick Hansen"/>
    <s v="Saskachewan"/>
    <x v="3"/>
    <s v="Home Office"/>
    <x v="0"/>
    <x v="3"/>
    <s v="Cardinal Poly Pocket Divider Pockets for Ring Binders"/>
    <s v="Small Box"/>
    <n v="0.4"/>
    <d v="2011-03-29T00:00:00"/>
    <x v="2"/>
    <x v="4"/>
    <n v="3"/>
    <n v="-1.4809820447050204"/>
  </r>
  <r>
    <n v="8000"/>
    <d v="2012-02-26T00:00:00"/>
    <s v="Critical"/>
    <n v="57157"/>
    <n v="18"/>
    <n v="203.57"/>
    <n v="0.01"/>
    <s v="Regular Air"/>
    <n v="-4.84"/>
    <n v="10.98"/>
    <n v="3.99"/>
    <s v="Maya Herman"/>
    <s v="Saskachewan"/>
    <x v="3"/>
    <s v="Corporate"/>
    <x v="0"/>
    <x v="1"/>
    <s v="Staples Surge Protector 6 outlet"/>
    <s v="Small Box"/>
    <n v="0.57999999999999996"/>
    <d v="2012-02-29T00:00:00"/>
    <x v="1"/>
    <x v="5"/>
    <n v="2"/>
    <n v="-2.3775605442845214E-2"/>
  </r>
  <r>
    <n v="8122"/>
    <d v="2010-01-08T00:00:00"/>
    <s v="Medium"/>
    <n v="58053"/>
    <n v="42"/>
    <n v="287.75"/>
    <n v="0.02"/>
    <s v="Regular Air"/>
    <n v="-136.02000000000001"/>
    <n v="6.68"/>
    <n v="7.3"/>
    <s v="Susan Gilcrest"/>
    <s v="Saskachewan"/>
    <x v="3"/>
    <s v="Home Office"/>
    <x v="0"/>
    <x v="4"/>
    <s v="Xerox 1959"/>
    <s v="Small Box"/>
    <n v="0.37"/>
    <d v="2010-01-10T00:00:00"/>
    <x v="0"/>
    <x v="10"/>
    <n v="1"/>
    <n v="-0.47270199826238057"/>
  </r>
  <r>
    <n v="8131"/>
    <d v="2009-03-28T00:00:00"/>
    <s v="Critical"/>
    <n v="58116"/>
    <n v="6"/>
    <n v="171.77"/>
    <n v="0.01"/>
    <s v="Delivery Truck"/>
    <n v="-59.88"/>
    <n v="25.98"/>
    <n v="14.36"/>
    <s v="Nick Zandusky"/>
    <s v="Saskachewan"/>
    <x v="3"/>
    <s v="Small Business"/>
    <x v="2"/>
    <x v="12"/>
    <s v="Global Stack Chair without Arms, Black"/>
    <s v="Jumbo Drum"/>
    <n v="0.6"/>
    <d v="2009-03-29T00:00:00"/>
    <x v="3"/>
    <x v="4"/>
    <n v="3"/>
    <n v="-0.34860569366012689"/>
  </r>
  <r>
    <n v="8140"/>
    <d v="2012-10-07T00:00:00"/>
    <s v="Not Specified"/>
    <n v="58181"/>
    <n v="5"/>
    <n v="36.43"/>
    <n v="0.04"/>
    <s v="Regular Air"/>
    <n v="-22.04"/>
    <n v="5.98"/>
    <n v="7.15"/>
    <s v="William Brown"/>
    <s v="Saskachewan"/>
    <x v="3"/>
    <s v="Corporate"/>
    <x v="0"/>
    <x v="4"/>
    <s v="Universal Premium White Copier/Laser Paper (20Lb. and 87 Bright)"/>
    <s v="Small Box"/>
    <n v="0.36"/>
    <d v="2012-10-09T00:00:00"/>
    <x v="1"/>
    <x v="0"/>
    <n v="10"/>
    <n v="-0.60499588251441117"/>
  </r>
  <r>
    <n v="8152"/>
    <d v="2010-05-21T00:00:00"/>
    <s v="Not Specified"/>
    <n v="58308"/>
    <n v="35"/>
    <n v="2173.2600000000002"/>
    <n v="0"/>
    <s v="Delivery Truck"/>
    <n v="-465.66"/>
    <n v="58.14"/>
    <n v="36.61"/>
    <s v="William Brown"/>
    <s v="Saskachewan"/>
    <x v="3"/>
    <s v="Corporate"/>
    <x v="2"/>
    <x v="7"/>
    <s v="O'Sullivan 3-Shelf Heavy-Duty Bookcases"/>
    <s v="Jumbo Box"/>
    <n v="0.61"/>
    <d v="2010-05-21T00:00:00"/>
    <x v="0"/>
    <x v="7"/>
    <n v="5"/>
    <n v="-0.21426796609701554"/>
  </r>
  <r>
    <n v="8157"/>
    <d v="2009-06-13T00:00:00"/>
    <s v="High"/>
    <n v="58339"/>
    <n v="9"/>
    <n v="1608.87"/>
    <n v="7.0000000000000007E-2"/>
    <s v="Regular Air"/>
    <n v="346.98"/>
    <n v="177.98"/>
    <n v="0.99"/>
    <s v="Rick Hansen"/>
    <s v="Saskachewan"/>
    <x v="3"/>
    <s v="Corporate"/>
    <x v="0"/>
    <x v="1"/>
    <s v="Kensington 7 Outlet MasterPiece Power Center"/>
    <s v="Small Box"/>
    <n v="0.56000000000000005"/>
    <d v="2009-06-13T00:00:00"/>
    <x v="3"/>
    <x v="3"/>
    <n v="6"/>
    <n v="0.21566689664174238"/>
  </r>
  <r>
    <n v="8237"/>
    <d v="2012-08-12T00:00:00"/>
    <s v="Low"/>
    <n v="58883"/>
    <n v="36"/>
    <n v="161.56"/>
    <n v="0"/>
    <s v="Regular Air"/>
    <n v="59.67"/>
    <n v="4.13"/>
    <n v="0.99"/>
    <s v="Maya Herman"/>
    <s v="Saskachewan"/>
    <x v="3"/>
    <s v="Corporate"/>
    <x v="0"/>
    <x v="8"/>
    <s v="Avery 491"/>
    <s v="Small Box"/>
    <n v="0.39"/>
    <d v="2012-08-17T00:00:00"/>
    <x v="1"/>
    <x v="2"/>
    <n v="8"/>
    <n v="0.36933646942312454"/>
  </r>
  <r>
    <n v="8363"/>
    <d v="2010-12-12T00:00:00"/>
    <s v="High"/>
    <n v="59777"/>
    <n v="19"/>
    <n v="917.31"/>
    <n v="0.05"/>
    <s v="Express Air"/>
    <n v="-139.86000000000001"/>
    <n v="49.99"/>
    <n v="19.989999999999998"/>
    <s v="Sam Craven"/>
    <s v="Saskachewan"/>
    <x v="3"/>
    <s v="Home Office"/>
    <x v="1"/>
    <x v="11"/>
    <s v="US Robotics 56K V.92 Internal PCI Faxmodem"/>
    <s v="Small Box"/>
    <n v="0.45"/>
    <d v="2010-12-13T00:00:00"/>
    <x v="0"/>
    <x v="9"/>
    <n v="12"/>
    <n v="-0.15246754096216111"/>
  </r>
  <r>
    <n v="87"/>
    <d v="2009-09-20T00:00:00"/>
    <s v="Critical"/>
    <n v="548"/>
    <n v="41"/>
    <n v="129.49"/>
    <n v="0.04"/>
    <s v="Regular Air"/>
    <n v="36.020000000000003"/>
    <n v="3.08"/>
    <n v="0.99"/>
    <s v="Sung Chung"/>
    <s v="Saskachewan"/>
    <x v="3"/>
    <s v="Home Office"/>
    <x v="0"/>
    <x v="8"/>
    <s v="Avery 481"/>
    <s v="Small Box"/>
    <n v="0.37"/>
    <d v="2009-09-21T00:00:00"/>
    <x v="3"/>
    <x v="11"/>
    <n v="9"/>
    <n v="0.27816819831647233"/>
  </r>
  <r>
    <n v="116"/>
    <d v="2011-06-16T00:00:00"/>
    <s v="Critical"/>
    <n v="771"/>
    <n v="18"/>
    <n v="88.84"/>
    <n v="0.08"/>
    <s v="Regular Air"/>
    <n v="-38.35"/>
    <n v="4.9800000000000004"/>
    <n v="4.72"/>
    <s v="Darrin Van Huff"/>
    <s v="Saskachewan"/>
    <x v="3"/>
    <s v="Home Office"/>
    <x v="0"/>
    <x v="4"/>
    <s v="Xerox 1949"/>
    <s v="Small Box"/>
    <n v="0.36"/>
    <d v="2011-06-17T00:00:00"/>
    <x v="2"/>
    <x v="3"/>
    <n v="6"/>
    <n v="-0.43167492120666368"/>
  </r>
  <r>
    <n v="303"/>
    <d v="2009-10-18T00:00:00"/>
    <s v="Critical"/>
    <n v="2086"/>
    <n v="24"/>
    <n v="1411.58"/>
    <n v="0.01"/>
    <s v="Express Air"/>
    <n v="699.31"/>
    <n v="55.98"/>
    <n v="4.8600000000000003"/>
    <s v="Brian Moss"/>
    <s v="Saskachewan"/>
    <x v="3"/>
    <s v="Corporate"/>
    <x v="0"/>
    <x v="4"/>
    <s v="Xerox 1908"/>
    <s v="Small Box"/>
    <n v="0.36"/>
    <d v="2009-10-20T00:00:00"/>
    <x v="3"/>
    <x v="0"/>
    <n v="10"/>
    <n v="0.49540939939642104"/>
  </r>
  <r>
    <n v="912"/>
    <d v="2011-01-04T00:00:00"/>
    <s v="Low"/>
    <n v="6560"/>
    <n v="20"/>
    <n v="169.18"/>
    <n v="0.09"/>
    <s v="Regular Air"/>
    <n v="-18.73"/>
    <n v="8.67"/>
    <n v="3.5"/>
    <s v="Max Ludwig"/>
    <s v="Saskachewan"/>
    <x v="3"/>
    <s v="Corporate"/>
    <x v="0"/>
    <x v="1"/>
    <s v="Staples 4 Outlet Surge Protector"/>
    <s v="Small Box"/>
    <n v="0.57999999999999996"/>
    <d v="2011-01-08T00:00:00"/>
    <x v="2"/>
    <x v="10"/>
    <n v="1"/>
    <n v="-0.11071048587303464"/>
  </r>
  <r>
    <n v="981"/>
    <d v="2010-06-21T00:00:00"/>
    <s v="Low"/>
    <n v="7105"/>
    <n v="17"/>
    <n v="77.19"/>
    <n v="0.03"/>
    <s v="Regular Air"/>
    <n v="-81.349999999999994"/>
    <n v="4.0599999999999996"/>
    <n v="6.89"/>
    <s v="Brian Moss"/>
    <s v="Saskachewan"/>
    <x v="3"/>
    <s v="Corporate"/>
    <x v="0"/>
    <x v="1"/>
    <s v="Eureka Disposable Bags for Sanitaire® Vibra Groomer I® Upright Vac"/>
    <s v="Small Box"/>
    <n v="0.6"/>
    <d v="2010-06-28T00:00:00"/>
    <x v="0"/>
    <x v="3"/>
    <n v="6"/>
    <n v="-1.0538929913201192"/>
  </r>
  <r>
    <n v="1052"/>
    <d v="2009-03-14T00:00:00"/>
    <s v="Medium"/>
    <n v="7776"/>
    <n v="36"/>
    <n v="7223.59"/>
    <n v="7.0000000000000007E-2"/>
    <s v="Delivery Truck"/>
    <n v="1769.81"/>
    <n v="200.98"/>
    <n v="23.76"/>
    <s v="Michelle Moray"/>
    <s v="Saskachewan"/>
    <x v="3"/>
    <s v="Corporate"/>
    <x v="2"/>
    <x v="12"/>
    <s v="Global Leather Highback Executive Chair with Pneumatic Height Adjustment, Black"/>
    <s v="Jumbo Drum"/>
    <n v="0.57999999999999996"/>
    <d v="2009-03-15T00:00:00"/>
    <x v="3"/>
    <x v="4"/>
    <n v="3"/>
    <n v="0.24500421535552266"/>
  </r>
  <r>
    <n v="1160"/>
    <d v="2012-04-13T00:00:00"/>
    <s v="Not Specified"/>
    <n v="8450"/>
    <n v="24"/>
    <n v="1307"/>
    <n v="0.02"/>
    <s v="Regular Air"/>
    <n v="428.99"/>
    <n v="54.48"/>
    <n v="0.99"/>
    <s v="Eva Jacobs"/>
    <s v="Saskachewan"/>
    <x v="3"/>
    <s v="Home Office"/>
    <x v="0"/>
    <x v="1"/>
    <s v="Belkin 5 Outlet SurgeMaster™ Power Centers"/>
    <s v="Small Box"/>
    <n v="0.56999999999999995"/>
    <d v="2012-04-15T00:00:00"/>
    <x v="1"/>
    <x v="8"/>
    <n v="4"/>
    <n v="0.32822494261667945"/>
  </r>
  <r>
    <n v="2241"/>
    <d v="2012-01-03T00:00:00"/>
    <s v="Low"/>
    <n v="16164"/>
    <n v="26"/>
    <n v="2354.15"/>
    <n v="0.03"/>
    <s v="Delivery Truck"/>
    <n v="774.79"/>
    <n v="90.97"/>
    <n v="14"/>
    <s v="Eva Jacobs"/>
    <s v="Saskachewan"/>
    <x v="3"/>
    <s v="Home Office"/>
    <x v="1"/>
    <x v="15"/>
    <s v="Lexmark Z54se Color Inkjet Printer"/>
    <s v="Jumbo Drum"/>
    <n v="0.36"/>
    <d v="2012-01-07T00:00:00"/>
    <x v="1"/>
    <x v="10"/>
    <n v="1"/>
    <n v="0.32911666631268183"/>
  </r>
  <r>
    <n v="2601"/>
    <d v="2011-03-16T00:00:00"/>
    <s v="High"/>
    <n v="18789"/>
    <n v="50"/>
    <n v="1558.18"/>
    <n v="0"/>
    <s v="Regular Air"/>
    <n v="417.62"/>
    <n v="30.98"/>
    <n v="9.18"/>
    <s v="Craig Rider"/>
    <s v="Saskachewan"/>
    <x v="3"/>
    <s v="Small Business"/>
    <x v="0"/>
    <x v="4"/>
    <s v="Xerox 1951"/>
    <s v="Small Box"/>
    <n v="0.4"/>
    <d v="2011-03-18T00:00:00"/>
    <x v="2"/>
    <x v="4"/>
    <n v="3"/>
    <n v="0.26801781565672772"/>
  </r>
  <r>
    <n v="2639"/>
    <d v="2009-10-28T00:00:00"/>
    <s v="High"/>
    <n v="19105"/>
    <n v="31"/>
    <n v="1370.56"/>
    <n v="0.1"/>
    <s v="Regular Air"/>
    <n v="511.51"/>
    <n v="48.91"/>
    <n v="5.97"/>
    <s v="Max Ludwig"/>
    <s v="Saskachewan"/>
    <x v="3"/>
    <s v="Corporate"/>
    <x v="0"/>
    <x v="4"/>
    <s v="Xerox 1917"/>
    <s v="Small Box"/>
    <n v="0.38"/>
    <d v="2009-10-30T00:00:00"/>
    <x v="3"/>
    <x v="0"/>
    <n v="10"/>
    <n v="0.37321240952603318"/>
  </r>
  <r>
    <n v="2642"/>
    <d v="2010-08-04T00:00:00"/>
    <s v="Not Specified"/>
    <n v="19136"/>
    <n v="44"/>
    <n v="1372.9455"/>
    <n v="0"/>
    <s v="Regular Air"/>
    <n v="429.89"/>
    <n v="35.99"/>
    <n v="1.25"/>
    <s v="Michelle Moray"/>
    <s v="Saskachewan"/>
    <x v="3"/>
    <s v="Corporate"/>
    <x v="1"/>
    <x v="2"/>
    <s v="Accessory13"/>
    <s v="Small Pack"/>
    <n v="0.56999999999999995"/>
    <d v="2010-08-06T00:00:00"/>
    <x v="0"/>
    <x v="2"/>
    <n v="8"/>
    <n v="0.31311512365203131"/>
  </r>
  <r>
    <n v="2657"/>
    <d v="2010-03-30T00:00:00"/>
    <s v="Low"/>
    <n v="19206"/>
    <n v="40"/>
    <n v="88.02"/>
    <n v="0"/>
    <s v="Regular Air"/>
    <n v="-6.54"/>
    <n v="2.08"/>
    <n v="1.49"/>
    <s v="Michelle Moray"/>
    <s v="Saskachewan"/>
    <x v="3"/>
    <s v="Corporate"/>
    <x v="0"/>
    <x v="3"/>
    <s v="Economy Binders"/>
    <s v="Small Box"/>
    <n v="0.36"/>
    <d v="2010-04-03T00:00:00"/>
    <x v="0"/>
    <x v="4"/>
    <n v="3"/>
    <n v="-7.4301295160190864E-2"/>
  </r>
  <r>
    <n v="2725"/>
    <d v="2011-01-09T00:00:00"/>
    <s v="High"/>
    <n v="19654"/>
    <n v="8"/>
    <n v="381.69"/>
    <n v="0.04"/>
    <s v="Regular Air"/>
    <n v="256.18"/>
    <n v="46.94"/>
    <n v="6.77"/>
    <s v="Maribeth Yedwab"/>
    <s v="Saskachewan"/>
    <x v="3"/>
    <s v="Home Office"/>
    <x v="2"/>
    <x v="5"/>
    <s v="Howard Miller 13&quot; Diameter Goldtone Round Wall Clock"/>
    <s v="Small Box"/>
    <n v="0.44"/>
    <d v="2011-01-09T00:00:00"/>
    <x v="2"/>
    <x v="10"/>
    <n v="1"/>
    <n v="0.67117294139222927"/>
  </r>
  <r>
    <n v="2775"/>
    <d v="2009-01-10T00:00:00"/>
    <s v="Low"/>
    <n v="20037"/>
    <n v="35"/>
    <n v="1009.42"/>
    <n v="0.02"/>
    <s v="Regular Air"/>
    <n v="339.58"/>
    <n v="29.18"/>
    <n v="8.5500000000000007"/>
    <s v="Michelle Moray"/>
    <s v="Saskachewan"/>
    <x v="3"/>
    <s v="Corporate"/>
    <x v="2"/>
    <x v="5"/>
    <s v="Deflect-o SuperTray™ Unbreakable Stackable Tray, Letter, Black"/>
    <s v="Small Box"/>
    <n v="0.42"/>
    <d v="2009-01-15T00:00:00"/>
    <x v="3"/>
    <x v="10"/>
    <n v="1"/>
    <n v="0.33641100830179704"/>
  </r>
  <r>
    <n v="2855"/>
    <d v="2009-01-12T00:00:00"/>
    <s v="Not Specified"/>
    <n v="20549"/>
    <n v="40"/>
    <n v="1030.0899999999999"/>
    <n v="0.09"/>
    <s v="Regular Air"/>
    <n v="-568.71"/>
    <n v="27.75"/>
    <n v="19.989999999999998"/>
    <s v="Cindy Schnelling"/>
    <s v="Saskachewan"/>
    <x v="3"/>
    <s v="Corporate"/>
    <x v="0"/>
    <x v="0"/>
    <s v="Fellowes Super Stor/Drawer®"/>
    <s v="Small Box"/>
    <n v="0.67"/>
    <d v="2009-01-13T00:00:00"/>
    <x v="3"/>
    <x v="10"/>
    <n v="1"/>
    <n v="-0.55209738954848608"/>
  </r>
  <r>
    <n v="2888"/>
    <d v="2010-07-30T00:00:00"/>
    <s v="Not Specified"/>
    <n v="20832"/>
    <n v="47"/>
    <n v="88.7"/>
    <n v="0.06"/>
    <s v="Regular Air"/>
    <n v="-20.45"/>
    <n v="1.88"/>
    <n v="1.49"/>
    <s v="Eugene Moren"/>
    <s v="Saskachewan"/>
    <x v="3"/>
    <s v="Home Office"/>
    <x v="0"/>
    <x v="3"/>
    <s v="Staples® General Use 3-Ring Binders"/>
    <s v="Small Box"/>
    <n v="0.37"/>
    <d v="2010-07-30T00:00:00"/>
    <x v="0"/>
    <x v="1"/>
    <n v="7"/>
    <n v="-0.23055242390078917"/>
  </r>
  <r>
    <n v="3191"/>
    <d v="2010-11-18T00:00:00"/>
    <s v="Not Specified"/>
    <n v="22887"/>
    <n v="34"/>
    <n v="9107.27"/>
    <n v="7.0000000000000007E-2"/>
    <s v="Regular Air"/>
    <n v="2463.36"/>
    <n v="276.2"/>
    <n v="24.49"/>
    <s v="Eugene Moren"/>
    <s v="Saskachewan"/>
    <x v="3"/>
    <s v="Home Office"/>
    <x v="2"/>
    <x v="12"/>
    <s v="SAFCO Arco Folding Chair"/>
    <s v="Large Box"/>
    <m/>
    <d v="2010-11-19T00:00:00"/>
    <x v="0"/>
    <x v="6"/>
    <n v="11"/>
    <n v="0.27048281208309405"/>
  </r>
  <r>
    <n v="3345"/>
    <d v="2009-12-17T00:00:00"/>
    <s v="Medium"/>
    <n v="23936"/>
    <n v="27"/>
    <n v="71.39"/>
    <n v="0.09"/>
    <s v="Regular Air"/>
    <n v="-39.33"/>
    <n v="2.6"/>
    <n v="2.4"/>
    <s v="Darrin Van Huff"/>
    <s v="Saskachewan"/>
    <x v="3"/>
    <s v="Home Office"/>
    <x v="0"/>
    <x v="9"/>
    <s v="12 Colored Short Pencils"/>
    <s v="Wrap Bag"/>
    <n v="0.57999999999999996"/>
    <d v="2009-12-19T00:00:00"/>
    <x v="3"/>
    <x v="9"/>
    <n v="12"/>
    <n v="-0.55091749544754165"/>
  </r>
  <r>
    <n v="3407"/>
    <d v="2011-09-29T00:00:00"/>
    <s v="Critical"/>
    <n v="24326"/>
    <n v="37"/>
    <n v="1596.86"/>
    <n v="0.05"/>
    <s v="Regular Air"/>
    <n v="418.6"/>
    <n v="44.01"/>
    <n v="3.5"/>
    <s v="Cindy Schnelling"/>
    <s v="Saskachewan"/>
    <x v="3"/>
    <s v="Corporate"/>
    <x v="0"/>
    <x v="1"/>
    <s v="Acco Smartsocket® Color-Coded Six-Outlet AC Adapter Model Surge Protectors"/>
    <s v="Small Box"/>
    <n v="0.59"/>
    <d v="2011-10-01T00:00:00"/>
    <x v="2"/>
    <x v="11"/>
    <n v="9"/>
    <n v="0.26213944866801098"/>
  </r>
  <r>
    <n v="3627"/>
    <d v="2009-11-20T00:00:00"/>
    <s v="High"/>
    <n v="25926"/>
    <n v="20"/>
    <n v="3300.2159999999999"/>
    <n v="0.1"/>
    <s v="Delivery Truck"/>
    <n v="-855.03"/>
    <n v="218.75"/>
    <n v="69.64"/>
    <s v="Michelle Moray"/>
    <s v="Saskachewan"/>
    <x v="3"/>
    <s v="Corporate"/>
    <x v="2"/>
    <x v="14"/>
    <s v="BoxOffice By Design Rectangular and Half-Moon Meeting Room Tables"/>
    <s v="Jumbo Box"/>
    <n v="0.77"/>
    <d v="2009-11-21T00:00:00"/>
    <x v="3"/>
    <x v="6"/>
    <n v="11"/>
    <n v="-0.25908304183726155"/>
  </r>
  <r>
    <n v="3878"/>
    <d v="2010-04-22T00:00:00"/>
    <s v="Medium"/>
    <n v="27687"/>
    <n v="38"/>
    <n v="251.3"/>
    <n v="0.1"/>
    <s v="Regular Air"/>
    <n v="-112.72"/>
    <n v="7.1"/>
    <n v="6.05"/>
    <s v="Maribeth Yedwab"/>
    <s v="Saskachewan"/>
    <x v="3"/>
    <s v="Home Office"/>
    <x v="0"/>
    <x v="3"/>
    <s v="Wilson Jones Hanging View Binder, White, 1&quot;"/>
    <s v="Small Box"/>
    <n v="0.39"/>
    <d v="2010-04-24T00:00:00"/>
    <x v="0"/>
    <x v="8"/>
    <n v="4"/>
    <n v="-0.44854755272582569"/>
  </r>
  <r>
    <n v="3889"/>
    <d v="2010-05-04T00:00:00"/>
    <s v="Low"/>
    <n v="27776"/>
    <n v="41"/>
    <n v="226.68"/>
    <n v="0.04"/>
    <s v="Express Air"/>
    <n v="-159.35"/>
    <n v="4.9800000000000004"/>
    <n v="7.28"/>
    <s v="Liz Price"/>
    <s v="Saskachewan"/>
    <x v="3"/>
    <s v="Corporate"/>
    <x v="0"/>
    <x v="4"/>
    <s v="Xerox 1926"/>
    <s v="Small Box"/>
    <n v="0.38"/>
    <d v="2010-05-08T00:00:00"/>
    <x v="0"/>
    <x v="7"/>
    <n v="5"/>
    <n v="-0.70297335450855825"/>
  </r>
  <r>
    <n v="3901"/>
    <d v="2009-01-12T00:00:00"/>
    <s v="Medium"/>
    <n v="27813"/>
    <n v="10"/>
    <n v="401.14"/>
    <n v="0.1"/>
    <s v="Regular Air"/>
    <n v="-131.03"/>
    <n v="40.98"/>
    <n v="6.5"/>
    <s v="Liz Price"/>
    <s v="Saskachewan"/>
    <x v="3"/>
    <s v="Consumer"/>
    <x v="1"/>
    <x v="11"/>
    <s v="Targus USB Numeric Keypad"/>
    <s v="Small Box"/>
    <n v="0.74"/>
    <d v="2009-01-14T00:00:00"/>
    <x v="3"/>
    <x v="10"/>
    <n v="1"/>
    <n v="-0.32664406441641325"/>
  </r>
  <r>
    <n v="3958"/>
    <d v="2009-02-23T00:00:00"/>
    <s v="High"/>
    <n v="28256"/>
    <n v="19"/>
    <n v="467.4"/>
    <n v="0.01"/>
    <s v="Delivery Truck"/>
    <n v="-851.09"/>
    <n v="20.98"/>
    <n v="53.03"/>
    <s v="Brian Moss"/>
    <s v="Saskachewan"/>
    <x v="3"/>
    <s v="Corporate"/>
    <x v="0"/>
    <x v="0"/>
    <s v="Tennsco Lockers, Gray"/>
    <s v="Jumbo Drum"/>
    <n v="0.78"/>
    <d v="2009-02-23T00:00:00"/>
    <x v="3"/>
    <x v="5"/>
    <n v="2"/>
    <n v="-1.8209028669234062"/>
  </r>
  <r>
    <n v="4001"/>
    <d v="2011-03-20T00:00:00"/>
    <s v="Not Specified"/>
    <n v="28550"/>
    <n v="44"/>
    <n v="21532.26"/>
    <n v="0.09"/>
    <s v="Delivery Truck"/>
    <n v="8323.39"/>
    <n v="500.97"/>
    <n v="69.3"/>
    <s v="Cindy Schnelling"/>
    <s v="Saskachewan"/>
    <x v="3"/>
    <s v="Corporate"/>
    <x v="1"/>
    <x v="15"/>
    <s v="Epson Stylus 1520 Color Inkjet Printer"/>
    <s v="Jumbo Drum"/>
    <n v="0.37"/>
    <d v="2011-03-23T00:00:00"/>
    <x v="2"/>
    <x v="4"/>
    <n v="3"/>
    <n v="0.38655440720110196"/>
  </r>
  <r>
    <n v="4268"/>
    <d v="2010-03-21T00:00:00"/>
    <s v="Critical"/>
    <n v="30374"/>
    <n v="12"/>
    <n v="709.54"/>
    <n v="7.0000000000000007E-2"/>
    <s v="Regular Air"/>
    <n v="131.44"/>
    <n v="59.98"/>
    <n v="3.99"/>
    <s v="Michelle Moray"/>
    <s v="Saskachewan"/>
    <x v="3"/>
    <s v="Corporate"/>
    <x v="0"/>
    <x v="1"/>
    <s v="Belkin 8 Outlet SurgeMaster II Gold Surge Protector"/>
    <s v="Small Box"/>
    <n v="0.56999999999999995"/>
    <d v="2010-03-22T00:00:00"/>
    <x v="0"/>
    <x v="4"/>
    <n v="3"/>
    <n v="0.18524677960368691"/>
  </r>
  <r>
    <n v="4288"/>
    <d v="2009-02-26T00:00:00"/>
    <s v="Critical"/>
    <n v="30564"/>
    <n v="20"/>
    <n v="606.39850000000001"/>
    <n v="0.09"/>
    <s v="Regular Air"/>
    <n v="126.13"/>
    <n v="35.99"/>
    <n v="5.99"/>
    <s v="Darrin Van Huff"/>
    <s v="Saskachewan"/>
    <x v="3"/>
    <s v="Home Office"/>
    <x v="1"/>
    <x v="2"/>
    <s v="Accessory41"/>
    <s v="Wrap Bag"/>
    <n v="0.38"/>
    <d v="2009-02-27T00:00:00"/>
    <x v="3"/>
    <x v="5"/>
    <n v="2"/>
    <n v="0.20799853561643045"/>
  </r>
  <r>
    <n v="4440"/>
    <d v="2011-08-11T00:00:00"/>
    <s v="Critical"/>
    <n v="31620"/>
    <n v="20"/>
    <n v="1108.366"/>
    <n v="0.05"/>
    <s v="Regular Air"/>
    <n v="178.31"/>
    <n v="65.989999999999995"/>
    <n v="2.5"/>
    <s v="Maribeth Yedwab"/>
    <s v="Saskachewan"/>
    <x v="3"/>
    <s v="Home Office"/>
    <x v="1"/>
    <x v="2"/>
    <s v="6000"/>
    <s v="Small Box"/>
    <n v="0.55000000000000004"/>
    <d v="2011-08-13T00:00:00"/>
    <x v="2"/>
    <x v="2"/>
    <n v="8"/>
    <n v="0.16087646138549902"/>
  </r>
  <r>
    <n v="4458"/>
    <d v="2010-01-29T00:00:00"/>
    <s v="Medium"/>
    <n v="31780"/>
    <n v="17"/>
    <n v="734.25"/>
    <n v="0.08"/>
    <s v="Express Air"/>
    <n v="160.58000000000001"/>
    <n v="42.98"/>
    <n v="4.62"/>
    <s v="Max Ludwig"/>
    <s v="Saskachewan"/>
    <x v="3"/>
    <s v="Corporate"/>
    <x v="0"/>
    <x v="1"/>
    <s v="Belkin F9M820V08 8 Outlet Surge"/>
    <s v="Small Box"/>
    <n v="0.56000000000000005"/>
    <d v="2010-01-31T00:00:00"/>
    <x v="0"/>
    <x v="10"/>
    <n v="1"/>
    <n v="0.21869935308137556"/>
  </r>
  <r>
    <n v="4479"/>
    <d v="2011-05-07T00:00:00"/>
    <s v="High"/>
    <n v="31876"/>
    <n v="8"/>
    <n v="741.49"/>
    <n v="0.08"/>
    <s v="Regular Air"/>
    <n v="-360.18"/>
    <n v="95.99"/>
    <n v="35"/>
    <s v="Brian Moss"/>
    <s v="Saskachewan"/>
    <x v="3"/>
    <s v="Corporate"/>
    <x v="0"/>
    <x v="0"/>
    <s v="Safco Industrial Wire Shelving"/>
    <s v="Large Box"/>
    <m/>
    <d v="2011-05-08T00:00:00"/>
    <x v="2"/>
    <x v="7"/>
    <n v="5"/>
    <n v="-0.48575166219369109"/>
  </r>
  <r>
    <n v="4549"/>
    <d v="2012-10-10T00:00:00"/>
    <s v="Not Specified"/>
    <n v="32356"/>
    <n v="12"/>
    <n v="768.41"/>
    <n v="0.1"/>
    <s v="Regular Air"/>
    <n v="60.38"/>
    <n v="67.28"/>
    <n v="19.989999999999998"/>
    <s v="Maribeth Yedwab"/>
    <s v="Saskachewan"/>
    <x v="3"/>
    <s v="Home Office"/>
    <x v="0"/>
    <x v="3"/>
    <s v="Catalog Binders with Expanding Posts"/>
    <s v="Small Box"/>
    <n v="0.4"/>
    <d v="2012-10-11T00:00:00"/>
    <x v="1"/>
    <x v="0"/>
    <n v="10"/>
    <n v="7.8577842558009398E-2"/>
  </r>
  <r>
    <n v="4696"/>
    <d v="2011-01-04T00:00:00"/>
    <s v="Low"/>
    <n v="33473"/>
    <n v="50"/>
    <n v="600.22"/>
    <n v="0.08"/>
    <s v="Regular Air"/>
    <n v="27.86"/>
    <n v="12.98"/>
    <n v="3.14"/>
    <s v="Michelle Moray"/>
    <s v="Saskachewan"/>
    <x v="3"/>
    <s v="Corporate"/>
    <x v="0"/>
    <x v="13"/>
    <s v="Acme® 8&quot; Straight Scissors"/>
    <s v="Small Pack"/>
    <n v="0.6"/>
    <d v="2011-01-04T00:00:00"/>
    <x v="2"/>
    <x v="10"/>
    <n v="1"/>
    <n v="4.6416314018193329E-2"/>
  </r>
  <r>
    <n v="4923"/>
    <d v="2010-07-19T00:00:00"/>
    <s v="Not Specified"/>
    <n v="35043"/>
    <n v="45"/>
    <n v="125.21"/>
    <n v="0.01"/>
    <s v="Express Air"/>
    <n v="37.99"/>
    <n v="2.62"/>
    <n v="0.8"/>
    <s v="Maribeth Yedwab"/>
    <s v="Saskachewan"/>
    <x v="3"/>
    <s v="Home Office"/>
    <x v="0"/>
    <x v="16"/>
    <s v="Staples Metal Binder Clips"/>
    <s v="Wrap Bag"/>
    <n v="0.39"/>
    <d v="2010-07-20T00:00:00"/>
    <x v="0"/>
    <x v="1"/>
    <n v="7"/>
    <n v="0.3034102707451482"/>
  </r>
  <r>
    <n v="5281"/>
    <d v="2010-11-24T00:00:00"/>
    <s v="Medium"/>
    <n v="37603"/>
    <n v="50"/>
    <n v="2440.2600000000002"/>
    <n v="0"/>
    <s v="Regular Air"/>
    <n v="917.28"/>
    <n v="45.19"/>
    <n v="1.99"/>
    <s v="Liz Price"/>
    <s v="Saskachewan"/>
    <x v="3"/>
    <s v="Consumer"/>
    <x v="1"/>
    <x v="11"/>
    <s v="Verbatim DVD-RAM, 9.4GB, Rewritable, Type 1, DS, DataLife Plus"/>
    <s v="Small Pack"/>
    <n v="0.55000000000000004"/>
    <d v="2010-11-26T00:00:00"/>
    <x v="0"/>
    <x v="6"/>
    <n v="11"/>
    <n v="0.37589437191118974"/>
  </r>
  <r>
    <n v="5426"/>
    <d v="2011-08-30T00:00:00"/>
    <s v="Critical"/>
    <n v="38561"/>
    <n v="19"/>
    <n v="169.4"/>
    <n v="0.1"/>
    <s v="Regular Air"/>
    <n v="-59.64"/>
    <n v="9.48"/>
    <n v="7.29"/>
    <s v="Mark Van Huff"/>
    <s v="Saskachewan"/>
    <x v="3"/>
    <s v="Home Office"/>
    <x v="2"/>
    <x v="5"/>
    <s v="DAX Two-Tone Rosewood/Black Document Frame, Desktop, 5 x 7"/>
    <s v="Small Pack"/>
    <n v="0.45"/>
    <d v="2011-09-01T00:00:00"/>
    <x v="2"/>
    <x v="2"/>
    <n v="8"/>
    <n v="-0.35206611570247931"/>
  </r>
  <r>
    <n v="5722"/>
    <d v="2009-07-09T00:00:00"/>
    <s v="Critical"/>
    <n v="40547"/>
    <n v="45"/>
    <n v="6944.0919999999996"/>
    <n v="0.06"/>
    <s v="Express Air"/>
    <n v="1820.95"/>
    <n v="179.99"/>
    <n v="13.99"/>
    <s v="Craig Rider"/>
    <s v="Saskachewan"/>
    <x v="3"/>
    <s v="Small Business"/>
    <x v="1"/>
    <x v="2"/>
    <s v="VTech VT20-2481 2.4GHz Two-Line Phone System w/Answering Machine"/>
    <s v="Medium Box"/>
    <n v="0.56999999999999995"/>
    <d v="2009-07-11T00:00:00"/>
    <x v="3"/>
    <x v="1"/>
    <n v="7"/>
    <n v="0.26223010870247687"/>
  </r>
  <r>
    <n v="5725"/>
    <d v="2012-03-28T00:00:00"/>
    <s v="Not Specified"/>
    <n v="40611"/>
    <n v="12"/>
    <n v="66.83"/>
    <n v="0.02"/>
    <s v="Express Air"/>
    <n v="-24.31"/>
    <n v="4.28"/>
    <n v="5.17"/>
    <s v="Darrin Van Huff"/>
    <s v="Saskachewan"/>
    <x v="3"/>
    <s v="Home Office"/>
    <x v="0"/>
    <x v="4"/>
    <s v="Xerox 1971"/>
    <s v="Small Box"/>
    <n v="0.4"/>
    <d v="2012-03-30T00:00:00"/>
    <x v="1"/>
    <x v="4"/>
    <n v="3"/>
    <n v="-0.36375879096214275"/>
  </r>
  <r>
    <n v="5762"/>
    <d v="2012-07-29T00:00:00"/>
    <s v="Medium"/>
    <n v="40901"/>
    <n v="40"/>
    <n v="273.14"/>
    <n v="0.02"/>
    <s v="Regular Air"/>
    <n v="-96.9"/>
    <n v="6.6"/>
    <n v="4.07"/>
    <s v="Darrin Van Huff"/>
    <s v="Saskachewan"/>
    <x v="3"/>
    <s v="Home Office"/>
    <x v="1"/>
    <x v="11"/>
    <s v="3.5&quot; IBM Formatted Diskettes, DS/HD"/>
    <s v="Small Pack"/>
    <n v="0.66"/>
    <d v="2012-07-31T00:00:00"/>
    <x v="1"/>
    <x v="1"/>
    <n v="7"/>
    <n v="-0.35476312513729225"/>
  </r>
  <r>
    <n v="5867"/>
    <d v="2012-12-08T00:00:00"/>
    <s v="Not Specified"/>
    <n v="41634"/>
    <n v="7"/>
    <n v="57.35"/>
    <n v="0.06"/>
    <s v="Regular Air"/>
    <n v="-28.55"/>
    <n v="8.33"/>
    <n v="1.99"/>
    <s v="Darrin Van Huff"/>
    <s v="Saskachewan"/>
    <x v="3"/>
    <s v="Home Office"/>
    <x v="1"/>
    <x v="11"/>
    <s v="80 Minute Slim Jewel Case CD-R , 10/Pack - Staples"/>
    <s v="Small Pack"/>
    <n v="0.52"/>
    <d v="2012-12-09T00:00:00"/>
    <x v="1"/>
    <x v="9"/>
    <n v="12"/>
    <n v="-0.49782040104620751"/>
  </r>
  <r>
    <n v="5916"/>
    <d v="2011-12-12T00:00:00"/>
    <s v="Medium"/>
    <n v="41956"/>
    <n v="22"/>
    <n v="364.69"/>
    <n v="0.06"/>
    <s v="Express Air"/>
    <n v="-22.4"/>
    <n v="16.91"/>
    <n v="6.25"/>
    <s v="Mark Hamilton"/>
    <s v="Saskachewan"/>
    <x v="3"/>
    <s v="Home Office"/>
    <x v="0"/>
    <x v="0"/>
    <s v="Tenex Personal Self-Stacking Standard File Box, Black/Gray"/>
    <s v="Small Box"/>
    <n v="0.57999999999999996"/>
    <d v="2011-12-13T00:00:00"/>
    <x v="2"/>
    <x v="9"/>
    <n v="12"/>
    <n v="-6.142202966903397E-2"/>
  </r>
  <r>
    <n v="6310"/>
    <d v="2012-01-04T00:00:00"/>
    <s v="Low"/>
    <n v="44646"/>
    <n v="47"/>
    <n v="12723.95"/>
    <n v="0.08"/>
    <s v="Regular Air"/>
    <n v="11.54"/>
    <n v="279.48"/>
    <n v="35"/>
    <s v="Mark Van Huff"/>
    <s v="Saskachewan"/>
    <x v="3"/>
    <s v="Home Office"/>
    <x v="0"/>
    <x v="0"/>
    <s v="Tennsco Snap-Together Open Shelving Units, Starter Sets and Add-On Units"/>
    <s v="Large Box"/>
    <n v="0.8"/>
    <d v="2012-01-08T00:00:00"/>
    <x v="1"/>
    <x v="10"/>
    <n v="1"/>
    <n v="9.0695106472439752E-4"/>
  </r>
  <r>
    <n v="6444"/>
    <d v="2012-10-07T00:00:00"/>
    <s v="Medium"/>
    <n v="45825"/>
    <n v="43"/>
    <n v="272.63"/>
    <n v="0.04"/>
    <s v="Regular Air"/>
    <n v="-64.45"/>
    <n v="6.48"/>
    <n v="5.14"/>
    <s v="Liz Price"/>
    <s v="Saskachewan"/>
    <x v="3"/>
    <s v="Corporate"/>
    <x v="0"/>
    <x v="4"/>
    <s v="Xerox 23"/>
    <s v="Small Box"/>
    <n v="0.37"/>
    <d v="2012-10-07T00:00:00"/>
    <x v="1"/>
    <x v="0"/>
    <n v="10"/>
    <n v="-0.23640098301727619"/>
  </r>
  <r>
    <n v="6641"/>
    <d v="2010-08-17T00:00:00"/>
    <s v="Not Specified"/>
    <n v="47232"/>
    <n v="39"/>
    <n v="546.4"/>
    <n v="0.1"/>
    <s v="Express Air"/>
    <n v="-138.82"/>
    <n v="15.14"/>
    <n v="4.53"/>
    <s v="Brian Moss"/>
    <s v="Saskachewan"/>
    <x v="3"/>
    <s v="Corporate"/>
    <x v="0"/>
    <x v="0"/>
    <s v="Eldon® Gobal File Keepers"/>
    <s v="Small Box"/>
    <n v="0.81"/>
    <d v="2010-08-19T00:00:00"/>
    <x v="0"/>
    <x v="2"/>
    <n v="8"/>
    <n v="-0.25406295754026353"/>
  </r>
  <r>
    <n v="6915"/>
    <d v="2012-12-30T00:00:00"/>
    <s v="Low"/>
    <n v="49344"/>
    <n v="31"/>
    <n v="672.93"/>
    <n v="0"/>
    <s v="Regular Air"/>
    <n v="27.85"/>
    <n v="19.98"/>
    <n v="4"/>
    <s v="Maribeth Yedwab"/>
    <s v="Saskachewan"/>
    <x v="3"/>
    <s v="Home Office"/>
    <x v="1"/>
    <x v="11"/>
    <s v="Belkin 105-Key Black Keyboard"/>
    <s v="Small Box"/>
    <n v="0.68"/>
    <d v="2012-12-30T00:00:00"/>
    <x v="1"/>
    <x v="9"/>
    <n v="12"/>
    <n v="4.1386176868322119E-2"/>
  </r>
  <r>
    <n v="6922"/>
    <d v="2012-03-30T00:00:00"/>
    <s v="Low"/>
    <n v="49351"/>
    <n v="27"/>
    <n v="109.92"/>
    <n v="0.06"/>
    <s v="Regular Air"/>
    <n v="24.75"/>
    <n v="3.98"/>
    <n v="0.83"/>
    <s v="Michelle Moray"/>
    <s v="Saskachewan"/>
    <x v="3"/>
    <s v="Corporate"/>
    <x v="0"/>
    <x v="9"/>
    <s v="Fluorescent Highlighters by Dixon"/>
    <s v="Wrap Bag"/>
    <n v="0.51"/>
    <d v="2012-04-03T00:00:00"/>
    <x v="1"/>
    <x v="4"/>
    <n v="3"/>
    <n v="0.22516375545851527"/>
  </r>
  <r>
    <n v="6939"/>
    <d v="2009-04-20T00:00:00"/>
    <s v="High"/>
    <n v="49511"/>
    <n v="35"/>
    <n v="150.29"/>
    <n v="0.03"/>
    <s v="Express Air"/>
    <n v="5.04"/>
    <n v="3.69"/>
    <n v="2.5"/>
    <s v="Eugene Moren"/>
    <s v="Saskachewan"/>
    <x v="3"/>
    <s v="Home Office"/>
    <x v="0"/>
    <x v="6"/>
    <s v="Colored Envelopes"/>
    <s v="Small Box"/>
    <n v="0.39"/>
    <d v="2009-04-20T00:00:00"/>
    <x v="3"/>
    <x v="8"/>
    <n v="4"/>
    <n v="3.3535165346995813E-2"/>
  </r>
  <r>
    <n v="7358"/>
    <d v="2012-09-18T00:00:00"/>
    <s v="High"/>
    <n v="52419"/>
    <n v="32"/>
    <n v="3500.49"/>
    <n v="0.09"/>
    <s v="Regular Air"/>
    <n v="230.64"/>
    <n v="111.03"/>
    <n v="8.64"/>
    <s v="Chuck Magee"/>
    <s v="Saskachewan"/>
    <x v="3"/>
    <s v="Corporate"/>
    <x v="0"/>
    <x v="0"/>
    <s v="Fellowes Recycled Storage Drawers"/>
    <s v="Small Box"/>
    <n v="0.78"/>
    <d v="2012-09-19T00:00:00"/>
    <x v="1"/>
    <x v="11"/>
    <n v="9"/>
    <n v="6.5887918548546059E-2"/>
  </r>
  <r>
    <n v="7440"/>
    <d v="2009-07-27T00:00:00"/>
    <s v="Low"/>
    <n v="53029"/>
    <n v="39"/>
    <n v="223.34"/>
    <n v="0.1"/>
    <s v="Regular Air"/>
    <n v="95.42"/>
    <n v="6.3"/>
    <n v="0.5"/>
    <s v="Max Ludwig"/>
    <s v="Saskachewan"/>
    <x v="3"/>
    <s v="Corporate"/>
    <x v="0"/>
    <x v="8"/>
    <s v="Avery 48"/>
    <s v="Small Box"/>
    <n v="0.39"/>
    <d v="2009-08-01T00:00:00"/>
    <x v="3"/>
    <x v="1"/>
    <n v="7"/>
    <n v="0.42724097788125726"/>
  </r>
  <r>
    <n v="7644"/>
    <d v="2012-01-11T00:00:00"/>
    <s v="Not Specified"/>
    <n v="54786"/>
    <n v="30"/>
    <n v="380.28"/>
    <n v="0.08"/>
    <s v="Regular Air"/>
    <n v="-20.58"/>
    <n v="13.48"/>
    <n v="4.51"/>
    <s v="Maribeth Yedwab"/>
    <s v="Saskachewan"/>
    <x v="3"/>
    <s v="Home Office"/>
    <x v="0"/>
    <x v="0"/>
    <s v="Tenex Personal Project File with Scoop Front Design, Black"/>
    <s v="Small Box"/>
    <n v="0.59"/>
    <d v="2012-01-13T00:00:00"/>
    <x v="1"/>
    <x v="10"/>
    <n v="1"/>
    <n v="-5.4118018302303568E-2"/>
  </r>
  <r>
    <n v="7728"/>
    <d v="2011-04-20T00:00:00"/>
    <s v="High"/>
    <n v="55362"/>
    <n v="24"/>
    <n v="67.84"/>
    <n v="7.0000000000000007E-2"/>
    <s v="Regular Air"/>
    <n v="13.44"/>
    <n v="2.88"/>
    <n v="0.99"/>
    <s v="Cindy Schnelling"/>
    <s v="Saskachewan"/>
    <x v="3"/>
    <s v="Corporate"/>
    <x v="0"/>
    <x v="8"/>
    <s v="Avery 474"/>
    <s v="Small Box"/>
    <n v="0.36"/>
    <d v="2011-04-22T00:00:00"/>
    <x v="2"/>
    <x v="8"/>
    <n v="4"/>
    <n v="0.1981132075471698"/>
  </r>
  <r>
    <n v="7844"/>
    <d v="2010-10-05T00:00:00"/>
    <s v="Low"/>
    <n v="56099"/>
    <n v="11"/>
    <n v="122.35"/>
    <n v="0.02"/>
    <s v="Regular Air"/>
    <n v="-13.55"/>
    <n v="10.98"/>
    <n v="3.99"/>
    <s v="Michelle Moray"/>
    <s v="Saskachewan"/>
    <x v="3"/>
    <s v="Corporate"/>
    <x v="0"/>
    <x v="1"/>
    <s v="Staples Surge Protector 6 outlet"/>
    <s v="Small Box"/>
    <n v="0.57999999999999996"/>
    <d v="2010-10-12T00:00:00"/>
    <x v="0"/>
    <x v="0"/>
    <n v="10"/>
    <n v="-0.11074785451573356"/>
  </r>
  <r>
    <n v="7903"/>
    <d v="2009-08-03T00:00:00"/>
    <s v="Medium"/>
    <n v="56516"/>
    <n v="6"/>
    <n v="27.89"/>
    <n v="0.08"/>
    <s v="Regular Air"/>
    <n v="-23.81"/>
    <n v="3.98"/>
    <n v="5.26"/>
    <s v="Stefania Perrino"/>
    <s v="Saskachewan"/>
    <x v="3"/>
    <s v="Corporate"/>
    <x v="0"/>
    <x v="3"/>
    <s v="Ibico Presentation Index for Binding Systems"/>
    <s v="Small Box"/>
    <n v="0.38"/>
    <d v="2009-08-04T00:00:00"/>
    <x v="3"/>
    <x v="2"/>
    <n v="8"/>
    <n v="-0.8537110075295804"/>
  </r>
  <r>
    <n v="8331"/>
    <d v="2009-12-15T00:00:00"/>
    <s v="Not Specified"/>
    <n v="59556"/>
    <n v="27"/>
    <n v="43.46"/>
    <n v="0"/>
    <s v="Regular Air"/>
    <n v="6.81"/>
    <n v="1.48"/>
    <n v="0.7"/>
    <s v="Mark Van Huff"/>
    <s v="Saskachewan"/>
    <x v="3"/>
    <s v="Home Office"/>
    <x v="0"/>
    <x v="16"/>
    <s v="Binder Clips by OIC"/>
    <s v="Wrap Bag"/>
    <n v="0.37"/>
    <d v="2009-12-17T00:00:00"/>
    <x v="3"/>
    <x v="9"/>
    <n v="12"/>
    <n v="0.15669581224114126"/>
  </r>
  <r>
    <n v="8364"/>
    <d v="2009-05-17T00:00:00"/>
    <s v="Low"/>
    <n v="59779"/>
    <n v="30"/>
    <n v="3575.23"/>
    <n v="0.04"/>
    <s v="Delivery Truck"/>
    <n v="87.88"/>
    <n v="113.98"/>
    <n v="30"/>
    <s v="Stefania Perrino"/>
    <s v="Saskachewan"/>
    <x v="3"/>
    <s v="Corporate"/>
    <x v="2"/>
    <x v="12"/>
    <s v="Hon Comfortask® Task/Swivel Chairs"/>
    <s v="Jumbo Drum"/>
    <n v="0.69"/>
    <d v="2009-05-24T00:00:00"/>
    <x v="3"/>
    <x v="7"/>
    <n v="5"/>
    <n v="2.4580236795954384E-2"/>
  </r>
  <r>
    <n v="183"/>
    <d v="2012-04-25T00:00:00"/>
    <s v="Not Specified"/>
    <n v="1217"/>
    <n v="25"/>
    <n v="662.16"/>
    <n v="7.0000000000000007E-2"/>
    <s v="Regular Air"/>
    <n v="185.21"/>
    <n v="28.48"/>
    <n v="1.99"/>
    <s v="Sung Shariari"/>
    <s v="Saskachewan"/>
    <x v="3"/>
    <s v="Corporate"/>
    <x v="1"/>
    <x v="11"/>
    <s v="Memorex 4.7GB DVD+RW, 3/Pack"/>
    <s v="Small Pack"/>
    <n v="0.4"/>
    <d v="2012-04-26T00:00:00"/>
    <x v="1"/>
    <x v="8"/>
    <n v="4"/>
    <n v="0.27970581128428179"/>
  </r>
  <r>
    <n v="245"/>
    <d v="2011-10-17T00:00:00"/>
    <s v="Critical"/>
    <n v="1666"/>
    <n v="19"/>
    <n v="5642.18"/>
    <n v="0.09"/>
    <s v="Express Air"/>
    <n v="1996.68"/>
    <n v="315.98"/>
    <n v="19.989999999999998"/>
    <s v="Nona Balk"/>
    <s v="Saskachewan"/>
    <x v="3"/>
    <s v="Corporate"/>
    <x v="0"/>
    <x v="3"/>
    <s v="GBC ProClick™ 150 Presentation Binding System"/>
    <s v="Small Box"/>
    <n v="0.38"/>
    <d v="2011-10-19T00:00:00"/>
    <x v="2"/>
    <x v="0"/>
    <n v="10"/>
    <n v="0.35388449145543033"/>
  </r>
  <r>
    <n v="265"/>
    <d v="2009-05-07T00:00:00"/>
    <s v="High"/>
    <n v="1829"/>
    <n v="48"/>
    <n v="133.04"/>
    <n v="7.0000000000000007E-2"/>
    <s v="Regular Air"/>
    <n v="6.73"/>
    <n v="2.78"/>
    <n v="1.49"/>
    <s v="Tom Stivers"/>
    <s v="Saskachewan"/>
    <x v="3"/>
    <s v="Small Business"/>
    <x v="0"/>
    <x v="3"/>
    <s v="Wilson Jones Suede Grain Vinyl Binders"/>
    <s v="Small Box"/>
    <n v="0.36"/>
    <d v="2009-05-08T00:00:00"/>
    <x v="3"/>
    <x v="7"/>
    <n v="5"/>
    <n v="5.0586289837642823E-2"/>
  </r>
  <r>
    <n v="468"/>
    <d v="2012-12-23T00:00:00"/>
    <s v="Low"/>
    <n v="3202"/>
    <n v="10"/>
    <n v="554.21"/>
    <n v="0.05"/>
    <s v="Regular Air"/>
    <n v="-105.37"/>
    <n v="53.98"/>
    <n v="5.5"/>
    <s v="Richard Eichhorn"/>
    <s v="Saskachewan"/>
    <x v="3"/>
    <s v="Consumer"/>
    <x v="1"/>
    <x v="11"/>
    <s v="Nu-Form 106-Key Ergonomic Keyboard w/ Touchpad"/>
    <s v="Small Box"/>
    <n v="0.62"/>
    <d v="2012-12-27T00:00:00"/>
    <x v="1"/>
    <x v="9"/>
    <n v="12"/>
    <n v="-0.19012648634993956"/>
  </r>
  <r>
    <n v="697"/>
    <d v="2011-06-11T00:00:00"/>
    <s v="Critical"/>
    <n v="4871"/>
    <n v="8"/>
    <n v="775.74"/>
    <n v="0.02"/>
    <s v="Delivery Truck"/>
    <n v="-215.39"/>
    <n v="89.99"/>
    <n v="42"/>
    <s v="Neil French"/>
    <s v="Saskachewan"/>
    <x v="3"/>
    <s v="Consumer"/>
    <x v="2"/>
    <x v="12"/>
    <s v="Global Leather Task Chair, Black"/>
    <s v="Jumbo Drum"/>
    <n v="0.66"/>
    <d v="2011-06-13T00:00:00"/>
    <x v="2"/>
    <x v="3"/>
    <n v="6"/>
    <n v="-0.27765746255188595"/>
  </r>
  <r>
    <n v="866"/>
    <d v="2009-11-23T00:00:00"/>
    <s v="Critical"/>
    <n v="6211"/>
    <n v="28"/>
    <n v="67.72"/>
    <n v="0.01"/>
    <s v="Regular Air"/>
    <n v="-142.66999999999999"/>
    <n v="2.16"/>
    <n v="6.05"/>
    <s v="Nona Balk"/>
    <s v="Saskachewan"/>
    <x v="3"/>
    <s v="Corporate"/>
    <x v="0"/>
    <x v="3"/>
    <s v="Peel &amp; Stick Add-On Corner Pockets"/>
    <s v="Small Box"/>
    <n v="0.37"/>
    <d v="2009-11-25T00:00:00"/>
    <x v="3"/>
    <x v="6"/>
    <n v="11"/>
    <n v="-2.1067631423508564"/>
  </r>
  <r>
    <n v="1007"/>
    <d v="2010-11-09T00:00:00"/>
    <s v="Medium"/>
    <n v="7363"/>
    <n v="24"/>
    <n v="875.52"/>
    <n v="0.09"/>
    <s v="Regular Air"/>
    <n v="5.71"/>
    <n v="37.93"/>
    <n v="13.99"/>
    <s v="Sung Shariari"/>
    <s v="Saskachewan"/>
    <x v="3"/>
    <s v="Corporate"/>
    <x v="2"/>
    <x v="5"/>
    <s v="Eldon Delta Triangular Chair Mat, 52&quot; x 58&quot;, Clear"/>
    <s v="Wrap Bag"/>
    <n v="0.67"/>
    <d v="2010-11-11T00:00:00"/>
    <x v="0"/>
    <x v="6"/>
    <n v="11"/>
    <n v="6.5218384502923974E-3"/>
  </r>
  <r>
    <n v="1109"/>
    <d v="2011-02-26T00:00:00"/>
    <s v="Medium"/>
    <n v="8133"/>
    <n v="11"/>
    <n v="405.53"/>
    <n v="0.04"/>
    <s v="Regular Air"/>
    <n v="130.52000000000001"/>
    <n v="35.44"/>
    <n v="5.09"/>
    <s v="Neil French"/>
    <s v="Saskachewan"/>
    <x v="3"/>
    <s v="Corporate"/>
    <x v="0"/>
    <x v="4"/>
    <s v="Xerox 1932"/>
    <s v="Small Box"/>
    <n v="0.38"/>
    <d v="2011-02-27T00:00:00"/>
    <x v="2"/>
    <x v="5"/>
    <n v="2"/>
    <n v="0.32185041797154346"/>
  </r>
  <r>
    <n v="1155"/>
    <d v="2010-08-06T00:00:00"/>
    <s v="Low"/>
    <n v="8416"/>
    <n v="2"/>
    <n v="22.07"/>
    <n v="7.0000000000000007E-2"/>
    <s v="Regular Air"/>
    <n v="-15.45"/>
    <n v="5.98"/>
    <n v="10.39"/>
    <s v="Nicole Fjeld"/>
    <s v="Saskachewan"/>
    <x v="3"/>
    <s v="Small Business"/>
    <x v="0"/>
    <x v="4"/>
    <s v="Xerox 1895"/>
    <s v="Small Box"/>
    <n v="0.4"/>
    <d v="2010-08-10T00:00:00"/>
    <x v="0"/>
    <x v="2"/>
    <n v="8"/>
    <n v="-0.70004531037607609"/>
  </r>
  <r>
    <n v="1199"/>
    <d v="2011-01-31T00:00:00"/>
    <s v="Medium"/>
    <n v="8802"/>
    <n v="15"/>
    <n v="1866.12"/>
    <n v="7.0000000000000007E-2"/>
    <s v="Regular Air"/>
    <n v="400.69"/>
    <n v="123.38"/>
    <n v="24.49"/>
    <s v="Suzanne McNair"/>
    <s v="Saskachewan"/>
    <x v="3"/>
    <s v="Small Business"/>
    <x v="0"/>
    <x v="1"/>
    <s v="Honeywell Enviracaire® Portable HEPA Air Cleaner for up to 10 x 16 Room"/>
    <s v="Large Box"/>
    <n v="0.46"/>
    <d v="2011-02-02T00:00:00"/>
    <x v="2"/>
    <x v="10"/>
    <n v="1"/>
    <n v="0.21471823891282449"/>
  </r>
  <r>
    <n v="1315"/>
    <d v="2009-01-03T00:00:00"/>
    <s v="Low"/>
    <n v="9637"/>
    <n v="12"/>
    <n v="522.49"/>
    <n v="0.08"/>
    <s v="Regular Air"/>
    <n v="-236.43"/>
    <n v="43.22"/>
    <n v="16.71"/>
    <s v="Andy Reiter"/>
    <s v="Saskachewan"/>
    <x v="3"/>
    <s v="Corporate"/>
    <x v="1"/>
    <x v="11"/>
    <s v="Fellowes Mobile Numeric Keypad, Graphite"/>
    <s v="Small Box"/>
    <n v="0.66"/>
    <d v="2009-01-05T00:00:00"/>
    <x v="3"/>
    <x v="10"/>
    <n v="1"/>
    <n v="-0.45250626806254668"/>
  </r>
  <r>
    <n v="1327"/>
    <d v="2011-09-12T00:00:00"/>
    <s v="High"/>
    <n v="9671"/>
    <n v="6"/>
    <n v="12.61"/>
    <n v="7.0000000000000007E-2"/>
    <s v="Regular Air"/>
    <n v="-4.9000000000000004"/>
    <n v="1.88"/>
    <n v="1.49"/>
    <s v="Sung Shariari"/>
    <s v="Saskachewan"/>
    <x v="3"/>
    <s v="Corporate"/>
    <x v="0"/>
    <x v="3"/>
    <s v="Staples® General Use 3-Ring Binders"/>
    <s v="Small Box"/>
    <n v="0.37"/>
    <d v="2011-09-14T00:00:00"/>
    <x v="2"/>
    <x v="11"/>
    <n v="9"/>
    <n v="-0.38858049167327524"/>
  </r>
  <r>
    <n v="1378"/>
    <d v="2010-11-30T00:00:00"/>
    <s v="Not Specified"/>
    <n v="9957"/>
    <n v="31"/>
    <n v="74.75"/>
    <n v="0.06"/>
    <s v="Express Air"/>
    <n v="-115.43"/>
    <n v="2.2799999999999998"/>
    <n v="5.2"/>
    <s v="Suzanne McNair"/>
    <s v="Saskachewan"/>
    <x v="3"/>
    <s v="Corporate"/>
    <x v="0"/>
    <x v="9"/>
    <s v="Binney &amp; Smith inkTank™ Erasable Pocket Highlighter, Chisel Tip, Yellow"/>
    <s v="Wrap Bag"/>
    <n v="0.41"/>
    <d v="2010-12-01T00:00:00"/>
    <x v="0"/>
    <x v="6"/>
    <n v="11"/>
    <n v="-1.5442140468227425"/>
  </r>
  <r>
    <n v="1467"/>
    <d v="2012-03-29T00:00:00"/>
    <s v="High"/>
    <n v="10567"/>
    <n v="10"/>
    <n v="1111.008"/>
    <n v="0.09"/>
    <s v="Delivery Truck"/>
    <n v="-146.29"/>
    <n v="146.34"/>
    <n v="43.75"/>
    <s v="Susan Pistek"/>
    <s v="Saskachewan"/>
    <x v="3"/>
    <s v="Home Office"/>
    <x v="2"/>
    <x v="14"/>
    <s v="Bevis Round Conference Table Top &amp; Single Column Base"/>
    <s v="Jumbo Box"/>
    <n v="0.65"/>
    <d v="2012-03-30T00:00:00"/>
    <x v="1"/>
    <x v="4"/>
    <n v="3"/>
    <n v="-0.13167321927474868"/>
  </r>
  <r>
    <n v="1760"/>
    <d v="2010-04-10T00:00:00"/>
    <s v="Medium"/>
    <n v="12613"/>
    <n v="3"/>
    <n v="15.64"/>
    <n v="0.08"/>
    <s v="Regular Air"/>
    <n v="-16.010000000000002"/>
    <n v="3.36"/>
    <n v="6.27"/>
    <s v="Richard Eichhorn"/>
    <s v="Saskachewan"/>
    <x v="3"/>
    <s v="Consumer"/>
    <x v="0"/>
    <x v="3"/>
    <s v="Cardinal Poly Pocket Divider Pockets for Ring Binders"/>
    <s v="Small Box"/>
    <n v="0.4"/>
    <d v="2010-04-13T00:00:00"/>
    <x v="0"/>
    <x v="8"/>
    <n v="4"/>
    <n v="-1.0236572890025577"/>
  </r>
  <r>
    <n v="1776"/>
    <d v="2012-02-19T00:00:00"/>
    <s v="Critical"/>
    <n v="12711"/>
    <n v="32"/>
    <n v="1486.72"/>
    <n v="0"/>
    <s v="Regular Air"/>
    <n v="294.81"/>
    <n v="43.98"/>
    <n v="8.99"/>
    <s v="Sung Shariari"/>
    <s v="Saskachewan"/>
    <x v="3"/>
    <s v="Corporate"/>
    <x v="0"/>
    <x v="9"/>
    <s v="Boston 1645 Deluxe Heavier-Duty Electric Pencil Sharpener"/>
    <s v="Small Pack"/>
    <n v="0.57999999999999996"/>
    <d v="2012-02-20T00:00:00"/>
    <x v="1"/>
    <x v="5"/>
    <n v="2"/>
    <n v="0.19829557684029273"/>
  </r>
  <r>
    <n v="1886"/>
    <d v="2012-08-08T00:00:00"/>
    <s v="Medium"/>
    <n v="13543"/>
    <n v="2"/>
    <n v="27.83"/>
    <n v="0.09"/>
    <s v="Regular Air"/>
    <n v="-22.14"/>
    <n v="9.7100000000000009"/>
    <n v="9.4499999999999993"/>
    <s v="Andy Reiter"/>
    <s v="Saskachewan"/>
    <x v="3"/>
    <s v="Corporate"/>
    <x v="0"/>
    <x v="0"/>
    <s v="Filing/Storage Totes and Swivel Casters"/>
    <s v="Small Box"/>
    <n v="0.6"/>
    <d v="2012-08-08T00:00:00"/>
    <x v="1"/>
    <x v="2"/>
    <n v="8"/>
    <n v="-0.79554437657204458"/>
  </r>
  <r>
    <n v="2462"/>
    <d v="2011-08-26T00:00:00"/>
    <s v="Critical"/>
    <n v="17924"/>
    <n v="42"/>
    <n v="2507.48"/>
    <n v="0.04"/>
    <s v="Regular Air"/>
    <n v="762.53"/>
    <n v="60.97"/>
    <n v="4.5"/>
    <s v="Richard Eichhorn"/>
    <s v="Saskachewan"/>
    <x v="3"/>
    <s v="Consumer"/>
    <x v="0"/>
    <x v="1"/>
    <s v="Tripp Lite Isotel 6 Outlet Surge Protector with Fax/Modem Protection"/>
    <s v="Small Box"/>
    <n v="0.56000000000000005"/>
    <d v="2011-08-26T00:00:00"/>
    <x v="2"/>
    <x v="2"/>
    <n v="8"/>
    <n v="0.30410212643769841"/>
  </r>
  <r>
    <n v="2533"/>
    <d v="2012-09-30T00:00:00"/>
    <s v="Low"/>
    <n v="18374"/>
    <n v="21"/>
    <n v="150.16"/>
    <n v="0.09"/>
    <s v="Regular Air"/>
    <n v="-32.78"/>
    <n v="7.28"/>
    <n v="5.47"/>
    <s v="Nick Crebassa"/>
    <s v="Saskachewan"/>
    <x v="3"/>
    <s v="Corporate"/>
    <x v="0"/>
    <x v="4"/>
    <s v="Southworth Structures Collection™"/>
    <s v="Small Box"/>
    <n v="0.35"/>
    <d v="2012-10-02T00:00:00"/>
    <x v="1"/>
    <x v="11"/>
    <n v="9"/>
    <n v="-0.21830047948854556"/>
  </r>
  <r>
    <n v="3007"/>
    <d v="2012-04-16T00:00:00"/>
    <s v="High"/>
    <n v="21638"/>
    <n v="13"/>
    <n v="418.93"/>
    <n v="0.03"/>
    <s v="Regular Air"/>
    <n v="82.25"/>
    <n v="30.98"/>
    <n v="8.74"/>
    <s v="Suzanne McNair"/>
    <s v="Saskachewan"/>
    <x v="3"/>
    <s v="Small Business"/>
    <x v="0"/>
    <x v="4"/>
    <s v="Xerox 1979"/>
    <s v="Small Box"/>
    <n v="0.4"/>
    <d v="2012-04-17T00:00:00"/>
    <x v="1"/>
    <x v="8"/>
    <n v="4"/>
    <n v="0.19633351633924523"/>
  </r>
  <r>
    <n v="3120"/>
    <d v="2009-11-17T00:00:00"/>
    <s v="Not Specified"/>
    <n v="22407"/>
    <n v="20"/>
    <n v="676.44"/>
    <n v="7.0000000000000007E-2"/>
    <s v="Regular Air"/>
    <n v="48.76"/>
    <n v="34.54"/>
    <n v="14.72"/>
    <s v="Sung Shariari"/>
    <s v="Saskachewan"/>
    <x v="3"/>
    <s v="Corporate"/>
    <x v="0"/>
    <x v="3"/>
    <s v="GBC Recycled Grain Textured Covers"/>
    <s v="Small Box"/>
    <n v="0.37"/>
    <d v="2009-11-18T00:00:00"/>
    <x v="3"/>
    <x v="6"/>
    <n v="11"/>
    <n v="7.2083259416947543E-2"/>
  </r>
  <r>
    <n v="3548"/>
    <d v="2012-02-24T00:00:00"/>
    <s v="High"/>
    <n v="25314"/>
    <n v="43"/>
    <n v="7679.5119999999997"/>
    <n v="0"/>
    <s v="Regular Air"/>
    <n v="2307.42"/>
    <n v="205.99"/>
    <n v="5"/>
    <s v="Nick Crebassa"/>
    <s v="Saskachewan"/>
    <x v="3"/>
    <s v="Corporate"/>
    <x v="1"/>
    <x v="2"/>
    <s v="Phone 918"/>
    <s v="Small Box"/>
    <n v="0.59"/>
    <d v="2012-02-26T00:00:00"/>
    <x v="1"/>
    <x v="5"/>
    <n v="2"/>
    <n v="0.30046440450903655"/>
  </r>
  <r>
    <n v="3586"/>
    <d v="2009-03-12T00:00:00"/>
    <s v="Not Specified"/>
    <n v="25574"/>
    <n v="46"/>
    <n v="5074.07"/>
    <n v="0"/>
    <s v="Delivery Truck"/>
    <n v="-1390.53"/>
    <n v="100.98"/>
    <n v="57.38"/>
    <s v="Rob Beeghly"/>
    <s v="Saskachewan"/>
    <x v="3"/>
    <s v="Consumer"/>
    <x v="2"/>
    <x v="7"/>
    <s v="Bush Westfield Collection Bookcases, Dark Cherry Finish, Fully Assembled"/>
    <s v="Jumbo Box"/>
    <n v="0.78"/>
    <d v="2009-03-12T00:00:00"/>
    <x v="3"/>
    <x v="4"/>
    <n v="3"/>
    <n v="-0.27404627843131846"/>
  </r>
  <r>
    <n v="3678"/>
    <d v="2012-07-29T00:00:00"/>
    <s v="Not Specified"/>
    <n v="26310"/>
    <n v="5"/>
    <n v="77.41"/>
    <n v="0.05"/>
    <s v="Regular Air"/>
    <n v="9.35"/>
    <n v="15.67"/>
    <n v="1.39"/>
    <s v="Neil French"/>
    <s v="Saskachewan"/>
    <x v="3"/>
    <s v="Corporate"/>
    <x v="0"/>
    <x v="6"/>
    <s v="#10 White Business Envelopes,4 1/8 x 9 1/2"/>
    <s v="Small Box"/>
    <n v="0.38"/>
    <d v="2012-07-31T00:00:00"/>
    <x v="1"/>
    <x v="1"/>
    <n v="7"/>
    <n v="0.12078542823924558"/>
  </r>
  <r>
    <n v="3870"/>
    <d v="2012-07-30T00:00:00"/>
    <s v="Low"/>
    <n v="27616"/>
    <n v="3"/>
    <n v="614.14"/>
    <n v="0.09"/>
    <s v="Regular Air"/>
    <n v="-735.27"/>
    <n v="199.99"/>
    <n v="24.49"/>
    <s v="Susan Pistek"/>
    <s v="Saskachewan"/>
    <x v="3"/>
    <s v="Home Office"/>
    <x v="1"/>
    <x v="10"/>
    <s v="Canon PC-428 Personal Copier"/>
    <s v="Large Box"/>
    <n v="0.46"/>
    <d v="2012-08-01T00:00:00"/>
    <x v="1"/>
    <x v="1"/>
    <n v="7"/>
    <n v="-1.197235158107272"/>
  </r>
  <r>
    <n v="4169"/>
    <d v="2011-04-23T00:00:00"/>
    <s v="High"/>
    <n v="29539"/>
    <n v="24"/>
    <n v="223.2"/>
    <n v="0.1"/>
    <s v="Regular Air"/>
    <n v="78.739999999999995"/>
    <n v="9.7799999999999994"/>
    <n v="1.39"/>
    <s v="Neil French"/>
    <s v="Saskachewan"/>
    <x v="3"/>
    <s v="Corporate"/>
    <x v="0"/>
    <x v="6"/>
    <s v="Staples #10 Laser &amp; Inkjet Envelopes, 4 1/8&quot; x 9 1/2&quot;, 100/Box"/>
    <s v="Small Box"/>
    <n v="0.39"/>
    <d v="2011-04-24T00:00:00"/>
    <x v="2"/>
    <x v="8"/>
    <n v="4"/>
    <n v="0.35277777777777775"/>
  </r>
  <r>
    <n v="4364"/>
    <d v="2012-02-16T00:00:00"/>
    <s v="Low"/>
    <n v="31106"/>
    <n v="37"/>
    <n v="101.9"/>
    <n v="0"/>
    <s v="Regular Air"/>
    <n v="40.520000000000003"/>
    <n v="2.61"/>
    <n v="0.5"/>
    <s v="Nick Crebassa"/>
    <s v="Saskachewan"/>
    <x v="3"/>
    <s v="Corporate"/>
    <x v="0"/>
    <x v="8"/>
    <s v="Avery 494"/>
    <s v="Small Box"/>
    <n v="0.39"/>
    <d v="2012-02-16T00:00:00"/>
    <x v="1"/>
    <x v="5"/>
    <n v="2"/>
    <n v="0.39764474975466146"/>
  </r>
  <r>
    <n v="4371"/>
    <d v="2011-02-01T00:00:00"/>
    <s v="Critical"/>
    <n v="31140"/>
    <n v="4"/>
    <n v="13.42"/>
    <n v="0.03"/>
    <s v="Regular Air"/>
    <n v="-1.26"/>
    <n v="3.08"/>
    <n v="0.99"/>
    <s v="Susan Pistek"/>
    <s v="Saskachewan"/>
    <x v="3"/>
    <s v="Home Office"/>
    <x v="0"/>
    <x v="8"/>
    <s v="Avery 481"/>
    <s v="Small Box"/>
    <n v="0.37"/>
    <d v="2011-02-02T00:00:00"/>
    <x v="2"/>
    <x v="5"/>
    <n v="2"/>
    <n v="-9.3889716840536513E-2"/>
  </r>
  <r>
    <n v="4373"/>
    <d v="2012-01-27T00:00:00"/>
    <s v="Medium"/>
    <n v="31170"/>
    <n v="32"/>
    <n v="320.57"/>
    <n v="0.09"/>
    <s v="Regular Air"/>
    <n v="27.95"/>
    <n v="10.130000000000001"/>
    <n v="1.99"/>
    <s v="Suzanne McNair"/>
    <s v="Saskachewan"/>
    <x v="3"/>
    <s v="Corporate"/>
    <x v="1"/>
    <x v="11"/>
    <s v="Verbatim DVD Rewritable Disc, Single-Sided, 4.7GB"/>
    <s v="Small Pack"/>
    <n v="0.55000000000000004"/>
    <d v="2012-01-29T00:00:00"/>
    <x v="1"/>
    <x v="10"/>
    <n v="1"/>
    <n v="8.7188445581308296E-2"/>
  </r>
  <r>
    <n v="4417"/>
    <d v="2011-11-28T00:00:00"/>
    <s v="High"/>
    <n v="31520"/>
    <n v="23"/>
    <n v="138.71"/>
    <n v="0.09"/>
    <s v="Regular Air"/>
    <n v="-33.159999999999997"/>
    <n v="5.89"/>
    <n v="5.57"/>
    <s v="Rob Beeghly"/>
    <s v="Saskachewan"/>
    <x v="3"/>
    <s v="Consumer"/>
    <x v="2"/>
    <x v="5"/>
    <s v="Eldon Wave Desk Accessories"/>
    <s v="Small Box"/>
    <n v="0.41"/>
    <d v="2011-11-29T00:00:00"/>
    <x v="2"/>
    <x v="6"/>
    <n v="11"/>
    <n v="-0.2390599091630019"/>
  </r>
  <r>
    <n v="4873"/>
    <d v="2011-07-06T00:00:00"/>
    <s v="Not Specified"/>
    <n v="34663"/>
    <n v="38"/>
    <n v="29186.49"/>
    <n v="0.05"/>
    <s v="Delivery Truck"/>
    <n v="11562.08"/>
    <n v="808.49"/>
    <n v="55.3"/>
    <s v="Nick Crebassa"/>
    <s v="Saskachewan"/>
    <x v="3"/>
    <s v="Corporate"/>
    <x v="1"/>
    <x v="15"/>
    <s v="Hewlett-Packard Business Color Inkjet 3000 [N, DTN] Series Printers"/>
    <s v="Jumbo Drum"/>
    <n v="0.4"/>
    <d v="2011-07-08T00:00:00"/>
    <x v="2"/>
    <x v="1"/>
    <n v="7"/>
    <n v="0.39614492869817508"/>
  </r>
  <r>
    <n v="5029"/>
    <d v="2012-05-24T00:00:00"/>
    <s v="High"/>
    <n v="35842"/>
    <n v="18"/>
    <n v="53.79"/>
    <n v="0.03"/>
    <s v="Regular Air"/>
    <n v="11.55"/>
    <n v="2.88"/>
    <n v="0.99"/>
    <s v="Susan Pistek"/>
    <s v="Saskachewan"/>
    <x v="3"/>
    <s v="Home Office"/>
    <x v="0"/>
    <x v="8"/>
    <s v="Avery 474"/>
    <s v="Small Box"/>
    <n v="0.36"/>
    <d v="2012-05-26T00:00:00"/>
    <x v="1"/>
    <x v="7"/>
    <n v="5"/>
    <n v="0.21472392638036811"/>
  </r>
  <r>
    <n v="5069"/>
    <d v="2009-05-17T00:00:00"/>
    <s v="High"/>
    <n v="36131"/>
    <n v="43"/>
    <n v="354.96"/>
    <n v="7.0000000000000007E-2"/>
    <s v="Regular Air"/>
    <n v="151.27000000000001"/>
    <n v="8.34"/>
    <n v="1.43"/>
    <s v="Aleksandra Gannaway"/>
    <s v="Saskachewan"/>
    <x v="3"/>
    <s v="Home Office"/>
    <x v="0"/>
    <x v="4"/>
    <s v="REDIFORM Incoming/Outgoing Call Register, 11&quot; X 8 1/2&quot;, 100 Messages"/>
    <s v="Wrap Bag"/>
    <n v="0.35"/>
    <d v="2009-05-19T00:00:00"/>
    <x v="3"/>
    <x v="7"/>
    <n v="5"/>
    <n v="0.42616069416272262"/>
  </r>
  <r>
    <n v="5203"/>
    <d v="2009-12-07T00:00:00"/>
    <s v="Medium"/>
    <n v="36992"/>
    <n v="34"/>
    <n v="459.08"/>
    <n v="0.04"/>
    <s v="Express Air"/>
    <n v="61.57"/>
    <n v="12.98"/>
    <n v="3.14"/>
    <s v="Aleksandra Gannaway"/>
    <s v="Saskachewan"/>
    <x v="3"/>
    <s v="Corporate"/>
    <x v="0"/>
    <x v="13"/>
    <s v="Acme® 8&quot; Straight Scissors"/>
    <s v="Small Pack"/>
    <n v="0.6"/>
    <d v="2009-12-09T00:00:00"/>
    <x v="3"/>
    <x v="9"/>
    <n v="12"/>
    <n v="0.13411605820336325"/>
  </r>
  <r>
    <n v="5432"/>
    <d v="2010-04-02T00:00:00"/>
    <s v="Medium"/>
    <n v="38596"/>
    <n v="20"/>
    <n v="193.7"/>
    <n v="0.06"/>
    <s v="Regular Air"/>
    <n v="-14.99"/>
    <n v="9.85"/>
    <n v="4.82"/>
    <s v="Aleksandra Gannaway"/>
    <s v="Saskachewan"/>
    <x v="3"/>
    <s v="Corporate"/>
    <x v="0"/>
    <x v="9"/>
    <s v="Lumber Crayons"/>
    <s v="Wrap Bag"/>
    <n v="0.47"/>
    <d v="2010-04-03T00:00:00"/>
    <x v="0"/>
    <x v="8"/>
    <n v="4"/>
    <n v="-7.7387712958182767E-2"/>
  </r>
  <r>
    <n v="5526"/>
    <d v="2012-04-06T00:00:00"/>
    <s v="Not Specified"/>
    <n v="39143"/>
    <n v="46"/>
    <n v="6730.07"/>
    <n v="0.05"/>
    <s v="Delivery Truck"/>
    <n v="-1134.6099999999999"/>
    <n v="150.97999999999999"/>
    <n v="66.27"/>
    <s v="Richard Eichhorn"/>
    <s v="Saskachewan"/>
    <x v="3"/>
    <s v="Consumer"/>
    <x v="2"/>
    <x v="7"/>
    <s v="Bush Mission Pointe Library"/>
    <s v="Jumbo Box"/>
    <n v="0.65"/>
    <d v="2012-04-06T00:00:00"/>
    <x v="1"/>
    <x v="8"/>
    <n v="4"/>
    <n v="-0.16858814247102927"/>
  </r>
  <r>
    <n v="5807"/>
    <d v="2010-11-22T00:00:00"/>
    <s v="High"/>
    <n v="41186"/>
    <n v="33"/>
    <n v="553.3415"/>
    <n v="0.08"/>
    <s v="Regular Air"/>
    <n v="-67.709999999999994"/>
    <n v="20.99"/>
    <n v="0.99"/>
    <s v="Aleksandra Gannaway"/>
    <s v="Saskachewan"/>
    <x v="3"/>
    <s v="Corporate"/>
    <x v="1"/>
    <x v="2"/>
    <s v="Accessory15"/>
    <s v="Small Pack"/>
    <n v="0.83"/>
    <d v="2010-11-23T00:00:00"/>
    <x v="0"/>
    <x v="6"/>
    <n v="11"/>
    <n v="-0.122365663880262"/>
  </r>
  <r>
    <n v="6143"/>
    <d v="2012-05-10T00:00:00"/>
    <s v="High"/>
    <n v="43493"/>
    <n v="22"/>
    <n v="152.52000000000001"/>
    <n v="0.03"/>
    <s v="Regular Air"/>
    <n v="-43.87"/>
    <n v="6.48"/>
    <n v="5.94"/>
    <s v="Nick Crebassa"/>
    <s v="Saskachewan"/>
    <x v="3"/>
    <s v="Corporate"/>
    <x v="0"/>
    <x v="4"/>
    <s v="Eureka Recycled Copy Paper 8 1/2&quot; x 11&quot;, Ream"/>
    <s v="Small Box"/>
    <n v="0.37"/>
    <d v="2012-05-11T00:00:00"/>
    <x v="1"/>
    <x v="7"/>
    <n v="5"/>
    <n v="-0.2876344086021505"/>
  </r>
  <r>
    <n v="6152"/>
    <d v="2012-07-03T00:00:00"/>
    <s v="Medium"/>
    <n v="43555"/>
    <n v="34"/>
    <n v="43.54"/>
    <n v="0"/>
    <s v="Regular Air"/>
    <n v="-17.48"/>
    <n v="1.26"/>
    <n v="0.7"/>
    <s v="Sung Shariari"/>
    <s v="Saskachewan"/>
    <x v="3"/>
    <s v="Corporate"/>
    <x v="0"/>
    <x v="16"/>
    <s v="Bagged Rubber Bands"/>
    <s v="Wrap Bag"/>
    <n v="0.81"/>
    <d v="2012-07-05T00:00:00"/>
    <x v="1"/>
    <x v="1"/>
    <n v="7"/>
    <n v="-0.40146991272393201"/>
  </r>
  <r>
    <n v="6283"/>
    <d v="2011-12-09T00:00:00"/>
    <s v="Not Specified"/>
    <n v="44452"/>
    <n v="50"/>
    <n v="330.27"/>
    <n v="7.0000000000000007E-2"/>
    <s v="Regular Air"/>
    <n v="-195.57"/>
    <n v="6.48"/>
    <n v="7.86"/>
    <s v="Susan Pistek"/>
    <s v="Saskachewan"/>
    <x v="3"/>
    <s v="Home Office"/>
    <x v="0"/>
    <x v="4"/>
    <s v="Xerox 213"/>
    <s v="Small Box"/>
    <n v="0.37"/>
    <d v="2011-12-11T00:00:00"/>
    <x v="2"/>
    <x v="9"/>
    <n v="12"/>
    <n v="-0.59215187573803252"/>
  </r>
  <r>
    <n v="6404"/>
    <d v="2011-12-26T00:00:00"/>
    <s v="Low"/>
    <n v="45506"/>
    <n v="3"/>
    <n v="448.36649999999997"/>
    <n v="0.03"/>
    <s v="Regular Air"/>
    <n v="-748.41"/>
    <n v="175.99"/>
    <n v="8.99"/>
    <s v="Neil French"/>
    <s v="Saskachewan"/>
    <x v="3"/>
    <s v="Consumer"/>
    <x v="1"/>
    <x v="2"/>
    <s v="2180"/>
    <s v="Small Box"/>
    <n v="0.56999999999999995"/>
    <d v="2011-12-31T00:00:00"/>
    <x v="2"/>
    <x v="9"/>
    <n v="12"/>
    <n v="-1.6691925021160146"/>
  </r>
  <r>
    <n v="6441"/>
    <d v="2012-07-10T00:00:00"/>
    <s v="High"/>
    <n v="45767"/>
    <n v="49"/>
    <n v="841.51"/>
    <n v="0.05"/>
    <s v="Express Air"/>
    <n v="20.86"/>
    <n v="16.91"/>
    <n v="6.25"/>
    <s v="Nick Crebassa"/>
    <s v="Saskachewan"/>
    <x v="3"/>
    <s v="Corporate"/>
    <x v="0"/>
    <x v="0"/>
    <s v="Tenex Personal Self-Stacking Standard File Box, Black/Gray"/>
    <s v="Small Box"/>
    <n v="0.57999999999999996"/>
    <d v="2012-07-12T00:00:00"/>
    <x v="1"/>
    <x v="1"/>
    <n v="7"/>
    <n v="2.4788772563605899E-2"/>
  </r>
  <r>
    <n v="6457"/>
    <d v="2009-12-25T00:00:00"/>
    <s v="Low"/>
    <n v="45986"/>
    <n v="20"/>
    <n v="71.069999999999993"/>
    <n v="0.08"/>
    <s v="Regular Air"/>
    <n v="-15.09"/>
    <n v="3.69"/>
    <n v="2.5"/>
    <s v="Suzanne McNair"/>
    <s v="Saskachewan"/>
    <x v="3"/>
    <s v="Small Business"/>
    <x v="0"/>
    <x v="6"/>
    <s v="Colored Envelopes"/>
    <s v="Small Box"/>
    <n v="0.39"/>
    <d v="2009-12-30T00:00:00"/>
    <x v="3"/>
    <x v="9"/>
    <n v="12"/>
    <n v="-0.21232587589700297"/>
  </r>
  <r>
    <n v="6584"/>
    <d v="2009-10-06T00:00:00"/>
    <s v="Critical"/>
    <n v="46881"/>
    <n v="31"/>
    <n v="176.28"/>
    <n v="7.0000000000000007E-2"/>
    <s v="Express Air"/>
    <n v="-80.3"/>
    <n v="5.18"/>
    <n v="5.74"/>
    <s v="Nick Crebassa"/>
    <s v="Saskachewan"/>
    <x v="3"/>
    <s v="Corporate"/>
    <x v="0"/>
    <x v="3"/>
    <s v="Wilson Jones Impact Binders"/>
    <s v="Small Box"/>
    <n v="0.36"/>
    <d v="2009-10-08T00:00:00"/>
    <x v="3"/>
    <x v="0"/>
    <n v="10"/>
    <n v="-0.45552530065804397"/>
  </r>
  <r>
    <n v="6601"/>
    <d v="2012-07-16T00:00:00"/>
    <s v="Low"/>
    <n v="46979"/>
    <n v="30"/>
    <n v="8718.4599999999991"/>
    <n v="0.09"/>
    <s v="Delivery Truck"/>
    <n v="1554.85"/>
    <n v="306.14"/>
    <n v="26.53"/>
    <s v="Neil French"/>
    <s v="Saskachewan"/>
    <x v="3"/>
    <s v="Consumer"/>
    <x v="1"/>
    <x v="15"/>
    <s v="Okidata ML184 Turbo Dot Matrix Printers"/>
    <s v="Jumbo Drum"/>
    <n v="0.56000000000000005"/>
    <d v="2012-07-18T00:00:00"/>
    <x v="1"/>
    <x v="1"/>
    <n v="7"/>
    <n v="0.17833998206105206"/>
  </r>
  <r>
    <n v="6611"/>
    <d v="2010-08-16T00:00:00"/>
    <s v="High"/>
    <n v="47040"/>
    <n v="38"/>
    <n v="487.98"/>
    <n v="0.01"/>
    <s v="Regular Air"/>
    <n v="8.1"/>
    <n v="12.53"/>
    <n v="7.17"/>
    <s v="Rob Beeghly"/>
    <s v="Saskachewan"/>
    <x v="3"/>
    <s v="Consumer"/>
    <x v="0"/>
    <x v="3"/>
    <s v="GBC ProClick Spines for 32-Hole Punch"/>
    <s v="Small Box"/>
    <n v="0.38"/>
    <d v="2010-08-17T00:00:00"/>
    <x v="0"/>
    <x v="2"/>
    <n v="8"/>
    <n v="1.6599040944300994E-2"/>
  </r>
  <r>
    <n v="6792"/>
    <d v="2010-10-29T00:00:00"/>
    <s v="Not Specified"/>
    <n v="48391"/>
    <n v="45"/>
    <n v="254.92"/>
    <n v="0.1"/>
    <s v="Regular Air"/>
    <n v="-99.62"/>
    <n v="5.98"/>
    <n v="5.46"/>
    <s v="Nick Crebassa"/>
    <s v="Saskachewan"/>
    <x v="3"/>
    <s v="Corporate"/>
    <x v="0"/>
    <x v="4"/>
    <s v="Xerox 1983"/>
    <s v="Small Box"/>
    <n v="0.36"/>
    <d v="2010-10-30T00:00:00"/>
    <x v="0"/>
    <x v="0"/>
    <n v="10"/>
    <n v="-0.39078926722108903"/>
  </r>
  <r>
    <n v="7473"/>
    <d v="2009-06-14T00:00:00"/>
    <s v="Not Specified"/>
    <n v="53350"/>
    <n v="24"/>
    <n v="7046.61"/>
    <n v="0.08"/>
    <s v="Regular Air"/>
    <n v="2595.1799999999998"/>
    <n v="315.98"/>
    <n v="19.989999999999998"/>
    <s v="Susan Pistek"/>
    <s v="Saskachewan"/>
    <x v="3"/>
    <s v="Home Office"/>
    <x v="0"/>
    <x v="3"/>
    <s v="GBC ProClick™ 150 Presentation Binding System"/>
    <s v="Small Box"/>
    <n v="0.38"/>
    <d v="2009-06-14T00:00:00"/>
    <x v="3"/>
    <x v="3"/>
    <n v="6"/>
    <n v="0.36828772984456354"/>
  </r>
  <r>
    <n v="7773"/>
    <d v="2009-09-09T00:00:00"/>
    <s v="Critical"/>
    <n v="55648"/>
    <n v="5"/>
    <n v="14.74"/>
    <n v="0.08"/>
    <s v="Regular Air"/>
    <n v="-2.58"/>
    <n v="2.88"/>
    <n v="0.7"/>
    <s v="Sung Shariari"/>
    <s v="Saskachewan"/>
    <x v="3"/>
    <s v="Corporate"/>
    <x v="0"/>
    <x v="9"/>
    <s v="Newell 346"/>
    <s v="Wrap Bag"/>
    <n v="0.56000000000000005"/>
    <d v="2009-09-12T00:00:00"/>
    <x v="3"/>
    <x v="11"/>
    <n v="9"/>
    <n v="-0.17503392130257803"/>
  </r>
  <r>
    <n v="7783"/>
    <d v="2011-03-25T00:00:00"/>
    <s v="Critical"/>
    <n v="55686"/>
    <n v="26"/>
    <n v="423.14"/>
    <n v="0.03"/>
    <s v="Regular Air"/>
    <n v="85.51"/>
    <n v="15.98"/>
    <n v="4"/>
    <s v="Suzanne McNair"/>
    <s v="Saskachewan"/>
    <x v="3"/>
    <s v="Corporate"/>
    <x v="1"/>
    <x v="11"/>
    <s v="Logitech Access Keyboard"/>
    <s v="Small Box"/>
    <n v="0.37"/>
    <d v="2011-03-27T00:00:00"/>
    <x v="2"/>
    <x v="4"/>
    <n v="3"/>
    <n v="0.20208441650517561"/>
  </r>
  <r>
    <n v="7807"/>
    <d v="2009-07-20T00:00:00"/>
    <s v="Not Specified"/>
    <n v="55847"/>
    <n v="21"/>
    <n v="133.15"/>
    <n v="0.05"/>
    <s v="Regular Air"/>
    <n v="-51.43"/>
    <n v="6.28"/>
    <n v="5.36"/>
    <s v="Neil French"/>
    <s v="Saskachewan"/>
    <x v="3"/>
    <s v="Consumer"/>
    <x v="0"/>
    <x v="3"/>
    <s v="GBC Standard Plastic Binding Systems' Combs"/>
    <s v="Small Box"/>
    <n v="0.4"/>
    <d v="2009-07-23T00:00:00"/>
    <x v="3"/>
    <x v="1"/>
    <n v="7"/>
    <n v="-0.38625610214044309"/>
  </r>
  <r>
    <n v="7859"/>
    <d v="2009-05-11T00:00:00"/>
    <s v="High"/>
    <n v="56197"/>
    <n v="11"/>
    <n v="28.63"/>
    <n v="0.09"/>
    <s v="Express Air"/>
    <n v="-21.17"/>
    <n v="1.74"/>
    <n v="4.08"/>
    <s v="Neil French"/>
    <s v="Saskachewan"/>
    <x v="3"/>
    <s v="Consumer"/>
    <x v="2"/>
    <x v="5"/>
    <s v="Eldon Regeneration Recycled Desk Accessories, Smoke"/>
    <s v="Small Pack"/>
    <n v="0.53"/>
    <d v="2009-05-13T00:00:00"/>
    <x v="3"/>
    <x v="7"/>
    <n v="5"/>
    <n v="-0.73943415997205741"/>
  </r>
  <r>
    <n v="7905"/>
    <d v="2012-09-05T00:00:00"/>
    <s v="Medium"/>
    <n v="56548"/>
    <n v="7"/>
    <n v="1339.0239999999999"/>
    <n v="0.03"/>
    <s v="Delivery Truck"/>
    <n v="-211.51"/>
    <n v="218.75"/>
    <n v="69.64"/>
    <s v="Suzanne McNair"/>
    <s v="Saskachewan"/>
    <x v="3"/>
    <s v="Small Business"/>
    <x v="2"/>
    <x v="14"/>
    <s v="BoxOffice By Design Rectangular and Half-Moon Meeting Room Tables"/>
    <s v="Jumbo Box"/>
    <n v="0.77"/>
    <d v="2012-09-07T00:00:00"/>
    <x v="1"/>
    <x v="11"/>
    <n v="9"/>
    <n v="-0.15795833383120841"/>
  </r>
  <r>
    <n v="8291"/>
    <d v="2009-01-05T00:00:00"/>
    <s v="High"/>
    <n v="59232"/>
    <n v="23"/>
    <n v="725.43"/>
    <n v="0"/>
    <s v="Regular Air"/>
    <n v="245.97"/>
    <n v="30.98"/>
    <n v="5.76"/>
    <s v="Robert Waldorf"/>
    <s v="Saskachewan"/>
    <x v="3"/>
    <s v="Home Office"/>
    <x v="0"/>
    <x v="4"/>
    <s v="IBM Multi-Purpose Copy Paper, 8 1/2 x 11&quot;, Case"/>
    <s v="Small Box"/>
    <n v="0.4"/>
    <d v="2009-01-07T00:00:00"/>
    <x v="3"/>
    <x v="10"/>
    <n v="1"/>
    <n v="0.33906786319837889"/>
  </r>
  <r>
    <n v="8390"/>
    <d v="2010-09-01T00:00:00"/>
    <s v="Medium"/>
    <n v="59939"/>
    <n v="42"/>
    <n v="130.96"/>
    <n v="0.05"/>
    <s v="Regular Air"/>
    <n v="-66.739999999999995"/>
    <n v="3.14"/>
    <n v="1.92"/>
    <s v="Nicole Fjeld"/>
    <s v="Saskachewan"/>
    <x v="3"/>
    <s v="Small Business"/>
    <x v="0"/>
    <x v="13"/>
    <s v="Serrated Blade or Curved Handle Hand Letter Openers"/>
    <s v="Wrap Bag"/>
    <n v="0.84"/>
    <d v="2010-09-01T00:00:00"/>
    <x v="0"/>
    <x v="11"/>
    <n v="9"/>
    <n v="-0.50962125839951122"/>
  </r>
  <r>
    <n v="8398"/>
    <d v="2011-11-15T00:00:00"/>
    <s v="Low"/>
    <n v="59973"/>
    <n v="29"/>
    <n v="11039.75"/>
    <n v="0.06"/>
    <s v="Delivery Truck"/>
    <n v="2148.9699999999998"/>
    <n v="400.97"/>
    <n v="14.7"/>
    <s v="Suzanne McNair"/>
    <s v="Saskachewan"/>
    <x v="3"/>
    <s v="Small Business"/>
    <x v="1"/>
    <x v="15"/>
    <s v="Epson FX-980 Dot Matrix Printer"/>
    <s v="Jumbo Drum"/>
    <n v="0.59"/>
    <d v="2011-11-15T00:00:00"/>
    <x v="2"/>
    <x v="6"/>
    <n v="11"/>
    <n v="0.19465748771484859"/>
  </r>
  <r>
    <n v="370"/>
    <d v="2010-11-18T00:00:00"/>
    <s v="Not Specified"/>
    <n v="2563"/>
    <n v="12"/>
    <n v="31.77"/>
    <n v="0.04"/>
    <s v="Regular Air"/>
    <n v="8.34"/>
    <n v="2.61"/>
    <n v="0.5"/>
    <s v="Brenda Bowman"/>
    <s v="Saskachewan"/>
    <x v="3"/>
    <s v="Small Business"/>
    <x v="0"/>
    <x v="8"/>
    <s v="Avery 494"/>
    <s v="Small Box"/>
    <n v="0.39"/>
    <d v="2010-11-19T00:00:00"/>
    <x v="0"/>
    <x v="6"/>
    <n v="11"/>
    <n v="0.26251180358829085"/>
  </r>
  <r>
    <n v="408"/>
    <d v="2010-11-24T00:00:00"/>
    <s v="Not Specified"/>
    <n v="2759"/>
    <n v="25"/>
    <n v="827.47"/>
    <n v="0"/>
    <s v="Regular Air"/>
    <n v="45.37"/>
    <n v="30.98"/>
    <n v="6.5"/>
    <s v="Brenda Bowman"/>
    <s v="Saskachewan"/>
    <x v="3"/>
    <s v="Small Business"/>
    <x v="1"/>
    <x v="11"/>
    <s v="Belkin ErgoBoard™ Keyboard"/>
    <s v="Small Box"/>
    <n v="0.64"/>
    <d v="2010-11-26T00:00:00"/>
    <x v="0"/>
    <x v="6"/>
    <n v="11"/>
    <n v="5.4829782348604778E-2"/>
  </r>
  <r>
    <n v="748"/>
    <d v="2010-10-09T00:00:00"/>
    <s v="Low"/>
    <n v="5350"/>
    <n v="50"/>
    <n v="7017.42"/>
    <n v="0.08"/>
    <s v="Regular Air"/>
    <n v="595.20000000000005"/>
    <n v="140.85"/>
    <n v="19.989999999999998"/>
    <s v="Carl Weiss"/>
    <s v="Saskachewan"/>
    <x v="3"/>
    <s v="Consumer"/>
    <x v="0"/>
    <x v="0"/>
    <s v="Fellowes Strictly Business® Drawer File, Letter/Legal Size"/>
    <s v="Small Box"/>
    <n v="0.73"/>
    <d v="2010-10-16T00:00:00"/>
    <x v="0"/>
    <x v="0"/>
    <n v="10"/>
    <n v="8.4817497028822561E-2"/>
  </r>
  <r>
    <n v="1627"/>
    <d v="2009-12-25T00:00:00"/>
    <s v="Low"/>
    <n v="11777"/>
    <n v="39"/>
    <n v="651.45000000000005"/>
    <n v="7.0000000000000007E-2"/>
    <s v="Regular Air"/>
    <n v="-160.56"/>
    <n v="17.7"/>
    <n v="9.4700000000000006"/>
    <s v="Jack O'Briant"/>
    <s v="Saskachewan"/>
    <x v="3"/>
    <s v="Consumer"/>
    <x v="0"/>
    <x v="0"/>
    <s v="Portfile® Personal File Boxes"/>
    <s v="Small Box"/>
    <n v="0.59"/>
    <d v="2010-01-01T00:00:00"/>
    <x v="3"/>
    <x v="9"/>
    <n v="12"/>
    <n v="-0.24646557679023715"/>
  </r>
  <r>
    <n v="1728"/>
    <d v="2010-12-26T00:00:00"/>
    <s v="Medium"/>
    <n v="12420"/>
    <n v="34"/>
    <n v="536.25"/>
    <n v="0.06"/>
    <s v="Express Air"/>
    <n v="-166.75"/>
    <n v="15.99"/>
    <n v="13.18"/>
    <s v="Joel Eaton"/>
    <s v="Saskachewan"/>
    <x v="3"/>
    <s v="Home Office"/>
    <x v="0"/>
    <x v="3"/>
    <s v="GBC Pre-Punched Binding Paper, Plastic, White, 8-1/2&quot; x 11&quot;"/>
    <s v="Small Box"/>
    <n v="0.37"/>
    <d v="2010-12-26T00:00:00"/>
    <x v="0"/>
    <x v="9"/>
    <n v="12"/>
    <n v="-0.31095571095571095"/>
  </r>
  <r>
    <n v="1757"/>
    <d v="2011-10-15T00:00:00"/>
    <s v="Medium"/>
    <n v="12611"/>
    <n v="13"/>
    <n v="189.99"/>
    <n v="0.03"/>
    <s v="Express Air"/>
    <n v="72.819999999999993"/>
    <n v="12.97"/>
    <n v="1.49"/>
    <s v="Justin Ellison"/>
    <s v="Saskachewan"/>
    <x v="3"/>
    <s v="Home Office"/>
    <x v="0"/>
    <x v="3"/>
    <s v="Mead 1st Gear 2&quot; Zipper Binder, Asst. Colors"/>
    <s v="Small Box"/>
    <n v="0.35"/>
    <d v="2011-10-17T00:00:00"/>
    <x v="2"/>
    <x v="0"/>
    <n v="10"/>
    <n v="0.3832833307016158"/>
  </r>
  <r>
    <n v="1769"/>
    <d v="2009-01-15T00:00:00"/>
    <s v="High"/>
    <n v="12676"/>
    <n v="25"/>
    <n v="201.06"/>
    <n v="0.08"/>
    <s v="Express Air"/>
    <n v="-80.86"/>
    <n v="8.09"/>
    <n v="7.96"/>
    <s v="Jennifer Jackson"/>
    <s v="Saskachewan"/>
    <x v="3"/>
    <s v="Home Office"/>
    <x v="2"/>
    <x v="5"/>
    <s v="6&quot; Cubicle Wall Clock, Black"/>
    <s v="Small Box"/>
    <n v="0.49"/>
    <d v="2009-01-16T00:00:00"/>
    <x v="3"/>
    <x v="10"/>
    <n v="1"/>
    <n v="-0.4021685069133592"/>
  </r>
  <r>
    <n v="1798"/>
    <d v="2011-10-04T00:00:00"/>
    <s v="Not Specified"/>
    <n v="12871"/>
    <n v="46"/>
    <n v="459.26"/>
    <n v="0.08"/>
    <s v="Regular Air"/>
    <n v="-54.12"/>
    <n v="10.23"/>
    <n v="4.68"/>
    <s v="Michael Oakman"/>
    <s v="Saskachewan"/>
    <x v="3"/>
    <s v="Small Business"/>
    <x v="0"/>
    <x v="13"/>
    <s v="Acme® Box Cutter Scissors"/>
    <s v="Small Pack"/>
    <n v="0.59"/>
    <d v="2011-10-06T00:00:00"/>
    <x v="2"/>
    <x v="0"/>
    <n v="10"/>
    <n v="-0.11784174541653965"/>
  </r>
  <r>
    <n v="2103"/>
    <d v="2009-12-04T00:00:00"/>
    <s v="Low"/>
    <n v="15040"/>
    <n v="48"/>
    <n v="410.35"/>
    <n v="0.1"/>
    <s v="Express Air"/>
    <n v="114.02"/>
    <n v="9.11"/>
    <n v="2.15"/>
    <s v="Carl Weiss"/>
    <s v="Saskachewan"/>
    <x v="3"/>
    <s v="Consumer"/>
    <x v="0"/>
    <x v="4"/>
    <s v="Black Print Carbonless Snap-Off® Rapid Letter, 8 1/2&quot; x 7&quot;"/>
    <s v="Wrap Bag"/>
    <n v="0.4"/>
    <d v="2009-12-08T00:00:00"/>
    <x v="3"/>
    <x v="9"/>
    <n v="12"/>
    <n v="0.27786036310466672"/>
  </r>
  <r>
    <n v="2159"/>
    <d v="2012-01-18T00:00:00"/>
    <s v="Medium"/>
    <n v="15491"/>
    <n v="5"/>
    <n v="901.37400000000002"/>
    <n v="0.01"/>
    <s v="Regular Air"/>
    <n v="-648.65"/>
    <n v="205.99"/>
    <n v="2.5"/>
    <s v="Michael Oakman"/>
    <s v="Saskachewan"/>
    <x v="3"/>
    <s v="Small Business"/>
    <x v="1"/>
    <x v="2"/>
    <s v="V70"/>
    <s v="Small Box"/>
    <n v="0.59"/>
    <d v="2012-01-18T00:00:00"/>
    <x v="1"/>
    <x v="10"/>
    <n v="1"/>
    <n v="-0.71962359686434263"/>
  </r>
  <r>
    <n v="2359"/>
    <d v="2009-10-15T00:00:00"/>
    <s v="High"/>
    <n v="17028"/>
    <n v="19"/>
    <n v="513.5"/>
    <n v="0.02"/>
    <s v="Regular Air"/>
    <n v="82.96"/>
    <n v="25.99"/>
    <n v="5.37"/>
    <s v="Jennifer Jackson"/>
    <s v="Saskachewan"/>
    <x v="3"/>
    <s v="Home Office"/>
    <x v="0"/>
    <x v="9"/>
    <s v="BOSTON® Ranger® #55 Pencil Sharpener, Black"/>
    <s v="Small Box"/>
    <n v="0.56000000000000005"/>
    <d v="2009-10-17T00:00:00"/>
    <x v="3"/>
    <x v="0"/>
    <n v="10"/>
    <n v="0.16155793573515093"/>
  </r>
  <r>
    <n v="2458"/>
    <d v="2010-05-26T00:00:00"/>
    <s v="Critical"/>
    <n v="17859"/>
    <n v="7"/>
    <n v="182.89"/>
    <n v="7.0000000000000007E-2"/>
    <s v="Regular Air"/>
    <n v="-99.3"/>
    <n v="27.48"/>
    <n v="4"/>
    <s v="Jack O'Briant"/>
    <s v="Saskachewan"/>
    <x v="3"/>
    <s v="Consumer"/>
    <x v="1"/>
    <x v="11"/>
    <s v="Belkin MediaBoard 104- Keyboard"/>
    <s v="Small Box"/>
    <n v="0.75"/>
    <d v="2010-05-28T00:00:00"/>
    <x v="0"/>
    <x v="7"/>
    <n v="5"/>
    <n v="-0.54294931379517741"/>
  </r>
  <r>
    <n v="2524"/>
    <d v="2011-06-17T00:00:00"/>
    <s v="Medium"/>
    <n v="18340"/>
    <n v="20"/>
    <n v="148.65"/>
    <n v="0.1"/>
    <s v="Express Air"/>
    <n v="-142.78"/>
    <n v="7.28"/>
    <n v="11.15"/>
    <s v="Jack O'Briant"/>
    <s v="Saskachewan"/>
    <x v="3"/>
    <s v="Consumer"/>
    <x v="0"/>
    <x v="4"/>
    <s v="Array® Parchment Paper, Assorted Colors"/>
    <s v="Small Box"/>
    <n v="0.37"/>
    <d v="2011-06-18T00:00:00"/>
    <x v="2"/>
    <x v="3"/>
    <n v="6"/>
    <n v="-0.96051126807938103"/>
  </r>
  <r>
    <n v="2866"/>
    <d v="2010-02-10T00:00:00"/>
    <s v="Low"/>
    <n v="20704"/>
    <n v="1"/>
    <n v="5.63"/>
    <n v="0.03"/>
    <s v="Regular Air"/>
    <n v="-3.55"/>
    <n v="4.71"/>
    <n v="0.7"/>
    <s v="Justin Ellison"/>
    <s v="Saskachewan"/>
    <x v="3"/>
    <s v="Home Office"/>
    <x v="0"/>
    <x v="16"/>
    <s v="Plymouth Boxed Rubber Bands by Plymouth"/>
    <s v="Wrap Bag"/>
    <n v="0.8"/>
    <d v="2010-02-10T00:00:00"/>
    <x v="0"/>
    <x v="5"/>
    <n v="2"/>
    <n v="-0.63055062166962694"/>
  </r>
  <r>
    <n v="2972"/>
    <d v="2011-05-21T00:00:00"/>
    <s v="Low"/>
    <n v="21477"/>
    <n v="7"/>
    <n v="189.73"/>
    <n v="0.01"/>
    <s v="Regular Air"/>
    <n v="43.17"/>
    <n v="24.95"/>
    <n v="2.99"/>
    <s v="Jennifer Jackson"/>
    <s v="Saskachewan"/>
    <x v="3"/>
    <s v="Home Office"/>
    <x v="0"/>
    <x v="3"/>
    <s v="Large Capacity Hanging Post Binders"/>
    <s v="Small Box"/>
    <n v="0.39"/>
    <d v="2011-05-21T00:00:00"/>
    <x v="2"/>
    <x v="7"/>
    <n v="5"/>
    <n v="0.2275338639118748"/>
  </r>
  <r>
    <n v="2993"/>
    <d v="2009-07-01T00:00:00"/>
    <s v="Critical"/>
    <n v="21602"/>
    <n v="6"/>
    <n v="2170.61"/>
    <n v="0.01"/>
    <s v="Delivery Truck"/>
    <n v="-62.29"/>
    <n v="348.21"/>
    <n v="40.19"/>
    <s v="Jack O'Briant"/>
    <s v="Saskachewan"/>
    <x v="3"/>
    <s v="Small Business"/>
    <x v="2"/>
    <x v="14"/>
    <s v="Bretford CR4500 Series Slim Rectangular Table"/>
    <s v="Jumbo Box"/>
    <n v="0.62"/>
    <d v="2009-07-04T00:00:00"/>
    <x v="3"/>
    <x v="1"/>
    <n v="7"/>
    <n v="-2.8697002225180939E-2"/>
  </r>
  <r>
    <n v="3746"/>
    <d v="2009-05-23T00:00:00"/>
    <s v="Not Specified"/>
    <n v="26758"/>
    <n v="46"/>
    <n v="3519.12"/>
    <n v="0.09"/>
    <s v="Express Air"/>
    <n v="315.33"/>
    <n v="77.510000000000005"/>
    <n v="4"/>
    <s v="Justin Ellison"/>
    <s v="Saskachewan"/>
    <x v="3"/>
    <s v="Home Office"/>
    <x v="1"/>
    <x v="11"/>
    <s v="Micro Innovations Media Access Pro Keyboard"/>
    <s v="Small Box"/>
    <n v="0.76"/>
    <d v="2009-05-25T00:00:00"/>
    <x v="3"/>
    <x v="7"/>
    <n v="5"/>
    <n v="8.9604787560526492E-2"/>
  </r>
  <r>
    <n v="3966"/>
    <d v="2009-03-04T00:00:00"/>
    <s v="Critical"/>
    <n v="28291"/>
    <n v="14"/>
    <n v="3950.6"/>
    <n v="0.02"/>
    <s v="Delivery Truck"/>
    <n v="-477.66"/>
    <n v="280.98"/>
    <n v="57"/>
    <s v="Carl Weiss"/>
    <s v="Saskachewan"/>
    <x v="3"/>
    <s v="Consumer"/>
    <x v="2"/>
    <x v="12"/>
    <s v="Hon 2090 “Pillow Soft” Series Mid Back Swivel/Tilt Chairs"/>
    <s v="Jumbo Drum"/>
    <n v="0.78"/>
    <d v="2009-03-05T00:00:00"/>
    <x v="3"/>
    <x v="4"/>
    <n v="3"/>
    <n v="-0.12090821647344709"/>
  </r>
  <r>
    <n v="3986"/>
    <d v="2010-05-30T00:00:00"/>
    <s v="Medium"/>
    <n v="28455"/>
    <n v="12"/>
    <n v="254.12"/>
    <n v="0.06"/>
    <s v="Regular Air"/>
    <n v="-64.97"/>
    <n v="20.95"/>
    <n v="5.99"/>
    <s v="Jack O'Briant"/>
    <s v="Saskachewan"/>
    <x v="3"/>
    <s v="Small Business"/>
    <x v="1"/>
    <x v="11"/>
    <s v="Fellowes Basic 104-Key Keyboard, Platinum"/>
    <s v="Small Box"/>
    <n v="0.65"/>
    <d v="2010-06-01T00:00:00"/>
    <x v="0"/>
    <x v="7"/>
    <n v="5"/>
    <n v="-0.25566661419801667"/>
  </r>
  <r>
    <n v="4069"/>
    <d v="2011-12-04T00:00:00"/>
    <s v="Not Specified"/>
    <n v="28963"/>
    <n v="37"/>
    <n v="6072.1875"/>
    <n v="0.09"/>
    <s v="Regular Air"/>
    <n v="1372.09"/>
    <n v="205.99"/>
    <n v="2.5"/>
    <s v="Joel Eaton"/>
    <s v="Saskachewan"/>
    <x v="3"/>
    <s v="Home Office"/>
    <x v="1"/>
    <x v="2"/>
    <s v="V70"/>
    <s v="Small Box"/>
    <n v="0.59"/>
    <d v="2011-12-06T00:00:00"/>
    <x v="2"/>
    <x v="9"/>
    <n v="12"/>
    <n v="0.22596304873655498"/>
  </r>
  <r>
    <n v="4100"/>
    <d v="2012-12-29T00:00:00"/>
    <s v="Critical"/>
    <n v="29216"/>
    <n v="46"/>
    <n v="1936.45"/>
    <n v="0.1"/>
    <s v="Regular Air"/>
    <n v="307.17"/>
    <n v="43.22"/>
    <n v="4"/>
    <s v="Jennifer Jackson"/>
    <s v="Saskachewan"/>
    <x v="3"/>
    <s v="Home Office"/>
    <x v="1"/>
    <x v="11"/>
    <s v="Fellowes Mobile Numeric Keypad, Graphite"/>
    <s v="Small Box"/>
    <n v="0.64"/>
    <d v="2012-12-30T00:00:00"/>
    <x v="1"/>
    <x v="9"/>
    <n v="12"/>
    <n v="0.15862531952800227"/>
  </r>
  <r>
    <n v="4274"/>
    <d v="2012-04-28T00:00:00"/>
    <s v="Low"/>
    <n v="30405"/>
    <n v="7"/>
    <n v="2789.03"/>
    <n v="0.05"/>
    <s v="Delivery Truck"/>
    <n v="-303.44"/>
    <n v="400.98"/>
    <n v="42.52"/>
    <s v="Justin Ellison"/>
    <s v="Saskachewan"/>
    <x v="3"/>
    <s v="Home Office"/>
    <x v="2"/>
    <x v="14"/>
    <s v="Bretford CR8500 Series Meeting Room Furniture"/>
    <s v="Jumbo Box"/>
    <n v="0.71"/>
    <d v="2012-05-03T00:00:00"/>
    <x v="1"/>
    <x v="8"/>
    <n v="4"/>
    <n v="-0.10879768234834332"/>
  </r>
  <r>
    <n v="4348"/>
    <d v="2012-10-24T00:00:00"/>
    <s v="High"/>
    <n v="30976"/>
    <n v="10"/>
    <n v="403.88"/>
    <n v="7.0000000000000007E-2"/>
    <s v="Regular Air"/>
    <n v="48.03"/>
    <n v="40.97"/>
    <n v="1.99"/>
    <s v="Jack O'Briant"/>
    <s v="Saskachewan"/>
    <x v="3"/>
    <s v="Small Business"/>
    <x v="1"/>
    <x v="11"/>
    <s v="TDK 4.7GB DVD-R Spindle, 15/Pack"/>
    <s v="Small Pack"/>
    <n v="0.42"/>
    <d v="2012-10-24T00:00:00"/>
    <x v="1"/>
    <x v="0"/>
    <n v="10"/>
    <n v="0.11892146182034267"/>
  </r>
  <r>
    <n v="4667"/>
    <d v="2009-04-15T00:00:00"/>
    <s v="Not Specified"/>
    <n v="33220"/>
    <n v="49"/>
    <n v="3291.13"/>
    <n v="0.09"/>
    <s v="Regular Air"/>
    <n v="925.95"/>
    <n v="70.97"/>
    <n v="3.5"/>
    <s v="Carl Weiss"/>
    <s v="Saskachewan"/>
    <x v="3"/>
    <s v="Consumer"/>
    <x v="0"/>
    <x v="1"/>
    <s v="Tripp Lite Isotel 8 Ultra 8 Outlet Metal Surge"/>
    <s v="Small Box"/>
    <n v="0.59"/>
    <d v="2009-04-15T00:00:00"/>
    <x v="3"/>
    <x v="8"/>
    <n v="4"/>
    <n v="0.28134713609003598"/>
  </r>
  <r>
    <n v="4736"/>
    <d v="2009-10-01T00:00:00"/>
    <s v="Medium"/>
    <n v="33701"/>
    <n v="35"/>
    <n v="2333.06"/>
    <n v="0.08"/>
    <s v="Express Air"/>
    <n v="473.39"/>
    <n v="67.28"/>
    <n v="19.989999999999998"/>
    <s v="Carl Weiss"/>
    <s v="Saskachewan"/>
    <x v="3"/>
    <s v="Consumer"/>
    <x v="0"/>
    <x v="3"/>
    <s v="Catalog Binders with Expanding Posts"/>
    <s v="Small Box"/>
    <n v="0.4"/>
    <d v="2009-10-03T00:00:00"/>
    <x v="3"/>
    <x v="0"/>
    <n v="10"/>
    <n v="0.20290519746598887"/>
  </r>
  <r>
    <n v="4752"/>
    <d v="2012-06-27T00:00:00"/>
    <s v="Critical"/>
    <n v="33793"/>
    <n v="17"/>
    <n v="267.58"/>
    <n v="0.03"/>
    <s v="Regular Air"/>
    <n v="-137.75"/>
    <n v="15.16"/>
    <n v="15.09"/>
    <s v="Joel Eaton"/>
    <s v="Saskachewan"/>
    <x v="3"/>
    <s v="Home Office"/>
    <x v="0"/>
    <x v="3"/>
    <s v="GBC Clear Cover, 8-1/2 x 11, unpunched, 25 covers per pack"/>
    <s v="Small Box"/>
    <n v="0.39"/>
    <d v="2012-06-28T00:00:00"/>
    <x v="1"/>
    <x v="3"/>
    <n v="6"/>
    <n v="-0.5147993123551835"/>
  </r>
  <r>
    <n v="4850"/>
    <d v="2010-07-18T00:00:00"/>
    <s v="Medium"/>
    <n v="34499"/>
    <n v="2"/>
    <n v="555.67999999999995"/>
    <n v="0.01"/>
    <s v="Delivery Truck"/>
    <n v="-336.3"/>
    <n v="243.98"/>
    <n v="62.94"/>
    <s v="Joel Eaton"/>
    <s v="Saskachewan"/>
    <x v="3"/>
    <s v="Home Office"/>
    <x v="2"/>
    <x v="12"/>
    <s v="Hon Deluxe Fabric Upholstered Stacking Chairs"/>
    <s v="Jumbo Drum"/>
    <n v="0.56999999999999995"/>
    <d v="2010-07-19T00:00:00"/>
    <x v="0"/>
    <x v="1"/>
    <n v="7"/>
    <n v="-0.60520443420673775"/>
  </r>
  <r>
    <n v="4920"/>
    <d v="2012-04-18T00:00:00"/>
    <s v="Not Specified"/>
    <n v="35040"/>
    <n v="44"/>
    <n v="486.63"/>
    <n v="0.03"/>
    <s v="Regular Air"/>
    <n v="-146.37"/>
    <n v="10.9"/>
    <n v="7.46"/>
    <s v="Jack O'Briant"/>
    <s v="Saskachewan"/>
    <x v="3"/>
    <s v="Home Office"/>
    <x v="0"/>
    <x v="0"/>
    <s v="Crate-A-Files™"/>
    <s v="Small Box"/>
    <n v="0.59"/>
    <d v="2012-04-21T00:00:00"/>
    <x v="1"/>
    <x v="8"/>
    <n v="4"/>
    <n v="-0.30078293570063497"/>
  </r>
  <r>
    <n v="4951"/>
    <d v="2011-04-28T00:00:00"/>
    <s v="Low"/>
    <n v="35238"/>
    <n v="27"/>
    <n v="1403.027"/>
    <n v="0.1"/>
    <s v="Express Air"/>
    <n v="153.80000000000001"/>
    <n v="65.989999999999995"/>
    <n v="5.63"/>
    <s v="Jack O'Briant"/>
    <s v="Saskachewan"/>
    <x v="3"/>
    <s v="Small Business"/>
    <x v="1"/>
    <x v="2"/>
    <s v="2190"/>
    <s v="Small Box"/>
    <n v="0.56000000000000005"/>
    <d v="2011-04-28T00:00:00"/>
    <x v="2"/>
    <x v="8"/>
    <n v="4"/>
    <n v="0.10962012847935215"/>
  </r>
  <r>
    <n v="4976"/>
    <d v="2011-01-21T00:00:00"/>
    <s v="Low"/>
    <n v="35399"/>
    <n v="38"/>
    <n v="188.38"/>
    <n v="0.04"/>
    <s v="Regular Air"/>
    <n v="-120.12"/>
    <n v="4.91"/>
    <n v="5.68"/>
    <s v="Karen Bern"/>
    <s v="Saskachewan"/>
    <x v="3"/>
    <s v="Corporate"/>
    <x v="0"/>
    <x v="3"/>
    <s v="Acco Pressboard Covers with Storage Hooks, 14 7/8&quot; x 11&quot;, Light Blue"/>
    <s v="Small Box"/>
    <n v="0.36"/>
    <d v="2011-01-23T00:00:00"/>
    <x v="2"/>
    <x v="10"/>
    <n v="1"/>
    <n v="-0.63764730863148955"/>
  </r>
  <r>
    <n v="5039"/>
    <d v="2010-11-24T00:00:00"/>
    <s v="High"/>
    <n v="35910"/>
    <n v="28"/>
    <n v="881.50099999999998"/>
    <n v="0.02"/>
    <s v="Express Air"/>
    <n v="334.53"/>
    <n v="35.99"/>
    <n v="3.3"/>
    <s v="Kristen Hastings"/>
    <s v="Saskachewan"/>
    <x v="3"/>
    <s v="Corporate"/>
    <x v="1"/>
    <x v="2"/>
    <s v="Accessory9"/>
    <s v="Small Pack"/>
    <n v="0.39"/>
    <d v="2010-11-25T00:00:00"/>
    <x v="0"/>
    <x v="6"/>
    <n v="11"/>
    <n v="0.37950042030581926"/>
  </r>
  <r>
    <n v="5363"/>
    <d v="2011-04-18T00:00:00"/>
    <s v="Not Specified"/>
    <n v="38118"/>
    <n v="7"/>
    <n v="138.91"/>
    <n v="0.09"/>
    <s v="Regular Air"/>
    <n v="-64.11"/>
    <n v="19.98"/>
    <n v="4"/>
    <s v="Jack O'Briant"/>
    <s v="Saskachewan"/>
    <x v="3"/>
    <s v="Small Business"/>
    <x v="1"/>
    <x v="11"/>
    <s v="Belkin 105-Key Black Keyboard"/>
    <s v="Small Box"/>
    <n v="0.68"/>
    <d v="2011-04-20T00:00:00"/>
    <x v="2"/>
    <x v="8"/>
    <n v="4"/>
    <n v="-0.46152184867900081"/>
  </r>
  <r>
    <n v="6050"/>
    <d v="2012-01-08T00:00:00"/>
    <s v="Medium"/>
    <n v="42886"/>
    <n v="42"/>
    <n v="162.57"/>
    <n v="0.02"/>
    <s v="Regular Air"/>
    <n v="75.8"/>
    <n v="3.75"/>
    <n v="0.5"/>
    <s v="Kristen Hastings"/>
    <s v="Saskachewan"/>
    <x v="3"/>
    <s v="Corporate"/>
    <x v="0"/>
    <x v="8"/>
    <s v="Avery 510"/>
    <s v="Small Box"/>
    <n v="0.37"/>
    <d v="2012-01-10T00:00:00"/>
    <x v="1"/>
    <x v="10"/>
    <n v="1"/>
    <n v="0.46626068770375839"/>
  </r>
  <r>
    <n v="6158"/>
    <d v="2009-01-17T00:00:00"/>
    <s v="Medium"/>
    <n v="43620"/>
    <n v="13"/>
    <n v="196.22"/>
    <n v="0.05"/>
    <s v="Regular Air"/>
    <n v="-89.35"/>
    <n v="14.81"/>
    <n v="13.32"/>
    <s v="Joel Eaton"/>
    <s v="Saskachewan"/>
    <x v="3"/>
    <s v="Home Office"/>
    <x v="0"/>
    <x v="1"/>
    <s v="Holmes Replacement Filter for HEPA Air Cleaner, Large Room"/>
    <s v="Small Box"/>
    <n v="0.43"/>
    <d v="2009-01-20T00:00:00"/>
    <x v="3"/>
    <x v="10"/>
    <n v="1"/>
    <n v="-0.45535623279991844"/>
  </r>
  <r>
    <n v="6203"/>
    <d v="2010-03-13T00:00:00"/>
    <s v="Critical"/>
    <n v="43936"/>
    <n v="42"/>
    <n v="670.65"/>
    <n v="0.08"/>
    <s v="Regular Air"/>
    <n v="41.66"/>
    <n v="15.94"/>
    <n v="5.45"/>
    <s v="Carl Weiss"/>
    <s v="Saskachewan"/>
    <x v="3"/>
    <s v="Consumer"/>
    <x v="0"/>
    <x v="9"/>
    <s v="Boston 16701 Slimline Battery Pencil Sharpener"/>
    <s v="Small Pack"/>
    <n v="0.55000000000000004"/>
    <d v="2010-03-14T00:00:00"/>
    <x v="0"/>
    <x v="4"/>
    <n v="3"/>
    <n v="6.2118839931409826E-2"/>
  </r>
  <r>
    <n v="6463"/>
    <d v="2009-08-11T00:00:00"/>
    <s v="Medium"/>
    <n v="46018"/>
    <n v="31"/>
    <n v="2797.41"/>
    <n v="0.06"/>
    <s v="Delivery Truck"/>
    <n v="984.3"/>
    <n v="90.97"/>
    <n v="14"/>
    <s v="Justin Ellison"/>
    <s v="Saskachewan"/>
    <x v="3"/>
    <s v="Home Office"/>
    <x v="1"/>
    <x v="15"/>
    <s v="Lexmark Z54se Color Inkjet Printer"/>
    <s v="Jumbo Drum"/>
    <n v="0.36"/>
    <d v="2009-08-12T00:00:00"/>
    <x v="3"/>
    <x v="2"/>
    <n v="8"/>
    <n v="0.35186118588265575"/>
  </r>
  <r>
    <n v="6786"/>
    <d v="2009-08-10T00:00:00"/>
    <s v="Not Specified"/>
    <n v="48327"/>
    <n v="14"/>
    <n v="89.93"/>
    <n v="0.03"/>
    <s v="Regular Air"/>
    <n v="-44.82"/>
    <n v="5.98"/>
    <n v="3.85"/>
    <s v="Jennifer Jackson"/>
    <s v="Saskachewan"/>
    <x v="3"/>
    <s v="Home Office"/>
    <x v="1"/>
    <x v="11"/>
    <s v="Imation 3.5&quot; IBM-Formatted Diskettes, 10/Pack"/>
    <s v="Small Pack"/>
    <n v="0.68"/>
    <d v="2009-08-12T00:00:00"/>
    <x v="3"/>
    <x v="2"/>
    <n v="8"/>
    <n v="-0.4983876348270877"/>
  </r>
  <r>
    <n v="6796"/>
    <d v="2012-11-16T00:00:00"/>
    <s v="Low"/>
    <n v="48448"/>
    <n v="20"/>
    <n v="340.952"/>
    <n v="0.09"/>
    <s v="Regular Air"/>
    <n v="108.94"/>
    <n v="20.99"/>
    <n v="0.99"/>
    <s v="Joel Eaton"/>
    <s v="Saskachewan"/>
    <x v="3"/>
    <s v="Home Office"/>
    <x v="1"/>
    <x v="2"/>
    <s v="Accessory21"/>
    <s v="Wrap Bag"/>
    <n v="0.37"/>
    <d v="2012-11-16T00:00:00"/>
    <x v="1"/>
    <x v="6"/>
    <n v="11"/>
    <n v="0.31951711677890143"/>
  </r>
  <r>
    <n v="6818"/>
    <d v="2011-05-16T00:00:00"/>
    <s v="High"/>
    <n v="48544"/>
    <n v="44"/>
    <n v="831.58050000000003"/>
    <n v="0.01"/>
    <s v="Regular Air"/>
    <n v="273.05"/>
    <n v="20.99"/>
    <n v="0.99"/>
    <s v="Jack O'Briant"/>
    <s v="Saskachewan"/>
    <x v="3"/>
    <s v="Small Business"/>
    <x v="1"/>
    <x v="2"/>
    <s v="Accessory25"/>
    <s v="Wrap Bag"/>
    <n v="0.56999999999999995"/>
    <d v="2011-05-18T00:00:00"/>
    <x v="2"/>
    <x v="7"/>
    <n v="5"/>
    <n v="0.32835065276302172"/>
  </r>
  <r>
    <n v="6862"/>
    <d v="2009-03-22T00:00:00"/>
    <s v="Not Specified"/>
    <n v="48900"/>
    <n v="27"/>
    <n v="337.61"/>
    <n v="0.03"/>
    <s v="Regular Air"/>
    <n v="15.61"/>
    <n v="12.28"/>
    <n v="6.35"/>
    <s v="Jack O'Briant"/>
    <s v="Saskachewan"/>
    <x v="3"/>
    <s v="Small Business"/>
    <x v="0"/>
    <x v="4"/>
    <s v="Staples Premium Bright 1-Part Blank Computer Paper"/>
    <s v="Small Box"/>
    <n v="0.38"/>
    <d v="2009-03-24T00:00:00"/>
    <x v="3"/>
    <x v="4"/>
    <n v="3"/>
    <n v="4.6236782085838687E-2"/>
  </r>
  <r>
    <n v="6913"/>
    <d v="2011-08-25T00:00:00"/>
    <s v="Low"/>
    <n v="49319"/>
    <n v="13"/>
    <n v="98.82"/>
    <n v="0.09"/>
    <s v="Regular Air"/>
    <n v="-68.66"/>
    <n v="7.37"/>
    <n v="5.53"/>
    <s v="Karen Bern"/>
    <s v="Saskachewan"/>
    <x v="3"/>
    <s v="Corporate"/>
    <x v="1"/>
    <x v="11"/>
    <s v="Imation 3.5&quot; Unformatted DS/HD Diskettes, 10/Box"/>
    <s v="Small Pack"/>
    <n v="0.69"/>
    <d v="2011-08-27T00:00:00"/>
    <x v="2"/>
    <x v="2"/>
    <n v="8"/>
    <n v="-0.69479862376037238"/>
  </r>
  <r>
    <n v="6950"/>
    <d v="2010-08-07T00:00:00"/>
    <s v="Medium"/>
    <n v="49638"/>
    <n v="17"/>
    <n v="196.07"/>
    <n v="0.05"/>
    <s v="Regular Air"/>
    <n v="-77.66"/>
    <n v="10.97"/>
    <n v="6.5"/>
    <s v="Jack O'Briant"/>
    <s v="Saskachewan"/>
    <x v="3"/>
    <s v="Home Office"/>
    <x v="1"/>
    <x v="11"/>
    <s v="Micro Innovations 104 Keyboard"/>
    <s v="Small Box"/>
    <n v="0.64"/>
    <d v="2010-08-08T00:00:00"/>
    <x v="0"/>
    <x v="2"/>
    <n v="8"/>
    <n v="-0.39608303157035751"/>
  </r>
  <r>
    <n v="7016"/>
    <d v="2012-10-18T00:00:00"/>
    <s v="Medium"/>
    <n v="50055"/>
    <n v="1"/>
    <n v="13.45"/>
    <n v="0"/>
    <s v="Regular Air"/>
    <n v="-8.1999999999999993"/>
    <n v="5.4"/>
    <n v="7.78"/>
    <s v="Jack O'Briant"/>
    <s v="Saskachewan"/>
    <x v="3"/>
    <s v="Small Business"/>
    <x v="0"/>
    <x v="3"/>
    <s v="3M Organizer Strips"/>
    <s v="Small Box"/>
    <n v="0.37"/>
    <d v="2012-10-20T00:00:00"/>
    <x v="1"/>
    <x v="0"/>
    <n v="10"/>
    <n v="-0.60966542750929364"/>
  </r>
  <r>
    <n v="7197"/>
    <d v="2011-06-20T00:00:00"/>
    <s v="Medium"/>
    <n v="51360"/>
    <n v="12"/>
    <n v="46.55"/>
    <n v="0"/>
    <s v="Regular Air"/>
    <n v="16.34"/>
    <n v="3.69"/>
    <n v="0.5"/>
    <s v="Jack O'Briant"/>
    <s v="Saskachewan"/>
    <x v="3"/>
    <s v="Consumer"/>
    <x v="0"/>
    <x v="8"/>
    <s v="Avery 501"/>
    <s v="Small Box"/>
    <n v="0.38"/>
    <d v="2011-06-22T00:00:00"/>
    <x v="2"/>
    <x v="3"/>
    <n v="6"/>
    <n v="0.35102040816326535"/>
  </r>
  <r>
    <n v="7389"/>
    <d v="2011-01-08T00:00:00"/>
    <s v="Low"/>
    <n v="52672"/>
    <n v="29"/>
    <n v="1499.5274999999999"/>
    <n v="0.09"/>
    <s v="Regular Air"/>
    <n v="188.98"/>
    <n v="65.989999999999995"/>
    <n v="5.26"/>
    <s v="Jack O'Briant"/>
    <s v="Saskachewan"/>
    <x v="3"/>
    <s v="Home Office"/>
    <x v="1"/>
    <x v="2"/>
    <s v="8860"/>
    <s v="Small Box"/>
    <n v="0.56000000000000005"/>
    <d v="2011-01-13T00:00:00"/>
    <x v="2"/>
    <x v="10"/>
    <n v="1"/>
    <n v="0.12602636497163272"/>
  </r>
  <r>
    <n v="7409"/>
    <d v="2009-08-13T00:00:00"/>
    <s v="High"/>
    <n v="52867"/>
    <n v="15"/>
    <n v="1917.61"/>
    <n v="0.03"/>
    <s v="Delivery Truck"/>
    <n v="-286.89999999999998"/>
    <n v="124.49"/>
    <n v="51.94"/>
    <s v="Jack O'Briant"/>
    <s v="Saskachewan"/>
    <x v="3"/>
    <s v="Consumer"/>
    <x v="2"/>
    <x v="14"/>
    <s v="Bevis 36 x 72 Conference Tables"/>
    <s v="Jumbo Box"/>
    <n v="0.63"/>
    <d v="2009-08-14T00:00:00"/>
    <x v="3"/>
    <x v="2"/>
    <n v="8"/>
    <n v="-0.14961332074822303"/>
  </r>
  <r>
    <n v="7572"/>
    <d v="2011-06-27T00:00:00"/>
    <s v="Not Specified"/>
    <n v="54176"/>
    <n v="33"/>
    <n v="2492.9699999999998"/>
    <n v="0.06"/>
    <s v="Regular Air"/>
    <n v="131.02000000000001"/>
    <n v="73.98"/>
    <n v="14.52"/>
    <s v="Jack O'Briant"/>
    <s v="Saskachewan"/>
    <x v="3"/>
    <s v="Consumer"/>
    <x v="1"/>
    <x v="11"/>
    <s v="Keytronic French Keyboard"/>
    <s v="Small Box"/>
    <n v="0.65"/>
    <d v="2011-06-28T00:00:00"/>
    <x v="2"/>
    <x v="3"/>
    <n v="6"/>
    <n v="5.2555786872686E-2"/>
  </r>
  <r>
    <n v="7695"/>
    <d v="2012-10-26T00:00:00"/>
    <s v="High"/>
    <n v="55171"/>
    <n v="29"/>
    <n v="575.89"/>
    <n v="0.06"/>
    <s v="Regular Air"/>
    <n v="-14.04"/>
    <n v="19.98"/>
    <n v="4"/>
    <s v="Jennifer Jackson"/>
    <s v="Saskachewan"/>
    <x v="3"/>
    <s v="Home Office"/>
    <x v="1"/>
    <x v="11"/>
    <s v="Belkin 105-Key Black Keyboard"/>
    <s v="Small Box"/>
    <n v="0.68"/>
    <d v="2012-10-27T00:00:00"/>
    <x v="1"/>
    <x v="0"/>
    <n v="10"/>
    <n v="-2.4379655837052212E-2"/>
  </r>
  <r>
    <n v="7781"/>
    <d v="2012-07-15T00:00:00"/>
    <s v="High"/>
    <n v="55683"/>
    <n v="50"/>
    <n v="172.23"/>
    <n v="0.02"/>
    <s v="Regular Air"/>
    <n v="32.35"/>
    <n v="3.29"/>
    <n v="1.35"/>
    <s v="Meg Tillman"/>
    <s v="Saskachewan"/>
    <x v="3"/>
    <s v="Small Business"/>
    <x v="0"/>
    <x v="16"/>
    <s v="Acco® Hot Clips™ Clips to Go"/>
    <s v="Wrap Bag"/>
    <n v="0.4"/>
    <d v="2012-07-17T00:00:00"/>
    <x v="1"/>
    <x v="1"/>
    <n v="7"/>
    <n v="0.18783022702200547"/>
  </r>
  <r>
    <n v="8135"/>
    <d v="2009-05-18T00:00:00"/>
    <s v="High"/>
    <n v="58147"/>
    <n v="41"/>
    <n v="470.74"/>
    <n v="0.04"/>
    <s v="Regular Air"/>
    <n v="24.09"/>
    <n v="10.98"/>
    <n v="3.99"/>
    <s v="Jack O'Briant"/>
    <s v="Saskachewan"/>
    <x v="3"/>
    <s v="Small Business"/>
    <x v="0"/>
    <x v="1"/>
    <s v="Staples Surge Protector 6 outlet"/>
    <s v="Small Box"/>
    <n v="0.57999999999999996"/>
    <d v="2009-05-18T00:00:00"/>
    <x v="3"/>
    <x v="7"/>
    <n v="5"/>
    <n v="5.1174746144368441E-2"/>
  </r>
  <r>
    <n v="8320"/>
    <d v="2012-01-08T00:00:00"/>
    <s v="Low"/>
    <n v="59456"/>
    <n v="30"/>
    <n v="182.92"/>
    <n v="0.06"/>
    <s v="Regular Air"/>
    <n v="-1367.72"/>
    <n v="4.4800000000000004"/>
    <n v="49"/>
    <s v="Justin Ellison"/>
    <s v="Saskachewan"/>
    <x v="3"/>
    <s v="Home Office"/>
    <x v="0"/>
    <x v="1"/>
    <s v="Hoover Portapower™ Portable Vacuum"/>
    <s v="Large Box"/>
    <n v="0.6"/>
    <d v="2012-01-08T00:00:00"/>
    <x v="1"/>
    <x v="10"/>
    <n v="1"/>
    <n v="-7.4771484802099284"/>
  </r>
  <r>
    <n v="8340"/>
    <d v="2009-10-09T00:00:00"/>
    <s v="Not Specified"/>
    <n v="59591"/>
    <n v="34"/>
    <n v="3361.84"/>
    <n v="0.08"/>
    <s v="Delivery Truck"/>
    <n v="1211.76"/>
    <n v="100.97"/>
    <n v="14"/>
    <s v="Jennifer Jackson"/>
    <s v="Saskachewan"/>
    <x v="3"/>
    <s v="Home Office"/>
    <x v="1"/>
    <x v="15"/>
    <s v="Hewlett-Packard Deskjet 3820 Color Inkjet Printer"/>
    <s v="Jumbo Drum"/>
    <n v="0.37"/>
    <d v="2009-10-10T00:00:00"/>
    <x v="3"/>
    <x v="0"/>
    <n v="10"/>
    <n v="0.36044547033767221"/>
  </r>
  <r>
    <n v="8381"/>
    <d v="2009-03-09T00:00:00"/>
    <s v="Not Specified"/>
    <n v="59879"/>
    <n v="33"/>
    <n v="987.3175"/>
    <n v="0.04"/>
    <s v="Express Air"/>
    <n v="368.56"/>
    <n v="35.99"/>
    <n v="3.3"/>
    <s v="Karen Bern"/>
    <s v="Saskachewan"/>
    <x v="3"/>
    <s v="Corporate"/>
    <x v="1"/>
    <x v="2"/>
    <s v="Accessory9"/>
    <s v="Small Pack"/>
    <n v="0.39"/>
    <d v="2009-03-11T00:00:00"/>
    <x v="3"/>
    <x v="4"/>
    <n v="3"/>
    <n v="0.37329430502346006"/>
  </r>
  <r>
    <n v="6"/>
    <d v="2011-07-15T00:00:00"/>
    <s v="High"/>
    <n v="32"/>
    <n v="15"/>
    <n v="140.56"/>
    <n v="0.04"/>
    <s v="Regular Air"/>
    <n v="-128.38"/>
    <n v="8.4600000000000009"/>
    <n v="8.99"/>
    <s v="Liz Pelletier"/>
    <s v="Saskachewan"/>
    <x v="3"/>
    <s v="Corporate"/>
    <x v="1"/>
    <x v="11"/>
    <s v="Imation 3.5 IBM Diskettes, 10/Box"/>
    <s v="Small Pack"/>
    <n v="0.79"/>
    <d v="2011-07-16T00:00:00"/>
    <x v="2"/>
    <x v="1"/>
    <n v="7"/>
    <n v="-0.9133466135458167"/>
  </r>
  <r>
    <n v="12"/>
    <d v="2009-06-03T00:00:00"/>
    <s v="Not Specified"/>
    <n v="69"/>
    <n v="42"/>
    <n v="1186.06"/>
    <n v="0.09"/>
    <s v="Regular Air"/>
    <n v="511.69"/>
    <n v="30.93"/>
    <n v="3.92"/>
    <s v="Jonathan Doherty"/>
    <s v="Saskachewan"/>
    <x v="3"/>
    <s v="Corporate"/>
    <x v="2"/>
    <x v="5"/>
    <s v="Advantus Employee of the Month Certificate Frame, 11 x 13-1/2"/>
    <s v="Small Pack"/>
    <n v="0.44"/>
    <d v="2009-06-05T00:00:00"/>
    <x v="3"/>
    <x v="3"/>
    <n v="6"/>
    <n v="0.43141999561573613"/>
  </r>
  <r>
    <n v="56"/>
    <d v="2012-03-19T00:00:00"/>
    <s v="Critical"/>
    <n v="324"/>
    <n v="25"/>
    <n v="3872.634"/>
    <n v="0.02"/>
    <s v="Regular Air"/>
    <n v="667.33"/>
    <n v="179.99"/>
    <n v="13.99"/>
    <s v="Frank Gastineau"/>
    <s v="Saskachewan"/>
    <x v="3"/>
    <s v="Small Business"/>
    <x v="1"/>
    <x v="2"/>
    <s v="VTech VT20-2481 2.4GHz Two-Line Phone System w/Answering Machine"/>
    <s v="Medium Box"/>
    <n v="0.56999999999999995"/>
    <d v="2012-03-21T00:00:00"/>
    <x v="1"/>
    <x v="4"/>
    <n v="3"/>
    <n v="0.17231940844396865"/>
  </r>
  <r>
    <n v="200"/>
    <d v="2011-05-18T00:00:00"/>
    <s v="High"/>
    <n v="1317"/>
    <n v="44"/>
    <n v="523.41999999999996"/>
    <n v="0.06"/>
    <s v="Regular Air"/>
    <n v="39.42"/>
    <n v="11.7"/>
    <n v="5.63"/>
    <s v="Janet Lee"/>
    <s v="Saskachewan"/>
    <x v="3"/>
    <s v="Consumer"/>
    <x v="0"/>
    <x v="3"/>
    <s v="Fellowes Binding Cases"/>
    <s v="Small Box"/>
    <n v="0.4"/>
    <d v="2011-05-20T00:00:00"/>
    <x v="2"/>
    <x v="7"/>
    <n v="5"/>
    <n v="7.5312368652325101E-2"/>
  </r>
  <r>
    <n v="239"/>
    <d v="2010-07-16T00:00:00"/>
    <s v="Low"/>
    <n v="1604"/>
    <n v="47"/>
    <n v="622.82000000000005"/>
    <n v="0"/>
    <s v="Regular Air"/>
    <n v="128.88"/>
    <n v="12.64"/>
    <n v="4.9800000000000004"/>
    <s v="Rick Wilson"/>
    <s v="Saskachewan"/>
    <x v="3"/>
    <s v="Consumer"/>
    <x v="2"/>
    <x v="5"/>
    <s v="Nu-Dell Executive Frame"/>
    <s v="Small Pack"/>
    <n v="0.48"/>
    <d v="2010-07-16T00:00:00"/>
    <x v="0"/>
    <x v="1"/>
    <n v="7"/>
    <n v="0.20692977104139235"/>
  </r>
  <r>
    <n v="306"/>
    <d v="2009-03-28T00:00:00"/>
    <s v="Medium"/>
    <n v="2144"/>
    <n v="40"/>
    <n v="5945.3675000000003"/>
    <n v="0.08"/>
    <s v="Regular Air"/>
    <n v="1585.48"/>
    <n v="175.99"/>
    <n v="4.99"/>
    <s v="Jonathan Doherty"/>
    <s v="Saskachewan"/>
    <x v="3"/>
    <s v="Corporate"/>
    <x v="1"/>
    <x v="2"/>
    <s v="5165"/>
    <s v="Small Box"/>
    <n v="0.59"/>
    <d v="2009-03-28T00:00:00"/>
    <x v="3"/>
    <x v="4"/>
    <n v="3"/>
    <n v="0.26667485231148452"/>
  </r>
  <r>
    <n v="445"/>
    <d v="2010-05-04T00:00:00"/>
    <s v="Critical"/>
    <n v="3012"/>
    <n v="41"/>
    <n v="120.03"/>
    <n v="0"/>
    <s v="Regular Air"/>
    <n v="10.5"/>
    <n v="2.78"/>
    <n v="1.49"/>
    <s v="Maxwell Schwartz"/>
    <s v="Saskachewan"/>
    <x v="3"/>
    <s v="Corporate"/>
    <x v="0"/>
    <x v="3"/>
    <s v="Wilson Jones Suede Grain Vinyl Binders"/>
    <s v="Small Box"/>
    <n v="0.36"/>
    <d v="2010-05-06T00:00:00"/>
    <x v="0"/>
    <x v="7"/>
    <n v="5"/>
    <n v="8.7478130467383147E-2"/>
  </r>
  <r>
    <n v="465"/>
    <d v="2010-12-20T00:00:00"/>
    <s v="Medium"/>
    <n v="3169"/>
    <n v="7"/>
    <n v="35.58"/>
    <n v="0.04"/>
    <s v="Regular Air"/>
    <n v="-19.95"/>
    <n v="4.42"/>
    <n v="4.99"/>
    <s v="Liz Carlisle"/>
    <s v="Saskachewan"/>
    <x v="3"/>
    <s v="Corporate"/>
    <x v="0"/>
    <x v="6"/>
    <s v="Grip Seal Envelopes"/>
    <s v="Small Box"/>
    <n v="0.38"/>
    <d v="2010-12-21T00:00:00"/>
    <x v="0"/>
    <x v="9"/>
    <n v="12"/>
    <n v="-0.56070826306914001"/>
  </r>
  <r>
    <n v="479"/>
    <d v="2010-05-20T00:00:00"/>
    <s v="High"/>
    <n v="3331"/>
    <n v="31"/>
    <n v="153.28"/>
    <n v="0.05"/>
    <s v="Regular Air"/>
    <n v="73.16"/>
    <n v="4.91"/>
    <n v="0.5"/>
    <s v="Neil Knudson"/>
    <s v="Saskachewan"/>
    <x v="3"/>
    <s v="Corporate"/>
    <x v="0"/>
    <x v="8"/>
    <s v="Avery 508"/>
    <s v="Small Box"/>
    <n v="0.36"/>
    <d v="2010-05-21T00:00:00"/>
    <x v="0"/>
    <x v="7"/>
    <n v="5"/>
    <n v="0.47729645093945716"/>
  </r>
  <r>
    <n v="538"/>
    <d v="2012-05-27T00:00:00"/>
    <s v="Not Specified"/>
    <n v="3650"/>
    <n v="36"/>
    <n v="139.94999999999999"/>
    <n v="0.04"/>
    <s v="Express Air"/>
    <n v="-128.59"/>
    <n v="3.58"/>
    <n v="5.47"/>
    <s v="Denise Monton"/>
    <s v="Saskachewan"/>
    <x v="3"/>
    <s v="Home Office"/>
    <x v="0"/>
    <x v="3"/>
    <s v="Avery Poly Binder Pockets"/>
    <s v="Small Box"/>
    <n v="0.37"/>
    <d v="2012-05-29T00:00:00"/>
    <x v="1"/>
    <x v="7"/>
    <n v="5"/>
    <n v="-0.91882815291175435"/>
  </r>
  <r>
    <n v="560"/>
    <d v="2010-12-05T00:00:00"/>
    <s v="Not Specified"/>
    <n v="3783"/>
    <n v="11"/>
    <n v="92.14"/>
    <n v="0.01"/>
    <s v="Regular Air"/>
    <n v="-40.25"/>
    <n v="8.1199999999999992"/>
    <n v="2.83"/>
    <s v="Jonathan Doherty"/>
    <s v="Saskachewan"/>
    <x v="3"/>
    <s v="Corporate"/>
    <x v="1"/>
    <x v="11"/>
    <s v="Imation Neon Mac Format Diskettes, 10/Pack"/>
    <s v="Small Pack"/>
    <n v="0.77"/>
    <d v="2010-12-05T00:00:00"/>
    <x v="0"/>
    <x v="9"/>
    <n v="12"/>
    <n v="-0.43683525070544821"/>
  </r>
  <r>
    <n v="652"/>
    <d v="2009-09-24T00:00:00"/>
    <s v="Medium"/>
    <n v="4583"/>
    <n v="44"/>
    <n v="3021.64"/>
    <n v="7.0000000000000007E-2"/>
    <s v="Delivery Truck"/>
    <n v="-720.2"/>
    <n v="70.98"/>
    <n v="30"/>
    <s v="Maxwell Schwartz"/>
    <s v="Saskachewan"/>
    <x v="3"/>
    <s v="Corporate"/>
    <x v="2"/>
    <x v="12"/>
    <s v="Novimex Turbo Task Chair"/>
    <s v="Jumbo Drum"/>
    <n v="0.73"/>
    <d v="2009-09-26T00:00:00"/>
    <x v="3"/>
    <x v="11"/>
    <n v="9"/>
    <n v="-0.23834738751141765"/>
  </r>
  <r>
    <n v="668"/>
    <d v="2010-11-24T00:00:00"/>
    <s v="Not Specified"/>
    <n v="4675"/>
    <n v="4"/>
    <n v="17.89"/>
    <n v="0"/>
    <s v="Regular Air"/>
    <n v="-1.1499999999999999"/>
    <n v="3.98"/>
    <n v="0.7"/>
    <s v="Rick Wilson"/>
    <s v="Saskachewan"/>
    <x v="3"/>
    <s v="Consumer"/>
    <x v="0"/>
    <x v="9"/>
    <s v="4009® Highlighters by Sanford"/>
    <s v="Wrap Bag"/>
    <n v="0.52"/>
    <d v="2010-11-26T00:00:00"/>
    <x v="0"/>
    <x v="6"/>
    <n v="11"/>
    <n v="-6.4281721632196753E-2"/>
  </r>
  <r>
    <n v="684"/>
    <d v="2009-09-13T00:00:00"/>
    <s v="Critical"/>
    <n v="4772"/>
    <n v="28"/>
    <n v="1560.617"/>
    <n v="0.04"/>
    <s v="Regular Air"/>
    <n v="214.29"/>
    <n v="65.989999999999995"/>
    <n v="8.99"/>
    <s v="Neil Knudson"/>
    <s v="Saskachewan"/>
    <x v="3"/>
    <s v="Corporate"/>
    <x v="1"/>
    <x v="2"/>
    <s v="i270"/>
    <s v="Small Box"/>
    <n v="0.55000000000000004"/>
    <d v="2009-09-14T00:00:00"/>
    <x v="3"/>
    <x v="11"/>
    <n v="9"/>
    <n v="0.13731107632429995"/>
  </r>
  <r>
    <n v="725"/>
    <d v="2011-10-12T00:00:00"/>
    <s v="High"/>
    <n v="5217"/>
    <n v="8"/>
    <n v="339.35"/>
    <n v="0.03"/>
    <s v="Express Air"/>
    <n v="27.88"/>
    <n v="40.98"/>
    <n v="5.33"/>
    <s v="Lycoris Saunders"/>
    <s v="Saskachewan"/>
    <x v="3"/>
    <s v="Home Office"/>
    <x v="0"/>
    <x v="1"/>
    <s v="Belkin 8 Outlet Surge Protector"/>
    <s v="Small Box"/>
    <n v="0.56999999999999995"/>
    <d v="2011-10-12T00:00:00"/>
    <x v="2"/>
    <x v="0"/>
    <n v="10"/>
    <n v="8.2157064977162214E-2"/>
  </r>
  <r>
    <n v="804"/>
    <d v="2009-12-14T00:00:00"/>
    <s v="Low"/>
    <n v="5765"/>
    <n v="23"/>
    <n v="849.46"/>
    <n v="0.04"/>
    <s v="Regular Air"/>
    <n v="9.06"/>
    <n v="35.44"/>
    <n v="19.989999999999998"/>
    <s v="Jonathan Doherty"/>
    <s v="Saskachewan"/>
    <x v="3"/>
    <s v="Corporate"/>
    <x v="0"/>
    <x v="4"/>
    <s v="Xerox 1880"/>
    <s v="Small Box"/>
    <n v="0.38"/>
    <d v="2009-12-21T00:00:00"/>
    <x v="3"/>
    <x v="9"/>
    <n v="12"/>
    <n v="1.0665599321922162E-2"/>
  </r>
  <r>
    <n v="884"/>
    <d v="2012-12-11T00:00:00"/>
    <s v="Critical"/>
    <n v="6339"/>
    <n v="20"/>
    <n v="303.69"/>
    <n v="0.05"/>
    <s v="Regular Air"/>
    <n v="-50.84"/>
    <n v="14.98"/>
    <n v="7.69"/>
    <s v="Jonathan Doherty"/>
    <s v="Saskachewan"/>
    <x v="3"/>
    <s v="Corporate"/>
    <x v="0"/>
    <x v="0"/>
    <s v="Super Decoflex Portable Personal File"/>
    <s v="Small Box"/>
    <n v="0.56999999999999995"/>
    <d v="2012-12-12T00:00:00"/>
    <x v="1"/>
    <x v="9"/>
    <n v="12"/>
    <n v="-0.16740755375547434"/>
  </r>
  <r>
    <n v="942"/>
    <d v="2010-09-13T00:00:00"/>
    <s v="High"/>
    <n v="6848"/>
    <n v="22"/>
    <n v="116.84"/>
    <n v="0.1"/>
    <s v="Regular Air"/>
    <n v="-125.44"/>
    <n v="5.4"/>
    <n v="7.78"/>
    <s v="Kelly Collister"/>
    <s v="Saskachewan"/>
    <x v="3"/>
    <s v="Consumer"/>
    <x v="0"/>
    <x v="3"/>
    <s v="3M Organizer Strips"/>
    <s v="Small Box"/>
    <n v="0.37"/>
    <d v="2010-09-14T00:00:00"/>
    <x v="0"/>
    <x v="11"/>
    <n v="9"/>
    <n v="-1.0736049298185553"/>
  </r>
  <r>
    <n v="1054"/>
    <d v="2009-07-02T00:00:00"/>
    <s v="Critical"/>
    <n v="7782"/>
    <n v="20"/>
    <n v="1205.73"/>
    <n v="7.0000000000000007E-2"/>
    <s v="Express Air"/>
    <n v="310.93"/>
    <n v="60.97"/>
    <n v="4.5"/>
    <s v="Maxwell Schwartz"/>
    <s v="Saskachewan"/>
    <x v="3"/>
    <s v="Corporate"/>
    <x v="0"/>
    <x v="1"/>
    <s v="Tripp Lite Isotel 6 Outlet Surge Protector with Fax/Modem Protection"/>
    <s v="Small Box"/>
    <n v="0.56000000000000005"/>
    <d v="2009-07-04T00:00:00"/>
    <x v="3"/>
    <x v="1"/>
    <n v="7"/>
    <n v="0.25787697079777394"/>
  </r>
  <r>
    <n v="1082"/>
    <d v="2012-03-23T00:00:00"/>
    <s v="Low"/>
    <n v="7941"/>
    <n v="50"/>
    <n v="2796.67"/>
    <n v="0.01"/>
    <s v="Regular Air"/>
    <n v="801.04"/>
    <n v="55.29"/>
    <n v="5.08"/>
    <s v="Neil Knudson"/>
    <s v="Saskachewan"/>
    <x v="3"/>
    <s v="Corporate"/>
    <x v="0"/>
    <x v="0"/>
    <s v="Recycled Steel Personal File for Standard File Folders"/>
    <s v="Small Box"/>
    <n v="0.59"/>
    <d v="2012-03-30T00:00:00"/>
    <x v="1"/>
    <x v="4"/>
    <n v="3"/>
    <n v="0.28642635706036107"/>
  </r>
  <r>
    <n v="1093"/>
    <d v="2012-01-19T00:00:00"/>
    <s v="High"/>
    <n v="8034"/>
    <n v="31"/>
    <n v="354.45"/>
    <n v="0.01"/>
    <s v="Regular Air"/>
    <n v="11.38"/>
    <n v="10.98"/>
    <n v="3.99"/>
    <s v="Dennis Pardue"/>
    <s v="Saskachewan"/>
    <x v="3"/>
    <s v="Corporate"/>
    <x v="0"/>
    <x v="1"/>
    <s v="Staples Surge Protector 6 outlet"/>
    <s v="Small Box"/>
    <n v="0.57999999999999996"/>
    <d v="2012-01-19T00:00:00"/>
    <x v="1"/>
    <x v="10"/>
    <n v="1"/>
    <n v="3.210607984200875E-2"/>
  </r>
  <r>
    <n v="1110"/>
    <d v="2011-06-26T00:00:00"/>
    <s v="Not Specified"/>
    <n v="8135"/>
    <n v="16"/>
    <n v="772.41200000000003"/>
    <n v="0.03"/>
    <s v="Regular Air"/>
    <n v="-184.69"/>
    <n v="55.99"/>
    <n v="5"/>
    <s v="Rick Wilson"/>
    <s v="Saskachewan"/>
    <x v="3"/>
    <s v="Consumer"/>
    <x v="1"/>
    <x v="2"/>
    <s v="Accessory6"/>
    <s v="Small Pack"/>
    <n v="0.8"/>
    <d v="2011-06-27T00:00:00"/>
    <x v="2"/>
    <x v="3"/>
    <n v="6"/>
    <n v="-0.23910814435819225"/>
  </r>
  <r>
    <n v="1290"/>
    <d v="2012-10-11T00:00:00"/>
    <s v="Not Specified"/>
    <n v="9473"/>
    <n v="3"/>
    <n v="31.95"/>
    <n v="0.1"/>
    <s v="Regular Air"/>
    <n v="-23.69"/>
    <n v="8.0399999999999991"/>
    <n v="8.94"/>
    <s v="Jonathan Doherty"/>
    <s v="Saskachewan"/>
    <x v="3"/>
    <s v="Corporate"/>
    <x v="0"/>
    <x v="3"/>
    <s v="Fellowes Twister Kit, Gray/Clear, 3/pkg"/>
    <s v="Small Box"/>
    <n v="0.4"/>
    <d v="2012-10-13T00:00:00"/>
    <x v="1"/>
    <x v="0"/>
    <n v="10"/>
    <n v="-0.74147104851330214"/>
  </r>
  <r>
    <n v="1404"/>
    <d v="2011-06-23T00:00:00"/>
    <s v="Not Specified"/>
    <n v="10210"/>
    <n v="10"/>
    <n v="767.34"/>
    <n v="0.04"/>
    <s v="Regular Air"/>
    <n v="-154.65"/>
    <n v="73.98"/>
    <n v="14.52"/>
    <s v="Liz Carlisle"/>
    <s v="Saskachewan"/>
    <x v="3"/>
    <s v="Corporate"/>
    <x v="1"/>
    <x v="11"/>
    <s v="Keytronic French Keyboard"/>
    <s v="Small Box"/>
    <n v="0.65"/>
    <d v="2011-06-24T00:00:00"/>
    <x v="2"/>
    <x v="3"/>
    <n v="6"/>
    <n v="-0.20154038626945031"/>
  </r>
  <r>
    <n v="1421"/>
    <d v="2011-04-20T00:00:00"/>
    <s v="High"/>
    <n v="10308"/>
    <n v="40"/>
    <n v="5554.0360000000001"/>
    <n v="0.09"/>
    <s v="Regular Air"/>
    <n v="1153.8399999999999"/>
    <n v="175.99"/>
    <n v="8.99"/>
    <s v="Dennis Pardue"/>
    <s v="Saskachewan"/>
    <x v="3"/>
    <s v="Small Business"/>
    <x v="1"/>
    <x v="2"/>
    <s v="2180"/>
    <s v="Small Box"/>
    <n v="0.56999999999999995"/>
    <d v="2011-04-22T00:00:00"/>
    <x v="2"/>
    <x v="8"/>
    <n v="4"/>
    <n v="0.2077480232393164"/>
  </r>
  <r>
    <n v="1516"/>
    <d v="2012-11-06T00:00:00"/>
    <s v="Not Specified"/>
    <n v="10951"/>
    <n v="14"/>
    <n v="677.43"/>
    <n v="0.1"/>
    <s v="Regular Air"/>
    <n v="75.48"/>
    <n v="50.98"/>
    <n v="22.24"/>
    <s v="Neil Knudson"/>
    <s v="Saskachewan"/>
    <x v="3"/>
    <s v="Corporate"/>
    <x v="2"/>
    <x v="5"/>
    <s v="Dana Fluorescent Magnifying Lamp, White, 36&quot;"/>
    <s v="Large Box"/>
    <n v="0.55000000000000004"/>
    <d v="2012-11-06T00:00:00"/>
    <x v="1"/>
    <x v="6"/>
    <n v="11"/>
    <n v="0.11142110623975911"/>
  </r>
  <r>
    <n v="1687"/>
    <d v="2011-03-01T00:00:00"/>
    <s v="Critical"/>
    <n v="12194"/>
    <n v="19"/>
    <n v="3355.154"/>
    <n v="0"/>
    <s v="Regular Air"/>
    <n v="658.5"/>
    <n v="195.99"/>
    <n v="3.99"/>
    <s v="Maxwell Schwartz"/>
    <s v="Saskachewan"/>
    <x v="3"/>
    <s v="Corporate"/>
    <x v="1"/>
    <x v="2"/>
    <s v="R380"/>
    <s v="Small Box"/>
    <n v="0.57999999999999996"/>
    <d v="2011-03-02T00:00:00"/>
    <x v="2"/>
    <x v="4"/>
    <n v="3"/>
    <n v="0.19626520869086783"/>
  </r>
  <r>
    <n v="1766"/>
    <d v="2009-04-27T00:00:00"/>
    <s v="Critical"/>
    <n v="12642"/>
    <n v="10"/>
    <n v="564.85"/>
    <n v="0.09"/>
    <s v="Express Air"/>
    <n v="181.02"/>
    <n v="58.1"/>
    <n v="1.49"/>
    <s v="Neil Knudson"/>
    <s v="Saskachewan"/>
    <x v="3"/>
    <s v="Home Office"/>
    <x v="0"/>
    <x v="3"/>
    <s v="Avery Arch Ring Binders"/>
    <s v="Small Box"/>
    <n v="0.38"/>
    <d v="2009-04-29T00:00:00"/>
    <x v="3"/>
    <x v="8"/>
    <n v="4"/>
    <n v="0.32047446224661413"/>
  </r>
  <r>
    <n v="1884"/>
    <d v="2009-03-08T00:00:00"/>
    <s v="Low"/>
    <n v="13542"/>
    <n v="11"/>
    <n v="3571.84"/>
    <n v="0.01"/>
    <s v="Delivery Truck"/>
    <n v="403.81"/>
    <n v="300.98"/>
    <n v="64.73"/>
    <s v="John Huston"/>
    <s v="Saskachewan"/>
    <x v="3"/>
    <s v="Consumer"/>
    <x v="2"/>
    <x v="12"/>
    <s v="Global Leather and Oak Executive Chair, Black"/>
    <s v="Jumbo Drum"/>
    <n v="0.56000000000000005"/>
    <d v="2009-03-15T00:00:00"/>
    <x v="3"/>
    <x v="4"/>
    <n v="3"/>
    <n v="0.11305377620498118"/>
  </r>
  <r>
    <n v="1954"/>
    <d v="2012-08-01T00:00:00"/>
    <s v="Not Specified"/>
    <n v="13988"/>
    <n v="34"/>
    <n v="180.27"/>
    <n v="0.01"/>
    <s v="Regular Air"/>
    <n v="-59.71"/>
    <n v="4.95"/>
    <n v="5.32"/>
    <s v="MaryBeth Skach"/>
    <s v="Saskachewan"/>
    <x v="3"/>
    <s v="Home Office"/>
    <x v="2"/>
    <x v="5"/>
    <s v="Eldon® 300 Class™ Desk Accessories, Black"/>
    <s v="Small Box"/>
    <n v="0.41"/>
    <d v="2012-08-02T00:00:00"/>
    <x v="1"/>
    <x v="2"/>
    <n v="8"/>
    <n v="-0.33122538414600322"/>
  </r>
  <r>
    <n v="1996"/>
    <d v="2012-06-14T00:00:00"/>
    <s v="Critical"/>
    <n v="14241"/>
    <n v="22"/>
    <n v="263.63"/>
    <n v="0.03"/>
    <s v="Regular Air"/>
    <n v="48.86"/>
    <n v="11.55"/>
    <n v="2.36"/>
    <s v="MaryBeth Skach"/>
    <s v="Saskachewan"/>
    <x v="3"/>
    <s v="Home Office"/>
    <x v="0"/>
    <x v="9"/>
    <s v="Newell 309"/>
    <s v="Wrap Bag"/>
    <n v="0.55000000000000004"/>
    <d v="2012-06-15T00:00:00"/>
    <x v="1"/>
    <x v="3"/>
    <n v="6"/>
    <n v="0.18533550809847135"/>
  </r>
  <r>
    <n v="1997"/>
    <d v="2011-05-08T00:00:00"/>
    <s v="High"/>
    <n v="14242"/>
    <n v="35"/>
    <n v="1078.58"/>
    <n v="0.03"/>
    <s v="Regular Air"/>
    <n v="9"/>
    <n v="30.73"/>
    <n v="4"/>
    <s v="Dennis Pardue"/>
    <s v="Saskachewan"/>
    <x v="3"/>
    <s v="Corporate"/>
    <x v="1"/>
    <x v="11"/>
    <s v="Fellowes 17-key keypad for PS/2 interface"/>
    <s v="Small Box"/>
    <n v="0.75"/>
    <d v="2011-05-10T00:00:00"/>
    <x v="2"/>
    <x v="7"/>
    <n v="5"/>
    <n v="8.3443045485731247E-3"/>
  </r>
  <r>
    <n v="2085"/>
    <d v="2009-02-14T00:00:00"/>
    <s v="High"/>
    <n v="14913"/>
    <n v="47"/>
    <n v="1003.43"/>
    <n v="0.01"/>
    <s v="Regular Air"/>
    <n v="208.06"/>
    <n v="19.98"/>
    <n v="8.68"/>
    <s v="Janet Lee"/>
    <s v="Saskachewan"/>
    <x v="3"/>
    <s v="Consumer"/>
    <x v="0"/>
    <x v="4"/>
    <s v="Southworth 25% Cotton Premium Laser Paper and Envelopes"/>
    <s v="Small Box"/>
    <n v="0.37"/>
    <d v="2009-02-15T00:00:00"/>
    <x v="3"/>
    <x v="5"/>
    <n v="2"/>
    <n v="0.20734879363782227"/>
  </r>
  <r>
    <n v="2089"/>
    <d v="2011-05-17T00:00:00"/>
    <s v="Medium"/>
    <n v="14951"/>
    <n v="34"/>
    <n v="2779.2"/>
    <n v="0.02"/>
    <s v="Regular Air"/>
    <n v="889.57"/>
    <n v="80.98"/>
    <n v="7.18"/>
    <s v="Denise Monton"/>
    <s v="Saskachewan"/>
    <x v="3"/>
    <s v="Home Office"/>
    <x v="1"/>
    <x v="11"/>
    <s v="Logitech Cordless Navigator Duo"/>
    <s v="Small Box"/>
    <n v="0.48"/>
    <d v="2011-05-19T00:00:00"/>
    <x v="2"/>
    <x v="7"/>
    <n v="5"/>
    <n v="0.32008131836499715"/>
  </r>
  <r>
    <n v="2097"/>
    <d v="2009-02-11T00:00:00"/>
    <s v="High"/>
    <n v="14983"/>
    <n v="48"/>
    <n v="8475.9619999999995"/>
    <n v="0.05"/>
    <s v="Express Air"/>
    <n v="2497.94"/>
    <n v="205.99"/>
    <n v="8.99"/>
    <s v="Rick Wilson"/>
    <s v="Saskachewan"/>
    <x v="3"/>
    <s v="Consumer"/>
    <x v="1"/>
    <x v="2"/>
    <s v="Talkabout T8097"/>
    <s v="Small Box"/>
    <n v="0.57999999999999996"/>
    <d v="2009-02-12T00:00:00"/>
    <x v="3"/>
    <x v="5"/>
    <n v="2"/>
    <n v="0.29470873040723877"/>
  </r>
  <r>
    <n v="2160"/>
    <d v="2012-05-11T00:00:00"/>
    <s v="Medium"/>
    <n v="15524"/>
    <n v="27"/>
    <n v="156.82"/>
    <n v="0.03"/>
    <s v="Regular Air"/>
    <n v="-37.619999999999997"/>
    <n v="5.68"/>
    <n v="3.6"/>
    <s v="John Huston"/>
    <s v="Saskachewan"/>
    <x v="3"/>
    <s v="Consumer"/>
    <x v="0"/>
    <x v="13"/>
    <s v="Acme® Preferred Stainless Steel Scissors"/>
    <s v="Small Pack"/>
    <n v="0.56000000000000005"/>
    <d v="2012-05-12T00:00:00"/>
    <x v="1"/>
    <x v="7"/>
    <n v="5"/>
    <n v="-0.23989287080729499"/>
  </r>
  <r>
    <n v="2180"/>
    <d v="2011-07-05T00:00:00"/>
    <s v="High"/>
    <n v="15714"/>
    <n v="50"/>
    <n v="2510.71"/>
    <n v="0.01"/>
    <s v="Express Air"/>
    <n v="3.6"/>
    <n v="49.43"/>
    <n v="19.989999999999998"/>
    <s v="MaryBeth Skach"/>
    <s v="Saskachewan"/>
    <x v="3"/>
    <s v="Home Office"/>
    <x v="0"/>
    <x v="1"/>
    <s v="Eureka Hand Vacuum, Bagless"/>
    <s v="Small Box"/>
    <n v="0.56999999999999995"/>
    <d v="2011-07-07T00:00:00"/>
    <x v="2"/>
    <x v="1"/>
    <n v="7"/>
    <n v="1.4338573550907912E-3"/>
  </r>
  <r>
    <n v="2382"/>
    <d v="2009-11-18T00:00:00"/>
    <s v="Low"/>
    <n v="17282"/>
    <n v="37"/>
    <n v="988.42"/>
    <n v="0.09"/>
    <s v="Regular Air"/>
    <n v="253.94"/>
    <n v="29.17"/>
    <n v="6.27"/>
    <s v="Denise Monton"/>
    <s v="Saskachewan"/>
    <x v="3"/>
    <s v="Home Office"/>
    <x v="0"/>
    <x v="3"/>
    <s v="Binding Machine Supplies"/>
    <s v="Small Box"/>
    <n v="0.37"/>
    <d v="2009-11-20T00:00:00"/>
    <x v="3"/>
    <x v="6"/>
    <n v="11"/>
    <n v="0.25691507658687601"/>
  </r>
  <r>
    <n v="2398"/>
    <d v="2010-08-14T00:00:00"/>
    <s v="High"/>
    <n v="17381"/>
    <n v="28"/>
    <n v="101.25"/>
    <n v="0.05"/>
    <s v="Regular Air"/>
    <n v="40.9"/>
    <n v="3.75"/>
    <n v="0.5"/>
    <s v="Rick Wilson"/>
    <s v="Saskachewan"/>
    <x v="3"/>
    <s v="Corporate"/>
    <x v="0"/>
    <x v="8"/>
    <s v="Avery 496"/>
    <s v="Small Box"/>
    <n v="0.37"/>
    <d v="2010-08-15T00:00:00"/>
    <x v="0"/>
    <x v="2"/>
    <n v="8"/>
    <n v="0.4039506172839506"/>
  </r>
  <r>
    <n v="2460"/>
    <d v="2012-05-07T00:00:00"/>
    <s v="Not Specified"/>
    <n v="17862"/>
    <n v="1"/>
    <n v="28.73"/>
    <n v="0"/>
    <s v="Regular Air"/>
    <n v="-57.04"/>
    <n v="20.97"/>
    <n v="6.5"/>
    <s v="Neil Knudson"/>
    <s v="Saskachewan"/>
    <x v="3"/>
    <s v="Corporate"/>
    <x v="1"/>
    <x v="11"/>
    <s v="Microsoft Internet Keyboard"/>
    <s v="Small Box"/>
    <n v="0.78"/>
    <d v="2012-05-08T00:00:00"/>
    <x v="1"/>
    <x v="7"/>
    <n v="5"/>
    <n v="-1.9853811347024015"/>
  </r>
  <r>
    <n v="2464"/>
    <d v="2009-08-09T00:00:00"/>
    <s v="Medium"/>
    <n v="17927"/>
    <n v="42"/>
    <n v="865.21"/>
    <n v="7.0000000000000007E-2"/>
    <s v="Regular Air"/>
    <n v="-42.1"/>
    <n v="20.95"/>
    <n v="5.99"/>
    <s v="Janet Lee"/>
    <s v="Saskachewan"/>
    <x v="3"/>
    <s v="Consumer"/>
    <x v="1"/>
    <x v="11"/>
    <s v="Fellowes Basic 104-Key Keyboard, Platinum"/>
    <s v="Small Box"/>
    <n v="0.65"/>
    <d v="2009-08-10T00:00:00"/>
    <x v="3"/>
    <x v="2"/>
    <n v="8"/>
    <n v="-4.8658707134684065E-2"/>
  </r>
  <r>
    <n v="2477"/>
    <d v="2010-09-22T00:00:00"/>
    <s v="Low"/>
    <n v="17988"/>
    <n v="46"/>
    <n v="2660.6104999999998"/>
    <n v="0.03"/>
    <s v="Regular Air"/>
    <n v="618.07000000000005"/>
    <n v="65.989999999999995"/>
    <n v="8.99"/>
    <s v="Anthony Garverick"/>
    <s v="Saskachewan"/>
    <x v="3"/>
    <s v="Small Business"/>
    <x v="1"/>
    <x v="2"/>
    <s v="5180"/>
    <s v="Small Box"/>
    <n v="0.56000000000000005"/>
    <d v="2010-09-24T00:00:00"/>
    <x v="0"/>
    <x v="11"/>
    <n v="9"/>
    <n v="0.23230382650899112"/>
  </r>
  <r>
    <n v="2481"/>
    <d v="2009-08-13T00:00:00"/>
    <s v="Medium"/>
    <n v="18049"/>
    <n v="10"/>
    <n v="65.52"/>
    <n v="7.0000000000000007E-2"/>
    <s v="Regular Air"/>
    <n v="-22.57"/>
    <n v="5.98"/>
    <n v="5.46"/>
    <s v="Liz Carlisle"/>
    <s v="Saskachewan"/>
    <x v="3"/>
    <s v="Corporate"/>
    <x v="0"/>
    <x v="4"/>
    <s v="Xerox 1983"/>
    <s v="Small Box"/>
    <n v="0.36"/>
    <d v="2009-08-15T00:00:00"/>
    <x v="3"/>
    <x v="2"/>
    <n v="8"/>
    <n v="-0.34447496947496953"/>
  </r>
  <r>
    <n v="2518"/>
    <d v="2010-02-02T00:00:00"/>
    <s v="Low"/>
    <n v="18307"/>
    <n v="23"/>
    <n v="441.99"/>
    <n v="0.08"/>
    <s v="Express Air"/>
    <n v="32.36"/>
    <n v="19.98"/>
    <n v="8.68"/>
    <s v="Dennis Pardue"/>
    <s v="Saskachewan"/>
    <x v="3"/>
    <s v="Corporate"/>
    <x v="0"/>
    <x v="4"/>
    <s v="Southworth 25% Cotton Premium Laser Paper and Envelopes"/>
    <s v="Small Box"/>
    <n v="0.37"/>
    <d v="2010-02-06T00:00:00"/>
    <x v="0"/>
    <x v="5"/>
    <n v="2"/>
    <n v="7.3214326115975475E-2"/>
  </r>
  <r>
    <n v="2530"/>
    <d v="2011-01-13T00:00:00"/>
    <s v="Low"/>
    <n v="18370"/>
    <n v="41"/>
    <n v="1271.0474999999999"/>
    <n v="0"/>
    <s v="Regular Air"/>
    <n v="-158.24"/>
    <n v="35.99"/>
    <n v="5"/>
    <s v="Rick Wilson"/>
    <s v="Saskachewan"/>
    <x v="3"/>
    <s v="Consumer"/>
    <x v="1"/>
    <x v="2"/>
    <s v="Accessory27"/>
    <s v="Small Box"/>
    <n v="0.85"/>
    <d v="2011-01-17T00:00:00"/>
    <x v="2"/>
    <x v="10"/>
    <n v="1"/>
    <n v="-0.1244957407177938"/>
  </r>
  <r>
    <n v="2531"/>
    <d v="2009-09-18T00:00:00"/>
    <s v="Medium"/>
    <n v="18371"/>
    <n v="30"/>
    <n v="1394.36"/>
    <n v="0"/>
    <s v="Regular Air"/>
    <n v="271.45"/>
    <n v="43.98"/>
    <n v="8.99"/>
    <s v="Denise Monton"/>
    <s v="Saskachewan"/>
    <x v="3"/>
    <s v="Home Office"/>
    <x v="0"/>
    <x v="9"/>
    <s v="Boston 1645 Deluxe Heavier-Duty Electric Pencil Sharpener"/>
    <s v="Small Pack"/>
    <n v="0.57999999999999996"/>
    <d v="2009-09-18T00:00:00"/>
    <x v="3"/>
    <x v="11"/>
    <n v="9"/>
    <n v="0.194677127857942"/>
  </r>
  <r>
    <n v="2720"/>
    <d v="2011-05-04T00:00:00"/>
    <s v="High"/>
    <n v="19649"/>
    <n v="25"/>
    <n v="375.74"/>
    <n v="0.05"/>
    <s v="Express Air"/>
    <n v="-9.31"/>
    <n v="14.42"/>
    <n v="6.75"/>
    <s v="Janet Lee"/>
    <s v="Saskachewan"/>
    <x v="3"/>
    <s v="Consumer"/>
    <x v="0"/>
    <x v="1"/>
    <s v="Holmes Odor Grabber"/>
    <s v="Medium Box"/>
    <n v="0.52"/>
    <d v="2011-05-06T00:00:00"/>
    <x v="2"/>
    <x v="7"/>
    <n v="5"/>
    <n v="-2.477777186352265E-2"/>
  </r>
  <r>
    <n v="2738"/>
    <d v="2010-08-04T00:00:00"/>
    <s v="Not Specified"/>
    <n v="19748"/>
    <n v="6"/>
    <n v="124.65"/>
    <n v="0.01"/>
    <s v="Regular Air"/>
    <n v="13.34"/>
    <n v="18.97"/>
    <n v="5.21"/>
    <s v="Maxwell Schwartz"/>
    <s v="Saskachewan"/>
    <x v="3"/>
    <s v="Corporate"/>
    <x v="0"/>
    <x v="4"/>
    <s v="Xerox 1887"/>
    <s v="Small Box"/>
    <n v="0.37"/>
    <d v="2010-08-05T00:00:00"/>
    <x v="0"/>
    <x v="2"/>
    <n v="8"/>
    <n v="0.10701965503409547"/>
  </r>
  <r>
    <n v="2762"/>
    <d v="2010-11-03T00:00:00"/>
    <s v="High"/>
    <n v="19974"/>
    <n v="14"/>
    <n v="3830.84"/>
    <n v="0.1"/>
    <s v="Delivery Truck"/>
    <n v="635.33000000000004"/>
    <n v="279.81"/>
    <n v="23.19"/>
    <s v="Rick Wilson"/>
    <s v="Saskachewan"/>
    <x v="3"/>
    <s v="Corporate"/>
    <x v="0"/>
    <x v="1"/>
    <s v="Sanyo 2.5 Cubic Foot Mid-Size Office Refrigerators"/>
    <s v="Jumbo Drum"/>
    <n v="0.59"/>
    <d v="2010-11-05T00:00:00"/>
    <x v="0"/>
    <x v="6"/>
    <n v="11"/>
    <n v="0.16584613296300552"/>
  </r>
  <r>
    <n v="2769"/>
    <d v="2012-11-05T00:00:00"/>
    <s v="Medium"/>
    <n v="20032"/>
    <n v="8"/>
    <n v="137.38"/>
    <n v="0.06"/>
    <s v="Regular Air"/>
    <n v="-11.39"/>
    <n v="17.48"/>
    <n v="1.99"/>
    <s v="Liz Carlisle"/>
    <s v="Saskachewan"/>
    <x v="3"/>
    <s v="Corporate"/>
    <x v="1"/>
    <x v="11"/>
    <s v="Maxell Pro 80 Minute CD-R, 10/Pack"/>
    <s v="Small Pack"/>
    <n v="0.45"/>
    <d v="2012-11-07T00:00:00"/>
    <x v="1"/>
    <x v="6"/>
    <n v="11"/>
    <n v="-8.290872033774932E-2"/>
  </r>
  <r>
    <n v="3164"/>
    <d v="2011-07-03T00:00:00"/>
    <s v="Not Specified"/>
    <n v="22727"/>
    <n v="45"/>
    <n v="296.82"/>
    <n v="7.0000000000000007E-2"/>
    <s v="Regular Air"/>
    <n v="-120.37"/>
    <n v="6.48"/>
    <n v="6.65"/>
    <s v="Lycoris Saunders"/>
    <s v="Saskachewan"/>
    <x v="3"/>
    <s v="Corporate"/>
    <x v="0"/>
    <x v="4"/>
    <s v="Xerox 1966"/>
    <s v="Small Box"/>
    <n v="0.36"/>
    <d v="2011-07-03T00:00:00"/>
    <x v="2"/>
    <x v="1"/>
    <n v="7"/>
    <n v="-0.40553197223906745"/>
  </r>
  <r>
    <n v="3203"/>
    <d v="2009-04-02T00:00:00"/>
    <s v="Medium"/>
    <n v="22978"/>
    <n v="28"/>
    <n v="1801.95"/>
    <n v="0.03"/>
    <s v="Delivery Truck"/>
    <n v="-182.07"/>
    <n v="60.89"/>
    <n v="32.409999999999997"/>
    <s v="Anthony Garverick"/>
    <s v="Saskachewan"/>
    <x v="3"/>
    <s v="Small Business"/>
    <x v="2"/>
    <x v="12"/>
    <s v="Global Push Button Manager's Chair, Indigo"/>
    <s v="Jumbo Drum"/>
    <n v="0.56000000000000005"/>
    <d v="2009-04-03T00:00:00"/>
    <x v="3"/>
    <x v="8"/>
    <n v="4"/>
    <n v="-0.10104053941563305"/>
  </r>
  <r>
    <n v="3224"/>
    <d v="2012-02-08T00:00:00"/>
    <s v="High"/>
    <n v="23140"/>
    <n v="18"/>
    <n v="1713.8"/>
    <n v="0.05"/>
    <s v="Regular Air"/>
    <n v="1125.29"/>
    <n v="99.23"/>
    <n v="8.99"/>
    <s v="MaryBeth Skach"/>
    <s v="Saskachewan"/>
    <x v="3"/>
    <s v="Home Office"/>
    <x v="2"/>
    <x v="5"/>
    <s v="GE 48&quot; Fluorescent Tube, Cool White Energy Saver, 34 Watts, 30/Box"/>
    <s v="Small Pack"/>
    <n v="0.35"/>
    <d v="2012-02-10T00:00:00"/>
    <x v="1"/>
    <x v="5"/>
    <n v="2"/>
    <n v="0.65660520480802897"/>
  </r>
  <r>
    <n v="3302"/>
    <d v="2010-01-14T00:00:00"/>
    <s v="Medium"/>
    <n v="23586"/>
    <n v="32"/>
    <n v="210.9"/>
    <n v="0.03"/>
    <s v="Regular Air"/>
    <n v="-62.46"/>
    <n v="6.48"/>
    <n v="5.74"/>
    <s v="Anthony Garverick"/>
    <s v="Saskachewan"/>
    <x v="3"/>
    <s v="Small Business"/>
    <x v="0"/>
    <x v="4"/>
    <s v="Xerox 1994"/>
    <s v="Small Box"/>
    <n v="0.37"/>
    <d v="2010-01-17T00:00:00"/>
    <x v="0"/>
    <x v="10"/>
    <n v="1"/>
    <n v="-0.29615931721194877"/>
  </r>
  <r>
    <n v="3309"/>
    <d v="2012-09-24T00:00:00"/>
    <s v="Critical"/>
    <n v="23648"/>
    <n v="44"/>
    <n v="6768.16"/>
    <n v="0.03"/>
    <s v="Regular Air"/>
    <n v="907.49"/>
    <n v="152.47999999999999"/>
    <n v="6.5"/>
    <s v="Liz Carlisle"/>
    <s v="Saskachewan"/>
    <x v="3"/>
    <s v="Corporate"/>
    <x v="1"/>
    <x v="11"/>
    <s v="Adesso Programmable 142-Key Keyboard"/>
    <s v="Small Box"/>
    <n v="0.74"/>
    <d v="2012-09-25T00:00:00"/>
    <x v="1"/>
    <x v="11"/>
    <n v="9"/>
    <n v="0.13408223209853196"/>
  </r>
  <r>
    <n v="3497"/>
    <d v="2011-11-07T00:00:00"/>
    <s v="Low"/>
    <n v="24931"/>
    <n v="9"/>
    <n v="149.63999999999999"/>
    <n v="0.05"/>
    <s v="Regular Air"/>
    <n v="13.77"/>
    <n v="16.739999999999998"/>
    <n v="5.08"/>
    <s v="MaryBeth Skach"/>
    <s v="Saskachewan"/>
    <x v="3"/>
    <s v="Home Office"/>
    <x v="0"/>
    <x v="3"/>
    <s v="GBC Poly Designer Binding Covers"/>
    <s v="Small Box"/>
    <n v="0.36"/>
    <d v="2011-11-11T00:00:00"/>
    <x v="2"/>
    <x v="6"/>
    <n v="11"/>
    <n v="9.2020850040096233E-2"/>
  </r>
  <r>
    <n v="3566"/>
    <d v="2012-09-22T00:00:00"/>
    <s v="Medium"/>
    <n v="25443"/>
    <n v="33"/>
    <n v="570.24"/>
    <n v="0.01"/>
    <s v="Regular Air"/>
    <n v="-57.83"/>
    <n v="15.99"/>
    <n v="11.28"/>
    <s v="Rick Wilson"/>
    <s v="Saskachewan"/>
    <x v="3"/>
    <s v="Corporate"/>
    <x v="1"/>
    <x v="15"/>
    <s v="210 Trimline Phone, White"/>
    <s v="Medium Box"/>
    <n v="0.38"/>
    <d v="2012-09-22T00:00:00"/>
    <x v="1"/>
    <x v="11"/>
    <n v="9"/>
    <n v="-0.10141343995510661"/>
  </r>
  <r>
    <n v="3632"/>
    <d v="2009-09-27T00:00:00"/>
    <s v="Critical"/>
    <n v="25953"/>
    <n v="27"/>
    <n v="258.54000000000002"/>
    <n v="0.1"/>
    <s v="Regular Air"/>
    <n v="-16.3"/>
    <n v="9.85"/>
    <n v="4.82"/>
    <s v="Liz Carlisle"/>
    <s v="Saskachewan"/>
    <x v="3"/>
    <s v="Corporate"/>
    <x v="0"/>
    <x v="9"/>
    <s v="Lumber Crayons"/>
    <s v="Wrap Bag"/>
    <n v="0.47"/>
    <d v="2009-09-28T00:00:00"/>
    <x v="3"/>
    <x v="11"/>
    <n v="9"/>
    <n v="-6.30463371238493E-2"/>
  </r>
  <r>
    <n v="3650"/>
    <d v="2011-10-26T00:00:00"/>
    <s v="High"/>
    <n v="26144"/>
    <n v="28"/>
    <n v="75.739999999999995"/>
    <n v="0.1"/>
    <s v="Regular Air"/>
    <n v="13.23"/>
    <n v="2.88"/>
    <n v="0.99"/>
    <s v="Lindsay Castell"/>
    <s v="Saskachewan"/>
    <x v="3"/>
    <s v="Small Business"/>
    <x v="0"/>
    <x v="8"/>
    <s v="Avery 474"/>
    <s v="Small Box"/>
    <n v="0.36"/>
    <d v="2011-10-27T00:00:00"/>
    <x v="2"/>
    <x v="0"/>
    <n v="10"/>
    <n v="0.1746765249537893"/>
  </r>
  <r>
    <n v="3702"/>
    <d v="2011-09-15T00:00:00"/>
    <s v="Medium"/>
    <n v="26439"/>
    <n v="38"/>
    <n v="1230.83"/>
    <n v="0"/>
    <s v="Regular Air"/>
    <n v="75.5"/>
    <n v="30.98"/>
    <n v="6.5"/>
    <s v="Justin Deggeller"/>
    <s v="Saskachewan"/>
    <x v="3"/>
    <s v="Corporate"/>
    <x v="1"/>
    <x v="11"/>
    <s v="Belkin ErgoBoard™ Keyboard"/>
    <s v="Small Box"/>
    <n v="0.64"/>
    <d v="2011-09-16T00:00:00"/>
    <x v="2"/>
    <x v="11"/>
    <n v="9"/>
    <n v="6.1340721301885726E-2"/>
  </r>
  <r>
    <n v="3707"/>
    <d v="2009-06-11T00:00:00"/>
    <s v="Critical"/>
    <n v="26466"/>
    <n v="29"/>
    <n v="909.721"/>
    <n v="0.01"/>
    <s v="Regular Air"/>
    <n v="287.99"/>
    <n v="35.99"/>
    <n v="5.99"/>
    <s v="Rick Wilson"/>
    <s v="Saskachewan"/>
    <x v="3"/>
    <s v="Corporate"/>
    <x v="1"/>
    <x v="2"/>
    <s v="Accessory41"/>
    <s v="Wrap Bag"/>
    <n v="0.38"/>
    <d v="2009-06-12T00:00:00"/>
    <x v="3"/>
    <x v="3"/>
    <n v="6"/>
    <n v="0.31656958562020665"/>
  </r>
  <r>
    <n v="3937"/>
    <d v="2009-12-12T00:00:00"/>
    <s v="High"/>
    <n v="28037"/>
    <n v="31"/>
    <n v="203.53"/>
    <n v="0.06"/>
    <s v="Regular Air"/>
    <n v="-101.28"/>
    <n v="6.68"/>
    <n v="6.93"/>
    <s v="Maxwell Schwartz"/>
    <s v="Saskachewan"/>
    <x v="3"/>
    <s v="Corporate"/>
    <x v="0"/>
    <x v="4"/>
    <s v="HP Office Paper (20Lb. and 87 Bright)"/>
    <s v="Small Box"/>
    <n v="0.37"/>
    <d v="2009-12-13T00:00:00"/>
    <x v="3"/>
    <x v="9"/>
    <n v="12"/>
    <n v="-0.49761705891023439"/>
  </r>
  <r>
    <n v="3967"/>
    <d v="2012-05-22T00:00:00"/>
    <s v="High"/>
    <n v="28294"/>
    <n v="47"/>
    <n v="63.47"/>
    <n v="0"/>
    <s v="Regular Air"/>
    <n v="-19.920000000000002"/>
    <n v="1.26"/>
    <n v="0.7"/>
    <s v="Lindsay Castell"/>
    <s v="Saskachewan"/>
    <x v="3"/>
    <s v="Corporate"/>
    <x v="0"/>
    <x v="16"/>
    <s v="Bagged Rubber Bands"/>
    <s v="Wrap Bag"/>
    <n v="0.81"/>
    <d v="2012-05-23T00:00:00"/>
    <x v="1"/>
    <x v="7"/>
    <n v="5"/>
    <n v="-0.31384906254923589"/>
  </r>
  <r>
    <n v="3984"/>
    <d v="2012-12-28T00:00:00"/>
    <s v="Critical"/>
    <n v="28453"/>
    <n v="26"/>
    <n v="560.03"/>
    <n v="0.04"/>
    <s v="Regular Air"/>
    <n v="-139.87"/>
    <n v="21.66"/>
    <n v="13.99"/>
    <s v="Lycoris Saunders"/>
    <s v="Saskachewan"/>
    <x v="3"/>
    <s v="Home Office"/>
    <x v="0"/>
    <x v="1"/>
    <s v="Holmes 99% HEPA Air Purifier"/>
    <s v="Medium Box"/>
    <n v="0.52"/>
    <d v="2012-12-28T00:00:00"/>
    <x v="1"/>
    <x v="9"/>
    <n v="12"/>
    <n v="-0.24975447743870866"/>
  </r>
  <r>
    <n v="3993"/>
    <d v="2010-04-27T00:00:00"/>
    <s v="Medium"/>
    <n v="28512"/>
    <n v="11"/>
    <n v="323.91000000000003"/>
    <n v="0.09"/>
    <s v="Regular Air"/>
    <n v="-96.53"/>
    <n v="30.73"/>
    <n v="4"/>
    <s v="Lindsay Castell"/>
    <s v="Saskachewan"/>
    <x v="3"/>
    <s v="Corporate"/>
    <x v="1"/>
    <x v="11"/>
    <s v="Fellowes 17-key keypad for PS/2 interface"/>
    <s v="Small Box"/>
    <n v="0.75"/>
    <d v="2010-04-28T00:00:00"/>
    <x v="0"/>
    <x v="8"/>
    <n v="4"/>
    <n v="-0.29801488067673115"/>
  </r>
  <r>
    <n v="4011"/>
    <d v="2011-10-12T00:00:00"/>
    <s v="Not Specified"/>
    <n v="28641"/>
    <n v="33"/>
    <n v="278.64999999999998"/>
    <n v="0.05"/>
    <s v="Express Air"/>
    <n v="-36.340000000000003"/>
    <n v="8.32"/>
    <n v="2.38"/>
    <s v="Liz Pelletier"/>
    <s v="Saskachewan"/>
    <x v="3"/>
    <s v="Home Office"/>
    <x v="1"/>
    <x v="11"/>
    <s v="Imation 3.5 IBM Formatted Diskettes, 10/Box"/>
    <s v="Small Pack"/>
    <n v="0.74"/>
    <d v="2011-10-13T00:00:00"/>
    <x v="2"/>
    <x v="0"/>
    <n v="10"/>
    <n v="-0.1304144984747892"/>
  </r>
  <r>
    <n v="4045"/>
    <d v="2011-07-22T00:00:00"/>
    <s v="Medium"/>
    <n v="28867"/>
    <n v="43"/>
    <n v="866.73"/>
    <n v="0.1"/>
    <s v="Regular Air"/>
    <n v="-199.98"/>
    <n v="20.97"/>
    <n v="6.5"/>
    <s v="Maxwell Schwartz"/>
    <s v="Saskachewan"/>
    <x v="3"/>
    <s v="Corporate"/>
    <x v="1"/>
    <x v="11"/>
    <s v="Microsoft Internet Keyboard"/>
    <s v="Small Box"/>
    <n v="0.78"/>
    <d v="2011-07-23T00:00:00"/>
    <x v="2"/>
    <x v="1"/>
    <n v="7"/>
    <n v="-0.23072929285936794"/>
  </r>
  <r>
    <n v="4055"/>
    <d v="2012-06-14T00:00:00"/>
    <s v="Low"/>
    <n v="28899"/>
    <n v="27"/>
    <n v="4488.2635"/>
    <n v="0.06"/>
    <s v="Regular Air"/>
    <n v="750.55"/>
    <n v="205.99"/>
    <n v="5"/>
    <s v="Janet Lee"/>
    <s v="Saskachewan"/>
    <x v="3"/>
    <s v="Consumer"/>
    <x v="1"/>
    <x v="2"/>
    <s v="Phone 918"/>
    <s v="Small Box"/>
    <n v="0.59"/>
    <d v="2012-06-16T00:00:00"/>
    <x v="1"/>
    <x v="3"/>
    <n v="6"/>
    <n v="0.16722503034859695"/>
  </r>
  <r>
    <n v="4264"/>
    <d v="2012-05-21T00:00:00"/>
    <s v="Critical"/>
    <n v="30343"/>
    <n v="8"/>
    <n v="41343.21"/>
    <n v="0.09"/>
    <s v="Regular Air"/>
    <n v="3852.19"/>
    <n v="6783.02"/>
    <n v="24.49"/>
    <s v="Craig Carreira"/>
    <s v="Saskachewan"/>
    <x v="3"/>
    <s v="Corporate"/>
    <x v="1"/>
    <x v="15"/>
    <s v="Polycom ViewStation™ ISDN Videoconferencing Unit"/>
    <s v="Large Box"/>
    <n v="0.39"/>
    <d v="2012-05-23T00:00:00"/>
    <x v="1"/>
    <x v="7"/>
    <n v="5"/>
    <n v="9.3175880634329078E-2"/>
  </r>
  <r>
    <n v="4303"/>
    <d v="2011-05-10T00:00:00"/>
    <s v="High"/>
    <n v="30657"/>
    <n v="6"/>
    <n v="273.38"/>
    <n v="0.06"/>
    <s v="Express Air"/>
    <n v="-170.91"/>
    <n v="43.22"/>
    <n v="16.71"/>
    <s v="Paul Stevenson"/>
    <s v="Saskachewan"/>
    <x v="3"/>
    <s v="Corporate"/>
    <x v="1"/>
    <x v="11"/>
    <s v="Fellowes Mobile Numeric Keypad, Graphite"/>
    <s v="Small Box"/>
    <n v="0.66"/>
    <d v="2011-05-11T00:00:00"/>
    <x v="2"/>
    <x v="7"/>
    <n v="5"/>
    <n v="-0.62517375082303017"/>
  </r>
  <r>
    <n v="4399"/>
    <d v="2010-06-01T00:00:00"/>
    <s v="High"/>
    <n v="31330"/>
    <n v="2"/>
    <n v="13.5"/>
    <n v="0.04"/>
    <s v="Regular Air"/>
    <n v="-7.9"/>
    <n v="5.98"/>
    <n v="1.67"/>
    <s v="Paul Stevenson"/>
    <s v="Saskachewan"/>
    <x v="3"/>
    <s v="Corporate"/>
    <x v="0"/>
    <x v="9"/>
    <s v="Dixon Ticonderoga® Erasable Colored Pencil Set, 12-Color"/>
    <s v="Wrap Bag"/>
    <n v="0.51"/>
    <d v="2010-06-02T00:00:00"/>
    <x v="0"/>
    <x v="3"/>
    <n v="6"/>
    <n v="-0.58518518518518525"/>
  </r>
  <r>
    <n v="4428"/>
    <d v="2011-07-27T00:00:00"/>
    <s v="Critical"/>
    <n v="31556"/>
    <n v="35"/>
    <n v="269.35000000000002"/>
    <n v="7.0000000000000007E-2"/>
    <s v="Regular Air"/>
    <n v="-14.99"/>
    <n v="7.7"/>
    <n v="3.68"/>
    <s v="Kelly Collister"/>
    <s v="Saskachewan"/>
    <x v="3"/>
    <s v="Consumer"/>
    <x v="2"/>
    <x v="5"/>
    <s v="Deflect-O® Glasstique™ Clear Desk Accessories"/>
    <s v="Wrap Bag"/>
    <n v="0.52"/>
    <d v="2011-07-28T00:00:00"/>
    <x v="2"/>
    <x v="1"/>
    <n v="7"/>
    <n v="-5.5652496751438643E-2"/>
  </r>
  <r>
    <n v="4441"/>
    <d v="2011-08-20T00:00:00"/>
    <s v="High"/>
    <n v="31648"/>
    <n v="8"/>
    <n v="68.94"/>
    <n v="0"/>
    <s v="Regular Air"/>
    <n v="-32.630000000000003"/>
    <n v="8.32"/>
    <n v="2.38"/>
    <s v="Greg Hansen"/>
    <s v="Saskachewan"/>
    <x v="3"/>
    <s v="Home Office"/>
    <x v="1"/>
    <x v="11"/>
    <s v="Imation 3.5 IBM Formatted Diskettes, 10/Box"/>
    <s v="Small Pack"/>
    <n v="0.74"/>
    <d v="2011-08-20T00:00:00"/>
    <x v="2"/>
    <x v="2"/>
    <n v="8"/>
    <n v="-0.47331012474615614"/>
  </r>
  <r>
    <n v="4510"/>
    <d v="2012-05-23T00:00:00"/>
    <s v="Medium"/>
    <n v="32100"/>
    <n v="29"/>
    <n v="1104.28"/>
    <n v="0.08"/>
    <s v="Regular Air"/>
    <n v="359.75"/>
    <n v="40.98"/>
    <n v="1.99"/>
    <s v="Liz Carlisle"/>
    <s v="Saskachewan"/>
    <x v="3"/>
    <s v="Corporate"/>
    <x v="1"/>
    <x v="11"/>
    <s v="Imation Printable White 80 Minute CD-R Spindle, 50/Pack"/>
    <s v="Small Pack"/>
    <n v="0.44"/>
    <d v="2012-05-25T00:00:00"/>
    <x v="1"/>
    <x v="7"/>
    <n v="5"/>
    <n v="0.3257778824211251"/>
  </r>
  <r>
    <n v="4593"/>
    <d v="2009-11-03T00:00:00"/>
    <s v="High"/>
    <n v="32675"/>
    <n v="20"/>
    <n v="6865.19"/>
    <n v="0.09"/>
    <s v="Delivery Truck"/>
    <n v="1541.68"/>
    <n v="349.45"/>
    <n v="60"/>
    <s v="Jonathan Doherty"/>
    <s v="Saskachewan"/>
    <x v="3"/>
    <s v="Corporate"/>
    <x v="2"/>
    <x v="14"/>
    <s v="SAFCO PlanMaster Heigh-Adjustable Drafting Table Base, 43w x 30d x 30-37h, Black"/>
    <s v="Jumbo Drum"/>
    <m/>
    <d v="2009-11-04T00:00:00"/>
    <x v="3"/>
    <x v="6"/>
    <n v="11"/>
    <n v="0.2245647971869679"/>
  </r>
  <r>
    <n v="4605"/>
    <d v="2012-09-09T00:00:00"/>
    <s v="Medium"/>
    <n v="32804"/>
    <n v="49"/>
    <n v="174.81"/>
    <n v="7.0000000000000007E-2"/>
    <s v="Regular Air"/>
    <n v="74.819999999999993"/>
    <n v="3.75"/>
    <n v="0.5"/>
    <s v="Lycoris Saunders"/>
    <s v="Saskachewan"/>
    <x v="3"/>
    <s v="Corporate"/>
    <x v="0"/>
    <x v="8"/>
    <s v="Avery 510"/>
    <s v="Small Box"/>
    <n v="0.37"/>
    <d v="2012-09-10T00:00:00"/>
    <x v="1"/>
    <x v="11"/>
    <n v="9"/>
    <n v="0.42800755105543159"/>
  </r>
  <r>
    <n v="4635"/>
    <d v="2010-12-17T00:00:00"/>
    <s v="Critical"/>
    <n v="32996"/>
    <n v="15"/>
    <n v="262.29000000000002"/>
    <n v="0.09"/>
    <s v="Regular Air"/>
    <n v="7.26"/>
    <n v="17.78"/>
    <n v="5.03"/>
    <s v="Janet Lee"/>
    <s v="Saskachewan"/>
    <x v="3"/>
    <s v="Consumer"/>
    <x v="2"/>
    <x v="5"/>
    <s v="Seth Thomas 13 1/2&quot; Wall Clock"/>
    <s v="Small Box"/>
    <n v="0.54"/>
    <d v="2010-12-20T00:00:00"/>
    <x v="0"/>
    <x v="9"/>
    <n v="12"/>
    <n v="2.7679286286171792E-2"/>
  </r>
  <r>
    <n v="4657"/>
    <d v="2012-02-13T00:00:00"/>
    <s v="Not Specified"/>
    <n v="33184"/>
    <n v="32"/>
    <n v="402.49"/>
    <n v="0"/>
    <s v="Regular Air"/>
    <n v="41.79"/>
    <n v="11.7"/>
    <n v="5.63"/>
    <s v="Dennis Pardue"/>
    <s v="Saskachewan"/>
    <x v="3"/>
    <s v="Small Business"/>
    <x v="0"/>
    <x v="3"/>
    <s v="Fellowes Binding Cases"/>
    <s v="Small Box"/>
    <n v="0.4"/>
    <d v="2012-02-15T00:00:00"/>
    <x v="1"/>
    <x v="5"/>
    <n v="2"/>
    <n v="0.10382866655072175"/>
  </r>
  <r>
    <n v="4742"/>
    <d v="2012-10-08T00:00:00"/>
    <s v="High"/>
    <n v="33731"/>
    <n v="27"/>
    <n v="8213.3700000000008"/>
    <n v="0.02"/>
    <s v="Delivery Truck"/>
    <n v="1148.8800000000001"/>
    <n v="284.98"/>
    <n v="69.55"/>
    <s v="Jonathan Doherty"/>
    <s v="Saskachewan"/>
    <x v="3"/>
    <s v="Corporate"/>
    <x v="2"/>
    <x v="12"/>
    <s v="Global Commerce™ Series High-Back Swivel/Tilt Chairs"/>
    <s v="Jumbo Drum"/>
    <n v="0.6"/>
    <d v="2012-10-09T00:00:00"/>
    <x v="1"/>
    <x v="0"/>
    <n v="10"/>
    <n v="0.13987924566895196"/>
  </r>
  <r>
    <n v="4799"/>
    <d v="2011-09-01T00:00:00"/>
    <s v="Critical"/>
    <n v="34112"/>
    <n v="13"/>
    <n v="315.79199999999997"/>
    <n v="0.1"/>
    <s v="Regular Air"/>
    <n v="-105.77"/>
    <n v="28.99"/>
    <n v="8.59"/>
    <s v="Dennis Pardue"/>
    <s v="Saskachewan"/>
    <x v="3"/>
    <s v="Small Business"/>
    <x v="1"/>
    <x v="2"/>
    <s v="SouthWestern Bell FA970 Digital Answering Machine with Time/Day Stamp"/>
    <s v="Medium Box"/>
    <n v="0.56000000000000005"/>
    <d v="2011-09-03T00:00:00"/>
    <x v="2"/>
    <x v="11"/>
    <n v="9"/>
    <n v="-0.33493565384810259"/>
  </r>
  <r>
    <n v="4896"/>
    <d v="2010-10-12T00:00:00"/>
    <s v="Critical"/>
    <n v="34849"/>
    <n v="3"/>
    <n v="11.76"/>
    <n v="0.1"/>
    <s v="Regular Air"/>
    <n v="-2.83"/>
    <n v="4.13"/>
    <n v="0.5"/>
    <s v="Lycoris Saunders"/>
    <s v="Saskachewan"/>
    <x v="3"/>
    <s v="Home Office"/>
    <x v="0"/>
    <x v="8"/>
    <s v="Avery 506"/>
    <s v="Small Box"/>
    <n v="0.39"/>
    <d v="2010-10-14T00:00:00"/>
    <x v="0"/>
    <x v="0"/>
    <n v="10"/>
    <n v="-0.24064625850340138"/>
  </r>
  <r>
    <n v="5337"/>
    <d v="2010-03-27T00:00:00"/>
    <s v="Not Specified"/>
    <n v="37923"/>
    <n v="29"/>
    <n v="198.43"/>
    <n v="0.01"/>
    <s v="Regular Air"/>
    <n v="-79.67"/>
    <n v="6.48"/>
    <n v="6.81"/>
    <s v="Paul Stevenson"/>
    <s v="Saskachewan"/>
    <x v="3"/>
    <s v="Corporate"/>
    <x v="0"/>
    <x v="4"/>
    <s v="Xerox 1930"/>
    <s v="Small Box"/>
    <n v="0.36"/>
    <d v="2010-03-28T00:00:00"/>
    <x v="0"/>
    <x v="4"/>
    <n v="3"/>
    <n v="-0.40150178904399536"/>
  </r>
  <r>
    <n v="5376"/>
    <d v="2010-01-02T00:00:00"/>
    <s v="Critical"/>
    <n v="38215"/>
    <n v="42"/>
    <n v="756.72950000000003"/>
    <n v="7.0000000000000007E-2"/>
    <s v="Regular Air"/>
    <n v="64.78"/>
    <n v="20.99"/>
    <n v="4.8099999999999996"/>
    <s v="Dennis Pardue"/>
    <s v="Saskachewan"/>
    <x v="3"/>
    <s v="Small Business"/>
    <x v="1"/>
    <x v="2"/>
    <s v="1726 Digital Answering Machine"/>
    <s v="Medium Box"/>
    <n v="0.57999999999999996"/>
    <d v="2010-01-03T00:00:00"/>
    <x v="0"/>
    <x v="10"/>
    <n v="1"/>
    <n v="8.5605226173949875E-2"/>
  </r>
  <r>
    <n v="5445"/>
    <d v="2010-03-30T00:00:00"/>
    <s v="Low"/>
    <n v="38659"/>
    <n v="48"/>
    <n v="3982.42"/>
    <n v="0.04"/>
    <s v="Regular Air"/>
    <n v="1560.82"/>
    <n v="83.1"/>
    <n v="6.13"/>
    <s v="Jonathan Doherty"/>
    <s v="Saskachewan"/>
    <x v="3"/>
    <s v="Corporate"/>
    <x v="1"/>
    <x v="11"/>
    <s v="Micro Innovations Micro Digital Wireless Keyboard and Mouse, Gray"/>
    <s v="Small Box"/>
    <n v="0.45"/>
    <d v="2010-04-03T00:00:00"/>
    <x v="0"/>
    <x v="4"/>
    <n v="3"/>
    <n v="0.39192752145680265"/>
  </r>
  <r>
    <n v="5499"/>
    <d v="2009-07-17T00:00:00"/>
    <s v="Not Specified"/>
    <n v="38982"/>
    <n v="43"/>
    <n v="1114.42"/>
    <n v="0.09"/>
    <s v="Regular Air"/>
    <n v="425.07"/>
    <n v="28.48"/>
    <n v="1.99"/>
    <s v="Liz Carlisle"/>
    <s v="Saskachewan"/>
    <x v="3"/>
    <s v="Corporate"/>
    <x v="1"/>
    <x v="11"/>
    <s v="Memorex 4.7GB DVD+RW, 3/Pack"/>
    <s v="Small Pack"/>
    <n v="0.4"/>
    <d v="2009-07-18T00:00:00"/>
    <x v="3"/>
    <x v="1"/>
    <n v="7"/>
    <n v="0.38142711006622276"/>
  </r>
  <r>
    <n v="5642"/>
    <d v="2009-05-10T00:00:00"/>
    <s v="Low"/>
    <n v="39908"/>
    <n v="23"/>
    <n v="753.75"/>
    <n v="0.1"/>
    <s v="Regular Air"/>
    <n v="31.17"/>
    <n v="34.99"/>
    <n v="7.73"/>
    <s v="Neil Knudson"/>
    <s v="Saskachewan"/>
    <x v="3"/>
    <s v="Home Office"/>
    <x v="0"/>
    <x v="9"/>
    <s v="Hunt Boston® Vacuum Mount KS Pencil Sharpener"/>
    <s v="Small Box"/>
    <n v="0.59"/>
    <d v="2009-05-12T00:00:00"/>
    <x v="3"/>
    <x v="7"/>
    <n v="5"/>
    <n v="4.135323383084577E-2"/>
  </r>
  <r>
    <n v="5690"/>
    <d v="2011-01-09T00:00:00"/>
    <s v="Low"/>
    <n v="40225"/>
    <n v="50"/>
    <n v="839.07"/>
    <n v="0.06"/>
    <s v="Regular Air"/>
    <n v="212.73"/>
    <n v="16.739999999999998"/>
    <n v="5.08"/>
    <s v="Frank Gastineau"/>
    <s v="Saskachewan"/>
    <x v="3"/>
    <s v="Small Business"/>
    <x v="0"/>
    <x v="3"/>
    <s v="GBC Poly Designer Binding Covers"/>
    <s v="Small Box"/>
    <n v="0.36"/>
    <d v="2011-01-16T00:00:00"/>
    <x v="2"/>
    <x v="10"/>
    <n v="1"/>
    <n v="0.25353069469770101"/>
  </r>
  <r>
    <n v="5718"/>
    <d v="2010-09-17T00:00:00"/>
    <s v="Medium"/>
    <n v="40512"/>
    <n v="41"/>
    <n v="405.83"/>
    <n v="0.06"/>
    <s v="Regular Air"/>
    <n v="178.86"/>
    <n v="9.9"/>
    <n v="1.39"/>
    <s v="Greg Hansen"/>
    <s v="Saskachewan"/>
    <x v="3"/>
    <s v="Home Office"/>
    <x v="0"/>
    <x v="6"/>
    <s v="#6 3/4 Gummed Flap White Envelopes"/>
    <s v="Small Box"/>
    <n v="0.37"/>
    <d v="2010-09-18T00:00:00"/>
    <x v="0"/>
    <x v="11"/>
    <n v="9"/>
    <n v="0.44072641253726935"/>
  </r>
  <r>
    <n v="5869"/>
    <d v="2009-08-14T00:00:00"/>
    <s v="Critical"/>
    <n v="41636"/>
    <n v="47"/>
    <n v="5294.48"/>
    <n v="0.03"/>
    <s v="Regular Air"/>
    <n v="1521.31"/>
    <n v="107.53"/>
    <n v="5.81"/>
    <s v="MaryBeth Skach"/>
    <s v="Saskachewan"/>
    <x v="3"/>
    <s v="Home Office"/>
    <x v="2"/>
    <x v="5"/>
    <s v="Tenex Contemporary Contur Chairmats for Low and Medium Pile Carpet, Computer, 39&quot; x 49&quot;"/>
    <s v="Medium Box"/>
    <n v="0.65"/>
    <d v="2009-08-15T00:00:00"/>
    <x v="3"/>
    <x v="2"/>
    <n v="8"/>
    <n v="0.28733888880494401"/>
  </r>
  <r>
    <n v="5894"/>
    <d v="2009-06-23T00:00:00"/>
    <s v="High"/>
    <n v="41799"/>
    <n v="21"/>
    <n v="1130.806"/>
    <n v="0.04"/>
    <s v="Regular Air"/>
    <n v="95.15"/>
    <n v="65.989999999999995"/>
    <n v="4.99"/>
    <s v="Jonathan Doherty"/>
    <s v="Saskachewan"/>
    <x v="3"/>
    <s v="Corporate"/>
    <x v="1"/>
    <x v="2"/>
    <s v="T193"/>
    <s v="Small Box"/>
    <n v="0.56999999999999995"/>
    <d v="2009-06-24T00:00:00"/>
    <x v="3"/>
    <x v="3"/>
    <n v="6"/>
    <n v="8.4143522407910815E-2"/>
  </r>
  <r>
    <n v="5904"/>
    <d v="2011-05-06T00:00:00"/>
    <s v="Low"/>
    <n v="41857"/>
    <n v="45"/>
    <n v="461.05"/>
    <n v="0.04"/>
    <s v="Express Air"/>
    <n v="-38.39"/>
    <n v="9.65"/>
    <n v="6.22"/>
    <s v="Lycoris Saunders"/>
    <s v="Saskachewan"/>
    <x v="3"/>
    <s v="Home Office"/>
    <x v="2"/>
    <x v="5"/>
    <s v="Eldon Expressions™ Desk Accessory, Wood Pencil Holder, Oak"/>
    <s v="Small Box"/>
    <n v="0.55000000000000004"/>
    <d v="2011-05-11T00:00:00"/>
    <x v="2"/>
    <x v="7"/>
    <n v="5"/>
    <n v="-8.3266457000325339E-2"/>
  </r>
  <r>
    <n v="5977"/>
    <d v="2012-07-17T00:00:00"/>
    <s v="Critical"/>
    <n v="42374"/>
    <n v="21"/>
    <n v="205.32"/>
    <n v="0.08"/>
    <s v="Express Air"/>
    <n v="37.299999999999997"/>
    <n v="10.01"/>
    <n v="1.99"/>
    <s v="Dennis Pardue"/>
    <s v="Saskachewan"/>
    <x v="3"/>
    <s v="Corporate"/>
    <x v="1"/>
    <x v="11"/>
    <s v="TDK 4.7GB DVD-R"/>
    <s v="Small Pack"/>
    <n v="0.41"/>
    <d v="2012-07-17T00:00:00"/>
    <x v="1"/>
    <x v="1"/>
    <n v="7"/>
    <n v="0.18166764075589323"/>
  </r>
  <r>
    <n v="6016"/>
    <d v="2009-05-09T00:00:00"/>
    <s v="High"/>
    <n v="42631"/>
    <n v="41"/>
    <n v="257.66000000000003"/>
    <n v="0.05"/>
    <s v="Regular Air"/>
    <n v="-69.23"/>
    <n v="6.48"/>
    <n v="2.74"/>
    <s v="Jeremy Lonsdale"/>
    <s v="Saskachewan"/>
    <x v="3"/>
    <s v="Corporate"/>
    <x v="1"/>
    <x v="11"/>
    <s v="Sony MFD2HD Formatted Diskettes, 10/Pack"/>
    <s v="Small Pack"/>
    <n v="0.71"/>
    <d v="2009-05-09T00:00:00"/>
    <x v="3"/>
    <x v="7"/>
    <n v="5"/>
    <n v="-0.2686874175269735"/>
  </r>
  <r>
    <n v="6066"/>
    <d v="2011-05-01T00:00:00"/>
    <s v="Not Specified"/>
    <n v="42979"/>
    <n v="29"/>
    <n v="2770.79"/>
    <n v="0.02"/>
    <s v="Delivery Truck"/>
    <n v="109.39"/>
    <n v="90.98"/>
    <n v="30"/>
    <s v="Maxwell Schwartz"/>
    <s v="Saskachewan"/>
    <x v="3"/>
    <s v="Corporate"/>
    <x v="2"/>
    <x v="12"/>
    <s v="Office Star - Task Chair with Contemporary Loop Arms"/>
    <s v="Jumbo Drum"/>
    <n v="0.61"/>
    <d v="2011-05-03T00:00:00"/>
    <x v="2"/>
    <x v="7"/>
    <n v="5"/>
    <n v="3.9479715171485387E-2"/>
  </r>
  <r>
    <n v="6077"/>
    <d v="2012-06-14T00:00:00"/>
    <s v="Medium"/>
    <n v="43045"/>
    <n v="47"/>
    <n v="5301.2"/>
    <n v="0.01"/>
    <s v="Regular Air"/>
    <n v="1126.72"/>
    <n v="105.29"/>
    <n v="10.119999999999999"/>
    <s v="Neil Knudson"/>
    <s v="Saskachewan"/>
    <x v="3"/>
    <s v="Corporate"/>
    <x v="2"/>
    <x v="5"/>
    <s v="Eldon Antistatic Chair Mats for Low to Medium Pile Carpets"/>
    <s v="Large Box"/>
    <n v="0.79"/>
    <d v="2012-06-16T00:00:00"/>
    <x v="1"/>
    <x v="3"/>
    <n v="6"/>
    <n v="0.21254055685505169"/>
  </r>
  <r>
    <n v="6085"/>
    <d v="2011-02-06T00:00:00"/>
    <s v="High"/>
    <n v="43110"/>
    <n v="3"/>
    <n v="21.01"/>
    <n v="0"/>
    <s v="Regular Air"/>
    <n v="-9.69"/>
    <n v="4.9800000000000004"/>
    <n v="5.0199999999999996"/>
    <s v="Maxwell Schwartz"/>
    <s v="Saskachewan"/>
    <x v="3"/>
    <s v="Corporate"/>
    <x v="0"/>
    <x v="4"/>
    <s v="Xerox 1989"/>
    <s v="Small Box"/>
    <n v="0.38"/>
    <d v="2011-02-06T00:00:00"/>
    <x v="2"/>
    <x v="5"/>
    <n v="2"/>
    <n v="-0.46120894811994284"/>
  </r>
  <r>
    <n v="6104"/>
    <d v="2011-03-16T00:00:00"/>
    <s v="Not Specified"/>
    <n v="43239"/>
    <n v="14"/>
    <n v="270.25"/>
    <n v="0.02"/>
    <s v="Regular Air"/>
    <n v="100.9"/>
    <n v="18.940000000000001"/>
    <n v="1.49"/>
    <s v="Lycoris Saunders"/>
    <s v="Saskachewan"/>
    <x v="3"/>
    <s v="Home Office"/>
    <x v="0"/>
    <x v="3"/>
    <s v="Flexible Leather- Look Classic Collection Ring Binder"/>
    <s v="Small Box"/>
    <n v="0.35"/>
    <d v="2011-03-18T00:00:00"/>
    <x v="2"/>
    <x v="4"/>
    <n v="3"/>
    <n v="0.37335800185013879"/>
  </r>
  <r>
    <n v="6313"/>
    <d v="2012-10-13T00:00:00"/>
    <s v="Low"/>
    <n v="44678"/>
    <n v="36"/>
    <n v="1152.6300000000001"/>
    <n v="0.03"/>
    <s v="Regular Air"/>
    <n v="389.4"/>
    <n v="32.479999999999997"/>
    <n v="7.09"/>
    <s v="Dennis Pardue"/>
    <s v="Saskachewan"/>
    <x v="3"/>
    <s v="Small Business"/>
    <x v="2"/>
    <x v="5"/>
    <s v="Computer Room Manger, 14&quot;"/>
    <s v="Small Box"/>
    <n v="0.49"/>
    <d v="2012-10-13T00:00:00"/>
    <x v="1"/>
    <x v="0"/>
    <n v="10"/>
    <n v="0.33783607922750575"/>
  </r>
  <r>
    <n v="6326"/>
    <d v="2012-09-14T00:00:00"/>
    <s v="High"/>
    <n v="44805"/>
    <n v="40"/>
    <n v="1710.65"/>
    <n v="0.01"/>
    <s v="Regular Air"/>
    <n v="782.01"/>
    <n v="41.94"/>
    <n v="2.99"/>
    <s v="Jonathan Doherty"/>
    <s v="Saskachewan"/>
    <x v="3"/>
    <s v="Corporate"/>
    <x v="0"/>
    <x v="3"/>
    <s v="Avery Trapezoid Extra Heavy Duty 4&quot; Binders"/>
    <s v="Small Box"/>
    <n v="0.35"/>
    <d v="2012-09-15T00:00:00"/>
    <x v="1"/>
    <x v="11"/>
    <n v="9"/>
    <n v="0.45714202203840643"/>
  </r>
  <r>
    <n v="6335"/>
    <d v="2010-03-09T00:00:00"/>
    <s v="High"/>
    <n v="44897"/>
    <n v="11"/>
    <n v="85.62"/>
    <n v="7.0000000000000007E-2"/>
    <s v="Regular Air"/>
    <n v="-81.22"/>
    <n v="7.28"/>
    <n v="11.15"/>
    <s v="Kelly Collister"/>
    <s v="Saskachewan"/>
    <x v="3"/>
    <s v="Consumer"/>
    <x v="0"/>
    <x v="4"/>
    <s v="Array® Parchment Paper, Assorted Colors"/>
    <s v="Small Box"/>
    <n v="0.37"/>
    <d v="2010-03-11T00:00:00"/>
    <x v="0"/>
    <x v="4"/>
    <n v="3"/>
    <n v="-0.94861013781826664"/>
  </r>
  <r>
    <n v="6610"/>
    <d v="2011-02-13T00:00:00"/>
    <s v="Not Specified"/>
    <n v="47015"/>
    <n v="19"/>
    <n v="5441.06"/>
    <n v="0.06"/>
    <s v="Delivery Truck"/>
    <n v="-557.20000000000005"/>
    <n v="286.85000000000002"/>
    <n v="61.76"/>
    <s v="Jeremy Lonsdale"/>
    <s v="Saskachewan"/>
    <x v="3"/>
    <s v="Corporate"/>
    <x v="2"/>
    <x v="14"/>
    <s v="Riverside Furniture Stanwyck Manor Table Series"/>
    <s v="Jumbo Box"/>
    <n v="0.78"/>
    <d v="2011-02-14T00:00:00"/>
    <x v="2"/>
    <x v="5"/>
    <n v="2"/>
    <n v="-0.10240651637732354"/>
  </r>
  <r>
    <n v="6636"/>
    <d v="2010-04-25T00:00:00"/>
    <s v="Not Specified"/>
    <n v="47175"/>
    <n v="40"/>
    <n v="70.45"/>
    <n v="0.1"/>
    <s v="Regular Air"/>
    <n v="-2.31"/>
    <n v="1.82"/>
    <n v="1"/>
    <s v="Jeremy Lonsdale"/>
    <s v="Saskachewan"/>
    <x v="3"/>
    <s v="Corporate"/>
    <x v="0"/>
    <x v="9"/>
    <s v="Crayola Anti Dust Chalk, 12/Pack"/>
    <s v="Wrap Bag"/>
    <n v="0.4"/>
    <d v="2010-04-26T00:00:00"/>
    <x v="0"/>
    <x v="8"/>
    <n v="4"/>
    <n v="-3.2789212207239175E-2"/>
  </r>
  <r>
    <n v="6638"/>
    <d v="2009-12-18T00:00:00"/>
    <s v="Critical"/>
    <n v="47203"/>
    <n v="8"/>
    <n v="129.18"/>
    <n v="0.04"/>
    <s v="Regular Air"/>
    <n v="-30.02"/>
    <n v="15.98"/>
    <n v="4"/>
    <s v="Bill Eplett"/>
    <s v="Saskachewan"/>
    <x v="3"/>
    <s v="Corporate"/>
    <x v="1"/>
    <x v="11"/>
    <s v="Logitech Access Keyboard"/>
    <s v="Small Box"/>
    <n v="0.37"/>
    <d v="2009-12-19T00:00:00"/>
    <x v="3"/>
    <x v="9"/>
    <n v="12"/>
    <n v="-0.23238891469267686"/>
  </r>
  <r>
    <n v="6646"/>
    <d v="2010-08-02T00:00:00"/>
    <s v="Critical"/>
    <n v="47270"/>
    <n v="40"/>
    <n v="382.65"/>
    <n v="0.03"/>
    <s v="Express Air"/>
    <n v="47.61"/>
    <n v="9.27"/>
    <n v="4.3899999999999997"/>
    <s v="Denise Monton"/>
    <s v="Saskachewan"/>
    <x v="3"/>
    <s v="Home Office"/>
    <x v="0"/>
    <x v="4"/>
    <s v="Wirebound Message Books, Four 2 3/4&quot; x 5&quot; Forms per Page, 600 Sets per Book"/>
    <s v="Wrap Bag"/>
    <n v="0.38"/>
    <d v="2010-08-05T00:00:00"/>
    <x v="0"/>
    <x v="2"/>
    <n v="8"/>
    <n v="0.124421795374363"/>
  </r>
  <r>
    <n v="6680"/>
    <d v="2010-04-15T00:00:00"/>
    <s v="Medium"/>
    <n v="47524"/>
    <n v="40"/>
    <n v="245.82"/>
    <n v="0.08"/>
    <s v="Regular Air"/>
    <n v="86.44"/>
    <n v="6.45"/>
    <n v="1.34"/>
    <s v="Jeremy Lonsdale"/>
    <s v="Saskachewan"/>
    <x v="3"/>
    <s v="Corporate"/>
    <x v="0"/>
    <x v="4"/>
    <s v="Wirebound Four 2-3/4 x 5 Forms per Page, 400 Sets per Book"/>
    <s v="Wrap Bag"/>
    <n v="0.36"/>
    <d v="2010-04-15T00:00:00"/>
    <x v="0"/>
    <x v="8"/>
    <n v="4"/>
    <n v="0.35163941095110246"/>
  </r>
  <r>
    <n v="6748"/>
    <d v="2009-03-31T00:00:00"/>
    <s v="Critical"/>
    <n v="48035"/>
    <n v="8"/>
    <n v="155.92400000000001"/>
    <n v="0.09"/>
    <s v="Express Air"/>
    <n v="-63.12"/>
    <n v="20.99"/>
    <n v="4.8099999999999996"/>
    <s v="Liz Pelletier"/>
    <s v="Saskachewan"/>
    <x v="3"/>
    <s v="Home Office"/>
    <x v="1"/>
    <x v="2"/>
    <s v="1726 Digital Answering Machine"/>
    <s v="Medium Box"/>
    <n v="0.57999999999999996"/>
    <d v="2009-04-01T00:00:00"/>
    <x v="3"/>
    <x v="4"/>
    <n v="3"/>
    <n v="-0.40481260101074878"/>
  </r>
  <r>
    <n v="6752"/>
    <d v="2009-06-12T00:00:00"/>
    <s v="High"/>
    <n v="48096"/>
    <n v="3"/>
    <n v="34.229999999999997"/>
    <n v="0.02"/>
    <s v="Express Air"/>
    <n v="-9.5"/>
    <n v="6.48"/>
    <n v="7.86"/>
    <s v="Denise Monton"/>
    <s v="Saskachewan"/>
    <x v="3"/>
    <s v="Home Office"/>
    <x v="0"/>
    <x v="4"/>
    <s v="Xerox 213"/>
    <s v="Small Box"/>
    <n v="0.37"/>
    <d v="2009-06-13T00:00:00"/>
    <x v="3"/>
    <x v="3"/>
    <n v="6"/>
    <n v="-0.27753432661408123"/>
  </r>
  <r>
    <n v="6859"/>
    <d v="2012-06-13T00:00:00"/>
    <s v="Not Specified"/>
    <n v="48868"/>
    <n v="47"/>
    <n v="7647.97"/>
    <n v="0.05"/>
    <s v="Express Air"/>
    <n v="-1014.01"/>
    <n v="167.27"/>
    <n v="35"/>
    <s v="Paul Stevenson"/>
    <s v="Saskachewan"/>
    <x v="3"/>
    <s v="Corporate"/>
    <x v="0"/>
    <x v="0"/>
    <s v="Office Impressions Heavy Duty Welded Shelving &amp; Multimedia Storage Drawers"/>
    <s v="Large Box"/>
    <n v="0.85"/>
    <d v="2012-06-15T00:00:00"/>
    <x v="1"/>
    <x v="3"/>
    <n v="6"/>
    <n v="-0.13258550961889232"/>
  </r>
  <r>
    <n v="6955"/>
    <d v="2011-10-01T00:00:00"/>
    <s v="Medium"/>
    <n v="49760"/>
    <n v="3"/>
    <n v="44.84"/>
    <n v="0.09"/>
    <s v="Regular Air"/>
    <n v="37.74"/>
    <n v="14.2"/>
    <n v="5.3"/>
    <s v="Denise Monton"/>
    <s v="Saskachewan"/>
    <x v="3"/>
    <s v="Home Office"/>
    <x v="2"/>
    <x v="5"/>
    <s v="Coloredge Poster Frame"/>
    <s v="Wrap Bag"/>
    <n v="0.46"/>
    <d v="2011-10-02T00:00:00"/>
    <x v="2"/>
    <x v="0"/>
    <n v="10"/>
    <n v="0.84165923282783228"/>
  </r>
  <r>
    <n v="7027"/>
    <d v="2009-10-08T00:00:00"/>
    <s v="Medium"/>
    <n v="50147"/>
    <n v="42"/>
    <n v="1504.01"/>
    <n v="0.05"/>
    <s v="Regular Air"/>
    <n v="211.04"/>
    <n v="35.89"/>
    <n v="14.72"/>
    <s v="Denise Monton"/>
    <s v="Saskachewan"/>
    <x v="3"/>
    <s v="Home Office"/>
    <x v="0"/>
    <x v="6"/>
    <s v="Jet-Pak Recycled Peel 'N' Seal Padded Mailers"/>
    <s v="Small Box"/>
    <n v="0.4"/>
    <d v="2009-10-09T00:00:00"/>
    <x v="3"/>
    <x v="0"/>
    <n v="10"/>
    <n v="0.14031821596930871"/>
  </r>
  <r>
    <n v="7044"/>
    <d v="2010-01-31T00:00:00"/>
    <s v="Critical"/>
    <n v="50304"/>
    <n v="22"/>
    <n v="887.98"/>
    <n v="0.04"/>
    <s v="Regular Air"/>
    <n v="239.94"/>
    <n v="39.979999999999997"/>
    <n v="9.83"/>
    <s v="Jonathan Doherty"/>
    <s v="Saskachewan"/>
    <x v="3"/>
    <s v="Corporate"/>
    <x v="0"/>
    <x v="6"/>
    <s v="Blue String-Tie &amp; Button Interoffice Envelopes, 10 x 13"/>
    <s v="Small Box"/>
    <n v="0.4"/>
    <d v="2010-02-02T00:00:00"/>
    <x v="0"/>
    <x v="10"/>
    <n v="1"/>
    <n v="0.27020878848622715"/>
  </r>
  <r>
    <n v="7112"/>
    <d v="2010-09-09T00:00:00"/>
    <s v="Not Specified"/>
    <n v="50756"/>
    <n v="19"/>
    <n v="470.39"/>
    <n v="0.08"/>
    <s v="Regular Air"/>
    <n v="-147.99"/>
    <n v="26.31"/>
    <n v="5.89"/>
    <s v="Ionia McGrath"/>
    <s v="Saskachewan"/>
    <x v="3"/>
    <s v="Home Office"/>
    <x v="1"/>
    <x v="11"/>
    <s v="Micro Innovations Micro 3000 Keyboard, Black"/>
    <s v="Small Box"/>
    <n v="0.75"/>
    <d v="2010-09-10T00:00:00"/>
    <x v="0"/>
    <x v="11"/>
    <n v="9"/>
    <n v="-0.31461128000170074"/>
  </r>
  <r>
    <n v="7173"/>
    <d v="2011-12-16T00:00:00"/>
    <s v="High"/>
    <n v="51201"/>
    <n v="42"/>
    <n v="312.05"/>
    <n v="0.04"/>
    <s v="Regular Air"/>
    <n v="-342.38"/>
    <n v="7.38"/>
    <n v="11.51"/>
    <s v="Jonathan Doherty"/>
    <s v="Saskachewan"/>
    <x v="3"/>
    <s v="Corporate"/>
    <x v="0"/>
    <x v="3"/>
    <s v="GBC Plastic Binding Combs"/>
    <s v="Small Box"/>
    <n v="0.36"/>
    <d v="2011-12-16T00:00:00"/>
    <x v="2"/>
    <x v="9"/>
    <n v="12"/>
    <n v="-1.0971959621855472"/>
  </r>
  <r>
    <n v="7227"/>
    <d v="2009-03-26T00:00:00"/>
    <s v="Medium"/>
    <n v="51554"/>
    <n v="7"/>
    <n v="545.04"/>
    <n v="0.05"/>
    <s v="Delivery Truck"/>
    <n v="-210.06"/>
    <n v="68.81"/>
    <n v="60"/>
    <s v="Liz Pelletier"/>
    <s v="Saskachewan"/>
    <x v="3"/>
    <s v="Home Office"/>
    <x v="0"/>
    <x v="1"/>
    <s v="Holmes Replacement Filter for HEPA Air Cleaner, Very Large Room, HEPA Filter"/>
    <s v="Jumbo Drum"/>
    <n v="0.41"/>
    <d v="2009-03-28T00:00:00"/>
    <x v="3"/>
    <x v="4"/>
    <n v="3"/>
    <n v="-0.38540290620871864"/>
  </r>
  <r>
    <n v="7325"/>
    <d v="2012-08-04T00:00:00"/>
    <s v="Critical"/>
    <n v="52197"/>
    <n v="23"/>
    <n v="91.94"/>
    <n v="0.01"/>
    <s v="Regular Air"/>
    <n v="-10.11"/>
    <n v="3.95"/>
    <n v="2"/>
    <s v="Maxwell Schwartz"/>
    <s v="Saskachewan"/>
    <x v="3"/>
    <s v="Corporate"/>
    <x v="0"/>
    <x v="16"/>
    <s v="Advantus Map Pennant Flags and Round Head Tacks"/>
    <s v="Wrap Bag"/>
    <n v="0.53"/>
    <d v="2012-08-05T00:00:00"/>
    <x v="1"/>
    <x v="2"/>
    <n v="8"/>
    <n v="-0.10996301936045247"/>
  </r>
  <r>
    <n v="7380"/>
    <d v="2009-10-19T00:00:00"/>
    <s v="Low"/>
    <n v="52615"/>
    <n v="4"/>
    <n v="67.22"/>
    <n v="0.05"/>
    <s v="Regular Air"/>
    <n v="-139.53"/>
    <n v="4.4800000000000004"/>
    <n v="49"/>
    <s v="Liz Pelletier"/>
    <s v="Saskachewan"/>
    <x v="3"/>
    <s v="Corporate"/>
    <x v="0"/>
    <x v="1"/>
    <s v="Hoover Portapower™ Portable Vacuum"/>
    <s v="Large Box"/>
    <n v="0.6"/>
    <d v="2009-10-23T00:00:00"/>
    <x v="3"/>
    <x v="0"/>
    <n v="10"/>
    <n v="-2.0757215114549243"/>
  </r>
  <r>
    <n v="7395"/>
    <d v="2012-07-29T00:00:00"/>
    <s v="High"/>
    <n v="52678"/>
    <n v="3"/>
    <n v="112.79"/>
    <n v="0.06"/>
    <s v="Delivery Truck"/>
    <n v="-95.39"/>
    <n v="20.98"/>
    <n v="53.03"/>
    <s v="Jonathan Doherty"/>
    <s v="Saskachewan"/>
    <x v="3"/>
    <s v="Corporate"/>
    <x v="0"/>
    <x v="0"/>
    <s v="Tennsco Lockers, Gray"/>
    <s v="Jumbo Drum"/>
    <n v="0.78"/>
    <d v="2012-07-31T00:00:00"/>
    <x v="1"/>
    <x v="1"/>
    <n v="7"/>
    <n v="-0.84573100452167738"/>
  </r>
  <r>
    <n v="7770"/>
    <d v="2011-03-15T00:00:00"/>
    <s v="Low"/>
    <n v="55621"/>
    <n v="50"/>
    <n v="6356.68"/>
    <n v="0.03"/>
    <s v="Regular Air"/>
    <n v="1812.86"/>
    <n v="128.24"/>
    <n v="12.65"/>
    <s v="Neil Knudson"/>
    <s v="Saskachewan"/>
    <x v="3"/>
    <s v="Home Office"/>
    <x v="2"/>
    <x v="12"/>
    <s v="SAFCO Folding Chair Trolley"/>
    <s v="Medium Box"/>
    <m/>
    <d v="2011-03-17T00:00:00"/>
    <x v="2"/>
    <x v="4"/>
    <n v="3"/>
    <n v="0.28518975314157702"/>
  </r>
  <r>
    <n v="7891"/>
    <d v="2011-12-25T00:00:00"/>
    <s v="Not Specified"/>
    <n v="56423"/>
    <n v="41"/>
    <n v="170.82"/>
    <n v="0"/>
    <s v="Express Air"/>
    <n v="85.45"/>
    <n v="3.69"/>
    <n v="0.5"/>
    <s v="Dennis Pardue"/>
    <s v="Saskachewan"/>
    <x v="3"/>
    <s v="Corporate"/>
    <x v="0"/>
    <x v="8"/>
    <s v="Avery 501"/>
    <s v="Small Box"/>
    <n v="0.38"/>
    <d v="2011-12-26T00:00:00"/>
    <x v="2"/>
    <x v="9"/>
    <n v="12"/>
    <n v="0.5002341646177263"/>
  </r>
  <r>
    <n v="7923"/>
    <d v="2012-11-28T00:00:00"/>
    <s v="Not Specified"/>
    <n v="56644"/>
    <n v="36"/>
    <n v="82.09"/>
    <n v="0.02"/>
    <s v="Regular Air"/>
    <n v="11.44"/>
    <n v="2.21"/>
    <n v="1"/>
    <s v="Emily Grady"/>
    <s v="Saskachewan"/>
    <x v="3"/>
    <s v="Home Office"/>
    <x v="0"/>
    <x v="9"/>
    <s v="Quartet Alpha® White Chalk, 12/Pack"/>
    <s v="Wrap Bag"/>
    <n v="0.38"/>
    <d v="2012-11-30T00:00:00"/>
    <x v="1"/>
    <x v="6"/>
    <n v="11"/>
    <n v="0.13935923985869167"/>
  </r>
  <r>
    <n v="8016"/>
    <d v="2012-01-31T00:00:00"/>
    <s v="Medium"/>
    <n v="57280"/>
    <n v="44"/>
    <n v="299.85000000000002"/>
    <n v="0.03"/>
    <s v="Express Air"/>
    <n v="-260.8"/>
    <n v="6.48"/>
    <n v="10.050000000000001"/>
    <s v="Dennis Pardue"/>
    <s v="Saskachewan"/>
    <x v="3"/>
    <s v="Corporate"/>
    <x v="0"/>
    <x v="4"/>
    <s v="Xerox 1997"/>
    <s v="Small Box"/>
    <n v="0.37"/>
    <d v="2012-02-01T00:00:00"/>
    <x v="1"/>
    <x v="10"/>
    <n v="1"/>
    <n v="-0.86976821744205435"/>
  </r>
  <r>
    <n v="8052"/>
    <d v="2010-10-03T00:00:00"/>
    <s v="Critical"/>
    <n v="57478"/>
    <n v="36"/>
    <n v="63.53"/>
    <n v="0.1"/>
    <s v="Regular Air"/>
    <n v="-2.5099999999999998"/>
    <n v="1.88"/>
    <n v="0.79"/>
    <s v="Greg Hansen"/>
    <s v="Saskachewan"/>
    <x v="3"/>
    <s v="Home Office"/>
    <x v="0"/>
    <x v="16"/>
    <s v="Staples Pushpins"/>
    <s v="Wrap Bag"/>
    <n v="0.5"/>
    <d v="2010-10-04T00:00:00"/>
    <x v="0"/>
    <x v="0"/>
    <n v="10"/>
    <n v="-3.9508893436171887E-2"/>
  </r>
  <r>
    <n v="8059"/>
    <d v="2011-12-10T00:00:00"/>
    <s v="Not Specified"/>
    <n v="57510"/>
    <n v="6"/>
    <n v="48.05"/>
    <n v="0.01"/>
    <s v="Regular Air"/>
    <n v="-11.34"/>
    <n v="6.68"/>
    <n v="5.2"/>
    <s v="Liz Carlisle"/>
    <s v="Saskachewan"/>
    <x v="3"/>
    <s v="Corporate"/>
    <x v="0"/>
    <x v="4"/>
    <s v="Xerox 1977"/>
    <s v="Small Box"/>
    <n v="0.37"/>
    <d v="2011-12-10T00:00:00"/>
    <x v="2"/>
    <x v="9"/>
    <n v="12"/>
    <n v="-0.23600416233090532"/>
  </r>
  <r>
    <n v="8098"/>
    <d v="2012-04-11T00:00:00"/>
    <s v="Critical"/>
    <n v="57767"/>
    <n v="34"/>
    <n v="3373.7094999999999"/>
    <n v="0.01"/>
    <s v="Regular Air"/>
    <n v="861.72"/>
    <n v="110.99"/>
    <n v="8.99"/>
    <s v="Liz Pelletier"/>
    <s v="Saskachewan"/>
    <x v="3"/>
    <s v="Corporate"/>
    <x v="1"/>
    <x v="2"/>
    <s v="LX 677"/>
    <s v="Small Box"/>
    <n v="0.56999999999999995"/>
    <d v="2012-04-13T00:00:00"/>
    <x v="1"/>
    <x v="8"/>
    <n v="4"/>
    <n v="0.25542211029135736"/>
  </r>
  <r>
    <n v="8101"/>
    <d v="2011-08-31T00:00:00"/>
    <s v="High"/>
    <n v="57799"/>
    <n v="25"/>
    <n v="12343.07"/>
    <n v="0.02"/>
    <s v="Delivery Truck"/>
    <n v="3972.72"/>
    <n v="500.97"/>
    <n v="69.3"/>
    <s v="Janet Lee"/>
    <s v="Saskachewan"/>
    <x v="3"/>
    <s v="Consumer"/>
    <x v="1"/>
    <x v="15"/>
    <s v="Epson Stylus 1520 Color Inkjet Printer"/>
    <s v="Jumbo Drum"/>
    <n v="0.37"/>
    <d v="2011-09-02T00:00:00"/>
    <x v="2"/>
    <x v="2"/>
    <n v="8"/>
    <n v="0.32185833832263772"/>
  </r>
  <r>
    <n v="8192"/>
    <d v="2010-08-29T00:00:00"/>
    <s v="High"/>
    <n v="58595"/>
    <n v="41"/>
    <n v="812.21"/>
    <n v="0.06"/>
    <s v="Express Air"/>
    <n v="-128.02000000000001"/>
    <n v="20.28"/>
    <n v="14.39"/>
    <s v="Neil Knudson"/>
    <s v="Saskachewan"/>
    <x v="3"/>
    <s v="Home Office"/>
    <x v="2"/>
    <x v="5"/>
    <s v="Career Cubicle Clock, 8 1/4&quot;, Black"/>
    <s v="Small Box"/>
    <n v="0.47"/>
    <d v="2010-08-30T00:00:00"/>
    <x v="0"/>
    <x v="2"/>
    <n v="8"/>
    <n v="-0.15761933490107238"/>
  </r>
  <r>
    <n v="8217"/>
    <d v="2011-12-03T00:00:00"/>
    <s v="Low"/>
    <n v="58755"/>
    <n v="7"/>
    <n v="15.61"/>
    <n v="0.03"/>
    <s v="Regular Air"/>
    <n v="-5.19"/>
    <n v="2.08"/>
    <n v="1.49"/>
    <s v="Denise Monton"/>
    <s v="Saskachewan"/>
    <x v="3"/>
    <s v="Home Office"/>
    <x v="0"/>
    <x v="3"/>
    <s v="Round Ring Binders"/>
    <s v="Small Box"/>
    <n v="0.38"/>
    <d v="2011-12-05T00:00:00"/>
    <x v="2"/>
    <x v="9"/>
    <n v="12"/>
    <n v="-0.33247918001281235"/>
  </r>
  <r>
    <n v="8250"/>
    <d v="2010-09-29T00:00:00"/>
    <s v="Critical"/>
    <n v="59008"/>
    <n v="39"/>
    <n v="3451.85"/>
    <n v="0.05"/>
    <s v="Delivery Truck"/>
    <n v="1264.75"/>
    <n v="90.97"/>
    <n v="14"/>
    <s v="Lycoris Saunders"/>
    <s v="Saskachewan"/>
    <x v="3"/>
    <s v="Corporate"/>
    <x v="1"/>
    <x v="15"/>
    <s v="Lexmark Z54se Color Inkjet Printer"/>
    <s v="Jumbo Drum"/>
    <n v="0.36"/>
    <d v="2010-09-29T00:00:00"/>
    <x v="0"/>
    <x v="11"/>
    <n v="9"/>
    <n v="0.36639772875414633"/>
  </r>
  <r>
    <n v="8287"/>
    <d v="2011-10-31T00:00:00"/>
    <s v="Critical"/>
    <n v="59205"/>
    <n v="11"/>
    <n v="54.59"/>
    <n v="0"/>
    <s v="Regular Air"/>
    <n v="-47.18"/>
    <n v="4.13"/>
    <n v="6.89"/>
    <s v="Neil Knudson"/>
    <s v="Saskachewan"/>
    <x v="3"/>
    <s v="Home Office"/>
    <x v="0"/>
    <x v="8"/>
    <s v="Avery 05222 Permanent Self-Adhesive File Folder Labels for Typewriters, on Rolls, White, 250/Roll"/>
    <s v="Small Box"/>
    <n v="0.39"/>
    <d v="2011-11-02T00:00:00"/>
    <x v="2"/>
    <x v="0"/>
    <n v="10"/>
    <n v="-0.86426085363619709"/>
  </r>
  <r>
    <n v="8361"/>
    <d v="2009-03-09T00:00:00"/>
    <s v="Low"/>
    <n v="59776"/>
    <n v="35"/>
    <n v="285.01"/>
    <n v="0.01"/>
    <s v="Express Air"/>
    <n v="124.82"/>
    <n v="7.64"/>
    <n v="1.39"/>
    <s v="Maxwell Schwartz"/>
    <s v="Saskachewan"/>
    <x v="3"/>
    <s v="Corporate"/>
    <x v="0"/>
    <x v="6"/>
    <s v="#10- 4 1/8&quot; x 9 1/2&quot; Security-Tint Envelopes"/>
    <s v="Small Box"/>
    <n v="0.36"/>
    <d v="2009-03-13T00:00:00"/>
    <x v="3"/>
    <x v="4"/>
    <n v="3"/>
    <n v="0.4379495456299779"/>
  </r>
  <r>
    <n v="8372"/>
    <d v="2011-03-08T00:00:00"/>
    <s v="Not Specified"/>
    <n v="59809"/>
    <n v="12"/>
    <n v="138.66999999999999"/>
    <n v="0.08"/>
    <s v="Regular Air"/>
    <n v="-9.7200000000000006"/>
    <n v="11.7"/>
    <n v="5.63"/>
    <s v="Denise Monton"/>
    <s v="Saskachewan"/>
    <x v="3"/>
    <s v="Home Office"/>
    <x v="0"/>
    <x v="3"/>
    <s v="Fellowes Binding Cases"/>
    <s v="Small Box"/>
    <n v="0.4"/>
    <d v="2011-03-10T00:00:00"/>
    <x v="2"/>
    <x v="4"/>
    <n v="3"/>
    <n v="-7.009446888295956E-2"/>
  </r>
  <r>
    <n v="8392"/>
    <d v="2010-06-09T00:00:00"/>
    <s v="Critical"/>
    <n v="59943"/>
    <n v="43"/>
    <n v="679.65"/>
    <n v="0"/>
    <s v="Regular Air"/>
    <n v="31.2"/>
    <n v="15.01"/>
    <n v="8.4"/>
    <s v="Ionia McGrath"/>
    <s v="Saskachewan"/>
    <x v="3"/>
    <s v="Home Office"/>
    <x v="0"/>
    <x v="3"/>
    <s v="GBC Prepunched Paper, 19-Hole, for Binding Systems, 24-lb"/>
    <s v="Small Box"/>
    <n v="0.39"/>
    <d v="2010-06-10T00:00:00"/>
    <x v="0"/>
    <x v="3"/>
    <n v="6"/>
    <n v="4.5905981019642467E-2"/>
  </r>
  <r>
    <n v="48"/>
    <d v="2012-01-12T00:00:00"/>
    <s v="High"/>
    <n v="292"/>
    <n v="43"/>
    <n v="412.62"/>
    <n v="0.08"/>
    <s v="Regular Air"/>
    <n v="175.54"/>
    <n v="9.9"/>
    <n v="1.39"/>
    <s v="Valerie Takahito"/>
    <s v="Saskachewan"/>
    <x v="3"/>
    <s v="Consumer"/>
    <x v="0"/>
    <x v="6"/>
    <s v="#6 3/4 Gummed Flap White Envelopes"/>
    <s v="Small Box"/>
    <n v="0.37"/>
    <d v="2012-01-13T00:00:00"/>
    <x v="1"/>
    <x v="10"/>
    <n v="1"/>
    <n v="0.4254277543502496"/>
  </r>
  <r>
    <n v="417"/>
    <d v="2009-04-18T00:00:00"/>
    <s v="Medium"/>
    <n v="2817"/>
    <n v="14"/>
    <n v="3830.14"/>
    <n v="0.1"/>
    <s v="Regular Air"/>
    <n v="202.25"/>
    <n v="300.97000000000003"/>
    <n v="7.18"/>
    <s v="Luke Schmidt"/>
    <s v="Saskachewan"/>
    <x v="3"/>
    <s v="Home Office"/>
    <x v="1"/>
    <x v="11"/>
    <s v="Gyration Ultra Professional Cordless Optical Suite"/>
    <s v="Small Box"/>
    <n v="0.48"/>
    <d v="2009-04-19T00:00:00"/>
    <x v="3"/>
    <x v="8"/>
    <n v="4"/>
    <n v="5.2804858308051407E-2"/>
  </r>
  <r>
    <n v="426"/>
    <d v="2010-01-15T00:00:00"/>
    <s v="Critical"/>
    <n v="2852"/>
    <n v="10"/>
    <n v="74.87"/>
    <n v="0.02"/>
    <s v="Regular Air"/>
    <n v="-43.97"/>
    <n v="6.48"/>
    <n v="8.19"/>
    <s v="Luke Schmidt"/>
    <s v="Saskachewan"/>
    <x v="3"/>
    <s v="Home Office"/>
    <x v="0"/>
    <x v="4"/>
    <s v="Xerox 217"/>
    <s v="Small Box"/>
    <n v="0.37"/>
    <d v="2010-01-15T00:00:00"/>
    <x v="0"/>
    <x v="10"/>
    <n v="1"/>
    <n v="-0.58728462668625614"/>
  </r>
  <r>
    <n v="626"/>
    <d v="2010-03-02T00:00:00"/>
    <s v="Critical"/>
    <n v="4359"/>
    <n v="21"/>
    <n v="215.76"/>
    <n v="0.09"/>
    <s v="Regular Air"/>
    <n v="-97.75"/>
    <n v="10.9"/>
    <n v="7.46"/>
    <s v="Kelly Andreada"/>
    <s v="Saskachewan"/>
    <x v="3"/>
    <s v="Home Office"/>
    <x v="0"/>
    <x v="0"/>
    <s v="Crate-A-Files™"/>
    <s v="Small Box"/>
    <n v="0.59"/>
    <d v="2010-03-04T00:00:00"/>
    <x v="0"/>
    <x v="4"/>
    <n v="3"/>
    <n v="-0.45304968483500185"/>
  </r>
  <r>
    <n v="1254"/>
    <d v="2011-06-10T00:00:00"/>
    <s v="High"/>
    <n v="9095"/>
    <n v="23"/>
    <n v="294.91000000000003"/>
    <n v="0.03"/>
    <s v="Regular Air"/>
    <n v="-37.270000000000003"/>
    <n v="12.44"/>
    <n v="6.27"/>
    <s v="Tracy Hopkins"/>
    <s v="Saskachewan"/>
    <x v="3"/>
    <s v="Small Business"/>
    <x v="0"/>
    <x v="0"/>
    <s v="Eldon Simplefile® Box Office®"/>
    <s v="Medium Box"/>
    <n v="0.56999999999999995"/>
    <d v="2011-06-12T00:00:00"/>
    <x v="2"/>
    <x v="3"/>
    <n v="6"/>
    <n v="-0.12637753891017597"/>
  </r>
  <r>
    <n v="1276"/>
    <d v="2010-05-14T00:00:00"/>
    <s v="Medium"/>
    <n v="9254"/>
    <n v="24"/>
    <n v="131.65"/>
    <n v="0.01"/>
    <s v="Express Air"/>
    <n v="67.41"/>
    <n v="4.91"/>
    <n v="0.5"/>
    <s v="Craig Leslie"/>
    <s v="Saskachewan"/>
    <x v="3"/>
    <s v="Consumer"/>
    <x v="0"/>
    <x v="8"/>
    <s v="Avery 478"/>
    <s v="Small Box"/>
    <n v="0.36"/>
    <d v="2010-05-16T00:00:00"/>
    <x v="0"/>
    <x v="7"/>
    <n v="5"/>
    <n v="0.51203949867071774"/>
  </r>
  <r>
    <n v="1346"/>
    <d v="2011-12-08T00:00:00"/>
    <s v="Critical"/>
    <n v="9829"/>
    <n v="23"/>
    <n v="750.39"/>
    <n v="0.04"/>
    <s v="Regular Air"/>
    <n v="133.71"/>
    <n v="30.98"/>
    <n v="11.63"/>
    <s v="Valerie Takahito"/>
    <s v="Saskachewan"/>
    <x v="3"/>
    <s v="Consumer"/>
    <x v="0"/>
    <x v="3"/>
    <s v="GBC Linen Binding Covers"/>
    <s v="Small Box"/>
    <n v="0.37"/>
    <d v="2011-12-09T00:00:00"/>
    <x v="2"/>
    <x v="9"/>
    <n v="12"/>
    <n v="0.17818734258185745"/>
  </r>
  <r>
    <n v="1460"/>
    <d v="2009-09-13T00:00:00"/>
    <s v="Medium"/>
    <n v="10528"/>
    <n v="47"/>
    <n v="838.4"/>
    <n v="0.02"/>
    <s v="Express Air"/>
    <n v="-132.91"/>
    <n v="17.7"/>
    <n v="9.4700000000000006"/>
    <s v="Michael Grace"/>
    <s v="Saskachewan"/>
    <x v="3"/>
    <s v="Corporate"/>
    <x v="0"/>
    <x v="0"/>
    <s v="Portfile® Personal File Boxes"/>
    <s v="Small Box"/>
    <n v="0.59"/>
    <d v="2009-09-15T00:00:00"/>
    <x v="3"/>
    <x v="11"/>
    <n v="9"/>
    <n v="-0.15852814885496183"/>
  </r>
  <r>
    <n v="1492"/>
    <d v="2010-03-17T00:00:00"/>
    <s v="Low"/>
    <n v="10754"/>
    <n v="7"/>
    <n v="48.04"/>
    <n v="0.09"/>
    <s v="Regular Air"/>
    <n v="-23.28"/>
    <n v="6.48"/>
    <n v="5.94"/>
    <s v="Saphhira Shifley"/>
    <s v="Saskachewan"/>
    <x v="3"/>
    <s v="Corporate"/>
    <x v="0"/>
    <x v="4"/>
    <s v="Eureka Recycled Copy Paper 8 1/2&quot; x 11&quot;, Ream"/>
    <s v="Small Box"/>
    <n v="0.37"/>
    <d v="2010-03-19T00:00:00"/>
    <x v="0"/>
    <x v="4"/>
    <n v="3"/>
    <n v="-0.48459616985845133"/>
  </r>
  <r>
    <n v="1541"/>
    <d v="2011-03-15T00:00:00"/>
    <s v="Medium"/>
    <n v="11109"/>
    <n v="18"/>
    <n v="130.38"/>
    <n v="0.08"/>
    <s v="Regular Air"/>
    <n v="31.52"/>
    <n v="7.4"/>
    <n v="1.71"/>
    <s v="Saphhira Shifley"/>
    <s v="Saskachewan"/>
    <x v="3"/>
    <s v="Consumer"/>
    <x v="0"/>
    <x v="4"/>
    <s v="It's Hot Message Books with Stickers, 2 3/4&quot; x 5&quot;"/>
    <s v="Wrap Bag"/>
    <n v="0.4"/>
    <d v="2011-03-16T00:00:00"/>
    <x v="2"/>
    <x v="4"/>
    <n v="3"/>
    <n v="0.24175487037889248"/>
  </r>
  <r>
    <n v="1581"/>
    <d v="2009-05-07T00:00:00"/>
    <s v="Medium"/>
    <n v="11426"/>
    <n v="19"/>
    <n v="333.68"/>
    <n v="0.01"/>
    <s v="Regular Air"/>
    <n v="81.96"/>
    <n v="16.48"/>
    <n v="1.99"/>
    <s v="Laurel Beltran"/>
    <s v="Saskachewan"/>
    <x v="3"/>
    <s v="Consumer"/>
    <x v="1"/>
    <x v="11"/>
    <s v="Maxell DVD-RAM Discs"/>
    <s v="Small Pack"/>
    <n v="0.42"/>
    <d v="2009-05-08T00:00:00"/>
    <x v="3"/>
    <x v="7"/>
    <n v="5"/>
    <n v="0.24562455046751377"/>
  </r>
  <r>
    <n v="1797"/>
    <d v="2009-01-25T00:00:00"/>
    <s v="Not Specified"/>
    <n v="12869"/>
    <n v="15"/>
    <n v="1532.482"/>
    <n v="0.1"/>
    <s v="Regular Air"/>
    <n v="-43"/>
    <n v="125.99"/>
    <n v="8.99"/>
    <s v="Laurel Beltran"/>
    <s v="Saskachewan"/>
    <x v="3"/>
    <s v="Consumer"/>
    <x v="1"/>
    <x v="2"/>
    <s v="5170i"/>
    <s v="Small Box"/>
    <n v="0.56999999999999995"/>
    <d v="2009-01-28T00:00:00"/>
    <x v="3"/>
    <x v="10"/>
    <n v="1"/>
    <n v="-2.8059057137375838E-2"/>
  </r>
  <r>
    <n v="1825"/>
    <d v="2010-08-18T00:00:00"/>
    <s v="Not Specified"/>
    <n v="13094"/>
    <n v="7"/>
    <n v="283.57"/>
    <n v="0.02"/>
    <s v="Regular Air"/>
    <n v="71.209999999999994"/>
    <n v="37.94"/>
    <n v="5.08"/>
    <s v="Craig Leslie"/>
    <s v="Saskachewan"/>
    <x v="3"/>
    <s v="Consumer"/>
    <x v="0"/>
    <x v="4"/>
    <s v="Snap-A-Way® Black Print Carbonless Ruled Speed Letter, Triplicate"/>
    <s v="Wrap Bag"/>
    <n v="0.38"/>
    <d v="2010-08-19T00:00:00"/>
    <x v="0"/>
    <x v="2"/>
    <n v="8"/>
    <n v="0.25111965299573297"/>
  </r>
  <r>
    <n v="2001"/>
    <d v="2009-01-06T00:00:00"/>
    <s v="Not Specified"/>
    <n v="14274"/>
    <n v="23"/>
    <n v="3674.08"/>
    <n v="0.01"/>
    <s v="Delivery Truck"/>
    <n v="112.44"/>
    <n v="150.97999999999999"/>
    <n v="30"/>
    <s v="Craig Leslie"/>
    <s v="Saskachewan"/>
    <x v="3"/>
    <s v="Consumer"/>
    <x v="2"/>
    <x v="12"/>
    <s v="Novimex Swivel Fabric Task Chair"/>
    <s v="Jumbo Drum"/>
    <n v="0.74"/>
    <d v="2009-01-08T00:00:00"/>
    <x v="3"/>
    <x v="10"/>
    <n v="1"/>
    <n v="3.0603579671645689E-2"/>
  </r>
  <r>
    <n v="2039"/>
    <d v="2009-04-06T00:00:00"/>
    <s v="High"/>
    <n v="14530"/>
    <n v="17"/>
    <n v="1556.61"/>
    <n v="0.06"/>
    <s v="Regular Air"/>
    <n v="-485.55"/>
    <n v="89.83"/>
    <n v="35"/>
    <s v="Tracy Blumstein"/>
    <s v="Saskachewan"/>
    <x v="3"/>
    <s v="Home Office"/>
    <x v="0"/>
    <x v="0"/>
    <s v="Fellowes Officeware™ Wire Shelving"/>
    <s v="Large Box"/>
    <n v="0.83"/>
    <d v="2009-04-08T00:00:00"/>
    <x v="3"/>
    <x v="8"/>
    <n v="4"/>
    <n v="-0.31192784319771816"/>
  </r>
  <r>
    <n v="2157"/>
    <d v="2011-02-26T00:00:00"/>
    <s v="Critical"/>
    <n v="15462"/>
    <n v="20"/>
    <n v="862.64"/>
    <n v="0.08"/>
    <s v="Regular Air"/>
    <n v="320.81"/>
    <n v="43.41"/>
    <n v="2.99"/>
    <s v="Luke Schmidt"/>
    <s v="Saskachewan"/>
    <x v="3"/>
    <s v="Home Office"/>
    <x v="0"/>
    <x v="3"/>
    <s v="Satellite Sectional Post Binders"/>
    <s v="Small Box"/>
    <n v="0.39"/>
    <d v="2011-02-27T00:00:00"/>
    <x v="2"/>
    <x v="5"/>
    <n v="2"/>
    <n v="0.37189325790596311"/>
  </r>
  <r>
    <n v="2181"/>
    <d v="2012-10-15T00:00:00"/>
    <s v="Critical"/>
    <n v="15715"/>
    <n v="43"/>
    <n v="2123.64"/>
    <n v="0.03"/>
    <s v="Regular Air"/>
    <n v="1013.77"/>
    <n v="47.9"/>
    <n v="5.86"/>
    <s v="Kelly Andreada"/>
    <s v="Saskachewan"/>
    <x v="3"/>
    <s v="Home Office"/>
    <x v="0"/>
    <x v="4"/>
    <s v="Xerox 1938"/>
    <s v="Small Box"/>
    <n v="0.37"/>
    <d v="2012-10-18T00:00:00"/>
    <x v="1"/>
    <x v="0"/>
    <n v="10"/>
    <n v="0.47737375449699576"/>
  </r>
  <r>
    <n v="2231"/>
    <d v="2011-05-08T00:00:00"/>
    <s v="High"/>
    <n v="16128"/>
    <n v="46"/>
    <n v="2968.66"/>
    <n v="7.0000000000000007E-2"/>
    <s v="Regular Air"/>
    <n v="1077.49"/>
    <n v="63.94"/>
    <n v="14.48"/>
    <s v="Michael Grace"/>
    <s v="Saskachewan"/>
    <x v="3"/>
    <s v="Corporate"/>
    <x v="2"/>
    <x v="5"/>
    <s v="Howard Miller 16&quot; Diameter Gallery Wall Clock"/>
    <s v="Small Box"/>
    <n v="0.46"/>
    <d v="2011-05-08T00:00:00"/>
    <x v="2"/>
    <x v="7"/>
    <n v="5"/>
    <n v="0.36295500326746749"/>
  </r>
  <r>
    <n v="2300"/>
    <d v="2010-12-12T00:00:00"/>
    <s v="Not Specified"/>
    <n v="16579"/>
    <n v="33"/>
    <n v="63.96"/>
    <n v="0.05"/>
    <s v="Regular Air"/>
    <n v="-13.71"/>
    <n v="1.88"/>
    <n v="1.49"/>
    <s v="Saphhira Shifley"/>
    <s v="Saskachewan"/>
    <x v="3"/>
    <s v="Consumer"/>
    <x v="0"/>
    <x v="3"/>
    <s v="Staples® General Use 3-Ring Binders"/>
    <s v="Small Box"/>
    <n v="0.37"/>
    <d v="2010-12-13T00:00:00"/>
    <x v="0"/>
    <x v="9"/>
    <n v="12"/>
    <n v="-0.21435272045028145"/>
  </r>
  <r>
    <n v="2348"/>
    <d v="2012-12-15T00:00:00"/>
    <s v="Not Specified"/>
    <n v="16935"/>
    <n v="3"/>
    <n v="14.74"/>
    <n v="0.06"/>
    <s v="Regular Air"/>
    <n v="-2.72"/>
    <n v="4.4800000000000004"/>
    <n v="1.22"/>
    <s v="Michael Grace"/>
    <s v="Saskachewan"/>
    <x v="3"/>
    <s v="Corporate"/>
    <x v="0"/>
    <x v="4"/>
    <s v="Spiral Phone Message Books with Labels by Adams"/>
    <s v="Wrap Bag"/>
    <n v="0.36"/>
    <d v="2012-12-16T00:00:00"/>
    <x v="1"/>
    <x v="9"/>
    <n v="12"/>
    <n v="-0.18453188602442336"/>
  </r>
  <r>
    <n v="2620"/>
    <d v="2010-05-04T00:00:00"/>
    <s v="Critical"/>
    <n v="18946"/>
    <n v="32"/>
    <n v="202.89"/>
    <n v="7.0000000000000007E-2"/>
    <s v="Regular Air"/>
    <n v="-201.91"/>
    <n v="6.48"/>
    <n v="10.050000000000001"/>
    <s v="Kelly Andreada"/>
    <s v="Saskachewan"/>
    <x v="3"/>
    <s v="Home Office"/>
    <x v="0"/>
    <x v="4"/>
    <s v="Xerox 1997"/>
    <s v="Small Box"/>
    <n v="0.37"/>
    <d v="2010-05-04T00:00:00"/>
    <x v="0"/>
    <x v="7"/>
    <n v="5"/>
    <n v="-0.99516979644142156"/>
  </r>
  <r>
    <n v="2813"/>
    <d v="2012-11-08T00:00:00"/>
    <s v="Medium"/>
    <n v="20292"/>
    <n v="26"/>
    <n v="452.39"/>
    <n v="0.08"/>
    <s v="Regular Air"/>
    <n v="-22.83"/>
    <n v="17.52"/>
    <n v="8.17"/>
    <s v="Michael Grace"/>
    <s v="Saskachewan"/>
    <x v="3"/>
    <s v="Corporate"/>
    <x v="0"/>
    <x v="1"/>
    <s v="Bionaire 99.97% HEPA Air Cleaner"/>
    <s v="Medium Box"/>
    <n v="0.5"/>
    <d v="2012-11-08T00:00:00"/>
    <x v="1"/>
    <x v="6"/>
    <n v="11"/>
    <n v="-5.0465306483344012E-2"/>
  </r>
  <r>
    <n v="3003"/>
    <d v="2009-12-02T00:00:00"/>
    <s v="Low"/>
    <n v="21635"/>
    <n v="2"/>
    <n v="65.31"/>
    <n v="0"/>
    <s v="Regular Air"/>
    <n v="-34.42"/>
    <n v="24.92"/>
    <n v="12.98"/>
    <s v="Laurel Beltran"/>
    <s v="Saskachewan"/>
    <x v="3"/>
    <s v="Consumer"/>
    <x v="0"/>
    <x v="3"/>
    <s v="GBC Standard Therm-A-Bind Covers"/>
    <s v="Small Box"/>
    <n v="0.39"/>
    <d v="2009-12-02T00:00:00"/>
    <x v="3"/>
    <x v="9"/>
    <n v="12"/>
    <n v="-0.52702495789312509"/>
  </r>
  <r>
    <n v="3045"/>
    <d v="2012-04-28T00:00:00"/>
    <s v="Critical"/>
    <n v="21860"/>
    <n v="9"/>
    <n v="73.7"/>
    <n v="0.06"/>
    <s v="Express Air"/>
    <n v="1.42"/>
    <n v="7.59"/>
    <n v="4"/>
    <s v="Larry Blacks"/>
    <s v="Saskachewan"/>
    <x v="3"/>
    <s v="Consumer"/>
    <x v="2"/>
    <x v="5"/>
    <s v="Master Giant Foot® Doorstop, Safety Yellow"/>
    <s v="Wrap Bag"/>
    <n v="0.42"/>
    <d v="2012-04-29T00:00:00"/>
    <x v="1"/>
    <x v="8"/>
    <n v="4"/>
    <n v="1.9267299864314788E-2"/>
  </r>
  <r>
    <n v="3189"/>
    <d v="2010-09-13T00:00:00"/>
    <s v="Critical"/>
    <n v="22882"/>
    <n v="10"/>
    <n v="71.239999999999995"/>
    <n v="0.03"/>
    <s v="Regular Air"/>
    <n v="2.78"/>
    <n v="6.69"/>
    <n v="3.1"/>
    <s v="Luke Schmidt"/>
    <s v="Saskachewan"/>
    <x v="3"/>
    <s v="Home Office"/>
    <x v="0"/>
    <x v="4"/>
    <s v="Wirebound Message Books, 5-1/2 x 4 Forms, 2 or 4 Forms per Page"/>
    <s v="Wrap Bag"/>
    <n v="0.36"/>
    <d v="2010-09-15T00:00:00"/>
    <x v="0"/>
    <x v="11"/>
    <n v="9"/>
    <n v="3.9023020774845589E-2"/>
  </r>
  <r>
    <n v="3480"/>
    <d v="2012-02-17T00:00:00"/>
    <s v="Critical"/>
    <n v="24775"/>
    <n v="15"/>
    <n v="1616.66"/>
    <n v="0"/>
    <s v="Delivery Truck"/>
    <n v="112.58"/>
    <n v="100.98"/>
    <n v="56.22"/>
    <s v="Tracy Blumstein"/>
    <s v="Saskachewan"/>
    <x v="3"/>
    <s v="Home Office"/>
    <x v="2"/>
    <x v="7"/>
    <s v="Hon 4-Shelf Metal Bookcases"/>
    <s v="Jumbo Box"/>
    <n v="0.6"/>
    <d v="2012-02-19T00:00:00"/>
    <x v="1"/>
    <x v="5"/>
    <n v="2"/>
    <n v="6.9637400566600269E-2"/>
  </r>
  <r>
    <n v="3529"/>
    <d v="2009-02-04T00:00:00"/>
    <s v="Medium"/>
    <n v="25120"/>
    <n v="46"/>
    <n v="237.15"/>
    <n v="0"/>
    <s v="Regular Air"/>
    <n v="123.02"/>
    <n v="4.91"/>
    <n v="0.5"/>
    <s v="Michael Grace"/>
    <s v="Saskachewan"/>
    <x v="3"/>
    <s v="Corporate"/>
    <x v="0"/>
    <x v="8"/>
    <s v="Avery 493"/>
    <s v="Small Box"/>
    <n v="0.36"/>
    <d v="2009-02-06T00:00:00"/>
    <x v="3"/>
    <x v="5"/>
    <n v="2"/>
    <n v="0.51874341134303181"/>
  </r>
  <r>
    <n v="3563"/>
    <d v="2009-02-06T00:00:00"/>
    <s v="High"/>
    <n v="25440"/>
    <n v="30"/>
    <n v="6589.3040000000001"/>
    <n v="0.02"/>
    <s v="Delivery Truck"/>
    <n v="912.48"/>
    <n v="259.70999999999998"/>
    <n v="66.67"/>
    <s v="Kelly Andreada"/>
    <s v="Saskachewan"/>
    <x v="3"/>
    <s v="Home Office"/>
    <x v="2"/>
    <x v="14"/>
    <s v="Bevis Round Bullnose 29&quot; High Table Top"/>
    <s v="Jumbo Box"/>
    <n v="0.65"/>
    <d v="2009-02-06T00:00:00"/>
    <x v="3"/>
    <x v="5"/>
    <n v="2"/>
    <n v="0.13847896530498516"/>
  </r>
  <r>
    <n v="3608"/>
    <d v="2011-02-24T00:00:00"/>
    <s v="Low"/>
    <n v="25799"/>
    <n v="38"/>
    <n v="136.5"/>
    <n v="0.05"/>
    <s v="Regular Air"/>
    <n v="-216.66"/>
    <n v="3.34"/>
    <n v="7.49"/>
    <s v="Saphhira Shifley"/>
    <s v="Saskachewan"/>
    <x v="3"/>
    <s v="Corporate"/>
    <x v="0"/>
    <x v="9"/>
    <s v="Eldon Spacemaker® Box, Quick-Snap Lid, Clear"/>
    <s v="Wrap Bag"/>
    <n v="0.54"/>
    <d v="2011-02-27T00:00:00"/>
    <x v="2"/>
    <x v="5"/>
    <n v="2"/>
    <n v="-1.5872527472527471"/>
  </r>
  <r>
    <n v="3620"/>
    <d v="2009-09-14T00:00:00"/>
    <s v="Medium"/>
    <n v="25831"/>
    <n v="6"/>
    <n v="250.376"/>
    <n v="0.01"/>
    <s v="Regular Air"/>
    <n v="-131.85"/>
    <n v="45.99"/>
    <n v="4.99"/>
    <s v="Tracy Blumstein"/>
    <s v="Saskachewan"/>
    <x v="3"/>
    <s v="Home Office"/>
    <x v="1"/>
    <x v="2"/>
    <s v="KF 788"/>
    <s v="Small Box"/>
    <n v="0.56000000000000005"/>
    <d v="2009-09-16T00:00:00"/>
    <x v="3"/>
    <x v="11"/>
    <n v="9"/>
    <n v="-0.52660798159568012"/>
  </r>
  <r>
    <n v="4000"/>
    <d v="2011-08-23T00:00:00"/>
    <s v="High"/>
    <n v="28545"/>
    <n v="15"/>
    <n v="5296.19"/>
    <n v="0.1"/>
    <s v="Regular Air"/>
    <n v="1164.05"/>
    <n v="363.25"/>
    <n v="19.989999999999998"/>
    <s v="Kelly Andreada"/>
    <s v="Saskachewan"/>
    <x v="3"/>
    <s v="Home Office"/>
    <x v="0"/>
    <x v="1"/>
    <s v="Hoover WindTunnel™ Plus Canister Vacuum"/>
    <s v="Small Box"/>
    <n v="0.56999999999999995"/>
    <d v="2011-08-24T00:00:00"/>
    <x v="2"/>
    <x v="2"/>
    <n v="8"/>
    <n v="0.21979007550710983"/>
  </r>
  <r>
    <n v="4060"/>
    <d v="2012-10-09T00:00:00"/>
    <s v="Medium"/>
    <n v="28929"/>
    <n v="37"/>
    <n v="230.97"/>
    <n v="0.08"/>
    <s v="Regular Air"/>
    <n v="-173.73"/>
    <n v="6.48"/>
    <n v="8.19"/>
    <s v="Saphhira Shifley"/>
    <s v="Saskachewan"/>
    <x v="3"/>
    <s v="Corporate"/>
    <x v="0"/>
    <x v="4"/>
    <s v="Xerox 217"/>
    <s v="Small Box"/>
    <n v="0.37"/>
    <d v="2012-10-10T00:00:00"/>
    <x v="1"/>
    <x v="0"/>
    <n v="10"/>
    <n v="-0.75217560722171706"/>
  </r>
  <r>
    <n v="4234"/>
    <d v="2009-01-08T00:00:00"/>
    <s v="Not Specified"/>
    <n v="30083"/>
    <n v="23"/>
    <n v="324.27999999999997"/>
    <n v="7.0000000000000007E-2"/>
    <s v="Regular Air"/>
    <n v="20.43"/>
    <n v="14.56"/>
    <n v="3.5"/>
    <s v="Luke Schmidt"/>
    <s v="Saskachewan"/>
    <x v="3"/>
    <s v="Home Office"/>
    <x v="0"/>
    <x v="1"/>
    <s v="Acco 6 Outlet Guardian Premium Surge Suppressor"/>
    <s v="Small Box"/>
    <n v="0.57999999999999996"/>
    <d v="2009-01-09T00:00:00"/>
    <x v="3"/>
    <x v="10"/>
    <n v="1"/>
    <n v="6.3001110151720746E-2"/>
  </r>
  <r>
    <n v="4345"/>
    <d v="2011-06-22T00:00:00"/>
    <s v="Critical"/>
    <n v="30944"/>
    <n v="32"/>
    <n v="546.01"/>
    <n v="0.01"/>
    <s v="Regular Air"/>
    <n v="133.56"/>
    <n v="16.739999999999998"/>
    <n v="5.08"/>
    <s v="Saphhira Shifley"/>
    <s v="Saskachewan"/>
    <x v="3"/>
    <s v="Consumer"/>
    <x v="0"/>
    <x v="3"/>
    <s v="GBC Poly Designer Binding Covers"/>
    <s v="Small Box"/>
    <n v="0.36"/>
    <d v="2011-06-23T00:00:00"/>
    <x v="2"/>
    <x v="3"/>
    <n v="6"/>
    <n v="0.24461090456218751"/>
  </r>
  <r>
    <n v="4686"/>
    <d v="2009-07-21T00:00:00"/>
    <s v="Not Specified"/>
    <n v="33350"/>
    <n v="1"/>
    <n v="1786.04"/>
    <n v="0.1"/>
    <s v="Regular Air"/>
    <n v="-924.99"/>
    <n v="1889.99"/>
    <n v="19.989999999999998"/>
    <s v="Kelly Andreada"/>
    <s v="Saskachewan"/>
    <x v="3"/>
    <s v="Home Office"/>
    <x v="0"/>
    <x v="3"/>
    <s v="Ibico EPK-21 Electric Binding System"/>
    <s v="Small Box"/>
    <n v="0.36"/>
    <d v="2009-07-21T00:00:00"/>
    <x v="3"/>
    <x v="1"/>
    <n v="7"/>
    <n v="-0.51789993505184651"/>
  </r>
  <r>
    <n v="4869"/>
    <d v="2011-09-03T00:00:00"/>
    <s v="Not Specified"/>
    <n v="34660"/>
    <n v="4"/>
    <n v="24.77"/>
    <n v="0.1"/>
    <s v="Regular Air"/>
    <n v="-17.07"/>
    <n v="4.91"/>
    <n v="5.68"/>
    <s v="Tracy Blumstein"/>
    <s v="Saskachewan"/>
    <x v="3"/>
    <s v="Home Office"/>
    <x v="0"/>
    <x v="3"/>
    <s v="Acco Pressboard Covers with Storage Hooks, 14 7/8&quot; x 11&quot;, Light Blue"/>
    <s v="Small Box"/>
    <n v="0.36"/>
    <d v="2011-09-04T00:00:00"/>
    <x v="2"/>
    <x v="11"/>
    <n v="9"/>
    <n v="-0.68914008881711752"/>
  </r>
  <r>
    <n v="4977"/>
    <d v="2010-03-28T00:00:00"/>
    <s v="Not Specified"/>
    <n v="35425"/>
    <n v="25"/>
    <n v="100.34"/>
    <n v="0"/>
    <s v="Regular Air"/>
    <n v="-88.19"/>
    <n v="3.58"/>
    <n v="5.47"/>
    <s v="Tracy Blumstein"/>
    <s v="Saskachewan"/>
    <x v="3"/>
    <s v="Home Office"/>
    <x v="0"/>
    <x v="3"/>
    <s v="Avery Poly Binder Pockets"/>
    <s v="Small Box"/>
    <n v="0.37"/>
    <d v="2010-03-30T00:00:00"/>
    <x v="0"/>
    <x v="4"/>
    <n v="3"/>
    <n v="-0.87891170021925447"/>
  </r>
  <r>
    <n v="5251"/>
    <d v="2012-05-20T00:00:00"/>
    <s v="Critical"/>
    <n v="37350"/>
    <n v="7"/>
    <n v="163.13999999999999"/>
    <n v="7.0000000000000007E-2"/>
    <s v="Regular Air"/>
    <n v="-37.5"/>
    <n v="22.99"/>
    <n v="8.99"/>
    <s v="Kelly Andreada"/>
    <s v="Saskachewan"/>
    <x v="3"/>
    <s v="Home Office"/>
    <x v="0"/>
    <x v="9"/>
    <s v="Boston KS Multi-Size Manual Pencil Sharpener"/>
    <s v="Small Pack"/>
    <n v="0.56999999999999995"/>
    <d v="2012-05-21T00:00:00"/>
    <x v="1"/>
    <x v="7"/>
    <n v="5"/>
    <n v="-0.22986392055902907"/>
  </r>
  <r>
    <n v="5307"/>
    <d v="2012-11-24T00:00:00"/>
    <s v="Low"/>
    <n v="37765"/>
    <n v="7"/>
    <n v="42.66"/>
    <n v="0.09"/>
    <s v="Express Air"/>
    <n v="-30.74"/>
    <n v="4.0599999999999996"/>
    <n v="6.89"/>
    <s v="Larry Blacks"/>
    <s v="Saskachewan"/>
    <x v="3"/>
    <s v="Consumer"/>
    <x v="0"/>
    <x v="1"/>
    <s v="Eureka Disposable Bags for Sanitaire® Vibra Groomer I® Upright Vac"/>
    <s v="Small Box"/>
    <n v="0.6"/>
    <d v="2012-11-29T00:00:00"/>
    <x v="1"/>
    <x v="6"/>
    <n v="11"/>
    <n v="-0.72058134083450542"/>
  </r>
  <r>
    <n v="5354"/>
    <d v="2010-10-26T00:00:00"/>
    <s v="Not Specified"/>
    <n v="38050"/>
    <n v="31"/>
    <n v="187.18"/>
    <n v="0.09"/>
    <s v="Express Air"/>
    <n v="28.91"/>
    <n v="5.98"/>
    <n v="1.67"/>
    <s v="Luke Schmidt"/>
    <s v="Saskachewan"/>
    <x v="3"/>
    <s v="Home Office"/>
    <x v="0"/>
    <x v="9"/>
    <s v="Dixon Ticonderoga® Erasable Colored Pencil Set, 12-Color"/>
    <s v="Wrap Bag"/>
    <n v="0.51"/>
    <d v="2010-10-27T00:00:00"/>
    <x v="0"/>
    <x v="0"/>
    <n v="10"/>
    <n v="0.15445026178010471"/>
  </r>
  <r>
    <n v="5507"/>
    <d v="2010-12-22T00:00:00"/>
    <s v="Not Specified"/>
    <n v="39043"/>
    <n v="14"/>
    <n v="50.8"/>
    <n v="0.09"/>
    <s v="Regular Air"/>
    <n v="16.79"/>
    <n v="3.69"/>
    <n v="0.5"/>
    <s v="Luke Schmidt"/>
    <s v="Saskachewan"/>
    <x v="3"/>
    <s v="Home Office"/>
    <x v="0"/>
    <x v="8"/>
    <s v="Avery 501"/>
    <s v="Small Box"/>
    <n v="0.38"/>
    <d v="2010-12-23T00:00:00"/>
    <x v="0"/>
    <x v="9"/>
    <n v="12"/>
    <n v="0.33051181102362204"/>
  </r>
  <r>
    <n v="5709"/>
    <d v="2012-07-24T00:00:00"/>
    <s v="Critical"/>
    <n v="40388"/>
    <n v="17"/>
    <n v="67.73"/>
    <n v="0.1"/>
    <s v="Regular Air"/>
    <n v="2.44"/>
    <n v="4.28"/>
    <n v="0.94"/>
    <s v="Luke Schmidt"/>
    <s v="Saskachewan"/>
    <x v="3"/>
    <s v="Home Office"/>
    <x v="0"/>
    <x v="9"/>
    <s v="Newell 336"/>
    <s v="Wrap Bag"/>
    <n v="0.56000000000000005"/>
    <d v="2012-07-26T00:00:00"/>
    <x v="1"/>
    <x v="1"/>
    <n v="7"/>
    <n v="3.60253949505389E-2"/>
  </r>
  <r>
    <n v="5963"/>
    <d v="2009-08-06T00:00:00"/>
    <s v="Low"/>
    <n v="42309"/>
    <n v="41"/>
    <n v="854.23"/>
    <n v="0.01"/>
    <s v="Regular Air"/>
    <n v="67.14"/>
    <n v="20.48"/>
    <n v="6.32"/>
    <s v="Meg Tillman"/>
    <s v="Saskachewan"/>
    <x v="3"/>
    <s v="Small Business"/>
    <x v="0"/>
    <x v="1"/>
    <s v="Kensington 6 Outlet Guardian Standard Surge Protector"/>
    <s v="Small Box"/>
    <n v="0.57999999999999996"/>
    <d v="2009-08-08T00:00:00"/>
    <x v="3"/>
    <x v="2"/>
    <n v="8"/>
    <n v="7.8597099141917287E-2"/>
  </r>
  <r>
    <n v="6033"/>
    <d v="2011-04-29T00:00:00"/>
    <s v="Not Specified"/>
    <n v="42727"/>
    <n v="11"/>
    <n v="5510.23"/>
    <n v="0.01"/>
    <s v="Delivery Truck"/>
    <n v="915.8"/>
    <n v="500.98"/>
    <n v="26"/>
    <s v="Saphhira Shifley"/>
    <s v="Saskachewan"/>
    <x v="3"/>
    <s v="Consumer"/>
    <x v="2"/>
    <x v="12"/>
    <s v="Global Troy™ Executive Leather Low-Back Tilter"/>
    <s v="Jumbo Drum"/>
    <n v="0.6"/>
    <d v="2011-04-30T00:00:00"/>
    <x v="2"/>
    <x v="8"/>
    <n v="4"/>
    <n v="0.16619995898537812"/>
  </r>
  <r>
    <n v="6124"/>
    <d v="2011-09-05T00:00:00"/>
    <s v="Critical"/>
    <n v="43363"/>
    <n v="35"/>
    <n v="12908.4"/>
    <n v="0.03"/>
    <s v="Delivery Truck"/>
    <n v="4084.86"/>
    <n v="350.99"/>
    <n v="59"/>
    <s v="Luke Schmidt"/>
    <s v="Saskachewan"/>
    <x v="3"/>
    <s v="Home Office"/>
    <x v="2"/>
    <x v="12"/>
    <s v="Global Leather Executive Chair"/>
    <s v="Jumbo Drum"/>
    <n v="0.55000000000000004"/>
    <d v="2011-09-07T00:00:00"/>
    <x v="2"/>
    <x v="11"/>
    <n v="9"/>
    <n v="0.31644975364878686"/>
  </r>
  <r>
    <n v="6153"/>
    <d v="2012-07-22T00:00:00"/>
    <s v="Low"/>
    <n v="43556"/>
    <n v="31"/>
    <n v="477.16"/>
    <n v="0.02"/>
    <s v="Regular Air"/>
    <n v="204.18"/>
    <n v="15.04"/>
    <n v="1.97"/>
    <s v="Saphhira Shifley"/>
    <s v="Saskachewan"/>
    <x v="3"/>
    <s v="Consumer"/>
    <x v="0"/>
    <x v="4"/>
    <s v="White GlueTop Scratch Pads"/>
    <s v="Wrap Bag"/>
    <n v="0.39"/>
    <d v="2012-07-27T00:00:00"/>
    <x v="1"/>
    <x v="1"/>
    <n v="7"/>
    <n v="0.42790678179227093"/>
  </r>
  <r>
    <n v="6364"/>
    <d v="2011-02-12T00:00:00"/>
    <s v="Low"/>
    <n v="45156"/>
    <n v="30"/>
    <n v="663.24"/>
    <n v="0.01"/>
    <s v="Regular Air"/>
    <n v="76.33"/>
    <n v="20.48"/>
    <n v="6.32"/>
    <s v="Luke Schmidt"/>
    <s v="Saskachewan"/>
    <x v="3"/>
    <s v="Home Office"/>
    <x v="0"/>
    <x v="1"/>
    <s v="Kensington 6 Outlet Guardian Standard Surge Protector"/>
    <s v="Small Box"/>
    <n v="0.57999999999999996"/>
    <d v="2011-02-12T00:00:00"/>
    <x v="2"/>
    <x v="5"/>
    <n v="2"/>
    <n v="0.11508654484048006"/>
  </r>
  <r>
    <n v="6396"/>
    <d v="2009-08-19T00:00:00"/>
    <s v="Low"/>
    <n v="45410"/>
    <n v="19"/>
    <n v="991.36"/>
    <n v="0.1"/>
    <s v="Regular Air"/>
    <n v="-103.11"/>
    <n v="54.1"/>
    <n v="19.989999999999998"/>
    <s v="Michael Grace"/>
    <s v="Saskachewan"/>
    <x v="3"/>
    <s v="Corporate"/>
    <x v="0"/>
    <x v="0"/>
    <s v="Desktop 3-Pocket Hot File®"/>
    <s v="Small Box"/>
    <n v="0.59"/>
    <d v="2009-08-24T00:00:00"/>
    <x v="3"/>
    <x v="2"/>
    <n v="8"/>
    <n v="-0.10400863460296965"/>
  </r>
  <r>
    <n v="6609"/>
    <d v="2012-05-13T00:00:00"/>
    <s v="Critical"/>
    <n v="47014"/>
    <n v="33"/>
    <n v="803.11"/>
    <n v="0.08"/>
    <s v="Delivery Truck"/>
    <n v="-237.13"/>
    <n v="25.98"/>
    <n v="14.36"/>
    <s v="Meg Tillman"/>
    <s v="Saskachewan"/>
    <x v="3"/>
    <s v="Small Business"/>
    <x v="2"/>
    <x v="12"/>
    <s v="Global Stack Chair without Arms, Black"/>
    <s v="Jumbo Drum"/>
    <n v="0.6"/>
    <d v="2012-05-15T00:00:00"/>
    <x v="1"/>
    <x v="7"/>
    <n v="5"/>
    <n v="-0.29526465863953877"/>
  </r>
  <r>
    <n v="6733"/>
    <d v="2010-02-27T00:00:00"/>
    <s v="Medium"/>
    <n v="47942"/>
    <n v="30"/>
    <n v="17034.919999999998"/>
    <n v="0.09"/>
    <s v="Regular Air"/>
    <n v="5916.34"/>
    <n v="599.99"/>
    <n v="24.49"/>
    <s v="Harold Dahlen"/>
    <s v="Saskachewan"/>
    <x v="3"/>
    <s v="Corporate"/>
    <x v="1"/>
    <x v="10"/>
    <s v="Hewlett Packard LaserJet 3310 Copier"/>
    <s v="Large Box"/>
    <n v="0.37"/>
    <d v="2010-03-01T00:00:00"/>
    <x v="0"/>
    <x v="5"/>
    <n v="2"/>
    <n v="0.34730659140166203"/>
  </r>
  <r>
    <n v="6755"/>
    <d v="2012-04-11T00:00:00"/>
    <s v="Medium"/>
    <n v="48128"/>
    <n v="5"/>
    <n v="2600.44"/>
    <n v="0.03"/>
    <s v="Express Air"/>
    <n v="-921.94"/>
    <n v="499.99"/>
    <n v="24.49"/>
    <s v="Laurel Beltran"/>
    <s v="Saskachewan"/>
    <x v="3"/>
    <s v="Consumer"/>
    <x v="1"/>
    <x v="10"/>
    <s v="Sharp AL-1530CS Digital Copier"/>
    <s v="Large Box"/>
    <n v="0.36"/>
    <d v="2012-04-12T00:00:00"/>
    <x v="1"/>
    <x v="8"/>
    <n v="4"/>
    <n v="-0.35453230991678331"/>
  </r>
  <r>
    <n v="6838"/>
    <d v="2012-01-09T00:00:00"/>
    <s v="High"/>
    <n v="48704"/>
    <n v="11"/>
    <n v="1247.8595"/>
    <n v="0.01"/>
    <s v="Regular Air"/>
    <n v="-55.8"/>
    <n v="125.99"/>
    <n v="8.99"/>
    <s v="Kelly Andreada"/>
    <s v="Saskachewan"/>
    <x v="3"/>
    <s v="Home Office"/>
    <x v="1"/>
    <x v="2"/>
    <s v="5170i"/>
    <s v="Small Box"/>
    <n v="0.56999999999999995"/>
    <d v="2012-01-10T00:00:00"/>
    <x v="1"/>
    <x v="10"/>
    <n v="1"/>
    <n v="-4.4716572659021306E-2"/>
  </r>
  <r>
    <n v="6895"/>
    <d v="2010-09-18T00:00:00"/>
    <s v="Low"/>
    <n v="49155"/>
    <n v="22"/>
    <n v="3760.3065000000001"/>
    <n v="0.05"/>
    <s v="Regular Air"/>
    <n v="593.17999999999995"/>
    <n v="195.99"/>
    <n v="8.99"/>
    <s v="Meg Tillman"/>
    <s v="Saskachewan"/>
    <x v="3"/>
    <s v="Small Business"/>
    <x v="1"/>
    <x v="2"/>
    <s v="T28 WORLD"/>
    <s v="Small Box"/>
    <n v="0.6"/>
    <d v="2010-09-23T00:00:00"/>
    <x v="0"/>
    <x v="11"/>
    <n v="9"/>
    <n v="0.15774777933660458"/>
  </r>
  <r>
    <n v="6935"/>
    <d v="2009-11-16T00:00:00"/>
    <s v="Not Specified"/>
    <n v="49504"/>
    <n v="45"/>
    <n v="318.94"/>
    <n v="0.1"/>
    <s v="Regular Air"/>
    <n v="-195.6"/>
    <n v="7.37"/>
    <n v="5.53"/>
    <s v="Larry Blacks"/>
    <s v="Saskachewan"/>
    <x v="3"/>
    <s v="Consumer"/>
    <x v="1"/>
    <x v="11"/>
    <s v="Imation 3.5&quot; Unformatted DS/HD Diskettes, 10/Box"/>
    <s v="Small Pack"/>
    <n v="0.69"/>
    <d v="2009-11-16T00:00:00"/>
    <x v="3"/>
    <x v="6"/>
    <n v="11"/>
    <n v="-0.61328149495202855"/>
  </r>
  <r>
    <n v="7006"/>
    <d v="2009-04-05T00:00:00"/>
    <s v="High"/>
    <n v="50016"/>
    <n v="15"/>
    <n v="1093.6355000000001"/>
    <n v="0.05"/>
    <s v="Regular Air"/>
    <n v="119.17"/>
    <n v="85.99"/>
    <n v="0.99"/>
    <s v="Harold Dahlen"/>
    <s v="Saskachewan"/>
    <x v="3"/>
    <s v="Consumer"/>
    <x v="1"/>
    <x v="2"/>
    <s v="Accessory34"/>
    <s v="Wrap Bag"/>
    <n v="0.55000000000000004"/>
    <d v="2009-04-07T00:00:00"/>
    <x v="3"/>
    <x v="8"/>
    <n v="4"/>
    <n v="0.10896683584247219"/>
  </r>
  <r>
    <n v="7024"/>
    <d v="2011-02-26T00:00:00"/>
    <s v="High"/>
    <n v="50145"/>
    <n v="18"/>
    <n v="325.58"/>
    <n v="0.06"/>
    <s v="Regular Air"/>
    <n v="152.28"/>
    <n v="18.84"/>
    <n v="3.62"/>
    <s v="Michael Grace"/>
    <s v="Saskachewan"/>
    <x v="3"/>
    <s v="Corporate"/>
    <x v="2"/>
    <x v="5"/>
    <s v="Flat Face Poster Frame"/>
    <s v="Wrap Bag"/>
    <n v="0.43"/>
    <d v="2011-02-27T00:00:00"/>
    <x v="2"/>
    <x v="5"/>
    <n v="2"/>
    <n v="0.46771914736777448"/>
  </r>
  <r>
    <n v="7080"/>
    <d v="2012-08-14T00:00:00"/>
    <s v="Medium"/>
    <n v="50532"/>
    <n v="10"/>
    <n v="267.06"/>
    <n v="0.02"/>
    <s v="Regular Air"/>
    <n v="76.47"/>
    <n v="24.95"/>
    <n v="2.99"/>
    <s v="Richard Bierner"/>
    <s v="Saskachewan"/>
    <x v="3"/>
    <s v="Small Business"/>
    <x v="0"/>
    <x v="3"/>
    <s v="Large Capacity Hanging Post Binders"/>
    <s v="Small Box"/>
    <n v="0.39"/>
    <d v="2012-08-16T00:00:00"/>
    <x v="1"/>
    <x v="2"/>
    <n v="8"/>
    <n v="0.28634014828128512"/>
  </r>
  <r>
    <n v="7182"/>
    <d v="2009-03-25T00:00:00"/>
    <s v="Not Specified"/>
    <n v="51266"/>
    <n v="11"/>
    <n v="1610.29"/>
    <n v="0.04"/>
    <s v="Regular Air"/>
    <n v="221.38"/>
    <n v="150.97999999999999"/>
    <n v="13.99"/>
    <s v="Michael Grace"/>
    <s v="Saskachewan"/>
    <x v="3"/>
    <s v="Corporate"/>
    <x v="1"/>
    <x v="15"/>
    <s v="Canon MP41DH Printing Calculator"/>
    <s v="Medium Box"/>
    <n v="0.38"/>
    <d v="2009-03-27T00:00:00"/>
    <x v="3"/>
    <x v="4"/>
    <n v="3"/>
    <n v="0.13747834241037329"/>
  </r>
  <r>
    <n v="7208"/>
    <d v="2010-12-01T00:00:00"/>
    <s v="Medium"/>
    <n v="51426"/>
    <n v="41"/>
    <n v="357.01"/>
    <n v="0.01"/>
    <s v="Regular Air"/>
    <n v="64.5"/>
    <n v="8.33"/>
    <n v="1.99"/>
    <s v="Saphhira Shifley"/>
    <s v="Saskachewan"/>
    <x v="3"/>
    <s v="Consumer"/>
    <x v="1"/>
    <x v="11"/>
    <s v="80 Minute Slim Jewel Case CD-R , 10/Pack - Staples"/>
    <s v="Small Pack"/>
    <n v="0.52"/>
    <d v="2010-12-02T00:00:00"/>
    <x v="0"/>
    <x v="9"/>
    <n v="12"/>
    <n v="0.18066720820145094"/>
  </r>
  <r>
    <n v="7682"/>
    <d v="2009-11-22T00:00:00"/>
    <s v="High"/>
    <n v="55045"/>
    <n v="20"/>
    <n v="632.04999999999995"/>
    <n v="0.09"/>
    <s v="Regular Air"/>
    <n v="-626.61"/>
    <n v="32.479999999999997"/>
    <n v="35"/>
    <s v="Luke Schmidt"/>
    <s v="Saskachewan"/>
    <x v="3"/>
    <s v="Home Office"/>
    <x v="0"/>
    <x v="0"/>
    <s v="Fellowes Neat Ideas® Storage Cubes"/>
    <s v="Large Box"/>
    <n v="0.81"/>
    <d v="2009-11-22T00:00:00"/>
    <x v="3"/>
    <x v="6"/>
    <n v="11"/>
    <n v="-0.99139308599003251"/>
  </r>
  <r>
    <n v="7704"/>
    <d v="2010-07-28T00:00:00"/>
    <s v="Low"/>
    <n v="55234"/>
    <n v="12"/>
    <n v="600.86"/>
    <n v="0.09"/>
    <s v="Regular Air"/>
    <n v="-82.67"/>
    <n v="53.98"/>
    <n v="5.5"/>
    <s v="Tiffany House"/>
    <s v="Saskachewan"/>
    <x v="3"/>
    <s v="Corporate"/>
    <x v="1"/>
    <x v="11"/>
    <s v="Nu-Form 106-Key Ergonomic Keyboard w/ Touchpad"/>
    <s v="Small Box"/>
    <n v="0.62"/>
    <d v="2010-08-01T00:00:00"/>
    <x v="0"/>
    <x v="1"/>
    <n v="7"/>
    <n v="-0.13758612655194222"/>
  </r>
  <r>
    <n v="7817"/>
    <d v="2009-11-26T00:00:00"/>
    <s v="Critical"/>
    <n v="55906"/>
    <n v="49"/>
    <n v="276.3"/>
    <n v="0.02"/>
    <s v="Regular Air"/>
    <n v="14.84"/>
    <n v="5.58"/>
    <n v="2.99"/>
    <s v="Saphhira Shifley"/>
    <s v="Saskachewan"/>
    <x v="3"/>
    <s v="Consumer"/>
    <x v="0"/>
    <x v="3"/>
    <s v="Avery Heavy-Duty EZD ™ Binder With Locking Rings"/>
    <s v="Small Box"/>
    <n v="0.37"/>
    <d v="2009-11-28T00:00:00"/>
    <x v="3"/>
    <x v="6"/>
    <n v="11"/>
    <n v="5.3709735794426346E-2"/>
  </r>
  <r>
    <n v="7838"/>
    <d v="2011-12-19T00:00:00"/>
    <s v="Not Specified"/>
    <n v="56032"/>
    <n v="31"/>
    <n v="2893.31"/>
    <n v="0.1"/>
    <s v="Regular Air"/>
    <n v="937.64"/>
    <n v="96.45"/>
    <n v="13.99"/>
    <s v="Harold Dahlen"/>
    <s v="Saskachewan"/>
    <x v="3"/>
    <s v="Corporate"/>
    <x v="1"/>
    <x v="15"/>
    <s v="Soundgear TeleForum DX Desktop Conference Phone"/>
    <s v="Medium Box"/>
    <n v="0.38"/>
    <d v="2011-12-19T00:00:00"/>
    <x v="2"/>
    <x v="9"/>
    <n v="12"/>
    <n v="0.32407173790572041"/>
  </r>
  <r>
    <n v="7847"/>
    <d v="2010-12-26T00:00:00"/>
    <s v="High"/>
    <n v="56103"/>
    <n v="24"/>
    <n v="2332.5954999999999"/>
    <n v="7.0000000000000007E-2"/>
    <s v="Regular Air"/>
    <n v="366.86"/>
    <n v="115.99"/>
    <n v="5.92"/>
    <s v="Saphhira Shifley"/>
    <s v="Saskachewan"/>
    <x v="3"/>
    <s v="Corporate"/>
    <x v="1"/>
    <x v="2"/>
    <s v="8890"/>
    <s v="Small Box"/>
    <n v="0.57999999999999996"/>
    <d v="2010-12-28T00:00:00"/>
    <x v="0"/>
    <x v="9"/>
    <n v="12"/>
    <n v="0.15727544702885693"/>
  </r>
  <r>
    <n v="19"/>
    <d v="2012-05-07T00:00:00"/>
    <s v="High"/>
    <n v="130"/>
    <n v="3"/>
    <n v="461.89"/>
    <n v="0.05"/>
    <s v="Express Air"/>
    <n v="-309.82"/>
    <n v="150.97999999999999"/>
    <n v="13.99"/>
    <s v="Roy Collins"/>
    <s v="Saskachewan"/>
    <x v="3"/>
    <s v="Corporate"/>
    <x v="1"/>
    <x v="15"/>
    <s v="Canon MP41DH Printing Calculator"/>
    <s v="Medium Box"/>
    <n v="0.38"/>
    <d v="2012-05-09T00:00:00"/>
    <x v="1"/>
    <x v="7"/>
    <n v="5"/>
    <n v="-0.67076576674099897"/>
  </r>
  <r>
    <n v="126"/>
    <d v="2011-07-04T00:00:00"/>
    <s v="Not Specified"/>
    <n v="805"/>
    <n v="39"/>
    <n v="197.56"/>
    <n v="0.02"/>
    <s v="Regular Air"/>
    <n v="-119.86"/>
    <n v="4.97"/>
    <n v="5.71"/>
    <s v="Toby Swindell"/>
    <s v="Saskachewan"/>
    <x v="3"/>
    <s v="Small Business"/>
    <x v="2"/>
    <x v="5"/>
    <s v="DAX Value U-Channel Document Frames, Easel Back"/>
    <s v="Medium Box"/>
    <n v="0.54"/>
    <d v="2011-07-06T00:00:00"/>
    <x v="2"/>
    <x v="1"/>
    <n v="7"/>
    <n v="-0.60670176149018018"/>
  </r>
  <r>
    <n v="324"/>
    <d v="2012-03-05T00:00:00"/>
    <s v="Not Specified"/>
    <n v="2240"/>
    <n v="17"/>
    <n v="186.02"/>
    <n v="0.01"/>
    <s v="Regular Air"/>
    <n v="16.48"/>
    <n v="10.64"/>
    <n v="5.16"/>
    <s v="Sarah Brown"/>
    <s v="Saskachewan"/>
    <x v="3"/>
    <s v="Consumer"/>
    <x v="2"/>
    <x v="5"/>
    <s v="Eldon Expressions Punched Metal &amp; Wood Desk Accessories, Pewter &amp; Cherry"/>
    <s v="Small Box"/>
    <n v="0.56999999999999995"/>
    <d v="2012-03-06T00:00:00"/>
    <x v="1"/>
    <x v="4"/>
    <n v="3"/>
    <n v="8.8592624448983984E-2"/>
  </r>
  <r>
    <n v="326"/>
    <d v="2010-05-10T00:00:00"/>
    <s v="Critical"/>
    <n v="2241"/>
    <n v="38"/>
    <n v="967.78"/>
    <n v="0.04"/>
    <s v="Regular Air"/>
    <n v="369.33"/>
    <n v="24.95"/>
    <n v="2.99"/>
    <s v="Sarah Brown"/>
    <s v="Saskachewan"/>
    <x v="3"/>
    <s v="Consumer"/>
    <x v="0"/>
    <x v="3"/>
    <s v="Large Capacity Hanging Post Binders"/>
    <s v="Small Box"/>
    <n v="0.39"/>
    <d v="2010-05-12T00:00:00"/>
    <x v="0"/>
    <x v="7"/>
    <n v="5"/>
    <n v="0.38162598937775116"/>
  </r>
  <r>
    <n v="667"/>
    <d v="2009-04-18T00:00:00"/>
    <s v="Critical"/>
    <n v="4674"/>
    <n v="23"/>
    <n v="3041.33"/>
    <n v="0.02"/>
    <s v="Delivery Truck"/>
    <n v="-260.41000000000003"/>
    <n v="130.97999999999999"/>
    <n v="30"/>
    <s v="Christina Anderson"/>
    <s v="Saskachewan"/>
    <x v="3"/>
    <s v="Corporate"/>
    <x v="2"/>
    <x v="12"/>
    <s v="Office Star - Contemporary Task Swivel chair with 2-way adjustable arms, Plum"/>
    <s v="Jumbo Drum"/>
    <n v="0.78"/>
    <d v="2009-04-19T00:00:00"/>
    <x v="3"/>
    <x v="8"/>
    <n v="4"/>
    <n v="-8.5623723831350113E-2"/>
  </r>
  <r>
    <n v="676"/>
    <d v="2010-03-10T00:00:00"/>
    <s v="Not Specified"/>
    <n v="4737"/>
    <n v="49"/>
    <n v="314.20999999999998"/>
    <n v="0"/>
    <s v="Regular Air"/>
    <n v="49.77"/>
    <n v="5.88"/>
    <n v="3.04"/>
    <s v="Roy Collins"/>
    <s v="Saskachewan"/>
    <x v="3"/>
    <s v="Corporate"/>
    <x v="0"/>
    <x v="4"/>
    <s v="Adams Telephone Message Book W/Dividers/Space For Phone Numbers, 5 1/4&quot;X8 1/2&quot;, 300/Messages"/>
    <s v="Wrap Bag"/>
    <n v="0.36"/>
    <d v="2010-03-11T00:00:00"/>
    <x v="0"/>
    <x v="4"/>
    <n v="3"/>
    <n v="0.15839725024665036"/>
  </r>
  <r>
    <n v="727"/>
    <d v="2011-06-08T00:00:00"/>
    <s v="Not Specified"/>
    <n v="5221"/>
    <n v="48"/>
    <n v="1347.63"/>
    <n v="7.0000000000000007E-2"/>
    <s v="Regular Air"/>
    <n v="562.89"/>
    <n v="28.48"/>
    <n v="1.99"/>
    <s v="Robert Dilbeck"/>
    <s v="Saskachewan"/>
    <x v="3"/>
    <s v="Corporate"/>
    <x v="1"/>
    <x v="11"/>
    <s v="Memorex 4.7GB DVD+RW, 3/Pack"/>
    <s v="Small Pack"/>
    <n v="0.4"/>
    <d v="2011-06-10T00:00:00"/>
    <x v="2"/>
    <x v="3"/>
    <n v="6"/>
    <n v="0.41768883150419622"/>
  </r>
  <r>
    <n v="781"/>
    <d v="2011-06-06T00:00:00"/>
    <s v="Medium"/>
    <n v="5568"/>
    <n v="8"/>
    <n v="120.22"/>
    <n v="7.0000000000000007E-2"/>
    <s v="Regular Air"/>
    <n v="52.69"/>
    <n v="14.34"/>
    <n v="5"/>
    <s v="Randy Ferguson"/>
    <s v="Saskachewan"/>
    <x v="3"/>
    <s v="Home Office"/>
    <x v="2"/>
    <x v="5"/>
    <s v="Nu-Dell Leatherette Frames"/>
    <s v="Small Pack"/>
    <n v="0.49"/>
    <d v="2011-06-07T00:00:00"/>
    <x v="2"/>
    <x v="3"/>
    <n v="6"/>
    <n v="0.43827982032939611"/>
  </r>
  <r>
    <n v="842"/>
    <d v="2009-09-21T00:00:00"/>
    <s v="Medium"/>
    <n v="6020"/>
    <n v="23"/>
    <n v="66.09"/>
    <n v="0.09"/>
    <s v="Regular Air"/>
    <n v="13.71"/>
    <n v="2.88"/>
    <n v="0.99"/>
    <s v="Arianne Irving"/>
    <s v="Saskachewan"/>
    <x v="3"/>
    <s v="Corporate"/>
    <x v="0"/>
    <x v="8"/>
    <s v="Avery 514"/>
    <s v="Small Box"/>
    <n v="0.36"/>
    <d v="2009-09-23T00:00:00"/>
    <x v="3"/>
    <x v="11"/>
    <n v="9"/>
    <n v="0.20744439400817069"/>
  </r>
  <r>
    <n v="849"/>
    <d v="2009-08-23T00:00:00"/>
    <s v="Medium"/>
    <n v="6112"/>
    <n v="10"/>
    <n v="1597.37"/>
    <n v="0.02"/>
    <s v="Delivery Truck"/>
    <n v="-533.69000000000005"/>
    <n v="146.05000000000001"/>
    <n v="80.2"/>
    <s v="Arianne Irving"/>
    <s v="Saskachewan"/>
    <x v="3"/>
    <s v="Corporate"/>
    <x v="2"/>
    <x v="14"/>
    <s v="BPI Conference Tables"/>
    <s v="Jumbo Box"/>
    <n v="0.71"/>
    <d v="2009-08-23T00:00:00"/>
    <x v="3"/>
    <x v="2"/>
    <n v="8"/>
    <n v="-0.33410543581011293"/>
  </r>
  <r>
    <n v="871"/>
    <d v="2010-02-27T00:00:00"/>
    <s v="High"/>
    <n v="6272"/>
    <n v="33"/>
    <n v="497.4"/>
    <n v="0.05"/>
    <s v="Regular Air"/>
    <n v="37.9"/>
    <n v="14.98"/>
    <n v="8.99"/>
    <s v="Randy Ferguson"/>
    <s v="Saskachewan"/>
    <x v="3"/>
    <s v="Corporate"/>
    <x v="2"/>
    <x v="5"/>
    <s v="GE 4 Foot Flourescent Tube, 40 Watt"/>
    <s v="Small Pack"/>
    <n v="0.39"/>
    <d v="2010-03-01T00:00:00"/>
    <x v="0"/>
    <x v="5"/>
    <n v="2"/>
    <n v="7.6196220345798149E-2"/>
  </r>
  <r>
    <n v="904"/>
    <d v="2012-01-13T00:00:00"/>
    <s v="High"/>
    <n v="6501"/>
    <n v="35"/>
    <n v="236.99"/>
    <n v="0.06"/>
    <s v="Regular Air"/>
    <n v="-95.79"/>
    <n v="6.48"/>
    <n v="6.74"/>
    <s v="Arianne Irving"/>
    <s v="Saskachewan"/>
    <x v="3"/>
    <s v="Corporate"/>
    <x v="0"/>
    <x v="4"/>
    <s v="Xerox 215"/>
    <s v="Small Box"/>
    <n v="0.37"/>
    <d v="2012-01-15T00:00:00"/>
    <x v="1"/>
    <x v="10"/>
    <n v="1"/>
    <n v="-0.40419426980041351"/>
  </r>
  <r>
    <n v="908"/>
    <d v="2012-11-26T00:00:00"/>
    <s v="Medium"/>
    <n v="6529"/>
    <n v="35"/>
    <n v="89.71"/>
    <n v="0.04"/>
    <s v="Regular Air"/>
    <n v="20.71"/>
    <n v="2.62"/>
    <n v="0.8"/>
    <s v="Cynthia Arntzen"/>
    <s v="Saskachewan"/>
    <x v="3"/>
    <s v="Small Business"/>
    <x v="0"/>
    <x v="16"/>
    <s v="Staples Metal Binder Clips"/>
    <s v="Wrap Bag"/>
    <n v="0.39"/>
    <d v="2012-11-28T00:00:00"/>
    <x v="1"/>
    <x v="6"/>
    <n v="11"/>
    <n v="0.23085497714858993"/>
  </r>
  <r>
    <n v="994"/>
    <d v="2011-02-13T00:00:00"/>
    <s v="Medium"/>
    <n v="7171"/>
    <n v="28"/>
    <n v="1703.8505"/>
    <n v="0"/>
    <s v="Regular Air"/>
    <n v="316.06"/>
    <n v="65.989999999999995"/>
    <n v="8.99"/>
    <s v="Andy Gerbode"/>
    <s v="Saskachewan"/>
    <x v="3"/>
    <s v="Consumer"/>
    <x v="1"/>
    <x v="2"/>
    <s v="8260"/>
    <s v="Small Box"/>
    <n v="0.57999999999999996"/>
    <d v="2011-02-15T00:00:00"/>
    <x v="2"/>
    <x v="5"/>
    <n v="2"/>
    <n v="0.18549749523212278"/>
  </r>
  <r>
    <n v="1058"/>
    <d v="2009-01-22T00:00:00"/>
    <s v="Critical"/>
    <n v="7815"/>
    <n v="6"/>
    <n v="187.37"/>
    <n v="0.09"/>
    <s v="Regular Air"/>
    <n v="-125.96"/>
    <n v="32.979999999999997"/>
    <n v="5.5"/>
    <s v="Amy Hunt"/>
    <s v="Saskachewan"/>
    <x v="3"/>
    <s v="Home Office"/>
    <x v="1"/>
    <x v="11"/>
    <s v="PC Concepts 116 Key Quantum 3000 Keyboard"/>
    <s v="Small Box"/>
    <n v="0.75"/>
    <d v="2009-01-23T00:00:00"/>
    <x v="3"/>
    <x v="10"/>
    <n v="1"/>
    <n v="-0.67225276191492767"/>
  </r>
  <r>
    <n v="1360"/>
    <d v="2011-05-14T00:00:00"/>
    <s v="Low"/>
    <n v="9921"/>
    <n v="23"/>
    <n v="356.09"/>
    <n v="0.05"/>
    <s v="Regular Air"/>
    <n v="155.82"/>
    <n v="15.67"/>
    <n v="1.39"/>
    <s v="Amy Hunt"/>
    <s v="Saskachewan"/>
    <x v="3"/>
    <s v="Home Office"/>
    <x v="0"/>
    <x v="6"/>
    <s v="#10 White Business Envelopes,4 1/8 x 9 1/2"/>
    <s v="Small Box"/>
    <n v="0.38"/>
    <d v="2011-05-14T00:00:00"/>
    <x v="2"/>
    <x v="7"/>
    <n v="5"/>
    <n v="0.4375860035384313"/>
  </r>
  <r>
    <n v="1386"/>
    <d v="2012-01-10T00:00:00"/>
    <s v="High"/>
    <n v="10053"/>
    <n v="31"/>
    <n v="162.58000000000001"/>
    <n v="0"/>
    <s v="Regular Air"/>
    <n v="-109.86"/>
    <n v="4.8899999999999997"/>
    <n v="4.93"/>
    <s v="Craig Molinari"/>
    <s v="Saskachewan"/>
    <x v="3"/>
    <s v="Small Business"/>
    <x v="1"/>
    <x v="11"/>
    <s v="Maxell 3.5&quot; DS/HD IBM-Formatted Diskettes, 10/Pack"/>
    <s v="Small Pack"/>
    <n v="0.66"/>
    <d v="2012-01-13T00:00:00"/>
    <x v="1"/>
    <x v="10"/>
    <n v="1"/>
    <n v="-0.675728871939968"/>
  </r>
  <r>
    <n v="1422"/>
    <d v="2009-11-21T00:00:00"/>
    <s v="Low"/>
    <n v="10309"/>
    <n v="23"/>
    <n v="496.15"/>
    <n v="0.03"/>
    <s v="Regular Air"/>
    <n v="213.38"/>
    <n v="20.98"/>
    <n v="1.49"/>
    <s v="Trudy Brown"/>
    <s v="Saskachewan"/>
    <x v="3"/>
    <s v="Small Business"/>
    <x v="0"/>
    <x v="3"/>
    <s v="Avery Legal 4-Ring Binder"/>
    <s v="Small Box"/>
    <n v="0.35"/>
    <d v="2009-11-21T00:00:00"/>
    <x v="3"/>
    <x v="6"/>
    <n v="11"/>
    <n v="0.43007155094225535"/>
  </r>
  <r>
    <n v="1517"/>
    <d v="2009-04-01T00:00:00"/>
    <s v="Critical"/>
    <n v="10978"/>
    <n v="9"/>
    <n v="566.53"/>
    <n v="0.06"/>
    <s v="Delivery Truck"/>
    <n v="-209.6"/>
    <n v="60.98"/>
    <n v="30"/>
    <s v="Toby Swindell"/>
    <s v="Saskachewan"/>
    <x v="3"/>
    <s v="Small Business"/>
    <x v="2"/>
    <x v="12"/>
    <s v="Novimex Fabric Task Chair"/>
    <s v="Jumbo Drum"/>
    <n v="0.7"/>
    <d v="2009-04-02T00:00:00"/>
    <x v="3"/>
    <x v="8"/>
    <n v="4"/>
    <n v="-0.36997158138139197"/>
  </r>
  <r>
    <n v="1518"/>
    <d v="2011-10-04T00:00:00"/>
    <s v="Medium"/>
    <n v="10979"/>
    <n v="15"/>
    <n v="486.43"/>
    <n v="0"/>
    <s v="Regular Air"/>
    <n v="285.35000000000002"/>
    <n v="30.93"/>
    <n v="3.92"/>
    <s v="Amy Hunt"/>
    <s v="Saskachewan"/>
    <x v="3"/>
    <s v="Small Business"/>
    <x v="2"/>
    <x v="5"/>
    <s v="Advantus Employee of the Month Certificate Frame, 11 x 13-1/2"/>
    <s v="Small Pack"/>
    <n v="0.44"/>
    <d v="2011-10-06T00:00:00"/>
    <x v="2"/>
    <x v="0"/>
    <n v="10"/>
    <n v="0.5866208909812306"/>
  </r>
  <r>
    <n v="1540"/>
    <d v="2012-08-16T00:00:00"/>
    <s v="Not Specified"/>
    <n v="11108"/>
    <n v="20"/>
    <n v="131.71"/>
    <n v="0.1"/>
    <s v="Regular Air"/>
    <n v="-44"/>
    <n v="6.48"/>
    <n v="5.74"/>
    <s v="Cynthia Arntzen"/>
    <s v="Saskachewan"/>
    <x v="3"/>
    <s v="Small Business"/>
    <x v="0"/>
    <x v="4"/>
    <s v="Xerox 1994"/>
    <s v="Small Box"/>
    <n v="0.37"/>
    <d v="2012-08-18T00:00:00"/>
    <x v="1"/>
    <x v="2"/>
    <n v="8"/>
    <n v="-0.33406726900007588"/>
  </r>
  <r>
    <n v="1670"/>
    <d v="2010-02-04T00:00:00"/>
    <s v="Critical"/>
    <n v="12067"/>
    <n v="45"/>
    <n v="271.06"/>
    <n v="0"/>
    <s v="Regular Air"/>
    <n v="-76.599999999999994"/>
    <n v="5.74"/>
    <n v="5.01"/>
    <s v="Toby Swindell"/>
    <s v="Saskachewan"/>
    <x v="3"/>
    <s v="Small Business"/>
    <x v="0"/>
    <x v="3"/>
    <s v="Binder Posts"/>
    <s v="Small Box"/>
    <n v="0.39"/>
    <d v="2010-02-04T00:00:00"/>
    <x v="0"/>
    <x v="5"/>
    <n v="2"/>
    <n v="-0.28259425957352613"/>
  </r>
  <r>
    <n v="1788"/>
    <d v="2012-05-25T00:00:00"/>
    <s v="Medium"/>
    <n v="12804"/>
    <n v="21"/>
    <n v="69.06"/>
    <n v="0"/>
    <s v="Regular Air"/>
    <n v="28.47"/>
    <n v="3.08"/>
    <n v="0.5"/>
    <s v="Philip Fox"/>
    <s v="Saskachewan"/>
    <x v="3"/>
    <s v="Home Office"/>
    <x v="0"/>
    <x v="8"/>
    <s v="Avery 497"/>
    <s v="Small Box"/>
    <n v="0.37"/>
    <d v="2012-05-28T00:00:00"/>
    <x v="1"/>
    <x v="7"/>
    <n v="5"/>
    <n v="0.41225021720243266"/>
  </r>
  <r>
    <n v="1892"/>
    <d v="2012-08-29T00:00:00"/>
    <s v="Critical"/>
    <n v="13575"/>
    <n v="15"/>
    <n v="106.1"/>
    <n v="0.09"/>
    <s v="Express Air"/>
    <n v="-65.67"/>
    <n v="6.48"/>
    <n v="8.19"/>
    <s v="Cynthia Arntzen"/>
    <s v="Saskachewan"/>
    <x v="3"/>
    <s v="Small Business"/>
    <x v="0"/>
    <x v="4"/>
    <s v="Xerox 217"/>
    <s v="Small Box"/>
    <n v="0.37"/>
    <d v="2012-09-01T00:00:00"/>
    <x v="1"/>
    <x v="2"/>
    <n v="8"/>
    <n v="-0.61894439208294072"/>
  </r>
  <r>
    <n v="1907"/>
    <d v="2009-05-01T00:00:00"/>
    <s v="Critical"/>
    <n v="13635"/>
    <n v="28"/>
    <n v="149"/>
    <n v="0.06"/>
    <s v="Regular Air"/>
    <n v="-119.48"/>
    <n v="4.9800000000000004"/>
    <n v="7.44"/>
    <s v="Randy Ferguson"/>
    <s v="Saskachewan"/>
    <x v="3"/>
    <s v="Home Office"/>
    <x v="0"/>
    <x v="4"/>
    <s v="Xerox 1922"/>
    <s v="Small Box"/>
    <n v="0.36"/>
    <d v="2009-05-02T00:00:00"/>
    <x v="3"/>
    <x v="7"/>
    <n v="5"/>
    <n v="-0.80187919463087254"/>
  </r>
  <r>
    <n v="1998"/>
    <d v="2010-02-11T00:00:00"/>
    <s v="Critical"/>
    <n v="14245"/>
    <n v="17"/>
    <n v="454.09"/>
    <n v="0.1"/>
    <s v="Regular Air"/>
    <n v="29.7"/>
    <n v="28.15"/>
    <n v="6.17"/>
    <s v="Brian Dahlen"/>
    <s v="Saskachewan"/>
    <x v="3"/>
    <s v="Small Business"/>
    <x v="0"/>
    <x v="9"/>
    <s v="Boston Model 1800 Electric Pencil Sharpener, Gray"/>
    <s v="Small Pack"/>
    <n v="0.55000000000000004"/>
    <d v="2010-02-12T00:00:00"/>
    <x v="0"/>
    <x v="5"/>
    <n v="2"/>
    <n v="6.5405536347420121E-2"/>
  </r>
  <r>
    <n v="2203"/>
    <d v="2009-10-27T00:00:00"/>
    <s v="Not Specified"/>
    <n v="15904"/>
    <n v="39"/>
    <n v="124.01"/>
    <n v="0.08"/>
    <s v="Regular Air"/>
    <n v="-109.02"/>
    <n v="3.28"/>
    <n v="3.97"/>
    <s v="Trudy Brown"/>
    <s v="Saskachewan"/>
    <x v="3"/>
    <s v="Small Business"/>
    <x v="0"/>
    <x v="9"/>
    <s v="Newell 342"/>
    <s v="Wrap Bag"/>
    <n v="0.56000000000000005"/>
    <d v="2009-10-28T00:00:00"/>
    <x v="3"/>
    <x v="0"/>
    <n v="10"/>
    <n v="-0.87912265139908063"/>
  </r>
  <r>
    <n v="2279"/>
    <d v="2011-10-09T00:00:00"/>
    <s v="Critical"/>
    <n v="16422"/>
    <n v="40"/>
    <n v="272.01"/>
    <n v="0.01"/>
    <s v="Regular Air"/>
    <n v="-42.45"/>
    <n v="6.48"/>
    <n v="5.14"/>
    <s v="Beth Fritzler"/>
    <s v="Saskachewan"/>
    <x v="3"/>
    <s v="Small Business"/>
    <x v="0"/>
    <x v="4"/>
    <s v="Xerox 23"/>
    <s v="Small Box"/>
    <n v="0.37"/>
    <d v="2011-10-10T00:00:00"/>
    <x v="2"/>
    <x v="0"/>
    <n v="10"/>
    <n v="-0.15606043895445021"/>
  </r>
  <r>
    <n v="2394"/>
    <d v="2011-08-02T00:00:00"/>
    <s v="Critical"/>
    <n v="17345"/>
    <n v="23"/>
    <n v="195.61"/>
    <n v="0"/>
    <s v="Regular Air"/>
    <n v="-17.02"/>
    <n v="7.64"/>
    <n v="5.83"/>
    <s v="Cynthia Arntzen"/>
    <s v="Saskachewan"/>
    <x v="3"/>
    <s v="Small Business"/>
    <x v="0"/>
    <x v="4"/>
    <s v="Rediform Wirebound &quot;Phone Memo&quot; Message Book, 11 x 5-3/4"/>
    <s v="Wrap Bag"/>
    <n v="0.36"/>
    <d v="2011-08-04T00:00:00"/>
    <x v="2"/>
    <x v="2"/>
    <n v="8"/>
    <n v="-8.7009866571238687E-2"/>
  </r>
  <r>
    <n v="2504"/>
    <d v="2012-04-01T00:00:00"/>
    <s v="Not Specified"/>
    <n v="18208"/>
    <n v="34"/>
    <n v="197.45"/>
    <n v="0.06"/>
    <s v="Regular Air"/>
    <n v="65.44"/>
    <n v="5.68"/>
    <n v="1.39"/>
    <s v="Roy Collins"/>
    <s v="Saskachewan"/>
    <x v="3"/>
    <s v="Corporate"/>
    <x v="0"/>
    <x v="6"/>
    <s v="Staples Standard Envelopes"/>
    <s v="Small Box"/>
    <n v="0.38"/>
    <d v="2012-04-03T00:00:00"/>
    <x v="1"/>
    <x v="8"/>
    <n v="4"/>
    <n v="0.33142567738668016"/>
  </r>
  <r>
    <n v="2556"/>
    <d v="2012-02-11T00:00:00"/>
    <s v="Medium"/>
    <n v="18500"/>
    <n v="44"/>
    <n v="2507.79"/>
    <n v="0.08"/>
    <s v="Delivery Truck"/>
    <n v="-779.81"/>
    <n v="58.14"/>
    <n v="36.61"/>
    <s v="Toby Swindell"/>
    <s v="Saskachewan"/>
    <x v="3"/>
    <s v="Small Business"/>
    <x v="2"/>
    <x v="7"/>
    <s v="O'Sullivan 3-Shelf Heavy-Duty Bookcases"/>
    <s v="Jumbo Box"/>
    <n v="0.61"/>
    <d v="2012-02-12T00:00:00"/>
    <x v="1"/>
    <x v="5"/>
    <n v="2"/>
    <n v="-0.31095506402051204"/>
  </r>
  <r>
    <n v="2580"/>
    <d v="2010-09-26T00:00:00"/>
    <s v="Medium"/>
    <n v="18597"/>
    <n v="37"/>
    <n v="101.2"/>
    <n v="0.1"/>
    <s v="Regular Air"/>
    <n v="38.58"/>
    <n v="2.88"/>
    <n v="0.5"/>
    <s v="Andy Gerbode"/>
    <s v="Saskachewan"/>
    <x v="3"/>
    <s v="Consumer"/>
    <x v="0"/>
    <x v="8"/>
    <s v="Avery 504"/>
    <s v="Small Box"/>
    <n v="0.36"/>
    <d v="2010-09-27T00:00:00"/>
    <x v="0"/>
    <x v="11"/>
    <n v="9"/>
    <n v="0.38122529644268771"/>
  </r>
  <r>
    <n v="2605"/>
    <d v="2010-12-21T00:00:00"/>
    <s v="Low"/>
    <n v="18822"/>
    <n v="34"/>
    <n v="1950.0360000000001"/>
    <n v="0.03"/>
    <s v="Regular Air"/>
    <n v="361.89"/>
    <n v="65.989999999999995"/>
    <n v="8.99"/>
    <s v="Cynthia Arntzen"/>
    <s v="Saskachewan"/>
    <x v="3"/>
    <s v="Small Business"/>
    <x v="1"/>
    <x v="2"/>
    <s v="Talkabout T8367"/>
    <s v="Small Box"/>
    <n v="0.56000000000000005"/>
    <d v="2010-12-30T00:00:00"/>
    <x v="0"/>
    <x v="9"/>
    <n v="12"/>
    <n v="0.18558118927035192"/>
  </r>
  <r>
    <n v="2661"/>
    <d v="2009-07-12T00:00:00"/>
    <s v="Low"/>
    <n v="19232"/>
    <n v="43"/>
    <n v="265.38"/>
    <n v="0.04"/>
    <s v="Regular Air"/>
    <n v="-107.59"/>
    <n v="6.24"/>
    <n v="5.22"/>
    <s v="Cynthia Arntzen"/>
    <s v="Saskachewan"/>
    <x v="3"/>
    <s v="Small Business"/>
    <x v="2"/>
    <x v="5"/>
    <s v="Eldon Expressions Mahogany Wood Desk Collection"/>
    <s v="Small Box"/>
    <n v="0.6"/>
    <d v="2009-07-17T00:00:00"/>
    <x v="3"/>
    <x v="1"/>
    <n v="7"/>
    <n v="-0.40541864496194141"/>
  </r>
  <r>
    <n v="2676"/>
    <d v="2011-07-05T00:00:00"/>
    <s v="High"/>
    <n v="19363"/>
    <n v="44"/>
    <n v="286.06"/>
    <n v="0.1"/>
    <s v="Regular Air"/>
    <n v="-85.09"/>
    <n v="6.68"/>
    <n v="5.66"/>
    <s v="Randy Ferguson"/>
    <s v="Saskachewan"/>
    <x v="3"/>
    <s v="Home Office"/>
    <x v="0"/>
    <x v="4"/>
    <s v="Xerox 1923"/>
    <s v="Small Box"/>
    <n v="0.37"/>
    <d v="2011-07-06T00:00:00"/>
    <x v="2"/>
    <x v="1"/>
    <n v="7"/>
    <n v="-0.29745507935398169"/>
  </r>
  <r>
    <n v="2679"/>
    <d v="2009-04-20T00:00:00"/>
    <s v="High"/>
    <n v="19367"/>
    <n v="20"/>
    <n v="112.42"/>
    <n v="0.09"/>
    <s v="Regular Air"/>
    <n v="7.4"/>
    <n v="5.98"/>
    <n v="2.5"/>
    <s v="Amy Hunt"/>
    <s v="Saskachewan"/>
    <x v="3"/>
    <s v="Home Office"/>
    <x v="0"/>
    <x v="6"/>
    <s v="Wausau Papers Astrobrights® Colored Envelopes"/>
    <s v="Small Box"/>
    <n v="0.36"/>
    <d v="2009-04-22T00:00:00"/>
    <x v="3"/>
    <x v="8"/>
    <n v="4"/>
    <n v="6.5824586372531579E-2"/>
  </r>
  <r>
    <n v="2755"/>
    <d v="2011-10-06T00:00:00"/>
    <s v="High"/>
    <n v="19911"/>
    <n v="43"/>
    <n v="1054.7"/>
    <n v="7.0000000000000007E-2"/>
    <s v="Regular Air"/>
    <n v="213.26"/>
    <n v="25.98"/>
    <n v="5.37"/>
    <s v="Brosina Hoffman"/>
    <s v="Saskachewan"/>
    <x v="3"/>
    <s v="Consumer"/>
    <x v="0"/>
    <x v="1"/>
    <s v="3M Office Air Cleaner"/>
    <s v="Medium Box"/>
    <n v="0.5"/>
    <d v="2011-10-07T00:00:00"/>
    <x v="2"/>
    <x v="0"/>
    <n v="10"/>
    <n v="0.20219967763345026"/>
  </r>
  <r>
    <n v="2848"/>
    <d v="2010-09-15T00:00:00"/>
    <s v="Low"/>
    <n v="20517"/>
    <n v="39"/>
    <n v="116.63"/>
    <n v="0.03"/>
    <s v="Regular Air"/>
    <n v="6.81"/>
    <n v="2.94"/>
    <n v="0.96"/>
    <s v="Trudy Brown"/>
    <s v="Saskachewan"/>
    <x v="3"/>
    <s v="Small Business"/>
    <x v="0"/>
    <x v="9"/>
    <s v="Newell 343"/>
    <s v="Wrap Bag"/>
    <n v="0.57999999999999996"/>
    <d v="2010-09-17T00:00:00"/>
    <x v="0"/>
    <x v="11"/>
    <n v="9"/>
    <n v="5.8389779645031295E-2"/>
  </r>
  <r>
    <n v="2995"/>
    <d v="2012-04-08T00:00:00"/>
    <s v="High"/>
    <n v="21605"/>
    <n v="32"/>
    <n v="1932.97"/>
    <n v="0.08"/>
    <s v="Delivery Truck"/>
    <n v="-514.94000000000005"/>
    <n v="60.98"/>
    <n v="30"/>
    <s v="Brian Dahlen"/>
    <s v="Saskachewan"/>
    <x v="3"/>
    <s v="Small Business"/>
    <x v="2"/>
    <x v="12"/>
    <s v="Novimex Fabric Task Chair"/>
    <s v="Jumbo Drum"/>
    <n v="0.7"/>
    <d v="2012-04-10T00:00:00"/>
    <x v="1"/>
    <x v="8"/>
    <n v="4"/>
    <n v="-0.26639834037776067"/>
  </r>
  <r>
    <n v="3040"/>
    <d v="2009-01-11T00:00:00"/>
    <s v="Low"/>
    <n v="21830"/>
    <n v="19"/>
    <n v="6991.65"/>
    <n v="0.08"/>
    <s v="Delivery Truck"/>
    <n v="906.8"/>
    <n v="399.98"/>
    <n v="12.06"/>
    <s v="Andy Gerbode"/>
    <s v="Saskachewan"/>
    <x v="3"/>
    <s v="Consumer"/>
    <x v="1"/>
    <x v="15"/>
    <s v="Okidata ML320 Series Turbo Dot Matrix Printers"/>
    <s v="Jumbo Box"/>
    <n v="0.56000000000000005"/>
    <d v="2009-01-18T00:00:00"/>
    <x v="3"/>
    <x v="10"/>
    <n v="1"/>
    <n v="0.12969756781303413"/>
  </r>
  <r>
    <n v="3086"/>
    <d v="2009-01-16T00:00:00"/>
    <s v="Low"/>
    <n v="22147"/>
    <n v="37"/>
    <n v="832.14"/>
    <n v="0.04"/>
    <s v="Regular Air"/>
    <n v="175.07"/>
    <n v="22.72"/>
    <n v="8.99"/>
    <s v="Christina Anderson"/>
    <s v="Saskachewan"/>
    <x v="3"/>
    <s v="Corporate"/>
    <x v="2"/>
    <x v="5"/>
    <s v="Executive Impressions 14&quot; Two-Color Numerals Wall Clock"/>
    <s v="Small Pack"/>
    <n v="0.44"/>
    <d v="2009-01-20T00:00:00"/>
    <x v="3"/>
    <x v="10"/>
    <n v="1"/>
    <n v="0.21038527170908741"/>
  </r>
  <r>
    <n v="3092"/>
    <d v="2012-09-05T00:00:00"/>
    <s v="Medium"/>
    <n v="22182"/>
    <n v="4"/>
    <n v="55.97"/>
    <n v="0.09"/>
    <s v="Regular Air"/>
    <n v="-19.34"/>
    <n v="12.53"/>
    <n v="7.17"/>
    <s v="Cynthia Arntzen"/>
    <s v="Saskachewan"/>
    <x v="3"/>
    <s v="Small Business"/>
    <x v="0"/>
    <x v="3"/>
    <s v="GBC ProClick Spines for 32-Hole Punch"/>
    <s v="Small Box"/>
    <n v="0.38"/>
    <d v="2012-09-06T00:00:00"/>
    <x v="1"/>
    <x v="11"/>
    <n v="9"/>
    <n v="-0.34554225477934608"/>
  </r>
  <r>
    <n v="3103"/>
    <d v="2009-01-15T00:00:00"/>
    <s v="Critical"/>
    <n v="22243"/>
    <n v="9"/>
    <n v="24.76"/>
    <n v="0.09"/>
    <s v="Regular Air"/>
    <n v="-1.82"/>
    <n v="2.88"/>
    <n v="0.7"/>
    <s v="Amy Hunt"/>
    <s v="Saskachewan"/>
    <x v="3"/>
    <s v="Consumer"/>
    <x v="0"/>
    <x v="9"/>
    <s v="Newell 335"/>
    <s v="Wrap Bag"/>
    <n v="0.56000000000000005"/>
    <d v="2009-01-16T00:00:00"/>
    <x v="3"/>
    <x v="10"/>
    <n v="1"/>
    <n v="-7.3505654281098551E-2"/>
  </r>
  <r>
    <n v="3218"/>
    <d v="2011-04-09T00:00:00"/>
    <s v="Medium"/>
    <n v="23104"/>
    <n v="3"/>
    <n v="30.92"/>
    <n v="0.02"/>
    <s v="Express Air"/>
    <n v="28.64"/>
    <n v="6.98"/>
    <n v="2.83"/>
    <s v="Trudy Brown"/>
    <s v="Saskachewan"/>
    <x v="3"/>
    <s v="Small Business"/>
    <x v="2"/>
    <x v="5"/>
    <s v="G.E. Halogen Desk Lamp Bulbs"/>
    <s v="Small Pack"/>
    <n v="0.37"/>
    <d v="2011-04-10T00:00:00"/>
    <x v="2"/>
    <x v="8"/>
    <n v="4"/>
    <n v="0.92626131953428203"/>
  </r>
  <r>
    <n v="3267"/>
    <d v="2012-05-29T00:00:00"/>
    <s v="Low"/>
    <n v="23363"/>
    <n v="46"/>
    <n v="241.81"/>
    <n v="0.02"/>
    <s v="Regular Air"/>
    <n v="-94.83"/>
    <n v="4.91"/>
    <n v="4.97"/>
    <s v="Robert Dilbeck"/>
    <s v="Saskachewan"/>
    <x v="3"/>
    <s v="Corporate"/>
    <x v="0"/>
    <x v="3"/>
    <s v="Pressboard Covers with Storage Hooks, 9 1/2&quot; x 11&quot;, Light Blue"/>
    <s v="Small Box"/>
    <n v="0.38"/>
    <d v="2012-06-05T00:00:00"/>
    <x v="1"/>
    <x v="7"/>
    <n v="5"/>
    <n v="-0.39216740416029111"/>
  </r>
  <r>
    <n v="3298"/>
    <d v="2010-07-18T00:00:00"/>
    <s v="Low"/>
    <n v="23559"/>
    <n v="14"/>
    <n v="425.67"/>
    <n v="0.03"/>
    <s v="Express Air"/>
    <n v="166.57"/>
    <n v="28.53"/>
    <n v="1.49"/>
    <s v="Cynthia Arntzen"/>
    <s v="Saskachewan"/>
    <x v="3"/>
    <s v="Home Office"/>
    <x v="0"/>
    <x v="3"/>
    <s v="Lock-Up Easel 'Spel-Binder'"/>
    <s v="Small Box"/>
    <n v="0.38"/>
    <d v="2010-07-25T00:00:00"/>
    <x v="0"/>
    <x v="1"/>
    <n v="7"/>
    <n v="0.39131251908755604"/>
  </r>
  <r>
    <n v="3389"/>
    <d v="2011-02-01T00:00:00"/>
    <s v="Medium"/>
    <n v="24160"/>
    <n v="44"/>
    <n v="3644.596"/>
    <n v="0.06"/>
    <s v="Regular Air"/>
    <n v="1104.32"/>
    <n v="95.99"/>
    <n v="4.9000000000000004"/>
    <s v="Amy Hunt"/>
    <s v="Saskachewan"/>
    <x v="3"/>
    <s v="Home Office"/>
    <x v="1"/>
    <x v="2"/>
    <s v="T60"/>
    <s v="Small Box"/>
    <n v="0.56000000000000005"/>
    <d v="2011-02-02T00:00:00"/>
    <x v="2"/>
    <x v="5"/>
    <n v="2"/>
    <n v="0.30300203369591577"/>
  </r>
  <r>
    <n v="3392"/>
    <d v="2009-03-14T00:00:00"/>
    <s v="Not Specified"/>
    <n v="24193"/>
    <n v="45"/>
    <n v="9539.6"/>
    <n v="0.02"/>
    <s v="Delivery Truck"/>
    <n v="-163.63"/>
    <n v="200.98"/>
    <n v="55.96"/>
    <s v="Beth Fritzler"/>
    <s v="Saskachewan"/>
    <x v="3"/>
    <s v="Small Business"/>
    <x v="2"/>
    <x v="7"/>
    <s v="O'Sullivan Living Dimensions 3-Shelf Bookcases"/>
    <s v="Jumbo Box"/>
    <n v="0.75"/>
    <d v="2009-03-16T00:00:00"/>
    <x v="3"/>
    <x v="4"/>
    <n v="3"/>
    <n v="-1.7152710805484507E-2"/>
  </r>
  <r>
    <n v="3409"/>
    <d v="2010-05-10T00:00:00"/>
    <s v="Critical"/>
    <n v="24352"/>
    <n v="32"/>
    <n v="103.48"/>
    <n v="0.03"/>
    <s v="Regular Air"/>
    <n v="20.53"/>
    <n v="3.14"/>
    <n v="1.1399999999999999"/>
    <s v="Toby Swindell"/>
    <s v="Saskachewan"/>
    <x v="3"/>
    <s v="Small Business"/>
    <x v="0"/>
    <x v="4"/>
    <s v="Adams &quot;While You Were Out&quot; Message Pads"/>
    <s v="Wrap Bag"/>
    <n v="0.4"/>
    <d v="2010-05-10T00:00:00"/>
    <x v="0"/>
    <x v="7"/>
    <n v="5"/>
    <n v="0.19839582528024741"/>
  </r>
  <r>
    <n v="3460"/>
    <d v="2011-04-15T00:00:00"/>
    <s v="Not Specified"/>
    <n v="24646"/>
    <n v="46"/>
    <n v="662.51"/>
    <n v="0.09"/>
    <s v="Regular Air"/>
    <n v="293.32"/>
    <n v="15.67"/>
    <n v="1.39"/>
    <s v="Trudy Brown"/>
    <s v="Saskachewan"/>
    <x v="3"/>
    <s v="Small Business"/>
    <x v="0"/>
    <x v="6"/>
    <s v="#10 White Business Envelopes,4 1/8 x 9 1/2"/>
    <s v="Small Box"/>
    <n v="0.38"/>
    <d v="2011-04-16T00:00:00"/>
    <x v="2"/>
    <x v="8"/>
    <n v="4"/>
    <n v="0.44274048693604623"/>
  </r>
  <r>
    <n v="3508"/>
    <d v="2010-03-11T00:00:00"/>
    <s v="High"/>
    <n v="24993"/>
    <n v="36"/>
    <n v="1561.2204999999999"/>
    <n v="0.09"/>
    <s v="Regular Air"/>
    <n v="-226.82"/>
    <n v="55.99"/>
    <n v="2.5"/>
    <s v="Beth Fritzler"/>
    <s v="Saskachewan"/>
    <x v="3"/>
    <s v="Small Business"/>
    <x v="1"/>
    <x v="2"/>
    <s v="Accessory28"/>
    <s v="Small Pack"/>
    <n v="0.83"/>
    <d v="2010-03-13T00:00:00"/>
    <x v="0"/>
    <x v="4"/>
    <n v="3"/>
    <n v="-0.14528376997355594"/>
  </r>
  <r>
    <n v="3517"/>
    <d v="2009-07-20T00:00:00"/>
    <s v="Not Specified"/>
    <n v="25060"/>
    <n v="6"/>
    <n v="7767.02"/>
    <n v="0.03"/>
    <s v="Regular Air"/>
    <n v="2070.62"/>
    <n v="1270.99"/>
    <n v="19.989999999999998"/>
    <s v="Brosina Hoffman"/>
    <s v="Saskachewan"/>
    <x v="3"/>
    <s v="Consumer"/>
    <x v="0"/>
    <x v="3"/>
    <s v="Fellowes PB500 Electric Punch Plastic Comb Binding Machine with Manual Bind"/>
    <s v="Small Box"/>
    <n v="0.35"/>
    <d v="2009-07-22T00:00:00"/>
    <x v="3"/>
    <x v="1"/>
    <n v="7"/>
    <n v="0.26659130528825725"/>
  </r>
  <r>
    <n v="3568"/>
    <d v="2012-05-23T00:00:00"/>
    <s v="Not Specified"/>
    <n v="25447"/>
    <n v="25"/>
    <n v="536.21"/>
    <n v="0.09"/>
    <s v="Regular Air"/>
    <n v="106.98"/>
    <n v="22.72"/>
    <n v="8.99"/>
    <s v="Randy Ferguson"/>
    <s v="Saskachewan"/>
    <x v="3"/>
    <s v="Corporate"/>
    <x v="2"/>
    <x v="5"/>
    <s v="Executive Impressions 14&quot; Two-Color Numerals Wall Clock"/>
    <s v="Small Pack"/>
    <n v="0.44"/>
    <d v="2012-05-24T00:00:00"/>
    <x v="1"/>
    <x v="7"/>
    <n v="5"/>
    <n v="0.19951138546465003"/>
  </r>
  <r>
    <n v="3660"/>
    <d v="2011-11-20T00:00:00"/>
    <s v="Medium"/>
    <n v="26214"/>
    <n v="19"/>
    <n v="305.68"/>
    <n v="0.1"/>
    <s v="Express Air"/>
    <n v="128.16999999999999"/>
    <n v="15.74"/>
    <n v="1.39"/>
    <s v="Beth Fritzler"/>
    <s v="Saskachewan"/>
    <x v="3"/>
    <s v="Small Business"/>
    <x v="0"/>
    <x v="6"/>
    <s v="#10-4 1/8&quot; x 9 1/2&quot; Premium Diagonal Seam Envelopes"/>
    <s v="Small Box"/>
    <n v="0.4"/>
    <d v="2011-11-21T00:00:00"/>
    <x v="2"/>
    <x v="6"/>
    <n v="11"/>
    <n v="0.4192946872546453"/>
  </r>
  <r>
    <n v="3767"/>
    <d v="2009-09-29T00:00:00"/>
    <s v="High"/>
    <n v="26913"/>
    <n v="11"/>
    <n v="642.91449999999998"/>
    <n v="0.01"/>
    <s v="Regular Air"/>
    <n v="-118.8"/>
    <n v="65.989999999999995"/>
    <n v="8.99"/>
    <s v="Amy Hunt"/>
    <s v="Saskachewan"/>
    <x v="3"/>
    <s v="Consumer"/>
    <x v="1"/>
    <x v="2"/>
    <s v="StarTAC Analog"/>
    <s v="Small Box"/>
    <n v="0.6"/>
    <d v="2009-10-01T00:00:00"/>
    <x v="3"/>
    <x v="11"/>
    <n v="9"/>
    <n v="-0.18478351320432188"/>
  </r>
  <r>
    <n v="3822"/>
    <d v="2012-05-06T00:00:00"/>
    <s v="Critical"/>
    <n v="27265"/>
    <n v="49"/>
    <n v="14981.74"/>
    <n v="0.02"/>
    <s v="Regular Air"/>
    <n v="-1791.5"/>
    <n v="299.99"/>
    <n v="11.64"/>
    <s v="Christina Anderson"/>
    <s v="Saskachewan"/>
    <x v="3"/>
    <s v="Corporate"/>
    <x v="1"/>
    <x v="10"/>
    <s v="Brother DCP1000 Digital 3 in 1 Multifunction Machine"/>
    <s v="Large Box"/>
    <n v="0.5"/>
    <d v="2012-05-06T00:00:00"/>
    <x v="1"/>
    <x v="7"/>
    <n v="5"/>
    <n v="-0.11957890071513723"/>
  </r>
  <r>
    <n v="3855"/>
    <d v="2009-04-09T00:00:00"/>
    <s v="Not Specified"/>
    <n v="27491"/>
    <n v="11"/>
    <n v="985.01"/>
    <n v="0.04"/>
    <s v="Regular Air"/>
    <n v="186.05"/>
    <n v="90.48"/>
    <n v="19.989999999999998"/>
    <s v="Roy Collins"/>
    <s v="Saskachewan"/>
    <x v="3"/>
    <s v="Corporate"/>
    <x v="0"/>
    <x v="6"/>
    <s v="Tyvek® Side-Opening Peel &amp; Seel® Expanding Envelopes"/>
    <s v="Small Box"/>
    <n v="0.4"/>
    <d v="2009-04-11T00:00:00"/>
    <x v="3"/>
    <x v="8"/>
    <n v="4"/>
    <n v="0.18888133115399844"/>
  </r>
  <r>
    <n v="3907"/>
    <d v="2011-07-13T00:00:00"/>
    <s v="Not Specified"/>
    <n v="27845"/>
    <n v="36"/>
    <n v="220.45"/>
    <n v="0.1"/>
    <s v="Regular Air"/>
    <n v="101.4"/>
    <n v="6.3"/>
    <n v="0.5"/>
    <s v="Craig Molinari"/>
    <s v="Saskachewan"/>
    <x v="3"/>
    <s v="Small Business"/>
    <x v="0"/>
    <x v="8"/>
    <s v="Avery 51"/>
    <s v="Small Box"/>
    <n v="0.39"/>
    <d v="2011-07-14T00:00:00"/>
    <x v="2"/>
    <x v="1"/>
    <n v="7"/>
    <n v="0.45996824676797465"/>
  </r>
  <r>
    <n v="4243"/>
    <d v="2009-04-19T00:00:00"/>
    <s v="Low"/>
    <n v="30176"/>
    <n v="30"/>
    <n v="2504.41"/>
    <n v="0.01"/>
    <s v="Regular Air"/>
    <n v="-547.89"/>
    <n v="79.52"/>
    <n v="48.2"/>
    <s v="Amy Hunt"/>
    <s v="Saskachewan"/>
    <x v="3"/>
    <s v="Home Office"/>
    <x v="2"/>
    <x v="5"/>
    <s v="Eldon Cleatmat Plus™ Chair Mats for High Pile Carpets"/>
    <s v="Medium Box"/>
    <n v="0.74"/>
    <d v="2009-04-26T00:00:00"/>
    <x v="3"/>
    <x v="8"/>
    <n v="4"/>
    <n v="-0.2187700895620126"/>
  </r>
  <r>
    <n v="4270"/>
    <d v="2012-05-03T00:00:00"/>
    <s v="Low"/>
    <n v="30375"/>
    <n v="20"/>
    <n v="71.45"/>
    <n v="0.03"/>
    <s v="Regular Air"/>
    <n v="-92.95"/>
    <n v="3.36"/>
    <n v="6.27"/>
    <s v="Christina Anderson"/>
    <s v="Saskachewan"/>
    <x v="3"/>
    <s v="Corporate"/>
    <x v="0"/>
    <x v="3"/>
    <s v="Cardinal Poly Pocket Divider Pockets for Ring Binders"/>
    <s v="Small Box"/>
    <n v="0.4"/>
    <d v="2012-05-07T00:00:00"/>
    <x v="1"/>
    <x v="7"/>
    <n v="5"/>
    <n v="-1.3009097270818755"/>
  </r>
  <r>
    <n v="4289"/>
    <d v="2011-07-26T00:00:00"/>
    <s v="Medium"/>
    <n v="30565"/>
    <n v="32"/>
    <n v="1785.02"/>
    <n v="0.04"/>
    <s v="Express Air"/>
    <n v="52.66"/>
    <n v="55.94"/>
    <n v="4"/>
    <s v="Roy Collins"/>
    <s v="Saskachewan"/>
    <x v="3"/>
    <s v="Corporate"/>
    <x v="1"/>
    <x v="11"/>
    <s v="Fellowes Smart Design 104-Key Enhanced Keyboard, PS/2 Adapter, Platinum"/>
    <s v="Small Box"/>
    <n v="0.74"/>
    <d v="2011-07-28T00:00:00"/>
    <x v="2"/>
    <x v="1"/>
    <n v="7"/>
    <n v="2.9501070016022229E-2"/>
  </r>
  <r>
    <n v="4291"/>
    <d v="2009-01-14T00:00:00"/>
    <s v="Not Specified"/>
    <n v="30567"/>
    <n v="14"/>
    <n v="2690.84"/>
    <n v="0.1"/>
    <s v="Delivery Truck"/>
    <n v="-368.02"/>
    <n v="208.16"/>
    <n v="68.02"/>
    <s v="Toby Swindell"/>
    <s v="Saskachewan"/>
    <x v="3"/>
    <s v="Small Business"/>
    <x v="0"/>
    <x v="1"/>
    <s v="1.7 Cubic Foot Compact &quot;Cube&quot; Office Refrigerators"/>
    <s v="Jumbo Drum"/>
    <n v="0.57999999999999996"/>
    <d v="2009-01-14T00:00:00"/>
    <x v="3"/>
    <x v="10"/>
    <n v="1"/>
    <n v="-0.13676770079231762"/>
  </r>
  <r>
    <n v="4431"/>
    <d v="2012-03-21T00:00:00"/>
    <s v="Low"/>
    <n v="31586"/>
    <n v="22"/>
    <n v="963.45"/>
    <n v="0.05"/>
    <s v="Express Air"/>
    <n v="94.03"/>
    <n v="43.22"/>
    <n v="4"/>
    <s v="Amy Hunt"/>
    <s v="Saskachewan"/>
    <x v="3"/>
    <s v="Home Office"/>
    <x v="1"/>
    <x v="11"/>
    <s v="Fellowes Mobile Numeric Keypad, Graphite"/>
    <s v="Small Box"/>
    <n v="0.64"/>
    <d v="2012-03-25T00:00:00"/>
    <x v="1"/>
    <x v="4"/>
    <n v="3"/>
    <n v="9.7597176812496758E-2"/>
  </r>
  <r>
    <n v="4448"/>
    <d v="2011-05-19T00:00:00"/>
    <s v="High"/>
    <n v="31687"/>
    <n v="44"/>
    <n v="123.06"/>
    <n v="7.0000000000000007E-2"/>
    <s v="Regular Air"/>
    <n v="3.5"/>
    <n v="2.78"/>
    <n v="1.34"/>
    <s v="Arianne Irving"/>
    <s v="Saskachewan"/>
    <x v="3"/>
    <s v="Corporate"/>
    <x v="0"/>
    <x v="9"/>
    <s v="Prang Drawing Pencil Set"/>
    <s v="Wrap Bag"/>
    <n v="0.45"/>
    <d v="2011-05-19T00:00:00"/>
    <x v="2"/>
    <x v="7"/>
    <n v="5"/>
    <n v="2.844141069397042E-2"/>
  </r>
  <r>
    <n v="4470"/>
    <d v="2009-12-18T00:00:00"/>
    <s v="Low"/>
    <n v="31847"/>
    <n v="46"/>
    <n v="1692.28"/>
    <n v="0.1"/>
    <s v="Regular Air"/>
    <n v="61"/>
    <n v="39.979999999999997"/>
    <n v="4"/>
    <s v="Amy Hunt"/>
    <s v="Saskachewan"/>
    <x v="3"/>
    <s v="Small Business"/>
    <x v="1"/>
    <x v="11"/>
    <s v="Microsoft Natural Keyboard Elite"/>
    <s v="Small Box"/>
    <n v="0.7"/>
    <d v="2009-12-22T00:00:00"/>
    <x v="3"/>
    <x v="9"/>
    <n v="12"/>
    <n v="3.6046044389817289E-2"/>
  </r>
  <r>
    <n v="4612"/>
    <d v="2009-01-17T00:00:00"/>
    <s v="Not Specified"/>
    <n v="32868"/>
    <n v="39"/>
    <n v="1101.28"/>
    <n v="0.05"/>
    <s v="Regular Air"/>
    <n v="200.53"/>
    <n v="28.15"/>
    <n v="6.17"/>
    <s v="Randy Ferguson"/>
    <s v="Saskachewan"/>
    <x v="3"/>
    <s v="Home Office"/>
    <x v="0"/>
    <x v="9"/>
    <s v="Boston Model 1800 Electric Pencil Sharpener, Gray"/>
    <s v="Small Pack"/>
    <n v="0.55000000000000004"/>
    <d v="2009-01-18T00:00:00"/>
    <x v="3"/>
    <x v="10"/>
    <n v="1"/>
    <n v="0.18208811564724683"/>
  </r>
  <r>
    <n v="5081"/>
    <d v="2009-05-03T00:00:00"/>
    <s v="Medium"/>
    <n v="36224"/>
    <n v="15"/>
    <n v="1765.45"/>
    <n v="0.09"/>
    <s v="Express Air"/>
    <n v="374.82"/>
    <n v="120.98"/>
    <n v="3.99"/>
    <s v="Robert Dilbeck"/>
    <s v="Saskachewan"/>
    <x v="3"/>
    <s v="Corporate"/>
    <x v="0"/>
    <x v="1"/>
    <s v="Belkin 325VA UPS Surge Protector, 6'"/>
    <s v="Small Box"/>
    <n v="0.6"/>
    <d v="2009-05-05T00:00:00"/>
    <x v="3"/>
    <x v="7"/>
    <n v="5"/>
    <n v="0.2123084765923702"/>
  </r>
  <r>
    <n v="5157"/>
    <d v="2012-08-23T00:00:00"/>
    <s v="Critical"/>
    <n v="36709"/>
    <n v="42"/>
    <n v="2245.6914999999999"/>
    <n v="0.05"/>
    <s v="Regular Air"/>
    <n v="369.08"/>
    <n v="65.989999999999995"/>
    <n v="8.99"/>
    <s v="Jennifer Ferguson"/>
    <s v="Saskachewan"/>
    <x v="3"/>
    <s v="Corporate"/>
    <x v="1"/>
    <x v="2"/>
    <s v="i270"/>
    <s v="Small Box"/>
    <n v="0.55000000000000004"/>
    <d v="2012-08-25T00:00:00"/>
    <x v="1"/>
    <x v="2"/>
    <n v="8"/>
    <n v="0.16435026805774525"/>
  </r>
  <r>
    <n v="5318"/>
    <d v="2011-04-23T00:00:00"/>
    <s v="Medium"/>
    <n v="37826"/>
    <n v="45"/>
    <n v="325.8"/>
    <n v="0.03"/>
    <s v="Regular Air"/>
    <n v="-84.85"/>
    <n v="6.78"/>
    <n v="6.18"/>
    <s v="Amy Hunt"/>
    <s v="Saskachewan"/>
    <x v="3"/>
    <s v="Consumer"/>
    <x v="0"/>
    <x v="4"/>
    <s v="Strathmore Photo Mount Cards"/>
    <s v="Small Box"/>
    <n v="0.39"/>
    <d v="2011-04-25T00:00:00"/>
    <x v="2"/>
    <x v="8"/>
    <n v="4"/>
    <n v="-0.26043585021485571"/>
  </r>
  <r>
    <n v="5371"/>
    <d v="2012-05-22T00:00:00"/>
    <s v="High"/>
    <n v="38182"/>
    <n v="45"/>
    <n v="2848.83"/>
    <n v="7.0000000000000007E-2"/>
    <s v="Regular Air"/>
    <n v="-1182.8699999999999"/>
    <n v="64.650000000000006"/>
    <n v="35"/>
    <s v="Randy Ferguson"/>
    <s v="Saskachewan"/>
    <x v="3"/>
    <s v="Home Office"/>
    <x v="0"/>
    <x v="0"/>
    <s v="Space Solutions Commercial Steel Shelving"/>
    <s v="Large Box"/>
    <n v="0.8"/>
    <d v="2012-05-22T00:00:00"/>
    <x v="1"/>
    <x v="7"/>
    <n v="5"/>
    <n v="-0.41521256094607256"/>
  </r>
  <r>
    <n v="5604"/>
    <d v="2009-11-28T00:00:00"/>
    <s v="High"/>
    <n v="39717"/>
    <n v="20"/>
    <n v="835.48"/>
    <n v="0.06"/>
    <s v="Regular Air"/>
    <n v="-58.13"/>
    <n v="43.57"/>
    <n v="16.36"/>
    <s v="Jennifer Ferguson"/>
    <s v="Saskachewan"/>
    <x v="3"/>
    <s v="Corporate"/>
    <x v="0"/>
    <x v="0"/>
    <s v="Trav-L-File Heavy-Duty Shuttle II, Black"/>
    <s v="Small Box"/>
    <n v="0.55000000000000004"/>
    <d v="2009-11-30T00:00:00"/>
    <x v="3"/>
    <x v="6"/>
    <n v="11"/>
    <n v="-6.9576770239862112E-2"/>
  </r>
  <r>
    <n v="5692"/>
    <d v="2010-08-21T00:00:00"/>
    <s v="Not Specified"/>
    <n v="40257"/>
    <n v="24"/>
    <n v="3201.16"/>
    <n v="0.06"/>
    <s v="Regular Air"/>
    <n v="405.5"/>
    <n v="140.81"/>
    <n v="24.49"/>
    <s v="Brosina Hoffman"/>
    <s v="Saskachewan"/>
    <x v="3"/>
    <s v="Consumer"/>
    <x v="2"/>
    <x v="12"/>
    <s v="Hon Olson Stacker Stools"/>
    <s v="Large Box"/>
    <n v="0.56999999999999995"/>
    <d v="2010-08-22T00:00:00"/>
    <x v="0"/>
    <x v="2"/>
    <n v="8"/>
    <n v="0.12667283109872671"/>
  </r>
  <r>
    <n v="5700"/>
    <d v="2010-06-23T00:00:00"/>
    <s v="High"/>
    <n v="40321"/>
    <n v="23"/>
    <n v="1484.49"/>
    <n v="0.09"/>
    <s v="Regular Air"/>
    <n v="230.5"/>
    <n v="67.28"/>
    <n v="19.989999999999998"/>
    <s v="Andy Gerbode"/>
    <s v="Saskachewan"/>
    <x v="3"/>
    <s v="Consumer"/>
    <x v="0"/>
    <x v="3"/>
    <s v="Catalog Binders with Expanding Posts"/>
    <s v="Small Box"/>
    <n v="0.4"/>
    <d v="2010-06-25T00:00:00"/>
    <x v="0"/>
    <x v="3"/>
    <n v="6"/>
    <n v="0.15527218101839688"/>
  </r>
  <r>
    <n v="5947"/>
    <d v="2011-05-24T00:00:00"/>
    <s v="Low"/>
    <n v="42214"/>
    <n v="46"/>
    <n v="569.91999999999996"/>
    <n v="0.03"/>
    <s v="Regular Air"/>
    <n v="154.09"/>
    <n v="12.22"/>
    <n v="2.85"/>
    <s v="Randy Ferguson"/>
    <s v="Saskachewan"/>
    <x v="3"/>
    <s v="Home Office"/>
    <x v="2"/>
    <x v="5"/>
    <s v="Aluminum Document Frame"/>
    <s v="Small Pack"/>
    <n v="0.55000000000000004"/>
    <d v="2011-05-31T00:00:00"/>
    <x v="2"/>
    <x v="7"/>
    <n v="5"/>
    <n v="0.27037128017967438"/>
  </r>
  <r>
    <n v="6039"/>
    <d v="2011-10-13T00:00:00"/>
    <s v="Critical"/>
    <n v="42788"/>
    <n v="26"/>
    <n v="241.92"/>
    <n v="0.1"/>
    <s v="Regular Air"/>
    <n v="67.709999999999994"/>
    <n v="10.14"/>
    <n v="2.27"/>
    <s v="Amy Hunt"/>
    <s v="Saskachewan"/>
    <x v="3"/>
    <s v="Small Business"/>
    <x v="0"/>
    <x v="4"/>
    <s v="Staples Wirebound Steno Books, 6&quot; x 9&quot;, 12/Pack"/>
    <s v="Wrap Bag"/>
    <n v="0.36"/>
    <d v="2011-10-15T00:00:00"/>
    <x v="2"/>
    <x v="0"/>
    <n v="10"/>
    <n v="0.27988591269841268"/>
  </r>
  <r>
    <n v="6054"/>
    <d v="2010-05-04T00:00:00"/>
    <s v="Not Specified"/>
    <n v="42912"/>
    <n v="4"/>
    <n v="52.59"/>
    <n v="0.05"/>
    <s v="Regular Air"/>
    <n v="-30.39"/>
    <n v="11.35"/>
    <n v="8.6"/>
    <s v="Craig Molinari"/>
    <s v="Saskachewan"/>
    <x v="3"/>
    <s v="Small Business"/>
    <x v="0"/>
    <x v="0"/>
    <s v="SimpliFile™ Personal File, Black Granite, 15w x 6-15/16d x 11-1/4h"/>
    <s v="Small Box"/>
    <n v="0.56999999999999995"/>
    <d v="2010-05-06T00:00:00"/>
    <x v="0"/>
    <x v="7"/>
    <n v="5"/>
    <n v="-0.57786651454649174"/>
  </r>
  <r>
    <n v="6162"/>
    <d v="2012-10-30T00:00:00"/>
    <s v="High"/>
    <n v="43653"/>
    <n v="3"/>
    <n v="10.62"/>
    <n v="7.0000000000000007E-2"/>
    <s v="Regular Air"/>
    <n v="-3.96"/>
    <n v="3.29"/>
    <n v="1.35"/>
    <s v="Amy Hunt"/>
    <s v="Saskachewan"/>
    <x v="3"/>
    <s v="Small Business"/>
    <x v="0"/>
    <x v="16"/>
    <s v="Acco® Hot Clips™ Clips to Go"/>
    <s v="Wrap Bag"/>
    <n v="0.4"/>
    <d v="2012-10-30T00:00:00"/>
    <x v="1"/>
    <x v="0"/>
    <n v="10"/>
    <n v="-0.3728813559322034"/>
  </r>
  <r>
    <n v="6343"/>
    <d v="2009-12-28T00:00:00"/>
    <s v="Medium"/>
    <n v="44962"/>
    <n v="27"/>
    <n v="575.74"/>
    <n v="0.06"/>
    <s v="Regular Air"/>
    <n v="152.6"/>
    <n v="22.24"/>
    <n v="1.99"/>
    <s v="Toby Swindell"/>
    <s v="Saskachewan"/>
    <x v="3"/>
    <s v="Small Business"/>
    <x v="1"/>
    <x v="11"/>
    <s v="Verbatim DVD-R, 3.95GB, SR, Mitsubishi Branded, Jewel"/>
    <s v="Small Pack"/>
    <n v="0.43"/>
    <d v="2009-12-30T00:00:00"/>
    <x v="3"/>
    <x v="9"/>
    <n v="12"/>
    <n v="0.26505019626914927"/>
  </r>
  <r>
    <n v="6397"/>
    <d v="2010-04-22T00:00:00"/>
    <s v="Medium"/>
    <n v="45412"/>
    <n v="20"/>
    <n v="586.61900000000003"/>
    <n v="0.06"/>
    <s v="Regular Air"/>
    <n v="83.07"/>
    <n v="35.99"/>
    <n v="1.1000000000000001"/>
    <s v="Arianne Irving"/>
    <s v="Saskachewan"/>
    <x v="3"/>
    <s v="Corporate"/>
    <x v="1"/>
    <x v="2"/>
    <s v="Accessory35"/>
    <s v="Small Box"/>
    <n v="0.55000000000000004"/>
    <d v="2010-04-23T00:00:00"/>
    <x v="0"/>
    <x v="8"/>
    <n v="4"/>
    <n v="0.14160809656693696"/>
  </r>
  <r>
    <n v="6436"/>
    <d v="2012-07-17T00:00:00"/>
    <s v="Critical"/>
    <n v="45734"/>
    <n v="47"/>
    <n v="557.52"/>
    <n v="0.03"/>
    <s v="Express Air"/>
    <n v="-157.30000000000001"/>
    <n v="11.66"/>
    <n v="7.95"/>
    <s v="Amy Hunt"/>
    <s v="Saskachewan"/>
    <x v="3"/>
    <s v="Consumer"/>
    <x v="0"/>
    <x v="9"/>
    <s v="Hunt BOSTON® Vista® Battery-Operated Pencil Sharpener, Black"/>
    <s v="Small Pack"/>
    <n v="0.57999999999999996"/>
    <d v="2012-07-19T00:00:00"/>
    <x v="1"/>
    <x v="1"/>
    <n v="7"/>
    <n v="-0.28214234466924959"/>
  </r>
  <r>
    <n v="6454"/>
    <d v="2009-12-06T00:00:00"/>
    <s v="Medium"/>
    <n v="45959"/>
    <n v="15"/>
    <n v="201.74"/>
    <n v="0.08"/>
    <s v="Express Air"/>
    <n v="-2.63"/>
    <n v="12.53"/>
    <n v="7.17"/>
    <s v="Roy Collins"/>
    <s v="Saskachewan"/>
    <x v="3"/>
    <s v="Corporate"/>
    <x v="0"/>
    <x v="3"/>
    <s v="GBC ProClick Spines for 32-Hole Punch"/>
    <s v="Small Box"/>
    <n v="0.38"/>
    <d v="2009-12-08T00:00:00"/>
    <x v="3"/>
    <x v="9"/>
    <n v="12"/>
    <n v="-1.3036581738871815E-2"/>
  </r>
  <r>
    <n v="6604"/>
    <d v="2009-02-07T00:00:00"/>
    <s v="Medium"/>
    <n v="46981"/>
    <n v="46"/>
    <n v="1398.87"/>
    <n v="7.0000000000000007E-2"/>
    <s v="Regular Air"/>
    <n v="601.96"/>
    <n v="30.56"/>
    <n v="2.99"/>
    <s v="Robert Dilbeck"/>
    <s v="Saskachewan"/>
    <x v="3"/>
    <s v="Corporate"/>
    <x v="0"/>
    <x v="3"/>
    <s v="Surelock™ Post Binders"/>
    <s v="Small Box"/>
    <n v="0.35"/>
    <d v="2009-02-07T00:00:00"/>
    <x v="3"/>
    <x v="5"/>
    <n v="2"/>
    <n v="0.43031875728266394"/>
  </r>
  <r>
    <n v="6606"/>
    <d v="2011-10-03T00:00:00"/>
    <s v="Critical"/>
    <n v="47010"/>
    <n v="11"/>
    <n v="1479.14"/>
    <n v="0.06"/>
    <s v="Delivery Truck"/>
    <n v="-236.63"/>
    <n v="130.97999999999999"/>
    <n v="30"/>
    <s v="Robert Dilbeck"/>
    <s v="Saskachewan"/>
    <x v="3"/>
    <s v="Corporate"/>
    <x v="2"/>
    <x v="12"/>
    <s v="Office Star - Contemporary Task Swivel chair with 2-way adjustable arms, Plum"/>
    <s v="Jumbo Drum"/>
    <n v="0.78"/>
    <d v="2011-10-03T00:00:00"/>
    <x v="2"/>
    <x v="0"/>
    <n v="10"/>
    <n v="-0.15997809537974766"/>
  </r>
  <r>
    <n v="6702"/>
    <d v="2011-12-17T00:00:00"/>
    <s v="Not Specified"/>
    <n v="47717"/>
    <n v="35"/>
    <n v="173.22"/>
    <n v="0.04"/>
    <s v="Regular Air"/>
    <n v="84.03"/>
    <n v="4.91"/>
    <n v="0.5"/>
    <s v="Andy Gerbode"/>
    <s v="Saskachewan"/>
    <x v="3"/>
    <s v="Consumer"/>
    <x v="0"/>
    <x v="8"/>
    <s v="Avery 493"/>
    <s v="Small Box"/>
    <n v="0.36"/>
    <d v="2011-12-18T00:00:00"/>
    <x v="2"/>
    <x v="9"/>
    <n v="12"/>
    <n v="0.48510564599930722"/>
  </r>
  <r>
    <n v="6776"/>
    <d v="2009-04-22T00:00:00"/>
    <s v="Low"/>
    <n v="48257"/>
    <n v="45"/>
    <n v="221.06"/>
    <n v="0.02"/>
    <s v="Regular Air"/>
    <n v="-124.28"/>
    <n v="4.57"/>
    <n v="5.42"/>
    <s v="Christina Anderson"/>
    <s v="Saskachewan"/>
    <x v="3"/>
    <s v="Corporate"/>
    <x v="0"/>
    <x v="3"/>
    <s v="Newell® 3-Hole Punched Plastic Slotted Magazine Holders for Binders"/>
    <s v="Small Box"/>
    <n v="0.37"/>
    <d v="2009-04-26T00:00:00"/>
    <x v="3"/>
    <x v="8"/>
    <n v="4"/>
    <n v="-0.56220030760879403"/>
  </r>
  <r>
    <n v="6822"/>
    <d v="2012-07-08T00:00:00"/>
    <s v="Medium"/>
    <n v="48577"/>
    <n v="6"/>
    <n v="201.83"/>
    <n v="0.02"/>
    <s v="Regular Air"/>
    <n v="34.979999999999997"/>
    <n v="30.98"/>
    <n v="5.09"/>
    <s v="Roy Collins"/>
    <s v="Saskachewan"/>
    <x v="3"/>
    <s v="Corporate"/>
    <x v="0"/>
    <x v="4"/>
    <s v="Xerox 19"/>
    <s v="Small Box"/>
    <n v="0.4"/>
    <d v="2012-07-10T00:00:00"/>
    <x v="1"/>
    <x v="1"/>
    <n v="7"/>
    <n v="0.17331417529604121"/>
  </r>
  <r>
    <n v="6992"/>
    <d v="2012-03-17T00:00:00"/>
    <s v="Not Specified"/>
    <n v="49953"/>
    <n v="18"/>
    <n v="283.5"/>
    <n v="0.1"/>
    <s v="Regular Air"/>
    <n v="-51.47"/>
    <n v="15.98"/>
    <n v="6.5"/>
    <s v="Toby Carlisle"/>
    <s v="Saskachewan"/>
    <x v="3"/>
    <s v="Home Office"/>
    <x v="1"/>
    <x v="11"/>
    <s v="Logitech Access Keyboard"/>
    <s v="Small Box"/>
    <n v="0.48"/>
    <d v="2012-03-18T00:00:00"/>
    <x v="1"/>
    <x v="4"/>
    <n v="3"/>
    <n v="-0.18155202821869487"/>
  </r>
  <r>
    <n v="7192"/>
    <d v="2011-10-15T00:00:00"/>
    <s v="Medium"/>
    <n v="51300"/>
    <n v="43"/>
    <n v="344.24"/>
    <n v="0.09"/>
    <s v="Regular Air"/>
    <n v="30.76"/>
    <n v="8.33"/>
    <n v="1.99"/>
    <s v="Toby Carlisle"/>
    <s v="Saskachewan"/>
    <x v="3"/>
    <s v="Home Office"/>
    <x v="1"/>
    <x v="11"/>
    <s v="80 Minute Slim Jewel Case CD-R , 10/Pack - Staples"/>
    <s v="Small Pack"/>
    <n v="0.52"/>
    <d v="2011-10-17T00:00:00"/>
    <x v="2"/>
    <x v="0"/>
    <n v="10"/>
    <n v="8.9356263072275163E-2"/>
  </r>
  <r>
    <n v="7249"/>
    <d v="2011-09-11T00:00:00"/>
    <s v="Low"/>
    <n v="51687"/>
    <n v="42"/>
    <n v="248.92"/>
    <n v="0.01"/>
    <s v="Regular Air"/>
    <n v="-66.87"/>
    <n v="5.58"/>
    <n v="5.3"/>
    <s v="Craig Molinari"/>
    <s v="Saskachewan"/>
    <x v="3"/>
    <s v="Small Business"/>
    <x v="0"/>
    <x v="6"/>
    <s v="Staples Brown Kraft Recycled Clasp Envelopes"/>
    <s v="Small Box"/>
    <n v="0.35"/>
    <d v="2011-09-13T00:00:00"/>
    <x v="2"/>
    <x v="11"/>
    <n v="9"/>
    <n v="-0.26864052707697256"/>
  </r>
  <r>
    <n v="7288"/>
    <d v="2011-01-26T00:00:00"/>
    <s v="High"/>
    <n v="51974"/>
    <n v="10"/>
    <n v="1290.3699999999999"/>
    <n v="0.05"/>
    <s v="Regular Air"/>
    <n v="231.16"/>
    <n v="123.38"/>
    <n v="24.49"/>
    <s v="Trudy Brown"/>
    <s v="Saskachewan"/>
    <x v="3"/>
    <s v="Small Business"/>
    <x v="0"/>
    <x v="1"/>
    <s v="Honeywell Enviracaire® Portable HEPA Air Cleaner for up to 10 x 16 Room"/>
    <s v="Large Box"/>
    <n v="0.46"/>
    <d v="2011-01-27T00:00:00"/>
    <x v="2"/>
    <x v="10"/>
    <n v="1"/>
    <n v="0.17914241651619303"/>
  </r>
  <r>
    <n v="7394"/>
    <d v="2012-08-28T00:00:00"/>
    <s v="High"/>
    <n v="52676"/>
    <n v="46"/>
    <n v="979.44"/>
    <n v="0.01"/>
    <s v="Regular Air"/>
    <n v="320.67"/>
    <n v="19.98"/>
    <n v="5.86"/>
    <s v="Amy Hunt"/>
    <s v="Saskachewan"/>
    <x v="3"/>
    <s v="Home Office"/>
    <x v="0"/>
    <x v="4"/>
    <s v="Xerox 191"/>
    <s v="Small Box"/>
    <n v="0.38"/>
    <d v="2012-08-30T00:00:00"/>
    <x v="1"/>
    <x v="2"/>
    <n v="8"/>
    <n v="0.32740137221269294"/>
  </r>
  <r>
    <n v="7452"/>
    <d v="2009-09-23T00:00:00"/>
    <s v="Critical"/>
    <n v="53153"/>
    <n v="29"/>
    <n v="575.36"/>
    <n v="0.1"/>
    <s v="Regular Air"/>
    <n v="84.05"/>
    <n v="20.27"/>
    <n v="3.99"/>
    <s v="Paul Prost"/>
    <s v="Saskachewan"/>
    <x v="3"/>
    <s v="Corporate"/>
    <x v="0"/>
    <x v="1"/>
    <s v="Fellowes Mighty 8 Compact Surge Protector"/>
    <s v="Small Box"/>
    <n v="0.56999999999999995"/>
    <d v="2009-09-24T00:00:00"/>
    <x v="3"/>
    <x v="11"/>
    <n v="9"/>
    <n v="0.14608245272525028"/>
  </r>
  <r>
    <n v="7542"/>
    <d v="2011-09-04T00:00:00"/>
    <s v="Not Specified"/>
    <n v="53895"/>
    <n v="21"/>
    <n v="7922.69"/>
    <n v="0.1"/>
    <s v="Regular Air"/>
    <n v="1558.79"/>
    <n v="419.19"/>
    <n v="19.989999999999998"/>
    <s v="Amy Hunt"/>
    <s v="Saskachewan"/>
    <x v="3"/>
    <s v="Small Business"/>
    <x v="0"/>
    <x v="0"/>
    <s v="Smead Adjustable Mobile File Trolley with Lockable Top"/>
    <s v="Small Box"/>
    <n v="0.57999999999999996"/>
    <d v="2011-09-06T00:00:00"/>
    <x v="2"/>
    <x v="11"/>
    <n v="9"/>
    <n v="0.19675009371816896"/>
  </r>
  <r>
    <n v="7615"/>
    <d v="2010-01-19T00:00:00"/>
    <s v="Not Specified"/>
    <n v="54497"/>
    <n v="1"/>
    <n v="155.51"/>
    <n v="7.0000000000000007E-2"/>
    <s v="Regular Air"/>
    <n v="-87.34"/>
    <n v="142.86000000000001"/>
    <n v="19.989999999999998"/>
    <s v="Philip Fox"/>
    <s v="Saskachewan"/>
    <x v="3"/>
    <s v="Home Office"/>
    <x v="0"/>
    <x v="0"/>
    <s v="Letter Size Cart"/>
    <s v="Small Box"/>
    <n v="0.56000000000000005"/>
    <d v="2010-01-22T00:00:00"/>
    <x v="0"/>
    <x v="10"/>
    <n v="1"/>
    <n v="-0.56163590765867155"/>
  </r>
  <r>
    <n v="7714"/>
    <d v="2012-10-18T00:00:00"/>
    <s v="Low"/>
    <n v="55296"/>
    <n v="32"/>
    <n v="317.06"/>
    <n v="0.05"/>
    <s v="Regular Air"/>
    <n v="105.47"/>
    <n v="10.06"/>
    <n v="2.06"/>
    <s v="Anthony Witt"/>
    <s v="Saskachewan"/>
    <x v="3"/>
    <s v="Corporate"/>
    <x v="0"/>
    <x v="4"/>
    <s v="Riverleaf Stik-Withit® Designer Note Cubes®"/>
    <s v="Wrap Bag"/>
    <n v="0.39"/>
    <d v="2012-10-22T00:00:00"/>
    <x v="1"/>
    <x v="0"/>
    <n v="10"/>
    <n v="0.33264997161420551"/>
  </r>
  <r>
    <n v="7779"/>
    <d v="2010-09-19T00:00:00"/>
    <s v="High"/>
    <n v="55654"/>
    <n v="2"/>
    <n v="17.3"/>
    <n v="0.04"/>
    <s v="Regular Air"/>
    <n v="-7.49"/>
    <n v="6.98"/>
    <n v="2.83"/>
    <s v="Toby Carlisle"/>
    <s v="Saskachewan"/>
    <x v="3"/>
    <s v="Home Office"/>
    <x v="2"/>
    <x v="5"/>
    <s v="G.E. Halogen Desk Lamp Bulbs"/>
    <s v="Small Pack"/>
    <n v="0.37"/>
    <d v="2010-09-21T00:00:00"/>
    <x v="0"/>
    <x v="11"/>
    <n v="9"/>
    <n v="-0.43294797687861269"/>
  </r>
  <r>
    <n v="7884"/>
    <d v="2011-05-20T00:00:00"/>
    <s v="Medium"/>
    <n v="56387"/>
    <n v="32"/>
    <n v="128.13999999999999"/>
    <n v="0.1"/>
    <s v="Express Air"/>
    <n v="-163.58000000000001"/>
    <n v="3.89"/>
    <n v="7.01"/>
    <s v="Brian Dahlen"/>
    <s v="Saskachewan"/>
    <x v="3"/>
    <s v="Small Business"/>
    <x v="0"/>
    <x v="3"/>
    <s v="Avery Binder Labels"/>
    <s v="Small Box"/>
    <n v="0.37"/>
    <d v="2011-05-22T00:00:00"/>
    <x v="2"/>
    <x v="7"/>
    <n v="5"/>
    <n v="-1.2765724988294056"/>
  </r>
  <r>
    <n v="7944"/>
    <d v="2011-06-22T00:00:00"/>
    <s v="Medium"/>
    <n v="56743"/>
    <n v="23"/>
    <n v="524.25"/>
    <n v="0.06"/>
    <s v="Express Air"/>
    <n v="152.31"/>
    <n v="22.23"/>
    <n v="8.99"/>
    <s v="Arianne Irving"/>
    <s v="Saskachewan"/>
    <x v="3"/>
    <s v="Corporate"/>
    <x v="2"/>
    <x v="5"/>
    <s v="Executive Impressions 14&quot; Contract Wall Clock with Quartz Movement"/>
    <s v="Small Pack"/>
    <n v="0.41"/>
    <d v="2011-06-25T00:00:00"/>
    <x v="2"/>
    <x v="3"/>
    <n v="6"/>
    <n v="0.29052932761087269"/>
  </r>
  <r>
    <n v="7952"/>
    <d v="2012-06-05T00:00:00"/>
    <s v="High"/>
    <n v="56805"/>
    <n v="38"/>
    <n v="14753.08"/>
    <n v="0.01"/>
    <s v="Delivery Truck"/>
    <n v="1085.9100000000001"/>
    <n v="370.98"/>
    <n v="99"/>
    <s v="Craig Molinari"/>
    <s v="Saskachewan"/>
    <x v="3"/>
    <s v="Small Business"/>
    <x v="0"/>
    <x v="0"/>
    <s v="Sauder Facets Collection Locker/File Cabinet, Sky Alder Finish"/>
    <s v="Jumbo Drum"/>
    <n v="0.65"/>
    <d v="2012-06-06T00:00:00"/>
    <x v="1"/>
    <x v="3"/>
    <n v="6"/>
    <n v="7.3605647091997073E-2"/>
  </r>
  <r>
    <n v="7958"/>
    <d v="2011-07-29T00:00:00"/>
    <s v="Critical"/>
    <n v="56838"/>
    <n v="44"/>
    <n v="4326.2700000000004"/>
    <n v="0.09"/>
    <s v="Regular Air"/>
    <n v="1728.2"/>
    <n v="100.98"/>
    <n v="7.18"/>
    <s v="Roy Collins"/>
    <s v="Saskachewan"/>
    <x v="3"/>
    <s v="Corporate"/>
    <x v="1"/>
    <x v="11"/>
    <s v="Logitech Cordless Elite Duo"/>
    <s v="Small Box"/>
    <n v="0.4"/>
    <d v="2011-07-30T00:00:00"/>
    <x v="2"/>
    <x v="1"/>
    <n v="7"/>
    <n v="0.39946651503489145"/>
  </r>
  <r>
    <n v="7988"/>
    <d v="2011-03-23T00:00:00"/>
    <s v="Medium"/>
    <n v="57095"/>
    <n v="37"/>
    <n v="254.93"/>
    <n v="0.01"/>
    <s v="Regular Air"/>
    <n v="-62.88"/>
    <n v="6.81"/>
    <n v="5.48"/>
    <s v="Paul Prost"/>
    <s v="Saskachewan"/>
    <x v="3"/>
    <s v="Corporate"/>
    <x v="0"/>
    <x v="3"/>
    <s v="Avery Self-Adhesive Photo Pockets for Polaroid Photos"/>
    <s v="Small Box"/>
    <n v="0.37"/>
    <d v="2011-03-26T00:00:00"/>
    <x v="2"/>
    <x v="4"/>
    <n v="3"/>
    <n v="-0.24665594476915231"/>
  </r>
  <r>
    <n v="8019"/>
    <d v="2011-10-28T00:00:00"/>
    <s v="Not Specified"/>
    <n v="57287"/>
    <n v="11"/>
    <n v="472.12"/>
    <n v="0.03"/>
    <s v="Regular Air"/>
    <n v="56.1"/>
    <n v="40.97"/>
    <n v="1.99"/>
    <s v="Randy Ferguson"/>
    <s v="Saskachewan"/>
    <x v="3"/>
    <s v="Corporate"/>
    <x v="1"/>
    <x v="11"/>
    <s v="TDK 4.7GB DVD-R Spindle, 15/Pack"/>
    <s v="Small Pack"/>
    <n v="0.42"/>
    <d v="2011-10-29T00:00:00"/>
    <x v="2"/>
    <x v="0"/>
    <n v="10"/>
    <n v="0.11882572227399814"/>
  </r>
  <r>
    <n v="8118"/>
    <d v="2010-10-02T00:00:00"/>
    <s v="High"/>
    <n v="57984"/>
    <n v="6"/>
    <n v="192.99"/>
    <n v="7.0000000000000007E-2"/>
    <s v="Express Air"/>
    <n v="-123.37"/>
    <n v="30.97"/>
    <n v="4"/>
    <s v="Toby Carlisle"/>
    <s v="Saskachewan"/>
    <x v="3"/>
    <s v="Home Office"/>
    <x v="1"/>
    <x v="11"/>
    <s v="Microsoft Multimedia Keyboard"/>
    <s v="Small Box"/>
    <n v="0.74"/>
    <d v="2010-10-03T00:00:00"/>
    <x v="0"/>
    <x v="0"/>
    <n v="10"/>
    <n v="-0.63925591999585474"/>
  </r>
  <r>
    <n v="8296"/>
    <d v="2009-09-19T00:00:00"/>
    <s v="High"/>
    <n v="59238"/>
    <n v="11"/>
    <n v="455.88"/>
    <n v="0.03"/>
    <s v="Express Air"/>
    <n v="9.15"/>
    <n v="40.97"/>
    <n v="8.99"/>
    <s v="Paul Prost"/>
    <s v="Saskachewan"/>
    <x v="3"/>
    <s v="Corporate"/>
    <x v="0"/>
    <x v="9"/>
    <s v="Sanford 52201 APSCO Electric Pencil Sharpener"/>
    <s v="Small Pack"/>
    <n v="0.59"/>
    <d v="2009-09-20T00:00:00"/>
    <x v="3"/>
    <x v="11"/>
    <n v="9"/>
    <n v="2.0071071334561728E-2"/>
  </r>
  <r>
    <n v="8315"/>
    <d v="2009-11-14T00:00:00"/>
    <s v="Critical"/>
    <n v="59396"/>
    <n v="41"/>
    <n v="5930.34"/>
    <n v="7.0000000000000007E-2"/>
    <s v="Regular Air"/>
    <n v="427.68"/>
    <n v="152.47999999999999"/>
    <n v="6.5"/>
    <s v="Brian Dahlen"/>
    <s v="Saskachewan"/>
    <x v="3"/>
    <s v="Small Business"/>
    <x v="1"/>
    <x v="11"/>
    <s v="Adesso Programmable 142-Key Keyboard"/>
    <s v="Small Box"/>
    <n v="0.74"/>
    <d v="2009-11-16T00:00:00"/>
    <x v="3"/>
    <x v="6"/>
    <n v="11"/>
    <n v="7.2117281639838521E-2"/>
  </r>
  <r>
    <n v="8388"/>
    <d v="2011-12-18T00:00:00"/>
    <s v="Not Specified"/>
    <n v="59911"/>
    <n v="1"/>
    <n v="10.59"/>
    <n v="0.1"/>
    <s v="Regular Air"/>
    <n v="-4.3099999999999996"/>
    <n v="9.11"/>
    <n v="2.15"/>
    <s v="Arianne Irving"/>
    <s v="Saskachewan"/>
    <x v="3"/>
    <s v="Corporate"/>
    <x v="0"/>
    <x v="4"/>
    <s v="Black Print Carbonless Snap-Off® Rapid Letter, 8 1/2&quot; x 7&quot;"/>
    <s v="Wrap Bag"/>
    <n v="0.4"/>
    <d v="2011-12-19T00:00:00"/>
    <x v="2"/>
    <x v="9"/>
    <n v="12"/>
    <n v="-0.40698772426817748"/>
  </r>
  <r>
    <n v="147"/>
    <d v="2009-12-16T00:00:00"/>
    <s v="Critical"/>
    <n v="930"/>
    <n v="22"/>
    <n v="922.39"/>
    <n v="0.03"/>
    <s v="Express Air"/>
    <n v="-41.64"/>
    <n v="41.32"/>
    <n v="58.66"/>
    <s v="Phillina Ober"/>
    <s v="New Brunswick"/>
    <x v="2"/>
    <s v="Small Business"/>
    <x v="2"/>
    <x v="5"/>
    <s v="Deflect-o EconoMat Studded, No Bevel Mat for Low Pile Carpeting"/>
    <s v="Medium Box"/>
    <n v="0.76"/>
    <d v="2009-12-17T00:00:00"/>
    <x v="3"/>
    <x v="9"/>
    <n v="12"/>
    <n v="-4.5143594358134843E-2"/>
  </r>
  <r>
    <n v="168"/>
    <d v="2010-04-25T00:00:00"/>
    <s v="Medium"/>
    <n v="1058"/>
    <n v="3"/>
    <n v="469.43799999999999"/>
    <n v="7.0000000000000007E-2"/>
    <s v="Regular Air"/>
    <n v="-888.16"/>
    <n v="195.99"/>
    <n v="8.99"/>
    <s v="Jim Epp"/>
    <s v="New Brunswick"/>
    <x v="2"/>
    <s v="Small Business"/>
    <x v="1"/>
    <x v="2"/>
    <s v="T28 WORLD"/>
    <s v="Small Box"/>
    <n v="0.6"/>
    <d v="2010-04-26T00:00:00"/>
    <x v="0"/>
    <x v="8"/>
    <n v="4"/>
    <n v="-1.8919644340679707"/>
  </r>
  <r>
    <n v="172"/>
    <d v="2012-05-20T00:00:00"/>
    <s v="Low"/>
    <n v="1088"/>
    <n v="13"/>
    <n v="269.02"/>
    <n v="0.1"/>
    <s v="Regular Air"/>
    <n v="-112"/>
    <n v="20.97"/>
    <n v="6.5"/>
    <s v="Muhammed Yedwab"/>
    <s v="New Brunswick"/>
    <x v="2"/>
    <s v="Consumer"/>
    <x v="1"/>
    <x v="11"/>
    <s v="Microsoft Internet Keyboard"/>
    <s v="Small Box"/>
    <n v="0.78"/>
    <d v="2012-05-27T00:00:00"/>
    <x v="1"/>
    <x v="7"/>
    <n v="5"/>
    <n v="-0.41632592372314331"/>
  </r>
  <r>
    <n v="225"/>
    <d v="2012-08-27T00:00:00"/>
    <s v="Medium"/>
    <n v="1504"/>
    <n v="31"/>
    <n v="293.18"/>
    <n v="0.08"/>
    <s v="Regular Air"/>
    <n v="64.22"/>
    <n v="10.01"/>
    <n v="1.99"/>
    <s v="Maribeth Schnelling"/>
    <s v="New Brunswick"/>
    <x v="2"/>
    <s v="Corporate"/>
    <x v="1"/>
    <x v="11"/>
    <s v="TDK 4.7GB DVD-R"/>
    <s v="Small Pack"/>
    <n v="0.41"/>
    <d v="2012-08-28T00:00:00"/>
    <x v="1"/>
    <x v="2"/>
    <n v="8"/>
    <n v="0.2190463196670987"/>
  </r>
  <r>
    <n v="258"/>
    <d v="2012-11-20T00:00:00"/>
    <s v="High"/>
    <n v="1796"/>
    <n v="43"/>
    <n v="183.41"/>
    <n v="7.0000000000000007E-2"/>
    <s v="Regular Air"/>
    <n v="-125.41"/>
    <n v="4.13"/>
    <n v="5.04"/>
    <s v="Deanra Eno"/>
    <s v="New Brunswick"/>
    <x v="2"/>
    <s v="Corporate"/>
    <x v="0"/>
    <x v="3"/>
    <s v="ACCOHIDE® 3-Ring Binder, Blue, 1&quot;"/>
    <s v="Small Box"/>
    <n v="0.38"/>
    <d v="2012-11-20T00:00:00"/>
    <x v="1"/>
    <x v="6"/>
    <n v="11"/>
    <n v="-0.68376860585573307"/>
  </r>
  <r>
    <n v="292"/>
    <d v="2010-11-14T00:00:00"/>
    <s v="Critical"/>
    <n v="2048"/>
    <n v="12"/>
    <n v="3752.61"/>
    <n v="0.01"/>
    <s v="Delivery Truck"/>
    <n v="637.92999999999995"/>
    <n v="294.62"/>
    <n v="42.52"/>
    <s v="Deanra Eno"/>
    <s v="New Brunswick"/>
    <x v="2"/>
    <s v="Corporate"/>
    <x v="0"/>
    <x v="1"/>
    <s v="3.6 Cubic Foot Counter Height Office Refrigerator"/>
    <s v="Jumbo Drum"/>
    <n v="0.56999999999999995"/>
    <d v="2010-11-15T00:00:00"/>
    <x v="0"/>
    <x v="6"/>
    <n v="11"/>
    <n v="0.16999634920761814"/>
  </r>
  <r>
    <n v="294"/>
    <d v="2009-06-01T00:00:00"/>
    <s v="Not Specified"/>
    <n v="2050"/>
    <n v="16"/>
    <n v="44.46"/>
    <n v="0.06"/>
    <s v="Regular Air"/>
    <n v="5.27"/>
    <n v="2.89"/>
    <n v="0.99"/>
    <s v="James Galang"/>
    <s v="New Brunswick"/>
    <x v="2"/>
    <s v="Consumer"/>
    <x v="0"/>
    <x v="8"/>
    <s v="Avery 482"/>
    <s v="Small Box"/>
    <n v="0.38"/>
    <d v="2009-06-03T00:00:00"/>
    <x v="3"/>
    <x v="3"/>
    <n v="6"/>
    <n v="0.11853351327035537"/>
  </r>
  <r>
    <n v="299"/>
    <d v="2012-06-07T00:00:00"/>
    <s v="Not Specified"/>
    <n v="2054"/>
    <n v="1"/>
    <n v="343.78"/>
    <n v="0.09"/>
    <s v="Regular Air"/>
    <n v="-246.51"/>
    <n v="363.25"/>
    <n v="19.989999999999998"/>
    <s v="Katrina Willman"/>
    <s v="New Brunswick"/>
    <x v="2"/>
    <s v="Consumer"/>
    <x v="0"/>
    <x v="1"/>
    <s v="Hoover WindTunnel™ Plus Canister Vacuum"/>
    <s v="Small Box"/>
    <n v="0.56999999999999995"/>
    <d v="2012-06-10T00:00:00"/>
    <x v="1"/>
    <x v="3"/>
    <n v="6"/>
    <n v="-0.71705742044330678"/>
  </r>
  <r>
    <n v="432"/>
    <d v="2012-09-18T00:00:00"/>
    <s v="Not Specified"/>
    <n v="2885"/>
    <n v="29"/>
    <n v="197.41"/>
    <n v="0.06"/>
    <s v="Regular Air"/>
    <n v="-128.68"/>
    <n v="6.48"/>
    <n v="8.4"/>
    <s v="Nora Price"/>
    <s v="New Brunswick"/>
    <x v="2"/>
    <s v="Home Office"/>
    <x v="0"/>
    <x v="4"/>
    <s v="Xerox 212"/>
    <s v="Small Box"/>
    <n v="0.37"/>
    <d v="2012-09-18T00:00:00"/>
    <x v="1"/>
    <x v="11"/>
    <n v="9"/>
    <n v="-0.65184134542323091"/>
  </r>
  <r>
    <n v="497"/>
    <d v="2009-12-21T00:00:00"/>
    <s v="High"/>
    <n v="3458"/>
    <n v="41"/>
    <n v="627.91"/>
    <n v="0.03"/>
    <s v="Regular Air"/>
    <n v="222.08"/>
    <n v="15.28"/>
    <n v="1.99"/>
    <s v="Lisa DeCherney"/>
    <s v="New Brunswick"/>
    <x v="2"/>
    <s v="Corporate"/>
    <x v="1"/>
    <x v="11"/>
    <s v="Memorex 4.7GB DVD+R, 3/Pack"/>
    <s v="Small Pack"/>
    <n v="0.42"/>
    <d v="2009-12-23T00:00:00"/>
    <x v="3"/>
    <x v="9"/>
    <n v="12"/>
    <n v="0.35368126005319239"/>
  </r>
  <r>
    <n v="511"/>
    <d v="2009-09-25T00:00:00"/>
    <s v="Low"/>
    <n v="3522"/>
    <n v="33"/>
    <n v="1935.17"/>
    <n v="0.09"/>
    <s v="Regular Air"/>
    <n v="-991.07"/>
    <n v="60.98"/>
    <n v="49"/>
    <s v="James Galang"/>
    <s v="New Brunswick"/>
    <x v="2"/>
    <s v="Consumer"/>
    <x v="0"/>
    <x v="1"/>
    <s v="Euro Pro Shark Stick Mini Vacuum"/>
    <s v="Large Box"/>
    <n v="0.59"/>
    <d v="2009-10-02T00:00:00"/>
    <x v="3"/>
    <x v="11"/>
    <n v="9"/>
    <n v="-0.51213588470263594"/>
  </r>
  <r>
    <n v="540"/>
    <d v="2009-03-26T00:00:00"/>
    <s v="Critical"/>
    <n v="3653"/>
    <n v="41"/>
    <n v="271.11"/>
    <n v="0.08"/>
    <s v="Regular Air"/>
    <n v="64.790000000000006"/>
    <n v="6.68"/>
    <n v="1.5"/>
    <s v="Lynn Smith"/>
    <s v="New Brunswick"/>
    <x v="2"/>
    <s v="Corporate"/>
    <x v="0"/>
    <x v="9"/>
    <s v="Sanford Liquid Accent Highlighters"/>
    <s v="Wrap Bag"/>
    <n v="0.48"/>
    <d v="2009-03-28T00:00:00"/>
    <x v="3"/>
    <x v="4"/>
    <n v="3"/>
    <n v="0.23898048762494931"/>
  </r>
  <r>
    <n v="562"/>
    <d v="2009-04-23T00:00:00"/>
    <s v="Critical"/>
    <n v="3808"/>
    <n v="2"/>
    <n v="6.13"/>
    <n v="0.08"/>
    <s v="Regular Air"/>
    <n v="-2.83"/>
    <n v="2.89"/>
    <n v="0.49"/>
    <s v="Lynn Smith"/>
    <s v="New Brunswick"/>
    <x v="2"/>
    <s v="Corporate"/>
    <x v="0"/>
    <x v="8"/>
    <s v="*Staples* Packaging Labels"/>
    <s v="Small Box"/>
    <n v="0.38"/>
    <d v="2009-04-23T00:00:00"/>
    <x v="3"/>
    <x v="8"/>
    <n v="4"/>
    <n v="-0.46166394779771619"/>
  </r>
  <r>
    <n v="581"/>
    <d v="2012-03-26T00:00:00"/>
    <s v="Medium"/>
    <n v="3970"/>
    <n v="39"/>
    <n v="1032.97"/>
    <n v="7.0000000000000007E-2"/>
    <s v="Regular Air"/>
    <n v="397.15"/>
    <n v="28.48"/>
    <n v="1.99"/>
    <s v="Christina DeMoss"/>
    <s v="New Brunswick"/>
    <x v="2"/>
    <s v="Home Office"/>
    <x v="1"/>
    <x v="11"/>
    <s v="Memorex 4.7GB DVD+RW, 3/Pack"/>
    <s v="Small Pack"/>
    <n v="0.4"/>
    <d v="2012-03-28T00:00:00"/>
    <x v="1"/>
    <x v="4"/>
    <n v="3"/>
    <n v="0.38447389566008688"/>
  </r>
  <r>
    <n v="678"/>
    <d v="2010-02-20T00:00:00"/>
    <s v="Low"/>
    <n v="4739"/>
    <n v="16"/>
    <n v="48.57"/>
    <n v="0.04"/>
    <s v="Regular Air"/>
    <n v="4.21"/>
    <n v="2.94"/>
    <n v="0.7"/>
    <s v="Lynn Smith"/>
    <s v="New Brunswick"/>
    <x v="2"/>
    <s v="Corporate"/>
    <x v="0"/>
    <x v="9"/>
    <s v="Newell 338"/>
    <s v="Wrap Bag"/>
    <n v="0.57999999999999996"/>
    <d v="2010-02-24T00:00:00"/>
    <x v="0"/>
    <x v="5"/>
    <n v="2"/>
    <n v="8.6679019971175622E-2"/>
  </r>
  <r>
    <n v="749"/>
    <d v="2012-10-24T00:00:00"/>
    <s v="Critical"/>
    <n v="5378"/>
    <n v="6"/>
    <n v="54.28"/>
    <n v="0.01"/>
    <s v="Express Air"/>
    <n v="-11.98"/>
    <n v="6.24"/>
    <n v="5.22"/>
    <s v="Christine Abelman"/>
    <s v="New Brunswick"/>
    <x v="2"/>
    <s v="Corporate"/>
    <x v="2"/>
    <x v="5"/>
    <s v="Eldon Expressions Mahogany Wood Desk Collection"/>
    <s v="Small Box"/>
    <n v="0.6"/>
    <d v="2012-10-26T00:00:00"/>
    <x v="1"/>
    <x v="0"/>
    <n v="10"/>
    <n v="-0.22070744288872512"/>
  </r>
  <r>
    <n v="808"/>
    <d v="2009-03-05T00:00:00"/>
    <s v="Low"/>
    <n v="5828"/>
    <n v="21"/>
    <n v="6005.21"/>
    <n v="0.08"/>
    <s v="Delivery Truck"/>
    <n v="-450.7"/>
    <n v="296.18"/>
    <n v="54.12"/>
    <s v="Christina DeMoss"/>
    <s v="New Brunswick"/>
    <x v="2"/>
    <s v="Home Office"/>
    <x v="2"/>
    <x v="14"/>
    <s v="Hon 94000 Series Round Tables"/>
    <s v="Jumbo Box"/>
    <n v="0.76"/>
    <d v="2009-03-12T00:00:00"/>
    <x v="3"/>
    <x v="4"/>
    <n v="3"/>
    <n v="-7.5051496950148289E-2"/>
  </r>
  <r>
    <n v="876"/>
    <d v="2010-01-29T00:00:00"/>
    <s v="Critical"/>
    <n v="6279"/>
    <n v="49"/>
    <n v="3283.74"/>
    <n v="0.01"/>
    <s v="Regular Air"/>
    <n v="723.33"/>
    <n v="67.28"/>
    <n v="19.989999999999998"/>
    <s v="Katrina Willman"/>
    <s v="New Brunswick"/>
    <x v="2"/>
    <s v="Consumer"/>
    <x v="0"/>
    <x v="3"/>
    <s v="Catalog Binders with Expanding Posts"/>
    <s v="Small Box"/>
    <n v="0.4"/>
    <d v="2010-01-31T00:00:00"/>
    <x v="0"/>
    <x v="10"/>
    <n v="1"/>
    <n v="0.22027627035027136"/>
  </r>
  <r>
    <n v="1000"/>
    <d v="2012-08-28T00:00:00"/>
    <s v="High"/>
    <n v="7267"/>
    <n v="19"/>
    <n v="262.32"/>
    <n v="7.0000000000000007E-2"/>
    <s v="Regular Air"/>
    <n v="5.16"/>
    <n v="14.48"/>
    <n v="6.46"/>
    <s v="Muhammed Yedwab"/>
    <s v="New Brunswick"/>
    <x v="2"/>
    <s v="Consumer"/>
    <x v="0"/>
    <x v="3"/>
    <s v="GBC White Gloss Covers, Plain Front"/>
    <s v="Small Box"/>
    <n v="0.38"/>
    <d v="2012-08-28T00:00:00"/>
    <x v="1"/>
    <x v="2"/>
    <n v="8"/>
    <n v="1.9670631290027447E-2"/>
  </r>
  <r>
    <n v="1001"/>
    <d v="2009-09-14T00:00:00"/>
    <s v="Medium"/>
    <n v="7269"/>
    <n v="29"/>
    <n v="1707.99"/>
    <n v="0"/>
    <s v="Regular Air"/>
    <n v="391.19"/>
    <n v="65.989999999999995"/>
    <n v="3.99"/>
    <s v="Muhammed Yedwab"/>
    <s v="New Brunswick"/>
    <x v="2"/>
    <s v="Consumer"/>
    <x v="1"/>
    <x v="2"/>
    <s v="StarTAC 7760"/>
    <s v="Small Box"/>
    <n v="0.59"/>
    <d v="2009-09-15T00:00:00"/>
    <x v="3"/>
    <x v="11"/>
    <n v="9"/>
    <n v="0.22903529880151524"/>
  </r>
  <r>
    <n v="1031"/>
    <d v="2009-12-11T00:00:00"/>
    <s v="Medium"/>
    <n v="7527"/>
    <n v="37"/>
    <n v="560.39"/>
    <n v="0.05"/>
    <s v="Regular Air"/>
    <n v="186.87"/>
    <n v="15.68"/>
    <n v="3.73"/>
    <s v="Nora Price"/>
    <s v="New Brunswick"/>
    <x v="2"/>
    <s v="Small Business"/>
    <x v="2"/>
    <x v="5"/>
    <s v="Artistic Insta-Plaque"/>
    <s v="Small Pack"/>
    <n v="0.46"/>
    <d v="2009-12-12T00:00:00"/>
    <x v="3"/>
    <x v="9"/>
    <n v="12"/>
    <n v="0.33346419457877552"/>
  </r>
  <r>
    <n v="1170"/>
    <d v="2012-04-01T00:00:00"/>
    <s v="High"/>
    <n v="8546"/>
    <n v="4"/>
    <n v="51.94"/>
    <n v="0.03"/>
    <s v="Express Air"/>
    <n v="-12.48"/>
    <n v="10.01"/>
    <n v="1.99"/>
    <s v="Nora Price"/>
    <s v="New Brunswick"/>
    <x v="2"/>
    <s v="Small Business"/>
    <x v="1"/>
    <x v="11"/>
    <s v="TDK 4.7GB DVD-R"/>
    <s v="Small Pack"/>
    <n v="0.41"/>
    <d v="2012-04-03T00:00:00"/>
    <x v="1"/>
    <x v="8"/>
    <n v="4"/>
    <n v="-0.24027724297266079"/>
  </r>
  <r>
    <n v="1174"/>
    <d v="2011-09-02T00:00:00"/>
    <s v="High"/>
    <n v="8578"/>
    <n v="40"/>
    <n v="366.87"/>
    <n v="0.1"/>
    <s v="Regular Air"/>
    <n v="-1.79"/>
    <n v="9.74"/>
    <n v="5.71"/>
    <s v="Lisa DeCherney"/>
    <s v="New Brunswick"/>
    <x v="2"/>
    <s v="Corporate"/>
    <x v="2"/>
    <x v="5"/>
    <s v="Staples 10&quot; Round Wall Clock"/>
    <s v="Small Box"/>
    <n v="0.41"/>
    <d v="2011-09-03T00:00:00"/>
    <x v="2"/>
    <x v="11"/>
    <n v="9"/>
    <n v="-4.8791124921634364E-3"/>
  </r>
  <r>
    <n v="1326"/>
    <d v="2009-04-22T00:00:00"/>
    <s v="Medium"/>
    <n v="9669"/>
    <n v="18"/>
    <n v="292.11"/>
    <n v="0.04"/>
    <s v="Express Air"/>
    <n v="-91.95"/>
    <n v="15.42"/>
    <n v="10.68"/>
    <s v="Christine Abelman"/>
    <s v="New Brunswick"/>
    <x v="2"/>
    <s v="Corporate"/>
    <x v="0"/>
    <x v="0"/>
    <s v="Decoflex Hanging Personal Folder File, Blue"/>
    <s v="Small Box"/>
    <n v="0.57999999999999996"/>
    <d v="2009-04-23T00:00:00"/>
    <x v="3"/>
    <x v="8"/>
    <n v="4"/>
    <n v="-0.31477867926466058"/>
  </r>
  <r>
    <n v="1373"/>
    <d v="2012-05-01T00:00:00"/>
    <s v="High"/>
    <n v="9952"/>
    <n v="47"/>
    <n v="7890.89"/>
    <n v="0.01"/>
    <s v="Express Air"/>
    <n v="-771.09"/>
    <n v="167.27"/>
    <n v="35"/>
    <s v="Maribeth Dona"/>
    <s v="New Brunswick"/>
    <x v="2"/>
    <s v="Home Office"/>
    <x v="0"/>
    <x v="0"/>
    <s v="Office Impressions Heavy Duty Welded Shelving &amp; Multimedia Storage Drawers"/>
    <s v="Large Box"/>
    <n v="0.85"/>
    <d v="2012-05-03T00:00:00"/>
    <x v="1"/>
    <x v="7"/>
    <n v="5"/>
    <n v="-9.7719015218815625E-2"/>
  </r>
  <r>
    <n v="1474"/>
    <d v="2010-02-04T00:00:00"/>
    <s v="Medium"/>
    <n v="10630"/>
    <n v="44"/>
    <n v="2773.84"/>
    <n v="0"/>
    <s v="Delivery Truck"/>
    <n v="-513.76"/>
    <n v="58.14"/>
    <n v="36.61"/>
    <s v="Pauline Johnson"/>
    <s v="New Brunswick"/>
    <x v="2"/>
    <s v="Corporate"/>
    <x v="2"/>
    <x v="7"/>
    <s v="O'Sullivan 3-Shelf Heavy-Duty Bookcases"/>
    <s v="Jumbo Box"/>
    <n v="0.61"/>
    <d v="2010-02-06T00:00:00"/>
    <x v="0"/>
    <x v="5"/>
    <n v="2"/>
    <n v="-0.1852161624318634"/>
  </r>
  <r>
    <n v="1475"/>
    <d v="2010-09-25T00:00:00"/>
    <s v="Medium"/>
    <n v="10657"/>
    <n v="44"/>
    <n v="289.94"/>
    <n v="7.0000000000000007E-2"/>
    <s v="Regular Air"/>
    <n v="-102.19"/>
    <n v="6.48"/>
    <n v="6.22"/>
    <s v="James Galang"/>
    <s v="New Brunswick"/>
    <x v="2"/>
    <s v="Consumer"/>
    <x v="0"/>
    <x v="4"/>
    <s v="Xerox 1894"/>
    <s v="Small Box"/>
    <n v="0.37"/>
    <d v="2010-09-27T00:00:00"/>
    <x v="0"/>
    <x v="11"/>
    <n v="9"/>
    <n v="-0.35245223149617161"/>
  </r>
  <r>
    <n v="1582"/>
    <d v="2010-11-24T00:00:00"/>
    <s v="Medium"/>
    <n v="11427"/>
    <n v="27"/>
    <n v="58.64"/>
    <n v="0.08"/>
    <s v="Regular Air"/>
    <n v="4.55"/>
    <n v="2.21"/>
    <n v="1"/>
    <s v="Nora Price"/>
    <s v="New Brunswick"/>
    <x v="2"/>
    <s v="Small Business"/>
    <x v="0"/>
    <x v="9"/>
    <s v="Quartet Alpha® White Chalk, 12/Pack"/>
    <s v="Wrap Bag"/>
    <n v="0.38"/>
    <d v="2010-11-25T00:00:00"/>
    <x v="0"/>
    <x v="6"/>
    <n v="11"/>
    <n v="7.7592087312414737E-2"/>
  </r>
  <r>
    <n v="1667"/>
    <d v="2011-06-30T00:00:00"/>
    <s v="Low"/>
    <n v="12037"/>
    <n v="14"/>
    <n v="135.21"/>
    <n v="0.04"/>
    <s v="Regular Air"/>
    <n v="5.89"/>
    <n v="9.27"/>
    <n v="4.3899999999999997"/>
    <s v="Muhammed Yedwab"/>
    <s v="New Brunswick"/>
    <x v="2"/>
    <s v="Consumer"/>
    <x v="0"/>
    <x v="4"/>
    <s v="Wirebound Message Books, Four 2 3/4&quot; x 5&quot; Forms per Page, 600 Sets per Book"/>
    <s v="Wrap Bag"/>
    <n v="0.38"/>
    <d v="2011-07-05T00:00:00"/>
    <x v="2"/>
    <x v="3"/>
    <n v="6"/>
    <n v="4.3561866725833884E-2"/>
  </r>
  <r>
    <n v="1701"/>
    <d v="2010-02-14T00:00:00"/>
    <s v="High"/>
    <n v="12259"/>
    <n v="45"/>
    <n v="5007.6899999999996"/>
    <n v="7.0000000000000007E-2"/>
    <s v="Delivery Truck"/>
    <n v="-899.34"/>
    <n v="114.98"/>
    <n v="51.42"/>
    <s v="Muhammed Yedwab"/>
    <s v="New Brunswick"/>
    <x v="2"/>
    <s v="Consumer"/>
    <x v="2"/>
    <x v="7"/>
    <s v="Sauder Camden County Collection Library"/>
    <s v="Jumbo Box"/>
    <n v="0.65"/>
    <d v="2010-02-16T00:00:00"/>
    <x v="0"/>
    <x v="5"/>
    <n v="2"/>
    <n v="-0.17959178783031698"/>
  </r>
  <r>
    <n v="1801"/>
    <d v="2010-05-03T00:00:00"/>
    <s v="High"/>
    <n v="12900"/>
    <n v="50"/>
    <n v="627.12"/>
    <n v="0.08"/>
    <s v="Regular Air"/>
    <n v="100.04"/>
    <n v="12.64"/>
    <n v="4.9800000000000004"/>
    <s v="Laurel Elliston"/>
    <s v="New Brunswick"/>
    <x v="2"/>
    <s v="Corporate"/>
    <x v="2"/>
    <x v="5"/>
    <s v="Nu-Dell Executive Frame"/>
    <s v="Small Pack"/>
    <n v="0.48"/>
    <d v="2010-05-04T00:00:00"/>
    <x v="0"/>
    <x v="7"/>
    <n v="5"/>
    <n v="0.15952289832886848"/>
  </r>
  <r>
    <n v="1814"/>
    <d v="2010-04-03T00:00:00"/>
    <s v="High"/>
    <n v="12999"/>
    <n v="31"/>
    <n v="2712.07"/>
    <n v="0.09"/>
    <s v="Regular Air"/>
    <n v="-435.56"/>
    <n v="95.43"/>
    <n v="19.989999999999998"/>
    <s v="Georgia Rosenberg"/>
    <s v="New Brunswick"/>
    <x v="2"/>
    <s v="Consumer"/>
    <x v="0"/>
    <x v="0"/>
    <s v="Fellowes Stor/Drawer® Steel Plus™ Storage Drawers"/>
    <s v="Small Box"/>
    <n v="0.79"/>
    <d v="2010-04-04T00:00:00"/>
    <x v="0"/>
    <x v="8"/>
    <n v="4"/>
    <n v="-0.16060057446894807"/>
  </r>
  <r>
    <n v="1902"/>
    <d v="2009-03-10T00:00:00"/>
    <s v="Medium"/>
    <n v="13632"/>
    <n v="6"/>
    <n v="608.92999999999995"/>
    <n v="0.01"/>
    <s v="Express Air"/>
    <n v="-193.96"/>
    <n v="99.99"/>
    <n v="19.989999999999998"/>
    <s v="Nora Price"/>
    <s v="New Brunswick"/>
    <x v="2"/>
    <s v="Home Office"/>
    <x v="1"/>
    <x v="15"/>
    <s v="AT&amp;T 2230 Dual Handset Phone With Caller ID/Call Waiting"/>
    <s v="Small Box"/>
    <n v="0.52"/>
    <d v="2009-03-12T00:00:00"/>
    <x v="3"/>
    <x v="4"/>
    <n v="3"/>
    <n v="-0.31852593894207876"/>
  </r>
  <r>
    <n v="1941"/>
    <d v="2009-10-09T00:00:00"/>
    <s v="Critical"/>
    <n v="13920"/>
    <n v="25"/>
    <n v="901.32"/>
    <n v="0.1"/>
    <s v="Express Air"/>
    <n v="338.01"/>
    <n v="37.94"/>
    <n v="5.08"/>
    <s v="Allen Armold"/>
    <s v="New Brunswick"/>
    <x v="2"/>
    <s v="Home Office"/>
    <x v="0"/>
    <x v="4"/>
    <s v="Snap-A-Way® Black Print Carbonless Ruled Speed Letter, Triplicate"/>
    <s v="Wrap Bag"/>
    <n v="0.38"/>
    <d v="2009-10-11T00:00:00"/>
    <x v="3"/>
    <x v="0"/>
    <n v="10"/>
    <n v="0.37501664225802156"/>
  </r>
  <r>
    <n v="2173"/>
    <d v="2012-10-04T00:00:00"/>
    <s v="Critical"/>
    <n v="15651"/>
    <n v="40"/>
    <n v="2182.91"/>
    <n v="0.1"/>
    <s v="Express Air"/>
    <n v="549.45000000000005"/>
    <n v="60.22"/>
    <n v="3.5"/>
    <s v="Anemone Ratner"/>
    <s v="New Brunswick"/>
    <x v="2"/>
    <s v="Small Business"/>
    <x v="0"/>
    <x v="1"/>
    <s v="Fellowes Smart Surge Ten-Outlet Protector, Platinum"/>
    <s v="Small Box"/>
    <n v="0.56999999999999995"/>
    <d v="2012-10-07T00:00:00"/>
    <x v="1"/>
    <x v="0"/>
    <n v="10"/>
    <n v="0.25170529247655654"/>
  </r>
  <r>
    <n v="2251"/>
    <d v="2012-10-26T00:00:00"/>
    <s v="Critical"/>
    <n v="16197"/>
    <n v="23"/>
    <n v="218.71"/>
    <n v="0"/>
    <s v="Express Air"/>
    <n v="67.23"/>
    <n v="9.11"/>
    <n v="2.15"/>
    <s v="Katherine Hughes"/>
    <s v="New Brunswick"/>
    <x v="2"/>
    <s v="Consumer"/>
    <x v="0"/>
    <x v="4"/>
    <s v="Black Print Carbonless Snap-Off® Rapid Letter, 8 1/2&quot; x 7&quot;"/>
    <s v="Wrap Bag"/>
    <n v="0.4"/>
    <d v="2012-10-26T00:00:00"/>
    <x v="1"/>
    <x v="0"/>
    <n v="10"/>
    <n v="0.30739335192720957"/>
  </r>
  <r>
    <n v="2325"/>
    <d v="2009-01-06T00:00:00"/>
    <s v="Critical"/>
    <n v="16770"/>
    <n v="17"/>
    <n v="37.06"/>
    <n v="0.03"/>
    <s v="Regular Air"/>
    <n v="0.61"/>
    <n v="2.1"/>
    <n v="0.7"/>
    <s v="Muhammed Yedwab"/>
    <s v="New Brunswick"/>
    <x v="2"/>
    <s v="Consumer"/>
    <x v="0"/>
    <x v="9"/>
    <s v="Sanford EarthWrite® Recycled Pencils, Medium Soft, #2"/>
    <s v="Wrap Bag"/>
    <n v="0.56999999999999995"/>
    <d v="2009-01-07T00:00:00"/>
    <x v="3"/>
    <x v="10"/>
    <n v="1"/>
    <n v="1.6459794927145169E-2"/>
  </r>
  <r>
    <n v="2329"/>
    <d v="2011-04-20T00:00:00"/>
    <s v="Medium"/>
    <n v="16802"/>
    <n v="44"/>
    <n v="302.58999999999997"/>
    <n v="0.05"/>
    <s v="Express Air"/>
    <n v="-124.44"/>
    <n v="6.68"/>
    <n v="6.93"/>
    <s v="Nora Price"/>
    <s v="New Brunswick"/>
    <x v="2"/>
    <s v="Home Office"/>
    <x v="0"/>
    <x v="4"/>
    <s v="HP Office Paper (20Lb. and 87 Bright)"/>
    <s v="Small Box"/>
    <n v="0.37"/>
    <d v="2011-04-21T00:00:00"/>
    <x v="2"/>
    <x v="8"/>
    <n v="4"/>
    <n v="-0.41124954558974192"/>
  </r>
  <r>
    <n v="2350"/>
    <d v="2009-01-06T00:00:00"/>
    <s v="Not Specified"/>
    <n v="16961"/>
    <n v="27"/>
    <n v="46.86"/>
    <n v="0.06"/>
    <s v="Regular Air"/>
    <n v="-37.08"/>
    <n v="1.7"/>
    <n v="1.99"/>
    <s v="Tracy Collins"/>
    <s v="New Brunswick"/>
    <x v="2"/>
    <s v="Consumer"/>
    <x v="1"/>
    <x v="11"/>
    <s v="BASF Silver 74 Minute CD-R"/>
    <s v="Small Pack"/>
    <n v="0.51"/>
    <d v="2009-01-07T00:00:00"/>
    <x v="3"/>
    <x v="10"/>
    <n v="1"/>
    <n v="-0.7912932138284251"/>
  </r>
  <r>
    <n v="2418"/>
    <d v="2012-05-25T00:00:00"/>
    <s v="Critical"/>
    <n v="17543"/>
    <n v="1"/>
    <n v="15.73"/>
    <n v="0.09"/>
    <s v="Regular Air"/>
    <n v="-9.17"/>
    <n v="6.48"/>
    <n v="9.5399999999999991"/>
    <s v="Tracy Collins"/>
    <s v="New Brunswick"/>
    <x v="2"/>
    <s v="Consumer"/>
    <x v="0"/>
    <x v="4"/>
    <s v="Xerox 1905"/>
    <s v="Small Box"/>
    <n v="0.37"/>
    <d v="2012-05-25T00:00:00"/>
    <x v="1"/>
    <x v="7"/>
    <n v="5"/>
    <n v="-0.58296249205340112"/>
  </r>
  <r>
    <n v="2482"/>
    <d v="2010-02-04T00:00:00"/>
    <s v="Critical"/>
    <n v="18055"/>
    <n v="3"/>
    <n v="19.98"/>
    <n v="0.02"/>
    <s v="Regular Air"/>
    <n v="-9.61"/>
    <n v="4.9800000000000004"/>
    <n v="4.75"/>
    <s v="Maribeth Schnelling"/>
    <s v="New Brunswick"/>
    <x v="2"/>
    <s v="Corporate"/>
    <x v="0"/>
    <x v="4"/>
    <s v="Hammermill CopyPlus Copy Paper (20Lb. and 84 Bright)"/>
    <s v="Small Box"/>
    <n v="0.36"/>
    <d v="2010-02-06T00:00:00"/>
    <x v="0"/>
    <x v="5"/>
    <n v="2"/>
    <n v="-0.48098098098098097"/>
  </r>
  <r>
    <n v="2844"/>
    <d v="2009-01-29T00:00:00"/>
    <s v="Critical"/>
    <n v="20484"/>
    <n v="14"/>
    <n v="1122.6375"/>
    <n v="0.09"/>
    <s v="Regular Air"/>
    <n v="17.68"/>
    <n v="95.99"/>
    <n v="4.9000000000000004"/>
    <s v="Katherine Hughes"/>
    <s v="New Brunswick"/>
    <x v="2"/>
    <s v="Consumer"/>
    <x v="1"/>
    <x v="2"/>
    <s v="T60"/>
    <s v="Small Box"/>
    <n v="0.56000000000000005"/>
    <d v="2009-01-31T00:00:00"/>
    <x v="3"/>
    <x v="10"/>
    <n v="1"/>
    <n v="1.5748627673670263E-2"/>
  </r>
  <r>
    <n v="2857"/>
    <d v="2012-10-01T00:00:00"/>
    <s v="Medium"/>
    <n v="20579"/>
    <n v="16"/>
    <n v="1434.086"/>
    <n v="0.1"/>
    <s v="Regular Air"/>
    <n v="-26.25"/>
    <n v="110.99"/>
    <n v="8.99"/>
    <s v="Jim Epp"/>
    <s v="New Brunswick"/>
    <x v="2"/>
    <s v="Small Business"/>
    <x v="1"/>
    <x v="2"/>
    <s v="LX 677"/>
    <s v="Small Box"/>
    <n v="0.56999999999999995"/>
    <d v="2012-10-04T00:00:00"/>
    <x v="1"/>
    <x v="0"/>
    <n v="10"/>
    <n v="-1.8304341580630452E-2"/>
  </r>
  <r>
    <n v="2899"/>
    <d v="2012-08-26T00:00:00"/>
    <s v="High"/>
    <n v="20933"/>
    <n v="45"/>
    <n v="2079.4740000000002"/>
    <n v="0.05"/>
    <s v="Regular Air"/>
    <n v="-81.569999999999993"/>
    <n v="55.99"/>
    <n v="5"/>
    <s v="Alan Hwang"/>
    <s v="New Brunswick"/>
    <x v="2"/>
    <s v="Corporate"/>
    <x v="1"/>
    <x v="2"/>
    <s v="Accessory6"/>
    <s v="Small Pack"/>
    <n v="0.8"/>
    <d v="2012-08-28T00:00:00"/>
    <x v="1"/>
    <x v="2"/>
    <n v="8"/>
    <n v="-3.9226265873004415E-2"/>
  </r>
  <r>
    <n v="2922"/>
    <d v="2011-02-05T00:00:00"/>
    <s v="High"/>
    <n v="21155"/>
    <n v="4"/>
    <n v="81.78"/>
    <n v="7.0000000000000007E-2"/>
    <s v="Regular Air"/>
    <n v="-12.43"/>
    <n v="19.98"/>
    <n v="5.97"/>
    <s v="Muhammed Yedwab"/>
    <s v="New Brunswick"/>
    <x v="2"/>
    <s v="Consumer"/>
    <x v="0"/>
    <x v="4"/>
    <s v="Xerox 1936"/>
    <s v="Small Box"/>
    <n v="0.38"/>
    <d v="2011-02-06T00:00:00"/>
    <x v="2"/>
    <x v="5"/>
    <n v="2"/>
    <n v="-0.15199315235999022"/>
  </r>
  <r>
    <n v="3017"/>
    <d v="2009-03-02T00:00:00"/>
    <s v="Not Specified"/>
    <n v="21703"/>
    <n v="3"/>
    <n v="12.01"/>
    <n v="0"/>
    <s v="Regular Air"/>
    <n v="-1.08"/>
    <n v="3.69"/>
    <n v="0.5"/>
    <s v="Alan Hwang"/>
    <s v="New Brunswick"/>
    <x v="2"/>
    <s v="Small Business"/>
    <x v="0"/>
    <x v="8"/>
    <s v="Avery 501"/>
    <s v="Small Box"/>
    <n v="0.38"/>
    <d v="2009-03-04T00:00:00"/>
    <x v="3"/>
    <x v="4"/>
    <n v="3"/>
    <n v="-8.9925062447960044E-2"/>
  </r>
  <r>
    <n v="3022"/>
    <d v="2011-11-26T00:00:00"/>
    <s v="Low"/>
    <n v="21731"/>
    <n v="26"/>
    <n v="1580.57"/>
    <n v="0.08"/>
    <s v="Regular Air"/>
    <n v="-750.82"/>
    <n v="60.98"/>
    <n v="49"/>
    <s v="Liz MacKendrick"/>
    <s v="New Brunswick"/>
    <x v="2"/>
    <s v="Corporate"/>
    <x v="0"/>
    <x v="1"/>
    <s v="Euro Pro Shark Stick Mini Vacuum"/>
    <s v="Large Box"/>
    <n v="0.59"/>
    <d v="2011-11-26T00:00:00"/>
    <x v="2"/>
    <x v="6"/>
    <n v="11"/>
    <n v="-0.47503115964493825"/>
  </r>
  <r>
    <n v="3036"/>
    <d v="2011-04-19T00:00:00"/>
    <s v="Not Specified"/>
    <n v="21799"/>
    <n v="42"/>
    <n v="115.99"/>
    <n v="0.05"/>
    <s v="Express Air"/>
    <n v="-53.35"/>
    <n v="2.6"/>
    <n v="2.4"/>
    <s v="Lynn Smith"/>
    <s v="New Brunswick"/>
    <x v="2"/>
    <s v="Corporate"/>
    <x v="0"/>
    <x v="9"/>
    <s v="12 Colored Short Pencils"/>
    <s v="Wrap Bag"/>
    <n v="0.57999999999999996"/>
    <d v="2011-04-20T00:00:00"/>
    <x v="2"/>
    <x v="8"/>
    <n v="4"/>
    <n v="-0.45995344426243645"/>
  </r>
  <r>
    <n v="3066"/>
    <d v="2009-08-26T00:00:00"/>
    <s v="Critical"/>
    <n v="21985"/>
    <n v="1"/>
    <n v="255.83"/>
    <n v="7.0000000000000007E-2"/>
    <s v="Delivery Truck"/>
    <n v="-132.74"/>
    <n v="226.67"/>
    <n v="28.16"/>
    <s v="Lynn Smith"/>
    <s v="New Brunswick"/>
    <x v="2"/>
    <s v="Corporate"/>
    <x v="2"/>
    <x v="12"/>
    <s v="Hon GuestStacker Chair"/>
    <s v="Jumbo Drum"/>
    <n v="0.59"/>
    <d v="2009-08-27T00:00:00"/>
    <x v="3"/>
    <x v="2"/>
    <n v="8"/>
    <n v="-0.51886018058867223"/>
  </r>
  <r>
    <n v="3098"/>
    <d v="2011-09-19T00:00:00"/>
    <s v="Critical"/>
    <n v="22210"/>
    <n v="37"/>
    <n v="1033.44"/>
    <n v="0.1"/>
    <s v="Regular Air"/>
    <n v="385.63"/>
    <n v="29.14"/>
    <n v="4.8600000000000003"/>
    <s v="Tracy Collins"/>
    <s v="New Brunswick"/>
    <x v="2"/>
    <s v="Corporate"/>
    <x v="0"/>
    <x v="4"/>
    <s v="Snap-A-Way® Black Print Carbonless Speed Message, No Reply Area, Duplicate"/>
    <s v="Wrap Bag"/>
    <n v="0.38"/>
    <d v="2011-09-21T00:00:00"/>
    <x v="2"/>
    <x v="11"/>
    <n v="9"/>
    <n v="0.3731518036847809"/>
  </r>
  <r>
    <n v="3153"/>
    <d v="2009-10-29T00:00:00"/>
    <s v="Medium"/>
    <n v="22628"/>
    <n v="30"/>
    <n v="2951.7"/>
    <n v="0.02"/>
    <s v="Delivery Truck"/>
    <n v="-1111.45"/>
    <n v="95.95"/>
    <n v="74.349999999999994"/>
    <s v="Lynn Smith"/>
    <s v="New Brunswick"/>
    <x v="2"/>
    <s v="Corporate"/>
    <x v="2"/>
    <x v="12"/>
    <s v="Bevis Steel Folding Chairs"/>
    <s v="Jumbo Drum"/>
    <n v="0.56999999999999995"/>
    <d v="2009-11-01T00:00:00"/>
    <x v="3"/>
    <x v="0"/>
    <n v="10"/>
    <n v="-0.37654571941592985"/>
  </r>
  <r>
    <n v="3220"/>
    <d v="2010-10-20T00:00:00"/>
    <s v="Medium"/>
    <n v="23106"/>
    <n v="35"/>
    <n v="25313.34"/>
    <n v="0.05"/>
    <s v="Delivery Truck"/>
    <n v="8612.11"/>
    <n v="810.98"/>
    <n v="16.059999999999999"/>
    <s v="Liz MacKendrick"/>
    <s v="New Brunswick"/>
    <x v="2"/>
    <s v="Corporate"/>
    <x v="1"/>
    <x v="15"/>
    <s v="Okidata ML591 Wide Format Dot Matrix Printer"/>
    <s v="Jumbo Drum"/>
    <n v="0.56000000000000005"/>
    <d v="2010-10-22T00:00:00"/>
    <x v="0"/>
    <x v="0"/>
    <n v="10"/>
    <n v="0.3402202159019711"/>
  </r>
  <r>
    <n v="3262"/>
    <d v="2009-05-11T00:00:00"/>
    <s v="Low"/>
    <n v="23360"/>
    <n v="30"/>
    <n v="512.97"/>
    <n v="0.01"/>
    <s v="Express Air"/>
    <n v="261.29000000000002"/>
    <n v="15.67"/>
    <n v="1.39"/>
    <s v="Jocasta Rupert"/>
    <s v="New Brunswick"/>
    <x v="2"/>
    <s v="Consumer"/>
    <x v="0"/>
    <x v="6"/>
    <s v="#10 White Business Envelopes,4 1/8 x 9 1/2"/>
    <s v="Small Box"/>
    <n v="0.38"/>
    <d v="2009-05-11T00:00:00"/>
    <x v="3"/>
    <x v="7"/>
    <n v="5"/>
    <n v="0.50936701951381169"/>
  </r>
  <r>
    <n v="3331"/>
    <d v="2012-06-04T00:00:00"/>
    <s v="Not Specified"/>
    <n v="23809"/>
    <n v="7"/>
    <n v="86.61"/>
    <n v="0.1"/>
    <s v="Regular Air"/>
    <n v="15.69"/>
    <n v="12.97"/>
    <n v="1.49"/>
    <s v="Nora Price"/>
    <s v="New Brunswick"/>
    <x v="2"/>
    <s v="Home Office"/>
    <x v="0"/>
    <x v="3"/>
    <s v="Mead 1st Gear 2&quot; Zipper Binder, Asst. Colors"/>
    <s v="Small Box"/>
    <n v="0.35"/>
    <d v="2012-06-06T00:00:00"/>
    <x v="1"/>
    <x v="3"/>
    <n v="6"/>
    <n v="0.18115691028749567"/>
  </r>
  <r>
    <n v="3491"/>
    <d v="2009-04-24T00:00:00"/>
    <s v="Low"/>
    <n v="24870"/>
    <n v="38"/>
    <n v="1396.58"/>
    <n v="0.03"/>
    <s v="Regular Air"/>
    <n v="600.72"/>
    <n v="35.409999999999997"/>
    <n v="1.99"/>
    <s v="Jim Epp"/>
    <s v="New Brunswick"/>
    <x v="2"/>
    <s v="Small Business"/>
    <x v="1"/>
    <x v="11"/>
    <s v="Imation DVD-RAM discs"/>
    <s v="Small Pack"/>
    <n v="0.43"/>
    <d v="2009-04-26T00:00:00"/>
    <x v="3"/>
    <x v="8"/>
    <n v="4"/>
    <n v="0.43013647624912288"/>
  </r>
  <r>
    <n v="3606"/>
    <d v="2012-04-07T00:00:00"/>
    <s v="Low"/>
    <n v="25793"/>
    <n v="27"/>
    <n v="3436.7710000000002"/>
    <n v="0.04"/>
    <s v="Regular Air"/>
    <n v="520"/>
    <n v="155.99"/>
    <n v="8.99"/>
    <s v="James Galang"/>
    <s v="New Brunswick"/>
    <x v="2"/>
    <s v="Consumer"/>
    <x v="1"/>
    <x v="2"/>
    <s v="LX 788"/>
    <s v="Small Box"/>
    <n v="0.57999999999999996"/>
    <d v="2012-04-09T00:00:00"/>
    <x v="1"/>
    <x v="8"/>
    <n v="4"/>
    <n v="0.15130481489747208"/>
  </r>
  <r>
    <n v="3724"/>
    <d v="2009-07-10T00:00:00"/>
    <s v="High"/>
    <n v="26629"/>
    <n v="38"/>
    <n v="21956.03"/>
    <n v="0.1"/>
    <s v="Regular Air"/>
    <n v="5903.09"/>
    <n v="599.99"/>
    <n v="24.49"/>
    <s v="Muhammed Yedwab"/>
    <s v="New Brunswick"/>
    <x v="2"/>
    <s v="Consumer"/>
    <x v="1"/>
    <x v="10"/>
    <s v="Canon PC1080F Personal Copier"/>
    <s v="Large Box"/>
    <n v="0.5"/>
    <d v="2009-07-11T00:00:00"/>
    <x v="3"/>
    <x v="1"/>
    <n v="7"/>
    <n v="0.26885962535121333"/>
  </r>
  <r>
    <n v="3909"/>
    <d v="2010-03-26T00:00:00"/>
    <s v="Low"/>
    <n v="27875"/>
    <n v="5"/>
    <n v="64.97"/>
    <n v="0.1"/>
    <s v="Regular Air"/>
    <n v="-190.3"/>
    <n v="3.48"/>
    <n v="49"/>
    <s v="Muhammed Yedwab"/>
    <s v="New Brunswick"/>
    <x v="2"/>
    <s v="Consumer"/>
    <x v="0"/>
    <x v="1"/>
    <s v="Hoover® Commercial Lightweight Upright Vacuum"/>
    <s v="Large Box"/>
    <n v="0.59"/>
    <d v="2010-03-31T00:00:00"/>
    <x v="0"/>
    <x v="4"/>
    <n v="3"/>
    <n v="-2.9290441742342623"/>
  </r>
  <r>
    <n v="3911"/>
    <d v="2010-02-26T00:00:00"/>
    <s v="Medium"/>
    <n v="27879"/>
    <n v="44"/>
    <n v="669.01"/>
    <n v="0.08"/>
    <s v="Regular Air"/>
    <n v="299.35000000000002"/>
    <n v="15.74"/>
    <n v="1.39"/>
    <s v="Anemone Ratner"/>
    <s v="New Brunswick"/>
    <x v="2"/>
    <s v="Small Business"/>
    <x v="0"/>
    <x v="6"/>
    <s v="#10-4 1/8&quot; x 9 1/2&quot; Premium Diagonal Seam Envelopes"/>
    <s v="Small Box"/>
    <n v="0.4"/>
    <d v="2010-02-27T00:00:00"/>
    <x v="0"/>
    <x v="5"/>
    <n v="2"/>
    <n v="0.44745220549767573"/>
  </r>
  <r>
    <n v="3953"/>
    <d v="2012-02-08T00:00:00"/>
    <s v="Medium"/>
    <n v="28198"/>
    <n v="50"/>
    <n v="7703.9665000000005"/>
    <n v="0"/>
    <s v="Regular Air"/>
    <n v="2446.5"/>
    <n v="175.99"/>
    <n v="8.99"/>
    <s v="Georgia Rosenberg"/>
    <s v="New Brunswick"/>
    <x v="2"/>
    <s v="Consumer"/>
    <x v="1"/>
    <x v="2"/>
    <s v="2180"/>
    <s v="Small Box"/>
    <n v="0.56999999999999995"/>
    <d v="2012-02-09T00:00:00"/>
    <x v="1"/>
    <x v="5"/>
    <n v="2"/>
    <n v="0.31756368618684933"/>
  </r>
  <r>
    <n v="4007"/>
    <d v="2009-11-12T00:00:00"/>
    <s v="Critical"/>
    <n v="28583"/>
    <n v="25"/>
    <n v="5811.72"/>
    <n v="0.03"/>
    <s v="Regular Air"/>
    <n v="2431.6"/>
    <n v="223.98"/>
    <n v="15.01"/>
    <s v="Jim Epp"/>
    <s v="New Brunswick"/>
    <x v="2"/>
    <s v="Small Business"/>
    <x v="0"/>
    <x v="3"/>
    <s v="GBC DocuBind TL200 Manual Binding Machine"/>
    <s v="Small Box"/>
    <n v="0.38"/>
    <d v="2009-11-13T00:00:00"/>
    <x v="3"/>
    <x v="6"/>
    <n v="11"/>
    <n v="0.41839593098084554"/>
  </r>
  <r>
    <n v="4021"/>
    <d v="2012-08-10T00:00:00"/>
    <s v="Medium"/>
    <n v="28738"/>
    <n v="2"/>
    <n v="23.54"/>
    <n v="0.03"/>
    <s v="Regular Air"/>
    <n v="-14.47"/>
    <n v="8.6"/>
    <n v="6.19"/>
    <s v="Nora Price"/>
    <s v="New Brunswick"/>
    <x v="2"/>
    <s v="Small Business"/>
    <x v="0"/>
    <x v="3"/>
    <s v="Avery Printable Repositionable Plastic Tabs"/>
    <s v="Small Box"/>
    <n v="0.38"/>
    <d v="2012-08-12T00:00:00"/>
    <x v="1"/>
    <x v="2"/>
    <n v="8"/>
    <n v="-0.61469838572642321"/>
  </r>
  <r>
    <n v="4083"/>
    <d v="2010-05-12T00:00:00"/>
    <s v="Low"/>
    <n v="29120"/>
    <n v="43"/>
    <n v="1677.27"/>
    <n v="0.08"/>
    <s v="Regular Air"/>
    <n v="528.79"/>
    <n v="40.98"/>
    <n v="7.47"/>
    <s v="James Galang"/>
    <s v="New Brunswick"/>
    <x v="2"/>
    <s v="Consumer"/>
    <x v="0"/>
    <x v="3"/>
    <s v="Wilson Jones Ledger-Size, Piano-Hinge Binder, 2&quot;, Blue"/>
    <s v="Small Box"/>
    <n v="0.37"/>
    <d v="2010-05-14T00:00:00"/>
    <x v="0"/>
    <x v="7"/>
    <n v="5"/>
    <n v="0.31526826330882923"/>
  </r>
  <r>
    <n v="4157"/>
    <d v="2010-09-23T00:00:00"/>
    <s v="Not Specified"/>
    <n v="29504"/>
    <n v="20"/>
    <n v="1485.06"/>
    <n v="0.04"/>
    <s v="Delivery Truck"/>
    <n v="25.32"/>
    <n v="70.98"/>
    <n v="26.85"/>
    <s v="Richard Bierner"/>
    <s v="New Brunswick"/>
    <x v="2"/>
    <s v="Small Business"/>
    <x v="2"/>
    <x v="7"/>
    <s v="Safco Value Mate Steel Bookcase, Baked Enamel Finish on Steel, Black"/>
    <s v="Jumbo Box"/>
    <m/>
    <d v="2010-09-25T00:00:00"/>
    <x v="0"/>
    <x v="11"/>
    <n v="9"/>
    <n v="1.7049816169043677E-2"/>
  </r>
  <r>
    <n v="4300"/>
    <d v="2010-02-08T00:00:00"/>
    <s v="Critical"/>
    <n v="30625"/>
    <n v="37"/>
    <n v="478.94"/>
    <n v="0.04"/>
    <s v="Regular Air"/>
    <n v="10.56"/>
    <n v="12.53"/>
    <n v="7.17"/>
    <s v="Pauline Johnson"/>
    <s v="New Brunswick"/>
    <x v="2"/>
    <s v="Corporate"/>
    <x v="0"/>
    <x v="3"/>
    <s v="GBC ProClick Spines for 32-Hole Punch"/>
    <s v="Small Box"/>
    <n v="0.38"/>
    <d v="2010-02-08T00:00:00"/>
    <x v="0"/>
    <x v="5"/>
    <n v="2"/>
    <n v="2.2048690858980251E-2"/>
  </r>
  <r>
    <n v="4376"/>
    <d v="2009-03-26T00:00:00"/>
    <s v="Not Specified"/>
    <n v="31174"/>
    <n v="20"/>
    <n v="4520.6000000000004"/>
    <n v="7.0000000000000007E-2"/>
    <s v="Regular Air"/>
    <n v="1944.38"/>
    <n v="225.04"/>
    <n v="11.79"/>
    <s v="Muhammed Yedwab"/>
    <s v="New Brunswick"/>
    <x v="2"/>
    <s v="Consumer"/>
    <x v="0"/>
    <x v="1"/>
    <s v="Holmes Harmony HEPA Air Purifier for 17 x 20 Room"/>
    <s v="Medium Box"/>
    <n v="0.42"/>
    <d v="2009-03-26T00:00:00"/>
    <x v="3"/>
    <x v="4"/>
    <n v="3"/>
    <n v="0.43011547139760209"/>
  </r>
  <r>
    <n v="4397"/>
    <d v="2012-08-01T00:00:00"/>
    <s v="High"/>
    <n v="31302"/>
    <n v="41"/>
    <n v="4648.6400000000003"/>
    <n v="0.04"/>
    <s v="Regular Air"/>
    <n v="1777.67"/>
    <n v="115.79"/>
    <n v="1.99"/>
    <s v="Jim Epp"/>
    <s v="New Brunswick"/>
    <x v="2"/>
    <s v="Small Business"/>
    <x v="1"/>
    <x v="11"/>
    <s v="Verbatim DVD-R, 4.7GB, Spindle, WE, Blank, Ink Jet/Thermal, 20/Spindle"/>
    <s v="Small Pack"/>
    <n v="0.49"/>
    <d v="2012-08-03T00:00:00"/>
    <x v="1"/>
    <x v="2"/>
    <n v="8"/>
    <n v="0.38240646726784605"/>
  </r>
  <r>
    <n v="4490"/>
    <d v="2011-05-12T00:00:00"/>
    <s v="Not Specified"/>
    <n v="31973"/>
    <n v="15"/>
    <n v="404.54"/>
    <n v="0.03"/>
    <s v="Regular Air"/>
    <n v="43.99"/>
    <n v="26.64"/>
    <n v="5.3"/>
    <s v="Richard Bierner"/>
    <s v="New Brunswick"/>
    <x v="2"/>
    <s v="Small Business"/>
    <x v="2"/>
    <x v="12"/>
    <s v="SAFCO Optional Arm Kit for Workspace® Cribbage Stacking Chair"/>
    <s v="Medium Box"/>
    <m/>
    <d v="2011-05-13T00:00:00"/>
    <x v="2"/>
    <x v="7"/>
    <n v="5"/>
    <n v="0.10874079201067879"/>
  </r>
  <r>
    <n v="4511"/>
    <d v="2009-12-26T00:00:00"/>
    <s v="Low"/>
    <n v="32101"/>
    <n v="48"/>
    <n v="14567.15"/>
    <n v="0.04"/>
    <s v="Delivery Truck"/>
    <n v="3799.59"/>
    <n v="291.73"/>
    <n v="48.8"/>
    <s v="Liz MacKendrick"/>
    <s v="New Brunswick"/>
    <x v="2"/>
    <s v="Corporate"/>
    <x v="2"/>
    <x v="12"/>
    <s v="Hon 4070 Series Pagoda™ Armless Upholstered Stacking Chairs"/>
    <s v="Jumbo Drum"/>
    <n v="0.56000000000000005"/>
    <d v="2009-12-30T00:00:00"/>
    <x v="3"/>
    <x v="9"/>
    <n v="12"/>
    <n v="0.26083276413025197"/>
  </r>
  <r>
    <n v="4625"/>
    <d v="2011-05-02T00:00:00"/>
    <s v="Low"/>
    <n v="32929"/>
    <n v="8"/>
    <n v="44.56"/>
    <n v="0.05"/>
    <s v="Regular Air"/>
    <n v="4.8099999999999996"/>
    <n v="5.68"/>
    <n v="1.39"/>
    <s v="Liz MacKendrick"/>
    <s v="New Brunswick"/>
    <x v="2"/>
    <s v="Corporate"/>
    <x v="0"/>
    <x v="6"/>
    <s v="Staples Standard Envelopes"/>
    <s v="Small Box"/>
    <n v="0.38"/>
    <d v="2011-05-06T00:00:00"/>
    <x v="2"/>
    <x v="7"/>
    <n v="5"/>
    <n v="0.10794434470377018"/>
  </r>
  <r>
    <n v="4690"/>
    <d v="2012-02-10T00:00:00"/>
    <s v="Not Specified"/>
    <n v="33414"/>
    <n v="9"/>
    <n v="37.22"/>
    <n v="0.03"/>
    <s v="Regular Air"/>
    <n v="-2.76"/>
    <n v="4.13"/>
    <n v="1.17"/>
    <s v="Phillina Ober"/>
    <s v="New Brunswick"/>
    <x v="2"/>
    <s v="Small Business"/>
    <x v="0"/>
    <x v="9"/>
    <s v="Newell 31"/>
    <s v="Wrap Bag"/>
    <n v="0.56999999999999995"/>
    <d v="2012-02-10T00:00:00"/>
    <x v="1"/>
    <x v="5"/>
    <n v="2"/>
    <n v="-7.4153680816765183E-2"/>
  </r>
  <r>
    <n v="4860"/>
    <d v="2011-08-31T00:00:00"/>
    <s v="Critical"/>
    <n v="34596"/>
    <n v="39"/>
    <n v="302.08999999999997"/>
    <n v="0.05"/>
    <s v="Regular Air"/>
    <n v="-67.09"/>
    <n v="7.68"/>
    <n v="6.16"/>
    <s v="James Galang"/>
    <s v="New Brunswick"/>
    <x v="2"/>
    <s v="Consumer"/>
    <x v="0"/>
    <x v="3"/>
    <s v="GBC VeloBinder Strips"/>
    <s v="Small Box"/>
    <n v="0.35"/>
    <d v="2011-09-01T00:00:00"/>
    <x v="2"/>
    <x v="2"/>
    <n v="8"/>
    <n v="-0.22208613327154161"/>
  </r>
  <r>
    <n v="4984"/>
    <d v="2009-12-07T00:00:00"/>
    <s v="Low"/>
    <n v="35457"/>
    <n v="45"/>
    <n v="3286.27"/>
    <n v="0.02"/>
    <s v="Regular Air"/>
    <n v="1102.58"/>
    <n v="70.97"/>
    <n v="3.5"/>
    <s v="Georgia Rosenberg"/>
    <s v="New Brunswick"/>
    <x v="2"/>
    <s v="Consumer"/>
    <x v="0"/>
    <x v="1"/>
    <s v="Tripp Lite Isotel 8 Ultra 8 Outlet Metal Surge"/>
    <s v="Small Box"/>
    <n v="0.59"/>
    <d v="2009-12-14T00:00:00"/>
    <x v="3"/>
    <x v="9"/>
    <n v="12"/>
    <n v="0.33551108095196069"/>
  </r>
  <r>
    <n v="5046"/>
    <d v="2010-05-27T00:00:00"/>
    <s v="Critical"/>
    <n v="35940"/>
    <n v="47"/>
    <n v="136.63"/>
    <n v="0.03"/>
    <s v="Regular Air"/>
    <n v="-162.61000000000001"/>
    <n v="2.88"/>
    <n v="5.33"/>
    <s v="James Galang"/>
    <s v="New Brunswick"/>
    <x v="2"/>
    <s v="Consumer"/>
    <x v="0"/>
    <x v="8"/>
    <s v="Avery File Folder Labels"/>
    <s v="Small Box"/>
    <n v="0.36"/>
    <d v="2010-05-30T00:00:00"/>
    <x v="0"/>
    <x v="7"/>
    <n v="5"/>
    <n v="-1.1901485764473396"/>
  </r>
  <r>
    <n v="5242"/>
    <d v="2012-07-02T00:00:00"/>
    <s v="Not Specified"/>
    <n v="37313"/>
    <n v="44"/>
    <n v="3304.38"/>
    <n v="0"/>
    <s v="Regular Air"/>
    <n v="-634.49"/>
    <n v="70.709999999999994"/>
    <n v="37.58"/>
    <s v="Liz MacKendrick"/>
    <s v="New Brunswick"/>
    <x v="2"/>
    <s v="Corporate"/>
    <x v="2"/>
    <x v="5"/>
    <s v="Tenex Carpeted, Granite-Look or Clear Contemporary Contour Shape Chair Mats"/>
    <s v="Wrap Bag"/>
    <n v="0.78"/>
    <d v="2012-07-03T00:00:00"/>
    <x v="1"/>
    <x v="1"/>
    <n v="7"/>
    <n v="-0.19201484090812801"/>
  </r>
  <r>
    <n v="5249"/>
    <d v="2009-06-13T00:00:00"/>
    <s v="High"/>
    <n v="37348"/>
    <n v="33"/>
    <n v="551.66999999999996"/>
    <n v="0.08"/>
    <s v="Regular Air"/>
    <n v="25.44"/>
    <n v="17.149999999999999"/>
    <n v="4.96"/>
    <s v="Maribeth Dona"/>
    <s v="New Brunswick"/>
    <x v="2"/>
    <s v="Home Office"/>
    <x v="0"/>
    <x v="0"/>
    <s v="Advantus Rolling Storage Box"/>
    <s v="Small Box"/>
    <n v="0.57999999999999996"/>
    <d v="2009-06-16T00:00:00"/>
    <x v="3"/>
    <x v="3"/>
    <n v="6"/>
    <n v="4.611452498776443E-2"/>
  </r>
  <r>
    <n v="5271"/>
    <d v="2009-03-08T00:00:00"/>
    <s v="Critical"/>
    <n v="37510"/>
    <n v="15"/>
    <n v="2466.02"/>
    <n v="0.02"/>
    <s v="Regular Air"/>
    <n v="243.73"/>
    <n v="161.55000000000001"/>
    <n v="19.989999999999998"/>
    <s v="Richard Bierner"/>
    <s v="New Brunswick"/>
    <x v="2"/>
    <s v="Small Business"/>
    <x v="0"/>
    <x v="0"/>
    <s v="Fellowes Super Stor/Drawer® Files"/>
    <s v="Small Box"/>
    <n v="0.66"/>
    <d v="2009-03-08T00:00:00"/>
    <x v="3"/>
    <x v="4"/>
    <n v="3"/>
    <n v="9.8835370353849525E-2"/>
  </r>
  <r>
    <n v="5304"/>
    <d v="2012-06-06T00:00:00"/>
    <s v="Medium"/>
    <n v="37762"/>
    <n v="20"/>
    <n v="135.02000000000001"/>
    <n v="0.02"/>
    <s v="Regular Air"/>
    <n v="-60.69"/>
    <n v="6.48"/>
    <n v="6.74"/>
    <s v="Anemone Ratner"/>
    <s v="New Brunswick"/>
    <x v="2"/>
    <s v="Small Business"/>
    <x v="0"/>
    <x v="4"/>
    <s v="Xerox 215"/>
    <s v="Small Box"/>
    <n v="0.37"/>
    <d v="2012-06-07T00:00:00"/>
    <x v="1"/>
    <x v="3"/>
    <n v="6"/>
    <n v="-0.44948896459783733"/>
  </r>
  <r>
    <n v="5439"/>
    <d v="2011-10-29T00:00:00"/>
    <s v="Low"/>
    <n v="38628"/>
    <n v="23"/>
    <n v="667.99800000000005"/>
    <n v="0.06"/>
    <s v="Regular Air"/>
    <n v="251.26"/>
    <n v="35.99"/>
    <n v="1.25"/>
    <s v="Nora Price"/>
    <s v="New Brunswick"/>
    <x v="2"/>
    <s v="Small Business"/>
    <x v="1"/>
    <x v="2"/>
    <s v="Accessory23"/>
    <s v="Small Pack"/>
    <n v="0.36"/>
    <d v="2011-11-03T00:00:00"/>
    <x v="2"/>
    <x v="0"/>
    <n v="10"/>
    <n v="0.37613885071512188"/>
  </r>
  <r>
    <n v="5465"/>
    <d v="2012-12-16T00:00:00"/>
    <s v="High"/>
    <n v="38848"/>
    <n v="6"/>
    <n v="259.52"/>
    <n v="0.06"/>
    <s v="Regular Air"/>
    <n v="45.2"/>
    <n v="43.41"/>
    <n v="2.99"/>
    <s v="Nora Price"/>
    <s v="New Brunswick"/>
    <x v="2"/>
    <s v="Home Office"/>
    <x v="0"/>
    <x v="3"/>
    <s v="Satellite Sectional Post Binders"/>
    <s v="Small Box"/>
    <n v="0.39"/>
    <d v="2012-12-17T00:00:00"/>
    <x v="1"/>
    <x v="9"/>
    <n v="12"/>
    <n v="0.17416769420468559"/>
  </r>
  <r>
    <n v="5490"/>
    <d v="2011-07-02T00:00:00"/>
    <s v="Not Specified"/>
    <n v="38950"/>
    <n v="24"/>
    <n v="109.23"/>
    <n v="0.02"/>
    <s v="Regular Air"/>
    <n v="-100.58"/>
    <n v="4.38"/>
    <n v="6.21"/>
    <s v="Nora Price"/>
    <s v="New Brunswick"/>
    <x v="2"/>
    <s v="Small Business"/>
    <x v="0"/>
    <x v="3"/>
    <s v="Acco 3-Hole Punch"/>
    <s v="Small Box"/>
    <n v="0.37"/>
    <d v="2011-07-03T00:00:00"/>
    <x v="2"/>
    <x v="1"/>
    <n v="7"/>
    <n v="-0.92080930147395401"/>
  </r>
  <r>
    <n v="5578"/>
    <d v="2009-08-09T00:00:00"/>
    <s v="Low"/>
    <n v="39521"/>
    <n v="28"/>
    <n v="112.35"/>
    <n v="0.1"/>
    <s v="Regular Air"/>
    <n v="31.27"/>
    <n v="4.13"/>
    <n v="0.99"/>
    <s v="Jim Epp"/>
    <s v="New Brunswick"/>
    <x v="2"/>
    <s v="Small Business"/>
    <x v="0"/>
    <x v="8"/>
    <s v="Avery 491"/>
    <s v="Small Box"/>
    <n v="0.39"/>
    <d v="2009-08-13T00:00:00"/>
    <x v="3"/>
    <x v="2"/>
    <n v="8"/>
    <n v="0.27832665776591009"/>
  </r>
  <r>
    <n v="5698"/>
    <d v="2012-11-26T00:00:00"/>
    <s v="Not Specified"/>
    <n v="40289"/>
    <n v="26"/>
    <n v="78.09"/>
    <n v="0.01"/>
    <s v="Regular Air"/>
    <n v="19.63"/>
    <n v="2.88"/>
    <n v="0.99"/>
    <s v="Muhammed Yedwab"/>
    <s v="New Brunswick"/>
    <x v="2"/>
    <s v="Consumer"/>
    <x v="0"/>
    <x v="8"/>
    <s v="Avery 474"/>
    <s v="Small Box"/>
    <n v="0.36"/>
    <d v="2012-11-27T00:00:00"/>
    <x v="1"/>
    <x v="6"/>
    <n v="11"/>
    <n v="0.25137661672429246"/>
  </r>
  <r>
    <n v="5739"/>
    <d v="2010-11-17T00:00:00"/>
    <s v="Low"/>
    <n v="40775"/>
    <n v="23"/>
    <n v="279.63"/>
    <n v="7.0000000000000007E-2"/>
    <s v="Regular Air"/>
    <n v="61.69"/>
    <n v="12.58"/>
    <n v="5.16"/>
    <s v="Liz MacKendrick"/>
    <s v="New Brunswick"/>
    <x v="2"/>
    <s v="Corporate"/>
    <x v="2"/>
    <x v="5"/>
    <s v="DAX Copper Panel Document Frame, 5 x 7 Size"/>
    <s v="Small Box"/>
    <n v="0.43"/>
    <d v="2010-11-22T00:00:00"/>
    <x v="0"/>
    <x v="6"/>
    <n v="11"/>
    <n v="0.22061295283052604"/>
  </r>
  <r>
    <n v="5794"/>
    <d v="2009-01-06T00:00:00"/>
    <s v="Low"/>
    <n v="41094"/>
    <n v="46"/>
    <n v="298.97000000000003"/>
    <n v="0.09"/>
    <s v="Regular Air"/>
    <n v="-225.86"/>
    <n v="6.48"/>
    <n v="8.73"/>
    <s v="Maribeth Schnelling"/>
    <s v="New Brunswick"/>
    <x v="2"/>
    <s v="Corporate"/>
    <x v="0"/>
    <x v="4"/>
    <s v="Xerox 227"/>
    <s v="Small Box"/>
    <n v="0.37"/>
    <d v="2009-01-08T00:00:00"/>
    <x v="3"/>
    <x v="10"/>
    <n v="1"/>
    <n v="-0.75546041408837006"/>
  </r>
  <r>
    <n v="5830"/>
    <d v="2010-09-23T00:00:00"/>
    <s v="Not Specified"/>
    <n v="41351"/>
    <n v="48"/>
    <n v="8273.2795000000006"/>
    <n v="0.08"/>
    <s v="Regular Air"/>
    <n v="2461.31"/>
    <n v="205.99"/>
    <n v="8.99"/>
    <s v="Katherine Hughes"/>
    <s v="New Brunswick"/>
    <x v="2"/>
    <s v="Consumer"/>
    <x v="1"/>
    <x v="2"/>
    <s v="TimeportP7382"/>
    <s v="Small Box"/>
    <n v="0.56000000000000005"/>
    <d v="2010-09-24T00:00:00"/>
    <x v="0"/>
    <x v="11"/>
    <n v="9"/>
    <n v="0.29750112999325112"/>
  </r>
  <r>
    <n v="5861"/>
    <d v="2010-12-25T00:00:00"/>
    <s v="Medium"/>
    <n v="41605"/>
    <n v="4"/>
    <n v="114.57"/>
    <n v="0.02"/>
    <s v="Regular Air"/>
    <n v="-29.98"/>
    <n v="24.92"/>
    <n v="12.98"/>
    <s v="Nora Price"/>
    <s v="New Brunswick"/>
    <x v="2"/>
    <s v="Small Business"/>
    <x v="0"/>
    <x v="3"/>
    <s v="GBC Standard Therm-A-Bind Covers"/>
    <s v="Small Box"/>
    <n v="0.39"/>
    <d v="2010-12-26T00:00:00"/>
    <x v="0"/>
    <x v="9"/>
    <n v="12"/>
    <n v="-0.26167408571179196"/>
  </r>
  <r>
    <n v="5875"/>
    <d v="2012-06-20T00:00:00"/>
    <s v="High"/>
    <n v="41667"/>
    <n v="18"/>
    <n v="1062.2194999999999"/>
    <n v="0.03"/>
    <s v="Regular Air"/>
    <n v="132.37"/>
    <n v="65.989999999999995"/>
    <n v="5.31"/>
    <s v="Richard Bierner"/>
    <s v="New Brunswick"/>
    <x v="2"/>
    <s v="Small Business"/>
    <x v="1"/>
    <x v="2"/>
    <s v="3390"/>
    <s v="Small Box"/>
    <n v="0.56999999999999995"/>
    <d v="2012-06-23T00:00:00"/>
    <x v="1"/>
    <x v="3"/>
    <n v="6"/>
    <n v="0.124616428148796"/>
  </r>
  <r>
    <n v="6068"/>
    <d v="2012-07-27T00:00:00"/>
    <s v="Low"/>
    <n v="42982"/>
    <n v="12"/>
    <n v="1318.34"/>
    <n v="0.02"/>
    <s v="Express Air"/>
    <n v="464.05"/>
    <n v="105.34"/>
    <n v="24.49"/>
    <s v="Brendan Sweed"/>
    <s v="New Brunswick"/>
    <x v="2"/>
    <s v="Consumer"/>
    <x v="2"/>
    <x v="5"/>
    <s v="Deflect-o DuraMat Antistatic Studded Beveled Mat for Medium Pile Carpeting"/>
    <s v="Large Box"/>
    <n v="0.61"/>
    <d v="2012-08-05T00:00:00"/>
    <x v="1"/>
    <x v="1"/>
    <n v="7"/>
    <n v="0.35199569155149663"/>
  </r>
  <r>
    <n v="6234"/>
    <d v="2012-01-30T00:00:00"/>
    <s v="Critical"/>
    <n v="44167"/>
    <n v="23"/>
    <n v="3194.05"/>
    <n v="0.08"/>
    <s v="Regular Air"/>
    <n v="608.52"/>
    <n v="142.86000000000001"/>
    <n v="19.989999999999998"/>
    <s v="Jim Epp"/>
    <s v="New Brunswick"/>
    <x v="2"/>
    <s v="Small Business"/>
    <x v="0"/>
    <x v="0"/>
    <s v="Letter Size Cart"/>
    <s v="Small Box"/>
    <n v="0.56000000000000005"/>
    <d v="2012-01-31T00:00:00"/>
    <x v="1"/>
    <x v="10"/>
    <n v="1"/>
    <n v="0.19051674206728134"/>
  </r>
  <r>
    <n v="6349"/>
    <d v="2011-09-28T00:00:00"/>
    <s v="Low"/>
    <n v="44997"/>
    <n v="46"/>
    <n v="88.1"/>
    <n v="0.03"/>
    <s v="Regular Air"/>
    <n v="-161.61000000000001"/>
    <n v="1.76"/>
    <n v="4.8600000000000003"/>
    <s v="Katherine Hughes"/>
    <s v="New Brunswick"/>
    <x v="2"/>
    <s v="Consumer"/>
    <x v="2"/>
    <x v="5"/>
    <s v="Regeneration Desk Collection"/>
    <s v="Small Box"/>
    <n v="0.41"/>
    <d v="2011-10-02T00:00:00"/>
    <x v="2"/>
    <x v="11"/>
    <n v="9"/>
    <n v="-1.8343927355278096"/>
  </r>
  <r>
    <n v="6392"/>
    <d v="2010-12-26T00:00:00"/>
    <s v="Low"/>
    <n v="45408"/>
    <n v="25"/>
    <n v="716.99"/>
    <n v="0.05"/>
    <s v="Regular Air"/>
    <n v="174.06"/>
    <n v="29.89"/>
    <n v="1.99"/>
    <s v="Maribeth Dona"/>
    <s v="New Brunswick"/>
    <x v="2"/>
    <s v="Home Office"/>
    <x v="1"/>
    <x v="11"/>
    <s v="Verbatim DVD-RAM, 5.2GB, Rewritable, Type 1, DS"/>
    <s v="Small Pack"/>
    <n v="0.5"/>
    <d v="2011-01-17T00:00:00"/>
    <x v="0"/>
    <x v="9"/>
    <n v="12"/>
    <n v="0.2427648921184396"/>
  </r>
  <r>
    <n v="6449"/>
    <d v="2010-12-21T00:00:00"/>
    <s v="Low"/>
    <n v="45924"/>
    <n v="1"/>
    <n v="27.44"/>
    <n v="0.02"/>
    <s v="Regular Air"/>
    <n v="-11.76"/>
    <n v="24.95"/>
    <n v="2.99"/>
    <s v="Laurel Elliston"/>
    <s v="New Brunswick"/>
    <x v="2"/>
    <s v="Corporate"/>
    <x v="0"/>
    <x v="3"/>
    <s v="Large Capacity Hanging Post Binders"/>
    <s v="Small Box"/>
    <n v="0.39"/>
    <d v="2010-12-26T00:00:00"/>
    <x v="0"/>
    <x v="9"/>
    <n v="12"/>
    <n v="-0.42857142857142855"/>
  </r>
  <r>
    <n v="6548"/>
    <d v="2011-06-22T00:00:00"/>
    <s v="Not Specified"/>
    <n v="46565"/>
    <n v="16"/>
    <n v="4691.2700000000004"/>
    <n v="0.05"/>
    <s v="Express Air"/>
    <n v="1196.72"/>
    <n v="300.64999999999998"/>
    <n v="24.49"/>
    <s v="Laurel Elliston"/>
    <s v="New Brunswick"/>
    <x v="2"/>
    <s v="Home Office"/>
    <x v="0"/>
    <x v="1"/>
    <s v="Honeywell Enviracaire Portable HEPA Air Cleaner for 17' x 22' Room"/>
    <s v="Large Box"/>
    <n v="0.52"/>
    <d v="2011-06-22T00:00:00"/>
    <x v="2"/>
    <x v="3"/>
    <n v="6"/>
    <n v="0.25509510217915404"/>
  </r>
  <r>
    <n v="6634"/>
    <d v="2009-09-01T00:00:00"/>
    <s v="Not Specified"/>
    <n v="47173"/>
    <n v="41"/>
    <n v="277.0745"/>
    <n v="0.03"/>
    <s v="Regular Air"/>
    <n v="-128.44"/>
    <n v="7.99"/>
    <n v="5.03"/>
    <s v="Aleksandra Gannaway"/>
    <s v="New Brunswick"/>
    <x v="2"/>
    <s v="Corporate"/>
    <x v="1"/>
    <x v="2"/>
    <s v="Bell Sonecor JB700 Caller ID"/>
    <s v="Medium Box"/>
    <n v="0.6"/>
    <d v="2009-09-03T00:00:00"/>
    <x v="3"/>
    <x v="11"/>
    <n v="9"/>
    <n v="-0.46355763522085214"/>
  </r>
  <r>
    <n v="6649"/>
    <d v="2011-07-28T00:00:00"/>
    <s v="Medium"/>
    <n v="47271"/>
    <n v="44"/>
    <n v="221.42"/>
    <n v="0.03"/>
    <s v="Regular Air"/>
    <n v="-142.02000000000001"/>
    <n v="4.9800000000000004"/>
    <n v="4.62"/>
    <s v="Liz MacKendrick"/>
    <s v="New Brunswick"/>
    <x v="2"/>
    <s v="Corporate"/>
    <x v="1"/>
    <x v="11"/>
    <s v="Imation 3.5&quot;, DISKETTE 44766 HGHLD3.52HD/FM, 10/Pack"/>
    <s v="Small Pack"/>
    <n v="0.64"/>
    <d v="2011-07-29T00:00:00"/>
    <x v="2"/>
    <x v="1"/>
    <n v="7"/>
    <n v="-0.64140547376027468"/>
  </r>
  <r>
    <n v="6712"/>
    <d v="2012-12-30T00:00:00"/>
    <s v="Not Specified"/>
    <n v="47815"/>
    <n v="45"/>
    <n v="580.96"/>
    <n v="0.08"/>
    <s v="Regular Air"/>
    <n v="-33.47"/>
    <n v="13.73"/>
    <n v="6.85"/>
    <s v="Jim Epp"/>
    <s v="New Brunswick"/>
    <x v="2"/>
    <s v="Small Business"/>
    <x v="2"/>
    <x v="5"/>
    <s v="DAX Wood Document Frame."/>
    <s v="Wrap Bag"/>
    <n v="0.54"/>
    <d v="2012-12-30T00:00:00"/>
    <x v="1"/>
    <x v="9"/>
    <n v="12"/>
    <n v="-5.7611539520793162E-2"/>
  </r>
  <r>
    <n v="6727"/>
    <d v="2010-03-09T00:00:00"/>
    <s v="Medium"/>
    <n v="47909"/>
    <n v="38"/>
    <n v="185.19"/>
    <n v="7.0000000000000007E-2"/>
    <s v="Regular Air"/>
    <n v="-175.62"/>
    <n v="4.9800000000000004"/>
    <n v="7.44"/>
    <s v="Dean Percer"/>
    <s v="New Brunswick"/>
    <x v="2"/>
    <s v="Home Office"/>
    <x v="0"/>
    <x v="4"/>
    <s v="Xerox 1922"/>
    <s v="Small Box"/>
    <n v="0.36"/>
    <d v="2010-03-09T00:00:00"/>
    <x v="0"/>
    <x v="4"/>
    <n v="3"/>
    <n v="-0.94832334359306658"/>
  </r>
  <r>
    <n v="6823"/>
    <d v="2010-02-24T00:00:00"/>
    <s v="High"/>
    <n v="48609"/>
    <n v="26"/>
    <n v="176.34"/>
    <n v="0"/>
    <s v="Regular Air"/>
    <n v="-103.32"/>
    <n v="6.48"/>
    <n v="7.86"/>
    <s v="Pauline Johnson"/>
    <s v="New Brunswick"/>
    <x v="2"/>
    <s v="Corporate"/>
    <x v="0"/>
    <x v="4"/>
    <s v="Xerox 213"/>
    <s v="Small Box"/>
    <n v="0.37"/>
    <d v="2010-02-25T00:00:00"/>
    <x v="0"/>
    <x v="5"/>
    <n v="2"/>
    <n v="-0.58591357604627414"/>
  </r>
  <r>
    <n v="6833"/>
    <d v="2012-10-18T00:00:00"/>
    <s v="Medium"/>
    <n v="48643"/>
    <n v="14"/>
    <n v="9171.7099999999991"/>
    <n v="0.06"/>
    <s v="Delivery Truck"/>
    <n v="2636.01"/>
    <n v="808.49"/>
    <n v="55.3"/>
    <s v="Laurel Elliston"/>
    <s v="New Brunswick"/>
    <x v="2"/>
    <s v="Home Office"/>
    <x v="1"/>
    <x v="15"/>
    <s v="Hewlett-Packard Business Color Inkjet 3000 [N, DTN] Series Printers"/>
    <s v="Jumbo Drum"/>
    <n v="0.4"/>
    <d v="2012-10-20T00:00:00"/>
    <x v="1"/>
    <x v="0"/>
    <n v="10"/>
    <n v="0.28740660138621921"/>
  </r>
  <r>
    <n v="6923"/>
    <d v="2012-05-04T00:00:00"/>
    <s v="Medium"/>
    <n v="49380"/>
    <n v="11"/>
    <n v="22145.37"/>
    <n v="0.02"/>
    <s v="Regular Air"/>
    <n v="6138.48"/>
    <n v="1938.02"/>
    <n v="13.99"/>
    <s v="Jocasta Rupert"/>
    <s v="New Brunswick"/>
    <x v="2"/>
    <s v="Consumer"/>
    <x v="1"/>
    <x v="15"/>
    <s v="Polycom ViewStation™ Adapter H323 Videoconferencing Unit"/>
    <s v="Medium Box"/>
    <n v="0.38"/>
    <d v="2012-05-06T00:00:00"/>
    <x v="1"/>
    <x v="7"/>
    <n v="5"/>
    <n v="0.27719022080010403"/>
  </r>
  <r>
    <n v="6946"/>
    <d v="2009-05-04T00:00:00"/>
    <s v="Medium"/>
    <n v="49607"/>
    <n v="6"/>
    <n v="1056.6434999999999"/>
    <n v="0.06"/>
    <s v="Regular Air"/>
    <n v="-586.20000000000005"/>
    <n v="205.99"/>
    <n v="8.99"/>
    <s v="Georgia Rosenberg"/>
    <s v="New Brunswick"/>
    <x v="2"/>
    <s v="Consumer"/>
    <x v="1"/>
    <x v="2"/>
    <s v="TimeportP7382"/>
    <s v="Small Box"/>
    <n v="0.56000000000000005"/>
    <d v="2009-05-05T00:00:00"/>
    <x v="3"/>
    <x v="7"/>
    <n v="5"/>
    <n v="-0.55477557000066735"/>
  </r>
  <r>
    <n v="6977"/>
    <d v="2012-09-12T00:00:00"/>
    <s v="Not Specified"/>
    <n v="49862"/>
    <n v="24"/>
    <n v="75.73"/>
    <n v="7.0000000000000007E-2"/>
    <s v="Regular Air"/>
    <n v="29.46"/>
    <n v="3.15"/>
    <n v="0.5"/>
    <s v="Nora Price"/>
    <s v="New Brunswick"/>
    <x v="2"/>
    <s v="Small Business"/>
    <x v="0"/>
    <x v="8"/>
    <s v="Avery 520"/>
    <s v="Small Box"/>
    <n v="0.37"/>
    <d v="2012-09-14T00:00:00"/>
    <x v="1"/>
    <x v="11"/>
    <n v="9"/>
    <n v="0.38901360095074605"/>
  </r>
  <r>
    <n v="7033"/>
    <d v="2010-09-10T00:00:00"/>
    <s v="High"/>
    <n v="50209"/>
    <n v="34"/>
    <n v="1863.02"/>
    <n v="0.03"/>
    <s v="Express Air"/>
    <n v="823.26"/>
    <n v="55.48"/>
    <n v="6.79"/>
    <s v="Brendan Sweed"/>
    <s v="New Brunswick"/>
    <x v="2"/>
    <s v="Consumer"/>
    <x v="0"/>
    <x v="4"/>
    <s v="Eaton Premium Continuous-Feed Paper, 25% Cotton, Letter Size, White, 1000 Shts/Box"/>
    <s v="Small Box"/>
    <n v="0.37"/>
    <d v="2010-09-12T00:00:00"/>
    <x v="0"/>
    <x v="11"/>
    <n v="9"/>
    <n v="0.4418954171184421"/>
  </r>
  <r>
    <n v="7066"/>
    <d v="2009-06-07T00:00:00"/>
    <s v="Low"/>
    <n v="50432"/>
    <n v="7"/>
    <n v="2161.36"/>
    <n v="0.02"/>
    <s v="Delivery Truck"/>
    <n v="-92.37"/>
    <n v="284.98"/>
    <n v="69.55"/>
    <s v="Jim Epp"/>
    <s v="New Brunswick"/>
    <x v="2"/>
    <s v="Small Business"/>
    <x v="2"/>
    <x v="12"/>
    <s v="Global Commerce™ Series High-Back Swivel/Tilt Chairs"/>
    <s v="Jumbo Drum"/>
    <n v="0.6"/>
    <d v="2009-06-12T00:00:00"/>
    <x v="3"/>
    <x v="3"/>
    <n v="6"/>
    <n v="-4.2736980419735719E-2"/>
  </r>
  <r>
    <n v="7076"/>
    <d v="2011-09-06T00:00:00"/>
    <s v="Low"/>
    <n v="50500"/>
    <n v="11"/>
    <n v="64.86"/>
    <n v="0"/>
    <s v="Regular Air"/>
    <n v="22.05"/>
    <n v="5.43"/>
    <n v="0.95"/>
    <s v="Lisa DeCherney"/>
    <s v="New Brunswick"/>
    <x v="2"/>
    <s v="Consumer"/>
    <x v="0"/>
    <x v="4"/>
    <s v="Wirebound Message Book, 4 per Page"/>
    <s v="Wrap Bag"/>
    <n v="0.36"/>
    <d v="2011-09-10T00:00:00"/>
    <x v="2"/>
    <x v="11"/>
    <n v="9"/>
    <n v="0.3399629972247919"/>
  </r>
  <r>
    <n v="7093"/>
    <d v="2009-10-20T00:00:00"/>
    <s v="Medium"/>
    <n v="50626"/>
    <n v="18"/>
    <n v="3267.41"/>
    <n v="0"/>
    <s v="Delivery Truck"/>
    <n v="248.19"/>
    <n v="170.98"/>
    <n v="35.89"/>
    <s v="Dean Percer"/>
    <s v="New Brunswick"/>
    <x v="2"/>
    <s v="Consumer"/>
    <x v="2"/>
    <x v="7"/>
    <s v="Rush Hierlooms Collection 1&quot; Thick Stackable Bookcases"/>
    <s v="Jumbo Box"/>
    <n v="0.66"/>
    <d v="2009-10-21T00:00:00"/>
    <x v="3"/>
    <x v="0"/>
    <n v="10"/>
    <n v="7.595924600830628E-2"/>
  </r>
  <r>
    <n v="7099"/>
    <d v="2011-12-18T00:00:00"/>
    <s v="High"/>
    <n v="50657"/>
    <n v="40"/>
    <n v="315.45"/>
    <n v="0.01"/>
    <s v="Regular Air"/>
    <n v="-305.88"/>
    <n v="7.38"/>
    <n v="11.51"/>
    <s v="Aleksandra Gannaway"/>
    <s v="New Brunswick"/>
    <x v="2"/>
    <s v="Corporate"/>
    <x v="0"/>
    <x v="3"/>
    <s v="GBC Plastic Binding Combs"/>
    <s v="Small Box"/>
    <n v="0.36"/>
    <d v="2011-12-19T00:00:00"/>
    <x v="2"/>
    <x v="9"/>
    <n v="12"/>
    <n v="-0.96966238706609609"/>
  </r>
  <r>
    <n v="7170"/>
    <d v="2012-08-14T00:00:00"/>
    <s v="High"/>
    <n v="51175"/>
    <n v="28"/>
    <n v="1135.24"/>
    <n v="0.06"/>
    <s v="Regular Air"/>
    <n v="271.81"/>
    <n v="41.71"/>
    <n v="4.5"/>
    <s v="Katherine Hughes"/>
    <s v="New Brunswick"/>
    <x v="2"/>
    <s v="Consumer"/>
    <x v="0"/>
    <x v="1"/>
    <s v="Fellowes 8 Outlet Superior Workstation Surge Protector"/>
    <s v="Small Box"/>
    <n v="0.56000000000000005"/>
    <d v="2012-08-14T00:00:00"/>
    <x v="1"/>
    <x v="2"/>
    <n v="8"/>
    <n v="0.23942954793700011"/>
  </r>
  <r>
    <n v="7174"/>
    <d v="2012-04-13T00:00:00"/>
    <s v="High"/>
    <n v="51202"/>
    <n v="4"/>
    <n v="30.89"/>
    <n v="0.06"/>
    <s v="Regular Air"/>
    <n v="-19.55"/>
    <n v="5.78"/>
    <n v="7.64"/>
    <s v="Jim Epp"/>
    <s v="New Brunswick"/>
    <x v="2"/>
    <s v="Small Business"/>
    <x v="0"/>
    <x v="4"/>
    <s v="HP Office Recycled Paper (20Lb. and 87 Bright)"/>
    <s v="Small Box"/>
    <n v="0.36"/>
    <d v="2012-04-15T00:00:00"/>
    <x v="1"/>
    <x v="8"/>
    <n v="4"/>
    <n v="-0.6328909032049207"/>
  </r>
  <r>
    <n v="7213"/>
    <d v="2010-05-02T00:00:00"/>
    <s v="High"/>
    <n v="51488"/>
    <n v="31"/>
    <n v="1561.96"/>
    <n v="0.03"/>
    <s v="Regular Air"/>
    <n v="119.92"/>
    <n v="50.98"/>
    <n v="13.66"/>
    <s v="Liz MacKendrick"/>
    <s v="New Brunswick"/>
    <x v="2"/>
    <s v="Corporate"/>
    <x v="0"/>
    <x v="1"/>
    <s v="Eureka The Boss® Cordless Rechargeable Stick Vac"/>
    <s v="Small Box"/>
    <n v="0.57999999999999996"/>
    <d v="2010-05-03T00:00:00"/>
    <x v="0"/>
    <x v="7"/>
    <n v="5"/>
    <n v="7.6775333555276701E-2"/>
  </r>
  <r>
    <n v="7271"/>
    <d v="2009-05-06T00:00:00"/>
    <s v="High"/>
    <n v="51873"/>
    <n v="29"/>
    <n v="265.92"/>
    <n v="0.04"/>
    <s v="Regular Air"/>
    <n v="79.67"/>
    <n v="9.11"/>
    <n v="2.15"/>
    <s v="Muhammed Yedwab"/>
    <s v="New Brunswick"/>
    <x v="2"/>
    <s v="Consumer"/>
    <x v="0"/>
    <x v="4"/>
    <s v="Black Print Carbonless Snap-Off® Rapid Letter, 8 1/2&quot; x 7&quot;"/>
    <s v="Wrap Bag"/>
    <n v="0.4"/>
    <d v="2009-05-06T00:00:00"/>
    <x v="3"/>
    <x v="7"/>
    <n v="5"/>
    <n v="0.29960138387484958"/>
  </r>
  <r>
    <n v="7460"/>
    <d v="2009-10-19T00:00:00"/>
    <s v="Low"/>
    <n v="53222"/>
    <n v="2"/>
    <n v="21.71"/>
    <n v="7.0000000000000007E-2"/>
    <s v="Regular Air"/>
    <n v="-15.13"/>
    <n v="6.48"/>
    <n v="9.5399999999999991"/>
    <s v="Nora Price"/>
    <s v="New Brunswick"/>
    <x v="2"/>
    <s v="Small Business"/>
    <x v="0"/>
    <x v="4"/>
    <s v="Xerox 1905"/>
    <s v="Small Box"/>
    <n v="0.37"/>
    <d v="2009-10-19T00:00:00"/>
    <x v="3"/>
    <x v="0"/>
    <n v="10"/>
    <n v="-0.69691386457853521"/>
  </r>
  <r>
    <n v="7568"/>
    <d v="2010-10-18T00:00:00"/>
    <s v="Low"/>
    <n v="54146"/>
    <n v="3"/>
    <n v="124.75"/>
    <n v="0.06"/>
    <s v="Regular Air"/>
    <n v="-112.64"/>
    <n v="40.96"/>
    <n v="1.99"/>
    <s v="Laurel Elliston"/>
    <s v="New Brunswick"/>
    <x v="2"/>
    <s v="Corporate"/>
    <x v="1"/>
    <x v="11"/>
    <s v="Fuji 5.2GB DVD-RAM"/>
    <s v="Small Pack"/>
    <n v="0.55000000000000004"/>
    <d v="2010-10-23T00:00:00"/>
    <x v="0"/>
    <x v="0"/>
    <n v="10"/>
    <n v="-0.90292585170340678"/>
  </r>
  <r>
    <n v="7723"/>
    <d v="2012-09-15T00:00:00"/>
    <s v="Not Specified"/>
    <n v="55335"/>
    <n v="30"/>
    <n v="8684.23"/>
    <n v="0.05"/>
    <s v="Delivery Truck"/>
    <n v="1488.77"/>
    <n v="280.98"/>
    <n v="35.67"/>
    <s v="Muhammed Yedwab"/>
    <s v="New Brunswick"/>
    <x v="2"/>
    <s v="Consumer"/>
    <x v="2"/>
    <x v="14"/>
    <s v="Global Adaptabilities™ Conference Tables"/>
    <s v="Jumbo Box"/>
    <n v="0.66"/>
    <d v="2012-09-17T00:00:00"/>
    <x v="1"/>
    <x v="11"/>
    <n v="9"/>
    <n v="0.17143373678495388"/>
  </r>
  <r>
    <n v="7759"/>
    <d v="2009-05-08T00:00:00"/>
    <s v="Low"/>
    <n v="55525"/>
    <n v="1"/>
    <n v="291.39999999999998"/>
    <n v="0.06"/>
    <s v="Regular Air"/>
    <n v="-763.16"/>
    <n v="300.97000000000003"/>
    <n v="7.18"/>
    <s v="Liz MacKendrick"/>
    <s v="New Brunswick"/>
    <x v="2"/>
    <s v="Corporate"/>
    <x v="1"/>
    <x v="11"/>
    <s v="Gyration Ultra Professional Cordless Optical Suite"/>
    <s v="Small Box"/>
    <n v="0.48"/>
    <d v="2009-05-08T00:00:00"/>
    <x v="3"/>
    <x v="7"/>
    <n v="5"/>
    <n v="-2.6189430336307482"/>
  </r>
  <r>
    <n v="7790"/>
    <d v="2009-06-30T00:00:00"/>
    <s v="Not Specified"/>
    <n v="55746"/>
    <n v="29"/>
    <n v="324.75"/>
    <n v="7.0000000000000007E-2"/>
    <s v="Regular Air"/>
    <n v="-36.869999999999997"/>
    <n v="11.29"/>
    <n v="5.03"/>
    <s v="Georgia Rosenberg"/>
    <s v="New Brunswick"/>
    <x v="2"/>
    <s v="Consumer"/>
    <x v="0"/>
    <x v="0"/>
    <s v="X-Rack™ File for Hanging Folders"/>
    <s v="Small Box"/>
    <n v="0.59"/>
    <d v="2009-07-02T00:00:00"/>
    <x v="3"/>
    <x v="3"/>
    <n v="6"/>
    <n v="-0.11353348729792147"/>
  </r>
  <r>
    <n v="7967"/>
    <d v="2009-08-06T00:00:00"/>
    <s v="High"/>
    <n v="56960"/>
    <n v="48"/>
    <n v="2784.8294999999998"/>
    <n v="0.01"/>
    <s v="Express Air"/>
    <n v="788.29"/>
    <n v="65.989999999999995"/>
    <n v="4.2"/>
    <s v="Jim Epp"/>
    <s v="New Brunswick"/>
    <x v="2"/>
    <s v="Small Business"/>
    <x v="1"/>
    <x v="2"/>
    <s v="5170"/>
    <s v="Small Box"/>
    <n v="0.59"/>
    <d v="2009-08-08T00:00:00"/>
    <x v="3"/>
    <x v="2"/>
    <n v="8"/>
    <n v="0.28306580348994437"/>
  </r>
  <r>
    <n v="7977"/>
    <d v="2011-06-01T00:00:00"/>
    <s v="Medium"/>
    <n v="57059"/>
    <n v="50"/>
    <n v="212.12"/>
    <n v="0.01"/>
    <s v="Regular Air"/>
    <n v="-154.63"/>
    <n v="3.98"/>
    <n v="5.26"/>
    <s v="Liz MacKendrick"/>
    <s v="New Brunswick"/>
    <x v="2"/>
    <s v="Corporate"/>
    <x v="0"/>
    <x v="3"/>
    <s v="Ibico Presentation Index for Binding Systems"/>
    <s v="Small Box"/>
    <n v="0.38"/>
    <d v="2011-06-03T00:00:00"/>
    <x v="2"/>
    <x v="3"/>
    <n v="6"/>
    <n v="-0.72897416556666039"/>
  </r>
  <r>
    <n v="8067"/>
    <d v="2010-06-17T00:00:00"/>
    <s v="Not Specified"/>
    <n v="57568"/>
    <n v="38"/>
    <n v="592.54"/>
    <n v="7.0000000000000007E-2"/>
    <s v="Regular Air"/>
    <n v="282.11"/>
    <n v="15.67"/>
    <n v="1.39"/>
    <s v="Jim Epp"/>
    <s v="New Brunswick"/>
    <x v="2"/>
    <s v="Small Business"/>
    <x v="0"/>
    <x v="6"/>
    <s v="#10 White Business Envelopes,4 1/8 x 9 1/2"/>
    <s v="Small Box"/>
    <n v="0.38"/>
    <d v="2010-06-19T00:00:00"/>
    <x v="0"/>
    <x v="3"/>
    <n v="6"/>
    <n v="0.4761028791305229"/>
  </r>
  <r>
    <n v="8100"/>
    <d v="2012-09-15T00:00:00"/>
    <s v="High"/>
    <n v="57798"/>
    <n v="20"/>
    <n v="3050.81"/>
    <n v="0.01"/>
    <s v="Delivery Truck"/>
    <n v="-124.04"/>
    <n v="140.97999999999999"/>
    <n v="36.090000000000003"/>
    <s v="Nora Price"/>
    <s v="New Brunswick"/>
    <x v="2"/>
    <s v="Small Business"/>
    <x v="2"/>
    <x v="7"/>
    <s v="Sauder Forest Hills Library, Woodland Oak Finish"/>
    <s v="Jumbo Box"/>
    <n v="0.77"/>
    <d v="2012-09-16T00:00:00"/>
    <x v="1"/>
    <x v="11"/>
    <n v="9"/>
    <n v="-4.0658054746116605E-2"/>
  </r>
  <r>
    <n v="8147"/>
    <d v="2010-06-20T00:00:00"/>
    <s v="High"/>
    <n v="58273"/>
    <n v="31"/>
    <n v="244.9"/>
    <n v="0.08"/>
    <s v="Regular Air"/>
    <n v="-61.14"/>
    <n v="8.4600000000000009"/>
    <n v="3.62"/>
    <s v="Liz MacKendrick"/>
    <s v="New Brunswick"/>
    <x v="2"/>
    <s v="Corporate"/>
    <x v="1"/>
    <x v="11"/>
    <s v="Imation 3.5&quot;, RTS 247544 3M 3.5 DSDD, 10/Pack"/>
    <s v="Small Pack"/>
    <n v="0.61"/>
    <d v="2010-06-20T00:00:00"/>
    <x v="0"/>
    <x v="3"/>
    <n v="6"/>
    <n v="-0.24965291955900368"/>
  </r>
  <r>
    <n v="8210"/>
    <d v="2009-10-21T00:00:00"/>
    <s v="Low"/>
    <n v="58693"/>
    <n v="50"/>
    <n v="876.64"/>
    <n v="0"/>
    <s v="Regular Air"/>
    <n v="-126.68"/>
    <n v="15.99"/>
    <n v="13.18"/>
    <s v="Bruce Stewart"/>
    <s v="New Brunswick"/>
    <x v="2"/>
    <s v="Corporate"/>
    <x v="0"/>
    <x v="3"/>
    <s v="GBC Pre-Punched Binding Paper, Plastic, White, 8-1/2&quot; x 11&quot;"/>
    <s v="Small Box"/>
    <n v="0.37"/>
    <d v="2009-10-25T00:00:00"/>
    <x v="3"/>
    <x v="0"/>
    <n v="10"/>
    <n v="-0.14450629676948348"/>
  </r>
  <r>
    <n v="8228"/>
    <d v="2009-04-15T00:00:00"/>
    <s v="Critical"/>
    <n v="58818"/>
    <n v="41"/>
    <n v="998.05"/>
    <n v="0.01"/>
    <s v="Regular Air"/>
    <n v="391.14"/>
    <n v="22.98"/>
    <n v="1.99"/>
    <s v="James Galang"/>
    <s v="New Brunswick"/>
    <x v="2"/>
    <s v="Consumer"/>
    <x v="1"/>
    <x v="11"/>
    <s v="Memorex 80 Minute CD-R, 30/Pack"/>
    <s v="Small Pack"/>
    <n v="0.46"/>
    <d v="2009-04-16T00:00:00"/>
    <x v="3"/>
    <x v="8"/>
    <n v="4"/>
    <n v="0.39190421321577074"/>
  </r>
  <r>
    <n v="8277"/>
    <d v="2011-09-12T00:00:00"/>
    <s v="Medium"/>
    <n v="59171"/>
    <n v="39"/>
    <n v="105.07"/>
    <n v="0.08"/>
    <s v="Regular Air"/>
    <n v="9.11"/>
    <n v="2.88"/>
    <n v="0.7"/>
    <s v="Phillip Breyer"/>
    <s v="New Brunswick"/>
    <x v="2"/>
    <s v="Corporate"/>
    <x v="0"/>
    <x v="9"/>
    <s v="Newell 340"/>
    <s v="Wrap Bag"/>
    <n v="0.56000000000000005"/>
    <d v="2011-09-13T00:00:00"/>
    <x v="2"/>
    <x v="11"/>
    <n v="9"/>
    <n v="8.6704102027219954E-2"/>
  </r>
  <r>
    <n v="8301"/>
    <d v="2011-04-25T00:00:00"/>
    <s v="Not Specified"/>
    <n v="59271"/>
    <n v="40"/>
    <n v="630.38"/>
    <n v="0.02"/>
    <s v="Express Air"/>
    <n v="-186.77"/>
    <n v="14.81"/>
    <n v="13.32"/>
    <s v="Lynn Smith"/>
    <s v="New Brunswick"/>
    <x v="2"/>
    <s v="Corporate"/>
    <x v="0"/>
    <x v="1"/>
    <s v="Holmes Replacement Filter for HEPA Air Cleaner, Large Room"/>
    <s v="Small Box"/>
    <n v="0.43"/>
    <d v="2011-04-26T00:00:00"/>
    <x v="2"/>
    <x v="8"/>
    <n v="4"/>
    <n v="-0.29628160791903296"/>
  </r>
  <r>
    <n v="8347"/>
    <d v="2012-06-18T00:00:00"/>
    <s v="Critical"/>
    <n v="59680"/>
    <n v="15"/>
    <n v="17.77"/>
    <n v="0.05"/>
    <s v="Regular Air"/>
    <n v="-37.67"/>
    <n v="0.99"/>
    <n v="2.96"/>
    <s v="Katherine Hughes"/>
    <s v="New Brunswick"/>
    <x v="2"/>
    <s v="Consumer"/>
    <x v="1"/>
    <x v="11"/>
    <s v="Sony IBM Color Diskettes, 25/Pack"/>
    <s v="Small Pack"/>
    <n v="0.61"/>
    <d v="2012-06-19T00:00:00"/>
    <x v="1"/>
    <x v="3"/>
    <n v="6"/>
    <n v="-2.1198649409116488"/>
  </r>
  <r>
    <n v="17"/>
    <d v="2010-01-28T00:00:00"/>
    <s v="Medium"/>
    <n v="97"/>
    <n v="26"/>
    <n v="75.569999999999993"/>
    <n v="0.03"/>
    <s v="Regular Air"/>
    <n v="28.24"/>
    <n v="2.89"/>
    <n v="0.5"/>
    <s v="Craig Yedwab"/>
    <s v="Yukon"/>
    <x v="7"/>
    <s v="Consumer"/>
    <x v="0"/>
    <x v="8"/>
    <s v="Avery 498"/>
    <s v="Small Box"/>
    <n v="0.38"/>
    <d v="2010-01-29T00:00:00"/>
    <x v="0"/>
    <x v="10"/>
    <n v="1"/>
    <n v="0.37369326452295887"/>
  </r>
  <r>
    <n v="54"/>
    <d v="2009-03-25T00:00:00"/>
    <s v="Critical"/>
    <n v="323"/>
    <n v="20"/>
    <n v="108.09"/>
    <n v="7.0000000000000007E-2"/>
    <s v="Regular Air"/>
    <n v="25.76"/>
    <n v="5.68"/>
    <n v="1.39"/>
    <s v="Dario Medina"/>
    <s v="Yukon"/>
    <x v="7"/>
    <s v="Small Business"/>
    <x v="0"/>
    <x v="6"/>
    <s v="Staples Standard Envelopes"/>
    <s v="Small Box"/>
    <n v="0.38"/>
    <d v="2009-03-27T00:00:00"/>
    <x v="3"/>
    <x v="4"/>
    <n v="3"/>
    <n v="0.23831991858636323"/>
  </r>
  <r>
    <n v="173"/>
    <d v="2011-08-21T00:00:00"/>
    <s v="Medium"/>
    <n v="1095"/>
    <n v="28"/>
    <n v="142.18"/>
    <n v="7.0000000000000007E-2"/>
    <s v="Regular Air"/>
    <n v="-50.14"/>
    <n v="4.9800000000000004"/>
    <n v="4.72"/>
    <s v="Ed Braxton"/>
    <s v="Yukon"/>
    <x v="7"/>
    <s v="Consumer"/>
    <x v="0"/>
    <x v="4"/>
    <s v="Xerox 1949"/>
    <s v="Small Box"/>
    <n v="0.36"/>
    <d v="2011-08-23T00:00:00"/>
    <x v="2"/>
    <x v="2"/>
    <n v="8"/>
    <n v="-0.35265156843437895"/>
  </r>
  <r>
    <n v="367"/>
    <d v="2012-07-31T00:00:00"/>
    <s v="Critical"/>
    <n v="2562"/>
    <n v="28"/>
    <n v="64.819999999999993"/>
    <n v="0.02"/>
    <s v="Regular Air"/>
    <n v="-32.03"/>
    <n v="2.12"/>
    <n v="1.99"/>
    <s v="Cindy Chapman"/>
    <s v="Yukon"/>
    <x v="7"/>
    <s v="Consumer"/>
    <x v="1"/>
    <x v="11"/>
    <s v="Fuji Slim Jewel Case CD-R"/>
    <s v="Small Pack"/>
    <n v="0.55000000000000004"/>
    <d v="2012-08-03T00:00:00"/>
    <x v="1"/>
    <x v="1"/>
    <n v="7"/>
    <n v="-0.49413761184819505"/>
  </r>
  <r>
    <n v="600"/>
    <d v="2012-08-20T00:00:00"/>
    <s v="Critical"/>
    <n v="4099"/>
    <n v="42"/>
    <n v="1691.51"/>
    <n v="0.08"/>
    <s v="Regular Air"/>
    <n v="285.16000000000003"/>
    <n v="42.76"/>
    <n v="6.22"/>
    <s v="Ed Braxton"/>
    <s v="Yukon"/>
    <x v="7"/>
    <s v="Consumer"/>
    <x v="0"/>
    <x v="0"/>
    <s v="SAFCO Mobile Desk Side File, Wire Frame"/>
    <s v="Small Box"/>
    <m/>
    <d v="2012-08-21T00:00:00"/>
    <x v="1"/>
    <x v="2"/>
    <n v="8"/>
    <n v="0.16858310030682647"/>
  </r>
  <r>
    <n v="770"/>
    <d v="2009-04-07T00:00:00"/>
    <s v="Low"/>
    <n v="5509"/>
    <n v="11"/>
    <n v="68.459999999999994"/>
    <n v="0.02"/>
    <s v="Regular Air"/>
    <n v="-22.48"/>
    <n v="5.58"/>
    <n v="5.3"/>
    <s v="Ashley Jarboe"/>
    <s v="Yukon"/>
    <x v="7"/>
    <s v="Home Office"/>
    <x v="0"/>
    <x v="6"/>
    <s v="Staples Brown Kraft Recycled Clasp Envelopes"/>
    <s v="Small Box"/>
    <n v="0.35"/>
    <d v="2009-04-12T00:00:00"/>
    <x v="3"/>
    <x v="8"/>
    <n v="4"/>
    <n v="-0.3283669295939235"/>
  </r>
  <r>
    <n v="1107"/>
    <d v="2009-05-14T00:00:00"/>
    <s v="Low"/>
    <n v="8132"/>
    <n v="46"/>
    <n v="229.35"/>
    <n v="0.08"/>
    <s v="Express Air"/>
    <n v="-165.45"/>
    <n v="4.8899999999999997"/>
    <n v="4.93"/>
    <s v="Benjamin Farhat"/>
    <s v="Yukon"/>
    <x v="7"/>
    <s v="Home Office"/>
    <x v="1"/>
    <x v="11"/>
    <s v="Maxell 3.5&quot; DS/HD IBM-Formatted Diskettes, 10/Pack"/>
    <s v="Small Pack"/>
    <n v="0.66"/>
    <d v="2009-05-14T00:00:00"/>
    <x v="3"/>
    <x v="7"/>
    <n v="5"/>
    <n v="-0.72138652714192275"/>
  </r>
  <r>
    <n v="1209"/>
    <d v="2009-01-28T00:00:00"/>
    <s v="Low"/>
    <n v="8868"/>
    <n v="3"/>
    <n v="190.45"/>
    <n v="0.02"/>
    <s v="Regular Air"/>
    <n v="-44.05"/>
    <n v="59.98"/>
    <n v="3.99"/>
    <s v="Cindy Chapman"/>
    <s v="Yukon"/>
    <x v="7"/>
    <s v="Corporate"/>
    <x v="0"/>
    <x v="1"/>
    <s v="Belkin 8 Outlet SurgeMaster II Gold Surge Protector"/>
    <s v="Small Box"/>
    <n v="0.56999999999999995"/>
    <d v="2009-02-06T00:00:00"/>
    <x v="3"/>
    <x v="10"/>
    <n v="1"/>
    <n v="-0.23129430296665793"/>
  </r>
  <r>
    <n v="1407"/>
    <d v="2011-02-17T00:00:00"/>
    <s v="High"/>
    <n v="10213"/>
    <n v="12"/>
    <n v="464.57"/>
    <n v="0.04"/>
    <s v="Regular Air"/>
    <n v="-79.180000000000007"/>
    <n v="39.979999999999997"/>
    <n v="4"/>
    <s v="Dianna Vittorini"/>
    <s v="Yukon"/>
    <x v="7"/>
    <s v="Corporate"/>
    <x v="1"/>
    <x v="11"/>
    <s v="Microsoft Natural Keyboard Elite"/>
    <s v="Small Box"/>
    <n v="0.7"/>
    <d v="2011-02-19T00:00:00"/>
    <x v="2"/>
    <x v="5"/>
    <n v="2"/>
    <n v="-0.17043717846610845"/>
  </r>
  <r>
    <n v="1505"/>
    <d v="2009-11-25T00:00:00"/>
    <s v="Low"/>
    <n v="10884"/>
    <n v="24"/>
    <n v="2525.9875000000002"/>
    <n v="0.09"/>
    <s v="Regular Air"/>
    <n v="416.67"/>
    <n v="125.99"/>
    <n v="8.99"/>
    <s v="Cindy Chapman"/>
    <s v="Yukon"/>
    <x v="7"/>
    <s v="Consumer"/>
    <x v="1"/>
    <x v="2"/>
    <s v="SC7868i"/>
    <s v="Small Box"/>
    <n v="0.55000000000000004"/>
    <d v="2009-12-02T00:00:00"/>
    <x v="3"/>
    <x v="6"/>
    <n v="11"/>
    <n v="0.16495331033902583"/>
  </r>
  <r>
    <n v="1638"/>
    <d v="2009-07-17T00:00:00"/>
    <s v="Medium"/>
    <n v="11843"/>
    <n v="42"/>
    <n v="4993.42"/>
    <n v="0.03"/>
    <s v="Delivery Truck"/>
    <n v="190.14"/>
    <n v="119.99"/>
    <n v="56.14"/>
    <s v="Cindy Chapman"/>
    <s v="Yukon"/>
    <x v="7"/>
    <s v="Consumer"/>
    <x v="1"/>
    <x v="15"/>
    <s v="Hewlett-Packard 2600DN Business Color Inkjet Printer"/>
    <s v="Jumbo Box"/>
    <n v="0.39"/>
    <d v="2009-07-19T00:00:00"/>
    <x v="3"/>
    <x v="1"/>
    <n v="7"/>
    <n v="3.8078110793804645E-2"/>
  </r>
  <r>
    <n v="1679"/>
    <d v="2009-09-11T00:00:00"/>
    <s v="Critical"/>
    <n v="12099"/>
    <n v="1"/>
    <n v="17.59"/>
    <n v="0.06"/>
    <s v="Express Air"/>
    <n v="10.85"/>
    <n v="2.61"/>
    <n v="0.5"/>
    <s v="Cindy Stewart"/>
    <s v="Yukon"/>
    <x v="7"/>
    <s v="Corporate"/>
    <x v="0"/>
    <x v="8"/>
    <s v="Avery 479"/>
    <s v="Small Box"/>
    <n v="0.39"/>
    <d v="2009-09-11T00:00:00"/>
    <x v="3"/>
    <x v="11"/>
    <n v="9"/>
    <n v="0.61682774303581578"/>
  </r>
  <r>
    <n v="1726"/>
    <d v="2012-02-18T00:00:00"/>
    <s v="Not Specified"/>
    <n v="12418"/>
    <n v="38"/>
    <n v="299.01"/>
    <n v="0.09"/>
    <s v="Regular Air"/>
    <n v="-142.86000000000001"/>
    <n v="7.98"/>
    <n v="6.5"/>
    <s v="Ed Braxton"/>
    <s v="Yukon"/>
    <x v="7"/>
    <s v="Home Office"/>
    <x v="0"/>
    <x v="0"/>
    <s v="Iris Project Case"/>
    <s v="Medium Box"/>
    <n v="0.59"/>
    <d v="2012-02-20T00:00:00"/>
    <x v="1"/>
    <x v="5"/>
    <n v="2"/>
    <n v="-0.47777666298785998"/>
  </r>
  <r>
    <n v="1944"/>
    <d v="2012-07-08T00:00:00"/>
    <s v="High"/>
    <n v="13923"/>
    <n v="39"/>
    <n v="220.09"/>
    <n v="0.04"/>
    <s v="Regular Air"/>
    <n v="-1795.74"/>
    <n v="4.4800000000000004"/>
    <n v="49"/>
    <s v="Ed Braxton"/>
    <s v="Yukon"/>
    <x v="7"/>
    <s v="Home Office"/>
    <x v="0"/>
    <x v="1"/>
    <s v="Hoover Portapower™ Portable Vacuum"/>
    <s v="Large Box"/>
    <n v="0.6"/>
    <d v="2012-07-10T00:00:00"/>
    <x v="1"/>
    <x v="1"/>
    <n v="7"/>
    <n v="-8.1591167249761458"/>
  </r>
  <r>
    <n v="2028"/>
    <d v="2012-08-30T00:00:00"/>
    <s v="High"/>
    <n v="14439"/>
    <n v="27"/>
    <n v="1428.64"/>
    <n v="0.09"/>
    <s v="Regular Air"/>
    <n v="494.26"/>
    <n v="54.96"/>
    <n v="10.75"/>
    <s v="Cindy Stewart"/>
    <s v="Yukon"/>
    <x v="7"/>
    <s v="Corporate"/>
    <x v="0"/>
    <x v="4"/>
    <s v="Xerox 1940"/>
    <s v="Small Box"/>
    <n v="0.36"/>
    <d v="2012-08-31T00:00:00"/>
    <x v="1"/>
    <x v="2"/>
    <n v="8"/>
    <n v="0.34596539366110424"/>
  </r>
  <r>
    <n v="2310"/>
    <d v="2010-04-11T00:00:00"/>
    <s v="Low"/>
    <n v="16643"/>
    <n v="40"/>
    <n v="312.63"/>
    <n v="0.01"/>
    <s v="Regular Air"/>
    <n v="167.3"/>
    <n v="7.31"/>
    <n v="0.49"/>
    <s v="Quincy Jones"/>
    <s v="Yukon"/>
    <x v="7"/>
    <s v="Home Office"/>
    <x v="0"/>
    <x v="8"/>
    <s v="Self-Adhesive Address Labels for Typewriters by Universal"/>
    <s v="Small Box"/>
    <n v="0.38"/>
    <d v="2010-04-15T00:00:00"/>
    <x v="0"/>
    <x v="8"/>
    <n v="4"/>
    <n v="0.53513738284873502"/>
  </r>
  <r>
    <n v="2337"/>
    <d v="2012-01-15T00:00:00"/>
    <s v="Medium"/>
    <n v="16807"/>
    <n v="48"/>
    <n v="1585.6"/>
    <n v="0.08"/>
    <s v="Regular Air"/>
    <n v="632.13"/>
    <n v="35.44"/>
    <n v="4.92"/>
    <s v="Quincy Jones"/>
    <s v="Yukon"/>
    <x v="7"/>
    <s v="Small Business"/>
    <x v="0"/>
    <x v="4"/>
    <s v="Staples Colored Bar Computer Paper"/>
    <s v="Small Box"/>
    <n v="0.38"/>
    <d v="2012-01-16T00:00:00"/>
    <x v="1"/>
    <x v="10"/>
    <n v="1"/>
    <n v="0.39866927346115039"/>
  </r>
  <r>
    <n v="2342"/>
    <d v="2012-10-29T00:00:00"/>
    <s v="Not Specified"/>
    <n v="16864"/>
    <n v="42"/>
    <n v="12837.11"/>
    <n v="0.05"/>
    <s v="Delivery Truck"/>
    <n v="1881.76"/>
    <n v="320.64"/>
    <n v="43.57"/>
    <s v="Cindy Chapman"/>
    <s v="Yukon"/>
    <x v="7"/>
    <s v="Consumer"/>
    <x v="2"/>
    <x v="14"/>
    <s v="Chromcraft 48&quot; x 96&quot; Racetrack Double Pedestal Table"/>
    <s v="Jumbo Box"/>
    <n v="0.63"/>
    <d v="2012-10-29T00:00:00"/>
    <x v="1"/>
    <x v="0"/>
    <n v="10"/>
    <n v="0.14658751074034576"/>
  </r>
  <r>
    <n v="2494"/>
    <d v="2009-07-17T00:00:00"/>
    <s v="Not Specified"/>
    <n v="18147"/>
    <n v="42"/>
    <n v="82.03"/>
    <n v="0"/>
    <s v="Regular Air"/>
    <n v="-15.56"/>
    <n v="1.88"/>
    <n v="1.49"/>
    <s v="Bruce Degenhardt"/>
    <s v="Yukon"/>
    <x v="7"/>
    <s v="Home Office"/>
    <x v="0"/>
    <x v="3"/>
    <s v="Staples® General Use 3-Ring Binders"/>
    <s v="Small Box"/>
    <n v="0.37"/>
    <d v="2009-07-18T00:00:00"/>
    <x v="3"/>
    <x v="1"/>
    <n v="7"/>
    <n v="-0.18968669998780935"/>
  </r>
  <r>
    <n v="2617"/>
    <d v="2012-10-27T00:00:00"/>
    <s v="Not Specified"/>
    <n v="18918"/>
    <n v="7"/>
    <n v="6362.94"/>
    <n v="0.1"/>
    <s v="Regular Air"/>
    <n v="-221.78"/>
    <n v="999.99"/>
    <n v="13.99"/>
    <s v="Quincy Jones"/>
    <s v="Yukon"/>
    <x v="7"/>
    <s v="Corporate"/>
    <x v="1"/>
    <x v="15"/>
    <s v="Polycom Soundstation EX Audio-Conferencing Telephone, Black"/>
    <s v="Medium Box"/>
    <n v="0.36"/>
    <d v="2012-10-28T00:00:00"/>
    <x v="1"/>
    <x v="0"/>
    <n v="10"/>
    <n v="-3.4854956985292965E-2"/>
  </r>
  <r>
    <n v="2618"/>
    <d v="2009-06-28T00:00:00"/>
    <s v="Low"/>
    <n v="18919"/>
    <n v="39"/>
    <n v="739.28"/>
    <n v="0"/>
    <s v="Regular Air"/>
    <n v="43.97"/>
    <n v="17.52"/>
    <n v="8.17"/>
    <s v="Rob Williams"/>
    <s v="Yukon"/>
    <x v="7"/>
    <s v="Home Office"/>
    <x v="0"/>
    <x v="1"/>
    <s v="Bionaire 99.97% HEPA Air Cleaner"/>
    <s v="Medium Box"/>
    <n v="0.5"/>
    <d v="2009-07-03T00:00:00"/>
    <x v="3"/>
    <x v="3"/>
    <n v="6"/>
    <n v="5.9476788226382429E-2"/>
  </r>
  <r>
    <n v="2638"/>
    <d v="2010-08-10T00:00:00"/>
    <s v="High"/>
    <n v="19104"/>
    <n v="48"/>
    <n v="5085.9070000000002"/>
    <n v="0.03"/>
    <s v="Regular Air"/>
    <n v="1366.69"/>
    <n v="125.99"/>
    <n v="8.08"/>
    <s v="Quincy Jones"/>
    <s v="Yukon"/>
    <x v="7"/>
    <s v="Small Business"/>
    <x v="1"/>
    <x v="2"/>
    <s v="StarTAC ST7762"/>
    <s v="Small Box"/>
    <n v="0.56999999999999995"/>
    <d v="2010-08-12T00:00:00"/>
    <x v="0"/>
    <x v="2"/>
    <n v="8"/>
    <n v="0.26872099706109454"/>
  </r>
  <r>
    <n v="2659"/>
    <d v="2012-03-15T00:00:00"/>
    <s v="Not Specified"/>
    <n v="19207"/>
    <n v="23"/>
    <n v="66.02"/>
    <n v="0.1"/>
    <s v="Regular Air"/>
    <n v="10.88"/>
    <n v="3.08"/>
    <n v="0.99"/>
    <s v="Cindy Chapman"/>
    <s v="Yukon"/>
    <x v="7"/>
    <s v="Corporate"/>
    <x v="0"/>
    <x v="8"/>
    <s v="Avery 511"/>
    <s v="Small Box"/>
    <n v="0.37"/>
    <d v="2012-03-17T00:00:00"/>
    <x v="1"/>
    <x v="4"/>
    <n v="3"/>
    <n v="0.16479854589518331"/>
  </r>
  <r>
    <n v="2747"/>
    <d v="2010-05-24T00:00:00"/>
    <s v="Critical"/>
    <n v="19840"/>
    <n v="25"/>
    <n v="8270.57"/>
    <n v="0.08"/>
    <s v="Delivery Truck"/>
    <n v="2851.46"/>
    <n v="400.97"/>
    <n v="48.26"/>
    <s v="Dianna Vittorini"/>
    <s v="Yukon"/>
    <x v="7"/>
    <s v="Corporate"/>
    <x v="1"/>
    <x v="15"/>
    <s v="Hewlett-Packard Deskjet 1220Cse Color Inkjet Printer"/>
    <s v="Jumbo Box"/>
    <n v="0.36"/>
    <d v="2010-05-27T00:00:00"/>
    <x v="0"/>
    <x v="7"/>
    <n v="5"/>
    <n v="0.34477188392093894"/>
  </r>
  <r>
    <n v="2760"/>
    <d v="2009-11-24T00:00:00"/>
    <s v="Critical"/>
    <n v="19943"/>
    <n v="16"/>
    <n v="1959.92"/>
    <n v="7.0000000000000007E-2"/>
    <s v="Delivery Truck"/>
    <n v="-374.96"/>
    <n v="124.49"/>
    <n v="51.94"/>
    <s v="Benjamin Patterson"/>
    <s v="Yukon"/>
    <x v="7"/>
    <s v="Corporate"/>
    <x v="2"/>
    <x v="14"/>
    <s v="Bevis 36 x 72 Conference Tables"/>
    <s v="Jumbo Box"/>
    <n v="0.63"/>
    <d v="2009-11-25T00:00:00"/>
    <x v="3"/>
    <x v="6"/>
    <n v="11"/>
    <n v="-0.19131393118086451"/>
  </r>
  <r>
    <n v="2765"/>
    <d v="2012-08-12T00:00:00"/>
    <s v="Medium"/>
    <n v="20002"/>
    <n v="9"/>
    <n v="41.03"/>
    <n v="0.1"/>
    <s v="Regular Air"/>
    <n v="-30.47"/>
    <n v="4.7699999999999996"/>
    <n v="2.39"/>
    <s v="Dianna Vittorini"/>
    <s v="Yukon"/>
    <x v="7"/>
    <s v="Corporate"/>
    <x v="1"/>
    <x v="11"/>
    <s v="Imation Primaris 3.5&quot; 2HD Unformatted Diskettes, 10/Pack"/>
    <s v="Small Pack"/>
    <n v="0.72"/>
    <d v="2012-08-13T00:00:00"/>
    <x v="1"/>
    <x v="2"/>
    <n v="8"/>
    <n v="-0.74262734584450396"/>
  </r>
  <r>
    <n v="2778"/>
    <d v="2012-09-02T00:00:00"/>
    <s v="Critical"/>
    <n v="20066"/>
    <n v="3"/>
    <n v="40.79"/>
    <n v="0.02"/>
    <s v="Regular Air"/>
    <n v="-11.69"/>
    <n v="11.58"/>
    <n v="5.72"/>
    <s v="Anna Chung"/>
    <s v="Yukon"/>
    <x v="7"/>
    <s v="Home Office"/>
    <x v="0"/>
    <x v="6"/>
    <s v="Peel &amp; Seel® Recycled Catalog Envelopes, Brown"/>
    <s v="Small Box"/>
    <n v="0.35"/>
    <d v="2012-09-03T00:00:00"/>
    <x v="1"/>
    <x v="11"/>
    <n v="9"/>
    <n v="-0.28658985045354252"/>
  </r>
  <r>
    <n v="2859"/>
    <d v="2012-04-15T00:00:00"/>
    <s v="Medium"/>
    <n v="20615"/>
    <n v="29"/>
    <n v="151.09"/>
    <n v="0.02"/>
    <s v="Express Air"/>
    <n v="4.59"/>
    <n v="4.76"/>
    <n v="3.01"/>
    <s v="Benjamin Farhat"/>
    <s v="Yukon"/>
    <x v="7"/>
    <s v="Home Office"/>
    <x v="0"/>
    <x v="4"/>
    <s v="TOPS Voice Message Log Book, Flash Format"/>
    <s v="Wrap Bag"/>
    <n v="0.36"/>
    <d v="2012-04-16T00:00:00"/>
    <x v="1"/>
    <x v="8"/>
    <n v="4"/>
    <n v="3.0379244159110461E-2"/>
  </r>
  <r>
    <n v="2892"/>
    <d v="2011-12-06T00:00:00"/>
    <s v="High"/>
    <n v="20864"/>
    <n v="19"/>
    <n v="251.45"/>
    <n v="0.06"/>
    <s v="Regular Air"/>
    <n v="90"/>
    <n v="13.4"/>
    <n v="4.95"/>
    <s v="Dianna Vittorini"/>
    <s v="Yukon"/>
    <x v="7"/>
    <s v="Corporate"/>
    <x v="2"/>
    <x v="5"/>
    <s v="Electrix 20W Halogen Replacement Bulb for Zoom-In Desk Lamp"/>
    <s v="Small Pack"/>
    <n v="0.37"/>
    <d v="2011-12-08T00:00:00"/>
    <x v="2"/>
    <x v="9"/>
    <n v="12"/>
    <n v="0.3579240405647246"/>
  </r>
  <r>
    <n v="2893"/>
    <d v="2010-10-09T00:00:00"/>
    <s v="Low"/>
    <n v="20868"/>
    <n v="9"/>
    <n v="1609.19"/>
    <n v="0.03"/>
    <s v="Regular Air"/>
    <n v="188.91"/>
    <n v="178.47"/>
    <n v="19.989999999999998"/>
    <s v="Rob Williams"/>
    <s v="Yukon"/>
    <x v="7"/>
    <s v="Home Office"/>
    <x v="0"/>
    <x v="0"/>
    <s v="Hot File® 7-Pocket, Floor Stand"/>
    <s v="Small Box"/>
    <n v="0.55000000000000004"/>
    <d v="2010-10-16T00:00:00"/>
    <x v="0"/>
    <x v="0"/>
    <n v="10"/>
    <n v="0.11739446553856288"/>
  </r>
  <r>
    <n v="2983"/>
    <d v="2009-10-08T00:00:00"/>
    <s v="Not Specified"/>
    <n v="21541"/>
    <n v="43"/>
    <n v="3044.7"/>
    <n v="0.04"/>
    <s v="Delivery Truck"/>
    <n v="-78.36"/>
    <n v="70.98"/>
    <n v="26.74"/>
    <s v="Quincy Jones"/>
    <s v="Yukon"/>
    <x v="7"/>
    <s v="Corporate"/>
    <x v="2"/>
    <x v="7"/>
    <s v="Hon Metal Bookcases, Black"/>
    <s v="Jumbo Box"/>
    <n v="0.6"/>
    <d v="2009-10-10T00:00:00"/>
    <x v="3"/>
    <x v="0"/>
    <n v="10"/>
    <n v="-2.573652576608533E-2"/>
  </r>
  <r>
    <n v="3158"/>
    <d v="2010-09-26T00:00:00"/>
    <s v="Not Specified"/>
    <n v="22661"/>
    <n v="11"/>
    <n v="18.260000000000002"/>
    <n v="0.05"/>
    <s v="Regular Air"/>
    <n v="-3.89"/>
    <n v="1.68"/>
    <n v="0.7"/>
    <s v="Dianna Vittorini"/>
    <s v="Yukon"/>
    <x v="7"/>
    <s v="Corporate"/>
    <x v="0"/>
    <x v="9"/>
    <s v="Newell 308"/>
    <s v="Wrap Bag"/>
    <n v="0.6"/>
    <d v="2010-09-29T00:00:00"/>
    <x v="0"/>
    <x v="11"/>
    <n v="9"/>
    <n v="-0.21303395399780942"/>
  </r>
  <r>
    <n v="3162"/>
    <d v="2011-10-09T00:00:00"/>
    <s v="Low"/>
    <n v="22689"/>
    <n v="39"/>
    <n v="2405"/>
    <n v="0.1"/>
    <s v="Regular Air"/>
    <n v="696.17"/>
    <n v="67.84"/>
    <n v="0.99"/>
    <s v="Benjamin Farhat"/>
    <s v="Yukon"/>
    <x v="7"/>
    <s v="Home Office"/>
    <x v="0"/>
    <x v="1"/>
    <s v="Fellowes Command Center 5-outlet power strip"/>
    <s v="Small Box"/>
    <n v="0.57999999999999996"/>
    <d v="2011-10-11T00:00:00"/>
    <x v="2"/>
    <x v="0"/>
    <n v="10"/>
    <n v="0.28946777546777547"/>
  </r>
  <r>
    <n v="3263"/>
    <d v="2010-07-03T00:00:00"/>
    <s v="Critical"/>
    <n v="23361"/>
    <n v="2"/>
    <n v="3.23"/>
    <n v="0.06"/>
    <s v="Regular Air"/>
    <n v="-2.73"/>
    <n v="1.26"/>
    <n v="0.7"/>
    <s v="Benjamin Patterson"/>
    <s v="Yukon"/>
    <x v="7"/>
    <s v="Corporate"/>
    <x v="0"/>
    <x v="16"/>
    <s v="Bagged Rubber Bands"/>
    <s v="Wrap Bag"/>
    <n v="0.81"/>
    <d v="2010-07-04T00:00:00"/>
    <x v="0"/>
    <x v="1"/>
    <n v="7"/>
    <n v="-0.84520123839009287"/>
  </r>
  <r>
    <n v="3273"/>
    <d v="2010-06-18T00:00:00"/>
    <s v="Low"/>
    <n v="23396"/>
    <n v="30"/>
    <n v="11481.03"/>
    <n v="0.08"/>
    <s v="Delivery Truck"/>
    <n v="2799.65"/>
    <n v="399.98"/>
    <n v="12.06"/>
    <s v="Quincy Jones"/>
    <s v="Yukon"/>
    <x v="7"/>
    <s v="Home Office"/>
    <x v="1"/>
    <x v="15"/>
    <s v="Okidata ML320 Series Turbo Dot Matrix Printers"/>
    <s v="Jumbo Box"/>
    <n v="0.56000000000000005"/>
    <d v="2010-06-20T00:00:00"/>
    <x v="0"/>
    <x v="3"/>
    <n v="6"/>
    <n v="0.24385007268511621"/>
  </r>
  <r>
    <n v="3278"/>
    <d v="2011-08-08T00:00:00"/>
    <s v="Low"/>
    <n v="23427"/>
    <n v="30"/>
    <n v="442.76"/>
    <n v="0.09"/>
    <s v="Regular Air"/>
    <n v="-17.11"/>
    <n v="15.01"/>
    <n v="8.4"/>
    <s v="Cindy Chapman"/>
    <s v="Yukon"/>
    <x v="7"/>
    <s v="Corporate"/>
    <x v="0"/>
    <x v="3"/>
    <s v="GBC Prepunched Paper, 19-Hole, for Binding Systems, 24-lb"/>
    <s v="Small Box"/>
    <n v="0.39"/>
    <d v="2011-08-15T00:00:00"/>
    <x v="2"/>
    <x v="2"/>
    <n v="8"/>
    <n v="-3.8643960610714609E-2"/>
  </r>
  <r>
    <n v="3323"/>
    <d v="2009-03-18T00:00:00"/>
    <s v="Medium"/>
    <n v="23751"/>
    <n v="44"/>
    <n v="10364.36"/>
    <n v="0.01"/>
    <s v="Delivery Truck"/>
    <n v="1049.03"/>
    <n v="220.98"/>
    <n v="64.66"/>
    <s v="Ricardo Block"/>
    <s v="Yukon"/>
    <x v="7"/>
    <s v="Corporate"/>
    <x v="2"/>
    <x v="7"/>
    <s v="Bush Cubix Collection Bookcases, Fully Assembled"/>
    <s v="Jumbo Box"/>
    <n v="0.62"/>
    <d v="2009-03-19T00:00:00"/>
    <x v="3"/>
    <x v="4"/>
    <n v="3"/>
    <n v="0.10121512568069807"/>
  </r>
  <r>
    <n v="3348"/>
    <d v="2011-06-23T00:00:00"/>
    <s v="Critical"/>
    <n v="23943"/>
    <n v="24"/>
    <n v="376.53"/>
    <n v="0.03"/>
    <s v="Regular Air"/>
    <n v="3.44"/>
    <n v="15.94"/>
    <n v="5.45"/>
    <s v="Cindy Stewart"/>
    <s v="Yukon"/>
    <x v="7"/>
    <s v="Corporate"/>
    <x v="0"/>
    <x v="9"/>
    <s v="Boston 16701 Slimline Battery Pencil Sharpener"/>
    <s v="Small Pack"/>
    <n v="0.55000000000000004"/>
    <d v="2011-06-25T00:00:00"/>
    <x v="2"/>
    <x v="3"/>
    <n v="6"/>
    <n v="9.136058215812818E-3"/>
  </r>
  <r>
    <n v="3450"/>
    <d v="2012-08-14T00:00:00"/>
    <s v="Medium"/>
    <n v="24608"/>
    <n v="50"/>
    <n v="197.36"/>
    <n v="7.0000000000000007E-2"/>
    <s v="Regular Air"/>
    <n v="-43.5"/>
    <n v="4.18"/>
    <n v="2.99"/>
    <s v="Quincy Jones"/>
    <s v="Yukon"/>
    <x v="7"/>
    <s v="Home Office"/>
    <x v="0"/>
    <x v="3"/>
    <s v="Avery® Durable Slant Ring Binders With Label Holder"/>
    <s v="Small Box"/>
    <n v="0.37"/>
    <d v="2012-08-15T00:00:00"/>
    <x v="1"/>
    <x v="2"/>
    <n v="8"/>
    <n v="-0.22040940413457638"/>
  </r>
  <r>
    <n v="3579"/>
    <d v="2009-08-05T00:00:00"/>
    <s v="Not Specified"/>
    <n v="25507"/>
    <n v="8"/>
    <n v="555.20000000000005"/>
    <n v="0.06"/>
    <s v="Regular Air"/>
    <n v="-267.86"/>
    <n v="64.650000000000006"/>
    <n v="35"/>
    <s v="Ed Braxton"/>
    <s v="Yukon"/>
    <x v="7"/>
    <s v="Home Office"/>
    <x v="0"/>
    <x v="0"/>
    <s v="Space Solutions Commercial Steel Shelving"/>
    <s v="Large Box"/>
    <n v="0.8"/>
    <d v="2009-08-06T00:00:00"/>
    <x v="3"/>
    <x v="2"/>
    <n v="8"/>
    <n v="-0.48245677233429396"/>
  </r>
  <r>
    <n v="3580"/>
    <d v="2009-05-22T00:00:00"/>
    <s v="Critical"/>
    <n v="25509"/>
    <n v="43"/>
    <n v="212.28"/>
    <n v="0.06"/>
    <s v="Regular Air"/>
    <n v="-103.22"/>
    <n v="4.9800000000000004"/>
    <n v="4.95"/>
    <s v="Quincy Jones"/>
    <s v="Yukon"/>
    <x v="7"/>
    <s v="Corporate"/>
    <x v="0"/>
    <x v="3"/>
    <s v="Cardinal Holdit Business Card Pockets"/>
    <s v="Small Box"/>
    <n v="0.37"/>
    <d v="2009-05-24T00:00:00"/>
    <x v="3"/>
    <x v="7"/>
    <n v="5"/>
    <n v="-0.48624458262671943"/>
  </r>
  <r>
    <n v="3631"/>
    <d v="2010-09-04T00:00:00"/>
    <s v="High"/>
    <n v="25952"/>
    <n v="50"/>
    <n v="2864.1005"/>
    <n v="0.03"/>
    <s v="Regular Air"/>
    <n v="697.82"/>
    <n v="65.989999999999995"/>
    <n v="8.99"/>
    <s v="Ed Braxton"/>
    <s v="Yukon"/>
    <x v="7"/>
    <s v="Home Office"/>
    <x v="1"/>
    <x v="2"/>
    <s v="i270"/>
    <s v="Small Box"/>
    <n v="0.55000000000000004"/>
    <d v="2010-09-05T00:00:00"/>
    <x v="0"/>
    <x v="11"/>
    <n v="9"/>
    <n v="0.24364368498940595"/>
  </r>
  <r>
    <n v="3680"/>
    <d v="2012-05-26T00:00:00"/>
    <s v="High"/>
    <n v="26336"/>
    <n v="39"/>
    <n v="1516.82"/>
    <n v="0.1"/>
    <s v="Regular Air"/>
    <n v="-83.28"/>
    <n v="40.98"/>
    <n v="6.5"/>
    <s v="Benjamin Farhat"/>
    <s v="Yukon"/>
    <x v="7"/>
    <s v="Home Office"/>
    <x v="1"/>
    <x v="11"/>
    <s v="Targus USB Numeric Keypad"/>
    <s v="Small Box"/>
    <n v="0.74"/>
    <d v="2012-05-28T00:00:00"/>
    <x v="1"/>
    <x v="7"/>
    <n v="5"/>
    <n v="-5.4904339341517124E-2"/>
  </r>
  <r>
    <n v="3865"/>
    <d v="2011-07-07T00:00:00"/>
    <s v="Not Specified"/>
    <n v="27558"/>
    <n v="21"/>
    <n v="423.24"/>
    <n v="0.1"/>
    <s v="Regular Air"/>
    <n v="128.83000000000001"/>
    <n v="21.38"/>
    <n v="2.99"/>
    <s v="Cindy Chapman"/>
    <s v="Yukon"/>
    <x v="7"/>
    <s v="Consumer"/>
    <x v="0"/>
    <x v="3"/>
    <s v="Trimflex™ Flexible Post Binders"/>
    <s v="Small Box"/>
    <n v="0.37"/>
    <d v="2011-07-08T00:00:00"/>
    <x v="2"/>
    <x v="1"/>
    <n v="7"/>
    <n v="0.30438994423967491"/>
  </r>
  <r>
    <n v="3920"/>
    <d v="2010-06-08T00:00:00"/>
    <s v="Low"/>
    <n v="27969"/>
    <n v="43"/>
    <n v="5677.87"/>
    <n v="0.04"/>
    <s v="Delivery Truck"/>
    <n v="-824.09"/>
    <n v="130.97999999999999"/>
    <n v="54.74"/>
    <s v="Ed Braxton"/>
    <s v="Yukon"/>
    <x v="7"/>
    <s v="Home Office"/>
    <x v="2"/>
    <x v="7"/>
    <s v="O'Sullivan Elevations Bookcase, Cherry Finish"/>
    <s v="Jumbo Box"/>
    <n v="0.69"/>
    <d v="2010-06-15T00:00:00"/>
    <x v="0"/>
    <x v="3"/>
    <n v="6"/>
    <n v="-0.14514069536639621"/>
  </r>
  <r>
    <n v="4176"/>
    <d v="2009-05-25T00:00:00"/>
    <s v="High"/>
    <n v="29637"/>
    <n v="34"/>
    <n v="598.19000000000005"/>
    <n v="0.09"/>
    <s v="Regular Air"/>
    <n v="-6.61"/>
    <n v="17.98"/>
    <n v="8.51"/>
    <s v="Bruce Degenhardt"/>
    <s v="Yukon"/>
    <x v="7"/>
    <s v="Home Office"/>
    <x v="1"/>
    <x v="15"/>
    <s v="Canon P1-DHIII Palm Printing Calculator"/>
    <s v="Medium Box"/>
    <n v="0.4"/>
    <d v="2009-05-27T00:00:00"/>
    <x v="3"/>
    <x v="7"/>
    <n v="5"/>
    <n v="-1.1050000835854829E-2"/>
  </r>
  <r>
    <n v="4279"/>
    <d v="2012-12-25T00:00:00"/>
    <s v="Not Specified"/>
    <n v="30469"/>
    <n v="46"/>
    <n v="304.26"/>
    <n v="0.1"/>
    <s v="Regular Air"/>
    <n v="28.93"/>
    <n v="7.08"/>
    <n v="2.35"/>
    <s v="Cindy Chapman"/>
    <s v="Yukon"/>
    <x v="7"/>
    <s v="Corporate"/>
    <x v="0"/>
    <x v="9"/>
    <s v="SANFORD Major Accent™ Highlighters"/>
    <s v="Wrap Bag"/>
    <n v="0.47"/>
    <d v="2012-12-27T00:00:00"/>
    <x v="1"/>
    <x v="9"/>
    <n v="12"/>
    <n v="9.5083152566883586E-2"/>
  </r>
  <r>
    <n v="4409"/>
    <d v="2012-08-26T00:00:00"/>
    <s v="High"/>
    <n v="31460"/>
    <n v="9"/>
    <n v="990.67"/>
    <n v="0.08"/>
    <s v="Regular Air"/>
    <n v="-365.32"/>
    <n v="110.98"/>
    <n v="35"/>
    <s v="Benjamin Patterson"/>
    <s v="Yukon"/>
    <x v="7"/>
    <s v="Corporate"/>
    <x v="0"/>
    <x v="0"/>
    <s v="Carina Mini System Audio Rack, Model AR050B"/>
    <s v="Large Box"/>
    <n v="0.82"/>
    <d v="2012-08-28T00:00:00"/>
    <x v="1"/>
    <x v="2"/>
    <n v="8"/>
    <n v="-0.3687605357990047"/>
  </r>
  <r>
    <n v="4487"/>
    <d v="2011-06-25T00:00:00"/>
    <s v="High"/>
    <n v="31939"/>
    <n v="13"/>
    <n v="1506.8375000000001"/>
    <n v="7.0000000000000007E-2"/>
    <s v="Regular Air"/>
    <n v="-75.010000000000005"/>
    <n v="140.99"/>
    <n v="4.2"/>
    <s v="Ashley Jarboe"/>
    <s v="Yukon"/>
    <x v="7"/>
    <s v="Small Business"/>
    <x v="1"/>
    <x v="2"/>
    <s v="7160"/>
    <s v="Small Box"/>
    <n v="0.59"/>
    <d v="2011-06-27T00:00:00"/>
    <x v="2"/>
    <x v="3"/>
    <n v="6"/>
    <n v="-4.9779753954888963E-2"/>
  </r>
  <r>
    <n v="4760"/>
    <d v="2010-12-19T00:00:00"/>
    <s v="Low"/>
    <n v="33826"/>
    <n v="13"/>
    <n v="185.83"/>
    <n v="0.03"/>
    <s v="Regular Air"/>
    <n v="58.16"/>
    <n v="14.34"/>
    <n v="5"/>
    <s v="Ashley Jarboe"/>
    <s v="Yukon"/>
    <x v="7"/>
    <s v="Small Business"/>
    <x v="2"/>
    <x v="5"/>
    <s v="Nu-Dell Leatherette Frames"/>
    <s v="Small Pack"/>
    <n v="0.49"/>
    <d v="2010-12-23T00:00:00"/>
    <x v="0"/>
    <x v="9"/>
    <n v="12"/>
    <n v="0.31297422375289241"/>
  </r>
  <r>
    <n v="4802"/>
    <d v="2011-09-09T00:00:00"/>
    <s v="Not Specified"/>
    <n v="34151"/>
    <n v="26"/>
    <n v="4097.1445000000003"/>
    <n v="0.1"/>
    <s v="Regular Air"/>
    <n v="501.54"/>
    <n v="205.99"/>
    <n v="8.99"/>
    <s v="Craig Yedwab"/>
    <s v="Yukon"/>
    <x v="7"/>
    <s v="Corporate"/>
    <x v="1"/>
    <x v="2"/>
    <s v="TimeportP7382"/>
    <s v="Small Box"/>
    <n v="0.56000000000000005"/>
    <d v="2011-09-10T00:00:00"/>
    <x v="2"/>
    <x v="11"/>
    <n v="9"/>
    <n v="0.12241208480686976"/>
  </r>
  <r>
    <n v="4868"/>
    <d v="2012-11-19T00:00:00"/>
    <s v="High"/>
    <n v="34659"/>
    <n v="42"/>
    <n v="259.43"/>
    <n v="0"/>
    <s v="Regular Air"/>
    <n v="-52.52"/>
    <n v="5.77"/>
    <n v="4.97"/>
    <s v="Cindy Chapman"/>
    <s v="Yukon"/>
    <x v="7"/>
    <s v="Consumer"/>
    <x v="0"/>
    <x v="3"/>
    <s v="Avery Binding System Hidden Tab™ Executive Style Index Sets"/>
    <s v="Small Box"/>
    <n v="0.35"/>
    <d v="2012-11-21T00:00:00"/>
    <x v="1"/>
    <x v="6"/>
    <n v="11"/>
    <n v="-0.20244381914196508"/>
  </r>
  <r>
    <n v="4949"/>
    <d v="2009-02-05T00:00:00"/>
    <s v="Medium"/>
    <n v="35200"/>
    <n v="15"/>
    <n v="150.24"/>
    <n v="0.08"/>
    <s v="Regular Air"/>
    <n v="-102.93"/>
    <n v="9.98"/>
    <n v="12.52"/>
    <s v="Ricardo Block"/>
    <s v="Yukon"/>
    <x v="7"/>
    <s v="Corporate"/>
    <x v="2"/>
    <x v="5"/>
    <s v="Eldon® Expressions™ Wood and Plastic Desk Accessories, Oak"/>
    <s v="Small Box"/>
    <n v="0.56999999999999995"/>
    <d v="2009-02-07T00:00:00"/>
    <x v="3"/>
    <x v="5"/>
    <n v="2"/>
    <n v="-0.68510383386581475"/>
  </r>
  <r>
    <n v="4983"/>
    <d v="2012-11-01T00:00:00"/>
    <s v="Critical"/>
    <n v="35456"/>
    <n v="37"/>
    <n v="46.37"/>
    <n v="0.03"/>
    <s v="Regular Air"/>
    <n v="-19.809999999999999"/>
    <n v="1.26"/>
    <n v="0.7"/>
    <s v="Cindy Chapman"/>
    <s v="Yukon"/>
    <x v="7"/>
    <s v="Corporate"/>
    <x v="0"/>
    <x v="16"/>
    <s v="Bagged Rubber Bands"/>
    <s v="Wrap Bag"/>
    <n v="0.81"/>
    <d v="2012-11-03T00:00:00"/>
    <x v="1"/>
    <x v="6"/>
    <n v="11"/>
    <n v="-0.42721587233124864"/>
  </r>
  <r>
    <n v="5025"/>
    <d v="2010-05-29T00:00:00"/>
    <s v="High"/>
    <n v="35840"/>
    <n v="36"/>
    <n v="173.08"/>
    <n v="0.04"/>
    <s v="Regular Air"/>
    <n v="81.63"/>
    <n v="4.91"/>
    <n v="0.5"/>
    <s v="Ashley Jarboe"/>
    <s v="Yukon"/>
    <x v="7"/>
    <s v="Home Office"/>
    <x v="0"/>
    <x v="8"/>
    <s v="Avery 508"/>
    <s v="Small Box"/>
    <n v="0.36"/>
    <d v="2010-05-30T00:00:00"/>
    <x v="0"/>
    <x v="7"/>
    <n v="5"/>
    <n v="0.47163161543794768"/>
  </r>
  <r>
    <n v="5059"/>
    <d v="2009-12-05T00:00:00"/>
    <s v="Low"/>
    <n v="36069"/>
    <n v="13"/>
    <n v="453.09"/>
    <n v="0.09"/>
    <s v="Regular Air"/>
    <n v="107.74"/>
    <n v="35.94"/>
    <n v="6.66"/>
    <s v="Ashley Jarboe"/>
    <s v="Yukon"/>
    <x v="7"/>
    <s v="Home Office"/>
    <x v="0"/>
    <x v="6"/>
    <s v="Tyvek ® Top-Opening Peel &amp; Seel ® Envelopes, Gray"/>
    <s v="Small Box"/>
    <n v="0.4"/>
    <d v="2009-12-10T00:00:00"/>
    <x v="3"/>
    <x v="9"/>
    <n v="12"/>
    <n v="0.23778940166412854"/>
  </r>
  <r>
    <n v="5135"/>
    <d v="2011-11-18T00:00:00"/>
    <s v="Not Specified"/>
    <n v="36640"/>
    <n v="18"/>
    <n v="416.39"/>
    <n v="0.06"/>
    <s v="Express Air"/>
    <n v="119.47"/>
    <n v="22.24"/>
    <n v="1.99"/>
    <s v="Benjamin Patterson"/>
    <s v="Yukon"/>
    <x v="7"/>
    <s v="Corporate"/>
    <x v="1"/>
    <x v="11"/>
    <s v="Verbatim DVD-R, 3.95GB, SR, Mitsubishi Branded, Jewel"/>
    <s v="Small Pack"/>
    <n v="0.43"/>
    <d v="2011-11-20T00:00:00"/>
    <x v="2"/>
    <x v="6"/>
    <n v="11"/>
    <n v="0.28691851389322509"/>
  </r>
  <r>
    <n v="5197"/>
    <d v="2011-01-19T00:00:00"/>
    <s v="Not Specified"/>
    <n v="36931"/>
    <n v="46"/>
    <n v="180.56"/>
    <n v="0.1"/>
    <s v="Regular Air"/>
    <n v="-15.79"/>
    <n v="4.28"/>
    <n v="1.6"/>
    <s v="Ashley Jarboe"/>
    <s v="Yukon"/>
    <x v="7"/>
    <s v="Home Office"/>
    <x v="0"/>
    <x v="9"/>
    <s v="Newell 320"/>
    <s v="Wrap Bag"/>
    <n v="0.57999999999999996"/>
    <d v="2011-01-19T00:00:00"/>
    <x v="2"/>
    <x v="10"/>
    <n v="1"/>
    <n v="-8.7450155073105884E-2"/>
  </r>
  <r>
    <n v="5279"/>
    <d v="2011-12-31T00:00:00"/>
    <s v="Medium"/>
    <n v="37543"/>
    <n v="6"/>
    <n v="241.85"/>
    <n v="0.01"/>
    <s v="Regular Air"/>
    <n v="-4.5"/>
    <n v="36.549999999999997"/>
    <n v="13.89"/>
    <s v="Ed Braxton"/>
    <s v="Yukon"/>
    <x v="7"/>
    <s v="Home Office"/>
    <x v="0"/>
    <x v="9"/>
    <s v="Dixon Ticonderoga Core-Lock Colored Pencils, 48-Color Set"/>
    <s v="Wrap Bag"/>
    <n v="0.41"/>
    <d v="2012-01-01T00:00:00"/>
    <x v="2"/>
    <x v="9"/>
    <n v="12"/>
    <n v="-1.8606574322927436E-2"/>
  </r>
  <r>
    <n v="5517"/>
    <d v="2011-07-25T00:00:00"/>
    <s v="Medium"/>
    <n v="39111"/>
    <n v="1"/>
    <n v="182.4"/>
    <n v="0.09"/>
    <s v="Regular Air"/>
    <n v="-114.22"/>
    <n v="178.47"/>
    <n v="19.989999999999998"/>
    <s v="Cindy Stewart"/>
    <s v="Yukon"/>
    <x v="7"/>
    <s v="Corporate"/>
    <x v="0"/>
    <x v="0"/>
    <s v="Hot File® 7-Pocket, Floor Stand"/>
    <s v="Small Box"/>
    <n v="0.55000000000000004"/>
    <d v="2011-07-28T00:00:00"/>
    <x v="2"/>
    <x v="1"/>
    <n v="7"/>
    <n v="-0.62620614035087718"/>
  </r>
  <r>
    <n v="5520"/>
    <d v="2010-11-13T00:00:00"/>
    <s v="Not Specified"/>
    <n v="39139"/>
    <n v="6"/>
    <n v="627.45299999999997"/>
    <n v="7.0000000000000007E-2"/>
    <s v="Regular Air"/>
    <n v="-408.25"/>
    <n v="125.99"/>
    <n v="8.08"/>
    <s v="Ed Braxton"/>
    <s v="Yukon"/>
    <x v="7"/>
    <s v="Home Office"/>
    <x v="1"/>
    <x v="2"/>
    <s v="M3682"/>
    <s v="Small Box"/>
    <n v="0.56999999999999995"/>
    <d v="2010-11-13T00:00:00"/>
    <x v="0"/>
    <x v="6"/>
    <n v="11"/>
    <n v="-0.6506463432320827"/>
  </r>
  <r>
    <n v="5573"/>
    <d v="2012-08-12T00:00:00"/>
    <s v="Low"/>
    <n v="39490"/>
    <n v="38"/>
    <n v="456.03"/>
    <n v="0.02"/>
    <s v="Regular Air"/>
    <n v="-61.61"/>
    <n v="11.97"/>
    <n v="5.81"/>
    <s v="Ashley Jarboe"/>
    <s v="Yukon"/>
    <x v="7"/>
    <s v="Small Business"/>
    <x v="0"/>
    <x v="9"/>
    <s v="Staples SlimLine Pencil Sharpener"/>
    <s v="Small Pack"/>
    <n v="0.6"/>
    <d v="2012-08-12T00:00:00"/>
    <x v="1"/>
    <x v="2"/>
    <n v="8"/>
    <n v="-0.1351007609148521"/>
  </r>
  <r>
    <n v="5645"/>
    <d v="2012-06-10T00:00:00"/>
    <s v="High"/>
    <n v="39938"/>
    <n v="5"/>
    <n v="169.27"/>
    <n v="0.1"/>
    <s v="Regular Air"/>
    <n v="-41.66"/>
    <n v="34.58"/>
    <n v="8.99"/>
    <s v="Cindy Chapman"/>
    <s v="Yukon"/>
    <x v="7"/>
    <s v="Corporate"/>
    <x v="0"/>
    <x v="9"/>
    <s v="Panasonic KP-350BK Electric Pencil Sharpener with Auto Stop"/>
    <s v="Small Pack"/>
    <n v="0.56000000000000005"/>
    <d v="2012-06-11T00:00:00"/>
    <x v="1"/>
    <x v="3"/>
    <n v="6"/>
    <n v="-0.24611567318485256"/>
  </r>
  <r>
    <n v="5667"/>
    <d v="2012-02-05T00:00:00"/>
    <s v="Low"/>
    <n v="40098"/>
    <n v="46"/>
    <n v="557.35"/>
    <n v="0"/>
    <s v="Regular Air"/>
    <n v="-9.19"/>
    <n v="11.5"/>
    <n v="7.19"/>
    <s v="Dianna Vittorini"/>
    <s v="Yukon"/>
    <x v="7"/>
    <s v="Corporate"/>
    <x v="0"/>
    <x v="3"/>
    <s v="Ibico Covers for Plastic or Wire Binding Elements"/>
    <s v="Small Box"/>
    <n v="0.4"/>
    <d v="2012-02-07T00:00:00"/>
    <x v="1"/>
    <x v="5"/>
    <n v="2"/>
    <n v="-1.6488741365389789E-2"/>
  </r>
  <r>
    <n v="5785"/>
    <d v="2012-03-26T00:00:00"/>
    <s v="Critical"/>
    <n v="41056"/>
    <n v="4"/>
    <n v="137.54"/>
    <n v="0.08"/>
    <s v="Regular Air"/>
    <n v="-138.84"/>
    <n v="34.979999999999997"/>
    <n v="7.53"/>
    <s v="Dario Medina"/>
    <s v="Yukon"/>
    <x v="7"/>
    <s v="Small Business"/>
    <x v="1"/>
    <x v="11"/>
    <s v="Fellowes EZ Multi-Media Keyboard"/>
    <s v="Small Box"/>
    <n v="0.76"/>
    <d v="2012-03-29T00:00:00"/>
    <x v="1"/>
    <x v="4"/>
    <n v="3"/>
    <n v="-1.0094517958412099"/>
  </r>
  <r>
    <n v="5937"/>
    <d v="2012-02-18T00:00:00"/>
    <s v="Critical"/>
    <n v="42115"/>
    <n v="21"/>
    <n v="673.92"/>
    <n v="0.01"/>
    <s v="Regular Air"/>
    <n v="224.71"/>
    <n v="31.78"/>
    <n v="1.99"/>
    <s v="Ed Braxton"/>
    <s v="Yukon"/>
    <x v="7"/>
    <s v="Home Office"/>
    <x v="1"/>
    <x v="11"/>
    <s v="Memorex 4.7GB DVD-RAM, 3/Pack"/>
    <s v="Small Pack"/>
    <n v="0.42"/>
    <d v="2012-02-18T00:00:00"/>
    <x v="1"/>
    <x v="5"/>
    <n v="2"/>
    <n v="0.33343720322886994"/>
  </r>
  <r>
    <n v="6136"/>
    <d v="2011-11-07T00:00:00"/>
    <s v="Critical"/>
    <n v="43459"/>
    <n v="26"/>
    <n v="13905.88"/>
    <n v="0.05"/>
    <s v="Regular Air"/>
    <n v="6441.18"/>
    <n v="574.74"/>
    <n v="24.49"/>
    <s v="Ed Braxton"/>
    <s v="Yukon"/>
    <x v="7"/>
    <s v="Consumer"/>
    <x v="1"/>
    <x v="15"/>
    <s v="Polycom ViaVideo™ Desktop Video Communications Unit"/>
    <s v="Large Box"/>
    <n v="0.37"/>
    <d v="2011-11-08T00:00:00"/>
    <x v="2"/>
    <x v="6"/>
    <n v="11"/>
    <n v="0.463198301725601"/>
  </r>
  <r>
    <n v="6403"/>
    <d v="2012-04-18T00:00:00"/>
    <s v="Critical"/>
    <n v="45476"/>
    <n v="48"/>
    <n v="1055.98"/>
    <n v="7.0000000000000007E-2"/>
    <s v="Regular Air"/>
    <n v="204.58"/>
    <n v="21.78"/>
    <n v="5.94"/>
    <s v="Ashley Jarboe"/>
    <s v="Yukon"/>
    <x v="7"/>
    <s v="Home Office"/>
    <x v="0"/>
    <x v="1"/>
    <s v="Holmes HEPA Air Purifier"/>
    <s v="Medium Box"/>
    <n v="0.5"/>
    <d v="2012-04-18T00:00:00"/>
    <x v="1"/>
    <x v="8"/>
    <n v="4"/>
    <n v="0.19373472982442849"/>
  </r>
  <r>
    <n v="6452"/>
    <d v="2011-05-25T00:00:00"/>
    <s v="Medium"/>
    <n v="45958"/>
    <n v="28"/>
    <n v="17599.39"/>
    <n v="0.03"/>
    <s v="Regular Air"/>
    <n v="5513.86"/>
    <n v="599.99"/>
    <n v="24.49"/>
    <s v="Dario Medina"/>
    <s v="Yukon"/>
    <x v="7"/>
    <s v="Small Business"/>
    <x v="1"/>
    <x v="10"/>
    <s v="Canon PC1080F Personal Copier"/>
    <s v="Large Box"/>
    <n v="0.5"/>
    <d v="2011-05-26T00:00:00"/>
    <x v="2"/>
    <x v="7"/>
    <n v="5"/>
    <n v="0.31329835863629363"/>
  </r>
  <r>
    <n v="6690"/>
    <d v="2012-01-02T00:00:00"/>
    <s v="Critical"/>
    <n v="47591"/>
    <n v="27"/>
    <n v="279.39999999999998"/>
    <n v="0.1"/>
    <s v="Regular Air"/>
    <n v="-92.25"/>
    <n v="10.48"/>
    <n v="6.91"/>
    <s v="Dario Medina"/>
    <s v="Yukon"/>
    <x v="7"/>
    <s v="Small Business"/>
    <x v="0"/>
    <x v="0"/>
    <s v="Sterilite Officeware Hinged File Box"/>
    <s v="Small Box"/>
    <n v="0.57999999999999996"/>
    <d v="2012-01-03T00:00:00"/>
    <x v="1"/>
    <x v="10"/>
    <n v="1"/>
    <n v="-0.33017179670722979"/>
  </r>
  <r>
    <n v="6962"/>
    <d v="2010-10-03T00:00:00"/>
    <s v="Low"/>
    <n v="49764"/>
    <n v="37"/>
    <n v="395.37"/>
    <n v="7.0000000000000007E-2"/>
    <s v="Express Air"/>
    <n v="17.149999999999999"/>
    <n v="10.98"/>
    <n v="3.37"/>
    <s v="Benjamin Farhat"/>
    <s v="Yukon"/>
    <x v="7"/>
    <s v="Home Office"/>
    <x v="0"/>
    <x v="13"/>
    <s v="Fiskars® Softgrip Scissors"/>
    <s v="Small Pack"/>
    <n v="0.56999999999999995"/>
    <d v="2010-10-07T00:00:00"/>
    <x v="0"/>
    <x v="0"/>
    <n v="10"/>
    <n v="4.3377089814604038E-2"/>
  </r>
  <r>
    <n v="7022"/>
    <d v="2010-03-18T00:00:00"/>
    <s v="Not Specified"/>
    <n v="50118"/>
    <n v="19"/>
    <n v="337.38"/>
    <n v="0"/>
    <s v="Delivery Truck"/>
    <n v="-409.79"/>
    <n v="15.23"/>
    <n v="27.75"/>
    <s v="Dianna Vittorini"/>
    <s v="Yukon"/>
    <x v="7"/>
    <s v="Corporate"/>
    <x v="2"/>
    <x v="14"/>
    <s v="Anderson Hickey Conga Table Tops &amp; Accessories"/>
    <s v="Jumbo Box"/>
    <n v="0.76"/>
    <d v="2010-03-19T00:00:00"/>
    <x v="0"/>
    <x v="4"/>
    <n v="3"/>
    <n v="-1.2146244590669275"/>
  </r>
  <r>
    <n v="7031"/>
    <d v="2010-05-24T00:00:00"/>
    <s v="High"/>
    <n v="50183"/>
    <n v="20"/>
    <n v="116.55"/>
    <n v="0.09"/>
    <s v="Express Air"/>
    <n v="-39.67"/>
    <n v="5.58"/>
    <n v="5.3"/>
    <s v="Dario Medina"/>
    <s v="Yukon"/>
    <x v="7"/>
    <s v="Small Business"/>
    <x v="0"/>
    <x v="6"/>
    <s v="Staples Brown Kraft Recycled Clasp Envelopes"/>
    <s v="Small Box"/>
    <n v="0.35"/>
    <d v="2010-05-25T00:00:00"/>
    <x v="0"/>
    <x v="7"/>
    <n v="5"/>
    <n v="-0.34036894036894039"/>
  </r>
  <r>
    <n v="7117"/>
    <d v="2009-10-12T00:00:00"/>
    <s v="Low"/>
    <n v="50786"/>
    <n v="4"/>
    <n v="487.72"/>
    <n v="0.06"/>
    <s v="Delivery Truck"/>
    <n v="-192.3"/>
    <n v="119.99"/>
    <n v="14"/>
    <s v="Cindy Stewart"/>
    <s v="Yukon"/>
    <x v="7"/>
    <s v="Consumer"/>
    <x v="1"/>
    <x v="15"/>
    <s v="Epson C82 Color Inkjet Printer"/>
    <s v="Jumbo Drum"/>
    <n v="0.36"/>
    <d v="2009-10-19T00:00:00"/>
    <x v="3"/>
    <x v="0"/>
    <n v="10"/>
    <n v="-0.39428360534733042"/>
  </r>
  <r>
    <n v="7144"/>
    <d v="2012-03-31T00:00:00"/>
    <s v="High"/>
    <n v="50978"/>
    <n v="4"/>
    <n v="816.09"/>
    <n v="0.05"/>
    <s v="Regular Air"/>
    <n v="-150.29"/>
    <n v="210.55"/>
    <n v="9.99"/>
    <s v="Cindy Stewart"/>
    <s v="Yukon"/>
    <x v="7"/>
    <s v="Corporate"/>
    <x v="0"/>
    <x v="0"/>
    <s v="24 Capacity Maxi Data Binder Racks, Pearl"/>
    <s v="Small Box"/>
    <n v="0.6"/>
    <d v="2012-04-02T00:00:00"/>
    <x v="1"/>
    <x v="4"/>
    <n v="3"/>
    <n v="-0.1841586099572351"/>
  </r>
  <r>
    <n v="7147"/>
    <d v="2011-06-28T00:00:00"/>
    <s v="Critical"/>
    <n v="50983"/>
    <n v="39"/>
    <n v="3063.1"/>
    <n v="0.06"/>
    <s v="Regular Air"/>
    <n v="-1022.02"/>
    <n v="80.98"/>
    <n v="35"/>
    <s v="Bruce Degenhardt"/>
    <s v="Yukon"/>
    <x v="7"/>
    <s v="Home Office"/>
    <x v="0"/>
    <x v="0"/>
    <s v="Carina Double Wide Media Storage Towers in Natural &amp; Black"/>
    <s v="Large Box"/>
    <n v="0.81"/>
    <d v="2011-06-29T00:00:00"/>
    <x v="2"/>
    <x v="3"/>
    <n v="6"/>
    <n v="-0.33365544709607914"/>
  </r>
  <r>
    <n v="7291"/>
    <d v="2009-06-04T00:00:00"/>
    <s v="High"/>
    <n v="52002"/>
    <n v="11"/>
    <n v="2489.85"/>
    <n v="0.06"/>
    <s v="Delivery Truck"/>
    <n v="-566.5"/>
    <n v="218.75"/>
    <n v="69.64"/>
    <s v="Cindy Stewart"/>
    <s v="Yukon"/>
    <x v="7"/>
    <s v="Corporate"/>
    <x v="2"/>
    <x v="14"/>
    <s v="BoxOffice By Design Rectangular and Half-Moon Meeting Room Tables"/>
    <s v="Jumbo Box"/>
    <n v="0.77"/>
    <d v="2009-06-05T00:00:00"/>
    <x v="3"/>
    <x v="3"/>
    <n v="6"/>
    <n v="-0.22752374641042633"/>
  </r>
  <r>
    <n v="7330"/>
    <d v="2009-02-12T00:00:00"/>
    <s v="Medium"/>
    <n v="52227"/>
    <n v="37"/>
    <n v="240.52"/>
    <n v="0.05"/>
    <s v="Regular Air"/>
    <n v="-164.18"/>
    <n v="6.48"/>
    <n v="8.19"/>
    <s v="Trudy Bell"/>
    <s v="Yukon"/>
    <x v="7"/>
    <s v="Consumer"/>
    <x v="0"/>
    <x v="4"/>
    <s v="Xerox 217"/>
    <s v="Small Box"/>
    <n v="0.37"/>
    <d v="2009-02-15T00:00:00"/>
    <x v="3"/>
    <x v="5"/>
    <n v="2"/>
    <n v="-0.68260435722601032"/>
  </r>
  <r>
    <n v="7334"/>
    <d v="2011-04-21T00:00:00"/>
    <s v="Not Specified"/>
    <n v="52261"/>
    <n v="49"/>
    <n v="10261.25"/>
    <n v="0.02"/>
    <s v="Delivery Truck"/>
    <n v="611.11"/>
    <n v="212.6"/>
    <n v="52.2"/>
    <s v="Bruce Degenhardt"/>
    <s v="Yukon"/>
    <x v="7"/>
    <s v="Home Office"/>
    <x v="2"/>
    <x v="14"/>
    <s v="Bush Advantage Collection® Round Conference Table"/>
    <s v="Jumbo Box"/>
    <n v="0.64"/>
    <d v="2011-04-22T00:00:00"/>
    <x v="2"/>
    <x v="8"/>
    <n v="4"/>
    <n v="5.9555122426604948E-2"/>
  </r>
  <r>
    <n v="7401"/>
    <d v="2010-07-04T00:00:00"/>
    <s v="High"/>
    <n v="52743"/>
    <n v="46"/>
    <n v="5699.22"/>
    <n v="0.09"/>
    <s v="Regular Air"/>
    <n v="2812.63"/>
    <n v="150.97999999999999"/>
    <n v="13.99"/>
    <s v="Ashley Jarboe"/>
    <s v="Yukon"/>
    <x v="7"/>
    <s v="Small Business"/>
    <x v="1"/>
    <x v="15"/>
    <s v="Canon MP41DH Printing Calculator"/>
    <s v="Medium Box"/>
    <n v="0.38"/>
    <d v="2010-07-04T00:00:00"/>
    <x v="0"/>
    <x v="1"/>
    <n v="7"/>
    <n v="0.49351139278708311"/>
  </r>
  <r>
    <n v="7444"/>
    <d v="2012-05-17T00:00:00"/>
    <s v="Not Specified"/>
    <n v="53120"/>
    <n v="5"/>
    <n v="22.75"/>
    <n v="0.09"/>
    <s v="Regular Air"/>
    <n v="-0.45"/>
    <n v="4.76"/>
    <n v="0.88"/>
    <s v="Cindy Chapman"/>
    <s v="Yukon"/>
    <x v="7"/>
    <s v="Corporate"/>
    <x v="0"/>
    <x v="4"/>
    <s v="Wirebound Voice Message Log Book"/>
    <s v="Wrap Bag"/>
    <n v="0.39"/>
    <d v="2012-05-19T00:00:00"/>
    <x v="1"/>
    <x v="7"/>
    <n v="5"/>
    <n v="-1.9780219780219779E-2"/>
  </r>
  <r>
    <n v="7543"/>
    <d v="2009-03-18T00:00:00"/>
    <s v="Critical"/>
    <n v="53920"/>
    <n v="18"/>
    <n v="433.31"/>
    <n v="0.05"/>
    <s v="Delivery Truck"/>
    <n v="-815.79"/>
    <n v="20.98"/>
    <n v="53.03"/>
    <s v="Anna Chung"/>
    <s v="Yukon"/>
    <x v="7"/>
    <s v="Home Office"/>
    <x v="0"/>
    <x v="0"/>
    <s v="Tennsco Lockers, Gray"/>
    <s v="Jumbo Drum"/>
    <n v="0.78"/>
    <d v="2009-03-20T00:00:00"/>
    <x v="3"/>
    <x v="4"/>
    <n v="3"/>
    <n v="-1.8826936835060348"/>
  </r>
  <r>
    <n v="7634"/>
    <d v="2012-08-10T00:00:00"/>
    <s v="Low"/>
    <n v="54630"/>
    <n v="11"/>
    <n v="73.22"/>
    <n v="0.06"/>
    <s v="Regular Air"/>
    <n v="-34.53"/>
    <n v="6.48"/>
    <n v="6.22"/>
    <s v="Rob Williams"/>
    <s v="Yukon"/>
    <x v="7"/>
    <s v="Home Office"/>
    <x v="0"/>
    <x v="4"/>
    <s v="Xerox 1894"/>
    <s v="Small Box"/>
    <n v="0.37"/>
    <d v="2012-08-14T00:00:00"/>
    <x v="1"/>
    <x v="2"/>
    <n v="8"/>
    <n v="-0.47159246107620872"/>
  </r>
  <r>
    <n v="7717"/>
    <d v="2012-03-30T00:00:00"/>
    <s v="Low"/>
    <n v="55299"/>
    <n v="20"/>
    <n v="22.28"/>
    <n v="0.09"/>
    <s v="Regular Air"/>
    <n v="-2.66"/>
    <n v="1.1399999999999999"/>
    <n v="0.7"/>
    <s v="Quincy Jones"/>
    <s v="Yukon"/>
    <x v="7"/>
    <s v="Corporate"/>
    <x v="0"/>
    <x v="16"/>
    <s v="OIC Thumb-Tacks"/>
    <s v="Wrap Bag"/>
    <n v="0.38"/>
    <d v="2012-03-30T00:00:00"/>
    <x v="1"/>
    <x v="4"/>
    <n v="3"/>
    <n v="-0.11938958707360862"/>
  </r>
  <r>
    <n v="7758"/>
    <d v="2011-05-07T00:00:00"/>
    <s v="Critical"/>
    <n v="55520"/>
    <n v="43"/>
    <n v="525.77"/>
    <n v="0.08"/>
    <s v="Express Air"/>
    <n v="34.630000000000003"/>
    <n v="11.99"/>
    <n v="5.99"/>
    <s v="Dario Medina"/>
    <s v="Yukon"/>
    <x v="7"/>
    <s v="Small Business"/>
    <x v="1"/>
    <x v="15"/>
    <s v="TI 30X Scientific Calculator"/>
    <s v="Medium Box"/>
    <n v="0.36"/>
    <d v="2011-05-08T00:00:00"/>
    <x v="2"/>
    <x v="7"/>
    <n v="5"/>
    <n v="6.5865302318504293E-2"/>
  </r>
  <r>
    <n v="7778"/>
    <d v="2010-11-26T00:00:00"/>
    <s v="Medium"/>
    <n v="55653"/>
    <n v="34"/>
    <n v="15152.55"/>
    <n v="0.05"/>
    <s v="Delivery Truck"/>
    <n v="7719.21"/>
    <n v="500.98"/>
    <n v="28.14"/>
    <s v="Benjamin Farhat"/>
    <s v="Yukon"/>
    <x v="7"/>
    <s v="Home Office"/>
    <x v="1"/>
    <x v="15"/>
    <s v="Hewlett-Packard cp1700 [D, PS] Series Color Inkjet Printers"/>
    <s v="Jumbo Drum"/>
    <n v="0.38"/>
    <d v="2010-11-27T00:00:00"/>
    <x v="0"/>
    <x v="6"/>
    <n v="11"/>
    <n v="0.50943306572161129"/>
  </r>
  <r>
    <n v="7909"/>
    <d v="2011-11-02T00:00:00"/>
    <s v="Critical"/>
    <n v="56577"/>
    <n v="30"/>
    <n v="7497.08"/>
    <n v="0.02"/>
    <s v="Delivery Truck"/>
    <n v="698.67"/>
    <n v="296.18"/>
    <n v="54.12"/>
    <s v="Quincy Jones"/>
    <s v="Yukon"/>
    <x v="7"/>
    <s v="Small Business"/>
    <x v="2"/>
    <x v="14"/>
    <s v="Hon 94000 Series Round Tables"/>
    <s v="Jumbo Box"/>
    <n v="0.76"/>
    <d v="2011-11-03T00:00:00"/>
    <x v="2"/>
    <x v="6"/>
    <n v="11"/>
    <n v="9.3192282862127648E-2"/>
  </r>
  <r>
    <n v="7940"/>
    <d v="2011-02-06T00:00:00"/>
    <s v="Low"/>
    <n v="56711"/>
    <n v="25"/>
    <n v="1279.45"/>
    <n v="0.01"/>
    <s v="Regular Air"/>
    <n v="558.25"/>
    <n v="48.04"/>
    <n v="7.23"/>
    <s v="Trudy Bell"/>
    <s v="Yukon"/>
    <x v="7"/>
    <s v="Consumer"/>
    <x v="0"/>
    <x v="4"/>
    <s v="Xerox 1885"/>
    <s v="Small Box"/>
    <n v="0.37"/>
    <d v="2011-02-11T00:00:00"/>
    <x v="2"/>
    <x v="5"/>
    <n v="2"/>
    <n v="0.43632029387627497"/>
  </r>
  <r>
    <n v="7947"/>
    <d v="2010-11-29T00:00:00"/>
    <s v="Medium"/>
    <n v="56769"/>
    <n v="11"/>
    <n v="455.59"/>
    <n v="0.02"/>
    <s v="Regular Air"/>
    <n v="98.02"/>
    <n v="37.93"/>
    <n v="13.99"/>
    <s v="Cindy Stewart"/>
    <s v="Yukon"/>
    <x v="7"/>
    <s v="Consumer"/>
    <x v="2"/>
    <x v="5"/>
    <s v="Eldon Delta Triangular Chair Mat, 52&quot; x 58&quot;, Clear"/>
    <s v="Wrap Bag"/>
    <n v="0.67"/>
    <d v="2010-12-01T00:00:00"/>
    <x v="0"/>
    <x v="6"/>
    <n v="11"/>
    <n v="0.21514958625079567"/>
  </r>
  <r>
    <n v="8040"/>
    <d v="2010-07-23T00:00:00"/>
    <s v="Low"/>
    <n v="57440"/>
    <n v="12"/>
    <n v="1171.232"/>
    <n v="0.04"/>
    <s v="Express Air"/>
    <n v="-43.25"/>
    <n v="115.99"/>
    <n v="2.5"/>
    <s v="Rob Williams"/>
    <s v="Yukon"/>
    <x v="7"/>
    <s v="Home Office"/>
    <x v="1"/>
    <x v="2"/>
    <s v="DPC 650 Piper"/>
    <s v="Small Box"/>
    <n v="0.57999999999999996"/>
    <d v="2010-07-30T00:00:00"/>
    <x v="0"/>
    <x v="1"/>
    <n v="7"/>
    <n v="-3.6926928226004754E-2"/>
  </r>
  <r>
    <n v="8108"/>
    <d v="2010-04-07T00:00:00"/>
    <s v="Low"/>
    <n v="57889"/>
    <n v="39"/>
    <n v="723.3075"/>
    <n v="0.01"/>
    <s v="Regular Air"/>
    <n v="216.7"/>
    <n v="20.99"/>
    <n v="0.99"/>
    <s v="Trudy Bell"/>
    <s v="Yukon"/>
    <x v="7"/>
    <s v="Consumer"/>
    <x v="1"/>
    <x v="2"/>
    <s v="Accessory25"/>
    <s v="Wrap Bag"/>
    <n v="0.56999999999999995"/>
    <d v="2010-04-11T00:00:00"/>
    <x v="0"/>
    <x v="8"/>
    <n v="4"/>
    <n v="0.29959595331169658"/>
  </r>
  <r>
    <n v="8188"/>
    <d v="2012-11-12T00:00:00"/>
    <s v="Critical"/>
    <n v="58564"/>
    <n v="49"/>
    <n v="103.03"/>
    <n v="7.0000000000000007E-2"/>
    <s v="Regular Air"/>
    <n v="-82.63"/>
    <n v="2.08"/>
    <n v="2.56"/>
    <s v="Benjamin Farhat"/>
    <s v="Yukon"/>
    <x v="7"/>
    <s v="Home Office"/>
    <x v="0"/>
    <x v="13"/>
    <s v="Kleencut® Forged Office Shears by Acme United Corporation"/>
    <s v="Small Pack"/>
    <n v="0.55000000000000004"/>
    <d v="2012-11-13T00:00:00"/>
    <x v="1"/>
    <x v="6"/>
    <n v="11"/>
    <n v="-0.80199941764534599"/>
  </r>
  <r>
    <n v="8259"/>
    <d v="2009-05-25T00:00:00"/>
    <s v="Not Specified"/>
    <n v="59072"/>
    <n v="12"/>
    <n v="78.94"/>
    <n v="0.03"/>
    <s v="Express Air"/>
    <n v="-51.7"/>
    <n v="5.44"/>
    <n v="7.46"/>
    <s v="Dianna Vittorini"/>
    <s v="Yukon"/>
    <x v="7"/>
    <s v="Corporate"/>
    <x v="0"/>
    <x v="3"/>
    <s v="Wilson Jones Custom Binder Spines &amp; Labels"/>
    <s v="Small Box"/>
    <n v="0.36"/>
    <d v="2009-05-27T00:00:00"/>
    <x v="3"/>
    <x v="7"/>
    <n v="5"/>
    <n v="-0.65492779326070438"/>
  </r>
  <r>
    <n v="8346"/>
    <d v="2011-01-27T00:00:00"/>
    <s v="Medium"/>
    <n v="59652"/>
    <n v="17"/>
    <n v="312.03500000000003"/>
    <n v="0.05"/>
    <s v="Regular Air"/>
    <n v="-55.94"/>
    <n v="20.99"/>
    <n v="0.99"/>
    <s v="Anna Chung"/>
    <s v="Yukon"/>
    <x v="7"/>
    <s v="Home Office"/>
    <x v="1"/>
    <x v="2"/>
    <s v="Accessory15"/>
    <s v="Small Pack"/>
    <n v="0.83"/>
    <d v="2011-01-29T00:00:00"/>
    <x v="2"/>
    <x v="10"/>
    <n v="1"/>
    <n v="-0.17927476084413604"/>
  </r>
  <r>
    <n v="8371"/>
    <d v="2010-08-19T00:00:00"/>
    <s v="Low"/>
    <n v="59783"/>
    <n v="36"/>
    <n v="77.430000000000007"/>
    <n v="0.01"/>
    <s v="Regular Air"/>
    <n v="-60.07"/>
    <n v="2.08"/>
    <n v="2.56"/>
    <s v="Cindy Chapman"/>
    <s v="Yukon"/>
    <x v="7"/>
    <s v="Corporate"/>
    <x v="0"/>
    <x v="13"/>
    <s v="Kleencut® Forged Office Shears by Acme United Corporation"/>
    <s v="Small Pack"/>
    <n v="0.55000000000000004"/>
    <d v="2010-08-24T00:00:00"/>
    <x v="0"/>
    <x v="2"/>
    <n v="8"/>
    <n v="-0.7757974945111713"/>
  </r>
  <r>
    <n v="30"/>
    <d v="2010-12-27T00:00:00"/>
    <s v="Medium"/>
    <n v="195"/>
    <n v="34"/>
    <n v="1315.74"/>
    <n v="0.03"/>
    <s v="Regular Air"/>
    <n v="260.87"/>
    <n v="36.549999999999997"/>
    <n v="13.89"/>
    <s v="Brad Thomas"/>
    <s v="Yukon"/>
    <x v="7"/>
    <s v="Home Office"/>
    <x v="0"/>
    <x v="9"/>
    <s v="Dixon Ticonderoga Core-Lock Colored Pencils, 48-Color Set"/>
    <s v="Wrap Bag"/>
    <n v="0.41"/>
    <d v="2010-12-29T00:00:00"/>
    <x v="0"/>
    <x v="9"/>
    <n v="12"/>
    <n v="0.19826865490142428"/>
  </r>
  <r>
    <n v="32"/>
    <d v="2009-06-17T00:00:00"/>
    <s v="Not Specified"/>
    <n v="224"/>
    <n v="25"/>
    <n v="184.86"/>
    <n v="0.09"/>
    <s v="Regular Air"/>
    <n v="-33.950000000000003"/>
    <n v="7.38"/>
    <n v="5.21"/>
    <s v="Bart Folk"/>
    <s v="Yukon"/>
    <x v="7"/>
    <s v="Corporate"/>
    <x v="2"/>
    <x v="5"/>
    <s v="Eldon® Expressions™ Wood Desk Accessories, Oak"/>
    <s v="Small Box"/>
    <n v="0.56000000000000005"/>
    <d v="2009-06-18T00:00:00"/>
    <x v="3"/>
    <x v="3"/>
    <n v="6"/>
    <n v="-0.18365249377907605"/>
  </r>
  <r>
    <n v="46"/>
    <d v="2009-05-16T00:00:00"/>
    <s v="High"/>
    <n v="263"/>
    <n v="25"/>
    <n v="136.77000000000001"/>
    <n v="0.09"/>
    <s v="Regular Air"/>
    <n v="-136.25"/>
    <n v="5.4"/>
    <n v="7.78"/>
    <s v="Paul Lucas"/>
    <s v="Yukon"/>
    <x v="7"/>
    <s v="Corporate"/>
    <x v="0"/>
    <x v="3"/>
    <s v="3M Organizer Strips"/>
    <s v="Small Box"/>
    <n v="0.37"/>
    <d v="2009-05-17T00:00:00"/>
    <x v="3"/>
    <x v="7"/>
    <n v="5"/>
    <n v="-0.99619799663668929"/>
  </r>
  <r>
    <n v="60"/>
    <d v="2010-12-30T00:00:00"/>
    <s v="Low"/>
    <n v="353"/>
    <n v="21"/>
    <n v="46.94"/>
    <n v="0.02"/>
    <s v="Regular Air"/>
    <n v="3.88"/>
    <n v="2.21"/>
    <n v="1"/>
    <s v="Dean Percer"/>
    <s v="Yukon"/>
    <x v="7"/>
    <s v="Home Office"/>
    <x v="0"/>
    <x v="9"/>
    <s v="Quartet Alpha® White Chalk, 12/Pack"/>
    <s v="Wrap Bag"/>
    <n v="0.38"/>
    <d v="2011-04-01T00:00:00"/>
    <x v="0"/>
    <x v="9"/>
    <n v="12"/>
    <n v="8.2658713250958679E-2"/>
  </r>
  <r>
    <n v="70"/>
    <d v="2009-02-05T00:00:00"/>
    <s v="Medium"/>
    <n v="417"/>
    <n v="39"/>
    <n v="15260.78"/>
    <n v="7.0000000000000007E-2"/>
    <s v="Delivery Truck"/>
    <n v="8734.8799999999992"/>
    <n v="500.98"/>
    <n v="28.14"/>
    <s v="Robert Barroso"/>
    <s v="Yukon"/>
    <x v="7"/>
    <s v="Small Business"/>
    <x v="1"/>
    <x v="15"/>
    <s v="Hewlett-Packard cp1700 [D, PS] Series Color Inkjet Printers"/>
    <s v="Jumbo Drum"/>
    <n v="0.38"/>
    <d v="2009-02-06T00:00:00"/>
    <x v="3"/>
    <x v="5"/>
    <n v="2"/>
    <n v="0.57237441336550288"/>
  </r>
  <r>
    <n v="74"/>
    <d v="2011-08-20T00:00:00"/>
    <s v="Medium"/>
    <n v="448"/>
    <n v="22"/>
    <n v="1162.4005"/>
    <n v="0.09"/>
    <s v="Regular Air"/>
    <n v="-284.63"/>
    <n v="65.989999999999995"/>
    <n v="19.989999999999998"/>
    <s v="Brad Thomas"/>
    <s v="Yukon"/>
    <x v="7"/>
    <s v="Corporate"/>
    <x v="1"/>
    <x v="2"/>
    <s v="iDENi80s"/>
    <s v="Small Box"/>
    <n v="0.59"/>
    <d v="2011-08-22T00:00:00"/>
    <x v="2"/>
    <x v="2"/>
    <n v="8"/>
    <n v="-0.24486396900207802"/>
  </r>
  <r>
    <n v="137"/>
    <d v="2011-11-14T00:00:00"/>
    <s v="Low"/>
    <n v="871"/>
    <n v="17"/>
    <n v="104.94"/>
    <n v="0.06"/>
    <s v="Regular Air"/>
    <n v="-34.97"/>
    <n v="6.24"/>
    <n v="5.22"/>
    <s v="David Kendrick"/>
    <s v="Yukon"/>
    <x v="7"/>
    <s v="Home Office"/>
    <x v="2"/>
    <x v="5"/>
    <s v="Eldon Expressions Mahogany Wood Desk Collection"/>
    <s v="Small Box"/>
    <n v="0.6"/>
    <d v="2011-11-14T00:00:00"/>
    <x v="2"/>
    <x v="6"/>
    <n v="11"/>
    <n v="-0.33323804078521058"/>
  </r>
  <r>
    <n v="145"/>
    <d v="2012-10-01T00:00:00"/>
    <s v="High"/>
    <n v="929"/>
    <n v="21"/>
    <n v="227.66"/>
    <n v="0.04"/>
    <s v="Regular Air"/>
    <n v="-100.16"/>
    <n v="10.97"/>
    <n v="6.5"/>
    <s v="Luke Foster"/>
    <s v="Yukon"/>
    <x v="7"/>
    <s v="Corporate"/>
    <x v="1"/>
    <x v="11"/>
    <s v="Micro Innovations 104 Keyboard"/>
    <s v="Small Box"/>
    <n v="0.64"/>
    <d v="2012-10-04T00:00:00"/>
    <x v="1"/>
    <x v="0"/>
    <n v="10"/>
    <n v="-0.43995431784239653"/>
  </r>
  <r>
    <n v="156"/>
    <d v="2012-06-20T00:00:00"/>
    <s v="Medium"/>
    <n v="967"/>
    <n v="6"/>
    <n v="90.56"/>
    <n v="0.03"/>
    <s v="Regular Air"/>
    <n v="-37.58"/>
    <n v="13.99"/>
    <n v="7.51"/>
    <s v="Maureen Gastineau"/>
    <s v="Yukon"/>
    <x v="7"/>
    <s v="Consumer"/>
    <x v="1"/>
    <x v="15"/>
    <s v="Sharp EL500L Fraction Calculator"/>
    <s v="Medium Box"/>
    <n v="0.39"/>
    <d v="2012-06-22T00:00:00"/>
    <x v="1"/>
    <x v="3"/>
    <n v="6"/>
    <n v="-0.4149734982332155"/>
  </r>
  <r>
    <n v="235"/>
    <d v="2011-09-12T00:00:00"/>
    <s v="Medium"/>
    <n v="1575"/>
    <n v="26"/>
    <n v="133.65"/>
    <n v="0.05"/>
    <s v="Regular Air"/>
    <n v="56.28"/>
    <n v="4.9800000000000004"/>
    <n v="0.8"/>
    <s v="Dave Poirier"/>
    <s v="Yukon"/>
    <x v="7"/>
    <s v="Small Business"/>
    <x v="0"/>
    <x v="4"/>
    <s v="Rediform S.O.S. Phone Message Books"/>
    <s v="Wrap Bag"/>
    <n v="0.36"/>
    <d v="2011-09-14T00:00:00"/>
    <x v="2"/>
    <x v="11"/>
    <n v="9"/>
    <n v="0.42109988776655444"/>
  </r>
  <r>
    <n v="240"/>
    <d v="2011-02-07T00:00:00"/>
    <s v="Not Specified"/>
    <n v="1637"/>
    <n v="36"/>
    <n v="1225.52"/>
    <n v="0.1"/>
    <s v="Express Air"/>
    <n v="-1191.1300000000001"/>
    <n v="35.479999999999997"/>
    <n v="35"/>
    <s v="Aleksandra Gannaway"/>
    <s v="Yukon"/>
    <x v="7"/>
    <s v="Corporate"/>
    <x v="0"/>
    <x v="0"/>
    <s v="Belkin OmniView SE Rackmount Kit"/>
    <s v="Large Box"/>
    <n v="0.85"/>
    <d v="2011-02-07T00:00:00"/>
    <x v="2"/>
    <x v="5"/>
    <n v="2"/>
    <n v="-0.9719384424570795"/>
  </r>
  <r>
    <n v="272"/>
    <d v="2010-10-30T00:00:00"/>
    <s v="Not Specified"/>
    <n v="1888"/>
    <n v="38"/>
    <n v="1264.46"/>
    <n v="0"/>
    <s v="Delivery Truck"/>
    <n v="-1249.3900000000001"/>
    <n v="31.76"/>
    <n v="45.51"/>
    <s v="Kean Thornton"/>
    <s v="Yukon"/>
    <x v="7"/>
    <s v="Corporate"/>
    <x v="2"/>
    <x v="14"/>
    <s v="Hon iLevel™ Computer Training Table"/>
    <s v="Jumbo Box"/>
    <n v="0.65"/>
    <d v="2010-10-30T00:00:00"/>
    <x v="0"/>
    <x v="0"/>
    <n v="10"/>
    <n v="-0.98808186894010097"/>
  </r>
  <r>
    <n v="296"/>
    <d v="2012-04-12T00:00:00"/>
    <s v="High"/>
    <n v="2052"/>
    <n v="23"/>
    <n v="107.93"/>
    <n v="0"/>
    <s v="Regular Air"/>
    <n v="-68.14"/>
    <n v="4.13"/>
    <n v="5.34"/>
    <s v="Rob Lucas"/>
    <s v="Yukon"/>
    <x v="7"/>
    <s v="Small Business"/>
    <x v="0"/>
    <x v="3"/>
    <s v="ACCOHIDE® Binder by Acco"/>
    <s v="Small Box"/>
    <n v="0.38"/>
    <d v="2012-04-14T00:00:00"/>
    <x v="1"/>
    <x v="8"/>
    <n v="4"/>
    <n v="-0.63133512461780783"/>
  </r>
  <r>
    <n v="301"/>
    <d v="2010-09-03T00:00:00"/>
    <s v="Critical"/>
    <n v="2055"/>
    <n v="7"/>
    <n v="66.41"/>
    <n v="0.05"/>
    <s v="Regular Air"/>
    <n v="-32.35"/>
    <n v="8.74"/>
    <n v="8.2899999999999991"/>
    <s v="Nora Paige"/>
    <s v="Yukon"/>
    <x v="7"/>
    <s v="Small Business"/>
    <x v="0"/>
    <x v="6"/>
    <s v="#10- 4 1/8&quot; x 9 1/2&quot; Recycled Envelopes"/>
    <s v="Small Box"/>
    <n v="0.38"/>
    <d v="2010-09-05T00:00:00"/>
    <x v="0"/>
    <x v="11"/>
    <n v="9"/>
    <n v="-0.48712543291672944"/>
  </r>
  <r>
    <n v="340"/>
    <d v="2011-09-03T00:00:00"/>
    <s v="Low"/>
    <n v="2309"/>
    <n v="7"/>
    <n v="27.01"/>
    <n v="0.05"/>
    <s v="Regular Air"/>
    <n v="-1.3"/>
    <n v="3.8"/>
    <n v="1.49"/>
    <s v="Eric Barreto"/>
    <s v="Yukon"/>
    <x v="7"/>
    <s v="Consumer"/>
    <x v="0"/>
    <x v="3"/>
    <s v="Durable Pressboard Binders"/>
    <s v="Small Box"/>
    <n v="0.38"/>
    <d v="2011-09-05T00:00:00"/>
    <x v="2"/>
    <x v="11"/>
    <n v="9"/>
    <n v="-4.8130322102924838E-2"/>
  </r>
  <r>
    <n v="343"/>
    <d v="2010-05-29T00:00:00"/>
    <s v="Low"/>
    <n v="2341"/>
    <n v="29"/>
    <n v="157.49"/>
    <n v="0.09"/>
    <s v="Regular Air"/>
    <n v="-58.25"/>
    <n v="5.78"/>
    <n v="4.96"/>
    <s v="Sara Luxemburg"/>
    <s v="Yukon"/>
    <x v="7"/>
    <s v="Small Business"/>
    <x v="0"/>
    <x v="4"/>
    <s v="Xerox 1899"/>
    <s v="Small Box"/>
    <n v="0.36"/>
    <d v="2010-06-05T00:00:00"/>
    <x v="0"/>
    <x v="7"/>
    <n v="5"/>
    <n v="-0.36986475331767094"/>
  </r>
  <r>
    <n v="350"/>
    <d v="2011-09-10T00:00:00"/>
    <s v="Not Specified"/>
    <n v="2436"/>
    <n v="14"/>
    <n v="330.21"/>
    <n v="7.0000000000000007E-2"/>
    <s v="Express Air"/>
    <n v="83.24"/>
    <n v="22.84"/>
    <n v="5.47"/>
    <s v="Adam Hart"/>
    <s v="Yukon"/>
    <x v="7"/>
    <s v="Corporate"/>
    <x v="0"/>
    <x v="4"/>
    <s v="Xerox 1929"/>
    <s v="Small Box"/>
    <n v="0.39"/>
    <d v="2011-09-13T00:00:00"/>
    <x v="2"/>
    <x v="11"/>
    <n v="9"/>
    <n v="0.25208200841888495"/>
  </r>
  <r>
    <n v="357"/>
    <d v="2012-08-14T00:00:00"/>
    <s v="High"/>
    <n v="2500"/>
    <n v="5"/>
    <n v="22.56"/>
    <n v="0.04"/>
    <s v="Regular Air"/>
    <n v="-25.56"/>
    <n v="3.36"/>
    <n v="6.27"/>
    <s v="Bobby Elias"/>
    <s v="Yukon"/>
    <x v="7"/>
    <s v="Small Business"/>
    <x v="0"/>
    <x v="3"/>
    <s v="Cardinal Poly Pocket Divider Pockets for Ring Binders"/>
    <s v="Small Box"/>
    <n v="0.4"/>
    <d v="2012-08-16T00:00:00"/>
    <x v="1"/>
    <x v="2"/>
    <n v="8"/>
    <n v="-1.1329787234042554"/>
  </r>
  <r>
    <n v="364"/>
    <d v="2010-05-24T00:00:00"/>
    <s v="Low"/>
    <n v="2535"/>
    <n v="6"/>
    <n v="82.72"/>
    <n v="0.08"/>
    <s v="Regular Air"/>
    <n v="-29.71"/>
    <n v="14.48"/>
    <n v="1.99"/>
    <s v="Roland Fjeld"/>
    <s v="Yukon"/>
    <x v="7"/>
    <s v="Corporate"/>
    <x v="1"/>
    <x v="11"/>
    <s v="TDK 4.7GB DVD+RW"/>
    <s v="Small Pack"/>
    <n v="0.49"/>
    <d v="2010-05-26T00:00:00"/>
    <x v="0"/>
    <x v="7"/>
    <n v="5"/>
    <n v="-0.35916344294003871"/>
  </r>
  <r>
    <n v="386"/>
    <d v="2011-09-22T00:00:00"/>
    <s v="Medium"/>
    <n v="2658"/>
    <n v="34"/>
    <n v="229.51"/>
    <n v="0.04"/>
    <s v="Regular Air"/>
    <n v="-189.33"/>
    <n v="6.48"/>
    <n v="9.5399999999999991"/>
    <s v="Bill Shonely"/>
    <s v="Yukon"/>
    <x v="7"/>
    <s v="Small Business"/>
    <x v="0"/>
    <x v="4"/>
    <s v="Xerox 1905"/>
    <s v="Small Box"/>
    <n v="0.37"/>
    <d v="2011-09-23T00:00:00"/>
    <x v="2"/>
    <x v="11"/>
    <n v="9"/>
    <n v="-0.82493137553919227"/>
  </r>
  <r>
    <n v="395"/>
    <d v="2009-05-20T00:00:00"/>
    <s v="Not Specified"/>
    <n v="2725"/>
    <n v="39"/>
    <n v="2178.431"/>
    <n v="0.01"/>
    <s v="Express Air"/>
    <n v="396.97"/>
    <n v="65.989999999999995"/>
    <n v="8.99"/>
    <s v="Dave Poirier"/>
    <s v="Yukon"/>
    <x v="7"/>
    <s v="Small Business"/>
    <x v="1"/>
    <x v="2"/>
    <s v="5180"/>
    <s v="Small Box"/>
    <n v="0.56000000000000005"/>
    <d v="2009-05-21T00:00:00"/>
    <x v="3"/>
    <x v="7"/>
    <n v="5"/>
    <n v="0.18222748390929069"/>
  </r>
  <r>
    <n v="404"/>
    <d v="2009-04-17T00:00:00"/>
    <s v="Critical"/>
    <n v="2756"/>
    <n v="25"/>
    <n v="1344.88"/>
    <n v="0.06"/>
    <s v="Regular Air"/>
    <n v="-13.77"/>
    <n v="55.94"/>
    <n v="4"/>
    <s v="Denny Ordway"/>
    <s v="Yukon"/>
    <x v="7"/>
    <s v="Small Business"/>
    <x v="1"/>
    <x v="11"/>
    <s v="Fellowes Smart Design 104-Key Enhanced Keyboard, PS/2 Adapter, Platinum"/>
    <s v="Small Box"/>
    <n v="0.74"/>
    <d v="2009-04-18T00:00:00"/>
    <x v="3"/>
    <x v="8"/>
    <n v="4"/>
    <n v="-1.0238831717327939E-2"/>
  </r>
  <r>
    <n v="428"/>
    <d v="2009-05-04T00:00:00"/>
    <s v="High"/>
    <n v="2853"/>
    <n v="25"/>
    <n v="4253.6499999999996"/>
    <n v="0.05"/>
    <s v="Express Air"/>
    <n v="943"/>
    <n v="178.47"/>
    <n v="19.989999999999998"/>
    <s v="Bill Tyler"/>
    <s v="Yukon"/>
    <x v="7"/>
    <s v="Consumer"/>
    <x v="0"/>
    <x v="0"/>
    <s v="Hot File® 7-Pocket, Floor Stand"/>
    <s v="Small Box"/>
    <n v="0.55000000000000004"/>
    <d v="2009-05-07T00:00:00"/>
    <x v="3"/>
    <x v="7"/>
    <n v="5"/>
    <n v="0.22169195867078864"/>
  </r>
  <r>
    <n v="436"/>
    <d v="2010-03-02T00:00:00"/>
    <s v="Medium"/>
    <n v="2914"/>
    <n v="3"/>
    <n v="62.88"/>
    <n v="0.09"/>
    <s v="Regular Air"/>
    <n v="-24.74"/>
    <n v="18.97"/>
    <n v="9.5399999999999991"/>
    <s v="Maureen Gastineau"/>
    <s v="Yukon"/>
    <x v="7"/>
    <s v="Consumer"/>
    <x v="0"/>
    <x v="4"/>
    <s v="Xerox 1939"/>
    <s v="Small Box"/>
    <n v="0.37"/>
    <d v="2010-03-03T00:00:00"/>
    <x v="0"/>
    <x v="4"/>
    <n v="3"/>
    <n v="-0.39344783715012721"/>
  </r>
  <r>
    <n v="444"/>
    <d v="2011-11-07T00:00:00"/>
    <s v="Medium"/>
    <n v="3008"/>
    <n v="41"/>
    <n v="6831.72"/>
    <n v="0.01"/>
    <s v="Regular Air"/>
    <n v="3081.02"/>
    <n v="162.93"/>
    <n v="19.989999999999998"/>
    <s v="Charles Crestani"/>
    <s v="Yukon"/>
    <x v="7"/>
    <s v="Consumer"/>
    <x v="0"/>
    <x v="6"/>
    <s v="Multimedia Mailers"/>
    <s v="Small Box"/>
    <n v="0.39"/>
    <d v="2011-11-08T00:00:00"/>
    <x v="2"/>
    <x v="6"/>
    <n v="11"/>
    <n v="0.45098745264735673"/>
  </r>
  <r>
    <n v="448"/>
    <d v="2009-11-20T00:00:00"/>
    <s v="Medium"/>
    <n v="3042"/>
    <n v="26"/>
    <n v="103.87"/>
    <n v="0.1"/>
    <s v="Regular Air"/>
    <n v="15.42"/>
    <n v="4.26"/>
    <n v="1.2"/>
    <s v="Christy Brittain"/>
    <s v="Yukon"/>
    <x v="7"/>
    <s v="Consumer"/>
    <x v="0"/>
    <x v="9"/>
    <s v="Dixon Prang® Watercolor Pencils, 10-Color Set with Brush"/>
    <s v="Wrap Bag"/>
    <n v="0.44"/>
    <d v="2009-11-21T00:00:00"/>
    <x v="3"/>
    <x v="6"/>
    <n v="11"/>
    <n v="0.14845479926831615"/>
  </r>
  <r>
    <n v="467"/>
    <d v="2009-07-14T00:00:00"/>
    <s v="Low"/>
    <n v="3175"/>
    <n v="23"/>
    <n v="3553.62"/>
    <n v="7.0000000000000007E-2"/>
    <s v="Regular Air"/>
    <n v="521.69000000000005"/>
    <n v="165.2"/>
    <n v="19.989999999999998"/>
    <s v="Bradley Drucker"/>
    <s v="Yukon"/>
    <x v="7"/>
    <s v="Small Business"/>
    <x v="0"/>
    <x v="0"/>
    <s v="Economy Rollaway Files"/>
    <s v="Small Box"/>
    <n v="0.59"/>
    <d v="2009-07-16T00:00:00"/>
    <x v="3"/>
    <x v="1"/>
    <n v="7"/>
    <n v="0.14680522959686182"/>
  </r>
  <r>
    <n v="477"/>
    <d v="2011-07-14T00:00:00"/>
    <s v="Low"/>
    <n v="3300"/>
    <n v="6"/>
    <n v="92.02"/>
    <n v="0.1"/>
    <s v="Regular Air"/>
    <n v="-47.36"/>
    <n v="15.98"/>
    <n v="4"/>
    <s v="Bryan Spruell"/>
    <s v="Yukon"/>
    <x v="7"/>
    <s v="Home Office"/>
    <x v="1"/>
    <x v="11"/>
    <s v="Logitech Access Keyboard"/>
    <s v="Small Box"/>
    <n v="0.37"/>
    <d v="2011-07-19T00:00:00"/>
    <x v="2"/>
    <x v="1"/>
    <n v="7"/>
    <n v="-0.51467072375570533"/>
  </r>
  <r>
    <n v="478"/>
    <d v="2012-11-18T00:00:00"/>
    <s v="Low"/>
    <n v="3328"/>
    <n v="12"/>
    <n v="1736.41"/>
    <n v="0.1"/>
    <s v="Delivery Truck"/>
    <n v="-762.44"/>
    <n v="146.05000000000001"/>
    <n v="80.2"/>
    <s v="Adam Hart"/>
    <s v="Yukon"/>
    <x v="7"/>
    <s v="Corporate"/>
    <x v="2"/>
    <x v="14"/>
    <s v="BPI Conference Tables"/>
    <s v="Jumbo Box"/>
    <n v="0.71"/>
    <d v="2012-11-25T00:00:00"/>
    <x v="1"/>
    <x v="6"/>
    <n v="11"/>
    <n v="-0.43908984629206238"/>
  </r>
  <r>
    <n v="514"/>
    <d v="2011-12-21T00:00:00"/>
    <s v="Not Specified"/>
    <n v="3525"/>
    <n v="38"/>
    <n v="115.43"/>
    <n v="0"/>
    <s v="Regular Air"/>
    <n v="11.41"/>
    <n v="2.78"/>
    <n v="1.34"/>
    <s v="Bryan Spruell"/>
    <s v="Yukon"/>
    <x v="7"/>
    <s v="Home Office"/>
    <x v="0"/>
    <x v="9"/>
    <s v="Prang Drawing Pencil Set"/>
    <s v="Wrap Bag"/>
    <n v="0.45"/>
    <d v="2011-12-23T00:00:00"/>
    <x v="2"/>
    <x v="9"/>
    <n v="12"/>
    <n v="9.8847786537295326E-2"/>
  </r>
  <r>
    <n v="515"/>
    <d v="2011-03-15T00:00:00"/>
    <s v="Low"/>
    <n v="3526"/>
    <n v="20"/>
    <n v="246.06"/>
    <n v="0.08"/>
    <s v="Regular Air"/>
    <n v="20.67"/>
    <n v="12.07"/>
    <n v="6.2"/>
    <s v="Tom Prescott"/>
    <s v="Yukon"/>
    <x v="7"/>
    <s v="Small Business"/>
    <x v="2"/>
    <x v="5"/>
    <s v="Eldon® 500 Class™ Desk Accessories"/>
    <s v="Wrap Bag"/>
    <n v="0.52"/>
    <d v="2011-03-17T00:00:00"/>
    <x v="2"/>
    <x v="4"/>
    <n v="3"/>
    <n v="8.4003901487442093E-2"/>
  </r>
  <r>
    <n v="532"/>
    <d v="2010-05-05T00:00:00"/>
    <s v="Medium"/>
    <n v="3621"/>
    <n v="14"/>
    <n v="83.87"/>
    <n v="0.06"/>
    <s v="Regular Air"/>
    <n v="-28.83"/>
    <n v="5.58"/>
    <n v="5.3"/>
    <s v="Eric Barreto"/>
    <s v="Yukon"/>
    <x v="7"/>
    <s v="Small Business"/>
    <x v="0"/>
    <x v="6"/>
    <s v="Staples Brown Kraft Recycled Clasp Envelopes"/>
    <s v="Small Box"/>
    <n v="0.35"/>
    <d v="2010-05-06T00:00:00"/>
    <x v="0"/>
    <x v="7"/>
    <n v="5"/>
    <n v="-0.34374627399546914"/>
  </r>
  <r>
    <n v="536"/>
    <d v="2009-07-05T00:00:00"/>
    <s v="Low"/>
    <n v="3649"/>
    <n v="8"/>
    <n v="79.42"/>
    <n v="0.01"/>
    <s v="Regular Air"/>
    <n v="-15.46"/>
    <n v="8.8800000000000008"/>
    <n v="6.28"/>
    <s v="Brad Thomas"/>
    <s v="Yukon"/>
    <x v="7"/>
    <s v="Home Office"/>
    <x v="0"/>
    <x v="3"/>
    <s v="GBC Instant Index™ System for Binding Systems"/>
    <s v="Small Box"/>
    <n v="0.35"/>
    <d v="2009-07-10T00:00:00"/>
    <x v="3"/>
    <x v="1"/>
    <n v="7"/>
    <n v="-0.19466129438428609"/>
  </r>
  <r>
    <n v="565"/>
    <d v="2011-02-21T00:00:00"/>
    <s v="Low"/>
    <n v="3814"/>
    <n v="43"/>
    <n v="1225.4100000000001"/>
    <n v="0.04"/>
    <s v="Express Air"/>
    <n v="-138.02000000000001"/>
    <n v="28.28"/>
    <n v="13.99"/>
    <s v="Thomas Thornton"/>
    <s v="Yukon"/>
    <x v="7"/>
    <s v="Consumer"/>
    <x v="0"/>
    <x v="0"/>
    <s v="Eldon Portable Mobile Manager"/>
    <s v="Medium Box"/>
    <n v="0.57999999999999996"/>
    <d v="2011-02-27T00:00:00"/>
    <x v="2"/>
    <x v="5"/>
    <n v="2"/>
    <n v="-0.11263169061783403"/>
  </r>
  <r>
    <n v="578"/>
    <d v="2011-03-16T00:00:00"/>
    <s v="Not Specified"/>
    <n v="3911"/>
    <n v="24"/>
    <n v="370.72"/>
    <n v="0.1"/>
    <s v="Regular Air"/>
    <n v="-156.76"/>
    <n v="15.7"/>
    <n v="11.25"/>
    <s v="Bobby Elias"/>
    <s v="Yukon"/>
    <x v="7"/>
    <s v="Small Business"/>
    <x v="0"/>
    <x v="0"/>
    <s v="Hanging Personal Folder File"/>
    <s v="Small Box"/>
    <n v="0.6"/>
    <d v="2011-03-16T00:00:00"/>
    <x v="2"/>
    <x v="4"/>
    <n v="3"/>
    <n v="-0.42285282693137671"/>
  </r>
  <r>
    <n v="607"/>
    <d v="2011-01-11T00:00:00"/>
    <s v="Critical"/>
    <n v="4134"/>
    <n v="48"/>
    <n v="6403.39"/>
    <n v="0.01"/>
    <s v="Delivery Truck"/>
    <n v="-824.15"/>
    <n v="130.97999999999999"/>
    <n v="54.74"/>
    <s v="Anthony Garverick"/>
    <s v="Yukon"/>
    <x v="7"/>
    <s v="Small Business"/>
    <x v="2"/>
    <x v="7"/>
    <s v="O'Sullivan Elevations Bookcase, Cherry Finish"/>
    <s v="Jumbo Box"/>
    <n v="0.69"/>
    <d v="2011-01-13T00:00:00"/>
    <x v="2"/>
    <x v="10"/>
    <n v="1"/>
    <n v="-0.12870526393051179"/>
  </r>
  <r>
    <n v="615"/>
    <d v="2012-03-03T00:00:00"/>
    <s v="Critical"/>
    <n v="4230"/>
    <n v="18"/>
    <n v="409.16"/>
    <n v="0.05"/>
    <s v="Regular Air"/>
    <n v="21.96"/>
    <n v="22.72"/>
    <n v="8.99"/>
    <s v="Tamara Willingham"/>
    <s v="Yukon"/>
    <x v="7"/>
    <s v="Corporate"/>
    <x v="2"/>
    <x v="5"/>
    <s v="Executive Impressions 14&quot; Two-Color Numerals Wall Clock"/>
    <s v="Small Pack"/>
    <n v="0.44"/>
    <d v="2012-03-04T00:00:00"/>
    <x v="1"/>
    <x v="4"/>
    <n v="3"/>
    <n v="5.3670935575325054E-2"/>
  </r>
  <r>
    <n v="624"/>
    <d v="2011-07-16T00:00:00"/>
    <s v="Critical"/>
    <n v="4324"/>
    <n v="28"/>
    <n v="1165.33"/>
    <n v="0.04"/>
    <s v="Regular Air"/>
    <n v="154.85"/>
    <n v="40.97"/>
    <n v="8.99"/>
    <s v="Dan Campbell"/>
    <s v="Yukon"/>
    <x v="7"/>
    <s v="Small Business"/>
    <x v="0"/>
    <x v="9"/>
    <s v="Sanford 52201 APSCO Electric Pencil Sharpener"/>
    <s v="Small Pack"/>
    <n v="0.59"/>
    <d v="2011-07-18T00:00:00"/>
    <x v="2"/>
    <x v="1"/>
    <n v="7"/>
    <n v="0.13288081487647277"/>
  </r>
  <r>
    <n v="651"/>
    <d v="2012-09-03T00:00:00"/>
    <s v="Not Specified"/>
    <n v="4581"/>
    <n v="25"/>
    <n v="2325.42"/>
    <n v="0.02"/>
    <s v="Regular Air"/>
    <n v="739.91"/>
    <n v="90.48"/>
    <n v="19.989999999999998"/>
    <s v="Thea Hendricks"/>
    <s v="Yukon"/>
    <x v="7"/>
    <s v="Home Office"/>
    <x v="0"/>
    <x v="6"/>
    <s v="Tyvek® Side-Opening Peel &amp; Seel® Expanding Envelopes"/>
    <s v="Small Box"/>
    <n v="0.4"/>
    <d v="2012-09-05T00:00:00"/>
    <x v="1"/>
    <x v="11"/>
    <n v="9"/>
    <n v="0.3181833819267057"/>
  </r>
  <r>
    <n v="674"/>
    <d v="2012-12-28T00:00:00"/>
    <s v="Not Specified"/>
    <n v="4706"/>
    <n v="30"/>
    <n v="2116.6999999999998"/>
    <n v="0.02"/>
    <s v="Regular Air"/>
    <n v="488.82"/>
    <n v="67.28"/>
    <n v="19.989999999999998"/>
    <s v="Bradley Drucker"/>
    <s v="Yukon"/>
    <x v="7"/>
    <s v="Small Business"/>
    <x v="0"/>
    <x v="3"/>
    <s v="Catalog Binders with Expanding Posts"/>
    <s v="Small Box"/>
    <n v="0.4"/>
    <d v="2012-12-30T00:00:00"/>
    <x v="1"/>
    <x v="9"/>
    <n v="12"/>
    <n v="0.23093494590636371"/>
  </r>
  <r>
    <n v="677"/>
    <d v="2012-04-07T00:00:00"/>
    <s v="High"/>
    <n v="4738"/>
    <n v="2"/>
    <n v="10.39"/>
    <n v="0.02"/>
    <s v="Regular Air"/>
    <n v="-7.97"/>
    <n v="4.71"/>
    <n v="0.7"/>
    <s v="David Kendrick"/>
    <s v="Yukon"/>
    <x v="7"/>
    <s v="Home Office"/>
    <x v="0"/>
    <x v="16"/>
    <s v="Plymouth Boxed Rubber Bands by Plymouth"/>
    <s v="Wrap Bag"/>
    <n v="0.8"/>
    <d v="2012-04-08T00:00:00"/>
    <x v="1"/>
    <x v="8"/>
    <n v="4"/>
    <n v="-0.76708373435996147"/>
  </r>
  <r>
    <n v="683"/>
    <d v="2012-12-13T00:00:00"/>
    <s v="Critical"/>
    <n v="4771"/>
    <n v="4"/>
    <n v="135.928"/>
    <n v="0.04"/>
    <s v="Delivery Truck"/>
    <n v="-126.47"/>
    <n v="31.76"/>
    <n v="45.51"/>
    <s v="Christy Brittain"/>
    <s v="Yukon"/>
    <x v="7"/>
    <s v="Consumer"/>
    <x v="2"/>
    <x v="14"/>
    <s v="Hon iLevel™ Computer Training Table"/>
    <s v="Jumbo Box"/>
    <n v="0.65"/>
    <d v="2012-12-15T00:00:00"/>
    <x v="1"/>
    <x v="9"/>
    <n v="12"/>
    <n v="-0.93041904537696429"/>
  </r>
  <r>
    <n v="691"/>
    <d v="2012-01-27T00:00:00"/>
    <s v="High"/>
    <n v="4804"/>
    <n v="13"/>
    <n v="463.83"/>
    <n v="0"/>
    <s v="Regular Air"/>
    <n v="103.26"/>
    <n v="33.979999999999997"/>
    <n v="1.99"/>
    <s v="Kean Thornton"/>
    <s v="Yukon"/>
    <x v="7"/>
    <s v="Corporate"/>
    <x v="1"/>
    <x v="11"/>
    <s v="Imation Neon 80 Minute CD-R Spindle, 50/Pack"/>
    <s v="Small Pack"/>
    <n v="0.45"/>
    <d v="2012-01-28T00:00:00"/>
    <x v="1"/>
    <x v="10"/>
    <n v="1"/>
    <n v="0.22262466852079427"/>
  </r>
  <r>
    <n v="696"/>
    <d v="2009-08-05T00:00:00"/>
    <s v="Medium"/>
    <n v="4870"/>
    <n v="44"/>
    <n v="17248.09"/>
    <n v="0.08"/>
    <s v="Delivery Truck"/>
    <n v="2048.63"/>
    <n v="400.98"/>
    <n v="42.52"/>
    <s v="Luke Foster"/>
    <s v="Yukon"/>
    <x v="7"/>
    <s v="Corporate"/>
    <x v="2"/>
    <x v="14"/>
    <s v="Bretford CR8500 Series Meeting Room Furniture"/>
    <s v="Jumbo Box"/>
    <n v="0.71"/>
    <d v="2009-08-06T00:00:00"/>
    <x v="3"/>
    <x v="2"/>
    <n v="8"/>
    <n v="0.11877431066280383"/>
  </r>
  <r>
    <n v="702"/>
    <d v="2009-11-16T00:00:00"/>
    <s v="Critical"/>
    <n v="4931"/>
    <n v="22"/>
    <n v="168.31"/>
    <n v="0.1"/>
    <s v="Regular Air"/>
    <n v="46.49"/>
    <n v="8.17"/>
    <n v="1.69"/>
    <s v="Giulietta Dortch"/>
    <s v="Yukon"/>
    <x v="7"/>
    <s v="Corporate"/>
    <x v="0"/>
    <x v="4"/>
    <s v="Wirebound Message Forms, Four 2 3/4 x 5 Forms per Page, Pink Paper"/>
    <s v="Wrap Bag"/>
    <n v="0.38"/>
    <d v="2009-11-16T00:00:00"/>
    <x v="3"/>
    <x v="6"/>
    <n v="11"/>
    <n v="0.27621650525815461"/>
  </r>
  <r>
    <n v="716"/>
    <d v="2010-03-28T00:00:00"/>
    <s v="Not Specified"/>
    <n v="5094"/>
    <n v="2"/>
    <n v="79.58"/>
    <n v="0.06"/>
    <s v="Regular Air"/>
    <n v="-38.28"/>
    <n v="37.44"/>
    <n v="4.2699999999999996"/>
    <s v="Mark Haberlin"/>
    <s v="Yukon"/>
    <x v="7"/>
    <s v="Small Business"/>
    <x v="0"/>
    <x v="9"/>
    <s v="Sanford Prismacolor® Professional Thick Lead Art Pencils, 36-Color Set"/>
    <s v="Wrap Bag"/>
    <n v="0.46"/>
    <d v="2010-03-30T00:00:00"/>
    <x v="0"/>
    <x v="4"/>
    <n v="3"/>
    <n v="-0.48102538326212618"/>
  </r>
  <r>
    <n v="721"/>
    <d v="2011-03-01T00:00:00"/>
    <s v="Not Specified"/>
    <n v="5188"/>
    <n v="24"/>
    <n v="192.8"/>
    <n v="0.05"/>
    <s v="Regular Air"/>
    <n v="31"/>
    <n v="8.01"/>
    <n v="2.87"/>
    <s v="Bradley Drucker"/>
    <s v="Yukon"/>
    <x v="7"/>
    <s v="Small Business"/>
    <x v="0"/>
    <x v="4"/>
    <s v="TOPS Money Receipt Book, Consecutively Numbered in Red,"/>
    <s v="Wrap Bag"/>
    <n v="0.4"/>
    <d v="2011-03-04T00:00:00"/>
    <x v="2"/>
    <x v="4"/>
    <n v="3"/>
    <n v="0.16078838174273857"/>
  </r>
  <r>
    <n v="753"/>
    <d v="2012-07-20T00:00:00"/>
    <s v="Low"/>
    <n v="5408"/>
    <n v="20"/>
    <n v="88.82"/>
    <n v="0.01"/>
    <s v="Regular Air"/>
    <n v="38.35"/>
    <n v="4.13"/>
    <n v="0.5"/>
    <s v="Bobby Elias"/>
    <s v="Yukon"/>
    <x v="7"/>
    <s v="Small Business"/>
    <x v="0"/>
    <x v="8"/>
    <s v="Avery 506"/>
    <s v="Small Box"/>
    <n v="0.39"/>
    <d v="2012-07-27T00:00:00"/>
    <x v="1"/>
    <x v="1"/>
    <n v="7"/>
    <n v="0.43177212339563165"/>
  </r>
  <r>
    <n v="763"/>
    <d v="2010-04-10T00:00:00"/>
    <s v="Low"/>
    <n v="5472"/>
    <n v="32"/>
    <n v="216.08"/>
    <n v="0"/>
    <s v="Regular Air"/>
    <n v="-84.33"/>
    <n v="6.48"/>
    <n v="6.65"/>
    <s v="Karl Brown"/>
    <s v="Yukon"/>
    <x v="7"/>
    <s v="Corporate"/>
    <x v="0"/>
    <x v="4"/>
    <s v="Xerox 1966"/>
    <s v="Small Box"/>
    <n v="0.36"/>
    <d v="2010-04-12T00:00:00"/>
    <x v="0"/>
    <x v="8"/>
    <n v="4"/>
    <n v="-0.39027212143650497"/>
  </r>
  <r>
    <n v="799"/>
    <d v="2010-09-06T00:00:00"/>
    <s v="Not Specified"/>
    <n v="5702"/>
    <n v="20"/>
    <n v="2039.39"/>
    <n v="0.01"/>
    <s v="Regular Air"/>
    <n v="199.73"/>
    <n v="99.99"/>
    <n v="19.989999999999998"/>
    <s v="Grant Thornton"/>
    <s v="Yukon"/>
    <x v="7"/>
    <s v="Corporate"/>
    <x v="1"/>
    <x v="11"/>
    <s v="US Robotics 56K V.92 External Faxmodem"/>
    <s v="Small Box"/>
    <n v="0.52"/>
    <d v="2010-09-08T00:00:00"/>
    <x v="0"/>
    <x v="11"/>
    <n v="9"/>
    <n v="9.7936147573539134E-2"/>
  </r>
  <r>
    <n v="827"/>
    <d v="2011-09-15T00:00:00"/>
    <s v="Medium"/>
    <n v="5958"/>
    <n v="3"/>
    <n v="2036.97"/>
    <n v="0.03"/>
    <s v="Regular Air"/>
    <n v="-2397.44"/>
    <n v="699.99"/>
    <n v="24.49"/>
    <s v="Giulietta Dortch"/>
    <s v="Yukon"/>
    <x v="7"/>
    <s v="Small Business"/>
    <x v="1"/>
    <x v="10"/>
    <s v="Canon PC1060 Personal Laser Copier"/>
    <s v="Large Box"/>
    <n v="0.41"/>
    <d v="2011-09-17T00:00:00"/>
    <x v="2"/>
    <x v="11"/>
    <n v="9"/>
    <n v="-1.1769638237185625"/>
  </r>
  <r>
    <n v="829"/>
    <d v="2009-06-17T00:00:00"/>
    <s v="Low"/>
    <n v="5984"/>
    <n v="37"/>
    <n v="394.62"/>
    <n v="0.06"/>
    <s v="Regular Air"/>
    <n v="-31.39"/>
    <n v="10.89"/>
    <n v="4.5"/>
    <s v="Eric Barreto"/>
    <s v="Yukon"/>
    <x v="7"/>
    <s v="Consumer"/>
    <x v="0"/>
    <x v="1"/>
    <s v="Belkin 6 Outlet Metallic Surge Strip"/>
    <s v="Small Box"/>
    <n v="0.59"/>
    <d v="2009-06-22T00:00:00"/>
    <x v="3"/>
    <x v="3"/>
    <n v="6"/>
    <n v="-7.9544878617404086E-2"/>
  </r>
  <r>
    <n v="836"/>
    <d v="2011-10-14T00:00:00"/>
    <s v="Medium"/>
    <n v="5989"/>
    <n v="6"/>
    <n v="155.47999999999999"/>
    <n v="0.1"/>
    <s v="Regular Air"/>
    <n v="-6.64"/>
    <n v="25.98"/>
    <n v="5.37"/>
    <s v="Ellis Ballard"/>
    <s v="Yukon"/>
    <x v="7"/>
    <s v="Corporate"/>
    <x v="0"/>
    <x v="1"/>
    <s v="3M Office Air Cleaner"/>
    <s v="Medium Box"/>
    <n v="0.5"/>
    <d v="2011-10-16T00:00:00"/>
    <x v="2"/>
    <x v="0"/>
    <n v="10"/>
    <n v="-4.2706457422176484E-2"/>
  </r>
  <r>
    <n v="838"/>
    <d v="2010-04-07T00:00:00"/>
    <s v="Critical"/>
    <n v="5990"/>
    <n v="9"/>
    <n v="63.91"/>
    <n v="0.06"/>
    <s v="Regular Air"/>
    <n v="-27.78"/>
    <n v="6.48"/>
    <n v="6.35"/>
    <s v="Eric Murdock"/>
    <s v="Yukon"/>
    <x v="7"/>
    <s v="Home Office"/>
    <x v="0"/>
    <x v="4"/>
    <s v="Xerox 200"/>
    <s v="Small Box"/>
    <n v="0.37"/>
    <d v="2010-04-08T00:00:00"/>
    <x v="0"/>
    <x v="8"/>
    <n v="4"/>
    <n v="-0.43467375997496482"/>
  </r>
  <r>
    <n v="846"/>
    <d v="2011-09-08T00:00:00"/>
    <s v="Low"/>
    <n v="6054"/>
    <n v="6"/>
    <n v="27.32"/>
    <n v="0.05"/>
    <s v="Express Air"/>
    <n v="-5.87"/>
    <n v="2.08"/>
    <n v="5.33"/>
    <s v="Aleksandra Gannaway"/>
    <s v="Yukon"/>
    <x v="7"/>
    <s v="Corporate"/>
    <x v="2"/>
    <x v="5"/>
    <s v="Eldon® Wave Desk Accessories"/>
    <s v="Small Box"/>
    <n v="0.43"/>
    <d v="2011-09-10T00:00:00"/>
    <x v="2"/>
    <x v="11"/>
    <n v="9"/>
    <n v="-0.21486090775988287"/>
  </r>
  <r>
    <n v="909"/>
    <d v="2010-07-17T00:00:00"/>
    <s v="High"/>
    <n v="6531"/>
    <n v="42"/>
    <n v="188.23"/>
    <n v="0.05"/>
    <s v="Regular Air"/>
    <n v="-145.1"/>
    <n v="4.37"/>
    <n v="5.15"/>
    <s v="Jill Fjeld"/>
    <s v="Yukon"/>
    <x v="7"/>
    <s v="Home Office"/>
    <x v="0"/>
    <x v="1"/>
    <s v="Eureka Sanitaire ® Multi-Pro Heavy-Duty Upright, Disposable Bags"/>
    <s v="Small Box"/>
    <n v="0.59"/>
    <d v="2010-07-19T00:00:00"/>
    <x v="0"/>
    <x v="1"/>
    <n v="7"/>
    <n v="-0.77086543059023538"/>
  </r>
  <r>
    <n v="915"/>
    <d v="2011-01-21T00:00:00"/>
    <s v="Low"/>
    <n v="6564"/>
    <n v="26"/>
    <n v="448.23"/>
    <n v="0.01"/>
    <s v="Regular Air"/>
    <n v="110.6"/>
    <n v="15.98"/>
    <n v="4"/>
    <s v="Anne McFarland"/>
    <s v="Yukon"/>
    <x v="7"/>
    <s v="Consumer"/>
    <x v="1"/>
    <x v="11"/>
    <s v="Logitech Access Keyboard"/>
    <s v="Small Box"/>
    <n v="0.37"/>
    <d v="2011-01-21T00:00:00"/>
    <x v="2"/>
    <x v="10"/>
    <n v="1"/>
    <n v="0.24674832117439705"/>
  </r>
  <r>
    <n v="916"/>
    <d v="2011-05-21T00:00:00"/>
    <s v="Critical"/>
    <n v="6566"/>
    <n v="21"/>
    <n v="748.83"/>
    <n v="0.01"/>
    <s v="Regular Air"/>
    <n v="250.01"/>
    <n v="33.979999999999997"/>
    <n v="1.99"/>
    <s v="Kean Thornton"/>
    <s v="Yukon"/>
    <x v="7"/>
    <s v="Corporate"/>
    <x v="1"/>
    <x v="11"/>
    <s v="Imation Neon 80 Minute CD-R Spindle, 50/Pack"/>
    <s v="Small Pack"/>
    <n v="0.45"/>
    <d v="2011-05-21T00:00:00"/>
    <x v="2"/>
    <x v="7"/>
    <n v="5"/>
    <n v="0.33386749996661458"/>
  </r>
  <r>
    <n v="925"/>
    <d v="2012-05-24T00:00:00"/>
    <s v="Critical"/>
    <n v="6693"/>
    <n v="16"/>
    <n v="40.85"/>
    <n v="0.09"/>
    <s v="Regular Air"/>
    <n v="6.46"/>
    <n v="2.62"/>
    <n v="0.8"/>
    <s v="Astrea Jones"/>
    <s v="Yukon"/>
    <x v="7"/>
    <s v="Corporate"/>
    <x v="0"/>
    <x v="16"/>
    <s v="Staples Metal Binder Clips"/>
    <s v="Wrap Bag"/>
    <n v="0.39"/>
    <d v="2012-05-26T00:00:00"/>
    <x v="1"/>
    <x v="7"/>
    <n v="5"/>
    <n v="0.15813953488372093"/>
  </r>
  <r>
    <n v="931"/>
    <d v="2010-09-26T00:00:00"/>
    <s v="Low"/>
    <n v="6753"/>
    <n v="7"/>
    <n v="53.14"/>
    <n v="0.04"/>
    <s v="Regular Air"/>
    <n v="14.57"/>
    <n v="6.64"/>
    <n v="4.95"/>
    <s v="Robert Barroso"/>
    <s v="Yukon"/>
    <x v="7"/>
    <s v="Small Business"/>
    <x v="2"/>
    <x v="5"/>
    <s v="G.E. Longer-Life Indoor Recessed Floodlight Bulbs"/>
    <s v="Small Pack"/>
    <n v="0.37"/>
    <d v="2010-09-28T00:00:00"/>
    <x v="0"/>
    <x v="11"/>
    <n v="9"/>
    <n v="0.27418140760255927"/>
  </r>
  <r>
    <n v="937"/>
    <d v="2011-08-04T00:00:00"/>
    <s v="Not Specified"/>
    <n v="6788"/>
    <n v="41"/>
    <n v="127.84"/>
    <n v="0.02"/>
    <s v="Express Air"/>
    <n v="12.69"/>
    <n v="2.94"/>
    <n v="0.96"/>
    <s v="Bobby Elias"/>
    <s v="Yukon"/>
    <x v="7"/>
    <s v="Small Business"/>
    <x v="0"/>
    <x v="9"/>
    <s v="Newell 343"/>
    <s v="Wrap Bag"/>
    <n v="0.57999999999999996"/>
    <d v="2011-08-06T00:00:00"/>
    <x v="2"/>
    <x v="2"/>
    <n v="8"/>
    <n v="9.9264705882352935E-2"/>
  </r>
  <r>
    <n v="949"/>
    <d v="2009-05-25T00:00:00"/>
    <s v="Medium"/>
    <n v="6880"/>
    <n v="5"/>
    <n v="235.49"/>
    <n v="0.06"/>
    <s v="Regular Air"/>
    <n v="21.78"/>
    <n v="47.9"/>
    <n v="5.86"/>
    <s v="Peter Buhler"/>
    <s v="Yukon"/>
    <x v="7"/>
    <s v="Consumer"/>
    <x v="0"/>
    <x v="4"/>
    <s v="Xerox 1938"/>
    <s v="Small Box"/>
    <n v="0.37"/>
    <d v="2009-05-27T00:00:00"/>
    <x v="3"/>
    <x v="7"/>
    <n v="5"/>
    <n v="9.2488003736889035E-2"/>
  </r>
  <r>
    <n v="954"/>
    <d v="2012-01-19T00:00:00"/>
    <s v="High"/>
    <n v="6886"/>
    <n v="46"/>
    <n v="8177.07"/>
    <n v="0.08"/>
    <s v="Regular Air"/>
    <n v="2385.3000000000002"/>
    <n v="178.47"/>
    <n v="19.989999999999998"/>
    <s v="Maureen Gastineau"/>
    <s v="Yukon"/>
    <x v="7"/>
    <s v="Consumer"/>
    <x v="0"/>
    <x v="0"/>
    <s v="Hot File® 7-Pocket, Floor Stand"/>
    <s v="Small Box"/>
    <n v="0.55000000000000004"/>
    <d v="2012-01-20T00:00:00"/>
    <x v="1"/>
    <x v="10"/>
    <n v="1"/>
    <n v="0.29170595335493033"/>
  </r>
  <r>
    <n v="969"/>
    <d v="2012-01-08T00:00:00"/>
    <s v="Medium"/>
    <n v="7042"/>
    <n v="4"/>
    <n v="1187.864"/>
    <n v="7.0000000000000007E-2"/>
    <s v="Delivery Truck"/>
    <n v="-347.16"/>
    <n v="376.13"/>
    <n v="85.63"/>
    <s v="Dean Katz"/>
    <s v="Yukon"/>
    <x v="7"/>
    <s v="Home Office"/>
    <x v="2"/>
    <x v="14"/>
    <s v="Bretford Rectangular Conference Table Tops"/>
    <s v="Jumbo Box"/>
    <n v="0.74"/>
    <d v="2012-01-10T00:00:00"/>
    <x v="1"/>
    <x v="10"/>
    <n v="1"/>
    <n v="-0.29225567910131128"/>
  </r>
  <r>
    <n v="970"/>
    <d v="2009-01-25T00:00:00"/>
    <s v="Critical"/>
    <n v="7043"/>
    <n v="4"/>
    <n v="11.08"/>
    <n v="0.06"/>
    <s v="Regular Air"/>
    <n v="-8.93"/>
    <n v="1.74"/>
    <n v="4.08"/>
    <s v="Giulietta Dortch"/>
    <s v="Yukon"/>
    <x v="7"/>
    <s v="Corporate"/>
    <x v="2"/>
    <x v="5"/>
    <s v="Eldon Regeneration Recycled Desk Accessories, Smoke"/>
    <s v="Small Pack"/>
    <n v="0.53"/>
    <d v="2009-01-26T00:00:00"/>
    <x v="3"/>
    <x v="10"/>
    <n v="1"/>
    <n v="-0.80595667870036103"/>
  </r>
  <r>
    <n v="996"/>
    <d v="2012-03-10T00:00:00"/>
    <s v="Not Specified"/>
    <n v="7174"/>
    <n v="10"/>
    <n v="141.91999999999999"/>
    <n v="0.06"/>
    <s v="Regular Air"/>
    <n v="12.2"/>
    <n v="13.73"/>
    <n v="8.99"/>
    <s v="Thomas Thornton"/>
    <s v="Yukon"/>
    <x v="7"/>
    <s v="Consumer"/>
    <x v="2"/>
    <x v="5"/>
    <s v="DAX Wood Document Frame"/>
    <s v="Small Pack"/>
    <n v="0.49"/>
    <d v="2012-03-12T00:00:00"/>
    <x v="1"/>
    <x v="4"/>
    <n v="3"/>
    <n v="8.5963923337091325E-2"/>
  </r>
  <r>
    <n v="1056"/>
    <d v="2011-04-20T00:00:00"/>
    <s v="Low"/>
    <n v="7812"/>
    <n v="17"/>
    <n v="475.9"/>
    <n v="0.04"/>
    <s v="Regular Air"/>
    <n v="-5.18"/>
    <n v="27.42"/>
    <n v="19.46"/>
    <s v="Karl Brown"/>
    <s v="Yukon"/>
    <x v="7"/>
    <s v="Corporate"/>
    <x v="2"/>
    <x v="5"/>
    <s v="Howard Miller Distant Time Traveler Alarm Clock"/>
    <s v="Small Box"/>
    <n v="0.44"/>
    <d v="2011-04-27T00:00:00"/>
    <x v="2"/>
    <x v="8"/>
    <n v="4"/>
    <n v="-1.0884639630174405E-2"/>
  </r>
  <r>
    <n v="1059"/>
    <d v="2011-01-08T00:00:00"/>
    <s v="Low"/>
    <n v="7840"/>
    <n v="34"/>
    <n v="157.56"/>
    <n v="0.1"/>
    <s v="Regular Air"/>
    <n v="-139.35"/>
    <n v="4.8899999999999997"/>
    <n v="4.93"/>
    <s v="Peter Buhler"/>
    <s v="Yukon"/>
    <x v="7"/>
    <s v="Consumer"/>
    <x v="1"/>
    <x v="11"/>
    <s v="Maxell 3.5&quot; DS/HD IBM-Formatted Diskettes, 10/Pack"/>
    <s v="Small Pack"/>
    <n v="0.66"/>
    <d v="2011-01-12T00:00:00"/>
    <x v="2"/>
    <x v="10"/>
    <n v="1"/>
    <n v="-0.8844249809596344"/>
  </r>
  <r>
    <n v="1086"/>
    <d v="2010-11-19T00:00:00"/>
    <s v="High"/>
    <n v="8001"/>
    <n v="15"/>
    <n v="37.700000000000003"/>
    <n v="0.1"/>
    <s v="Regular Air"/>
    <n v="-81.08"/>
    <n v="2.1800000000000002"/>
    <n v="7.09"/>
    <s v="Charles Crestani"/>
    <s v="Yukon"/>
    <x v="7"/>
    <s v="Consumer"/>
    <x v="0"/>
    <x v="4"/>
    <s v="Ampad® Evidence® Wirebond Steno Books, 6&quot; x 9&quot;"/>
    <s v="Wrap Bag"/>
    <n v="0.38"/>
    <d v="2010-11-21T00:00:00"/>
    <x v="0"/>
    <x v="6"/>
    <n v="11"/>
    <n v="-2.1506631299734744"/>
  </r>
  <r>
    <n v="1102"/>
    <d v="2010-03-04T00:00:00"/>
    <s v="Medium"/>
    <n v="8101"/>
    <n v="35"/>
    <n v="3491.71"/>
    <n v="0.04"/>
    <s v="Delivery Truck"/>
    <n v="-1216.6400000000001"/>
    <n v="95.95"/>
    <n v="74.349999999999994"/>
    <s v="Maureen Gastineau"/>
    <s v="Yukon"/>
    <x v="7"/>
    <s v="Consumer"/>
    <x v="2"/>
    <x v="12"/>
    <s v="Bevis Steel Folding Chairs"/>
    <s v="Jumbo Drum"/>
    <n v="0.56999999999999995"/>
    <d v="2010-03-06T00:00:00"/>
    <x v="0"/>
    <x v="4"/>
    <n v="3"/>
    <n v="-0.34843672584492985"/>
  </r>
  <r>
    <n v="1111"/>
    <d v="2009-06-03T00:00:00"/>
    <s v="High"/>
    <n v="8161"/>
    <n v="45"/>
    <n v="112.72"/>
    <n v="0.09"/>
    <s v="Regular Air"/>
    <n v="39.19"/>
    <n v="2.61"/>
    <n v="0.5"/>
    <s v="Giulietta Dortch"/>
    <s v="Yukon"/>
    <x v="7"/>
    <s v="Consumer"/>
    <x v="0"/>
    <x v="8"/>
    <s v="Avery 494"/>
    <s v="Small Box"/>
    <n v="0.39"/>
    <d v="2009-06-05T00:00:00"/>
    <x v="3"/>
    <x v="3"/>
    <n v="6"/>
    <n v="0.34767565649396731"/>
  </r>
  <r>
    <n v="1144"/>
    <d v="2009-01-14T00:00:00"/>
    <s v="Critical"/>
    <n v="8325"/>
    <n v="21"/>
    <n v="2364.29"/>
    <n v="0.08"/>
    <s v="Delivery Truck"/>
    <n v="-220.05"/>
    <n v="115.99"/>
    <n v="56.14"/>
    <s v="Jennifer Patt"/>
    <s v="Yukon"/>
    <x v="7"/>
    <s v="Home Office"/>
    <x v="1"/>
    <x v="15"/>
    <s v="Hewlett-Packard Deskjet 5550 Color Inkjet Printer"/>
    <s v="Jumbo Drum"/>
    <n v="0.4"/>
    <d v="2009-01-16T00:00:00"/>
    <x v="3"/>
    <x v="10"/>
    <n v="1"/>
    <n v="-9.3072338841681868E-2"/>
  </r>
  <r>
    <n v="1173"/>
    <d v="2009-01-09T00:00:00"/>
    <s v="High"/>
    <n v="8576"/>
    <n v="43"/>
    <n v="541.45000000000005"/>
    <n v="0"/>
    <s v="Express Air"/>
    <n v="-164.25"/>
    <n v="11.66"/>
    <n v="8.99"/>
    <s v="Cynthia Voltz"/>
    <s v="Yukon"/>
    <x v="7"/>
    <s v="Corporate"/>
    <x v="0"/>
    <x v="9"/>
    <s v="Boston 16765 Mini Stand Up Battery Pencil Sharpener"/>
    <s v="Small Pack"/>
    <n v="0.59"/>
    <d v="2009-01-11T00:00:00"/>
    <x v="3"/>
    <x v="10"/>
    <n v="1"/>
    <n v="-0.30335211007479912"/>
  </r>
  <r>
    <n v="1177"/>
    <d v="2010-11-20T00:00:00"/>
    <s v="Low"/>
    <n v="8582"/>
    <n v="15"/>
    <n v="1556.55"/>
    <n v="0.04"/>
    <s v="Regular Air"/>
    <n v="436.02"/>
    <n v="105.34"/>
    <n v="24.49"/>
    <s v="David Kendrick"/>
    <s v="Yukon"/>
    <x v="7"/>
    <s v="Home Office"/>
    <x v="2"/>
    <x v="5"/>
    <s v="Deflect-o DuraMat Antistatic Studded Beveled Mat for Medium Pile Carpeting"/>
    <s v="Large Box"/>
    <n v="0.61"/>
    <d v="2010-11-20T00:00:00"/>
    <x v="0"/>
    <x v="6"/>
    <n v="11"/>
    <n v="0.28011949503710126"/>
  </r>
  <r>
    <n v="1204"/>
    <d v="2012-02-02T00:00:00"/>
    <s v="Low"/>
    <n v="8832"/>
    <n v="39"/>
    <n v="647.80999999999995"/>
    <n v="0.1"/>
    <s v="Regular Air"/>
    <n v="8.65"/>
    <n v="17.670000000000002"/>
    <n v="8.99"/>
    <s v="Giulietta Dortch"/>
    <s v="Yukon"/>
    <x v="7"/>
    <s v="Small Business"/>
    <x v="2"/>
    <x v="5"/>
    <s v="Executive Impressions 12&quot; Wall Clock"/>
    <s v="Small Pack"/>
    <n v="0.47"/>
    <d v="2012-02-06T00:00:00"/>
    <x v="1"/>
    <x v="5"/>
    <n v="2"/>
    <n v="1.3352680569920195E-2"/>
  </r>
  <r>
    <n v="1212"/>
    <d v="2011-08-20T00:00:00"/>
    <s v="Low"/>
    <n v="8901"/>
    <n v="15"/>
    <n v="168.9"/>
    <n v="0.09"/>
    <s v="Express Air"/>
    <n v="-16.190000000000001"/>
    <n v="9.99"/>
    <n v="6.24"/>
    <s v="Barry Pond"/>
    <s v="Yukon"/>
    <x v="7"/>
    <s v="Consumer"/>
    <x v="1"/>
    <x v="15"/>
    <s v="Canon F603 Scientific Calculator"/>
    <s v="Medium Box"/>
    <n v="0.36"/>
    <d v="2011-08-27T00:00:00"/>
    <x v="2"/>
    <x v="2"/>
    <n v="8"/>
    <n v="-9.5855535820011842E-2"/>
  </r>
  <r>
    <n v="1214"/>
    <d v="2009-05-19T00:00:00"/>
    <s v="Medium"/>
    <n v="8930"/>
    <n v="14"/>
    <n v="145.86000000000001"/>
    <n v="0.04"/>
    <s v="Regular Air"/>
    <n v="-92.32"/>
    <n v="9.99"/>
    <n v="11.59"/>
    <s v="Tony Molinari"/>
    <s v="Yukon"/>
    <x v="7"/>
    <s v="Corporate"/>
    <x v="0"/>
    <x v="4"/>
    <s v="Hammermill Color Copier Paper (28Lb. and 96 Bright)"/>
    <s v="Small Box"/>
    <n v="0.4"/>
    <d v="2009-05-21T00:00:00"/>
    <x v="3"/>
    <x v="7"/>
    <n v="5"/>
    <n v="-0.63293569175922104"/>
  </r>
  <r>
    <n v="1237"/>
    <d v="2009-06-12T00:00:00"/>
    <s v="High"/>
    <n v="8999"/>
    <n v="28"/>
    <n v="1676.48"/>
    <n v="0"/>
    <s v="Regular Air"/>
    <n v="590.35"/>
    <n v="55.48"/>
    <n v="14.3"/>
    <s v="Julia Barnett"/>
    <s v="Yukon"/>
    <x v="7"/>
    <s v="Corporate"/>
    <x v="0"/>
    <x v="4"/>
    <s v="Xerox 194"/>
    <s v="Small Box"/>
    <n v="0.37"/>
    <d v="2009-06-14T00:00:00"/>
    <x v="3"/>
    <x v="3"/>
    <n v="6"/>
    <n v="0.35213661958389009"/>
  </r>
  <r>
    <n v="1249"/>
    <d v="2010-11-11T00:00:00"/>
    <s v="High"/>
    <n v="9091"/>
    <n v="42"/>
    <n v="605.77"/>
    <n v="0.05"/>
    <s v="Regular Air"/>
    <n v="129.33000000000001"/>
    <n v="14.34"/>
    <n v="5"/>
    <s v="Adam Hart"/>
    <s v="Yukon"/>
    <x v="7"/>
    <s v="Corporate"/>
    <x v="2"/>
    <x v="5"/>
    <s v="Nu-Dell Leatherette Frames"/>
    <s v="Small Pack"/>
    <n v="0.49"/>
    <d v="2010-11-12T00:00:00"/>
    <x v="0"/>
    <x v="6"/>
    <n v="11"/>
    <n v="0.21349687175000415"/>
  </r>
  <r>
    <n v="1251"/>
    <d v="2009-07-24T00:00:00"/>
    <s v="Not Specified"/>
    <n v="9092"/>
    <n v="33"/>
    <n v="3644.24"/>
    <n v="0"/>
    <s v="Express Air"/>
    <n v="-457.73"/>
    <n v="101.41"/>
    <n v="35"/>
    <s v="Jeremy Pistek"/>
    <s v="Yukon"/>
    <x v="7"/>
    <s v="Corporate"/>
    <x v="0"/>
    <x v="0"/>
    <s v="Tennsco Regal Shelving Units"/>
    <s v="Large Box"/>
    <n v="0.82"/>
    <d v="2009-07-25T00:00:00"/>
    <x v="3"/>
    <x v="1"/>
    <n v="7"/>
    <n v="-0.12560369240225672"/>
  </r>
  <r>
    <n v="1253"/>
    <d v="2011-12-09T00:00:00"/>
    <s v="Medium"/>
    <n v="9093"/>
    <n v="36"/>
    <n v="268.55"/>
    <n v="0.1"/>
    <s v="Regular Air"/>
    <n v="-99.02"/>
    <n v="8.1199999999999992"/>
    <n v="2.83"/>
    <s v="Cyra Reiten"/>
    <s v="Yukon"/>
    <x v="7"/>
    <s v="Consumer"/>
    <x v="1"/>
    <x v="11"/>
    <s v="Imation Neon Mac Format Diskettes, 10/Pack"/>
    <s v="Small Pack"/>
    <n v="0.77"/>
    <d v="2011-12-09T00:00:00"/>
    <x v="2"/>
    <x v="9"/>
    <n v="12"/>
    <n v="-0.36872090858313161"/>
  </r>
  <r>
    <n v="1274"/>
    <d v="2010-08-29T00:00:00"/>
    <s v="Medium"/>
    <n v="9251"/>
    <n v="38"/>
    <n v="3632.6"/>
    <n v="0"/>
    <s v="Delivery Truck"/>
    <n v="-400.33"/>
    <n v="89.99"/>
    <n v="42"/>
    <s v="Giulietta Dortch"/>
    <s v="Yukon"/>
    <x v="7"/>
    <s v="Corporate"/>
    <x v="2"/>
    <x v="12"/>
    <s v="Global Leather Task Chair, Black"/>
    <s v="Jumbo Drum"/>
    <n v="0.66"/>
    <d v="2010-08-31T00:00:00"/>
    <x v="0"/>
    <x v="2"/>
    <n v="8"/>
    <n v="-0.11020481198039971"/>
  </r>
  <r>
    <n v="1282"/>
    <d v="2011-12-06T00:00:00"/>
    <s v="Low"/>
    <n v="9344"/>
    <n v="18"/>
    <n v="1733.1"/>
    <n v="0.09"/>
    <s v="Regular Air"/>
    <n v="-505.69"/>
    <n v="95.99"/>
    <n v="35"/>
    <s v="Christy Brittain"/>
    <s v="Yukon"/>
    <x v="7"/>
    <s v="Consumer"/>
    <x v="0"/>
    <x v="0"/>
    <s v="Safco Industrial Wire Shelving"/>
    <s v="Large Box"/>
    <m/>
    <d v="2011-12-08T00:00:00"/>
    <x v="2"/>
    <x v="9"/>
    <n v="12"/>
    <n v="-0.29178350931856212"/>
  </r>
  <r>
    <n v="1342"/>
    <d v="2011-01-22T00:00:00"/>
    <s v="Critical"/>
    <n v="9824"/>
    <n v="39"/>
    <n v="1939.66"/>
    <n v="0.03"/>
    <s v="Express Air"/>
    <n v="540.66999999999996"/>
    <n v="48.92"/>
    <n v="4.5"/>
    <s v="Thomas Thornton"/>
    <s v="Yukon"/>
    <x v="7"/>
    <s v="Consumer"/>
    <x v="0"/>
    <x v="1"/>
    <s v="Fellowes Premier Superior Surge Suppressor, 10-Outlet, With Phone and Remote"/>
    <s v="Small Box"/>
    <n v="0.59"/>
    <d v="2011-01-24T00:00:00"/>
    <x v="2"/>
    <x v="10"/>
    <n v="1"/>
    <n v="0.27874472845756471"/>
  </r>
  <r>
    <n v="1383"/>
    <d v="2009-09-07T00:00:00"/>
    <s v="Not Specified"/>
    <n v="10052"/>
    <n v="16"/>
    <n v="95.9"/>
    <n v="7.0000000000000007E-2"/>
    <s v="Regular Air"/>
    <n v="19.57"/>
    <n v="6.08"/>
    <n v="0.91"/>
    <s v="Dan Campbell"/>
    <s v="Yukon"/>
    <x v="7"/>
    <s v="Corporate"/>
    <x v="0"/>
    <x v="9"/>
    <s v="Zebra Zazzle Fluorescent Highlighters"/>
    <s v="Wrap Bag"/>
    <n v="0.51"/>
    <d v="2009-09-08T00:00:00"/>
    <x v="3"/>
    <x v="11"/>
    <n v="9"/>
    <n v="0.2040667361835245"/>
  </r>
  <r>
    <n v="1390"/>
    <d v="2010-02-12T00:00:00"/>
    <s v="Low"/>
    <n v="10080"/>
    <n v="20"/>
    <n v="637.04"/>
    <n v="0"/>
    <s v="Regular Air"/>
    <n v="-26.83"/>
    <n v="30.73"/>
    <n v="4"/>
    <s v="Grant Thornton"/>
    <s v="Yukon"/>
    <x v="7"/>
    <s v="Corporate"/>
    <x v="1"/>
    <x v="11"/>
    <s v="Fellowes 17-key keypad for PS/2 interface"/>
    <s v="Small Box"/>
    <n v="0.75"/>
    <d v="2010-02-19T00:00:00"/>
    <x v="0"/>
    <x v="5"/>
    <n v="2"/>
    <n v="-4.2116664573653144E-2"/>
  </r>
  <r>
    <n v="1393"/>
    <d v="2010-11-16T00:00:00"/>
    <s v="Medium"/>
    <n v="10117"/>
    <n v="6"/>
    <n v="64.37"/>
    <n v="7.0000000000000007E-2"/>
    <s v="Express Air"/>
    <n v="-6.96"/>
    <n v="8.85"/>
    <n v="5.6"/>
    <s v="Brian Stugart"/>
    <s v="Yukon"/>
    <x v="7"/>
    <s v="Consumer"/>
    <x v="0"/>
    <x v="3"/>
    <s v="GBC Standard Plastic Binding Systems Combs"/>
    <s v="Small Box"/>
    <n v="0.36"/>
    <d v="2010-11-17T00:00:00"/>
    <x v="0"/>
    <x v="6"/>
    <n v="11"/>
    <n v="-0.10812490290507999"/>
  </r>
  <r>
    <n v="1398"/>
    <d v="2009-05-01T00:00:00"/>
    <s v="Low"/>
    <n v="10146"/>
    <n v="19"/>
    <n v="596.21"/>
    <n v="0.1"/>
    <s v="Regular Air"/>
    <n v="211.59"/>
    <n v="34.229999999999997"/>
    <n v="5.0199999999999996"/>
    <s v="Evan Henry"/>
    <s v="Yukon"/>
    <x v="7"/>
    <s v="Corporate"/>
    <x v="2"/>
    <x v="5"/>
    <s v="Hand-Finished Solid Wood Document Frame"/>
    <s v="Small Box"/>
    <n v="0.55000000000000004"/>
    <d v="2009-05-06T00:00:00"/>
    <x v="3"/>
    <x v="7"/>
    <n v="5"/>
    <n v="0.35489173277871888"/>
  </r>
  <r>
    <n v="1417"/>
    <d v="2009-04-07T00:00:00"/>
    <s v="Medium"/>
    <n v="10277"/>
    <n v="36"/>
    <n v="2144.924"/>
    <n v="0"/>
    <s v="Regular Air"/>
    <n v="542.25"/>
    <n v="65.989999999999995"/>
    <n v="5.26"/>
    <s v="Grant Thornton"/>
    <s v="Yukon"/>
    <x v="7"/>
    <s v="Corporate"/>
    <x v="1"/>
    <x v="2"/>
    <s v="g520"/>
    <s v="Small Box"/>
    <n v="0.59"/>
    <d v="2009-04-08T00:00:00"/>
    <x v="3"/>
    <x v="8"/>
    <n v="4"/>
    <n v="0.25280616003177736"/>
  </r>
  <r>
    <n v="1419"/>
    <d v="2009-07-07T00:00:00"/>
    <s v="Low"/>
    <n v="10305"/>
    <n v="12"/>
    <n v="65.89"/>
    <n v="0.03"/>
    <s v="Regular Air"/>
    <n v="20.6"/>
    <n v="5.08"/>
    <n v="2.0299999999999998"/>
    <s v="Julia Barnett"/>
    <s v="Yukon"/>
    <x v="7"/>
    <s v="Home Office"/>
    <x v="2"/>
    <x v="5"/>
    <s v="Master Caster Door Stop, Brown"/>
    <s v="Wrap Bag"/>
    <n v="0.51"/>
    <d v="2009-07-12T00:00:00"/>
    <x v="3"/>
    <x v="1"/>
    <n v="7"/>
    <n v="0.31264228259219912"/>
  </r>
  <r>
    <n v="1427"/>
    <d v="2011-10-11T00:00:00"/>
    <s v="Low"/>
    <n v="10339"/>
    <n v="49"/>
    <n v="9752.25"/>
    <n v="0.09"/>
    <s v="Regular Air"/>
    <n v="3066.17"/>
    <n v="209.84"/>
    <n v="21.21"/>
    <s v="Bradley Drucker"/>
    <s v="Yukon"/>
    <x v="7"/>
    <s v="Small Business"/>
    <x v="2"/>
    <x v="5"/>
    <s v="Luxo Professional Fluorescent Magnifier Lamp with Clamp-Mount Base"/>
    <s v="Large Box"/>
    <n v="0.59"/>
    <d v="2011-10-15T00:00:00"/>
    <x v="2"/>
    <x v="0"/>
    <n v="10"/>
    <n v="0.31440641903150557"/>
  </r>
  <r>
    <n v="1451"/>
    <d v="2012-12-25T00:00:00"/>
    <s v="High"/>
    <n v="10466"/>
    <n v="27"/>
    <n v="114.86"/>
    <n v="7.0000000000000007E-2"/>
    <s v="Regular Air"/>
    <n v="16.21"/>
    <n v="4.28"/>
    <n v="0.94"/>
    <s v="Evan Henry"/>
    <s v="Yukon"/>
    <x v="7"/>
    <s v="Corporate"/>
    <x v="0"/>
    <x v="9"/>
    <s v="Newell 336"/>
    <s v="Wrap Bag"/>
    <n v="0.56000000000000005"/>
    <d v="2012-12-26T00:00:00"/>
    <x v="1"/>
    <x v="9"/>
    <n v="12"/>
    <n v="0.14112833014104129"/>
  </r>
  <r>
    <n v="1464"/>
    <d v="2009-11-11T00:00:00"/>
    <s v="Not Specified"/>
    <n v="10562"/>
    <n v="10"/>
    <n v="994.04"/>
    <n v="0.03"/>
    <s v="Regular Air"/>
    <n v="-335.06"/>
    <n v="95.99"/>
    <n v="35"/>
    <s v="Yana Sorensen"/>
    <s v="Yukon"/>
    <x v="7"/>
    <s v="Corporate"/>
    <x v="0"/>
    <x v="0"/>
    <s v="Safco Industrial Wire Shelving"/>
    <s v="Large Box"/>
    <m/>
    <d v="2009-11-12T00:00:00"/>
    <x v="3"/>
    <x v="6"/>
    <n v="11"/>
    <n v="-0.33706893082773332"/>
  </r>
  <r>
    <n v="1465"/>
    <d v="2010-09-29T00:00:00"/>
    <s v="Critical"/>
    <n v="10563"/>
    <n v="38"/>
    <n v="10223.19"/>
    <n v="0.08"/>
    <s v="Regular Air"/>
    <n v="2723.31"/>
    <n v="289.52999999999997"/>
    <n v="19.989999999999998"/>
    <s v="Julia Barnett"/>
    <s v="Yukon"/>
    <x v="7"/>
    <s v="Corporate"/>
    <x v="0"/>
    <x v="1"/>
    <s v="Hoover Upright Vacuum With Dirt Cup"/>
    <s v="Small Box"/>
    <n v="0.56000000000000005"/>
    <d v="2010-09-30T00:00:00"/>
    <x v="0"/>
    <x v="11"/>
    <n v="9"/>
    <n v="0.26638554110801033"/>
  </r>
  <r>
    <n v="1477"/>
    <d v="2009-08-27T00:00:00"/>
    <s v="Low"/>
    <n v="10658"/>
    <n v="31"/>
    <n v="262.54000000000002"/>
    <n v="0.04"/>
    <s v="Regular Air"/>
    <n v="29.24"/>
    <n v="8.5"/>
    <n v="1.99"/>
    <s v="Joni Wasserman"/>
    <s v="Yukon"/>
    <x v="7"/>
    <s v="Consumer"/>
    <x v="1"/>
    <x v="11"/>
    <s v="Hewlett-Packard 4.7GB DVD+R Discs"/>
    <s v="Small Pack"/>
    <n v="0.49"/>
    <d v="2009-08-31T00:00:00"/>
    <x v="3"/>
    <x v="2"/>
    <n v="8"/>
    <n v="0.11137350498971584"/>
  </r>
  <r>
    <n v="1483"/>
    <d v="2011-05-12T00:00:00"/>
    <s v="Low"/>
    <n v="10662"/>
    <n v="45"/>
    <n v="283.13"/>
    <n v="0.08"/>
    <s v="Regular Air"/>
    <n v="-141.26"/>
    <n v="6.48"/>
    <n v="6.81"/>
    <s v="Aaron Hawkins"/>
    <s v="Yukon"/>
    <x v="7"/>
    <s v="Home Office"/>
    <x v="0"/>
    <x v="4"/>
    <s v="Xerox 1930"/>
    <s v="Small Box"/>
    <n v="0.36"/>
    <d v="2011-05-21T00:00:00"/>
    <x v="2"/>
    <x v="7"/>
    <n v="5"/>
    <n v="-0.49892275633101402"/>
  </r>
  <r>
    <n v="1514"/>
    <d v="2012-08-13T00:00:00"/>
    <s v="Medium"/>
    <n v="10948"/>
    <n v="50"/>
    <n v="193.11"/>
    <n v="0.08"/>
    <s v="Regular Air"/>
    <n v="-263.76"/>
    <n v="3.89"/>
    <n v="7.01"/>
    <s v="Dan Campbell"/>
    <s v="Yukon"/>
    <x v="7"/>
    <s v="Corporate"/>
    <x v="0"/>
    <x v="3"/>
    <s v="Avery Binder Labels"/>
    <s v="Small Box"/>
    <n v="0.37"/>
    <d v="2012-08-13T00:00:00"/>
    <x v="1"/>
    <x v="2"/>
    <n v="8"/>
    <n v="-1.3658536585365852"/>
  </r>
  <r>
    <n v="1530"/>
    <d v="2010-09-07T00:00:00"/>
    <s v="High"/>
    <n v="11014"/>
    <n v="13"/>
    <n v="158.79"/>
    <n v="0.05"/>
    <s v="Regular Air"/>
    <n v="1.1599999999999999"/>
    <n v="11.7"/>
    <n v="5.63"/>
    <s v="Victoria Pisteka"/>
    <s v="Yukon"/>
    <x v="7"/>
    <s v="Corporate"/>
    <x v="0"/>
    <x v="3"/>
    <s v="Fellowes Binding Cases"/>
    <s v="Small Box"/>
    <n v="0.4"/>
    <d v="2010-09-09T00:00:00"/>
    <x v="0"/>
    <x v="11"/>
    <n v="9"/>
    <n v="7.3052459222872979E-3"/>
  </r>
  <r>
    <n v="1539"/>
    <d v="2009-03-20T00:00:00"/>
    <s v="Low"/>
    <n v="11077"/>
    <n v="30"/>
    <n v="4620.05"/>
    <n v="0.06"/>
    <s v="Delivery Truck"/>
    <n v="-229.68"/>
    <n v="160.97999999999999"/>
    <n v="35.020000000000003"/>
    <s v="Charles Crestani"/>
    <s v="Yukon"/>
    <x v="7"/>
    <s v="Consumer"/>
    <x v="2"/>
    <x v="7"/>
    <s v="Rush Hierlooms Collection Rich Wood Bookcases"/>
    <s v="Jumbo Box"/>
    <n v="0.72"/>
    <d v="2009-03-24T00:00:00"/>
    <x v="3"/>
    <x v="4"/>
    <n v="3"/>
    <n v="-4.9713747686713348E-2"/>
  </r>
  <r>
    <n v="1550"/>
    <d v="2009-04-09T00:00:00"/>
    <s v="Medium"/>
    <n v="11174"/>
    <n v="30"/>
    <n v="3197.0030000000002"/>
    <n v="7.0000000000000007E-2"/>
    <s v="Regular Air"/>
    <n v="603.46"/>
    <n v="125.99"/>
    <n v="7.69"/>
    <s v="Evan Henry"/>
    <s v="Yukon"/>
    <x v="7"/>
    <s v="Corporate"/>
    <x v="1"/>
    <x v="2"/>
    <s v="StarTAC 3000"/>
    <s v="Small Box"/>
    <n v="0.59"/>
    <d v="2009-04-10T00:00:00"/>
    <x v="3"/>
    <x v="8"/>
    <n v="4"/>
    <n v="0.18875803369593336"/>
  </r>
  <r>
    <n v="1611"/>
    <d v="2009-09-04T00:00:00"/>
    <s v="Medium"/>
    <n v="11680"/>
    <n v="50"/>
    <n v="7312.0315000000001"/>
    <n v="0.06"/>
    <s v="Regular Air"/>
    <n v="2031.51"/>
    <n v="175.99"/>
    <n v="8.99"/>
    <s v="Aleksandra Gannaway"/>
    <s v="Yukon"/>
    <x v="7"/>
    <s v="Corporate"/>
    <x v="1"/>
    <x v="2"/>
    <s v="2180"/>
    <s v="Small Box"/>
    <n v="0.56999999999999995"/>
    <d v="2009-09-06T00:00:00"/>
    <x v="3"/>
    <x v="11"/>
    <n v="9"/>
    <n v="0.27783113352287936"/>
  </r>
  <r>
    <n v="1612"/>
    <d v="2010-07-04T00:00:00"/>
    <s v="Low"/>
    <n v="11682"/>
    <n v="5"/>
    <n v="102.18"/>
    <n v="0.09"/>
    <s v="Regular Air"/>
    <n v="-65.67"/>
    <n v="19.98"/>
    <n v="4"/>
    <s v="Brad Thomas"/>
    <s v="Yukon"/>
    <x v="7"/>
    <s v="Home Office"/>
    <x v="1"/>
    <x v="11"/>
    <s v="Belkin 105-Key Black Keyboard"/>
    <s v="Small Box"/>
    <n v="0.68"/>
    <d v="2010-07-11T00:00:00"/>
    <x v="0"/>
    <x v="1"/>
    <n v="7"/>
    <n v="-0.64268937169700524"/>
  </r>
  <r>
    <n v="1618"/>
    <d v="2009-08-04T00:00:00"/>
    <s v="Critical"/>
    <n v="11714"/>
    <n v="1"/>
    <n v="3501.79"/>
    <n v="0.01"/>
    <s v="Delivery Truck"/>
    <n v="-7838.33"/>
    <n v="3502.14"/>
    <n v="8.73"/>
    <s v="Tamara Willingham"/>
    <s v="Yukon"/>
    <x v="7"/>
    <s v="Corporate"/>
    <x v="1"/>
    <x v="15"/>
    <s v="Okidata Pacemark 4410N Wide Format Dot Matrix Printer"/>
    <s v="Jumbo Box"/>
    <n v="0.56999999999999995"/>
    <d v="2009-08-05T00:00:00"/>
    <x v="3"/>
    <x v="2"/>
    <n v="8"/>
    <n v="-2.2383780866356919"/>
  </r>
  <r>
    <n v="1625"/>
    <d v="2009-06-03T00:00:00"/>
    <s v="Not Specified"/>
    <n v="11748"/>
    <n v="23"/>
    <n v="3503.12"/>
    <n v="0.01"/>
    <s v="Delivery Truck"/>
    <n v="-168.14"/>
    <n v="145.97999999999999"/>
    <n v="46.2"/>
    <s v="Tamara Willingham"/>
    <s v="Yukon"/>
    <x v="7"/>
    <s v="Corporate"/>
    <x v="2"/>
    <x v="14"/>
    <s v="Bevis Rectangular Conference Tables"/>
    <s v="Jumbo Box"/>
    <n v="0.69"/>
    <d v="2009-06-03T00:00:00"/>
    <x v="3"/>
    <x v="3"/>
    <n v="6"/>
    <n v="-4.7997213912169719E-2"/>
  </r>
  <r>
    <n v="1630"/>
    <d v="2010-09-21T00:00:00"/>
    <s v="Critical"/>
    <n v="11780"/>
    <n v="7"/>
    <n v="54.23"/>
    <n v="0.08"/>
    <s v="Regular Air"/>
    <n v="-16.46"/>
    <n v="7.28"/>
    <n v="5.47"/>
    <s v="Tom Prescott"/>
    <s v="Yukon"/>
    <x v="7"/>
    <s v="Small Business"/>
    <x v="0"/>
    <x v="4"/>
    <s v="Southworth Structures Collection™"/>
    <s v="Small Box"/>
    <n v="0.35"/>
    <d v="2010-09-22T00:00:00"/>
    <x v="0"/>
    <x v="11"/>
    <n v="9"/>
    <n v="-0.30352203577355713"/>
  </r>
  <r>
    <n v="1666"/>
    <d v="2009-09-27T00:00:00"/>
    <s v="Not Specified"/>
    <n v="12007"/>
    <n v="42"/>
    <n v="152.26"/>
    <n v="0.04"/>
    <s v="Regular Air"/>
    <n v="64.989999999999995"/>
    <n v="3.69"/>
    <n v="0.5"/>
    <s v="Victoria Pisteka"/>
    <s v="Yukon"/>
    <x v="7"/>
    <s v="Corporate"/>
    <x v="0"/>
    <x v="8"/>
    <s v="Avery 487"/>
    <s v="Small Box"/>
    <n v="0.38"/>
    <d v="2009-09-29T00:00:00"/>
    <x v="3"/>
    <x v="11"/>
    <n v="9"/>
    <n v="0.42683567581768028"/>
  </r>
  <r>
    <n v="1668"/>
    <d v="2010-06-16T00:00:00"/>
    <s v="High"/>
    <n v="12039"/>
    <n v="13"/>
    <n v="2048.5680000000002"/>
    <n v="0.1"/>
    <s v="Regular Air"/>
    <n v="-259.99"/>
    <n v="205.99"/>
    <n v="8.99"/>
    <s v="Carlos Meador"/>
    <s v="Yukon"/>
    <x v="7"/>
    <s v="Corporate"/>
    <x v="1"/>
    <x v="2"/>
    <s v="TimeportP7382"/>
    <s v="Small Box"/>
    <n v="0.56000000000000005"/>
    <d v="2010-06-18T00:00:00"/>
    <x v="0"/>
    <x v="3"/>
    <n v="6"/>
    <n v="-0.12691304364805073"/>
  </r>
  <r>
    <n v="1669"/>
    <d v="2011-02-06T00:00:00"/>
    <s v="Medium"/>
    <n v="12066"/>
    <n v="27"/>
    <n v="4442.049"/>
    <n v="0.1"/>
    <s v="Regular Air"/>
    <n v="720.95"/>
    <n v="200.99"/>
    <n v="8.08"/>
    <s v="Denny Ordway"/>
    <s v="Yukon"/>
    <x v="7"/>
    <s v="Small Business"/>
    <x v="1"/>
    <x v="2"/>
    <s v="5125"/>
    <s v="Small Box"/>
    <n v="0.59"/>
    <d v="2011-02-07T00:00:00"/>
    <x v="2"/>
    <x v="5"/>
    <n v="2"/>
    <n v="0.1623012263034469"/>
  </r>
  <r>
    <n v="1708"/>
    <d v="2011-12-10T00:00:00"/>
    <s v="Low"/>
    <n v="12262"/>
    <n v="45"/>
    <n v="1212.9280000000001"/>
    <n v="0.02"/>
    <s v="Delivery Truck"/>
    <n v="-1460.77"/>
    <n v="31.76"/>
    <n v="45.51"/>
    <s v="Julia Barnett"/>
    <s v="Yukon"/>
    <x v="7"/>
    <s v="Home Office"/>
    <x v="2"/>
    <x v="14"/>
    <s v="Hon iLevel™ Computer Training Table"/>
    <s v="Jumbo Box"/>
    <n v="0.65"/>
    <d v="2011-12-15T00:00:00"/>
    <x v="2"/>
    <x v="9"/>
    <n v="12"/>
    <n v="-1.204333645525538"/>
  </r>
  <r>
    <n v="1746"/>
    <d v="2011-02-20T00:00:00"/>
    <s v="High"/>
    <n v="12486"/>
    <n v="31"/>
    <n v="3081.33"/>
    <n v="0.08"/>
    <s v="Delivery Truck"/>
    <n v="-1341.11"/>
    <n v="100.98"/>
    <n v="57.38"/>
    <s v="Dave Kipp"/>
    <s v="Yukon"/>
    <x v="7"/>
    <s v="Corporate"/>
    <x v="2"/>
    <x v="7"/>
    <s v="Bush Westfield Collection Bookcases, Dark Cherry Finish, Fully Assembled"/>
    <s v="Jumbo Box"/>
    <n v="0.78"/>
    <d v="2011-02-21T00:00:00"/>
    <x v="2"/>
    <x v="5"/>
    <n v="2"/>
    <n v="-0.43523738126068934"/>
  </r>
  <r>
    <n v="1758"/>
    <d v="2010-12-21T00:00:00"/>
    <s v="Low"/>
    <n v="12612"/>
    <n v="29"/>
    <n v="2360.98"/>
    <n v="0.02"/>
    <s v="Regular Air"/>
    <n v="611.92999999999995"/>
    <n v="78.650000000000006"/>
    <n v="13.99"/>
    <s v="Julia Barnett"/>
    <s v="Yukon"/>
    <x v="7"/>
    <s v="Home Office"/>
    <x v="0"/>
    <x v="1"/>
    <s v="Honeywell Quietcare HEPA Air Cleaner"/>
    <s v="Medium Box"/>
    <n v="0.52"/>
    <d v="2010-12-21T00:00:00"/>
    <x v="0"/>
    <x v="9"/>
    <n v="12"/>
    <n v="0.25918474531762231"/>
  </r>
  <r>
    <n v="1772"/>
    <d v="2009-11-20T00:00:00"/>
    <s v="Critical"/>
    <n v="12706"/>
    <n v="46"/>
    <n v="2494.69"/>
    <n v="0.09"/>
    <s v="Delivery Truck"/>
    <n v="-937.06"/>
    <n v="58.14"/>
    <n v="36.61"/>
    <s v="Dave Kipp"/>
    <s v="Yukon"/>
    <x v="7"/>
    <s v="Corporate"/>
    <x v="2"/>
    <x v="7"/>
    <s v="O'Sullivan 3-Shelf Heavy-Duty Bookcases"/>
    <s v="Jumbo Box"/>
    <n v="0.61"/>
    <d v="2009-11-21T00:00:00"/>
    <x v="3"/>
    <x v="6"/>
    <n v="11"/>
    <n v="-0.37562182074726719"/>
  </r>
  <r>
    <n v="1774"/>
    <d v="2010-01-07T00:00:00"/>
    <s v="Low"/>
    <n v="12708"/>
    <n v="44"/>
    <n v="159.41"/>
    <n v="0"/>
    <s v="Express Air"/>
    <n v="34.68"/>
    <n v="3.28"/>
    <n v="0.98"/>
    <s v="Yana Sorensen"/>
    <s v="Yukon"/>
    <x v="7"/>
    <s v="Corporate"/>
    <x v="0"/>
    <x v="9"/>
    <s v="Crayola Colored Pencils"/>
    <s v="Wrap Bag"/>
    <n v="0.52"/>
    <d v="2010-01-12T00:00:00"/>
    <x v="0"/>
    <x v="10"/>
    <n v="1"/>
    <n v="0.21755222382535599"/>
  </r>
  <r>
    <n v="1808"/>
    <d v="2011-11-24T00:00:00"/>
    <s v="High"/>
    <n v="12930"/>
    <n v="49"/>
    <n v="1147.6400000000001"/>
    <n v="0.06"/>
    <s v="Regular Air"/>
    <n v="261.87"/>
    <n v="22.98"/>
    <n v="4.5"/>
    <s v="Grant Thornton"/>
    <s v="Yukon"/>
    <x v="7"/>
    <s v="Corporate"/>
    <x v="0"/>
    <x v="1"/>
    <s v="Belkin F5C206VTEL 6 Outlet Surge"/>
    <s v="Small Box"/>
    <n v="0.55000000000000004"/>
    <d v="2011-11-25T00:00:00"/>
    <x v="2"/>
    <x v="6"/>
    <n v="11"/>
    <n v="0.22818131121257534"/>
  </r>
  <r>
    <n v="1812"/>
    <d v="2010-06-25T00:00:00"/>
    <s v="Medium"/>
    <n v="12965"/>
    <n v="7"/>
    <n v="44.74"/>
    <n v="0.04"/>
    <s v="Regular Air"/>
    <n v="-20.100000000000001"/>
    <n v="5.74"/>
    <n v="5.01"/>
    <s v="Shirley Jackson"/>
    <s v="Yukon"/>
    <x v="7"/>
    <s v="Corporate"/>
    <x v="0"/>
    <x v="3"/>
    <s v="Binder Posts"/>
    <s v="Small Box"/>
    <n v="0.39"/>
    <d v="2010-06-26T00:00:00"/>
    <x v="0"/>
    <x v="3"/>
    <n v="6"/>
    <n v="-0.44926240500670545"/>
  </r>
  <r>
    <n v="1822"/>
    <d v="2010-07-26T00:00:00"/>
    <s v="Not Specified"/>
    <n v="13090"/>
    <n v="15"/>
    <n v="150.19999999999999"/>
    <n v="0.02"/>
    <s v="Regular Air"/>
    <n v="12.97"/>
    <n v="9.27"/>
    <n v="4.3899999999999997"/>
    <s v="David Bremer"/>
    <s v="Yukon"/>
    <x v="7"/>
    <s v="Corporate"/>
    <x v="0"/>
    <x v="4"/>
    <s v="Wirebound Message Books, Four 2 3/4&quot; x 5&quot; Forms per Page, 600 Sets per Book"/>
    <s v="Wrap Bag"/>
    <n v="0.38"/>
    <d v="2010-07-27T00:00:00"/>
    <x v="0"/>
    <x v="1"/>
    <n v="7"/>
    <n v="8.6351531291611203E-2"/>
  </r>
  <r>
    <n v="1836"/>
    <d v="2012-02-11T00:00:00"/>
    <s v="Medium"/>
    <n v="13157"/>
    <n v="2"/>
    <n v="38.93"/>
    <n v="7.0000000000000007E-2"/>
    <s v="Regular Air"/>
    <n v="-102.43"/>
    <n v="20.99"/>
    <n v="4.8099999999999996"/>
    <s v="Deanra Eno"/>
    <s v="Yukon"/>
    <x v="7"/>
    <s v="Corporate"/>
    <x v="1"/>
    <x v="2"/>
    <s v="1726 Digital Answering Machine"/>
    <s v="Medium Box"/>
    <n v="0.57999999999999996"/>
    <d v="2012-02-12T00:00:00"/>
    <x v="1"/>
    <x v="5"/>
    <n v="2"/>
    <n v="-2.6311328024659648"/>
  </r>
  <r>
    <n v="1838"/>
    <d v="2009-05-16T00:00:00"/>
    <s v="High"/>
    <n v="13218"/>
    <n v="18"/>
    <n v="513.08000000000004"/>
    <n v="0.03"/>
    <s v="Regular Air"/>
    <n v="198.94"/>
    <n v="28.53"/>
    <n v="1.49"/>
    <s v="Victoria Pisteka"/>
    <s v="Yukon"/>
    <x v="7"/>
    <s v="Corporate"/>
    <x v="0"/>
    <x v="3"/>
    <s v="Lock-Up Easel 'Spel-Binder'"/>
    <s v="Small Box"/>
    <n v="0.38"/>
    <d v="2009-05-17T00:00:00"/>
    <x v="3"/>
    <x v="7"/>
    <n v="5"/>
    <n v="0.3877368051765806"/>
  </r>
  <r>
    <n v="1852"/>
    <d v="2009-05-13T00:00:00"/>
    <s v="High"/>
    <n v="13314"/>
    <n v="34"/>
    <n v="89.4"/>
    <n v="0.08"/>
    <s v="Express Air"/>
    <n v="22.22"/>
    <n v="2.62"/>
    <n v="0.8"/>
    <s v="Giulietta Dortch"/>
    <s v="Yukon"/>
    <x v="7"/>
    <s v="Small Business"/>
    <x v="0"/>
    <x v="16"/>
    <s v="Staples Metal Binder Clips"/>
    <s v="Wrap Bag"/>
    <n v="0.39"/>
    <d v="2009-05-15T00:00:00"/>
    <x v="3"/>
    <x v="7"/>
    <n v="5"/>
    <n v="0.24854586129753911"/>
  </r>
  <r>
    <n v="1877"/>
    <d v="2009-08-18T00:00:00"/>
    <s v="Medium"/>
    <n v="13536"/>
    <n v="23"/>
    <n v="123.15"/>
    <n v="0.05"/>
    <s v="Regular Air"/>
    <n v="22.98"/>
    <n v="5.18"/>
    <n v="2.04"/>
    <s v="Aleksandra Gannaway"/>
    <s v="Yukon"/>
    <x v="7"/>
    <s v="Home Office"/>
    <x v="0"/>
    <x v="4"/>
    <s v="Array® Memo Cubes"/>
    <s v="Wrap Bag"/>
    <n v="0.36"/>
    <d v="2009-08-20T00:00:00"/>
    <x v="3"/>
    <x v="2"/>
    <n v="8"/>
    <n v="0.18660170523751521"/>
  </r>
  <r>
    <n v="1887"/>
    <d v="2011-04-10T00:00:00"/>
    <s v="Critical"/>
    <n v="13569"/>
    <n v="13"/>
    <n v="563.17999999999995"/>
    <n v="0.02"/>
    <s v="Express Air"/>
    <n v="67.98"/>
    <n v="40.98"/>
    <n v="7.2"/>
    <s v="Carlos Meador"/>
    <s v="Yukon"/>
    <x v="7"/>
    <s v="Corporate"/>
    <x v="0"/>
    <x v="1"/>
    <s v="Kensington 6 Outlet SmartSocket Surge Protector"/>
    <s v="Small Box"/>
    <n v="0.6"/>
    <d v="2011-04-12T00:00:00"/>
    <x v="2"/>
    <x v="8"/>
    <n v="4"/>
    <n v="0.12070741148478285"/>
  </r>
  <r>
    <n v="1889"/>
    <d v="2012-12-02T00:00:00"/>
    <s v="Not Specified"/>
    <n v="13570"/>
    <n v="2"/>
    <n v="16.97"/>
    <n v="0.04"/>
    <s v="Regular Air"/>
    <n v="-8.8000000000000007"/>
    <n v="8.34"/>
    <n v="0.96"/>
    <s v="Grant Thornton"/>
    <s v="Yukon"/>
    <x v="7"/>
    <s v="Corporate"/>
    <x v="2"/>
    <x v="5"/>
    <s v="Document Clip Frames"/>
    <s v="Wrap Bag"/>
    <n v="0.43"/>
    <d v="2012-12-03T00:00:00"/>
    <x v="1"/>
    <x v="9"/>
    <n v="12"/>
    <n v="-0.51856216853270487"/>
  </r>
  <r>
    <n v="1894"/>
    <d v="2009-01-13T00:00:00"/>
    <s v="Low"/>
    <n v="13602"/>
    <n v="3"/>
    <n v="445.34"/>
    <n v="0.03"/>
    <s v="Delivery Truck"/>
    <n v="-377.9"/>
    <n v="145.44999999999999"/>
    <n v="17.850000000000001"/>
    <s v="Brian Stugart"/>
    <s v="Yukon"/>
    <x v="7"/>
    <s v="Corporate"/>
    <x v="1"/>
    <x v="15"/>
    <s v="Panasonic KX-P1150 Dot Matrix Printer"/>
    <s v="Jumbo Drum"/>
    <n v="0.56000000000000005"/>
    <d v="2009-01-18T00:00:00"/>
    <x v="3"/>
    <x v="10"/>
    <n v="1"/>
    <n v="-0.84856514124040061"/>
  </r>
  <r>
    <n v="1911"/>
    <d v="2012-02-24T00:00:00"/>
    <s v="Critical"/>
    <n v="13668"/>
    <n v="42"/>
    <n v="282.61"/>
    <n v="0.02"/>
    <s v="Regular Air"/>
    <n v="-106.36"/>
    <n v="6.24"/>
    <n v="5.22"/>
    <s v="Jill Fjeld"/>
    <s v="Yukon"/>
    <x v="7"/>
    <s v="Home Office"/>
    <x v="2"/>
    <x v="5"/>
    <s v="Eldon Expressions Mahogany Wood Desk Collection"/>
    <s v="Small Box"/>
    <n v="0.6"/>
    <d v="2012-02-26T00:00:00"/>
    <x v="1"/>
    <x v="5"/>
    <n v="2"/>
    <n v="-0.3763490322352358"/>
  </r>
  <r>
    <n v="1949"/>
    <d v="2010-01-23T00:00:00"/>
    <s v="Low"/>
    <n v="13958"/>
    <n v="11"/>
    <n v="808.673"/>
    <n v="0.06"/>
    <s v="Regular Air"/>
    <n v="-10.67"/>
    <n v="85.99"/>
    <n v="0.99"/>
    <s v="Jill Matthias"/>
    <s v="Yukon"/>
    <x v="7"/>
    <s v="Consumer"/>
    <x v="1"/>
    <x v="2"/>
    <s v="Accessory34"/>
    <s v="Wrap Bag"/>
    <n v="0.55000000000000004"/>
    <d v="2010-02-01T00:00:00"/>
    <x v="0"/>
    <x v="10"/>
    <n v="1"/>
    <n v="-1.3194455608138271E-2"/>
  </r>
  <r>
    <n v="1957"/>
    <d v="2012-03-06T00:00:00"/>
    <s v="High"/>
    <n v="13991"/>
    <n v="24"/>
    <n v="170.7"/>
    <n v="0"/>
    <s v="Regular Air"/>
    <n v="-37.880000000000003"/>
    <n v="6.48"/>
    <n v="2.74"/>
    <s v="Cynthia Voltz"/>
    <s v="Yukon"/>
    <x v="7"/>
    <s v="Corporate"/>
    <x v="1"/>
    <x v="11"/>
    <s v="Sony MFD2HD Formatted Diskettes, 10/Pack"/>
    <s v="Small Pack"/>
    <n v="0.71"/>
    <d v="2012-03-08T00:00:00"/>
    <x v="1"/>
    <x v="4"/>
    <n v="3"/>
    <n v="-0.2219097832454599"/>
  </r>
  <r>
    <n v="1964"/>
    <d v="2010-05-17T00:00:00"/>
    <s v="Not Specified"/>
    <n v="14048"/>
    <n v="47"/>
    <n v="1837.15"/>
    <n v="0.06"/>
    <s v="Regular Air"/>
    <n v="196.58"/>
    <n v="40.97"/>
    <n v="8.99"/>
    <s v="Nora Paige"/>
    <s v="Yukon"/>
    <x v="7"/>
    <s v="Small Business"/>
    <x v="0"/>
    <x v="9"/>
    <s v="Sanford 52201 APSCO Electric Pencil Sharpener"/>
    <s v="Small Pack"/>
    <n v="0.59"/>
    <d v="2010-05-17T00:00:00"/>
    <x v="0"/>
    <x v="7"/>
    <n v="5"/>
    <n v="0.10700269439076832"/>
  </r>
  <r>
    <n v="2007"/>
    <d v="2009-08-01T00:00:00"/>
    <s v="Critical"/>
    <n v="14311"/>
    <n v="30"/>
    <n v="192.41"/>
    <n v="0.03"/>
    <s v="Regular Air"/>
    <n v="-55.95"/>
    <n v="6.37"/>
    <n v="5.19"/>
    <s v="Brian Stugart"/>
    <s v="Yukon"/>
    <x v="7"/>
    <s v="Corporate"/>
    <x v="0"/>
    <x v="3"/>
    <s v="C-Line Peel &amp; Stick Add-On Filing Pockets, 8-3/4 x 5-1/8, 10/Pack"/>
    <s v="Small Box"/>
    <n v="0.38"/>
    <d v="2009-08-02T00:00:00"/>
    <x v="3"/>
    <x v="2"/>
    <n v="8"/>
    <n v="-0.29078530221921939"/>
  </r>
  <r>
    <n v="2024"/>
    <d v="2011-02-15T00:00:00"/>
    <s v="Not Specified"/>
    <n v="14434"/>
    <n v="39"/>
    <n v="4733.88"/>
    <n v="0.02"/>
    <s v="Delivery Truck"/>
    <n v="239.41"/>
    <n v="119.99"/>
    <n v="56.14"/>
    <s v="Tim Taslimi"/>
    <s v="Yukon"/>
    <x v="7"/>
    <s v="Corporate"/>
    <x v="1"/>
    <x v="15"/>
    <s v="Hewlett-Packard 2600DN Business Color Inkjet Printer"/>
    <s v="Jumbo Box"/>
    <n v="0.39"/>
    <d v="2011-02-17T00:00:00"/>
    <x v="2"/>
    <x v="5"/>
    <n v="2"/>
    <n v="5.0573736554369773E-2"/>
  </r>
  <r>
    <n v="2050"/>
    <d v="2012-10-16T00:00:00"/>
    <s v="Low"/>
    <n v="14630"/>
    <n v="17"/>
    <n v="363.54"/>
    <n v="0.08"/>
    <s v="Regular Air"/>
    <n v="4.75"/>
    <n v="22.01"/>
    <n v="5.53"/>
    <s v="Muhammed Lee"/>
    <s v="Yukon"/>
    <x v="7"/>
    <s v="Corporate"/>
    <x v="0"/>
    <x v="9"/>
    <s v="Boston 16801 Nautilus™ Battery Pencil Sharpener"/>
    <s v="Small Pack"/>
    <n v="0.59"/>
    <d v="2012-10-16T00:00:00"/>
    <x v="1"/>
    <x v="0"/>
    <n v="10"/>
    <n v="1.3065962480057215E-2"/>
  </r>
  <r>
    <n v="2075"/>
    <d v="2012-05-11T00:00:00"/>
    <s v="Not Specified"/>
    <n v="14851"/>
    <n v="6"/>
    <n v="3378.18"/>
    <n v="0.08"/>
    <s v="Regular Air"/>
    <n v="-1352.68"/>
    <n v="599.99"/>
    <n v="24.49"/>
    <s v="Juliana Krohn"/>
    <s v="Yukon"/>
    <x v="7"/>
    <s v="Corporate"/>
    <x v="1"/>
    <x v="10"/>
    <s v="Canon Image Class D660 Copier"/>
    <s v="Large Box"/>
    <n v="0.44"/>
    <d v="2012-05-12T00:00:00"/>
    <x v="1"/>
    <x v="7"/>
    <n v="5"/>
    <n v="-0.4004167924740541"/>
  </r>
  <r>
    <n v="2088"/>
    <d v="2010-09-26T00:00:00"/>
    <s v="Low"/>
    <n v="14950"/>
    <n v="48"/>
    <n v="525"/>
    <n v="0.03"/>
    <s v="Regular Air"/>
    <n v="63.5"/>
    <n v="10.48"/>
    <n v="2.89"/>
    <s v="Giulietta Dortch"/>
    <s v="Yukon"/>
    <x v="7"/>
    <s v="Small Business"/>
    <x v="0"/>
    <x v="9"/>
    <s v="Staples Battery-Operated Desktop Pencil Sharpener"/>
    <s v="Small Pack"/>
    <n v="0.6"/>
    <d v="2010-09-26T00:00:00"/>
    <x v="0"/>
    <x v="11"/>
    <n v="9"/>
    <n v="0.12095238095238095"/>
  </r>
  <r>
    <n v="2095"/>
    <d v="2010-10-26T00:00:00"/>
    <s v="Medium"/>
    <n v="14981"/>
    <n v="8"/>
    <n v="279.77"/>
    <n v="7.0000000000000007E-2"/>
    <s v="Regular Air"/>
    <n v="-14.02"/>
    <n v="34.76"/>
    <n v="8.2200000000000006"/>
    <s v="Ed Braxton"/>
    <s v="Yukon"/>
    <x v="7"/>
    <s v="Home Office"/>
    <x v="0"/>
    <x v="0"/>
    <s v="Multi-Use Personal File Cart and Caster Set, Three Stacking Bins"/>
    <s v="Small Box"/>
    <n v="0.56999999999999995"/>
    <d v="2010-10-27T00:00:00"/>
    <x v="0"/>
    <x v="0"/>
    <n v="10"/>
    <n v="-5.0112592486685495E-2"/>
  </r>
  <r>
    <n v="2113"/>
    <d v="2009-11-03T00:00:00"/>
    <s v="Low"/>
    <n v="15105"/>
    <n v="39"/>
    <n v="460.43"/>
    <n v="7.0000000000000007E-2"/>
    <s v="Regular Air"/>
    <n v="-76.180000000000007"/>
    <n v="12.28"/>
    <n v="6.13"/>
    <s v="Giulietta Dortch"/>
    <s v="Yukon"/>
    <x v="7"/>
    <s v="Small Business"/>
    <x v="0"/>
    <x v="0"/>
    <s v="Recycled Eldon Regeneration Jumbo File"/>
    <s v="Small Box"/>
    <n v="0.56999999999999995"/>
    <d v="2009-11-10T00:00:00"/>
    <x v="3"/>
    <x v="6"/>
    <n v="11"/>
    <n v="-0.16545403210042786"/>
  </r>
  <r>
    <n v="2123"/>
    <d v="2009-12-17T00:00:00"/>
    <s v="Not Specified"/>
    <n v="15111"/>
    <n v="13"/>
    <n v="970.47"/>
    <n v="0.1"/>
    <s v="Regular Air"/>
    <n v="192.38"/>
    <n v="81.319999999999993"/>
    <n v="0.99"/>
    <s v="Juliana Krohn"/>
    <s v="Yukon"/>
    <x v="7"/>
    <s v="Corporate"/>
    <x v="0"/>
    <x v="1"/>
    <s v="Kensington 4 Outlet MasterPiece® Compact Power Control Center"/>
    <s v="Small Box"/>
    <n v="0.56999999999999995"/>
    <d v="2009-12-19T00:00:00"/>
    <x v="3"/>
    <x v="9"/>
    <n v="12"/>
    <n v="0.19823384545632527"/>
  </r>
  <r>
    <n v="2128"/>
    <d v="2010-07-09T00:00:00"/>
    <s v="High"/>
    <n v="15202"/>
    <n v="36"/>
    <n v="1340.93"/>
    <n v="0.09"/>
    <s v="Express Air"/>
    <n v="154.16"/>
    <n v="39.979999999999997"/>
    <n v="9.1999999999999993"/>
    <s v="Darrin Sayre"/>
    <s v="Yukon"/>
    <x v="7"/>
    <s v="Consumer"/>
    <x v="2"/>
    <x v="5"/>
    <s v="Eldon Radial Chair Mat for Low to Medium Pile Carpets"/>
    <s v="Wrap Bag"/>
    <n v="0.65"/>
    <d v="2010-07-11T00:00:00"/>
    <x v="0"/>
    <x v="1"/>
    <n v="7"/>
    <n v="0.11496498698664359"/>
  </r>
  <r>
    <n v="2131"/>
    <d v="2010-11-04T00:00:00"/>
    <s v="Low"/>
    <n v="15206"/>
    <n v="35"/>
    <n v="5287.16"/>
    <n v="0.05"/>
    <s v="Delivery Truck"/>
    <n v="-769.05"/>
    <n v="150.97999999999999"/>
    <n v="66.27"/>
    <s v="Rob Lucas"/>
    <s v="Yukon"/>
    <x v="7"/>
    <s v="Small Business"/>
    <x v="2"/>
    <x v="7"/>
    <s v="Bush Mission Pointe Library"/>
    <s v="Jumbo Box"/>
    <n v="0.65"/>
    <d v="2010-11-09T00:00:00"/>
    <x v="0"/>
    <x v="6"/>
    <n v="11"/>
    <n v="-0.14545616172009168"/>
  </r>
  <r>
    <n v="2162"/>
    <d v="2012-03-23T00:00:00"/>
    <s v="Critical"/>
    <n v="15616"/>
    <n v="12"/>
    <n v="386.71"/>
    <n v="0.01"/>
    <s v="Express Air"/>
    <n v="-84.12"/>
    <n v="30.98"/>
    <n v="6.5"/>
    <s v="Carlos Meador"/>
    <s v="Yukon"/>
    <x v="7"/>
    <s v="Corporate"/>
    <x v="1"/>
    <x v="11"/>
    <s v="Belkin ErgoBoard™ Keyboard"/>
    <s v="Small Box"/>
    <n v="0.64"/>
    <d v="2012-03-24T00:00:00"/>
    <x v="1"/>
    <x v="4"/>
    <n v="3"/>
    <n v="-0.21752734607328492"/>
  </r>
  <r>
    <n v="2176"/>
    <d v="2009-10-02T00:00:00"/>
    <s v="Not Specified"/>
    <n v="15654"/>
    <n v="27"/>
    <n v="7937.59"/>
    <n v="0.03"/>
    <s v="Delivery Truck"/>
    <n v="1383.24"/>
    <n v="300.98"/>
    <n v="54.92"/>
    <s v="Duane Noonan"/>
    <s v="Yukon"/>
    <x v="7"/>
    <s v="Corporate"/>
    <x v="2"/>
    <x v="7"/>
    <s v="Atlantic Metals Mobile 5-Shelf Bookcases, Custom Colors"/>
    <s v="Jumbo Box"/>
    <n v="0.55000000000000004"/>
    <d v="2009-10-04T00:00:00"/>
    <x v="3"/>
    <x v="0"/>
    <n v="10"/>
    <n v="0.17426448078069035"/>
  </r>
  <r>
    <n v="2228"/>
    <d v="2009-12-13T00:00:00"/>
    <s v="Not Specified"/>
    <n v="16102"/>
    <n v="25"/>
    <n v="13255.93"/>
    <n v="0.02"/>
    <s v="Delivery Truck"/>
    <n v="4089.27"/>
    <n v="500.98"/>
    <n v="26"/>
    <s v="Aaron Hawkins"/>
    <s v="Yukon"/>
    <x v="7"/>
    <s v="Home Office"/>
    <x v="2"/>
    <x v="12"/>
    <s v="Global Troy™ Executive Leather Low-Back Tilter"/>
    <s v="Jumbo Drum"/>
    <n v="0.6"/>
    <d v="2009-12-15T00:00:00"/>
    <x v="3"/>
    <x v="9"/>
    <n v="12"/>
    <n v="0.30848608886739742"/>
  </r>
  <r>
    <n v="2274"/>
    <d v="2011-08-02T00:00:00"/>
    <s v="Critical"/>
    <n v="16356"/>
    <n v="6"/>
    <n v="157.94"/>
    <n v="0.04"/>
    <s v="Express Air"/>
    <n v="9.15"/>
    <n v="22.98"/>
    <n v="4.5"/>
    <s v="Victoria Pisteka"/>
    <s v="Yukon"/>
    <x v="7"/>
    <s v="Corporate"/>
    <x v="0"/>
    <x v="1"/>
    <s v="Belkin F5C206VTEL 6 Outlet Surge"/>
    <s v="Small Box"/>
    <n v="0.55000000000000004"/>
    <d v="2011-08-03T00:00:00"/>
    <x v="2"/>
    <x v="2"/>
    <n v="8"/>
    <n v="5.7933392427504116E-2"/>
  </r>
  <r>
    <n v="2287"/>
    <d v="2011-02-18T00:00:00"/>
    <s v="Low"/>
    <n v="16481"/>
    <n v="50"/>
    <n v="3089.06"/>
    <n v="0"/>
    <s v="Regular Air"/>
    <n v="719.26"/>
    <n v="56.96"/>
    <n v="13.22"/>
    <s v="Paul Van Hugh"/>
    <s v="Yukon"/>
    <x v="7"/>
    <s v="Corporate"/>
    <x v="0"/>
    <x v="1"/>
    <s v="Conquest™ 14 Commercial Heavy-Duty Upright Vacuum, Collection System, Accessory Kit"/>
    <s v="Small Box"/>
    <n v="0.56000000000000005"/>
    <d v="2011-02-23T00:00:00"/>
    <x v="2"/>
    <x v="5"/>
    <n v="2"/>
    <n v="0.23284105844496383"/>
  </r>
  <r>
    <n v="2308"/>
    <d v="2010-05-10T00:00:00"/>
    <s v="High"/>
    <n v="16641"/>
    <n v="33"/>
    <n v="1209.1679999999999"/>
    <n v="0.03"/>
    <s v="Delivery Truck"/>
    <n v="-1052.79"/>
    <n v="44.43"/>
    <n v="46.59"/>
    <s v="Bryan Spruell"/>
    <s v="Yukon"/>
    <x v="7"/>
    <s v="Home Office"/>
    <x v="2"/>
    <x v="14"/>
    <s v="Hon 61000 Series Interactive Training Tables"/>
    <s v="Jumbo Box"/>
    <n v="0.67"/>
    <d v="2010-05-11T00:00:00"/>
    <x v="0"/>
    <x v="7"/>
    <n v="5"/>
    <n v="-0.87067305783811688"/>
  </r>
  <r>
    <n v="2309"/>
    <d v="2011-03-02T00:00:00"/>
    <s v="Not Specified"/>
    <n v="16642"/>
    <n v="46"/>
    <n v="7640.2250000000004"/>
    <n v="7.0000000000000007E-2"/>
    <s v="Regular Air"/>
    <n v="2027.68"/>
    <n v="205.99"/>
    <n v="2.5"/>
    <s v="Adam Hart"/>
    <s v="Yukon"/>
    <x v="7"/>
    <s v="Corporate"/>
    <x v="1"/>
    <x v="2"/>
    <s v="V70"/>
    <s v="Small Box"/>
    <n v="0.59"/>
    <d v="2011-03-04T00:00:00"/>
    <x v="2"/>
    <x v="4"/>
    <n v="3"/>
    <n v="0.26539532539944832"/>
  </r>
  <r>
    <n v="2319"/>
    <d v="2012-10-06T00:00:00"/>
    <s v="High"/>
    <n v="16709"/>
    <n v="3"/>
    <n v="24.36"/>
    <n v="7.0000000000000007E-2"/>
    <s v="Regular Air"/>
    <n v="-13.01"/>
    <n v="6.48"/>
    <n v="5.74"/>
    <s v="Giulietta Dortch"/>
    <s v="Yukon"/>
    <x v="7"/>
    <s v="Small Business"/>
    <x v="0"/>
    <x v="4"/>
    <s v="Xerox 1994"/>
    <s v="Small Box"/>
    <n v="0.37"/>
    <d v="2012-10-08T00:00:00"/>
    <x v="1"/>
    <x v="0"/>
    <n v="10"/>
    <n v="-0.53407224958949095"/>
  </r>
  <r>
    <n v="2354"/>
    <d v="2010-12-12T00:00:00"/>
    <s v="High"/>
    <n v="16992"/>
    <n v="15"/>
    <n v="126.74"/>
    <n v="0.08"/>
    <s v="Regular Air"/>
    <n v="-18.53"/>
    <n v="8.67"/>
    <n v="3.5"/>
    <s v="Ed Jacobs"/>
    <s v="Yukon"/>
    <x v="7"/>
    <s v="Small Business"/>
    <x v="0"/>
    <x v="1"/>
    <s v="Staples 4 Outlet Surge Protector"/>
    <s v="Small Box"/>
    <n v="0.57999999999999996"/>
    <d v="2010-12-13T00:00:00"/>
    <x v="0"/>
    <x v="9"/>
    <n v="12"/>
    <n v="-0.14620482878333599"/>
  </r>
  <r>
    <n v="2356"/>
    <d v="2010-12-18T00:00:00"/>
    <s v="Not Specified"/>
    <n v="16995"/>
    <n v="42"/>
    <n v="48.41"/>
    <n v="0.06"/>
    <s v="Regular Air"/>
    <n v="-1.46"/>
    <n v="1.1399999999999999"/>
    <n v="0.7"/>
    <s v="Darrin Sayre"/>
    <s v="Yukon"/>
    <x v="7"/>
    <s v="Consumer"/>
    <x v="0"/>
    <x v="16"/>
    <s v="OIC Thumb-Tacks"/>
    <s v="Wrap Bag"/>
    <n v="0.38"/>
    <d v="2010-12-20T00:00:00"/>
    <x v="0"/>
    <x v="9"/>
    <n v="12"/>
    <n v="-3.0159058045858295E-2"/>
  </r>
  <r>
    <n v="2365"/>
    <d v="2012-02-11T00:00:00"/>
    <s v="Not Specified"/>
    <n v="17093"/>
    <n v="50"/>
    <n v="4550.0600000000004"/>
    <n v="0.1"/>
    <s v="Delivery Truck"/>
    <n v="-1335.32"/>
    <n v="95.98"/>
    <n v="58.2"/>
    <s v="Janet Martin"/>
    <s v="Yukon"/>
    <x v="7"/>
    <s v="Corporate"/>
    <x v="2"/>
    <x v="12"/>
    <s v="Global Deluxe Office Fabric Chairs"/>
    <s v="Jumbo Drum"/>
    <n v="0.57999999999999996"/>
    <d v="2012-02-13T00:00:00"/>
    <x v="1"/>
    <x v="5"/>
    <n v="2"/>
    <n v="-0.29347305310259642"/>
  </r>
  <r>
    <n v="2414"/>
    <d v="2012-10-30T00:00:00"/>
    <s v="Critical"/>
    <n v="17510"/>
    <n v="28"/>
    <n v="462.12"/>
    <n v="0"/>
    <s v="Regular Air"/>
    <n v="226.4"/>
    <n v="15.57"/>
    <n v="1.39"/>
    <s v="Denny Ordway"/>
    <s v="Yukon"/>
    <x v="7"/>
    <s v="Small Business"/>
    <x v="0"/>
    <x v="6"/>
    <s v="Park Ridge™ Embossed Executive Business Envelopes"/>
    <s v="Small Box"/>
    <n v="0.38"/>
    <d v="2012-10-31T00:00:00"/>
    <x v="1"/>
    <x v="0"/>
    <n v="10"/>
    <n v="0.48991603912403703"/>
  </r>
  <r>
    <n v="2417"/>
    <d v="2010-08-31T00:00:00"/>
    <s v="Low"/>
    <n v="17542"/>
    <n v="37"/>
    <n v="105.99"/>
    <n v="0.01"/>
    <s v="Regular Air"/>
    <n v="43.37"/>
    <n v="2.88"/>
    <n v="0.5"/>
    <s v="Charles Crestani"/>
    <s v="Yukon"/>
    <x v="7"/>
    <s v="Consumer"/>
    <x v="0"/>
    <x v="8"/>
    <s v="Avery 49"/>
    <s v="Small Box"/>
    <n v="0.36"/>
    <d v="2010-09-02T00:00:00"/>
    <x v="0"/>
    <x v="2"/>
    <n v="8"/>
    <n v="0.4091895461836022"/>
  </r>
  <r>
    <n v="2421"/>
    <d v="2010-10-08T00:00:00"/>
    <s v="Not Specified"/>
    <n v="17568"/>
    <n v="31"/>
    <n v="512.87"/>
    <n v="0"/>
    <s v="Regular Air"/>
    <n v="170.69"/>
    <n v="16.48"/>
    <n v="1.99"/>
    <s v="Brad Thomas"/>
    <s v="Yukon"/>
    <x v="7"/>
    <s v="Home Office"/>
    <x v="1"/>
    <x v="11"/>
    <s v="Maxell DVD-RAM Discs"/>
    <s v="Small Pack"/>
    <n v="0.42"/>
    <d v="2010-10-09T00:00:00"/>
    <x v="0"/>
    <x v="0"/>
    <n v="10"/>
    <n v="0.33281338350849143"/>
  </r>
  <r>
    <n v="2422"/>
    <d v="2012-03-15T00:00:00"/>
    <s v="Not Specified"/>
    <n v="17571"/>
    <n v="32"/>
    <n v="102.59"/>
    <n v="0.01"/>
    <s v="Regular Air"/>
    <n v="8.8800000000000008"/>
    <n v="2.98"/>
    <n v="1.58"/>
    <s v="Thomas Thornton"/>
    <s v="Yukon"/>
    <x v="7"/>
    <s v="Consumer"/>
    <x v="0"/>
    <x v="16"/>
    <s v="Staples Gold Paper Clips"/>
    <s v="Wrap Bag"/>
    <n v="0.39"/>
    <d v="2012-03-16T00:00:00"/>
    <x v="1"/>
    <x v="4"/>
    <n v="3"/>
    <n v="8.6558144068622681E-2"/>
  </r>
  <r>
    <n v="2428"/>
    <d v="2009-02-04T00:00:00"/>
    <s v="Low"/>
    <n v="17636"/>
    <n v="2"/>
    <n v="7.01"/>
    <n v="0.03"/>
    <s v="Regular Air"/>
    <n v="-4.2"/>
    <n v="2.94"/>
    <n v="0.96"/>
    <s v="Dean Katz"/>
    <s v="Yukon"/>
    <x v="7"/>
    <s v="Home Office"/>
    <x v="0"/>
    <x v="9"/>
    <s v="Newell 343"/>
    <s v="Wrap Bag"/>
    <n v="0.57999999999999996"/>
    <d v="2009-02-08T00:00:00"/>
    <x v="3"/>
    <x v="5"/>
    <n v="2"/>
    <n v="-0.59914407988587737"/>
  </r>
  <r>
    <n v="2434"/>
    <d v="2009-04-29T00:00:00"/>
    <s v="High"/>
    <n v="17669"/>
    <n v="32"/>
    <n v="1116.03"/>
    <n v="0.04"/>
    <s v="Regular Air"/>
    <n v="203.44"/>
    <n v="34.76"/>
    <n v="5.49"/>
    <s v="Corey Roper"/>
    <s v="Yukon"/>
    <x v="7"/>
    <s v="Small Business"/>
    <x v="0"/>
    <x v="0"/>
    <s v="Home/Office Personal File Carts"/>
    <s v="Small Box"/>
    <n v="0.6"/>
    <d v="2009-04-30T00:00:00"/>
    <x v="3"/>
    <x v="8"/>
    <n v="4"/>
    <n v="0.18228900656792379"/>
  </r>
  <r>
    <n v="2439"/>
    <d v="2012-10-27T00:00:00"/>
    <s v="Critical"/>
    <n v="17700"/>
    <n v="20"/>
    <n v="2305.75"/>
    <n v="0.03"/>
    <s v="Regular Air"/>
    <n v="-530.67999999999995"/>
    <n v="113.64"/>
    <n v="35"/>
    <s v="Darren Budd"/>
    <s v="Yukon"/>
    <x v="7"/>
    <s v="Home Office"/>
    <x v="2"/>
    <x v="5"/>
    <s v="Eldon Expressions Mahogany Wood Desk Collection"/>
    <s v="Small Box"/>
    <n v="0.6"/>
    <d v="2012-10-28T00:00:00"/>
    <x v="1"/>
    <x v="0"/>
    <n v="10"/>
    <n v="-0.23015504716469692"/>
  </r>
  <r>
    <n v="2440"/>
    <d v="2012-05-21T00:00:00"/>
    <s v="Critical"/>
    <n v="17701"/>
    <n v="21"/>
    <n v="80.45"/>
    <n v="0.09"/>
    <s v="Regular Air"/>
    <n v="-60.96"/>
    <n v="3.74"/>
    <n v="4.6900000000000004"/>
    <s v="Brad Thomas"/>
    <s v="Yukon"/>
    <x v="7"/>
    <s v="Home Office"/>
    <x v="0"/>
    <x v="3"/>
    <s v="Accohide Poly Flexible Ring Binders"/>
    <s v="Small Box"/>
    <n v="0.35"/>
    <d v="2012-05-22T00:00:00"/>
    <x v="1"/>
    <x v="7"/>
    <n v="5"/>
    <n v="-0.75773772529521444"/>
  </r>
  <r>
    <n v="2450"/>
    <d v="2012-09-20T00:00:00"/>
    <s v="Medium"/>
    <n v="17799"/>
    <n v="8"/>
    <n v="149.51"/>
    <n v="0.02"/>
    <s v="Regular Air"/>
    <n v="-31.11"/>
    <n v="16.98"/>
    <n v="12.39"/>
    <s v="Darren Budd"/>
    <s v="Yukon"/>
    <x v="7"/>
    <s v="Consumer"/>
    <x v="2"/>
    <x v="5"/>
    <s v="Deflect-o DuraMat Antistatic Studded Beveled Mat for Medium Pile Carpeting"/>
    <s v="Large Box"/>
    <n v="0.61"/>
    <d v="2012-09-22T00:00:00"/>
    <x v="1"/>
    <x v="11"/>
    <n v="9"/>
    <n v="-0.20807972710855463"/>
  </r>
  <r>
    <n v="2515"/>
    <d v="2012-01-10T00:00:00"/>
    <s v="Low"/>
    <n v="18275"/>
    <n v="25"/>
    <n v="322.73"/>
    <n v="7.0000000000000007E-2"/>
    <s v="Regular Air"/>
    <n v="101.83"/>
    <n v="13.4"/>
    <n v="4.95"/>
    <s v="Helen Andreada"/>
    <s v="Yukon"/>
    <x v="7"/>
    <s v="Corporate"/>
    <x v="2"/>
    <x v="5"/>
    <s v="Electrix 20W Halogen Replacement Bulb for Zoom-In Desk Lamp"/>
    <s v="Small Pack"/>
    <n v="0.37"/>
    <d v="2012-01-14T00:00:00"/>
    <x v="1"/>
    <x v="10"/>
    <n v="1"/>
    <n v="0.31552691104018837"/>
  </r>
  <r>
    <n v="2523"/>
    <d v="2009-04-24T00:00:00"/>
    <s v="Not Specified"/>
    <n v="18336"/>
    <n v="1"/>
    <n v="7.96"/>
    <n v="0"/>
    <s v="Express Air"/>
    <n v="-0.11"/>
    <n v="2.88"/>
    <n v="0.7"/>
    <s v="Giulietta Dortch"/>
    <s v="Yukon"/>
    <x v="7"/>
    <s v="Consumer"/>
    <x v="0"/>
    <x v="9"/>
    <s v="Newell 340"/>
    <s v="Wrap Bag"/>
    <n v="0.56000000000000005"/>
    <d v="2009-04-24T00:00:00"/>
    <x v="3"/>
    <x v="8"/>
    <n v="4"/>
    <n v="-1.3819095477386936E-2"/>
  </r>
  <r>
    <n v="2536"/>
    <d v="2009-08-29T00:00:00"/>
    <s v="Low"/>
    <n v="18402"/>
    <n v="5"/>
    <n v="1548.45"/>
    <n v="0.03"/>
    <s v="Delivery Truck"/>
    <n v="-224.2"/>
    <n v="284.98"/>
    <n v="69.55"/>
    <s v="Deanra Eno"/>
    <s v="Yukon"/>
    <x v="7"/>
    <s v="Corporate"/>
    <x v="2"/>
    <x v="12"/>
    <s v="Global Commerce™ Series High-Back Swivel/Tilt Chairs"/>
    <s v="Jumbo Drum"/>
    <n v="0.6"/>
    <d v="2009-09-05T00:00:00"/>
    <x v="3"/>
    <x v="2"/>
    <n v="8"/>
    <n v="-0.14478995124156413"/>
  </r>
  <r>
    <n v="2549"/>
    <d v="2012-05-21T00:00:00"/>
    <s v="Low"/>
    <n v="18466"/>
    <n v="25"/>
    <n v="270.16000000000003"/>
    <n v="0.09"/>
    <s v="Regular Air"/>
    <n v="16.920000000000002"/>
    <n v="11.09"/>
    <n v="5.25"/>
    <s v="Deanra Eno"/>
    <s v="Yukon"/>
    <x v="7"/>
    <s v="Corporate"/>
    <x v="0"/>
    <x v="6"/>
    <s v="#10 Self-Seal White Envelopes"/>
    <s v="Small Box"/>
    <n v="0.36"/>
    <d v="2012-05-30T00:00:00"/>
    <x v="1"/>
    <x v="7"/>
    <n v="5"/>
    <n v="6.2629552857565884E-2"/>
  </r>
  <r>
    <n v="2563"/>
    <d v="2010-12-31T00:00:00"/>
    <s v="Not Specified"/>
    <n v="18530"/>
    <n v="2"/>
    <n v="56.13"/>
    <n v="0.02"/>
    <s v="Regular Air"/>
    <n v="48.85"/>
    <n v="20.28"/>
    <n v="14.39"/>
    <s v="Grant Thornton"/>
    <s v="Yukon"/>
    <x v="7"/>
    <s v="Corporate"/>
    <x v="2"/>
    <x v="5"/>
    <s v="Career Cubicle Clock, 8 1/4&quot;, Black"/>
    <s v="Small Box"/>
    <n v="0.47"/>
    <d v="2010-12-31T00:00:00"/>
    <x v="0"/>
    <x v="9"/>
    <n v="12"/>
    <n v="0.87030108676287188"/>
  </r>
  <r>
    <n v="2602"/>
    <d v="2009-02-11T00:00:00"/>
    <s v="High"/>
    <n v="18790"/>
    <n v="7"/>
    <n v="13253.93"/>
    <n v="0.01"/>
    <s v="Delivery Truck"/>
    <n v="-1596.75"/>
    <n v="2036.48"/>
    <n v="14.7"/>
    <s v="Nicole Brennan"/>
    <s v="Yukon"/>
    <x v="7"/>
    <s v="Consumer"/>
    <x v="1"/>
    <x v="15"/>
    <s v="Lexmark 4227 Plus Dot Matrix Printer"/>
    <s v="Jumbo Drum"/>
    <n v="0.55000000000000004"/>
    <d v="2009-02-13T00:00:00"/>
    <x v="3"/>
    <x v="5"/>
    <n v="2"/>
    <n v="-0.12047370100792745"/>
  </r>
  <r>
    <n v="2604"/>
    <d v="2009-02-25T00:00:00"/>
    <s v="Low"/>
    <n v="18819"/>
    <n v="22"/>
    <n v="1102.3"/>
    <n v="0.1"/>
    <s v="Regular Air"/>
    <n v="98.12"/>
    <n v="50.98"/>
    <n v="22.24"/>
    <s v="Dan Campbell"/>
    <s v="Yukon"/>
    <x v="7"/>
    <s v="Corporate"/>
    <x v="2"/>
    <x v="5"/>
    <s v="Dana Fluorescent Magnifying Lamp, White, 36&quot;"/>
    <s v="Large Box"/>
    <n v="0.55000000000000004"/>
    <d v="2009-02-27T00:00:00"/>
    <x v="3"/>
    <x v="5"/>
    <n v="2"/>
    <n v="8.9013880068946755E-2"/>
  </r>
  <r>
    <n v="2612"/>
    <d v="2009-09-15T00:00:00"/>
    <s v="High"/>
    <n v="18855"/>
    <n v="31"/>
    <n v="229.43"/>
    <n v="0.03"/>
    <s v="Regular Air"/>
    <n v="-127.05"/>
    <n v="7.3"/>
    <n v="7.72"/>
    <s v="Ed Jacobs"/>
    <s v="Yukon"/>
    <x v="7"/>
    <s v="Small Business"/>
    <x v="0"/>
    <x v="3"/>
    <s v="Angle-D Binders with Locking Rings, Label Holders"/>
    <s v="Small Box"/>
    <n v="0.38"/>
    <d v="2009-09-18T00:00:00"/>
    <x v="3"/>
    <x v="11"/>
    <n v="9"/>
    <n v="-0.55376367519504854"/>
  </r>
  <r>
    <n v="2625"/>
    <d v="2011-12-19T00:00:00"/>
    <s v="High"/>
    <n v="19040"/>
    <n v="10"/>
    <n v="211.97"/>
    <n v="0.06"/>
    <s v="Regular Air"/>
    <n v="-46.83"/>
    <n v="21.38"/>
    <n v="8.99"/>
    <s v="Adam Hart"/>
    <s v="Yukon"/>
    <x v="7"/>
    <s v="Corporate"/>
    <x v="0"/>
    <x v="9"/>
    <s v="Boston 1730 StandUp Electric Pencil Sharpener"/>
    <s v="Small Pack"/>
    <n v="0.59"/>
    <d v="2011-12-20T00:00:00"/>
    <x v="2"/>
    <x v="9"/>
    <n v="12"/>
    <n v="-0.22092748973911402"/>
  </r>
  <r>
    <n v="2626"/>
    <d v="2011-07-26T00:00:00"/>
    <s v="Low"/>
    <n v="19041"/>
    <n v="3"/>
    <n v="36.06"/>
    <n v="0.08"/>
    <s v="Regular Air"/>
    <n v="-18.5"/>
    <n v="10.89"/>
    <n v="4.5"/>
    <s v="Grant Thornton"/>
    <s v="Yukon"/>
    <x v="7"/>
    <s v="Corporate"/>
    <x v="0"/>
    <x v="1"/>
    <s v="Belkin 6 Outlet Metallic Surge Strip"/>
    <s v="Small Box"/>
    <n v="0.59"/>
    <d v="2011-07-30T00:00:00"/>
    <x v="2"/>
    <x v="1"/>
    <n v="7"/>
    <n v="-0.51303383250138657"/>
  </r>
  <r>
    <n v="2631"/>
    <d v="2009-01-28T00:00:00"/>
    <s v="High"/>
    <n v="19047"/>
    <n v="1"/>
    <n v="67.489999999999995"/>
    <n v="0.06"/>
    <s v="Regular Air"/>
    <n v="-22.82"/>
    <n v="55.48"/>
    <n v="14.3"/>
    <s v="Adam Hart"/>
    <s v="Yukon"/>
    <x v="7"/>
    <s v="Corporate"/>
    <x v="0"/>
    <x v="4"/>
    <s v="Xerox 194"/>
    <s v="Small Box"/>
    <n v="0.37"/>
    <d v="2009-01-29T00:00:00"/>
    <x v="3"/>
    <x v="10"/>
    <n v="1"/>
    <n v="-0.33812416654319161"/>
  </r>
  <r>
    <n v="2647"/>
    <d v="2012-11-04T00:00:00"/>
    <s v="High"/>
    <n v="19143"/>
    <n v="3"/>
    <n v="2421.02"/>
    <n v="7.0000000000000007E-2"/>
    <s v="Delivery Truck"/>
    <n v="-1943.17"/>
    <n v="810.98"/>
    <n v="16.059999999999999"/>
    <s v="Ed Braxton"/>
    <s v="Yukon"/>
    <x v="7"/>
    <s v="Home Office"/>
    <x v="1"/>
    <x v="15"/>
    <s v="Okidata ML591 Wide Format Dot Matrix Printer"/>
    <s v="Jumbo Drum"/>
    <n v="0.56000000000000005"/>
    <d v="2012-11-05T00:00:00"/>
    <x v="1"/>
    <x v="6"/>
    <n v="11"/>
    <n v="-0.80262451363474907"/>
  </r>
  <r>
    <n v="2665"/>
    <d v="2011-09-29T00:00:00"/>
    <s v="High"/>
    <n v="19264"/>
    <n v="40"/>
    <n v="161.72"/>
    <n v="0.09"/>
    <s v="Regular Air"/>
    <n v="-134.71"/>
    <n v="3.98"/>
    <n v="5.26"/>
    <s v="Ivan Liston"/>
    <s v="Yukon"/>
    <x v="7"/>
    <s v="Consumer"/>
    <x v="0"/>
    <x v="3"/>
    <s v="Ibico Presentation Index for Binding Systems"/>
    <s v="Small Box"/>
    <n v="0.38"/>
    <d v="2011-10-01T00:00:00"/>
    <x v="2"/>
    <x v="11"/>
    <n v="9"/>
    <n v="-0.83298293346524865"/>
  </r>
  <r>
    <n v="2667"/>
    <d v="2010-04-10T00:00:00"/>
    <s v="High"/>
    <n v="19296"/>
    <n v="43"/>
    <n v="75.73"/>
    <n v="0.04"/>
    <s v="Express Air"/>
    <n v="-37.76"/>
    <n v="1.68"/>
    <n v="1.57"/>
    <s v="Eric Murdock"/>
    <s v="Yukon"/>
    <x v="7"/>
    <s v="Home Office"/>
    <x v="0"/>
    <x v="9"/>
    <s v="Newell 323"/>
    <s v="Wrap Bag"/>
    <n v="0.59"/>
    <d v="2010-04-12T00:00:00"/>
    <x v="0"/>
    <x v="8"/>
    <n v="4"/>
    <n v="-0.4986134953122936"/>
  </r>
  <r>
    <n v="2668"/>
    <d v="2009-03-18T00:00:00"/>
    <s v="Not Specified"/>
    <n v="19299"/>
    <n v="10"/>
    <n v="29.23"/>
    <n v="0.05"/>
    <s v="Regular Air"/>
    <n v="8.1"/>
    <n v="2.88"/>
    <n v="0.5"/>
    <s v="Brendan Murry"/>
    <s v="Yukon"/>
    <x v="7"/>
    <s v="Corporate"/>
    <x v="0"/>
    <x v="8"/>
    <s v="Avery 49"/>
    <s v="Small Box"/>
    <n v="0.36"/>
    <d v="2009-03-20T00:00:00"/>
    <x v="3"/>
    <x v="4"/>
    <n v="3"/>
    <n v="0.27711255559356823"/>
  </r>
  <r>
    <n v="2685"/>
    <d v="2009-08-24T00:00:00"/>
    <s v="Not Specified"/>
    <n v="19429"/>
    <n v="2"/>
    <n v="240.24"/>
    <n v="0.05"/>
    <s v="Delivery Truck"/>
    <n v="-84.93"/>
    <n v="124.49"/>
    <n v="51.94"/>
    <s v="Dean Katz"/>
    <s v="Yukon"/>
    <x v="7"/>
    <s v="Home Office"/>
    <x v="2"/>
    <x v="14"/>
    <s v="Bevis 36 x 72 Conference Tables"/>
    <s v="Jumbo Box"/>
    <n v="0.63"/>
    <d v="2009-08-24T00:00:00"/>
    <x v="3"/>
    <x v="2"/>
    <n v="8"/>
    <n v="-0.35352147852147853"/>
  </r>
  <r>
    <n v="2686"/>
    <d v="2010-11-13T00:00:00"/>
    <s v="Critical"/>
    <n v="19430"/>
    <n v="39"/>
    <n v="6742.49"/>
    <n v="0.03"/>
    <s v="Regular Air"/>
    <n v="-502.05"/>
    <n v="167.27"/>
    <n v="35"/>
    <s v="Helen Andreada"/>
    <s v="Yukon"/>
    <x v="7"/>
    <s v="Corporate"/>
    <x v="0"/>
    <x v="0"/>
    <s v="Office Impressions Heavy Duty Welded Shelving &amp; Multimedia Storage Drawers"/>
    <s v="Large Box"/>
    <n v="0.85"/>
    <d v="2010-11-15T00:00:00"/>
    <x v="0"/>
    <x v="6"/>
    <n v="11"/>
    <n v="-7.4460622114382077E-2"/>
  </r>
  <r>
    <n v="2700"/>
    <d v="2010-01-14T00:00:00"/>
    <s v="Critical"/>
    <n v="19524"/>
    <n v="9"/>
    <n v="92.02"/>
    <n v="7.0000000000000007E-2"/>
    <s v="Regular Air"/>
    <n v="-24.88"/>
    <n v="10.23"/>
    <n v="4.68"/>
    <s v="Amy Cox"/>
    <s v="Yukon"/>
    <x v="7"/>
    <s v="Corporate"/>
    <x v="0"/>
    <x v="13"/>
    <s v="Acme® Box Cutter Scissors"/>
    <s v="Small Pack"/>
    <n v="0.59"/>
    <d v="2010-01-15T00:00:00"/>
    <x v="0"/>
    <x v="10"/>
    <n v="1"/>
    <n v="-0.27037600521625732"/>
  </r>
  <r>
    <n v="2703"/>
    <d v="2010-12-30T00:00:00"/>
    <s v="Not Specified"/>
    <n v="19556"/>
    <n v="45"/>
    <n v="5785.59"/>
    <n v="7.0000000000000007E-2"/>
    <s v="Delivery Truck"/>
    <n v="-423.77"/>
    <n v="130.97999999999999"/>
    <n v="30"/>
    <s v="Charles Crestani"/>
    <s v="Yukon"/>
    <x v="7"/>
    <s v="Consumer"/>
    <x v="2"/>
    <x v="12"/>
    <s v="Office Star - Contemporary Task Swivel chair with 2-way adjustable arms, Plum"/>
    <s v="Jumbo Drum"/>
    <n v="0.78"/>
    <d v="2011-01-16T00:00:00"/>
    <x v="0"/>
    <x v="9"/>
    <n v="12"/>
    <n v="-7.3245770958536641E-2"/>
  </r>
  <r>
    <n v="2746"/>
    <d v="2010-03-25T00:00:00"/>
    <s v="Not Specified"/>
    <n v="19815"/>
    <n v="33"/>
    <n v="167.07"/>
    <n v="0.03"/>
    <s v="Regular Air"/>
    <n v="-102.36"/>
    <n v="4.9800000000000004"/>
    <n v="6.07"/>
    <s v="Karen Carlisle"/>
    <s v="Yukon"/>
    <x v="7"/>
    <s v="Home Office"/>
    <x v="0"/>
    <x v="4"/>
    <s v="Xerox 1897"/>
    <s v="Small Box"/>
    <n v="0.36"/>
    <d v="2010-03-28T00:00:00"/>
    <x v="0"/>
    <x v="4"/>
    <n v="3"/>
    <n v="-0.61267732088346205"/>
  </r>
  <r>
    <n v="2783"/>
    <d v="2012-08-19T00:00:00"/>
    <s v="Low"/>
    <n v="20096"/>
    <n v="35"/>
    <n v="6116.11"/>
    <n v="0.03"/>
    <s v="Delivery Truck"/>
    <n v="91.57"/>
    <n v="179.29"/>
    <n v="29.21"/>
    <s v="Peter Buhler"/>
    <s v="Yukon"/>
    <x v="7"/>
    <s v="Consumer"/>
    <x v="2"/>
    <x v="14"/>
    <s v="Bevis Round Conference Table Top, X-Base"/>
    <s v="Jumbo Box"/>
    <n v="0.74"/>
    <d v="2012-08-24T00:00:00"/>
    <x v="1"/>
    <x v="2"/>
    <n v="8"/>
    <n v="1.497193477553543E-2"/>
  </r>
  <r>
    <n v="2791"/>
    <d v="2010-05-17T00:00:00"/>
    <s v="Low"/>
    <n v="20132"/>
    <n v="30"/>
    <n v="8719.69"/>
    <n v="0.01"/>
    <s v="Delivery Truck"/>
    <n v="2241.71"/>
    <n v="270.97000000000003"/>
    <n v="28.06"/>
    <s v="Darrin Sayre"/>
    <s v="Yukon"/>
    <x v="7"/>
    <s v="Consumer"/>
    <x v="1"/>
    <x v="15"/>
    <s v="Epson LQ-570e Dot Matrix Printer"/>
    <s v="Jumbo Drum"/>
    <n v="0.56000000000000005"/>
    <d v="2010-05-24T00:00:00"/>
    <x v="0"/>
    <x v="7"/>
    <n v="5"/>
    <n v="0.25708597438670411"/>
  </r>
  <r>
    <n v="2802"/>
    <d v="2010-07-26T00:00:00"/>
    <s v="Low"/>
    <n v="20225"/>
    <n v="33"/>
    <n v="124.78"/>
    <n v="0.09"/>
    <s v="Regular Air"/>
    <n v="-122.67"/>
    <n v="3.98"/>
    <n v="5.26"/>
    <s v="Kean Thornton"/>
    <s v="Yukon"/>
    <x v="7"/>
    <s v="Corporate"/>
    <x v="0"/>
    <x v="3"/>
    <s v="Ibico Presentation Index for Binding Systems"/>
    <s v="Small Box"/>
    <n v="0.38"/>
    <d v="2010-08-02T00:00:00"/>
    <x v="0"/>
    <x v="1"/>
    <n v="7"/>
    <n v="-0.98309023882032376"/>
  </r>
  <r>
    <n v="2818"/>
    <d v="2010-07-03T00:00:00"/>
    <s v="Critical"/>
    <n v="20325"/>
    <n v="35"/>
    <n v="4043.29"/>
    <n v="0.06"/>
    <s v="Delivery Truck"/>
    <n v="-34.299999999999997"/>
    <n v="119.99"/>
    <n v="56.14"/>
    <s v="Sara Luxemburg"/>
    <s v="Yukon"/>
    <x v="7"/>
    <s v="Small Business"/>
    <x v="1"/>
    <x v="15"/>
    <s v="Hewlett-Packard 2600DN Business Color Inkjet Printer"/>
    <s v="Jumbo Box"/>
    <n v="0.39"/>
    <d v="2010-07-05T00:00:00"/>
    <x v="0"/>
    <x v="1"/>
    <n v="7"/>
    <n v="-8.4831906689849107E-3"/>
  </r>
  <r>
    <n v="2833"/>
    <d v="2012-12-07T00:00:00"/>
    <s v="Critical"/>
    <n v="20450"/>
    <n v="26"/>
    <n v="6878.55"/>
    <n v="0.03"/>
    <s v="Delivery Truck"/>
    <n v="506.71"/>
    <n v="259.70999999999998"/>
    <n v="66.67"/>
    <s v="Ed Braxton"/>
    <s v="Yukon"/>
    <x v="7"/>
    <s v="Home Office"/>
    <x v="2"/>
    <x v="14"/>
    <s v="Bevis Round Bullnose 29&quot; High Table Top"/>
    <s v="Jumbo Box"/>
    <n v="0.61"/>
    <d v="2012-12-10T00:00:00"/>
    <x v="1"/>
    <x v="9"/>
    <n v="12"/>
    <n v="7.3665234678820385E-2"/>
  </r>
  <r>
    <n v="2851"/>
    <d v="2009-04-10T00:00:00"/>
    <s v="High"/>
    <n v="20519"/>
    <n v="7"/>
    <n v="124.19"/>
    <n v="0.03"/>
    <s v="Regular Air"/>
    <n v="-53.3"/>
    <n v="15.99"/>
    <n v="11.28"/>
    <s v="Brad Thomas"/>
    <s v="Yukon"/>
    <x v="7"/>
    <s v="Home Office"/>
    <x v="1"/>
    <x v="15"/>
    <s v="210 Trimline Phone, White"/>
    <s v="Medium Box"/>
    <n v="0.38"/>
    <d v="2009-04-11T00:00:00"/>
    <x v="3"/>
    <x v="8"/>
    <n v="4"/>
    <n v="-0.42918109348578787"/>
  </r>
  <r>
    <n v="2865"/>
    <d v="2010-08-14T00:00:00"/>
    <s v="Medium"/>
    <n v="20679"/>
    <n v="32"/>
    <n v="4976.6000000000004"/>
    <n v="0.06"/>
    <s v="Regular Air"/>
    <n v="601.88"/>
    <n v="161.55000000000001"/>
    <n v="19.989999999999998"/>
    <s v="Tracy Hopkins"/>
    <s v="Yukon"/>
    <x v="7"/>
    <s v="Small Business"/>
    <x v="0"/>
    <x v="0"/>
    <s v="Fellowes Super Stor/Drawer® Files"/>
    <s v="Small Box"/>
    <n v="0.66"/>
    <d v="2010-08-14T00:00:00"/>
    <x v="0"/>
    <x v="2"/>
    <n v="8"/>
    <n v="0.12094200860024916"/>
  </r>
  <r>
    <n v="2869"/>
    <d v="2009-07-12T00:00:00"/>
    <s v="High"/>
    <n v="20706"/>
    <n v="41"/>
    <n v="5583.27"/>
    <n v="0.04"/>
    <s v="Express Air"/>
    <n v="1539.59"/>
    <n v="136.97999999999999"/>
    <n v="24.49"/>
    <s v="Jennifer Patt"/>
    <s v="Yukon"/>
    <x v="7"/>
    <s v="Home Office"/>
    <x v="2"/>
    <x v="5"/>
    <s v="3M Polarizing Task Lamp with Clamp Arm, Light Gray"/>
    <s v="Large Box"/>
    <n v="0.59"/>
    <d v="2009-07-14T00:00:00"/>
    <x v="3"/>
    <x v="1"/>
    <n v="7"/>
    <n v="0.27575059060371426"/>
  </r>
  <r>
    <n v="2894"/>
    <d v="2011-10-30T00:00:00"/>
    <s v="Medium"/>
    <n v="20898"/>
    <n v="33"/>
    <n v="1756.5930000000001"/>
    <n v="0.09"/>
    <s v="Regular Air"/>
    <n v="298.20999999999998"/>
    <n v="65.989999999999995"/>
    <n v="5.63"/>
    <s v="Dave Kipp"/>
    <s v="Yukon"/>
    <x v="7"/>
    <s v="Consumer"/>
    <x v="1"/>
    <x v="2"/>
    <s v="2190"/>
    <s v="Small Box"/>
    <n v="0.56000000000000005"/>
    <d v="2011-11-01T00:00:00"/>
    <x v="2"/>
    <x v="0"/>
    <n v="10"/>
    <n v="0.16976613250764405"/>
  </r>
  <r>
    <n v="2911"/>
    <d v="2012-03-27T00:00:00"/>
    <s v="Medium"/>
    <n v="20995"/>
    <n v="37"/>
    <n v="5817.88"/>
    <n v="0.01"/>
    <s v="Delivery Truck"/>
    <n v="-567.14"/>
    <n v="150.97999999999999"/>
    <n v="66.27"/>
    <s v="Jill Matthias"/>
    <s v="Yukon"/>
    <x v="7"/>
    <s v="Consumer"/>
    <x v="2"/>
    <x v="7"/>
    <s v="Bush Mission Pointe Library"/>
    <s v="Jumbo Box"/>
    <n v="0.65"/>
    <d v="2012-03-28T00:00:00"/>
    <x v="1"/>
    <x v="4"/>
    <n v="3"/>
    <n v="-9.7482244391427803E-2"/>
  </r>
  <r>
    <n v="2923"/>
    <d v="2011-06-07T00:00:00"/>
    <s v="Low"/>
    <n v="21159"/>
    <n v="5"/>
    <n v="20.28"/>
    <n v="0.05"/>
    <s v="Express Air"/>
    <n v="-4.32"/>
    <n v="2.98"/>
    <n v="2.0299999999999998"/>
    <s v="Joni Wasserman"/>
    <s v="Yukon"/>
    <x v="7"/>
    <s v="Consumer"/>
    <x v="0"/>
    <x v="9"/>
    <s v="Premium Writing Pencils, Soft, #2 by Central Association for the Blind"/>
    <s v="Wrap Bag"/>
    <n v="0.56999999999999995"/>
    <d v="2011-06-11T00:00:00"/>
    <x v="2"/>
    <x v="3"/>
    <n v="6"/>
    <n v="-0.21301775147928995"/>
  </r>
  <r>
    <n v="2926"/>
    <d v="2012-11-14T00:00:00"/>
    <s v="High"/>
    <n v="21191"/>
    <n v="48"/>
    <n v="7235.83"/>
    <n v="0.01"/>
    <s v="Regular Air"/>
    <n v="3496.37"/>
    <n v="140.99"/>
    <n v="13.99"/>
    <s v="Darren Budd"/>
    <s v="Yukon"/>
    <x v="7"/>
    <s v="Home Office"/>
    <x v="1"/>
    <x v="15"/>
    <s v="Canon MP100DHII Printing Calculator"/>
    <s v="Medium Box"/>
    <n v="0.37"/>
    <d v="2012-11-14T00:00:00"/>
    <x v="1"/>
    <x v="6"/>
    <n v="11"/>
    <n v="0.48320234168022186"/>
  </r>
  <r>
    <n v="2937"/>
    <d v="2009-05-16T00:00:00"/>
    <s v="Critical"/>
    <n v="21286"/>
    <n v="17"/>
    <n v="280.39"/>
    <n v="0"/>
    <s v="Express Air"/>
    <n v="9.33"/>
    <n v="14.42"/>
    <n v="6.75"/>
    <s v="Denny Ordway"/>
    <s v="Yukon"/>
    <x v="7"/>
    <s v="Small Business"/>
    <x v="0"/>
    <x v="1"/>
    <s v="Holmes Odor Grabber"/>
    <s v="Medium Box"/>
    <n v="0.52"/>
    <d v="2009-05-17T00:00:00"/>
    <x v="3"/>
    <x v="7"/>
    <n v="5"/>
    <n v="3.3275081136987766E-2"/>
  </r>
  <r>
    <n v="2948"/>
    <d v="2011-06-07T00:00:00"/>
    <s v="High"/>
    <n v="21346"/>
    <n v="46"/>
    <n v="400.49"/>
    <n v="0.09"/>
    <s v="Regular Air"/>
    <n v="-237.89"/>
    <n v="9.06"/>
    <n v="9.86"/>
    <s v="Joni Wasserman"/>
    <s v="Yukon"/>
    <x v="7"/>
    <s v="Consumer"/>
    <x v="0"/>
    <x v="4"/>
    <s v="Southworth 25% Cotton Linen-Finish Paper &amp; Envelopes"/>
    <s v="Small Box"/>
    <n v="0.4"/>
    <d v="2011-06-07T00:00:00"/>
    <x v="2"/>
    <x v="3"/>
    <n v="6"/>
    <n v="-0.5939973532422782"/>
  </r>
  <r>
    <n v="2970"/>
    <d v="2011-02-20T00:00:00"/>
    <s v="Critical"/>
    <n v="21475"/>
    <n v="39"/>
    <n v="538.14"/>
    <n v="0.06"/>
    <s v="Regular Air"/>
    <n v="111.42"/>
    <n v="14.48"/>
    <n v="1.99"/>
    <s v="Giulietta Dortch"/>
    <s v="Yukon"/>
    <x v="7"/>
    <s v="Consumer"/>
    <x v="1"/>
    <x v="11"/>
    <s v="TDK 4.7GB DVD+RW"/>
    <s v="Small Pack"/>
    <n v="0.49"/>
    <d v="2011-02-22T00:00:00"/>
    <x v="2"/>
    <x v="5"/>
    <n v="2"/>
    <n v="0.20704649347753373"/>
  </r>
  <r>
    <n v="2981"/>
    <d v="2010-07-09T00:00:00"/>
    <s v="Medium"/>
    <n v="21539"/>
    <n v="18"/>
    <n v="388.13"/>
    <n v="0.04"/>
    <s v="Regular Air"/>
    <n v="40.11"/>
    <n v="21.98"/>
    <n v="8.32"/>
    <s v="Christy Brittain"/>
    <s v="Yukon"/>
    <x v="7"/>
    <s v="Consumer"/>
    <x v="0"/>
    <x v="4"/>
    <s v="Standard Line™ “While You Were Out” Hardbound Telephone Message Book"/>
    <s v="Wrap Bag"/>
    <n v="0.39"/>
    <d v="2010-07-10T00:00:00"/>
    <x v="0"/>
    <x v="1"/>
    <n v="7"/>
    <n v="0.10334166387550563"/>
  </r>
  <r>
    <n v="3008"/>
    <d v="2011-02-02T00:00:00"/>
    <s v="Not Specified"/>
    <n v="21639"/>
    <n v="24"/>
    <n v="145.15"/>
    <n v="7.0000000000000007E-2"/>
    <s v="Regular Air"/>
    <n v="-169.17"/>
    <n v="5.94"/>
    <n v="9.92"/>
    <s v="Tom Ashbrook"/>
    <s v="Yukon"/>
    <x v="7"/>
    <s v="Home Office"/>
    <x v="0"/>
    <x v="3"/>
    <s v="Storex Dura Pro™ Binders"/>
    <s v="Small Box"/>
    <n v="0.38"/>
    <d v="2011-02-04T00:00:00"/>
    <x v="2"/>
    <x v="5"/>
    <n v="2"/>
    <n v="-1.1654839820874956"/>
  </r>
  <r>
    <n v="3025"/>
    <d v="2011-01-30T00:00:00"/>
    <s v="Not Specified"/>
    <n v="21760"/>
    <n v="9"/>
    <n v="71.2"/>
    <n v="0.08"/>
    <s v="Regular Air"/>
    <n v="1.87"/>
    <n v="7.38"/>
    <n v="5.21"/>
    <s v="Nicole Brennan"/>
    <s v="Yukon"/>
    <x v="7"/>
    <s v="Home Office"/>
    <x v="2"/>
    <x v="5"/>
    <s v="Eldon® Expressions™ Wood Desk Accessories, Oak"/>
    <s v="Small Box"/>
    <n v="0.56000000000000005"/>
    <d v="2011-01-31T00:00:00"/>
    <x v="2"/>
    <x v="10"/>
    <n v="1"/>
    <n v="2.6264044943820224E-2"/>
  </r>
  <r>
    <n v="3038"/>
    <d v="2012-11-09T00:00:00"/>
    <s v="Not Specified"/>
    <n v="21827"/>
    <n v="25"/>
    <n v="1351.78"/>
    <n v="0.06"/>
    <s v="Regular Air"/>
    <n v="109.92"/>
    <n v="56.96"/>
    <n v="13.22"/>
    <s v="Deanra Eno"/>
    <s v="Yukon"/>
    <x v="7"/>
    <s v="Corporate"/>
    <x v="0"/>
    <x v="1"/>
    <s v="Conquest™ 14 Commercial Heavy-Duty Upright Vacuum, Collection System, Accessory Kit"/>
    <s v="Small Box"/>
    <n v="0.56000000000000005"/>
    <d v="2012-11-11T00:00:00"/>
    <x v="1"/>
    <x v="6"/>
    <n v="11"/>
    <n v="8.1315006879817728E-2"/>
  </r>
  <r>
    <n v="3063"/>
    <d v="2011-12-10T00:00:00"/>
    <s v="High"/>
    <n v="21927"/>
    <n v="23"/>
    <n v="8225.24"/>
    <n v="0.06"/>
    <s v="Delivery Truck"/>
    <n v="1909.03"/>
    <n v="350.98"/>
    <n v="30"/>
    <s v="Karen Carlisle"/>
    <s v="Yukon"/>
    <x v="7"/>
    <s v="Home Office"/>
    <x v="2"/>
    <x v="12"/>
    <s v="Office Star - Professional Matrix Back Chair with 2-to-1 Synchro Tilt and Mesh Fabric Seat"/>
    <s v="Jumbo Drum"/>
    <n v="0.61"/>
    <d v="2011-12-11T00:00:00"/>
    <x v="2"/>
    <x v="9"/>
    <n v="12"/>
    <n v="0.23209413950231239"/>
  </r>
  <r>
    <n v="3068"/>
    <d v="2010-03-28T00:00:00"/>
    <s v="Medium"/>
    <n v="21988"/>
    <n v="4"/>
    <n v="1337.19"/>
    <n v="0.06"/>
    <s v="Delivery Truck"/>
    <n v="-431.45"/>
    <n v="328.14"/>
    <n v="91.05"/>
    <s v="Jeremy Pistek"/>
    <s v="Yukon"/>
    <x v="7"/>
    <s v="Corporate"/>
    <x v="0"/>
    <x v="1"/>
    <s v="Sanyo Counter Height Refrigerator with Crisper, 3.6 Cubic Foot, Stainless Steel/Black"/>
    <s v="Jumbo Drum"/>
    <n v="0.56999999999999995"/>
    <d v="2010-03-30T00:00:00"/>
    <x v="0"/>
    <x v="4"/>
    <n v="3"/>
    <n v="-0.32265422266095317"/>
  </r>
  <r>
    <n v="3077"/>
    <d v="2009-02-17T00:00:00"/>
    <s v="Critical"/>
    <n v="22083"/>
    <n v="2"/>
    <n v="16.809999999999999"/>
    <n v="0.05"/>
    <s v="Express Air"/>
    <n v="-4.1399999999999997"/>
    <n v="6.04"/>
    <n v="2.14"/>
    <s v="David Bremer"/>
    <s v="Yukon"/>
    <x v="7"/>
    <s v="Corporate"/>
    <x v="0"/>
    <x v="4"/>
    <s v="Adams Telephone Message Books, 5 1/4” x 11”"/>
    <s v="Wrap Bag"/>
    <n v="0.38"/>
    <d v="2009-02-19T00:00:00"/>
    <x v="3"/>
    <x v="5"/>
    <n v="2"/>
    <n v="-0.24628197501487209"/>
  </r>
  <r>
    <n v="3117"/>
    <d v="2009-05-27T00:00:00"/>
    <s v="Critical"/>
    <n v="22402"/>
    <n v="33"/>
    <n v="1194.3399999999999"/>
    <n v="0.04"/>
    <s v="Regular Air"/>
    <n v="497.11"/>
    <n v="37.700000000000003"/>
    <n v="2.99"/>
    <s v="Brad Thomas"/>
    <s v="Yukon"/>
    <x v="7"/>
    <s v="Home Office"/>
    <x v="0"/>
    <x v="3"/>
    <s v="Vinyl Sectional Post Binders"/>
    <s v="Small Box"/>
    <n v="0.35"/>
    <d v="2009-05-28T00:00:00"/>
    <x v="3"/>
    <x v="7"/>
    <n v="5"/>
    <n v="0.41622151146239766"/>
  </r>
  <r>
    <n v="3124"/>
    <d v="2011-03-03T00:00:00"/>
    <s v="Critical"/>
    <n v="22433"/>
    <n v="44"/>
    <n v="797.98"/>
    <n v="0.05"/>
    <s v="Regular Air"/>
    <n v="237.47"/>
    <n v="20.99"/>
    <n v="0.99"/>
    <s v="Bryan Spruell"/>
    <s v="Yukon"/>
    <x v="7"/>
    <s v="Home Office"/>
    <x v="1"/>
    <x v="2"/>
    <s v="Accessory25"/>
    <s v="Wrap Bag"/>
    <n v="0.56999999999999995"/>
    <d v="2011-03-05T00:00:00"/>
    <x v="2"/>
    <x v="4"/>
    <n v="3"/>
    <n v="0.29758891200280707"/>
  </r>
  <r>
    <n v="3127"/>
    <d v="2012-07-21T00:00:00"/>
    <s v="Not Specified"/>
    <n v="22465"/>
    <n v="4"/>
    <n v="1121.78"/>
    <n v="0.04"/>
    <s v="Delivery Truck"/>
    <n v="-454.8"/>
    <n v="270.98"/>
    <n v="50"/>
    <s v="Thea Hendricks"/>
    <s v="Yukon"/>
    <x v="7"/>
    <s v="Home Office"/>
    <x v="2"/>
    <x v="12"/>
    <s v="Global Enterprise Series Seating High-Back Swivel/Tilt Chairs"/>
    <s v="Jumbo Drum"/>
    <n v="0.77"/>
    <d v="2012-07-22T00:00:00"/>
    <x v="1"/>
    <x v="1"/>
    <n v="7"/>
    <n v="-0.40542708909055253"/>
  </r>
  <r>
    <n v="3128"/>
    <d v="2012-03-28T00:00:00"/>
    <s v="Low"/>
    <n v="22466"/>
    <n v="31"/>
    <n v="5404.18"/>
    <n v="7.0000000000000007E-2"/>
    <s v="Delivery Truck"/>
    <n v="241.06"/>
    <n v="180.98"/>
    <n v="30"/>
    <s v="Tamara Willingham"/>
    <s v="Yukon"/>
    <x v="7"/>
    <s v="Corporate"/>
    <x v="2"/>
    <x v="12"/>
    <s v="Office Star - Ergonomic Mid Back Chair with 2-Way Adjustable Arms"/>
    <s v="Jumbo Drum"/>
    <n v="0.69"/>
    <d v="2012-04-04T00:00:00"/>
    <x v="1"/>
    <x v="4"/>
    <n v="3"/>
    <n v="4.4606212228312153E-2"/>
  </r>
  <r>
    <n v="3136"/>
    <d v="2012-04-28T00:00:00"/>
    <s v="Medium"/>
    <n v="22497"/>
    <n v="37"/>
    <n v="3259.25"/>
    <n v="0.04"/>
    <s v="Delivery Truck"/>
    <n v="580.33000000000004"/>
    <n v="90.97"/>
    <n v="28"/>
    <s v="Brendan Murry"/>
    <s v="Yukon"/>
    <x v="7"/>
    <s v="Corporate"/>
    <x v="1"/>
    <x v="15"/>
    <s v="Lexmark Z55se Color Inkjet Printer"/>
    <s v="Jumbo Drum"/>
    <n v="0.38"/>
    <d v="2012-04-29T00:00:00"/>
    <x v="1"/>
    <x v="8"/>
    <n v="4"/>
    <n v="0.1780563012963105"/>
  </r>
  <r>
    <n v="3165"/>
    <d v="2012-12-07T00:00:00"/>
    <s v="Low"/>
    <n v="22752"/>
    <n v="2"/>
    <n v="238.76"/>
    <n v="0.1"/>
    <s v="Regular Air"/>
    <n v="-235.21"/>
    <n v="110.98"/>
    <n v="35"/>
    <s v="Barry Weirich"/>
    <s v="Yukon"/>
    <x v="7"/>
    <s v="Corporate"/>
    <x v="0"/>
    <x v="0"/>
    <s v="Carina Mini System Audio Rack, Model AR050B"/>
    <s v="Large Box"/>
    <n v="0.82"/>
    <d v="2012-12-12T00:00:00"/>
    <x v="1"/>
    <x v="9"/>
    <n v="12"/>
    <n v="-0.98513151281621725"/>
  </r>
  <r>
    <n v="3176"/>
    <d v="2011-12-10T00:00:00"/>
    <s v="Not Specified"/>
    <n v="22848"/>
    <n v="20"/>
    <n v="140.37"/>
    <n v="0.01"/>
    <s v="Regular Air"/>
    <n v="-893.39"/>
    <n v="4.4800000000000004"/>
    <n v="49"/>
    <s v="Nicole Brennan"/>
    <s v="Yukon"/>
    <x v="7"/>
    <s v="Home Office"/>
    <x v="0"/>
    <x v="1"/>
    <s v="Hoover Portapower™ Portable Vacuum"/>
    <s v="Large Box"/>
    <n v="0.6"/>
    <d v="2011-12-11T00:00:00"/>
    <x v="2"/>
    <x v="9"/>
    <n v="12"/>
    <n v="-6.3645365818907171"/>
  </r>
  <r>
    <n v="3183"/>
    <d v="2011-04-30T00:00:00"/>
    <s v="Medium"/>
    <n v="22850"/>
    <n v="4"/>
    <n v="105.13"/>
    <n v="0.08"/>
    <s v="Regular Air"/>
    <n v="-103.23"/>
    <n v="27.48"/>
    <n v="4"/>
    <s v="Allen Armold"/>
    <s v="Yukon"/>
    <x v="7"/>
    <s v="Home Office"/>
    <x v="1"/>
    <x v="11"/>
    <s v="Belkin MediaBoard 104- Keyboard"/>
    <s v="Small Box"/>
    <n v="0.75"/>
    <d v="2011-05-01T00:00:00"/>
    <x v="2"/>
    <x v="8"/>
    <n v="4"/>
    <n v="-0.98192713782935426"/>
  </r>
  <r>
    <n v="3192"/>
    <d v="2010-10-16T00:00:00"/>
    <s v="Low"/>
    <n v="22912"/>
    <n v="33"/>
    <n v="10168.23"/>
    <n v="0.03"/>
    <s v="Express Air"/>
    <n v="4141.8"/>
    <n v="304.99"/>
    <n v="19.989999999999998"/>
    <s v="Juliana Krohn"/>
    <s v="Yukon"/>
    <x v="7"/>
    <s v="Corporate"/>
    <x v="0"/>
    <x v="3"/>
    <s v="Ibico Hi-Tech Manual Binding System"/>
    <s v="Small Box"/>
    <n v="0.4"/>
    <d v="2010-10-20T00:00:00"/>
    <x v="0"/>
    <x v="0"/>
    <n v="10"/>
    <n v="0.40732752897996999"/>
  </r>
  <r>
    <n v="3193"/>
    <d v="2010-06-25T00:00:00"/>
    <s v="Critical"/>
    <n v="22913"/>
    <n v="32"/>
    <n v="176.77"/>
    <n v="0.06"/>
    <s v="Express Air"/>
    <n v="-41.6"/>
    <n v="4.9800000000000004"/>
    <n v="4.72"/>
    <s v="Giulietta Dortch"/>
    <s v="Yukon"/>
    <x v="7"/>
    <s v="Corporate"/>
    <x v="0"/>
    <x v="4"/>
    <s v="Xerox 1949"/>
    <s v="Small Box"/>
    <n v="0.36"/>
    <d v="2010-06-26T00:00:00"/>
    <x v="0"/>
    <x v="3"/>
    <n v="6"/>
    <n v="-0.23533404989534423"/>
  </r>
  <r>
    <n v="3196"/>
    <d v="2012-01-13T00:00:00"/>
    <s v="Critical"/>
    <n v="22914"/>
    <n v="30"/>
    <n v="336.65"/>
    <n v="7.0000000000000007E-2"/>
    <s v="Regular Air"/>
    <n v="-71.05"/>
    <n v="11.7"/>
    <n v="6.96"/>
    <s v="Adam Hart"/>
    <s v="Yukon"/>
    <x v="7"/>
    <s v="Corporate"/>
    <x v="0"/>
    <x v="1"/>
    <s v="Harmony HEPA Quiet Air Purifiers"/>
    <s v="Medium Box"/>
    <n v="0.5"/>
    <d v="2012-01-14T00:00:00"/>
    <x v="1"/>
    <x v="10"/>
    <n v="1"/>
    <n v="-0.21105005198277144"/>
  </r>
  <r>
    <n v="3212"/>
    <d v="2009-04-26T00:00:00"/>
    <s v="Medium"/>
    <n v="23042"/>
    <n v="20"/>
    <n v="8048.45"/>
    <n v="0.04"/>
    <s v="Regular Air"/>
    <n v="1947.67"/>
    <n v="419.19"/>
    <n v="19.989999999999998"/>
    <s v="Nicole Brennan"/>
    <s v="Yukon"/>
    <x v="7"/>
    <s v="Home Office"/>
    <x v="0"/>
    <x v="0"/>
    <s v="Smead Adjustable Mobile File Trolley with Lockable Top"/>
    <s v="Small Box"/>
    <n v="0.57999999999999996"/>
    <d v="2009-04-27T00:00:00"/>
    <x v="3"/>
    <x v="8"/>
    <n v="4"/>
    <n v="0.24199317881082694"/>
  </r>
  <r>
    <n v="3226"/>
    <d v="2010-09-15T00:00:00"/>
    <s v="Low"/>
    <n v="23168"/>
    <n v="46"/>
    <n v="23949.51"/>
    <n v="0"/>
    <s v="Express Air"/>
    <n v="-1312.84"/>
    <n v="499.99"/>
    <n v="24.49"/>
    <s v="Darren Budd"/>
    <s v="Yukon"/>
    <x v="7"/>
    <s v="Home Office"/>
    <x v="1"/>
    <x v="10"/>
    <s v="Sharp AL-1530CS Digital Copier"/>
    <s v="Large Box"/>
    <n v="0.36"/>
    <d v="2010-09-22T00:00:00"/>
    <x v="0"/>
    <x v="11"/>
    <n v="9"/>
    <n v="-5.4816987904971748E-2"/>
  </r>
  <r>
    <n v="3242"/>
    <d v="2011-07-05T00:00:00"/>
    <s v="High"/>
    <n v="23235"/>
    <n v="6"/>
    <n v="17.43"/>
    <n v="0.02"/>
    <s v="Regular Air"/>
    <n v="2.4500000000000002"/>
    <n v="2.88"/>
    <n v="0.5"/>
    <s v="Darren Budd"/>
    <s v="Yukon"/>
    <x v="7"/>
    <s v="Home Office"/>
    <x v="2"/>
    <x v="14"/>
    <s v="Bretford CR8500 Series Meeting Room Furniture"/>
    <s v="Jumbo Box"/>
    <n v="0.71"/>
    <d v="2011-07-07T00:00:00"/>
    <x v="2"/>
    <x v="1"/>
    <n v="7"/>
    <n v="0.14056224899598393"/>
  </r>
  <r>
    <n v="3243"/>
    <d v="2010-03-31T00:00:00"/>
    <s v="Not Specified"/>
    <n v="23238"/>
    <n v="25"/>
    <n v="2976.19"/>
    <n v="0.05"/>
    <s v="Delivery Truck"/>
    <n v="-44.52"/>
    <n v="115.99"/>
    <n v="56.14"/>
    <s v="Bradley Drucker"/>
    <s v="Yukon"/>
    <x v="7"/>
    <s v="Small Business"/>
    <x v="1"/>
    <x v="15"/>
    <s v="Hewlett-Packard Deskjet 5550 Color Inkjet Printer"/>
    <s v="Jumbo Drum"/>
    <n v="0.4"/>
    <d v="2010-04-02T00:00:00"/>
    <x v="0"/>
    <x v="4"/>
    <n v="3"/>
    <n v="-1.4958722393395584E-2"/>
  </r>
  <r>
    <n v="3251"/>
    <d v="2012-07-02T00:00:00"/>
    <s v="Critical"/>
    <n v="23297"/>
    <n v="20"/>
    <n v="498.68"/>
    <n v="0.06"/>
    <s v="Regular Air"/>
    <n v="79.52"/>
    <n v="25.98"/>
    <n v="5.37"/>
    <s v="Adam Hart"/>
    <s v="Yukon"/>
    <x v="7"/>
    <s v="Corporate"/>
    <x v="0"/>
    <x v="1"/>
    <s v="3M Office Air Cleaner"/>
    <s v="Medium Box"/>
    <n v="0.5"/>
    <d v="2012-07-04T00:00:00"/>
    <x v="1"/>
    <x v="1"/>
    <n v="7"/>
    <n v="0.15946097697922515"/>
  </r>
  <r>
    <n v="3253"/>
    <d v="2011-04-18T00:00:00"/>
    <s v="High"/>
    <n v="23301"/>
    <n v="4"/>
    <n v="28.46"/>
    <n v="0.02"/>
    <s v="Regular Air"/>
    <n v="-27.13"/>
    <n v="5.98"/>
    <n v="3.85"/>
    <s v="Adam Hart"/>
    <s v="Yukon"/>
    <x v="7"/>
    <s v="Corporate"/>
    <x v="1"/>
    <x v="11"/>
    <s v="Imation 3.5&quot; IBM-Formatted Diskettes, 10/Pack"/>
    <s v="Small Pack"/>
    <n v="0.68"/>
    <d v="2011-04-20T00:00:00"/>
    <x v="2"/>
    <x v="8"/>
    <n v="4"/>
    <n v="-0.95326774420238924"/>
  </r>
  <r>
    <n v="3257"/>
    <d v="2010-12-26T00:00:00"/>
    <s v="Low"/>
    <n v="23329"/>
    <n v="4"/>
    <n v="31.118500000000001"/>
    <n v="0.05"/>
    <s v="Regular Air"/>
    <n v="-46.9"/>
    <n v="7.99"/>
    <n v="5.03"/>
    <s v="Maris LaWare"/>
    <s v="Yukon"/>
    <x v="7"/>
    <s v="Home Office"/>
    <x v="1"/>
    <x v="2"/>
    <s v="Bell Sonecor JB700 Caller ID"/>
    <s v="Medium Box"/>
    <n v="0.6"/>
    <d v="2011-01-19T00:00:00"/>
    <x v="0"/>
    <x v="9"/>
    <n v="12"/>
    <n v="-1.5071420537622313"/>
  </r>
  <r>
    <n v="3268"/>
    <d v="2010-11-19T00:00:00"/>
    <s v="Not Specified"/>
    <n v="23366"/>
    <n v="12"/>
    <n v="136.1"/>
    <n v="0.06"/>
    <s v="Regular Air"/>
    <n v="-3.78"/>
    <n v="10.52"/>
    <n v="7.94"/>
    <s v="Tim Taslimi"/>
    <s v="Yukon"/>
    <x v="7"/>
    <s v="Corporate"/>
    <x v="2"/>
    <x v="5"/>
    <s v="Ultra Door Pull Handle"/>
    <s v="Small Pack"/>
    <n v="0.52"/>
    <d v="2010-11-21T00:00:00"/>
    <x v="0"/>
    <x v="6"/>
    <n v="11"/>
    <n v="-2.7773695811903011E-2"/>
  </r>
  <r>
    <n v="3272"/>
    <d v="2012-10-27T00:00:00"/>
    <s v="Medium"/>
    <n v="23395"/>
    <n v="31"/>
    <n v="1296.46"/>
    <n v="0.01"/>
    <s v="Regular Air"/>
    <n v="376.47"/>
    <n v="39.479999999999997"/>
    <n v="1.99"/>
    <s v="Janet Martin"/>
    <s v="Yukon"/>
    <x v="7"/>
    <s v="Corporate"/>
    <x v="1"/>
    <x v="11"/>
    <s v="80 Minute CD-R Spindle, 100/Pack - Staples"/>
    <s v="Small Pack"/>
    <n v="0.54"/>
    <d v="2012-10-29T00:00:00"/>
    <x v="1"/>
    <x v="0"/>
    <n v="10"/>
    <n v="0.29038304305570556"/>
  </r>
  <r>
    <n v="3292"/>
    <d v="2012-12-11T00:00:00"/>
    <s v="High"/>
    <n v="23555"/>
    <n v="29"/>
    <n v="104.7"/>
    <n v="0.09"/>
    <s v="Regular Air"/>
    <n v="42.16"/>
    <n v="3.69"/>
    <n v="0.5"/>
    <s v="Adam Hart"/>
    <s v="Yukon"/>
    <x v="7"/>
    <s v="Corporate"/>
    <x v="0"/>
    <x v="8"/>
    <s v="Avery 52"/>
    <s v="Small Box"/>
    <n v="0.38"/>
    <d v="2012-12-12T00:00:00"/>
    <x v="1"/>
    <x v="9"/>
    <n v="12"/>
    <n v="0.40267430754536765"/>
  </r>
  <r>
    <n v="3304"/>
    <d v="2011-05-05T00:00:00"/>
    <s v="Not Specified"/>
    <n v="23617"/>
    <n v="6"/>
    <n v="247.34"/>
    <n v="0.04"/>
    <s v="Express Air"/>
    <n v="63.61"/>
    <n v="37.700000000000003"/>
    <n v="2.99"/>
    <s v="Christy Brittain"/>
    <s v="Yukon"/>
    <x v="7"/>
    <s v="Consumer"/>
    <x v="0"/>
    <x v="3"/>
    <s v="Vinyl Sectional Post Binders"/>
    <s v="Small Box"/>
    <n v="0.35"/>
    <d v="2011-05-07T00:00:00"/>
    <x v="2"/>
    <x v="7"/>
    <n v="5"/>
    <n v="0.25717635643244119"/>
  </r>
  <r>
    <n v="3313"/>
    <d v="2009-08-30T00:00:00"/>
    <s v="Not Specified"/>
    <n v="23652"/>
    <n v="27"/>
    <n v="305.48"/>
    <n v="0.1"/>
    <s v="Regular Air"/>
    <n v="47.14"/>
    <n v="11.55"/>
    <n v="2.36"/>
    <s v="Sara Luxemburg"/>
    <s v="Yukon"/>
    <x v="7"/>
    <s v="Small Business"/>
    <x v="0"/>
    <x v="9"/>
    <s v="Newell 309"/>
    <s v="Wrap Bag"/>
    <n v="0.55000000000000004"/>
    <d v="2009-08-30T00:00:00"/>
    <x v="3"/>
    <x v="2"/>
    <n v="8"/>
    <n v="0.15431452140893021"/>
  </r>
  <r>
    <n v="3314"/>
    <d v="2010-11-06T00:00:00"/>
    <s v="Not Specified"/>
    <n v="23680"/>
    <n v="8"/>
    <n v="2029.4960000000001"/>
    <n v="0.1"/>
    <s v="Delivery Truck"/>
    <n v="251.64"/>
    <n v="320.64"/>
    <n v="43.57"/>
    <s v="Ivan Liston"/>
    <s v="Yukon"/>
    <x v="7"/>
    <s v="Consumer"/>
    <x v="2"/>
    <x v="14"/>
    <s v="Chromcraft 48&quot; x 96&quot; Racetrack Double Pedestal Table"/>
    <s v="Jumbo Box"/>
    <n v="0.63"/>
    <d v="2010-11-07T00:00:00"/>
    <x v="0"/>
    <x v="6"/>
    <n v="11"/>
    <n v="0.12399137519857145"/>
  </r>
  <r>
    <n v="3318"/>
    <d v="2010-07-25T00:00:00"/>
    <s v="Critical"/>
    <n v="23719"/>
    <n v="17"/>
    <n v="122.74"/>
    <n v="0.08"/>
    <s v="Regular Air"/>
    <n v="-28.13"/>
    <n v="7.28"/>
    <n v="5.47"/>
    <s v="Brian Stugart"/>
    <s v="Yukon"/>
    <x v="7"/>
    <s v="Consumer"/>
    <x v="0"/>
    <x v="4"/>
    <s v="Southworth Structures Collection™"/>
    <s v="Small Box"/>
    <n v="0.35"/>
    <d v="2010-07-27T00:00:00"/>
    <x v="0"/>
    <x v="1"/>
    <n v="7"/>
    <n v="-0.2291836402150888"/>
  </r>
  <r>
    <n v="3325"/>
    <d v="2009-07-13T00:00:00"/>
    <s v="Low"/>
    <n v="23778"/>
    <n v="13"/>
    <n v="105.94"/>
    <n v="0.06"/>
    <s v="Regular Air"/>
    <n v="-566"/>
    <n v="4.4800000000000004"/>
    <n v="49"/>
    <s v="Carlos Meador"/>
    <s v="Yukon"/>
    <x v="7"/>
    <s v="Corporate"/>
    <x v="0"/>
    <x v="1"/>
    <s v="Hoover Portapower™ Portable Vacuum"/>
    <s v="Large Box"/>
    <n v="0.6"/>
    <d v="2009-07-17T00:00:00"/>
    <x v="3"/>
    <x v="1"/>
    <n v="7"/>
    <n v="-5.3426467811969038"/>
  </r>
  <r>
    <n v="3329"/>
    <d v="2009-02-07T00:00:00"/>
    <s v="Low"/>
    <n v="23808"/>
    <n v="30"/>
    <n v="630.14"/>
    <n v="0.04"/>
    <s v="Regular Air"/>
    <n v="108"/>
    <n v="19.98"/>
    <n v="8.68"/>
    <s v="Ed Braxton"/>
    <s v="Yukon"/>
    <x v="7"/>
    <s v="Consumer"/>
    <x v="0"/>
    <x v="4"/>
    <s v="Southworth 25% Cotton Premium Laser Paper and Envelopes"/>
    <s v="Small Box"/>
    <n v="0.37"/>
    <d v="2009-02-14T00:00:00"/>
    <x v="3"/>
    <x v="5"/>
    <n v="2"/>
    <n v="0.17139048465420384"/>
  </r>
  <r>
    <n v="3338"/>
    <d v="2009-07-12T00:00:00"/>
    <s v="Not Specified"/>
    <n v="23877"/>
    <n v="31"/>
    <n v="1624.5965000000001"/>
    <n v="7.0000000000000007E-2"/>
    <s v="Regular Air"/>
    <n v="109.84"/>
    <n v="65.989999999999995"/>
    <n v="8.8000000000000007"/>
    <s v="Nicole Brennan"/>
    <s v="Yukon"/>
    <x v="7"/>
    <s v="Home Office"/>
    <x v="1"/>
    <x v="2"/>
    <s v="6120"/>
    <s v="Small Box"/>
    <n v="0.57999999999999996"/>
    <d v="2009-07-12T00:00:00"/>
    <x v="3"/>
    <x v="1"/>
    <n v="7"/>
    <n v="6.7610634394448102E-2"/>
  </r>
  <r>
    <n v="3440"/>
    <d v="2011-03-14T00:00:00"/>
    <s v="High"/>
    <n v="24548"/>
    <n v="32"/>
    <n v="269.3"/>
    <n v="0.04"/>
    <s v="Express Air"/>
    <n v="22.38"/>
    <n v="7.96"/>
    <n v="4.95"/>
    <s v="Deanra Eno"/>
    <s v="Yukon"/>
    <x v="7"/>
    <s v="Corporate"/>
    <x v="2"/>
    <x v="5"/>
    <s v="Staples Plastic Wall Frames"/>
    <s v="Small Box"/>
    <n v="0.41"/>
    <d v="2011-03-15T00:00:00"/>
    <x v="2"/>
    <x v="4"/>
    <n v="3"/>
    <n v="8.3104344597103599E-2"/>
  </r>
  <r>
    <n v="3451"/>
    <d v="2010-01-18T00:00:00"/>
    <s v="Not Specified"/>
    <n v="24610"/>
    <n v="4"/>
    <n v="883.31"/>
    <n v="0.01"/>
    <s v="Delivery Truck"/>
    <n v="-79.959999999999994"/>
    <n v="200.98"/>
    <n v="23.76"/>
    <s v="Dean Katz"/>
    <s v="Yukon"/>
    <x v="7"/>
    <s v="Home Office"/>
    <x v="2"/>
    <x v="12"/>
    <s v="Global Leather Highback Executive Chair with Pneumatic Height Adjustment, Black"/>
    <s v="Jumbo Drum"/>
    <n v="0.57999999999999996"/>
    <d v="2010-01-20T00:00:00"/>
    <x v="0"/>
    <x v="10"/>
    <n v="1"/>
    <n v="-9.0523145894419857E-2"/>
  </r>
  <r>
    <n v="3467"/>
    <d v="2012-03-05T00:00:00"/>
    <s v="Low"/>
    <n v="24677"/>
    <n v="44"/>
    <n v="364.4"/>
    <n v="0.05"/>
    <s v="Regular Air"/>
    <n v="51.08"/>
    <n v="8.5"/>
    <n v="1.99"/>
    <s v="Joni Wasserman"/>
    <s v="Yukon"/>
    <x v="7"/>
    <s v="Consumer"/>
    <x v="1"/>
    <x v="11"/>
    <s v="Hewlett-Packard 4.7GB DVD+R Discs"/>
    <s v="Small Pack"/>
    <n v="0.49"/>
    <d v="2012-03-07T00:00:00"/>
    <x v="1"/>
    <x v="4"/>
    <n v="3"/>
    <n v="0.14017563117453349"/>
  </r>
  <r>
    <n v="3511"/>
    <d v="2009-12-16T00:00:00"/>
    <s v="Medium"/>
    <n v="25027"/>
    <n v="25"/>
    <n v="3585.91"/>
    <n v="0.06"/>
    <s v="Delivery Truck"/>
    <n v="-178.54"/>
    <n v="146.34"/>
    <n v="43.75"/>
    <s v="Mick Brown"/>
    <s v="Yukon"/>
    <x v="7"/>
    <s v="Consumer"/>
    <x v="2"/>
    <x v="14"/>
    <s v="Bevis Round Conference Table Top &amp; Single Column Base"/>
    <s v="Jumbo Box"/>
    <n v="0.65"/>
    <d v="2009-12-18T00:00:00"/>
    <x v="3"/>
    <x v="9"/>
    <n v="12"/>
    <n v="-4.97893142884233E-2"/>
  </r>
  <r>
    <n v="3561"/>
    <d v="2011-12-18T00:00:00"/>
    <s v="Not Specified"/>
    <n v="25378"/>
    <n v="48"/>
    <n v="3713.0124999999998"/>
    <n v="0.09"/>
    <s v="Regular Air"/>
    <n v="803.6"/>
    <n v="95.99"/>
    <n v="7.69"/>
    <s v="Tim Taslimi"/>
    <s v="Yukon"/>
    <x v="7"/>
    <s v="Corporate"/>
    <x v="1"/>
    <x v="2"/>
    <s v="R289LX"/>
    <s v="Small Box"/>
    <n v="0.56999999999999995"/>
    <d v="2011-12-20T00:00:00"/>
    <x v="2"/>
    <x v="9"/>
    <n v="12"/>
    <n v="0.21642803518706175"/>
  </r>
  <r>
    <n v="3567"/>
    <d v="2009-05-25T00:00:00"/>
    <s v="Low"/>
    <n v="25445"/>
    <n v="48"/>
    <n v="1444"/>
    <n v="0.08"/>
    <s v="Regular Air"/>
    <n v="617.05999999999995"/>
    <n v="30.56"/>
    <n v="2.99"/>
    <s v="Tracy Hopkins"/>
    <s v="Yukon"/>
    <x v="7"/>
    <s v="Small Business"/>
    <x v="0"/>
    <x v="3"/>
    <s v="Surelock™ Post Binders"/>
    <s v="Small Box"/>
    <n v="0.35"/>
    <d v="2009-05-27T00:00:00"/>
    <x v="3"/>
    <x v="7"/>
    <n v="5"/>
    <n v="0.42732686980609413"/>
  </r>
  <r>
    <n v="3574"/>
    <d v="2012-10-02T00:00:00"/>
    <s v="Not Specified"/>
    <n v="25476"/>
    <n v="21"/>
    <n v="676.69"/>
    <n v="0.09"/>
    <s v="Regular Air"/>
    <n v="138.1"/>
    <n v="35.409999999999997"/>
    <n v="1.99"/>
    <s v="Cyra Reiten"/>
    <s v="Yukon"/>
    <x v="7"/>
    <s v="Consumer"/>
    <x v="1"/>
    <x v="11"/>
    <s v="Imation DVD-RAM discs"/>
    <s v="Small Pack"/>
    <n v="0.43"/>
    <d v="2012-10-04T00:00:00"/>
    <x v="1"/>
    <x v="0"/>
    <n v="10"/>
    <n v="0.2040816326530612"/>
  </r>
  <r>
    <n v="3607"/>
    <d v="2012-09-01T00:00:00"/>
    <s v="Not Specified"/>
    <n v="25797"/>
    <n v="28"/>
    <n v="925.43"/>
    <n v="0"/>
    <s v="Regular Air"/>
    <n v="368.86"/>
    <n v="31.78"/>
    <n v="1.99"/>
    <s v="Roland Fjeld"/>
    <s v="Yukon"/>
    <x v="7"/>
    <s v="Corporate"/>
    <x v="1"/>
    <x v="11"/>
    <s v="Memorex 4.7GB DVD-RAM, 3/Pack"/>
    <s v="Small Pack"/>
    <n v="0.42"/>
    <d v="2012-09-03T00:00:00"/>
    <x v="1"/>
    <x v="11"/>
    <n v="9"/>
    <n v="0.39858228066952661"/>
  </r>
  <r>
    <n v="3625"/>
    <d v="2010-06-08T00:00:00"/>
    <s v="Low"/>
    <n v="25889"/>
    <n v="23"/>
    <n v="321.63"/>
    <n v="0.04"/>
    <s v="Regular Air"/>
    <n v="73.7"/>
    <n v="14.34"/>
    <n v="5"/>
    <s v="Chris McAfee"/>
    <s v="Yukon"/>
    <x v="7"/>
    <s v="Consumer"/>
    <x v="2"/>
    <x v="5"/>
    <s v="Nu-Dell Leatherette Frames"/>
    <s v="Small Pack"/>
    <n v="0.49"/>
    <d v="2010-06-10T00:00:00"/>
    <x v="0"/>
    <x v="3"/>
    <n v="6"/>
    <n v="0.2291452911730871"/>
  </r>
  <r>
    <n v="3637"/>
    <d v="2012-06-22T00:00:00"/>
    <s v="Medium"/>
    <n v="25986"/>
    <n v="48"/>
    <n v="278.07"/>
    <n v="0.08"/>
    <s v="Regular Air"/>
    <n v="-71.45"/>
    <n v="5.78"/>
    <n v="4.96"/>
    <s v="Barry Pond"/>
    <s v="Yukon"/>
    <x v="7"/>
    <s v="Consumer"/>
    <x v="0"/>
    <x v="4"/>
    <s v="Xerox 1899"/>
    <s v="Small Box"/>
    <n v="0.36"/>
    <d v="2012-06-23T00:00:00"/>
    <x v="1"/>
    <x v="3"/>
    <n v="6"/>
    <n v="-0.25694968892724857"/>
  </r>
  <r>
    <n v="3640"/>
    <d v="2012-09-14T00:00:00"/>
    <s v="Critical"/>
    <n v="26021"/>
    <n v="17"/>
    <n v="328.62700000000001"/>
    <n v="0"/>
    <s v="Regular Air"/>
    <n v="-7.77"/>
    <n v="20.99"/>
    <n v="4.8099999999999996"/>
    <s v="Nicole Brennan"/>
    <s v="Yukon"/>
    <x v="7"/>
    <s v="Consumer"/>
    <x v="1"/>
    <x v="2"/>
    <s v="1726 Digital Answering Machine"/>
    <s v="Medium Box"/>
    <n v="0.57999999999999996"/>
    <d v="2012-09-16T00:00:00"/>
    <x v="1"/>
    <x v="11"/>
    <n v="9"/>
    <n v="-2.3643827196182906E-2"/>
  </r>
  <r>
    <n v="3647"/>
    <d v="2012-11-25T00:00:00"/>
    <s v="Not Specified"/>
    <n v="26055"/>
    <n v="46"/>
    <n v="6733.52"/>
    <n v="0.04"/>
    <s v="Regular Air"/>
    <n v="246"/>
    <n v="152.47999999999999"/>
    <n v="4"/>
    <s v="Julia Barnett"/>
    <s v="Yukon"/>
    <x v="7"/>
    <s v="Home Office"/>
    <x v="1"/>
    <x v="11"/>
    <s v="Adesso Programmable 142-Key Keyboard"/>
    <s v="Small Box"/>
    <n v="0.79"/>
    <d v="2012-11-26T00:00:00"/>
    <x v="1"/>
    <x v="6"/>
    <n v="11"/>
    <n v="3.6533640651546288E-2"/>
  </r>
  <r>
    <n v="3667"/>
    <d v="2012-06-12T00:00:00"/>
    <s v="Not Specified"/>
    <n v="26274"/>
    <n v="41"/>
    <n v="377.83"/>
    <n v="0.06"/>
    <s v="Regular Air"/>
    <n v="122.06"/>
    <n v="9.11"/>
    <n v="2.15"/>
    <s v="Alan Schoenberger"/>
    <s v="Yukon"/>
    <x v="7"/>
    <s v="Corporate"/>
    <x v="0"/>
    <x v="4"/>
    <s v="Black Print Carbonless Snap-Off® Rapid Letter, 8 1/2&quot; x 7&quot;"/>
    <s v="Wrap Bag"/>
    <n v="0.4"/>
    <d v="2012-06-13T00:00:00"/>
    <x v="1"/>
    <x v="3"/>
    <n v="6"/>
    <n v="0.32305534234973404"/>
  </r>
  <r>
    <n v="3700"/>
    <d v="2011-11-28T00:00:00"/>
    <s v="Critical"/>
    <n v="26437"/>
    <n v="4"/>
    <n v="52.43"/>
    <n v="0.03"/>
    <s v="Express Air"/>
    <n v="-12.98"/>
    <n v="9.65"/>
    <n v="6.22"/>
    <s v="Sara Luxemburg"/>
    <s v="Yukon"/>
    <x v="7"/>
    <s v="Corporate"/>
    <x v="2"/>
    <x v="5"/>
    <s v="Eldon Expressions™ Desk Accessory, Wood Pencil Holder, Oak"/>
    <s v="Small Box"/>
    <n v="0.55000000000000004"/>
    <d v="2011-11-29T00:00:00"/>
    <x v="2"/>
    <x v="6"/>
    <n v="11"/>
    <n v="-0.24756818615296586"/>
  </r>
  <r>
    <n v="3705"/>
    <d v="2011-12-11T00:00:00"/>
    <s v="High"/>
    <n v="26464"/>
    <n v="25"/>
    <n v="268.58"/>
    <n v="0.03"/>
    <s v="Regular Air"/>
    <n v="-26.33"/>
    <n v="10.89"/>
    <n v="4.5"/>
    <s v="Tamara Willingham"/>
    <s v="Yukon"/>
    <x v="7"/>
    <s v="Corporate"/>
    <x v="0"/>
    <x v="1"/>
    <s v="Belkin 6 Outlet Metallic Surge Strip"/>
    <s v="Small Box"/>
    <n v="0.59"/>
    <d v="2011-12-11T00:00:00"/>
    <x v="2"/>
    <x v="9"/>
    <n v="12"/>
    <n v="-9.8034105294511883E-2"/>
  </r>
  <r>
    <n v="3727"/>
    <d v="2010-11-01T00:00:00"/>
    <s v="Critical"/>
    <n v="26631"/>
    <n v="37"/>
    <n v="231.65"/>
    <n v="0"/>
    <s v="Regular Air"/>
    <n v="-241.28"/>
    <n v="5.98"/>
    <n v="10.39"/>
    <s v="Jeremy Pistek"/>
    <s v="Yukon"/>
    <x v="7"/>
    <s v="Corporate"/>
    <x v="0"/>
    <x v="4"/>
    <s v="Xerox 1895"/>
    <s v="Small Box"/>
    <n v="0.4"/>
    <d v="2010-11-01T00:00:00"/>
    <x v="0"/>
    <x v="6"/>
    <n v="11"/>
    <n v="-1.0415713360673429"/>
  </r>
  <r>
    <n v="3734"/>
    <d v="2009-09-29T00:00:00"/>
    <s v="High"/>
    <n v="26689"/>
    <n v="2"/>
    <n v="198.44"/>
    <n v="0.01"/>
    <s v="Regular Air"/>
    <n v="-87.46"/>
    <n v="99.23"/>
    <n v="8.99"/>
    <s v="Tamara Willingham"/>
    <s v="Yukon"/>
    <x v="7"/>
    <s v="Corporate"/>
    <x v="2"/>
    <x v="5"/>
    <s v="GE 48&quot; Fluorescent Tube, Cool White Energy Saver, 34 Watts, 30/Box"/>
    <s v="Small Pack"/>
    <n v="0.35"/>
    <d v="2009-10-02T00:00:00"/>
    <x v="3"/>
    <x v="11"/>
    <n v="9"/>
    <n v="-0.44073775448498281"/>
  </r>
  <r>
    <n v="3751"/>
    <d v="2010-04-07T00:00:00"/>
    <s v="Medium"/>
    <n v="26786"/>
    <n v="29"/>
    <n v="296.94"/>
    <n v="0.08"/>
    <s v="Regular Air"/>
    <n v="-25.41"/>
    <n v="10.98"/>
    <n v="3.99"/>
    <s v="Evan Henry"/>
    <s v="Yukon"/>
    <x v="7"/>
    <s v="Corporate"/>
    <x v="0"/>
    <x v="1"/>
    <s v="Staples Surge Protector 6 outlet"/>
    <s v="Small Box"/>
    <n v="0.57999999999999996"/>
    <d v="2010-04-08T00:00:00"/>
    <x v="0"/>
    <x v="8"/>
    <n v="4"/>
    <n v="-8.5572842998585572E-2"/>
  </r>
  <r>
    <n v="3778"/>
    <d v="2011-05-20T00:00:00"/>
    <s v="Not Specified"/>
    <n v="26976"/>
    <n v="44"/>
    <n v="729.75"/>
    <n v="0.02"/>
    <s v="Regular Air"/>
    <n v="375.25"/>
    <n v="15.67"/>
    <n v="1.39"/>
    <s v="Thea Hendricks"/>
    <s v="Yukon"/>
    <x v="7"/>
    <s v="Home Office"/>
    <x v="0"/>
    <x v="6"/>
    <s v="#10 White Business Envelopes,4 1/8 x 9 1/2"/>
    <s v="Small Box"/>
    <n v="0.38"/>
    <d v="2011-05-21T00:00:00"/>
    <x v="2"/>
    <x v="7"/>
    <n v="5"/>
    <n v="0.51421719767043506"/>
  </r>
  <r>
    <n v="3814"/>
    <d v="2011-09-11T00:00:00"/>
    <s v="Not Specified"/>
    <n v="27169"/>
    <n v="16"/>
    <n v="109.9"/>
    <n v="0.01"/>
    <s v="Regular Air"/>
    <n v="-28.95"/>
    <n v="6.54"/>
    <n v="5.27"/>
    <s v="Helen Andreada"/>
    <s v="Yukon"/>
    <x v="7"/>
    <s v="Corporate"/>
    <x v="0"/>
    <x v="3"/>
    <s v="Wilson Jones® Four-Pocket Poly Binders"/>
    <s v="Small Box"/>
    <n v="0.36"/>
    <d v="2011-09-12T00:00:00"/>
    <x v="2"/>
    <x v="11"/>
    <n v="9"/>
    <n v="-0.26342129208371245"/>
  </r>
  <r>
    <n v="3858"/>
    <d v="2010-02-01T00:00:00"/>
    <s v="Not Specified"/>
    <n v="27524"/>
    <n v="50"/>
    <n v="343.94"/>
    <n v="0.02"/>
    <s v="Regular Air"/>
    <n v="-157.4"/>
    <n v="6.48"/>
    <n v="7.37"/>
    <s v="Jay Fine"/>
    <s v="Yukon"/>
    <x v="7"/>
    <s v="Consumer"/>
    <x v="0"/>
    <x v="4"/>
    <s v="Xerox 210"/>
    <s v="Small Box"/>
    <n v="0.37"/>
    <d v="2010-02-03T00:00:00"/>
    <x v="0"/>
    <x v="5"/>
    <n v="2"/>
    <n v="-0.4576379601093214"/>
  </r>
  <r>
    <n v="3862"/>
    <d v="2011-03-10T00:00:00"/>
    <s v="Critical"/>
    <n v="27554"/>
    <n v="45"/>
    <n v="12685.544"/>
    <n v="0.02"/>
    <s v="Delivery Truck"/>
    <n v="3985.11"/>
    <n v="348.21"/>
    <n v="40.19"/>
    <s v="Benjamin Venier"/>
    <s v="Yukon"/>
    <x v="7"/>
    <s v="Small Business"/>
    <x v="2"/>
    <x v="14"/>
    <s v="Bretford CR4500 Series Slim Rectangular Table"/>
    <s v="Jumbo Box"/>
    <n v="0.62"/>
    <d v="2011-03-12T00:00:00"/>
    <x v="2"/>
    <x v="4"/>
    <n v="3"/>
    <n v="0.31414577096575441"/>
  </r>
  <r>
    <n v="3879"/>
    <d v="2010-03-04T00:00:00"/>
    <s v="Low"/>
    <n v="27712"/>
    <n v="20"/>
    <n v="246.63"/>
    <n v="0.08"/>
    <s v="Regular Air"/>
    <n v="31.54"/>
    <n v="12.28"/>
    <n v="4.8600000000000003"/>
    <s v="Speros Goranitis"/>
    <s v="Yukon"/>
    <x v="7"/>
    <s v="Corporate"/>
    <x v="0"/>
    <x v="4"/>
    <s v="Xerox 1933"/>
    <s v="Small Box"/>
    <n v="0.38"/>
    <d v="2010-03-11T00:00:00"/>
    <x v="0"/>
    <x v="4"/>
    <n v="3"/>
    <n v="0.12788387463001258"/>
  </r>
  <r>
    <n v="3880"/>
    <d v="2011-09-19T00:00:00"/>
    <s v="High"/>
    <n v="27715"/>
    <n v="12"/>
    <n v="94.52"/>
    <n v="0.06"/>
    <s v="Regular Air"/>
    <n v="-36.229999999999997"/>
    <n v="7.45"/>
    <n v="6.28"/>
    <s v="Darrin Sayre"/>
    <s v="Yukon"/>
    <x v="7"/>
    <s v="Consumer"/>
    <x v="0"/>
    <x v="3"/>
    <s v="Acco Four Pocket Poly Ring Binder with Label Holder, Smoke, 1&quot;"/>
    <s v="Small Box"/>
    <n v="0.4"/>
    <d v="2011-09-21T00:00:00"/>
    <x v="2"/>
    <x v="11"/>
    <n v="9"/>
    <n v="-0.38330512060939481"/>
  </r>
  <r>
    <n v="3882"/>
    <d v="2010-08-03T00:00:00"/>
    <s v="Critical"/>
    <n v="27744"/>
    <n v="22"/>
    <n v="106.69"/>
    <n v="0.01"/>
    <s v="Regular Air"/>
    <n v="-76.599999999999994"/>
    <n v="4.54"/>
    <n v="5.83"/>
    <s v="Pete Kriz"/>
    <s v="Yukon"/>
    <x v="7"/>
    <s v="Corporate"/>
    <x v="0"/>
    <x v="3"/>
    <s v="Avery® Durable Plastic 1&quot; Binders"/>
    <s v="Small Box"/>
    <n v="0.36"/>
    <d v="2010-08-04T00:00:00"/>
    <x v="0"/>
    <x v="2"/>
    <n v="8"/>
    <n v="-0.71796794451213797"/>
  </r>
  <r>
    <n v="3883"/>
    <d v="2010-09-20T00:00:00"/>
    <s v="Low"/>
    <n v="27745"/>
    <n v="41"/>
    <n v="6126.93"/>
    <n v="0.01"/>
    <s v="Delivery Truck"/>
    <n v="-1704.89"/>
    <n v="146.05000000000001"/>
    <n v="80.2"/>
    <s v="Brad Thomas"/>
    <s v="Yukon"/>
    <x v="7"/>
    <s v="Home Office"/>
    <x v="2"/>
    <x v="14"/>
    <s v="BPI Conference Tables"/>
    <s v="Jumbo Box"/>
    <n v="0.71"/>
    <d v="2010-09-24T00:00:00"/>
    <x v="0"/>
    <x v="11"/>
    <n v="9"/>
    <n v="-0.27826170692336943"/>
  </r>
  <r>
    <n v="3930"/>
    <d v="2010-04-08T00:00:00"/>
    <s v="Not Specified"/>
    <n v="28007"/>
    <n v="23"/>
    <n v="128.97"/>
    <n v="0.03"/>
    <s v="Regular Air"/>
    <n v="-1045.25"/>
    <n v="3.48"/>
    <n v="49"/>
    <s v="Deborah Brumfield"/>
    <s v="Yukon"/>
    <x v="7"/>
    <s v="Small Business"/>
    <x v="0"/>
    <x v="1"/>
    <s v="Hoover® Commercial Lightweight Upright Vacuum"/>
    <s v="Large Box"/>
    <n v="0.59"/>
    <d v="2010-04-09T00:00:00"/>
    <x v="0"/>
    <x v="8"/>
    <n v="4"/>
    <n v="-8.1045979685198102"/>
  </r>
  <r>
    <n v="3944"/>
    <d v="2012-01-26T00:00:00"/>
    <s v="Medium"/>
    <n v="28129"/>
    <n v="5"/>
    <n v="107.41"/>
    <n v="0.05"/>
    <s v="Regular Air"/>
    <n v="0.19"/>
    <n v="19.98"/>
    <n v="5.86"/>
    <s v="Nora Paige"/>
    <s v="Yukon"/>
    <x v="7"/>
    <s v="Small Business"/>
    <x v="0"/>
    <x v="4"/>
    <s v="Xerox 191"/>
    <s v="Small Box"/>
    <n v="0.38"/>
    <d v="2012-01-27T00:00:00"/>
    <x v="1"/>
    <x v="10"/>
    <n v="1"/>
    <n v="1.7689228191043666E-3"/>
  </r>
  <r>
    <n v="3954"/>
    <d v="2012-12-19T00:00:00"/>
    <s v="Critical"/>
    <n v="28224"/>
    <n v="25"/>
    <n v="163.41"/>
    <n v="7.0000000000000007E-2"/>
    <s v="Regular Air"/>
    <n v="-91.28"/>
    <n v="6.23"/>
    <n v="6.97"/>
    <s v="Kean Thornton"/>
    <s v="Yukon"/>
    <x v="7"/>
    <s v="Corporate"/>
    <x v="0"/>
    <x v="3"/>
    <s v="Avery Hole Reinforcements"/>
    <s v="Small Box"/>
    <n v="0.36"/>
    <d v="2012-12-20T00:00:00"/>
    <x v="1"/>
    <x v="9"/>
    <n v="12"/>
    <n v="-0.55859494522979014"/>
  </r>
  <r>
    <n v="3970"/>
    <d v="2009-03-27T00:00:00"/>
    <s v="Low"/>
    <n v="28354"/>
    <n v="34"/>
    <n v="507.66"/>
    <n v="0.1"/>
    <s v="Regular Air"/>
    <n v="106.71"/>
    <n v="15.98"/>
    <n v="4"/>
    <s v="Dave Kipp"/>
    <s v="Yukon"/>
    <x v="7"/>
    <s v="Corporate"/>
    <x v="1"/>
    <x v="11"/>
    <s v="Logitech Access Keyboard"/>
    <s v="Small Box"/>
    <n v="0.37"/>
    <d v="2009-04-01T00:00:00"/>
    <x v="3"/>
    <x v="4"/>
    <n v="3"/>
    <n v="0.21019973998345348"/>
  </r>
  <r>
    <n v="3973"/>
    <d v="2012-06-29T00:00:00"/>
    <s v="Not Specified"/>
    <n v="28387"/>
    <n v="37"/>
    <n v="3212.97"/>
    <n v="0.03"/>
    <s v="Regular Air"/>
    <n v="1125.42"/>
    <n v="83.93"/>
    <n v="19.989999999999998"/>
    <s v="Maureen Gastineau"/>
    <s v="Yukon"/>
    <x v="7"/>
    <s v="Consumer"/>
    <x v="0"/>
    <x v="6"/>
    <s v="Airmail Envelopes"/>
    <s v="Small Box"/>
    <n v="0.38"/>
    <d v="2012-06-30T00:00:00"/>
    <x v="1"/>
    <x v="3"/>
    <n v="6"/>
    <n v="0.3502740455092952"/>
  </r>
  <r>
    <n v="3991"/>
    <d v="2012-01-12T00:00:00"/>
    <s v="High"/>
    <n v="28485"/>
    <n v="12"/>
    <n v="49.18"/>
    <n v="7.0000000000000007E-2"/>
    <s v="Regular Air"/>
    <n v="0.57999999999999996"/>
    <n v="4.28"/>
    <n v="0.94"/>
    <s v="Giulietta Dortch"/>
    <s v="Yukon"/>
    <x v="7"/>
    <s v="Consumer"/>
    <x v="0"/>
    <x v="9"/>
    <s v="Newell 336"/>
    <s v="Wrap Bag"/>
    <n v="0.56000000000000005"/>
    <d v="2012-01-12T00:00:00"/>
    <x v="1"/>
    <x v="10"/>
    <n v="1"/>
    <n v="1.1793411956079707E-2"/>
  </r>
  <r>
    <n v="4014"/>
    <d v="2010-04-27T00:00:00"/>
    <s v="Not Specified"/>
    <n v="28643"/>
    <n v="16"/>
    <n v="659.5"/>
    <n v="0.09"/>
    <s v="Regular Air"/>
    <n v="248.98"/>
    <n v="41.94"/>
    <n v="2.99"/>
    <s v="Thomas Thornton"/>
    <s v="Yukon"/>
    <x v="7"/>
    <s v="Consumer"/>
    <x v="0"/>
    <x v="3"/>
    <s v="Avery Trapezoid Extra Heavy Duty 4&quot; Binders"/>
    <s v="Small Box"/>
    <n v="0.35"/>
    <d v="2010-04-28T00:00:00"/>
    <x v="0"/>
    <x v="8"/>
    <n v="4"/>
    <n v="0.37752843062926456"/>
  </r>
  <r>
    <n v="4019"/>
    <d v="2011-10-03T00:00:00"/>
    <s v="Critical"/>
    <n v="28737"/>
    <n v="50"/>
    <n v="413.37"/>
    <n v="0.04"/>
    <s v="Regular Air"/>
    <n v="-224.41"/>
    <n v="8.4499999999999993"/>
    <n v="7.77"/>
    <s v="Brad Thomas"/>
    <s v="Yukon"/>
    <x v="7"/>
    <s v="Home Office"/>
    <x v="0"/>
    <x v="13"/>
    <s v="Elite 5&quot; Scissors"/>
    <s v="Small Pack"/>
    <n v="0.55000000000000004"/>
    <d v="2011-10-05T00:00:00"/>
    <x v="2"/>
    <x v="0"/>
    <n v="10"/>
    <n v="-0.54287926071074344"/>
  </r>
  <r>
    <n v="4038"/>
    <d v="2011-03-31T00:00:00"/>
    <s v="High"/>
    <n v="28807"/>
    <n v="9"/>
    <n v="59.35"/>
    <n v="0.02"/>
    <s v="Express Air"/>
    <n v="-42.61"/>
    <n v="4.9800000000000004"/>
    <n v="8.33"/>
    <s v="Patrick Bzostek"/>
    <s v="Yukon"/>
    <x v="7"/>
    <s v="Consumer"/>
    <x v="0"/>
    <x v="4"/>
    <s v="Xerox 198"/>
    <s v="Small Box"/>
    <n v="0.38"/>
    <d v="2011-04-01T00:00:00"/>
    <x v="2"/>
    <x v="4"/>
    <n v="3"/>
    <n v="-0.71794439764111206"/>
  </r>
  <r>
    <n v="4039"/>
    <d v="2010-09-24T00:00:00"/>
    <s v="Medium"/>
    <n v="28832"/>
    <n v="46"/>
    <n v="1500.84"/>
    <n v="0.1"/>
    <s v="Express Air"/>
    <n v="91.56"/>
    <n v="35.89"/>
    <n v="14.72"/>
    <s v="Dave Kipp"/>
    <s v="Yukon"/>
    <x v="7"/>
    <s v="Corporate"/>
    <x v="0"/>
    <x v="6"/>
    <s v="Jet-Pak Recycled Peel 'N' Seal Padded Mailers"/>
    <s v="Small Box"/>
    <n v="0.4"/>
    <d v="2010-09-25T00:00:00"/>
    <x v="0"/>
    <x v="11"/>
    <n v="9"/>
    <n v="6.1005836731430403E-2"/>
  </r>
  <r>
    <n v="4064"/>
    <d v="2009-07-09T00:00:00"/>
    <s v="Critical"/>
    <n v="28933"/>
    <n v="1"/>
    <n v="11.16"/>
    <n v="0.01"/>
    <s v="Regular Air"/>
    <n v="-7.25"/>
    <n v="5.58"/>
    <n v="5.3"/>
    <s v="Shirley Jackson"/>
    <s v="Yukon"/>
    <x v="7"/>
    <s v="Corporate"/>
    <x v="0"/>
    <x v="6"/>
    <s v="Staples Brown Kraft Recycled Clasp Envelopes"/>
    <s v="Small Box"/>
    <n v="0.35"/>
    <d v="2009-07-10T00:00:00"/>
    <x v="3"/>
    <x v="1"/>
    <n v="7"/>
    <n v="-0.64964157706093184"/>
  </r>
  <r>
    <n v="4080"/>
    <d v="2012-01-16T00:00:00"/>
    <s v="Medium"/>
    <n v="29090"/>
    <n v="24"/>
    <n v="99.1"/>
    <n v="0.02"/>
    <s v="Regular Air"/>
    <n v="28.42"/>
    <n v="4.13"/>
    <n v="0.99"/>
    <s v="Muhammed Lee"/>
    <s v="Yukon"/>
    <x v="7"/>
    <s v="Consumer"/>
    <x v="0"/>
    <x v="8"/>
    <s v="Avery 491"/>
    <s v="Small Box"/>
    <n v="0.39"/>
    <d v="2012-01-17T00:00:00"/>
    <x v="1"/>
    <x v="10"/>
    <n v="1"/>
    <n v="0.28678102926337035"/>
  </r>
  <r>
    <n v="4107"/>
    <d v="2012-05-29T00:00:00"/>
    <s v="High"/>
    <n v="29221"/>
    <n v="41"/>
    <n v="325.33"/>
    <n v="0"/>
    <s v="Regular Air"/>
    <n v="-41.75"/>
    <n v="7.64"/>
    <n v="5.83"/>
    <s v="Jay Fine"/>
    <s v="Yukon"/>
    <x v="7"/>
    <s v="Consumer"/>
    <x v="0"/>
    <x v="4"/>
    <s v="Rediform Wirebound &quot;Phone Memo&quot; Message Book, 11 x 5-3/4"/>
    <s v="Wrap Bag"/>
    <n v="0.36"/>
    <d v="2012-06-01T00:00:00"/>
    <x v="1"/>
    <x v="7"/>
    <n v="5"/>
    <n v="-0.12833123290197646"/>
  </r>
  <r>
    <n v="4116"/>
    <d v="2009-04-10T00:00:00"/>
    <s v="Medium"/>
    <n v="29284"/>
    <n v="20"/>
    <n v="6449.0559999999996"/>
    <n v="0.01"/>
    <s v="Delivery Truck"/>
    <n v="1116.02"/>
    <n v="400.98"/>
    <n v="42.52"/>
    <s v="David Kendrick"/>
    <s v="Yukon"/>
    <x v="7"/>
    <s v="Home Office"/>
    <x v="2"/>
    <x v="14"/>
    <s v="Bretford CR8500 Series Meeting Room Furniture"/>
    <s v="Jumbo Box"/>
    <n v="0.71"/>
    <d v="2009-04-12T00:00:00"/>
    <x v="3"/>
    <x v="8"/>
    <n v="4"/>
    <n v="0.1730516838433408"/>
  </r>
  <r>
    <n v="4159"/>
    <d v="2012-12-27T00:00:00"/>
    <s v="Medium"/>
    <n v="29505"/>
    <n v="22"/>
    <n v="45.21"/>
    <n v="0.02"/>
    <s v="Express Air"/>
    <n v="4.6100000000000003"/>
    <n v="1.76"/>
    <n v="0.7"/>
    <s v="Brad Thomas"/>
    <s v="Yukon"/>
    <x v="7"/>
    <s v="Home Office"/>
    <x v="0"/>
    <x v="9"/>
    <s v="Newell 326"/>
    <s v="Wrap Bag"/>
    <n v="0.56000000000000005"/>
    <d v="2012-12-28T00:00:00"/>
    <x v="1"/>
    <x v="9"/>
    <n v="12"/>
    <n v="0.10196859101968592"/>
  </r>
  <r>
    <n v="4198"/>
    <d v="2012-03-29T00:00:00"/>
    <s v="Critical"/>
    <n v="29831"/>
    <n v="29"/>
    <n v="2175.2199999999998"/>
    <n v="0"/>
    <s v="Delivery Truck"/>
    <n v="-520.54999999999995"/>
    <n v="68.81"/>
    <n v="60"/>
    <s v="Sara Luxemburg"/>
    <s v="Yukon"/>
    <x v="7"/>
    <s v="Small Business"/>
    <x v="0"/>
    <x v="1"/>
    <s v="Holmes Replacement Filter for HEPA Air Cleaner, Very Large Room, HEPA Filter"/>
    <s v="Jumbo Drum"/>
    <n v="0.41"/>
    <d v="2012-03-30T00:00:00"/>
    <x v="1"/>
    <x v="4"/>
    <n v="3"/>
    <n v="-0.2393091273526356"/>
  </r>
  <r>
    <n v="4318"/>
    <d v="2009-05-08T00:00:00"/>
    <s v="Not Specified"/>
    <n v="30759"/>
    <n v="2"/>
    <n v="64.790000000000006"/>
    <n v="0.03"/>
    <s v="Regular Air"/>
    <n v="-41.32"/>
    <n v="29.34"/>
    <n v="7.87"/>
    <s v="Brad Thomas"/>
    <s v="Yukon"/>
    <x v="7"/>
    <s v="Corporate"/>
    <x v="2"/>
    <x v="5"/>
    <s v="Seth Thomas 14&quot; Putty-Colored Wall Clock"/>
    <s v="Small Box"/>
    <n v="0.54"/>
    <d v="2009-05-10T00:00:00"/>
    <x v="3"/>
    <x v="7"/>
    <n v="5"/>
    <n v="-0.63775273962031176"/>
  </r>
  <r>
    <n v="4327"/>
    <d v="2011-05-01T00:00:00"/>
    <s v="Medium"/>
    <n v="30848"/>
    <n v="13"/>
    <n v="4324.29"/>
    <n v="0.09"/>
    <s v="Delivery Truck"/>
    <n v="298.83"/>
    <n v="348.21"/>
    <n v="40.19"/>
    <s v="Speros Goranitis"/>
    <s v="Yukon"/>
    <x v="7"/>
    <s v="Corporate"/>
    <x v="2"/>
    <x v="14"/>
    <s v="Bretford CR4500 Series Slim Rectangular Table"/>
    <s v="Jumbo Box"/>
    <n v="0.62"/>
    <d v="2011-05-03T00:00:00"/>
    <x v="2"/>
    <x v="7"/>
    <n v="5"/>
    <n v="6.9104986020826542E-2"/>
  </r>
  <r>
    <n v="4334"/>
    <d v="2010-06-21T00:00:00"/>
    <s v="High"/>
    <n v="30885"/>
    <n v="24"/>
    <n v="234.24"/>
    <n v="0.09"/>
    <s v="Regular Air"/>
    <n v="-151.80000000000001"/>
    <n v="9.7100000000000009"/>
    <n v="9.4499999999999993"/>
    <s v="Victoria Pisteka"/>
    <s v="Yukon"/>
    <x v="7"/>
    <s v="Corporate"/>
    <x v="0"/>
    <x v="0"/>
    <s v="Filing/Storage Totes and Swivel Casters"/>
    <s v="Small Box"/>
    <n v="0.6"/>
    <d v="2010-06-22T00:00:00"/>
    <x v="0"/>
    <x v="3"/>
    <n v="6"/>
    <n v="-0.64805327868852458"/>
  </r>
  <r>
    <n v="4336"/>
    <d v="2010-07-07T00:00:00"/>
    <s v="Critical"/>
    <n v="30887"/>
    <n v="44"/>
    <n v="4357.1170000000002"/>
    <n v="7.0000000000000007E-2"/>
    <s v="Regular Air"/>
    <n v="1192.98"/>
    <n v="115.99"/>
    <n v="5.92"/>
    <s v="Brad Thomas"/>
    <s v="Yukon"/>
    <x v="7"/>
    <s v="Home Office"/>
    <x v="1"/>
    <x v="2"/>
    <s v="8890"/>
    <s v="Small Box"/>
    <n v="0.57999999999999996"/>
    <d v="2010-07-07T00:00:00"/>
    <x v="0"/>
    <x v="1"/>
    <n v="7"/>
    <n v="0.2738003133723515"/>
  </r>
  <r>
    <n v="4382"/>
    <d v="2011-09-24T00:00:00"/>
    <s v="Low"/>
    <n v="31233"/>
    <n v="41"/>
    <n v="1298.29"/>
    <n v="0.06"/>
    <s v="Regular Air"/>
    <n v="542.33000000000004"/>
    <n v="31.78"/>
    <n v="1.99"/>
    <s v="Brad Thomas"/>
    <s v="Yukon"/>
    <x v="7"/>
    <s v="Home Office"/>
    <x v="1"/>
    <x v="11"/>
    <s v="Memorex 4.7GB DVD-RAM, 3/Pack"/>
    <s v="Small Pack"/>
    <n v="0.42"/>
    <d v="2011-09-28T00:00:00"/>
    <x v="2"/>
    <x v="11"/>
    <n v="9"/>
    <n v="0.41772639394896366"/>
  </r>
  <r>
    <n v="4410"/>
    <d v="2011-06-27T00:00:00"/>
    <s v="Medium"/>
    <n v="31461"/>
    <n v="26"/>
    <n v="1463.42"/>
    <n v="0.08"/>
    <s v="Regular Air"/>
    <n v="350.82"/>
    <n v="59.98"/>
    <n v="3.99"/>
    <s v="Adam Hart"/>
    <s v="Yukon"/>
    <x v="7"/>
    <s v="Corporate"/>
    <x v="0"/>
    <x v="1"/>
    <s v="Belkin 8 Outlet SurgeMaster II Gold Surge Protector"/>
    <s v="Small Box"/>
    <n v="0.56999999999999995"/>
    <d v="2011-06-29T00:00:00"/>
    <x v="2"/>
    <x v="3"/>
    <n v="6"/>
    <n v="0.23972612100422297"/>
  </r>
  <r>
    <n v="4422"/>
    <d v="2011-06-26T00:00:00"/>
    <s v="Low"/>
    <n v="31524"/>
    <n v="10"/>
    <n v="1025.8800000000001"/>
    <n v="0.08"/>
    <s v="Delivery Truck"/>
    <n v="-211.33"/>
    <n v="100.89"/>
    <n v="42"/>
    <s v="Ed Jacobs"/>
    <s v="Yukon"/>
    <x v="7"/>
    <s v="Small Business"/>
    <x v="2"/>
    <x v="12"/>
    <s v="Office Star Flex Back Scooter Chair with Aluminum Finish Frame"/>
    <s v="Jumbo Drum"/>
    <n v="0.61"/>
    <d v="2011-06-28T00:00:00"/>
    <x v="2"/>
    <x v="3"/>
    <n v="6"/>
    <n v="-0.20599875229071626"/>
  </r>
  <r>
    <n v="4433"/>
    <d v="2010-06-05T00:00:00"/>
    <s v="Critical"/>
    <n v="31590"/>
    <n v="5"/>
    <n v="43.49"/>
    <n v="0.06"/>
    <s v="Regular Air"/>
    <n v="-21.44"/>
    <n v="8.33"/>
    <n v="1.99"/>
    <s v="Luke Foster"/>
    <s v="Yukon"/>
    <x v="7"/>
    <s v="Corporate"/>
    <x v="1"/>
    <x v="11"/>
    <s v="80 Minute Slim Jewel Case CD-R , 10/Pack - Staples"/>
    <s v="Small Pack"/>
    <n v="0.52"/>
    <d v="2010-06-06T00:00:00"/>
    <x v="0"/>
    <x v="3"/>
    <n v="6"/>
    <n v="-0.49298689353874453"/>
  </r>
  <r>
    <n v="4438"/>
    <d v="2009-09-17T00:00:00"/>
    <s v="Low"/>
    <n v="31619"/>
    <n v="11"/>
    <n v="114.87"/>
    <n v="0.1"/>
    <s v="Regular Air"/>
    <n v="-21.03"/>
    <n v="10.98"/>
    <n v="3.99"/>
    <s v="Pete Kriz"/>
    <s v="Yukon"/>
    <x v="7"/>
    <s v="Corporate"/>
    <x v="0"/>
    <x v="1"/>
    <s v="Staples Surge Protector 6 outlet"/>
    <s v="Small Box"/>
    <n v="0.57999999999999996"/>
    <d v="2009-09-24T00:00:00"/>
    <x v="3"/>
    <x v="11"/>
    <n v="9"/>
    <n v="-0.18307652128493079"/>
  </r>
  <r>
    <n v="4509"/>
    <d v="2010-05-05T00:00:00"/>
    <s v="Not Specified"/>
    <n v="32099"/>
    <n v="41"/>
    <n v="506.73"/>
    <n v="0.08"/>
    <s v="Regular Air"/>
    <n v="25.58"/>
    <n v="12.28"/>
    <n v="6.47"/>
    <s v="Emily Burns"/>
    <s v="British Columbia"/>
    <x v="4"/>
    <s v="Home Office"/>
    <x v="0"/>
    <x v="4"/>
    <s v="Xerox 1881"/>
    <s v="Small Box"/>
    <n v="0.38"/>
    <d v="2010-05-05T00:00:00"/>
    <x v="0"/>
    <x v="7"/>
    <n v="5"/>
    <n v="5.0480532038758311E-2"/>
  </r>
  <r>
    <n v="4513"/>
    <d v="2011-07-02T00:00:00"/>
    <s v="Critical"/>
    <n v="32129"/>
    <n v="20"/>
    <n v="129.27000000000001"/>
    <n v="7.0000000000000007E-2"/>
    <s v="Regular Air"/>
    <n v="-105.15"/>
    <n v="6.48"/>
    <n v="8.74"/>
    <s v="Dave Kipp"/>
    <s v="British Columbia"/>
    <x v="4"/>
    <s v="Consumer"/>
    <x v="0"/>
    <x v="4"/>
    <s v="Xerox 1984"/>
    <s v="Small Box"/>
    <n v="0.36"/>
    <d v="2011-07-03T00:00:00"/>
    <x v="2"/>
    <x v="1"/>
    <n v="7"/>
    <n v="-0.81341378510095153"/>
  </r>
  <r>
    <n v="4536"/>
    <d v="2009-11-05T00:00:00"/>
    <s v="Medium"/>
    <n v="32291"/>
    <n v="13"/>
    <n v="183.22"/>
    <n v="0.01"/>
    <s v="Regular Air"/>
    <n v="-100.89"/>
    <n v="12.99"/>
    <n v="14.37"/>
    <s v="Doug O'Connell"/>
    <s v="British Columbia"/>
    <x v="4"/>
    <s v="Small Business"/>
    <x v="2"/>
    <x v="5"/>
    <s v="Tensor &quot;Hersey Kiss&quot; Styled Floor Lamp"/>
    <s v="Large Box"/>
    <n v="0.73"/>
    <d v="2009-11-05T00:00:00"/>
    <x v="3"/>
    <x v="6"/>
    <n v="11"/>
    <n v="-0.55064949241349204"/>
  </r>
  <r>
    <n v="4629"/>
    <d v="2010-01-09T00:00:00"/>
    <s v="Low"/>
    <n v="32932"/>
    <n v="49"/>
    <n v="29884.6"/>
    <n v="0.05"/>
    <s v="Regular Air"/>
    <n v="12748.86"/>
    <n v="599.99"/>
    <n v="24.49"/>
    <s v="Karen Carlisle"/>
    <s v="British Columbia"/>
    <x v="4"/>
    <s v="Corporate"/>
    <x v="1"/>
    <x v="10"/>
    <s v="Canon Image Class D660 Copier"/>
    <s v="Large Box"/>
    <n v="0.44"/>
    <d v="2010-01-13T00:00:00"/>
    <x v="0"/>
    <x v="10"/>
    <n v="1"/>
    <n v="0.42660299953822373"/>
  </r>
  <r>
    <n v="4648"/>
    <d v="2009-02-15T00:00:00"/>
    <s v="Not Specified"/>
    <n v="33095"/>
    <n v="30"/>
    <n v="4846.74"/>
    <n v="0.01"/>
    <s v="Regular Air"/>
    <n v="1689.93"/>
    <n v="159.99"/>
    <n v="5.5"/>
    <s v="Mick Brown"/>
    <s v="British Columbia"/>
    <x v="4"/>
    <s v="Consumer"/>
    <x v="1"/>
    <x v="11"/>
    <s v="Gyration RF Keyboard"/>
    <s v="Small Box"/>
    <n v="0.49"/>
    <d v="2009-02-17T00:00:00"/>
    <x v="3"/>
    <x v="5"/>
    <n v="2"/>
    <n v="0.348673541390708"/>
  </r>
  <r>
    <n v="4652"/>
    <d v="2011-11-12T00:00:00"/>
    <s v="Critical"/>
    <n v="33126"/>
    <n v="46"/>
    <n v="5979.84"/>
    <n v="0.01"/>
    <s v="Express Air"/>
    <n v="1779.01"/>
    <n v="128.24"/>
    <n v="12.65"/>
    <s v="Deborah Brumfield"/>
    <s v="British Columbia"/>
    <x v="4"/>
    <s v="Small Business"/>
    <x v="2"/>
    <x v="12"/>
    <s v="SAFCO Folding Chair Trolley"/>
    <s v="Medium Box"/>
    <m/>
    <d v="2011-11-13T00:00:00"/>
    <x v="2"/>
    <x v="6"/>
    <n v="11"/>
    <n v="0.29750127093701501"/>
  </r>
  <r>
    <n v="4669"/>
    <d v="2012-06-19T00:00:00"/>
    <s v="Medium"/>
    <n v="33222"/>
    <n v="18"/>
    <n v="420.76"/>
    <n v="0.05"/>
    <s v="Regular Air"/>
    <n v="-56.21"/>
    <n v="22.38"/>
    <n v="15.1"/>
    <s v="Nicole Brennan"/>
    <s v="British Columbia"/>
    <x v="4"/>
    <s v="Home Office"/>
    <x v="0"/>
    <x v="3"/>
    <s v="Avery Flip-Chart Easel Binder, Black"/>
    <s v="Small Box"/>
    <n v="0.38"/>
    <d v="2012-06-21T00:00:00"/>
    <x v="1"/>
    <x v="3"/>
    <n v="6"/>
    <n v="-0.13359159615933075"/>
  </r>
  <r>
    <n v="4681"/>
    <d v="2009-05-11T00:00:00"/>
    <s v="High"/>
    <n v="33317"/>
    <n v="35"/>
    <n v="203.35"/>
    <n v="0.08"/>
    <s v="Regular Air"/>
    <n v="-1605.73"/>
    <n v="4.4800000000000004"/>
    <n v="49"/>
    <s v="Jay Fine"/>
    <s v="British Columbia"/>
    <x v="4"/>
    <s v="Consumer"/>
    <x v="0"/>
    <x v="1"/>
    <s v="Hoover Portapower™ Portable Vacuum"/>
    <s v="Large Box"/>
    <n v="0.6"/>
    <d v="2009-05-13T00:00:00"/>
    <x v="3"/>
    <x v="7"/>
    <n v="5"/>
    <n v="-7.8963855421686748"/>
  </r>
  <r>
    <n v="4693"/>
    <d v="2012-08-02T00:00:00"/>
    <s v="Low"/>
    <n v="33445"/>
    <n v="18"/>
    <n v="1776.96"/>
    <n v="7.0000000000000007E-2"/>
    <s v="Delivery Truck"/>
    <n v="-197.06"/>
    <n v="100.98"/>
    <n v="35.840000000000003"/>
    <s v="Juliana Krohn"/>
    <s v="British Columbia"/>
    <x v="4"/>
    <s v="Small Business"/>
    <x v="2"/>
    <x v="7"/>
    <s v="Bush Westfield Collection Bookcases, Fully Assembled"/>
    <s v="Jumbo Box"/>
    <n v="0.62"/>
    <d v="2012-08-07T00:00:00"/>
    <x v="1"/>
    <x v="2"/>
    <n v="8"/>
    <n v="-0.1108972627408608"/>
  </r>
  <r>
    <n v="4719"/>
    <d v="2011-08-18T00:00:00"/>
    <s v="High"/>
    <n v="33604"/>
    <n v="10"/>
    <n v="59.62"/>
    <n v="0.04"/>
    <s v="Regular Air"/>
    <n v="-56.3"/>
    <n v="5.4"/>
    <n v="7.78"/>
    <s v="Yana Sorensen"/>
    <s v="British Columbia"/>
    <x v="4"/>
    <s v="Corporate"/>
    <x v="0"/>
    <x v="3"/>
    <s v="3M Organizer Strips"/>
    <s v="Small Box"/>
    <n v="0.37"/>
    <d v="2011-08-20T00:00:00"/>
    <x v="2"/>
    <x v="2"/>
    <n v="8"/>
    <n v="-0.94431398859443139"/>
  </r>
  <r>
    <n v="4731"/>
    <d v="2009-05-07T00:00:00"/>
    <s v="High"/>
    <n v="33696"/>
    <n v="2"/>
    <n v="57.73"/>
    <n v="0.06"/>
    <s v="Regular Air"/>
    <n v="-101.41"/>
    <n v="27.48"/>
    <n v="4"/>
    <s v="Bradley Drucker"/>
    <s v="British Columbia"/>
    <x v="4"/>
    <s v="Small Business"/>
    <x v="1"/>
    <x v="11"/>
    <s v="Belkin MediaBoard 104- Keyboard"/>
    <s v="Small Box"/>
    <n v="0.75"/>
    <d v="2009-05-09T00:00:00"/>
    <x v="3"/>
    <x v="7"/>
    <n v="5"/>
    <n v="-1.756625671228131"/>
  </r>
  <r>
    <n v="4737"/>
    <d v="2012-09-02T00:00:00"/>
    <s v="Not Specified"/>
    <n v="33702"/>
    <n v="14"/>
    <n v="56.26"/>
    <n v="0"/>
    <s v="Express Air"/>
    <n v="28.11"/>
    <n v="2.89"/>
    <n v="0.5"/>
    <s v="Adam Hart"/>
    <s v="British Columbia"/>
    <x v="4"/>
    <s v="Corporate"/>
    <x v="0"/>
    <x v="8"/>
    <s v="Avery 498"/>
    <s v="Small Box"/>
    <n v="0.38"/>
    <d v="2012-09-03T00:00:00"/>
    <x v="1"/>
    <x v="11"/>
    <n v="9"/>
    <n v="0.49964450764308566"/>
  </r>
  <r>
    <n v="4778"/>
    <d v="2009-01-07T00:00:00"/>
    <s v="Low"/>
    <n v="33923"/>
    <n v="34"/>
    <n v="1961.7915"/>
    <n v="0.05"/>
    <s v="Regular Air"/>
    <n v="425.75"/>
    <n v="65.989999999999995"/>
    <n v="5.99"/>
    <s v="Benjamin Venier"/>
    <s v="British Columbia"/>
    <x v="4"/>
    <s v="Small Business"/>
    <x v="1"/>
    <x v="2"/>
    <s v="i1000"/>
    <s v="Small Box"/>
    <n v="0.57999999999999996"/>
    <d v="2009-01-11T00:00:00"/>
    <x v="3"/>
    <x v="10"/>
    <n v="1"/>
    <n v="0.21702102389576058"/>
  </r>
  <r>
    <n v="4779"/>
    <d v="2012-10-18T00:00:00"/>
    <s v="Not Specified"/>
    <n v="33924"/>
    <n v="12"/>
    <n v="6168.07"/>
    <n v="0.05"/>
    <s v="Delivery Truck"/>
    <n v="1542"/>
    <n v="500.98"/>
    <n v="28.14"/>
    <s v="Ivan Liston"/>
    <s v="British Columbia"/>
    <x v="4"/>
    <s v="Consumer"/>
    <x v="1"/>
    <x v="15"/>
    <s v="Hewlett-Packard cp1700 [D, PS] Series Color Inkjet Printers"/>
    <s v="Jumbo Drum"/>
    <n v="0.38"/>
    <d v="2012-10-20T00:00:00"/>
    <x v="1"/>
    <x v="0"/>
    <n v="10"/>
    <n v="0.24999716280781509"/>
  </r>
  <r>
    <n v="4814"/>
    <d v="2011-02-11T00:00:00"/>
    <s v="High"/>
    <n v="34243"/>
    <n v="10"/>
    <n v="89.04"/>
    <n v="0.08"/>
    <s v="Regular Air"/>
    <n v="-16.489999999999998"/>
    <n v="8.75"/>
    <n v="8.5399999999999991"/>
    <s v="Tom Ashbrook"/>
    <s v="British Columbia"/>
    <x v="4"/>
    <s v="Home Office"/>
    <x v="2"/>
    <x v="5"/>
    <s v="Eldon® 400 Class™ Desk Accessories, Black Carbon"/>
    <s v="Small Pack"/>
    <n v="0.43"/>
    <d v="2011-02-13T00:00:00"/>
    <x v="2"/>
    <x v="5"/>
    <n v="2"/>
    <n v="-0.18519766397124884"/>
  </r>
  <r>
    <n v="4825"/>
    <d v="2012-03-28T00:00:00"/>
    <s v="Not Specified"/>
    <n v="34279"/>
    <n v="3"/>
    <n v="840.55200000000002"/>
    <n v="0.1"/>
    <s v="Delivery Truck"/>
    <n v="7.55"/>
    <n v="349.45"/>
    <n v="60"/>
    <s v="Joni Wasserman"/>
    <s v="British Columbia"/>
    <x v="4"/>
    <s v="Consumer"/>
    <x v="2"/>
    <x v="14"/>
    <s v="SAFCO PlanMaster Heigh-Adjustable Drafting Table Base, 43w x 30d x 30-37h, Black"/>
    <s v="Jumbo Drum"/>
    <m/>
    <d v="2012-03-30T00:00:00"/>
    <x v="1"/>
    <x v="4"/>
    <n v="3"/>
    <n v="8.9821926543509501E-3"/>
  </r>
  <r>
    <n v="4837"/>
    <d v="2012-09-28T00:00:00"/>
    <s v="Medium"/>
    <n v="34406"/>
    <n v="29"/>
    <n v="142.59"/>
    <n v="0.02"/>
    <s v="Regular Air"/>
    <n v="-3.23"/>
    <n v="4.71"/>
    <n v="0.7"/>
    <s v="Eric Murdock"/>
    <s v="British Columbia"/>
    <x v="4"/>
    <s v="Home Office"/>
    <x v="0"/>
    <x v="16"/>
    <s v="Sterling Rubber Bands by Alliance"/>
    <s v="Wrap Bag"/>
    <n v="0.85"/>
    <d v="2012-09-29T00:00:00"/>
    <x v="1"/>
    <x v="11"/>
    <n v="9"/>
    <n v="-2.2652359913037379E-2"/>
  </r>
  <r>
    <n v="4861"/>
    <d v="2010-12-16T00:00:00"/>
    <s v="Medium"/>
    <n v="34597"/>
    <n v="8"/>
    <n v="849.33699999999999"/>
    <n v="7.0000000000000007E-2"/>
    <s v="Express Air"/>
    <n v="-258.85000000000002"/>
    <n v="125.99"/>
    <n v="2.5"/>
    <s v="Brad Thomas"/>
    <s v="British Columbia"/>
    <x v="4"/>
    <s v="Home Office"/>
    <x v="1"/>
    <x v="2"/>
    <s v="V2397"/>
    <s v="Small Box"/>
    <n v="0.57999999999999996"/>
    <d v="2010-12-18T00:00:00"/>
    <x v="0"/>
    <x v="9"/>
    <n v="12"/>
    <n v="-0.30476713012620438"/>
  </r>
  <r>
    <n v="4914"/>
    <d v="2010-08-02T00:00:00"/>
    <s v="Not Specified"/>
    <n v="34980"/>
    <n v="7"/>
    <n v="140.77000000000001"/>
    <n v="0.01"/>
    <s v="Regular Air"/>
    <n v="100.77"/>
    <n v="18.649999999999999"/>
    <n v="3.77"/>
    <s v="Victoria Pisteka"/>
    <s v="British Columbia"/>
    <x v="4"/>
    <s v="Corporate"/>
    <x v="2"/>
    <x v="5"/>
    <s v="3M Polarizing Light Filter Sleeves"/>
    <s v="Small Pack"/>
    <n v="0.39"/>
    <d v="2010-08-04T00:00:00"/>
    <x v="0"/>
    <x v="2"/>
    <n v="8"/>
    <n v="0.71584854727569791"/>
  </r>
  <r>
    <n v="4968"/>
    <d v="2009-04-06T00:00:00"/>
    <s v="Medium"/>
    <n v="35361"/>
    <n v="40"/>
    <n v="746.93"/>
    <n v="0.09"/>
    <s v="Express Air"/>
    <n v="67.03"/>
    <n v="18.97"/>
    <n v="9.0299999999999994"/>
    <s v="Corey Lock"/>
    <s v="British Columbia"/>
    <x v="4"/>
    <s v="Home Office"/>
    <x v="0"/>
    <x v="4"/>
    <s v="Computer Printout Paper with Letter-Trim Perforations"/>
    <s v="Small Box"/>
    <n v="0.37"/>
    <d v="2009-04-07T00:00:00"/>
    <x v="3"/>
    <x v="8"/>
    <n v="4"/>
    <n v="8.97406718166361E-2"/>
  </r>
  <r>
    <n v="4998"/>
    <d v="2011-11-10T00:00:00"/>
    <s v="Critical"/>
    <n v="35587"/>
    <n v="43"/>
    <n v="208.77"/>
    <n v="0.03"/>
    <s v="Regular Air"/>
    <n v="-144.24"/>
    <n v="4.82"/>
    <n v="5.72"/>
    <s v="Barry Pond"/>
    <s v="British Columbia"/>
    <x v="4"/>
    <s v="Consumer"/>
    <x v="2"/>
    <x v="5"/>
    <s v="Magna Visual Magnetic Picture Hangers"/>
    <s v="Small Pack"/>
    <n v="0.47"/>
    <d v="2011-11-11T00:00:00"/>
    <x v="2"/>
    <x v="6"/>
    <n v="11"/>
    <n v="-0.69090386549791638"/>
  </r>
  <r>
    <n v="5014"/>
    <d v="2011-01-17T00:00:00"/>
    <s v="Medium"/>
    <n v="35780"/>
    <n v="6"/>
    <n v="28.55"/>
    <n v="0.01"/>
    <s v="Regular Air"/>
    <n v="-4.5"/>
    <n v="4.28"/>
    <n v="1.6"/>
    <s v="Chris McAfee"/>
    <s v="British Columbia"/>
    <x v="4"/>
    <s v="Consumer"/>
    <x v="0"/>
    <x v="9"/>
    <s v="Newell 320"/>
    <s v="Wrap Bag"/>
    <n v="0.57999999999999996"/>
    <d v="2011-01-19T00:00:00"/>
    <x v="2"/>
    <x v="10"/>
    <n v="1"/>
    <n v="-0.15761821366024517"/>
  </r>
  <r>
    <n v="5024"/>
    <d v="2012-03-27T00:00:00"/>
    <s v="High"/>
    <n v="35814"/>
    <n v="11"/>
    <n v="324.52"/>
    <n v="0.08"/>
    <s v="Regular Air"/>
    <n v="154.02000000000001"/>
    <n v="29.18"/>
    <n v="8.5500000000000007"/>
    <s v="Karen Carlisle"/>
    <s v="British Columbia"/>
    <x v="4"/>
    <s v="Home Office"/>
    <x v="2"/>
    <x v="5"/>
    <s v="Deflect-o SuperTray™ Unbreakable Stackable Tray, Letter, Black"/>
    <s v="Small Box"/>
    <n v="0.42"/>
    <d v="2012-03-28T00:00:00"/>
    <x v="1"/>
    <x v="4"/>
    <n v="3"/>
    <n v="0.47460865277948977"/>
  </r>
  <r>
    <n v="5044"/>
    <d v="2012-11-17T00:00:00"/>
    <s v="Not Specified"/>
    <n v="35938"/>
    <n v="6"/>
    <n v="1770.7"/>
    <n v="0.05"/>
    <s v="Delivery Truck"/>
    <n v="-448.25"/>
    <n v="280.98"/>
    <n v="57"/>
    <s v="Bart Folk"/>
    <s v="British Columbia"/>
    <x v="4"/>
    <s v="Corporate"/>
    <x v="2"/>
    <x v="12"/>
    <s v="Hon 2090 “Pillow Soft” Series Mid Back Swivel/Tilt Chairs"/>
    <s v="Jumbo Drum"/>
    <n v="0.78"/>
    <d v="2012-11-19T00:00:00"/>
    <x v="1"/>
    <x v="6"/>
    <n v="11"/>
    <n v="-0.25314847235556559"/>
  </r>
  <r>
    <n v="5047"/>
    <d v="2012-03-03T00:00:00"/>
    <s v="Not Specified"/>
    <n v="35968"/>
    <n v="21"/>
    <n v="141.19999999999999"/>
    <n v="0.05"/>
    <s v="Regular Air"/>
    <n v="-74.44"/>
    <n v="6.23"/>
    <n v="6.97"/>
    <s v="Barry Weirich"/>
    <s v="British Columbia"/>
    <x v="4"/>
    <s v="Corporate"/>
    <x v="0"/>
    <x v="3"/>
    <s v="Avery Hole Reinforcements"/>
    <s v="Small Box"/>
    <n v="0.36"/>
    <d v="2012-03-05T00:00:00"/>
    <x v="1"/>
    <x v="4"/>
    <n v="3"/>
    <n v="-0.52719546742209633"/>
  </r>
  <r>
    <n v="5053"/>
    <d v="2009-12-19T00:00:00"/>
    <s v="Not Specified"/>
    <n v="36033"/>
    <n v="15"/>
    <n v="83.02"/>
    <n v="0.06"/>
    <s v="Express Air"/>
    <n v="-54.01"/>
    <n v="4.9800000000000004"/>
    <n v="4.62"/>
    <s v="Michael Stewart"/>
    <s v="British Columbia"/>
    <x v="4"/>
    <s v="Small Business"/>
    <x v="1"/>
    <x v="11"/>
    <s v="Imation 3.5&quot;, DISKETTE 44766 HGHLD3.52HD/FM, 10/Pack"/>
    <s v="Small Pack"/>
    <n v="0.64"/>
    <d v="2009-12-19T00:00:00"/>
    <x v="3"/>
    <x v="9"/>
    <n v="12"/>
    <n v="-0.65056612864370034"/>
  </r>
  <r>
    <n v="5057"/>
    <d v="2009-07-04T00:00:00"/>
    <s v="High"/>
    <n v="36067"/>
    <n v="37"/>
    <n v="6176.29"/>
    <n v="0.04"/>
    <s v="Express Air"/>
    <n v="1499.94"/>
    <n v="165.2"/>
    <n v="19.989999999999998"/>
    <s v="Dave Poirier"/>
    <s v="British Columbia"/>
    <x v="4"/>
    <s v="Small Business"/>
    <x v="0"/>
    <x v="0"/>
    <s v="Economy Rollaway Files"/>
    <s v="Small Box"/>
    <n v="0.59"/>
    <d v="2009-07-06T00:00:00"/>
    <x v="3"/>
    <x v="1"/>
    <n v="7"/>
    <n v="0.24285452917528161"/>
  </r>
  <r>
    <n v="5076"/>
    <d v="2012-11-22T00:00:00"/>
    <s v="Low"/>
    <n v="36160"/>
    <n v="12"/>
    <n v="2218.8910000000001"/>
    <n v="0"/>
    <s v="Express Air"/>
    <n v="79.540000000000006"/>
    <n v="205.99"/>
    <n v="8.99"/>
    <s v="Bryan Spruell"/>
    <s v="British Columbia"/>
    <x v="4"/>
    <s v="Home Office"/>
    <x v="1"/>
    <x v="2"/>
    <s v="TimeportP7382"/>
    <s v="Small Box"/>
    <n v="0.56000000000000005"/>
    <d v="2012-11-29T00:00:00"/>
    <x v="1"/>
    <x v="6"/>
    <n v="11"/>
    <n v="3.5846736049675268E-2"/>
  </r>
  <r>
    <n v="5101"/>
    <d v="2011-12-25T00:00:00"/>
    <s v="Medium"/>
    <n v="36356"/>
    <n v="45"/>
    <n v="4768.59"/>
    <n v="0.01"/>
    <s v="Delivery Truck"/>
    <n v="-593.79999999999995"/>
    <n v="100.98"/>
    <n v="45"/>
    <s v="Christy Brittain"/>
    <s v="British Columbia"/>
    <x v="4"/>
    <s v="Consumer"/>
    <x v="2"/>
    <x v="12"/>
    <s v="Hon Valutask™ Swivel Chairs"/>
    <s v="Jumbo Drum"/>
    <n v="0.69"/>
    <d v="2011-12-27T00:00:00"/>
    <x v="2"/>
    <x v="9"/>
    <n v="12"/>
    <n v="-0.12452318190492366"/>
  </r>
  <r>
    <n v="5140"/>
    <d v="2009-06-30T00:00:00"/>
    <s v="High"/>
    <n v="36647"/>
    <n v="21"/>
    <n v="179.98"/>
    <n v="0.01"/>
    <s v="Regular Air"/>
    <n v="38.700000000000003"/>
    <n v="7.89"/>
    <n v="2.82"/>
    <s v="Christy Brittain"/>
    <s v="British Columbia"/>
    <x v="4"/>
    <s v="Consumer"/>
    <x v="0"/>
    <x v="16"/>
    <s v="Staples Vinyl Coated Paper Clips, 800/Box"/>
    <s v="Wrap Bag"/>
    <n v="0.4"/>
    <d v="2009-07-01T00:00:00"/>
    <x v="3"/>
    <x v="3"/>
    <n v="6"/>
    <n v="0.21502389154350487"/>
  </r>
  <r>
    <n v="5177"/>
    <d v="2012-06-01T00:00:00"/>
    <s v="Low"/>
    <n v="36832"/>
    <n v="43"/>
    <n v="532.89"/>
    <n v="0.09"/>
    <s v="Regular Air"/>
    <n v="210.53"/>
    <n v="12.97"/>
    <n v="1.49"/>
    <s v="Bobby Trafton"/>
    <s v="British Columbia"/>
    <x v="4"/>
    <s v="Small Business"/>
    <x v="0"/>
    <x v="3"/>
    <s v="Mead 1st Gear 2&quot; Zipper Binder, Asst. Colors"/>
    <s v="Small Box"/>
    <n v="0.35"/>
    <d v="2012-06-08T00:00:00"/>
    <x v="1"/>
    <x v="3"/>
    <n v="6"/>
    <n v="0.39507215372778626"/>
  </r>
  <r>
    <n v="5184"/>
    <d v="2010-02-26T00:00:00"/>
    <s v="Medium"/>
    <n v="36836"/>
    <n v="43"/>
    <n v="16116.33"/>
    <n v="0.08"/>
    <s v="Regular Air"/>
    <n v="6919.87"/>
    <n v="387.99"/>
    <n v="19.989999999999998"/>
    <s v="Karen Carlisle"/>
    <s v="British Columbia"/>
    <x v="4"/>
    <s v="Corporate"/>
    <x v="0"/>
    <x v="3"/>
    <s v="Fellowes PB300 Plastic Comb Binding Machine"/>
    <s v="Small Box"/>
    <n v="0.38"/>
    <d v="2010-03-01T00:00:00"/>
    <x v="0"/>
    <x v="5"/>
    <n v="2"/>
    <n v="0.42937008611762106"/>
  </r>
  <r>
    <n v="5188"/>
    <d v="2009-09-05T00:00:00"/>
    <s v="High"/>
    <n v="36867"/>
    <n v="21"/>
    <n v="5482.18"/>
    <n v="0.06"/>
    <s v="Express Air"/>
    <n v="1167.3800000000001"/>
    <n v="276.2"/>
    <n v="24.49"/>
    <s v="Speros Goranitis"/>
    <s v="British Columbia"/>
    <x v="4"/>
    <s v="Corporate"/>
    <x v="2"/>
    <x v="12"/>
    <s v="SAFCO Arco Folding Chair"/>
    <s v="Large Box"/>
    <m/>
    <d v="2009-09-07T00:00:00"/>
    <x v="3"/>
    <x v="11"/>
    <n v="9"/>
    <n v="0.21294083740409839"/>
  </r>
  <r>
    <n v="5231"/>
    <d v="2010-01-14T00:00:00"/>
    <s v="High"/>
    <n v="37250"/>
    <n v="13"/>
    <n v="473.46"/>
    <n v="0.03"/>
    <s v="Regular Air"/>
    <n v="128.11000000000001"/>
    <n v="35.94"/>
    <n v="6.66"/>
    <s v="Grant Thornton"/>
    <s v="British Columbia"/>
    <x v="4"/>
    <s v="Corporate"/>
    <x v="0"/>
    <x v="6"/>
    <s v="Tyvek ® Top-Opening Peel &amp; Seel ® Envelopes, Gray"/>
    <s v="Small Box"/>
    <n v="0.4"/>
    <d v="2010-01-15T00:00:00"/>
    <x v="0"/>
    <x v="10"/>
    <n v="1"/>
    <n v="0.27058252017065859"/>
  </r>
  <r>
    <n v="5268"/>
    <d v="2011-06-03T00:00:00"/>
    <s v="Low"/>
    <n v="37505"/>
    <n v="1"/>
    <n v="29.19"/>
    <n v="0.03"/>
    <s v="Regular Air"/>
    <n v="-23.1"/>
    <n v="16.98"/>
    <n v="12.39"/>
    <s v="Bryan Spruell"/>
    <s v="British Columbia"/>
    <x v="4"/>
    <s v="Home Office"/>
    <x v="0"/>
    <x v="6"/>
    <s v="Brown Kraft Recycled Envelopes"/>
    <s v="Small Box"/>
    <n v="0.35"/>
    <d v="2011-06-05T00:00:00"/>
    <x v="2"/>
    <x v="3"/>
    <n v="6"/>
    <n v="-0.79136690647482011"/>
  </r>
  <r>
    <n v="5272"/>
    <d v="2009-01-02T00:00:00"/>
    <s v="Low"/>
    <n v="37537"/>
    <n v="4"/>
    <n v="1239.06"/>
    <n v="0"/>
    <s v="Delivery Truck"/>
    <n v="-193.08"/>
    <n v="291.73"/>
    <n v="48.8"/>
    <s v="Alan Schoenberger"/>
    <s v="British Columbia"/>
    <x v="4"/>
    <s v="Corporate"/>
    <x v="2"/>
    <x v="12"/>
    <s v="Hon 4070 Series Pagoda™ Armless Upholstered Stacking Chairs"/>
    <s v="Jumbo Drum"/>
    <n v="0.56000000000000005"/>
    <d v="2009-01-02T00:00:00"/>
    <x v="3"/>
    <x v="10"/>
    <n v="1"/>
    <n v="-0.15582780494891291"/>
  </r>
  <r>
    <n v="5283"/>
    <d v="2010-02-22T00:00:00"/>
    <s v="Critical"/>
    <n v="37606"/>
    <n v="1"/>
    <n v="19.96"/>
    <n v="0.05"/>
    <s v="Express Air"/>
    <n v="3.25"/>
    <n v="4.9800000000000004"/>
    <n v="4.8600000000000003"/>
    <s v="Patrick Bzostek"/>
    <s v="British Columbia"/>
    <x v="4"/>
    <s v="Consumer"/>
    <x v="0"/>
    <x v="4"/>
    <s v="Xerox 190"/>
    <s v="Small Box"/>
    <n v="0.38"/>
    <d v="2010-02-23T00:00:00"/>
    <x v="0"/>
    <x v="5"/>
    <n v="2"/>
    <n v="0.16282565130260521"/>
  </r>
  <r>
    <n v="5289"/>
    <d v="2010-01-08T00:00:00"/>
    <s v="Low"/>
    <n v="37668"/>
    <n v="33"/>
    <n v="478.27"/>
    <n v="0.01"/>
    <s v="Regular Air"/>
    <n v="-4.8499999999999996"/>
    <n v="13.99"/>
    <n v="7.51"/>
    <s v="Victoria Pisteka"/>
    <s v="British Columbia"/>
    <x v="4"/>
    <s v="Corporate"/>
    <x v="1"/>
    <x v="15"/>
    <s v="Sharp EL500L Fraction Calculator"/>
    <s v="Medium Box"/>
    <n v="0.39"/>
    <d v="2010-01-08T00:00:00"/>
    <x v="0"/>
    <x v="10"/>
    <n v="1"/>
    <n v="-1.0140715495431451E-2"/>
  </r>
  <r>
    <n v="5322"/>
    <d v="2009-08-16T00:00:00"/>
    <s v="Not Specified"/>
    <n v="37830"/>
    <n v="39"/>
    <n v="977.92"/>
    <n v="0.05"/>
    <s v="Express Air"/>
    <n v="148.88999999999999"/>
    <n v="25.99"/>
    <n v="5.37"/>
    <s v="Tamara Willingham"/>
    <s v="British Columbia"/>
    <x v="4"/>
    <s v="Corporate"/>
    <x v="0"/>
    <x v="9"/>
    <s v="BOSTON® Ranger® #55 Pencil Sharpener, Black"/>
    <s v="Small Box"/>
    <n v="0.56000000000000005"/>
    <d v="2009-08-18T00:00:00"/>
    <x v="3"/>
    <x v="2"/>
    <n v="8"/>
    <n v="0.15225171793193717"/>
  </r>
  <r>
    <n v="5343"/>
    <d v="2010-11-05T00:00:00"/>
    <s v="Not Specified"/>
    <n v="37957"/>
    <n v="31"/>
    <n v="229.26"/>
    <n v="0"/>
    <s v="Regular Air"/>
    <n v="-37.200000000000003"/>
    <n v="6.81"/>
    <n v="5.48"/>
    <s v="Bobby Trafton"/>
    <s v="British Columbia"/>
    <x v="4"/>
    <s v="Small Business"/>
    <x v="0"/>
    <x v="3"/>
    <s v="Avery Self-Adhesive Photo Pockets for Polaroid Photos"/>
    <s v="Small Box"/>
    <n v="0.37"/>
    <d v="2010-11-06T00:00:00"/>
    <x v="0"/>
    <x v="6"/>
    <n v="11"/>
    <n v="-0.16226118817063598"/>
  </r>
  <r>
    <n v="5404"/>
    <d v="2010-12-02T00:00:00"/>
    <s v="Medium"/>
    <n v="38406"/>
    <n v="12"/>
    <n v="754.94"/>
    <n v="0.01"/>
    <s v="Delivery Truck"/>
    <n v="-226.24"/>
    <n v="58.14"/>
    <n v="36.61"/>
    <s v="Denny Ordway"/>
    <s v="British Columbia"/>
    <x v="4"/>
    <s v="Small Business"/>
    <x v="2"/>
    <x v="7"/>
    <s v="O'Sullivan 3-Shelf Heavy-Duty Bookcases"/>
    <s v="Jumbo Box"/>
    <n v="0.61"/>
    <d v="2010-12-03T00:00:00"/>
    <x v="0"/>
    <x v="9"/>
    <n v="12"/>
    <n v="-0.29967944472408403"/>
  </r>
  <r>
    <n v="5431"/>
    <d v="2009-12-01T00:00:00"/>
    <s v="Medium"/>
    <n v="38594"/>
    <n v="26"/>
    <n v="1011.9"/>
    <n v="7.0000000000000007E-2"/>
    <s v="Regular Air"/>
    <n v="247.94"/>
    <n v="39.479999999999997"/>
    <n v="1.99"/>
    <s v="Roland Fjeld"/>
    <s v="British Columbia"/>
    <x v="4"/>
    <s v="Corporate"/>
    <x v="1"/>
    <x v="11"/>
    <s v="80 Minute CD-R Spindle, 100/Pack - Staples"/>
    <s v="Small Pack"/>
    <n v="0.54"/>
    <d v="2009-12-02T00:00:00"/>
    <x v="3"/>
    <x v="9"/>
    <n v="12"/>
    <n v="0.24502421187864415"/>
  </r>
  <r>
    <n v="5444"/>
    <d v="2010-05-28T00:00:00"/>
    <s v="Not Specified"/>
    <n v="38657"/>
    <n v="38"/>
    <n v="1279.25"/>
    <n v="0.01"/>
    <s v="Regular Air"/>
    <n v="569.29999999999995"/>
    <n v="31.78"/>
    <n v="1.99"/>
    <s v="Elizabeth Moffitt"/>
    <s v="British Columbia"/>
    <x v="4"/>
    <s v="Consumer"/>
    <x v="1"/>
    <x v="11"/>
    <s v="Memorex 4.7GB DVD-RAM, 3/Pack"/>
    <s v="Small Pack"/>
    <n v="0.42"/>
    <d v="2010-05-29T00:00:00"/>
    <x v="0"/>
    <x v="7"/>
    <n v="5"/>
    <n v="0.44502638264608163"/>
  </r>
  <r>
    <n v="5466"/>
    <d v="2010-04-29T00:00:00"/>
    <s v="Medium"/>
    <n v="38850"/>
    <n v="34"/>
    <n v="12570.74"/>
    <n v="0.02"/>
    <s v="Delivery Truck"/>
    <n v="-4560.43"/>
    <n v="348.21"/>
    <n v="40.19"/>
    <s v="Corey Lock"/>
    <s v="British Columbia"/>
    <x v="4"/>
    <s v="Home Office"/>
    <x v="2"/>
    <x v="14"/>
    <s v="Bretford CR4500 Series Slim Rectangular Table"/>
    <s v="Jumbo Box"/>
    <n v="0.62"/>
    <d v="2010-05-01T00:00:00"/>
    <x v="0"/>
    <x v="8"/>
    <n v="4"/>
    <n v="-0.3627813477965498"/>
  </r>
  <r>
    <n v="5479"/>
    <d v="2009-09-06T00:00:00"/>
    <s v="Not Specified"/>
    <n v="38913"/>
    <n v="7"/>
    <n v="230.29"/>
    <n v="0.03"/>
    <s v="Regular Air"/>
    <n v="-4.3"/>
    <n v="31.74"/>
    <n v="12.62"/>
    <s v="David Kendrick"/>
    <s v="British Columbia"/>
    <x v="4"/>
    <s v="Home Office"/>
    <x v="0"/>
    <x v="3"/>
    <s v="GBC Wire Binding Strips"/>
    <s v="Small Box"/>
    <n v="0.37"/>
    <d v="2009-09-06T00:00:00"/>
    <x v="3"/>
    <x v="11"/>
    <n v="9"/>
    <n v="-1.8672109079855833E-2"/>
  </r>
  <r>
    <n v="5488"/>
    <d v="2011-06-05T00:00:00"/>
    <s v="Not Specified"/>
    <n v="38948"/>
    <n v="9"/>
    <n v="1394.28"/>
    <n v="0.03"/>
    <s v="Regular Air"/>
    <n v="197.16"/>
    <n v="155.06"/>
    <n v="7.07"/>
    <s v="Julia Barnett"/>
    <s v="British Columbia"/>
    <x v="4"/>
    <s v="Home Office"/>
    <x v="0"/>
    <x v="0"/>
    <s v="Dual Level, Single-Width Filing Carts"/>
    <s v="Small Box"/>
    <n v="0.59"/>
    <d v="2011-06-06T00:00:00"/>
    <x v="2"/>
    <x v="3"/>
    <n v="6"/>
    <n v="0.14140631723900507"/>
  </r>
  <r>
    <n v="5505"/>
    <d v="2011-10-26T00:00:00"/>
    <s v="Critical"/>
    <n v="39041"/>
    <n v="47"/>
    <n v="418.03"/>
    <n v="0"/>
    <s v="Express Air"/>
    <n v="-158.58000000000001"/>
    <n v="8.09"/>
    <n v="7.96"/>
    <s v="Adam Hart"/>
    <s v="British Columbia"/>
    <x v="4"/>
    <s v="Corporate"/>
    <x v="2"/>
    <x v="5"/>
    <s v="6&quot; Cubicle Wall Clock, Black"/>
    <s v="Small Box"/>
    <n v="0.49"/>
    <d v="2011-10-26T00:00:00"/>
    <x v="2"/>
    <x v="0"/>
    <n v="10"/>
    <n v="-0.37935076429921305"/>
  </r>
  <r>
    <n v="5519"/>
    <d v="2009-06-24T00:00:00"/>
    <s v="High"/>
    <n v="39136"/>
    <n v="49"/>
    <n v="2693.5140000000001"/>
    <n v="0.02"/>
    <s v="Regular Air"/>
    <n v="662.05"/>
    <n v="65.989999999999995"/>
    <n v="3.99"/>
    <s v="Shirley Jackson"/>
    <s v="British Columbia"/>
    <x v="4"/>
    <s v="Corporate"/>
    <x v="1"/>
    <x v="2"/>
    <s v="StarTAC 7760"/>
    <s v="Small Box"/>
    <n v="0.59"/>
    <d v="2009-06-26T00:00:00"/>
    <x v="3"/>
    <x v="3"/>
    <n v="6"/>
    <n v="0.24579415588706793"/>
  </r>
  <r>
    <n v="5535"/>
    <d v="2011-07-12T00:00:00"/>
    <s v="Low"/>
    <n v="39232"/>
    <n v="11"/>
    <n v="391.9"/>
    <n v="0.1"/>
    <s v="Regular Air"/>
    <n v="-47.01"/>
    <n v="35.44"/>
    <n v="19.989999999999998"/>
    <s v="Adam Hart"/>
    <s v="British Columbia"/>
    <x v="4"/>
    <s v="Corporate"/>
    <x v="0"/>
    <x v="4"/>
    <s v="Xerox 1880"/>
    <s v="Small Box"/>
    <n v="0.38"/>
    <d v="2011-07-14T00:00:00"/>
    <x v="2"/>
    <x v="1"/>
    <n v="7"/>
    <n v="-0.11995406991579485"/>
  </r>
  <r>
    <n v="5586"/>
    <d v="2011-12-17T00:00:00"/>
    <s v="Not Specified"/>
    <n v="39617"/>
    <n v="33"/>
    <n v="1283.68"/>
    <n v="0.08"/>
    <s v="Regular Air"/>
    <n v="202.47"/>
    <n v="39.979999999999997"/>
    <n v="9.1999999999999993"/>
    <s v="Bradley Drucker"/>
    <s v="British Columbia"/>
    <x v="4"/>
    <s v="Small Business"/>
    <x v="2"/>
    <x v="5"/>
    <s v="Eldon Radial Chair Mat for Low to Medium Pile Carpets"/>
    <s v="Wrap Bag"/>
    <n v="0.65"/>
    <d v="2011-12-19T00:00:00"/>
    <x v="2"/>
    <x v="9"/>
    <n v="12"/>
    <n v="0.15772622460426275"/>
  </r>
  <r>
    <n v="5589"/>
    <d v="2009-10-19T00:00:00"/>
    <s v="High"/>
    <n v="39649"/>
    <n v="10"/>
    <n v="1351.653"/>
    <n v="0.01"/>
    <s v="Express Air"/>
    <n v="-202.85"/>
    <n v="155.99"/>
    <n v="8.99"/>
    <s v="Karen Carlisle"/>
    <s v="British Columbia"/>
    <x v="4"/>
    <s v="Corporate"/>
    <x v="1"/>
    <x v="2"/>
    <s v="CF 688"/>
    <s v="Small Box"/>
    <n v="0.57999999999999996"/>
    <d v="2009-10-20T00:00:00"/>
    <x v="3"/>
    <x v="0"/>
    <n v="10"/>
    <n v="-0.15007550014685722"/>
  </r>
  <r>
    <n v="5595"/>
    <d v="2012-09-30T00:00:00"/>
    <s v="Medium"/>
    <n v="39654"/>
    <n v="39"/>
    <n v="856.15"/>
    <n v="0.03"/>
    <s v="Express Air"/>
    <n v="330.03"/>
    <n v="21.38"/>
    <n v="2.99"/>
    <s v="Grant Thornton"/>
    <s v="British Columbia"/>
    <x v="4"/>
    <s v="Corporate"/>
    <x v="0"/>
    <x v="3"/>
    <s v="Trimflex™ Flexible Post Binders"/>
    <s v="Small Box"/>
    <n v="0.37"/>
    <d v="2012-10-01T00:00:00"/>
    <x v="1"/>
    <x v="11"/>
    <n v="9"/>
    <n v="0.38548151608947029"/>
  </r>
  <r>
    <n v="5618"/>
    <d v="2012-09-02T00:00:00"/>
    <s v="Low"/>
    <n v="39808"/>
    <n v="50"/>
    <n v="2026.42"/>
    <n v="0.03"/>
    <s v="Regular Air"/>
    <n v="655.36"/>
    <n v="39.979999999999997"/>
    <n v="9.83"/>
    <s v="Brendan Murry"/>
    <s v="British Columbia"/>
    <x v="4"/>
    <s v="Corporate"/>
    <x v="0"/>
    <x v="6"/>
    <s v="Blue String-Tie &amp; Button Interoffice Envelopes, 10 x 13"/>
    <s v="Small Box"/>
    <n v="0.4"/>
    <d v="2012-09-09T00:00:00"/>
    <x v="1"/>
    <x v="11"/>
    <n v="9"/>
    <n v="0.32340778318413754"/>
  </r>
  <r>
    <n v="5623"/>
    <d v="2010-01-01T00:00:00"/>
    <s v="Medium"/>
    <n v="39841"/>
    <n v="43"/>
    <n v="294.13"/>
    <n v="0.01"/>
    <s v="Regular Air"/>
    <n v="-123.07"/>
    <n v="6.68"/>
    <n v="6.92"/>
    <s v="Benjamin Venier"/>
    <s v="British Columbia"/>
    <x v="4"/>
    <s v="Small Business"/>
    <x v="0"/>
    <x v="4"/>
    <s v="Xerox 1898"/>
    <s v="Small Box"/>
    <n v="0.37"/>
    <d v="2010-01-03T00:00:00"/>
    <x v="0"/>
    <x v="10"/>
    <n v="1"/>
    <n v="-0.41842042634209359"/>
  </r>
  <r>
    <n v="5630"/>
    <d v="2010-04-04T00:00:00"/>
    <s v="Not Specified"/>
    <n v="39847"/>
    <n v="29"/>
    <n v="125.41"/>
    <n v="0.08"/>
    <s v="Regular Air"/>
    <n v="-127.01"/>
    <n v="4.38"/>
    <n v="6.21"/>
    <s v="Jennifer Patt"/>
    <s v="British Columbia"/>
    <x v="4"/>
    <s v="Home Office"/>
    <x v="0"/>
    <x v="3"/>
    <s v="Acco 3-Hole Punch"/>
    <s v="Small Box"/>
    <n v="0.37"/>
    <d v="2010-04-05T00:00:00"/>
    <x v="0"/>
    <x v="8"/>
    <n v="4"/>
    <n v="-1.012758153257316"/>
  </r>
  <r>
    <n v="5641"/>
    <d v="2010-08-29T00:00:00"/>
    <s v="Low"/>
    <n v="39907"/>
    <n v="12"/>
    <n v="378.84"/>
    <n v="0.05"/>
    <s v="Regular Air"/>
    <n v="-99.38"/>
    <n v="30.73"/>
    <n v="4"/>
    <s v="Jennifer Patt"/>
    <s v="British Columbia"/>
    <x v="4"/>
    <s v="Home Office"/>
    <x v="1"/>
    <x v="11"/>
    <s v="Fellowes 17-key keypad for PS/2 interface"/>
    <s v="Small Box"/>
    <n v="0.75"/>
    <d v="2010-09-07T00:00:00"/>
    <x v="0"/>
    <x v="2"/>
    <n v="8"/>
    <n v="-0.26232710379051843"/>
  </r>
  <r>
    <n v="5663"/>
    <d v="2010-04-20T00:00:00"/>
    <s v="Low"/>
    <n v="40068"/>
    <n v="1"/>
    <n v="200.38"/>
    <n v="0.02"/>
    <s v="Delivery Truck"/>
    <n v="-90.41"/>
    <n v="160.97999999999999"/>
    <n v="30"/>
    <s v="Jennifer Patt"/>
    <s v="British Columbia"/>
    <x v="4"/>
    <s v="Home Office"/>
    <x v="2"/>
    <x v="12"/>
    <s v="Office Star - Mid Back Dual function Ergonomic High Back Chair with 2-Way Adjustable Arms"/>
    <s v="Jumbo Drum"/>
    <n v="0.62"/>
    <d v="2010-04-22T00:00:00"/>
    <x v="0"/>
    <x v="8"/>
    <n v="4"/>
    <n v="-0.45119273380576902"/>
  </r>
  <r>
    <n v="5710"/>
    <d v="2011-01-10T00:00:00"/>
    <s v="High"/>
    <n v="40420"/>
    <n v="22"/>
    <n v="59.08"/>
    <n v="0.1"/>
    <s v="Regular Air"/>
    <n v="-2.61"/>
    <n v="2.88"/>
    <n v="1.49"/>
    <s v="Jeremy Pistek"/>
    <s v="British Columbia"/>
    <x v="4"/>
    <s v="Corporate"/>
    <x v="0"/>
    <x v="3"/>
    <s v="Avery Durable Binders"/>
    <s v="Small Box"/>
    <n v="0.36"/>
    <d v="2011-01-12T00:00:00"/>
    <x v="2"/>
    <x v="10"/>
    <n v="1"/>
    <n v="-4.4177386594448205E-2"/>
  </r>
  <r>
    <n v="5716"/>
    <d v="2009-12-27T00:00:00"/>
    <s v="Not Specified"/>
    <n v="40485"/>
    <n v="36"/>
    <n v="222.25"/>
    <n v="0.05"/>
    <s v="Regular Air"/>
    <n v="-63.77"/>
    <n v="5.98"/>
    <n v="5.46"/>
    <s v="David Bremer"/>
    <s v="British Columbia"/>
    <x v="4"/>
    <s v="Corporate"/>
    <x v="0"/>
    <x v="4"/>
    <s v="Xerox 1983"/>
    <s v="Small Box"/>
    <n v="0.36"/>
    <d v="2009-12-27T00:00:00"/>
    <x v="3"/>
    <x v="9"/>
    <n v="12"/>
    <n v="-0.28692913385826774"/>
  </r>
  <r>
    <n v="5781"/>
    <d v="2009-05-02T00:00:00"/>
    <s v="Medium"/>
    <n v="40998"/>
    <n v="43"/>
    <n v="1233.22"/>
    <n v="0.05"/>
    <s v="Regular Air"/>
    <n v="385.46"/>
    <n v="29.89"/>
    <n v="1.99"/>
    <s v="Nora Paige"/>
    <s v="British Columbia"/>
    <x v="4"/>
    <s v="Small Business"/>
    <x v="1"/>
    <x v="11"/>
    <s v="Verbatim DVD-RAM, 5.2GB, Rewritable, Type 1, DS"/>
    <s v="Small Pack"/>
    <n v="0.5"/>
    <d v="2009-05-03T00:00:00"/>
    <x v="3"/>
    <x v="7"/>
    <n v="5"/>
    <n v="0.31256385721931201"/>
  </r>
  <r>
    <n v="5793"/>
    <d v="2009-05-24T00:00:00"/>
    <s v="Medium"/>
    <n v="41091"/>
    <n v="32"/>
    <n v="6310.69"/>
    <n v="0.1"/>
    <s v="Express Air"/>
    <n v="1318.83"/>
    <n v="218.08"/>
    <n v="18.059999999999999"/>
    <s v="Harold Dahlen"/>
    <s v="British Columbia"/>
    <x v="4"/>
    <s v="Consumer"/>
    <x v="2"/>
    <x v="12"/>
    <s v="Lifetime Advantage™ Folding Chairs, 4/Carton"/>
    <s v="Large Box"/>
    <n v="0.56999999999999995"/>
    <d v="2009-05-25T00:00:00"/>
    <x v="3"/>
    <x v="7"/>
    <n v="5"/>
    <n v="0.20898348675026027"/>
  </r>
  <r>
    <n v="5800"/>
    <d v="2011-09-03T00:00:00"/>
    <s v="High"/>
    <n v="41152"/>
    <n v="49"/>
    <n v="3702.92"/>
    <n v="0.03"/>
    <s v="Regular Air"/>
    <n v="541.91999999999996"/>
    <n v="76.72"/>
    <n v="19.95"/>
    <s v="Bobby Trafton"/>
    <s v="British Columbia"/>
    <x v="4"/>
    <s v="Corporate"/>
    <x v="0"/>
    <x v="1"/>
    <s v="Honeywell Enviracaire® Portable Air Cleaner for up to 8 x 10 Room"/>
    <s v="Large Box"/>
    <n v="0.54"/>
    <d v="2011-09-04T00:00:00"/>
    <x v="2"/>
    <x v="11"/>
    <n v="9"/>
    <n v="0.14634936752616853"/>
  </r>
  <r>
    <n v="5804"/>
    <d v="2011-04-16T00:00:00"/>
    <s v="Medium"/>
    <n v="41157"/>
    <n v="39"/>
    <n v="3854.4"/>
    <n v="0.09"/>
    <s v="Regular Air"/>
    <n v="1116.98"/>
    <n v="107.53"/>
    <n v="5.81"/>
    <s v="Nicole Brennan"/>
    <s v="British Columbia"/>
    <x v="4"/>
    <s v="Home Office"/>
    <x v="2"/>
    <x v="5"/>
    <s v="Tenex Contemporary Contur Chairmats for Low and Medium Pile Carpet, Computer, 39&quot; x 49&quot;"/>
    <s v="Medium Box"/>
    <n v="0.65"/>
    <d v="2011-04-18T00:00:00"/>
    <x v="2"/>
    <x v="8"/>
    <n v="4"/>
    <n v="0.28979348277293482"/>
  </r>
  <r>
    <n v="5826"/>
    <d v="2011-12-17T00:00:00"/>
    <s v="Critical"/>
    <n v="41349"/>
    <n v="44"/>
    <n v="346.2"/>
    <n v="0"/>
    <s v="Express Air"/>
    <n v="-335.69"/>
    <n v="7.38"/>
    <n v="11.51"/>
    <s v="Jennifer Patt"/>
    <s v="British Columbia"/>
    <x v="4"/>
    <s v="Home Office"/>
    <x v="0"/>
    <x v="3"/>
    <s v="GBC Plastic Binding Combs"/>
    <s v="Small Box"/>
    <n v="0.36"/>
    <d v="2011-12-18T00:00:00"/>
    <x v="2"/>
    <x v="9"/>
    <n v="12"/>
    <n v="-0.96964182553437317"/>
  </r>
  <r>
    <n v="5841"/>
    <d v="2009-09-22T00:00:00"/>
    <s v="High"/>
    <n v="41440"/>
    <n v="20"/>
    <n v="92.94"/>
    <n v="0.09"/>
    <s v="Regular Air"/>
    <n v="37.770000000000003"/>
    <n v="4.91"/>
    <n v="0.5"/>
    <s v="Alejandro Savely"/>
    <s v="British Columbia"/>
    <x v="4"/>
    <s v="Corporate"/>
    <x v="0"/>
    <x v="8"/>
    <s v="Avery 493"/>
    <s v="Small Box"/>
    <n v="0.36"/>
    <d v="2009-09-23T00:00:00"/>
    <x v="3"/>
    <x v="11"/>
    <n v="9"/>
    <n v="0.40639122014202717"/>
  </r>
  <r>
    <n v="5850"/>
    <d v="2011-05-03T00:00:00"/>
    <s v="High"/>
    <n v="41539"/>
    <n v="24"/>
    <n v="41.85"/>
    <n v="0.04"/>
    <s v="Express Air"/>
    <n v="-8.44"/>
    <n v="1.6"/>
    <n v="1.29"/>
    <s v="Charles Crestani"/>
    <s v="British Columbia"/>
    <x v="4"/>
    <s v="Consumer"/>
    <x v="0"/>
    <x v="9"/>
    <s v="Sanford Pocket Accent® Highlighters"/>
    <s v="Wrap Bag"/>
    <n v="0.42"/>
    <d v="2011-05-05T00:00:00"/>
    <x v="2"/>
    <x v="7"/>
    <n v="5"/>
    <n v="-0.20167264038231777"/>
  </r>
  <r>
    <n v="5859"/>
    <d v="2010-09-20T00:00:00"/>
    <s v="High"/>
    <n v="41574"/>
    <n v="23"/>
    <n v="283.82"/>
    <n v="0.01"/>
    <s v="Regular Air"/>
    <n v="-38.94"/>
    <n v="11.97"/>
    <n v="5.81"/>
    <s v="Brendan Murry"/>
    <s v="British Columbia"/>
    <x v="4"/>
    <s v="Corporate"/>
    <x v="0"/>
    <x v="9"/>
    <s v="Staples SlimLine Pencil Sharpener"/>
    <s v="Small Pack"/>
    <n v="0.6"/>
    <d v="2010-09-22T00:00:00"/>
    <x v="0"/>
    <x v="11"/>
    <n v="9"/>
    <n v="-0.13719963357057288"/>
  </r>
  <r>
    <n v="5902"/>
    <d v="2012-07-21T00:00:00"/>
    <s v="Not Specified"/>
    <n v="41831"/>
    <n v="43"/>
    <n v="3441.09"/>
    <n v="0.03"/>
    <s v="Delivery Truck"/>
    <n v="431.95"/>
    <n v="80.97"/>
    <n v="30.06"/>
    <s v="Muhammed Lee"/>
    <s v="British Columbia"/>
    <x v="4"/>
    <s v="Corporate"/>
    <x v="1"/>
    <x v="15"/>
    <s v="Hewlett-Packard Deskjet 940 REFURBISHED Color Inkjet Printer"/>
    <s v="Jumbo Box"/>
    <n v="0.4"/>
    <d v="2012-07-23T00:00:00"/>
    <x v="1"/>
    <x v="1"/>
    <n v="7"/>
    <n v="0.12552708589429512"/>
  </r>
  <r>
    <n v="5906"/>
    <d v="2009-02-28T00:00:00"/>
    <s v="Low"/>
    <n v="41888"/>
    <n v="18"/>
    <n v="1979.47"/>
    <n v="0.1"/>
    <s v="Regular Air"/>
    <n v="690.27"/>
    <n v="120.98"/>
    <n v="9.07"/>
    <s v="Victoria Pisteka"/>
    <s v="British Columbia"/>
    <x v="4"/>
    <s v="Corporate"/>
    <x v="0"/>
    <x v="3"/>
    <s v="GBC VeloBinder Electric Binding Machine"/>
    <s v="Small Box"/>
    <n v="0.35"/>
    <d v="2009-03-09T00:00:00"/>
    <x v="3"/>
    <x v="5"/>
    <n v="2"/>
    <n v="0.3487145549061112"/>
  </r>
  <r>
    <n v="5927"/>
    <d v="2012-09-14T00:00:00"/>
    <s v="Medium"/>
    <n v="42054"/>
    <n v="32"/>
    <n v="94.55"/>
    <n v="0.01"/>
    <s v="Regular Air"/>
    <n v="6.74"/>
    <n v="2.88"/>
    <n v="1.49"/>
    <s v="Patrick Bzostek"/>
    <s v="British Columbia"/>
    <x v="4"/>
    <s v="Consumer"/>
    <x v="0"/>
    <x v="3"/>
    <s v="Avery Durable Binders"/>
    <s v="Small Box"/>
    <n v="0.36"/>
    <d v="2012-09-16T00:00:00"/>
    <x v="1"/>
    <x v="11"/>
    <n v="9"/>
    <n v="7.1285034373347433E-2"/>
  </r>
  <r>
    <n v="5940"/>
    <d v="2011-10-20T00:00:00"/>
    <s v="Critical"/>
    <n v="42148"/>
    <n v="11"/>
    <n v="45.31"/>
    <n v="7.0000000000000007E-2"/>
    <s v="Regular Air"/>
    <n v="-10.64"/>
    <n v="3.98"/>
    <n v="2.97"/>
    <s v="Jeremy Pistek"/>
    <s v="British Columbia"/>
    <x v="4"/>
    <s v="Corporate"/>
    <x v="0"/>
    <x v="4"/>
    <s v="Unpadded Memo Slips"/>
    <s v="Wrap Bag"/>
    <n v="0.35"/>
    <d v="2011-10-23T00:00:00"/>
    <x v="2"/>
    <x v="0"/>
    <n v="10"/>
    <n v="-0.23482674906201723"/>
  </r>
  <r>
    <n v="5967"/>
    <d v="2009-11-02T00:00:00"/>
    <s v="Not Specified"/>
    <n v="42338"/>
    <n v="14"/>
    <n v="63.91"/>
    <n v="0.04"/>
    <s v="Regular Air"/>
    <n v="-44.47"/>
    <n v="4.1399999999999997"/>
    <n v="6.6"/>
    <s v="Adam Hart"/>
    <s v="British Columbia"/>
    <x v="4"/>
    <s v="Corporate"/>
    <x v="2"/>
    <x v="5"/>
    <s v="Eldon Image Series Black Desk Accessories"/>
    <s v="Small Box"/>
    <n v="0.49"/>
    <d v="2009-11-04T00:00:00"/>
    <x v="3"/>
    <x v="6"/>
    <n v="11"/>
    <n v="-0.69582225003911757"/>
  </r>
  <r>
    <n v="5972"/>
    <d v="2009-08-14T00:00:00"/>
    <s v="Critical"/>
    <n v="42343"/>
    <n v="46"/>
    <n v="3412.08"/>
    <n v="0.04"/>
    <s v="Delivery Truck"/>
    <n v="239.23"/>
    <n v="70.98"/>
    <n v="26.85"/>
    <s v="Berenike Kampe"/>
    <s v="British Columbia"/>
    <x v="4"/>
    <s v="Corporate"/>
    <x v="2"/>
    <x v="7"/>
    <s v="Safco Value Mate Steel Bookcase, Baked Enamel Finish on Steel, Black"/>
    <s v="Jumbo Box"/>
    <m/>
    <d v="2009-08-16T00:00:00"/>
    <x v="3"/>
    <x v="2"/>
    <n v="8"/>
    <n v="7.0112658554312909E-2"/>
  </r>
  <r>
    <n v="5991"/>
    <d v="2010-10-14T00:00:00"/>
    <s v="High"/>
    <n v="42467"/>
    <n v="10"/>
    <n v="238.88"/>
    <n v="0.01"/>
    <s v="Regular Air"/>
    <n v="-48.21"/>
    <n v="22.38"/>
    <n v="15.1"/>
    <s v="Julia Barnett"/>
    <s v="British Columbia"/>
    <x v="4"/>
    <s v="Home Office"/>
    <x v="0"/>
    <x v="3"/>
    <s v="Avery Flip-Chart Easel Binder, Black"/>
    <s v="Small Box"/>
    <n v="0.38"/>
    <d v="2010-10-14T00:00:00"/>
    <x v="0"/>
    <x v="0"/>
    <n v="10"/>
    <n v="-0.20181681178834562"/>
  </r>
  <r>
    <n v="6008"/>
    <d v="2010-08-12T00:00:00"/>
    <s v="Medium"/>
    <n v="42563"/>
    <n v="7"/>
    <n v="44.25"/>
    <n v="7.0000000000000007E-2"/>
    <s v="Express Air"/>
    <n v="-14.36"/>
    <n v="4.24"/>
    <n v="5.41"/>
    <s v="Jeremy Pistek"/>
    <s v="British Columbia"/>
    <x v="4"/>
    <s v="Corporate"/>
    <x v="0"/>
    <x v="3"/>
    <s v="Storex DuraTech Recycled Plastic Frosted Binders"/>
    <s v="Small Box"/>
    <n v="0.35"/>
    <d v="2010-08-12T00:00:00"/>
    <x v="0"/>
    <x v="2"/>
    <n v="8"/>
    <n v="-0.32451977401129944"/>
  </r>
  <r>
    <n v="6011"/>
    <d v="2010-01-11T00:00:00"/>
    <s v="Critical"/>
    <n v="42567"/>
    <n v="12"/>
    <n v="1940.32"/>
    <n v="0"/>
    <s v="Delivery Truck"/>
    <n v="-18.809999999999999"/>
    <n v="146.34"/>
    <n v="43.75"/>
    <s v="Tom Prescott"/>
    <s v="British Columbia"/>
    <x v="4"/>
    <s v="Small Business"/>
    <x v="2"/>
    <x v="14"/>
    <s v="Bevis Round Conference Table Top &amp; Single Column Base"/>
    <s v="Jumbo Box"/>
    <n v="0.65"/>
    <d v="2010-01-13T00:00:00"/>
    <x v="0"/>
    <x v="10"/>
    <n v="1"/>
    <n v="-9.6942772326214233E-3"/>
  </r>
  <r>
    <n v="6024"/>
    <d v="2010-05-24T00:00:00"/>
    <s v="Low"/>
    <n v="42691"/>
    <n v="50"/>
    <n v="2447.65"/>
    <n v="0"/>
    <s v="Regular Air"/>
    <n v="1170.3499999999999"/>
    <n v="46.94"/>
    <n v="6.77"/>
    <s v="Noel Staavos"/>
    <s v="British Columbia"/>
    <x v="4"/>
    <s v="Home Office"/>
    <x v="2"/>
    <x v="5"/>
    <s v="Howard Miller 13&quot; Diameter Goldtone Round Wall Clock"/>
    <s v="Small Box"/>
    <n v="0.44"/>
    <d v="2010-06-02T00:00:00"/>
    <x v="0"/>
    <x v="7"/>
    <n v="5"/>
    <n v="0.47815251363552791"/>
  </r>
  <r>
    <n v="6058"/>
    <d v="2011-10-06T00:00:00"/>
    <s v="Medium"/>
    <n v="42919"/>
    <n v="7"/>
    <n v="1143.4285"/>
    <n v="0.04"/>
    <s v="Express Air"/>
    <n v="-475.66"/>
    <n v="195.99"/>
    <n v="4.2"/>
    <s v="David Bremer"/>
    <s v="British Columbia"/>
    <x v="4"/>
    <s v="Corporate"/>
    <x v="1"/>
    <x v="2"/>
    <s v="T65"/>
    <s v="Small Box"/>
    <n v="0.56000000000000005"/>
    <d v="2011-10-07T00:00:00"/>
    <x v="2"/>
    <x v="0"/>
    <n v="10"/>
    <n v="-0.41599452873529041"/>
  </r>
  <r>
    <n v="6070"/>
    <d v="2012-10-09T00:00:00"/>
    <s v="Critical"/>
    <n v="43010"/>
    <n v="40"/>
    <n v="233.2"/>
    <n v="0"/>
    <s v="Regular Air"/>
    <n v="74.83"/>
    <n v="5.68"/>
    <n v="1.46"/>
    <s v="Bryan Spruell"/>
    <s v="British Columbia"/>
    <x v="4"/>
    <s v="Home Office"/>
    <x v="0"/>
    <x v="4"/>
    <s v="Adams Write n' Stick Phone Message Book, 11&quot; X 5 1/4&quot;, 200 Messages"/>
    <s v="Wrap Bag"/>
    <n v="0.39"/>
    <d v="2012-10-09T00:00:00"/>
    <x v="1"/>
    <x v="0"/>
    <n v="10"/>
    <n v="0.32088336192109779"/>
  </r>
  <r>
    <n v="6074"/>
    <d v="2012-04-14T00:00:00"/>
    <s v="Critical"/>
    <n v="43043"/>
    <n v="4"/>
    <n v="904.12"/>
    <n v="7.0000000000000007E-2"/>
    <s v="Regular Air"/>
    <n v="28.81"/>
    <n v="225.04"/>
    <n v="11.79"/>
    <s v="Adam Hart"/>
    <s v="British Columbia"/>
    <x v="4"/>
    <s v="Corporate"/>
    <x v="0"/>
    <x v="1"/>
    <s v="Holmes Harmony HEPA Air Purifier for 17 x 20 Room"/>
    <s v="Medium Box"/>
    <n v="0.42"/>
    <d v="2012-04-16T00:00:00"/>
    <x v="1"/>
    <x v="8"/>
    <n v="4"/>
    <n v="3.186523912754944E-2"/>
  </r>
  <r>
    <n v="6092"/>
    <d v="2010-05-13T00:00:00"/>
    <s v="Low"/>
    <n v="43170"/>
    <n v="25"/>
    <n v="7667.78"/>
    <n v="0.04"/>
    <s v="Delivery Truck"/>
    <n v="1494.01"/>
    <n v="306.14"/>
    <n v="26.53"/>
    <s v="Bobby Elias"/>
    <s v="British Columbia"/>
    <x v="4"/>
    <s v="Small Business"/>
    <x v="1"/>
    <x v="15"/>
    <s v="Okidata ML184 Turbo Dot Matrix Printers"/>
    <s v="Jumbo Drum"/>
    <n v="0.56000000000000005"/>
    <d v="2010-05-20T00:00:00"/>
    <x v="0"/>
    <x v="7"/>
    <n v="5"/>
    <n v="0.19484257503475583"/>
  </r>
  <r>
    <n v="6130"/>
    <d v="2011-05-12T00:00:00"/>
    <s v="Critical"/>
    <n v="43397"/>
    <n v="35"/>
    <n v="2130.31"/>
    <n v="0.08"/>
    <s v="Delivery Truck"/>
    <n v="-319.26"/>
    <n v="60.89"/>
    <n v="32.409999999999997"/>
    <s v="Damala Kotsonis"/>
    <s v="British Columbia"/>
    <x v="4"/>
    <s v="Corporate"/>
    <x v="2"/>
    <x v="12"/>
    <s v="Global Push Button Manager's Chair, Indigo"/>
    <s v="Jumbo Drum"/>
    <n v="0.56000000000000005"/>
    <d v="2011-05-13T00:00:00"/>
    <x v="2"/>
    <x v="7"/>
    <n v="5"/>
    <n v="-0.14986551253104008"/>
  </r>
  <r>
    <n v="6146"/>
    <d v="2012-01-03T00:00:00"/>
    <s v="Medium"/>
    <n v="43494"/>
    <n v="2"/>
    <n v="3668.28"/>
    <n v="0.09"/>
    <s v="Regular Air"/>
    <n v="-4858.67"/>
    <n v="1938.02"/>
    <n v="13.99"/>
    <s v="Jill Matthias"/>
    <s v="British Columbia"/>
    <x v="4"/>
    <s v="Consumer"/>
    <x v="1"/>
    <x v="15"/>
    <s v="Polycom ViewStation™ Adapter H323 Videoconferencing Unit"/>
    <s v="Medium Box"/>
    <n v="0.38"/>
    <d v="2012-01-04T00:00:00"/>
    <x v="1"/>
    <x v="10"/>
    <n v="1"/>
    <n v="-1.3245090342067671"/>
  </r>
  <r>
    <n v="6165"/>
    <d v="2012-08-27T00:00:00"/>
    <s v="Medium"/>
    <n v="43682"/>
    <n v="14"/>
    <n v="1849.6"/>
    <n v="0.06"/>
    <s v="Regular Air"/>
    <n v="62.16"/>
    <n v="155.99"/>
    <n v="8.99"/>
    <s v="Tim Taslimi"/>
    <s v="British Columbia"/>
    <x v="4"/>
    <s v="Corporate"/>
    <x v="1"/>
    <x v="2"/>
    <s v="R280"/>
    <s v="Small Box"/>
    <n v="0.55000000000000004"/>
    <d v="2012-08-29T00:00:00"/>
    <x v="1"/>
    <x v="2"/>
    <n v="8"/>
    <n v="3.3607266435986161E-2"/>
  </r>
  <r>
    <n v="6181"/>
    <d v="2011-01-09T00:00:00"/>
    <s v="Medium"/>
    <n v="43814"/>
    <n v="40"/>
    <n v="197.1"/>
    <n v="0.09"/>
    <s v="Regular Air"/>
    <n v="-12.88"/>
    <n v="5.28"/>
    <n v="2.99"/>
    <s v="Grant Thornton"/>
    <s v="British Columbia"/>
    <x v="4"/>
    <s v="Corporate"/>
    <x v="0"/>
    <x v="3"/>
    <s v="Wilson Jones 1&quot; Hanging DublLock® Ring Binders"/>
    <s v="Small Box"/>
    <n v="0.37"/>
    <d v="2011-01-10T00:00:00"/>
    <x v="2"/>
    <x v="10"/>
    <n v="1"/>
    <n v="-6.5347539320142062E-2"/>
  </r>
  <r>
    <n v="6183"/>
    <d v="2012-06-13T00:00:00"/>
    <s v="Not Specified"/>
    <n v="43815"/>
    <n v="40"/>
    <n v="635.59"/>
    <n v="7.0000000000000007E-2"/>
    <s v="Regular Air"/>
    <n v="202.83"/>
    <n v="16.510000000000002"/>
    <n v="2.99"/>
    <s v="Corey Catlett"/>
    <s v="British Columbia"/>
    <x v="4"/>
    <s v="Home Office"/>
    <x v="0"/>
    <x v="3"/>
    <s v="JM Magazine Binder"/>
    <s v="Small Box"/>
    <n v="0.37"/>
    <d v="2012-06-14T00:00:00"/>
    <x v="1"/>
    <x v="3"/>
    <n v="6"/>
    <n v="0.3191208168788055"/>
  </r>
  <r>
    <n v="6186"/>
    <d v="2010-10-31T00:00:00"/>
    <s v="High"/>
    <n v="43844"/>
    <n v="25"/>
    <n v="1009.8680000000001"/>
    <n v="0.02"/>
    <s v="Regular Air"/>
    <n v="170.57"/>
    <n v="45.99"/>
    <n v="4.99"/>
    <s v="Deborah Brumfield"/>
    <s v="British Columbia"/>
    <x v="4"/>
    <s v="Small Business"/>
    <x v="1"/>
    <x v="2"/>
    <s v="KF 788"/>
    <s v="Small Box"/>
    <n v="0.56000000000000005"/>
    <d v="2010-10-31T00:00:00"/>
    <x v="0"/>
    <x v="0"/>
    <n v="10"/>
    <n v="0.1689032626046176"/>
  </r>
  <r>
    <n v="6187"/>
    <d v="2009-02-26T00:00:00"/>
    <s v="High"/>
    <n v="43846"/>
    <n v="9"/>
    <n v="31.36"/>
    <n v="0.1"/>
    <s v="Regular Air"/>
    <n v="-8.2799999999999994"/>
    <n v="3.6"/>
    <n v="2.2000000000000002"/>
    <s v="Jill Matthias"/>
    <s v="British Columbia"/>
    <x v="4"/>
    <s v="Consumer"/>
    <x v="0"/>
    <x v="4"/>
    <s v="Telephone Message Books with Fax/Mobile Section, 4 1/4&quot; x 6&quot;"/>
    <s v="Wrap Bag"/>
    <n v="0.39"/>
    <d v="2009-02-27T00:00:00"/>
    <x v="3"/>
    <x v="5"/>
    <n v="2"/>
    <n v="-0.26403061224489793"/>
  </r>
  <r>
    <n v="6207"/>
    <d v="2009-09-16T00:00:00"/>
    <s v="Not Specified"/>
    <n v="43974"/>
    <n v="8"/>
    <n v="64.23"/>
    <n v="0.03"/>
    <s v="Regular Air"/>
    <n v="15.83"/>
    <n v="7.64"/>
    <n v="1.39"/>
    <s v="Harold Dahlen"/>
    <s v="British Columbia"/>
    <x v="4"/>
    <s v="Corporate"/>
    <x v="0"/>
    <x v="6"/>
    <s v="#10- 4 1/8&quot; x 9 1/2&quot; Security-Tint Envelopes"/>
    <s v="Small Box"/>
    <n v="0.36"/>
    <d v="2009-09-17T00:00:00"/>
    <x v="3"/>
    <x v="11"/>
    <n v="9"/>
    <n v="0.24645804141366962"/>
  </r>
  <r>
    <n v="6214"/>
    <d v="2011-11-17T00:00:00"/>
    <s v="Low"/>
    <n v="44003"/>
    <n v="38"/>
    <n v="202.42"/>
    <n v="0.09"/>
    <s v="Regular Air"/>
    <n v="0.86"/>
    <n v="5.34"/>
    <n v="2.99"/>
    <s v="Maris LaWare"/>
    <s v="British Columbia"/>
    <x v="4"/>
    <s v="Home Office"/>
    <x v="0"/>
    <x v="3"/>
    <s v="Wilson Jones 14 Line Acrylic Coated Pressboard Data Binders"/>
    <s v="Small Box"/>
    <n v="0.38"/>
    <d v="2011-11-21T00:00:00"/>
    <x v="2"/>
    <x v="6"/>
    <n v="11"/>
    <n v="4.2485920363600433E-3"/>
  </r>
  <r>
    <n v="6224"/>
    <d v="2009-01-02T00:00:00"/>
    <s v="Critical"/>
    <n v="44069"/>
    <n v="16"/>
    <n v="137.63"/>
    <n v="0.09"/>
    <s v="Express Air"/>
    <n v="26.71"/>
    <n v="9.11"/>
    <n v="2.15"/>
    <s v="Elizabeth Moffitt"/>
    <s v="British Columbia"/>
    <x v="4"/>
    <s v="Consumer"/>
    <x v="0"/>
    <x v="4"/>
    <s v="Black Print Carbonless Snap-Off® Rapid Letter, 8 1/2&quot; x 7&quot;"/>
    <s v="Wrap Bag"/>
    <n v="0.4"/>
    <d v="2009-01-04T00:00:00"/>
    <x v="3"/>
    <x v="10"/>
    <n v="1"/>
    <n v="0.19407106008864347"/>
  </r>
  <r>
    <n v="6229"/>
    <d v="2012-03-12T00:00:00"/>
    <s v="Medium"/>
    <n v="44099"/>
    <n v="34"/>
    <n v="11823.52"/>
    <n v="0.1"/>
    <s v="Regular Air"/>
    <n v="4592.74"/>
    <n v="367.99"/>
    <n v="19.989999999999998"/>
    <s v="Alan Schoenberger"/>
    <s v="British Columbia"/>
    <x v="4"/>
    <s v="Corporate"/>
    <x v="0"/>
    <x v="3"/>
    <s v="Ibico Ibimaster 300 Manual Binding System"/>
    <s v="Small Box"/>
    <n v="0.4"/>
    <d v="2012-03-14T00:00:00"/>
    <x v="1"/>
    <x v="4"/>
    <n v="3"/>
    <n v="0.38844100572418361"/>
  </r>
  <r>
    <n v="6231"/>
    <d v="2010-01-06T00:00:00"/>
    <s v="High"/>
    <n v="44133"/>
    <n v="35"/>
    <n v="181.15"/>
    <n v="0.06"/>
    <s v="Regular Air"/>
    <n v="-46.68"/>
    <n v="5.28"/>
    <n v="3.96"/>
    <s v="Mark Packer"/>
    <s v="British Columbia"/>
    <x v="4"/>
    <s v="Small Business"/>
    <x v="2"/>
    <x v="5"/>
    <s v="Master Big Foot® Doorstop, Beige"/>
    <s v="Wrap Bag"/>
    <n v="0.54"/>
    <d v="2010-01-07T00:00:00"/>
    <x v="0"/>
    <x v="10"/>
    <n v="1"/>
    <n v="-0.25768699972398562"/>
  </r>
  <r>
    <n v="6249"/>
    <d v="2012-03-23T00:00:00"/>
    <s v="High"/>
    <n v="44261"/>
    <n v="31"/>
    <n v="13064.06"/>
    <n v="0.01"/>
    <s v="Express Air"/>
    <n v="5979.56"/>
    <n v="420.98"/>
    <n v="19.989999999999998"/>
    <s v="Juliana Krohn"/>
    <s v="British Columbia"/>
    <x v="4"/>
    <s v="Corporate"/>
    <x v="0"/>
    <x v="3"/>
    <s v="GBC DocuBind 200 Manual Binding Machine"/>
    <s v="Small Box"/>
    <n v="0.35"/>
    <d v="2012-03-25T00:00:00"/>
    <x v="1"/>
    <x v="4"/>
    <n v="3"/>
    <n v="0.45771069636851031"/>
  </r>
  <r>
    <n v="6263"/>
    <d v="2012-08-07T00:00:00"/>
    <s v="Medium"/>
    <n v="44323"/>
    <n v="27"/>
    <n v="21320.58"/>
    <n v="0.09"/>
    <s v="Delivery Truck"/>
    <n v="5381.02"/>
    <n v="810.98"/>
    <n v="16.059999999999999"/>
    <s v="Barry Weirich"/>
    <s v="British Columbia"/>
    <x v="4"/>
    <s v="Corporate"/>
    <x v="1"/>
    <x v="15"/>
    <s v="Okidata ML591 Wide Format Dot Matrix Printer"/>
    <s v="Jumbo Drum"/>
    <n v="0.56000000000000005"/>
    <d v="2012-08-09T00:00:00"/>
    <x v="1"/>
    <x v="2"/>
    <n v="8"/>
    <n v="0.25238619212047703"/>
  </r>
  <r>
    <n v="6289"/>
    <d v="2009-04-23T00:00:00"/>
    <s v="Medium"/>
    <n v="44517"/>
    <n v="5"/>
    <n v="32.5"/>
    <n v="0.03"/>
    <s v="Regular Air"/>
    <n v="-16.670000000000002"/>
    <n v="5.28"/>
    <n v="5.61"/>
    <s v="Christy Brittain"/>
    <s v="British Columbia"/>
    <x v="4"/>
    <s v="Consumer"/>
    <x v="0"/>
    <x v="4"/>
    <s v="Xerox 1954"/>
    <s v="Small Box"/>
    <n v="0.4"/>
    <d v="2009-04-24T00:00:00"/>
    <x v="3"/>
    <x v="8"/>
    <n v="4"/>
    <n v="-0.51292307692307693"/>
  </r>
  <r>
    <n v="6294"/>
    <d v="2012-01-22T00:00:00"/>
    <s v="Medium"/>
    <n v="44549"/>
    <n v="5"/>
    <n v="11.25"/>
    <n v="0.08"/>
    <s v="Regular Air"/>
    <n v="-4.96"/>
    <n v="2.08"/>
    <n v="1.49"/>
    <s v="Bill Shonely"/>
    <s v="British Columbia"/>
    <x v="4"/>
    <s v="Small Business"/>
    <x v="0"/>
    <x v="3"/>
    <s v="Round Ring Binders"/>
    <s v="Small Box"/>
    <n v="0.38"/>
    <d v="2012-01-23T00:00:00"/>
    <x v="1"/>
    <x v="10"/>
    <n v="1"/>
    <n v="-0.44088888888888889"/>
  </r>
  <r>
    <n v="6315"/>
    <d v="2012-06-03T00:00:00"/>
    <s v="Medium"/>
    <n v="44679"/>
    <n v="22"/>
    <n v="127.51"/>
    <n v="7.0000000000000007E-2"/>
    <s v="Regular Air"/>
    <n v="26.74"/>
    <n v="5.98"/>
    <n v="1.49"/>
    <s v="Debra Catini"/>
    <s v="British Columbia"/>
    <x v="4"/>
    <s v="Small Business"/>
    <x v="0"/>
    <x v="3"/>
    <s v="Avery Hanging File Binders"/>
    <s v="Small Box"/>
    <n v="0.39"/>
    <d v="2012-06-04T00:00:00"/>
    <x v="1"/>
    <x v="3"/>
    <n v="6"/>
    <n v="0.20970904242804483"/>
  </r>
  <r>
    <n v="6329"/>
    <d v="2009-09-11T00:00:00"/>
    <s v="Medium"/>
    <n v="44836"/>
    <n v="21"/>
    <n v="125.79"/>
    <n v="0.02"/>
    <s v="Regular Air"/>
    <n v="28.53"/>
    <n v="5.98"/>
    <n v="1.49"/>
    <s v="Tamara Willingham"/>
    <s v="British Columbia"/>
    <x v="4"/>
    <s v="Corporate"/>
    <x v="0"/>
    <x v="3"/>
    <s v="Avery Hanging File Binders"/>
    <s v="Small Box"/>
    <n v="0.39"/>
    <d v="2009-09-12T00:00:00"/>
    <x v="3"/>
    <x v="11"/>
    <n v="9"/>
    <n v="0.22680658239923682"/>
  </r>
  <r>
    <n v="6358"/>
    <d v="2009-04-09T00:00:00"/>
    <s v="Critical"/>
    <n v="45120"/>
    <n v="39"/>
    <n v="14591.44"/>
    <n v="7.0000000000000007E-2"/>
    <s v="Delivery Truck"/>
    <n v="5475.8"/>
    <n v="400.97"/>
    <n v="48.26"/>
    <s v="Emily Phan"/>
    <s v="British Columbia"/>
    <x v="4"/>
    <s v="Consumer"/>
    <x v="1"/>
    <x v="15"/>
    <s v="Hewlett-Packard Deskjet 1220Cse Color Inkjet Printer"/>
    <s v="Jumbo Box"/>
    <n v="0.36"/>
    <d v="2009-04-10T00:00:00"/>
    <x v="3"/>
    <x v="8"/>
    <n v="4"/>
    <n v="0.37527481866080387"/>
  </r>
  <r>
    <n v="6367"/>
    <d v="2010-04-10T00:00:00"/>
    <s v="Low"/>
    <n v="45158"/>
    <n v="40"/>
    <n v="375.52"/>
    <n v="0.09"/>
    <s v="Regular Air"/>
    <n v="131.69999999999999"/>
    <n v="9.68"/>
    <n v="2.0299999999999998"/>
    <s v="Juliana Krohn"/>
    <s v="British Columbia"/>
    <x v="4"/>
    <s v="Corporate"/>
    <x v="0"/>
    <x v="4"/>
    <s v="Wirebound Service Call Books, 5 1/2&quot; x 4&quot;"/>
    <s v="Wrap Bag"/>
    <n v="0.37"/>
    <d v="2010-04-12T00:00:00"/>
    <x v="0"/>
    <x v="8"/>
    <n v="4"/>
    <n v="0.35071367703451212"/>
  </r>
  <r>
    <n v="6377"/>
    <d v="2010-07-26T00:00:00"/>
    <s v="High"/>
    <n v="45254"/>
    <n v="45"/>
    <n v="3327.84"/>
    <n v="0.06"/>
    <s v="Delivery Truck"/>
    <n v="-3033.57"/>
    <n v="70.89"/>
    <n v="89.3"/>
    <s v="Corey Lock"/>
    <s v="British Columbia"/>
    <x v="4"/>
    <s v="Home Office"/>
    <x v="2"/>
    <x v="14"/>
    <s v="KI Conference Tables"/>
    <s v="Jumbo Box"/>
    <n v="0.69"/>
    <d v="2010-07-27T00:00:00"/>
    <x v="0"/>
    <x v="1"/>
    <n v="7"/>
    <n v="-0.91157327275349775"/>
  </r>
  <r>
    <n v="6379"/>
    <d v="2012-04-20T00:00:00"/>
    <s v="Medium"/>
    <n v="45315"/>
    <n v="32"/>
    <n v="1141.9000000000001"/>
    <n v="0.02"/>
    <s v="Regular Air"/>
    <n v="175.32"/>
    <n v="34.76"/>
    <n v="8.2200000000000006"/>
    <s v="Peter Buhler"/>
    <s v="British Columbia"/>
    <x v="4"/>
    <s v="Consumer"/>
    <x v="0"/>
    <x v="0"/>
    <s v="Multi-Use Personal File Cart and Caster Set, Three Stacking Bins"/>
    <s v="Small Box"/>
    <n v="0.56999999999999995"/>
    <d v="2012-04-21T00:00:00"/>
    <x v="1"/>
    <x v="8"/>
    <n v="4"/>
    <n v="0.15353358437691564"/>
  </r>
  <r>
    <n v="6387"/>
    <d v="2009-04-30T00:00:00"/>
    <s v="Critical"/>
    <n v="45380"/>
    <n v="34"/>
    <n v="1912.9845"/>
    <n v="0.06"/>
    <s v="Express Air"/>
    <n v="288.08999999999997"/>
    <n v="65.989999999999995"/>
    <n v="8.8000000000000007"/>
    <s v="Charles Crestani"/>
    <s v="British Columbia"/>
    <x v="4"/>
    <s v="Consumer"/>
    <x v="1"/>
    <x v="2"/>
    <s v="6120"/>
    <s v="Small Box"/>
    <n v="0.57999999999999996"/>
    <d v="2009-05-01T00:00:00"/>
    <x v="3"/>
    <x v="8"/>
    <n v="4"/>
    <n v="0.15059714284146053"/>
  </r>
  <r>
    <n v="6393"/>
    <d v="2010-04-12T00:00:00"/>
    <s v="Critical"/>
    <n v="45409"/>
    <n v="11"/>
    <n v="3427.31"/>
    <n v="0.1"/>
    <s v="Delivery Truck"/>
    <n v="124.36"/>
    <n v="320.98"/>
    <n v="58.95"/>
    <s v="Damala Kotsonis"/>
    <s v="British Columbia"/>
    <x v="4"/>
    <s v="Corporate"/>
    <x v="2"/>
    <x v="12"/>
    <s v="Hon 4070 Series Pagoda™ Round Back Stacking Chairs"/>
    <s v="Jumbo Drum"/>
    <n v="0.56999999999999995"/>
    <d v="2010-04-15T00:00:00"/>
    <x v="0"/>
    <x v="8"/>
    <n v="4"/>
    <n v="3.628501652899796E-2"/>
  </r>
  <r>
    <n v="6406"/>
    <d v="2009-08-02T00:00:00"/>
    <s v="Not Specified"/>
    <n v="45539"/>
    <n v="15"/>
    <n v="269.2"/>
    <n v="0.02"/>
    <s v="Express Air"/>
    <n v="69.61"/>
    <n v="16.48"/>
    <n v="1.99"/>
    <s v="Grant Thornton"/>
    <s v="British Columbia"/>
    <x v="4"/>
    <s v="Corporate"/>
    <x v="1"/>
    <x v="11"/>
    <s v="Maxell DVD-RAM Discs"/>
    <s v="Small Pack"/>
    <n v="0.42"/>
    <d v="2009-08-04T00:00:00"/>
    <x v="3"/>
    <x v="2"/>
    <n v="8"/>
    <n v="0.25858098068350671"/>
  </r>
  <r>
    <n v="6418"/>
    <d v="2010-04-10T00:00:00"/>
    <s v="Medium"/>
    <n v="45605"/>
    <n v="7"/>
    <n v="1494.27"/>
    <n v="0.05"/>
    <s v="Delivery Truck"/>
    <n v="-248.78"/>
    <n v="212.6"/>
    <n v="52.2"/>
    <s v="Nora Paige"/>
    <s v="British Columbia"/>
    <x v="4"/>
    <s v="Small Business"/>
    <x v="2"/>
    <x v="14"/>
    <s v="Bush Advantage Collection® Round Conference Table"/>
    <s v="Jumbo Box"/>
    <n v="0.64"/>
    <d v="2010-04-12T00:00:00"/>
    <x v="0"/>
    <x v="8"/>
    <n v="4"/>
    <n v="-0.16648932254545698"/>
  </r>
  <r>
    <n v="6423"/>
    <d v="2012-06-09T00:00:00"/>
    <s v="Not Specified"/>
    <n v="45664"/>
    <n v="24"/>
    <n v="473.03"/>
    <n v="0.09"/>
    <s v="Regular Air"/>
    <n v="26.27"/>
    <n v="19.98"/>
    <n v="10.49"/>
    <s v="Karen Carlisle"/>
    <s v="British Columbia"/>
    <x v="4"/>
    <s v="Home Office"/>
    <x v="2"/>
    <x v="5"/>
    <s v="12-1/2 Diameter Round Wall Clock"/>
    <s v="Small Box"/>
    <n v="0.49"/>
    <d v="2012-06-10T00:00:00"/>
    <x v="1"/>
    <x v="3"/>
    <n v="6"/>
    <n v="5.5535589708897957E-2"/>
  </r>
  <r>
    <n v="6426"/>
    <d v="2011-06-12T00:00:00"/>
    <s v="Low"/>
    <n v="45671"/>
    <n v="13"/>
    <n v="126.68"/>
    <n v="0.05"/>
    <s v="Regular Air"/>
    <n v="7"/>
    <n v="9.77"/>
    <n v="6.02"/>
    <s v="Charles Crestani"/>
    <s v="British Columbia"/>
    <x v="4"/>
    <s v="Consumer"/>
    <x v="2"/>
    <x v="5"/>
    <s v="DAX Solid Wood Frames"/>
    <s v="Medium Box"/>
    <n v="0.48"/>
    <d v="2011-06-19T00:00:00"/>
    <x v="2"/>
    <x v="3"/>
    <n v="6"/>
    <n v="5.5257341332491314E-2"/>
  </r>
  <r>
    <n v="6437"/>
    <d v="2010-07-21T00:00:00"/>
    <s v="Low"/>
    <n v="45762"/>
    <n v="21"/>
    <n v="793.85"/>
    <n v="0.01"/>
    <s v="Regular Air"/>
    <n v="308.52999999999997"/>
    <n v="37.94"/>
    <n v="5.08"/>
    <s v="Barry Weirich"/>
    <s v="British Columbia"/>
    <x v="4"/>
    <s v="Corporate"/>
    <x v="0"/>
    <x v="4"/>
    <s v="Snap-A-Way® Black Print Carbonless Ruled Speed Letter, Triplicate"/>
    <s v="Wrap Bag"/>
    <n v="0.38"/>
    <d v="2010-07-26T00:00:00"/>
    <x v="0"/>
    <x v="1"/>
    <n v="7"/>
    <n v="0.38865024878755428"/>
  </r>
  <r>
    <n v="6486"/>
    <d v="2009-11-08T00:00:00"/>
    <s v="Critical"/>
    <n v="46151"/>
    <n v="23"/>
    <n v="203.91"/>
    <n v="0.02"/>
    <s v="Regular Air"/>
    <n v="-35.44"/>
    <n v="8.6"/>
    <n v="6.19"/>
    <s v="Tony Molinari"/>
    <s v="British Columbia"/>
    <x v="4"/>
    <s v="Corporate"/>
    <x v="0"/>
    <x v="3"/>
    <s v="Avery Printable Repositionable Plastic Tabs"/>
    <s v="Small Box"/>
    <n v="0.38"/>
    <d v="2009-11-10T00:00:00"/>
    <x v="3"/>
    <x v="6"/>
    <n v="11"/>
    <n v="-0.1738021676229709"/>
  </r>
  <r>
    <n v="6523"/>
    <d v="2009-03-26T00:00:00"/>
    <s v="Not Specified"/>
    <n v="46407"/>
    <n v="7"/>
    <n v="38.369999999999997"/>
    <n v="0.1"/>
    <s v="Regular Air"/>
    <n v="-29"/>
    <n v="5.18"/>
    <n v="5.74"/>
    <s v="Rick Huthwaite"/>
    <s v="British Columbia"/>
    <x v="4"/>
    <s v="Corporate"/>
    <x v="0"/>
    <x v="3"/>
    <s v="Wilson Jones Impact Binders"/>
    <s v="Small Box"/>
    <n v="0.36"/>
    <d v="2009-03-28T00:00:00"/>
    <x v="3"/>
    <x v="4"/>
    <n v="3"/>
    <n v="-0.75579880114672926"/>
  </r>
  <r>
    <n v="6534"/>
    <d v="2009-06-07T00:00:00"/>
    <s v="Critical"/>
    <n v="46499"/>
    <n v="1"/>
    <n v="46.94"/>
    <n v="0.06"/>
    <s v="Regular Air"/>
    <n v="-26.54"/>
    <n v="44.01"/>
    <n v="3.5"/>
    <s v="George Zrebassa"/>
    <s v="British Columbia"/>
    <x v="4"/>
    <s v="Home Office"/>
    <x v="0"/>
    <x v="1"/>
    <s v="Acco Smartsocket® Color-Coded Six-Outlet AC Adapter Model Surge Protectors"/>
    <s v="Small Box"/>
    <n v="0.59"/>
    <d v="2009-06-08T00:00:00"/>
    <x v="3"/>
    <x v="3"/>
    <n v="6"/>
    <n v="-0.56540264167021725"/>
  </r>
  <r>
    <n v="6561"/>
    <d v="2012-03-11T00:00:00"/>
    <s v="Not Specified"/>
    <n v="46631"/>
    <n v="39"/>
    <n v="930.84"/>
    <n v="0.05"/>
    <s v="Regular Air"/>
    <n v="-122.12"/>
    <n v="22.84"/>
    <n v="16.920000000000002"/>
    <s v="Harold Dahlen"/>
    <s v="British Columbia"/>
    <x v="4"/>
    <s v="Corporate"/>
    <x v="0"/>
    <x v="4"/>
    <s v="Xerox 1973"/>
    <s v="Small Box"/>
    <n v="0.39"/>
    <d v="2012-03-13T00:00:00"/>
    <x v="1"/>
    <x v="4"/>
    <n v="3"/>
    <n v="-0.13119333075501696"/>
  </r>
  <r>
    <n v="6563"/>
    <d v="2011-12-29T00:00:00"/>
    <s v="Critical"/>
    <n v="46662"/>
    <n v="8"/>
    <n v="57.22"/>
    <n v="7.0000000000000007E-2"/>
    <s v="Regular Air"/>
    <n v="-27.72"/>
    <n v="6.48"/>
    <n v="6.6"/>
    <s v="Aaron Hawkins"/>
    <s v="British Columbia"/>
    <x v="4"/>
    <s v="Home Office"/>
    <x v="0"/>
    <x v="4"/>
    <s v="Xerox 21"/>
    <s v="Small Box"/>
    <n v="0.37"/>
    <d v="2011-12-31T00:00:00"/>
    <x v="2"/>
    <x v="9"/>
    <n v="12"/>
    <n v="-0.48444599790283116"/>
  </r>
  <r>
    <n v="6566"/>
    <d v="2012-06-24T00:00:00"/>
    <s v="Critical"/>
    <n v="46691"/>
    <n v="47"/>
    <n v="1676.25"/>
    <n v="0.04"/>
    <s v="Regular Air"/>
    <n v="-458.33"/>
    <n v="36.65"/>
    <n v="22.6"/>
    <s v="Debra Catini"/>
    <s v="British Columbia"/>
    <x v="4"/>
    <s v="Small Business"/>
    <x v="2"/>
    <x v="5"/>
    <s v="Electrix Incandescent Magnifying Lamp, Black"/>
    <s v="Large Box"/>
    <n v="0.57999999999999996"/>
    <d v="2012-06-26T00:00:00"/>
    <x v="1"/>
    <x v="3"/>
    <n v="6"/>
    <n v="-0.27342580164056673"/>
  </r>
  <r>
    <n v="6583"/>
    <d v="2010-07-03T00:00:00"/>
    <s v="Critical"/>
    <n v="46880"/>
    <n v="1"/>
    <n v="29.99"/>
    <n v="7.0000000000000007E-2"/>
    <s v="Regular Air"/>
    <n v="-8.8800000000000008"/>
    <n v="21.98"/>
    <n v="8.32"/>
    <s v="Karen Carlisle"/>
    <s v="British Columbia"/>
    <x v="4"/>
    <s v="Corporate"/>
    <x v="0"/>
    <x v="4"/>
    <s v="Standard Line™ “While You Were Out” Hardbound Telephone Message Book"/>
    <s v="Wrap Bag"/>
    <n v="0.39"/>
    <d v="2010-07-05T00:00:00"/>
    <x v="0"/>
    <x v="1"/>
    <n v="7"/>
    <n v="-0.29609869956652224"/>
  </r>
  <r>
    <n v="6607"/>
    <d v="2009-02-19T00:00:00"/>
    <s v="High"/>
    <n v="47011"/>
    <n v="33"/>
    <n v="373.13"/>
    <n v="0.05"/>
    <s v="Regular Air"/>
    <n v="-35.26"/>
    <n v="11.29"/>
    <n v="5.03"/>
    <s v="Roland Fjeld"/>
    <s v="British Columbia"/>
    <x v="4"/>
    <s v="Corporate"/>
    <x v="0"/>
    <x v="0"/>
    <s v="X-Rack™ File for Hanging Folders"/>
    <s v="Small Box"/>
    <n v="0.59"/>
    <d v="2009-02-21T00:00:00"/>
    <x v="3"/>
    <x v="5"/>
    <n v="2"/>
    <n v="-9.4497896175595633E-2"/>
  </r>
  <r>
    <n v="6637"/>
    <d v="2009-12-28T00:00:00"/>
    <s v="Critical"/>
    <n v="47201"/>
    <n v="18"/>
    <n v="99.55"/>
    <n v="0.03"/>
    <s v="Express Air"/>
    <n v="-60.9"/>
    <n v="4.9800000000000004"/>
    <n v="4.62"/>
    <s v="Tim Taslimi"/>
    <s v="British Columbia"/>
    <x v="4"/>
    <s v="Corporate"/>
    <x v="1"/>
    <x v="11"/>
    <s v="Imation 3.5&quot;, DISKETTE 44766 HGHLD3.52HD/FM, 10/Pack"/>
    <s v="Small Pack"/>
    <n v="0.64"/>
    <d v="2009-12-29T00:00:00"/>
    <x v="3"/>
    <x v="9"/>
    <n v="12"/>
    <n v="-0.61175288799598193"/>
  </r>
  <r>
    <n v="6663"/>
    <d v="2009-06-03T00:00:00"/>
    <s v="Low"/>
    <n v="47457"/>
    <n v="50"/>
    <n v="8230.77"/>
    <n v="0.05"/>
    <s v="Regular Air"/>
    <n v="1577.02"/>
    <n v="161.55000000000001"/>
    <n v="19.989999999999998"/>
    <s v="Alejandro Savely"/>
    <s v="British Columbia"/>
    <x v="4"/>
    <s v="Corporate"/>
    <x v="0"/>
    <x v="0"/>
    <s v="Fellowes Super Stor/Drawer® Files"/>
    <s v="Small Box"/>
    <n v="0.66"/>
    <d v="2009-06-08T00:00:00"/>
    <x v="3"/>
    <x v="3"/>
    <n v="6"/>
    <n v="0.19160054284107075"/>
  </r>
  <r>
    <n v="6679"/>
    <d v="2012-10-23T00:00:00"/>
    <s v="High"/>
    <n v="47522"/>
    <n v="5"/>
    <n v="80.56"/>
    <n v="0.03"/>
    <s v="Regular Air"/>
    <n v="12.5"/>
    <n v="15.67"/>
    <n v="1.39"/>
    <s v="Juliana Krohn"/>
    <s v="British Columbia"/>
    <x v="4"/>
    <s v="Corporate"/>
    <x v="0"/>
    <x v="6"/>
    <s v="#10 White Business Envelopes,4 1/8 x 9 1/2"/>
    <s v="Small Box"/>
    <n v="0.38"/>
    <d v="2012-10-24T00:00:00"/>
    <x v="1"/>
    <x v="0"/>
    <n v="10"/>
    <n v="0.1551638530287984"/>
  </r>
  <r>
    <n v="6684"/>
    <d v="2011-05-22T00:00:00"/>
    <s v="Medium"/>
    <n v="47553"/>
    <n v="49"/>
    <n v="20701.928"/>
    <n v="0.08"/>
    <s v="Delivery Truck"/>
    <n v="3918.54"/>
    <n v="550.98"/>
    <n v="45.7"/>
    <s v="Dan Campbell"/>
    <s v="British Columbia"/>
    <x v="4"/>
    <s v="Corporate"/>
    <x v="2"/>
    <x v="14"/>
    <s v="Chromcraft Bull-Nose Wood Oval Conference Tables &amp; Bases"/>
    <s v="Jumbo Box"/>
    <n v="0.71"/>
    <d v="2011-05-23T00:00:00"/>
    <x v="2"/>
    <x v="7"/>
    <n v="5"/>
    <n v="0.18928381936213864"/>
  </r>
  <r>
    <n v="6688"/>
    <d v="2010-07-27T00:00:00"/>
    <s v="Critical"/>
    <n v="47584"/>
    <n v="4"/>
    <n v="20.190000000000001"/>
    <n v="0.03"/>
    <s v="Regular Air"/>
    <n v="1.3"/>
    <n v="4.91"/>
    <n v="0.5"/>
    <s v="Bryan Spruell"/>
    <s v="British Columbia"/>
    <x v="4"/>
    <s v="Home Office"/>
    <x v="0"/>
    <x v="8"/>
    <s v="Avery 508"/>
    <s v="Small Box"/>
    <n v="0.36"/>
    <d v="2010-07-29T00:00:00"/>
    <x v="0"/>
    <x v="1"/>
    <n v="7"/>
    <n v="6.4388311045071811E-2"/>
  </r>
  <r>
    <n v="6696"/>
    <d v="2010-09-01T00:00:00"/>
    <s v="Low"/>
    <n v="47683"/>
    <n v="38"/>
    <n v="81.97"/>
    <n v="0.05"/>
    <s v="Regular Air"/>
    <n v="-148.80000000000001"/>
    <n v="1.98"/>
    <n v="4.7699999999999996"/>
    <s v="Harold Dahlen"/>
    <s v="British Columbia"/>
    <x v="4"/>
    <s v="Corporate"/>
    <x v="0"/>
    <x v="3"/>
    <s v="Avery Reinforcements for Hole-Punch Pages"/>
    <s v="Small Box"/>
    <n v="0.4"/>
    <d v="2010-09-08T00:00:00"/>
    <x v="0"/>
    <x v="11"/>
    <n v="9"/>
    <n v="-1.8152982798584849"/>
  </r>
  <r>
    <n v="6719"/>
    <d v="2009-06-12T00:00:00"/>
    <s v="Critical"/>
    <n v="47872"/>
    <n v="38"/>
    <n v="1756.27"/>
    <n v="0.09"/>
    <s v="Regular Air"/>
    <n v="649.04999999999995"/>
    <n v="46.89"/>
    <n v="5.0999999999999996"/>
    <s v="Brad Thomas"/>
    <s v="British Columbia"/>
    <x v="4"/>
    <s v="Home Office"/>
    <x v="0"/>
    <x v="1"/>
    <s v="Bionaire Personal Warm Mist Humidifier/Vaporizer"/>
    <s v="Medium Box"/>
    <n v="0.46"/>
    <d v="2009-06-14T00:00:00"/>
    <x v="3"/>
    <x v="3"/>
    <n v="6"/>
    <n v="0.36956162776793999"/>
  </r>
  <r>
    <n v="6723"/>
    <d v="2009-08-28T00:00:00"/>
    <s v="Medium"/>
    <n v="47877"/>
    <n v="16"/>
    <n v="273.36"/>
    <n v="0.04"/>
    <s v="Regular Air"/>
    <n v="32.25"/>
    <n v="17.239999999999998"/>
    <n v="3.26"/>
    <s v="Tamara Willingham"/>
    <s v="British Columbia"/>
    <x v="4"/>
    <s v="Home Office"/>
    <x v="0"/>
    <x v="13"/>
    <s v="Fiskars 8&quot; Scissors, 2/Pack"/>
    <s v="Small Pack"/>
    <n v="0.56000000000000005"/>
    <d v="2009-08-31T00:00:00"/>
    <x v="3"/>
    <x v="2"/>
    <n v="8"/>
    <n v="0.11797629499561017"/>
  </r>
  <r>
    <n v="6726"/>
    <d v="2012-01-11T00:00:00"/>
    <s v="Critical"/>
    <n v="47879"/>
    <n v="19"/>
    <n v="172.54"/>
    <n v="0.08"/>
    <s v="Regular Air"/>
    <n v="44.23"/>
    <n v="9.11"/>
    <n v="2.15"/>
    <s v="Tamara Willingham"/>
    <s v="British Columbia"/>
    <x v="4"/>
    <s v="Corporate"/>
    <x v="0"/>
    <x v="4"/>
    <s v="Black Print Carbonless Snap-Off® Rapid Letter, 8 1/2&quot; x 7&quot;"/>
    <s v="Wrap Bag"/>
    <n v="0.4"/>
    <d v="2012-01-12T00:00:00"/>
    <x v="1"/>
    <x v="10"/>
    <n v="1"/>
    <n v="0.25634635446852905"/>
  </r>
  <r>
    <n v="6730"/>
    <d v="2009-08-15T00:00:00"/>
    <s v="High"/>
    <n v="47910"/>
    <n v="30"/>
    <n v="5290.57"/>
    <n v="0.08"/>
    <s v="Regular Air"/>
    <n v="1389.18"/>
    <n v="178.47"/>
    <n v="19.989999999999998"/>
    <s v="Brad Thomas"/>
    <s v="British Columbia"/>
    <x v="4"/>
    <s v="Home Office"/>
    <x v="0"/>
    <x v="0"/>
    <s v="Hot File® 7-Pocket, Floor Stand"/>
    <s v="Small Box"/>
    <n v="0.55000000000000004"/>
    <d v="2009-08-16T00:00:00"/>
    <x v="3"/>
    <x v="2"/>
    <n v="8"/>
    <n v="0.26257662217870664"/>
  </r>
  <r>
    <n v="6739"/>
    <d v="2010-10-11T00:00:00"/>
    <s v="Medium"/>
    <n v="47972"/>
    <n v="46"/>
    <n v="7685.62"/>
    <n v="0.02"/>
    <s v="Express Air"/>
    <n v="1952.15"/>
    <n v="165.2"/>
    <n v="19.989999999999998"/>
    <s v="Brendan Murry"/>
    <s v="British Columbia"/>
    <x v="4"/>
    <s v="Corporate"/>
    <x v="0"/>
    <x v="0"/>
    <s v="Economy Rollaway Files"/>
    <s v="Small Box"/>
    <n v="0.59"/>
    <d v="2010-10-13T00:00:00"/>
    <x v="0"/>
    <x v="0"/>
    <n v="10"/>
    <n v="0.25400032788506327"/>
  </r>
  <r>
    <n v="6765"/>
    <d v="2009-12-16T00:00:00"/>
    <s v="Critical"/>
    <n v="48192"/>
    <n v="15"/>
    <n v="2277.67"/>
    <n v="0"/>
    <s v="Delivery Truck"/>
    <n v="-173.96"/>
    <n v="140.97999999999999"/>
    <n v="36.090000000000003"/>
    <s v="Jill Matthias"/>
    <s v="British Columbia"/>
    <x v="4"/>
    <s v="Consumer"/>
    <x v="2"/>
    <x v="7"/>
    <s v="Sauder Forest Hills Library, Woodland Oak Finish"/>
    <s v="Jumbo Box"/>
    <n v="0.77"/>
    <d v="2009-12-17T00:00:00"/>
    <x v="3"/>
    <x v="9"/>
    <n v="12"/>
    <n v="-7.6376296829654869E-2"/>
  </r>
  <r>
    <n v="6780"/>
    <d v="2011-07-22T00:00:00"/>
    <s v="Medium"/>
    <n v="48288"/>
    <n v="25"/>
    <n v="3308.28"/>
    <n v="0.08"/>
    <s v="Delivery Truck"/>
    <n v="-581.59"/>
    <n v="130.97999999999999"/>
    <n v="54.74"/>
    <s v="Nicole Brennan"/>
    <s v="British Columbia"/>
    <x v="4"/>
    <s v="Consumer"/>
    <x v="2"/>
    <x v="7"/>
    <s v="O'Sullivan Elevations Bookcase, Cherry Finish"/>
    <s v="Jumbo Box"/>
    <n v="0.69"/>
    <d v="2011-07-24T00:00:00"/>
    <x v="2"/>
    <x v="1"/>
    <n v="7"/>
    <n v="-0.17579830002297267"/>
  </r>
  <r>
    <n v="6781"/>
    <d v="2012-04-09T00:00:00"/>
    <s v="Critical"/>
    <n v="48293"/>
    <n v="47"/>
    <n v="370.6"/>
    <n v="0.03"/>
    <s v="Regular Air"/>
    <n v="160.72"/>
    <n v="7.64"/>
    <n v="1.39"/>
    <s v="Victoria Pisteka"/>
    <s v="British Columbia"/>
    <x v="4"/>
    <s v="Corporate"/>
    <x v="0"/>
    <x v="6"/>
    <s v="#10- 4 1/8&quot; x 9 1/2&quot; Security-Tint Envelopes"/>
    <s v="Small Box"/>
    <n v="0.36"/>
    <d v="2012-04-10T00:00:00"/>
    <x v="1"/>
    <x v="8"/>
    <n v="4"/>
    <n v="0.43367512142471665"/>
  </r>
  <r>
    <n v="6782"/>
    <d v="2010-05-26T00:00:00"/>
    <s v="High"/>
    <n v="48294"/>
    <n v="43"/>
    <n v="4072.01"/>
    <n v="0.01"/>
    <s v="Regular Air"/>
    <n v="1675.98"/>
    <n v="90.24"/>
    <n v="0.99"/>
    <s v="Aaron Hawkins"/>
    <s v="British Columbia"/>
    <x v="4"/>
    <s v="Home Office"/>
    <x v="0"/>
    <x v="1"/>
    <s v="Kensington 6 Outlet MasterPiece® HOMEOFFICE Power Control Center"/>
    <s v="Small Box"/>
    <n v="0.56000000000000005"/>
    <d v="2010-05-26T00:00:00"/>
    <x v="0"/>
    <x v="7"/>
    <n v="5"/>
    <n v="0.41158543323813052"/>
  </r>
  <r>
    <n v="6785"/>
    <d v="2012-03-04T00:00:00"/>
    <s v="Medium"/>
    <n v="48322"/>
    <n v="14"/>
    <n v="41.37"/>
    <n v="0.05"/>
    <s v="Regular Air"/>
    <n v="1.82"/>
    <n v="2.94"/>
    <n v="0.7"/>
    <s v="Paul Van Hugh"/>
    <s v="British Columbia"/>
    <x v="4"/>
    <s v="Consumer"/>
    <x v="0"/>
    <x v="9"/>
    <s v="Newell 338"/>
    <s v="Wrap Bag"/>
    <n v="0.57999999999999996"/>
    <d v="2012-03-05T00:00:00"/>
    <x v="1"/>
    <x v="4"/>
    <n v="3"/>
    <n v="4.3993231810490696E-2"/>
  </r>
  <r>
    <n v="6787"/>
    <d v="2012-12-15T00:00:00"/>
    <s v="Not Specified"/>
    <n v="48353"/>
    <n v="18"/>
    <n v="71.22"/>
    <n v="0.04"/>
    <s v="Regular Air"/>
    <n v="20.43"/>
    <n v="3.85"/>
    <n v="0.7"/>
    <s v="Jeremy Pistek"/>
    <s v="British Columbia"/>
    <x v="4"/>
    <s v="Corporate"/>
    <x v="0"/>
    <x v="9"/>
    <s v="Avery Hi-Liter Pen Style Six-Color Fluorescent Set"/>
    <s v="Wrap Bag"/>
    <n v="0.44"/>
    <d v="2012-12-17T00:00:00"/>
    <x v="1"/>
    <x v="9"/>
    <n v="12"/>
    <n v="0.2868576242628475"/>
  </r>
  <r>
    <n v="6794"/>
    <d v="2009-10-11T00:00:00"/>
    <s v="Low"/>
    <n v="48420"/>
    <n v="46"/>
    <n v="863.26"/>
    <n v="0.09"/>
    <s v="Express Air"/>
    <n v="229.6"/>
    <n v="19.23"/>
    <n v="6.15"/>
    <s v="Berenike Kampe"/>
    <s v="British Columbia"/>
    <x v="4"/>
    <s v="Corporate"/>
    <x v="2"/>
    <x v="5"/>
    <s v="Executive Impressions 13&quot; Clairmont Wall Clock"/>
    <s v="Small Pack"/>
    <n v="0.44"/>
    <d v="2009-10-13T00:00:00"/>
    <x v="3"/>
    <x v="0"/>
    <n v="10"/>
    <n v="0.26596853786808144"/>
  </r>
  <r>
    <n v="6814"/>
    <d v="2011-08-03T00:00:00"/>
    <s v="Not Specified"/>
    <n v="48512"/>
    <n v="48"/>
    <n v="238.79"/>
    <n v="0.04"/>
    <s v="Regular Air"/>
    <n v="-83.78"/>
    <n v="4.9800000000000004"/>
    <n v="4.72"/>
    <s v="Cyra Reiten"/>
    <s v="British Columbia"/>
    <x v="4"/>
    <s v="Consumer"/>
    <x v="0"/>
    <x v="4"/>
    <s v="Xerox 1949"/>
    <s v="Small Box"/>
    <n v="0.36"/>
    <d v="2011-08-04T00:00:00"/>
    <x v="2"/>
    <x v="2"/>
    <n v="8"/>
    <n v="-0.35085221324176058"/>
  </r>
  <r>
    <n v="6828"/>
    <d v="2011-12-05T00:00:00"/>
    <s v="High"/>
    <n v="48641"/>
    <n v="13"/>
    <n v="66.83"/>
    <n v="0"/>
    <s v="Regular Air"/>
    <n v="23.16"/>
    <n v="4.9800000000000004"/>
    <n v="0.8"/>
    <s v="Benjamin Venier"/>
    <s v="British Columbia"/>
    <x v="4"/>
    <s v="Small Business"/>
    <x v="0"/>
    <x v="4"/>
    <s v="Rediform S.O.S. Phone Message Books"/>
    <s v="Wrap Bag"/>
    <n v="0.36"/>
    <d v="2011-12-06T00:00:00"/>
    <x v="2"/>
    <x v="9"/>
    <n v="12"/>
    <n v="0.34655095017207843"/>
  </r>
  <r>
    <n v="6836"/>
    <d v="2012-12-26T00:00:00"/>
    <s v="High"/>
    <n v="48672"/>
    <n v="43"/>
    <n v="255.7"/>
    <n v="0"/>
    <s v="Regular Air"/>
    <n v="-35.74"/>
    <n v="5.81"/>
    <n v="3.37"/>
    <s v="Nora Paige"/>
    <s v="British Columbia"/>
    <x v="4"/>
    <s v="Small Business"/>
    <x v="0"/>
    <x v="16"/>
    <s v="Advantus Push Pins, Aluminum Head"/>
    <s v="Wrap Bag"/>
    <n v="0.54"/>
    <d v="2012-12-26T00:00:00"/>
    <x v="1"/>
    <x v="9"/>
    <n v="12"/>
    <n v="-0.13977317168556905"/>
  </r>
  <r>
    <n v="6841"/>
    <d v="2011-08-28T00:00:00"/>
    <s v="High"/>
    <n v="48709"/>
    <n v="17"/>
    <n v="47.12"/>
    <n v="0.01"/>
    <s v="Regular Air"/>
    <n v="-47.01"/>
    <n v="2.52"/>
    <n v="4.28"/>
    <s v="Helen Andreada"/>
    <s v="British Columbia"/>
    <x v="4"/>
    <s v="Corporate"/>
    <x v="0"/>
    <x v="9"/>
    <s v="Binney &amp; Smith inkTank™ Erasable Desk Highlighter, Chisel Tip, Yellow, 12/Box"/>
    <s v="Wrap Bag"/>
    <n v="0.44"/>
    <d v="2011-08-30T00:00:00"/>
    <x v="2"/>
    <x v="2"/>
    <n v="8"/>
    <n v="-0.99766553480475384"/>
  </r>
  <r>
    <n v="6855"/>
    <d v="2010-05-05T00:00:00"/>
    <s v="High"/>
    <n v="48832"/>
    <n v="48"/>
    <n v="4480.8900000000003"/>
    <n v="0.02"/>
    <s v="Delivery Truck"/>
    <n v="195.04"/>
    <n v="90.98"/>
    <n v="30"/>
    <s v="Bobby Trafton"/>
    <s v="British Columbia"/>
    <x v="4"/>
    <s v="Small Business"/>
    <x v="2"/>
    <x v="12"/>
    <s v="Office Star - Task Chair with Contemporary Loop Arms"/>
    <s v="Jumbo Drum"/>
    <n v="0.61"/>
    <d v="2010-05-05T00:00:00"/>
    <x v="0"/>
    <x v="7"/>
    <n v="5"/>
    <n v="4.3527067167460028E-2"/>
  </r>
  <r>
    <n v="6856"/>
    <d v="2009-02-14T00:00:00"/>
    <s v="Critical"/>
    <n v="48836"/>
    <n v="8"/>
    <n v="2651.21"/>
    <n v="0.09"/>
    <s v="Delivery Truck"/>
    <n v="-93.85"/>
    <n v="348.21"/>
    <n v="40.19"/>
    <s v="Nicole Brennan"/>
    <s v="British Columbia"/>
    <x v="4"/>
    <s v="Home Office"/>
    <x v="2"/>
    <x v="14"/>
    <s v="Bretford CR4500 Series Slim Rectangular Table"/>
    <s v="Jumbo Box"/>
    <n v="0.62"/>
    <d v="2009-02-16T00:00:00"/>
    <x v="3"/>
    <x v="5"/>
    <n v="2"/>
    <n v="-3.5398931054122458E-2"/>
  </r>
  <r>
    <n v="6870"/>
    <d v="2010-01-07T00:00:00"/>
    <s v="Low"/>
    <n v="48935"/>
    <n v="21"/>
    <n v="106.2"/>
    <n v="0"/>
    <s v="Regular Air"/>
    <n v="48.76"/>
    <n v="4.91"/>
    <n v="0.5"/>
    <s v="Jill Matthias"/>
    <s v="British Columbia"/>
    <x v="4"/>
    <s v="Consumer"/>
    <x v="0"/>
    <x v="8"/>
    <s v="Avery 508"/>
    <s v="Small Box"/>
    <n v="0.36"/>
    <d v="2010-01-09T00:00:00"/>
    <x v="0"/>
    <x v="10"/>
    <n v="1"/>
    <n v="0.45913370998116759"/>
  </r>
  <r>
    <n v="6877"/>
    <d v="2011-03-07T00:00:00"/>
    <s v="Low"/>
    <n v="49026"/>
    <n v="36"/>
    <n v="411.75"/>
    <n v="0.05"/>
    <s v="Regular Air"/>
    <n v="-182.87"/>
    <n v="11.66"/>
    <n v="8.99"/>
    <s v="Roland Fjeld"/>
    <s v="British Columbia"/>
    <x v="4"/>
    <s v="Corporate"/>
    <x v="0"/>
    <x v="9"/>
    <s v="Boston 16765 Mini Stand Up Battery Pencil Sharpener"/>
    <s v="Small Pack"/>
    <n v="0.59"/>
    <d v="2011-03-12T00:00:00"/>
    <x v="2"/>
    <x v="4"/>
    <n v="3"/>
    <n v="-0.44412871888281724"/>
  </r>
  <r>
    <n v="6987"/>
    <d v="2010-01-22T00:00:00"/>
    <s v="High"/>
    <n v="49925"/>
    <n v="1"/>
    <n v="3.41"/>
    <n v="0.06"/>
    <s v="Regular Air"/>
    <n v="-1.78"/>
    <n v="2.88"/>
    <n v="0.7"/>
    <s v="Adam Hart"/>
    <s v="British Columbia"/>
    <x v="4"/>
    <s v="Corporate"/>
    <x v="0"/>
    <x v="9"/>
    <s v="Newell 346"/>
    <s v="Wrap Bag"/>
    <n v="0.56000000000000005"/>
    <d v="2010-01-23T00:00:00"/>
    <x v="0"/>
    <x v="10"/>
    <n v="1"/>
    <n v="-0.52199413489736068"/>
  </r>
  <r>
    <n v="7055"/>
    <d v="2009-04-16T00:00:00"/>
    <s v="Not Specified"/>
    <n v="50337"/>
    <n v="37"/>
    <n v="122.99"/>
    <n v="0"/>
    <s v="Express Air"/>
    <n v="21.48"/>
    <n v="2.78"/>
    <n v="1.49"/>
    <s v="Chris Cortes"/>
    <s v="British Columbia"/>
    <x v="4"/>
    <s v="Consumer"/>
    <x v="0"/>
    <x v="3"/>
    <s v="Wilson Jones Suede Grain Vinyl Binders"/>
    <s v="Small Box"/>
    <n v="0.36"/>
    <d v="2009-04-17T00:00:00"/>
    <x v="3"/>
    <x v="8"/>
    <n v="4"/>
    <n v="0.17464834539393448"/>
  </r>
  <r>
    <n v="7095"/>
    <d v="2009-10-25T00:00:00"/>
    <s v="Critical"/>
    <n v="50656"/>
    <n v="42"/>
    <n v="194.2"/>
    <n v="0"/>
    <s v="Regular Air"/>
    <n v="-139.13"/>
    <n v="4.37"/>
    <n v="5.15"/>
    <s v="Patrick Bzostek"/>
    <s v="British Columbia"/>
    <x v="4"/>
    <s v="Consumer"/>
    <x v="0"/>
    <x v="1"/>
    <s v="Eureka Sanitaire ® Multi-Pro Heavy-Duty Upright, Disposable Bags"/>
    <s v="Small Box"/>
    <n v="0.59"/>
    <d v="2009-10-27T00:00:00"/>
    <x v="3"/>
    <x v="0"/>
    <n v="10"/>
    <n v="-0.71642636457260556"/>
  </r>
  <r>
    <n v="7141"/>
    <d v="2012-12-30T00:00:00"/>
    <s v="Not Specified"/>
    <n v="50950"/>
    <n v="6"/>
    <n v="391.12"/>
    <n v="0.06"/>
    <s v="Delivery Truck"/>
    <n v="-166.96"/>
    <n v="60.98"/>
    <n v="30"/>
    <s v="Tony Molinari"/>
    <s v="British Columbia"/>
    <x v="4"/>
    <s v="Corporate"/>
    <x v="2"/>
    <x v="12"/>
    <s v="Novimex Fabric Task Chair"/>
    <s v="Jumbo Drum"/>
    <n v="0.7"/>
    <d v="2012-12-30T00:00:00"/>
    <x v="1"/>
    <x v="9"/>
    <n v="12"/>
    <n v="-0.42687666189404788"/>
  </r>
  <r>
    <n v="7143"/>
    <d v="2012-06-11T00:00:00"/>
    <s v="Low"/>
    <n v="50977"/>
    <n v="1"/>
    <n v="34.090000000000003"/>
    <n v="0.05"/>
    <s v="Express Air"/>
    <n v="-19.899999999999999"/>
    <n v="18.97"/>
    <n v="9.0299999999999994"/>
    <s v="Thomas Thornton"/>
    <s v="British Columbia"/>
    <x v="4"/>
    <s v="Consumer"/>
    <x v="0"/>
    <x v="4"/>
    <s v="Computer Printout Paper with Letter-Trim Perforations"/>
    <s v="Small Box"/>
    <n v="0.37"/>
    <d v="2012-06-11T00:00:00"/>
    <x v="1"/>
    <x v="3"/>
    <n v="6"/>
    <n v="-0.58374889997066581"/>
  </r>
  <r>
    <n v="7151"/>
    <d v="2010-06-06T00:00:00"/>
    <s v="Low"/>
    <n v="51011"/>
    <n v="41"/>
    <n v="5144.8715000000002"/>
    <n v="0.09"/>
    <s v="Regular Air"/>
    <n v="1435.83"/>
    <n v="155.99"/>
    <n v="3.9"/>
    <s v="Thomas Thornton"/>
    <s v="British Columbia"/>
    <x v="4"/>
    <s v="Consumer"/>
    <x v="1"/>
    <x v="2"/>
    <s v="T39m"/>
    <s v="Small Box"/>
    <n v="0.55000000000000004"/>
    <d v="2010-06-08T00:00:00"/>
    <x v="0"/>
    <x v="3"/>
    <n v="6"/>
    <n v="0.2790798565134231"/>
  </r>
  <r>
    <n v="7169"/>
    <d v="2010-06-21T00:00:00"/>
    <s v="High"/>
    <n v="51171"/>
    <n v="34"/>
    <n v="783.48"/>
    <n v="0.01"/>
    <s v="Regular Air"/>
    <n v="-73.400000000000006"/>
    <n v="22.38"/>
    <n v="15.1"/>
    <s v="Mark Packer"/>
    <s v="British Columbia"/>
    <x v="4"/>
    <s v="Small Business"/>
    <x v="0"/>
    <x v="3"/>
    <s v="Avery Flip-Chart Easel Binder, Black"/>
    <s v="Small Box"/>
    <n v="0.38"/>
    <d v="2010-06-23T00:00:00"/>
    <x v="0"/>
    <x v="3"/>
    <n v="6"/>
    <n v="-9.3684586715678766E-2"/>
  </r>
  <r>
    <n v="7186"/>
    <d v="2012-05-03T00:00:00"/>
    <s v="Low"/>
    <n v="51267"/>
    <n v="46"/>
    <n v="4394.78"/>
    <n v="0.08"/>
    <s v="Delivery Truck"/>
    <n v="-335.77"/>
    <n v="100.98"/>
    <n v="35.840000000000003"/>
    <s v="Corey Lock"/>
    <s v="British Columbia"/>
    <x v="4"/>
    <s v="Home Office"/>
    <x v="2"/>
    <x v="7"/>
    <s v="Bush Westfield Collection Bookcases, Fully Assembled"/>
    <s v="Jumbo Box"/>
    <n v="0.62"/>
    <d v="2012-05-08T00:00:00"/>
    <x v="1"/>
    <x v="7"/>
    <n v="5"/>
    <n v="-7.6402004195886941E-2"/>
  </r>
  <r>
    <n v="7200"/>
    <d v="2010-02-22T00:00:00"/>
    <s v="Medium"/>
    <n v="51362"/>
    <n v="47"/>
    <n v="1501.8"/>
    <n v="0.02"/>
    <s v="Regular Air"/>
    <n v="112.78"/>
    <n v="30.97"/>
    <n v="4"/>
    <s v="Tim Taslimi"/>
    <s v="British Columbia"/>
    <x v="4"/>
    <s v="Corporate"/>
    <x v="1"/>
    <x v="11"/>
    <s v="Microsoft Multimedia Keyboard"/>
    <s v="Small Box"/>
    <n v="0.74"/>
    <d v="2010-02-24T00:00:00"/>
    <x v="0"/>
    <x v="5"/>
    <n v="2"/>
    <n v="7.5096550805699824E-2"/>
  </r>
  <r>
    <n v="7214"/>
    <d v="2012-03-03T00:00:00"/>
    <s v="Critical"/>
    <n v="51489"/>
    <n v="42"/>
    <n v="4846.68"/>
    <n v="0.04"/>
    <s v="Regular Air"/>
    <n v="820.94"/>
    <n v="110.98"/>
    <n v="13.99"/>
    <s v="Berenike Kampe"/>
    <s v="British Columbia"/>
    <x v="4"/>
    <s v="Corporate"/>
    <x v="2"/>
    <x v="5"/>
    <s v="Rubbermaid ClusterMat Chairmats, Mat Size- 66&quot; x 60&quot;, Lip 20&quot; x 11&quot; -90 Degree Angle"/>
    <s v="Medium Box"/>
    <n v="0.69"/>
    <d v="2012-03-05T00:00:00"/>
    <x v="1"/>
    <x v="4"/>
    <n v="3"/>
    <n v="0.16938192742248301"/>
  </r>
  <r>
    <n v="7217"/>
    <d v="2011-07-06T00:00:00"/>
    <s v="Low"/>
    <n v="51493"/>
    <n v="31"/>
    <n v="286.26"/>
    <n v="0.01"/>
    <s v="Regular Air"/>
    <n v="8.34"/>
    <n v="8.56"/>
    <n v="5.16"/>
    <s v="Helen Andreada"/>
    <s v="British Columbia"/>
    <x v="4"/>
    <s v="Corporate"/>
    <x v="0"/>
    <x v="4"/>
    <s v="Message Book, Standard Line &quot;While You Were Out&quot;, 5 1/2&quot; X 4&quot;, 200 Sets/Book"/>
    <s v="Wrap Bag"/>
    <n v="0.38"/>
    <d v="2011-07-08T00:00:00"/>
    <x v="2"/>
    <x v="1"/>
    <n v="7"/>
    <n v="2.9134353385034586E-2"/>
  </r>
  <r>
    <n v="7283"/>
    <d v="2011-09-04T00:00:00"/>
    <s v="High"/>
    <n v="51969"/>
    <n v="16"/>
    <n v="196.98"/>
    <n v="0.04"/>
    <s v="Regular Air"/>
    <n v="-5.76"/>
    <n v="12.28"/>
    <n v="6.47"/>
    <s v="Irene Maddox"/>
    <s v="British Columbia"/>
    <x v="4"/>
    <s v="Consumer"/>
    <x v="0"/>
    <x v="4"/>
    <s v="Xerox 1881"/>
    <s v="Small Box"/>
    <n v="0.38"/>
    <d v="2011-09-04T00:00:00"/>
    <x v="2"/>
    <x v="11"/>
    <n v="9"/>
    <n v="-2.9241547365214744E-2"/>
  </r>
  <r>
    <n v="7292"/>
    <d v="2012-02-18T00:00:00"/>
    <s v="Low"/>
    <n v="52003"/>
    <n v="11"/>
    <n v="1884.2080000000001"/>
    <n v="0.04"/>
    <s v="Delivery Truck"/>
    <n v="-776.72"/>
    <n v="212.6"/>
    <n v="110.2"/>
    <s v="Charles Crestani"/>
    <s v="British Columbia"/>
    <x v="4"/>
    <s v="Consumer"/>
    <x v="2"/>
    <x v="14"/>
    <s v="Bush Advantage Collection® Round Conference Table"/>
    <s v="Jumbo Box"/>
    <n v="0.73"/>
    <d v="2012-02-25T00:00:00"/>
    <x v="1"/>
    <x v="5"/>
    <n v="2"/>
    <n v="-0.4122262510296103"/>
  </r>
  <r>
    <n v="7323"/>
    <d v="2010-01-30T00:00:00"/>
    <s v="Not Specified"/>
    <n v="52196"/>
    <n v="1"/>
    <n v="3.85"/>
    <n v="0.08"/>
    <s v="Regular Air"/>
    <n v="-1.36"/>
    <n v="3.08"/>
    <n v="0.99"/>
    <s v="Adam Hart"/>
    <s v="British Columbia"/>
    <x v="4"/>
    <s v="Corporate"/>
    <x v="0"/>
    <x v="8"/>
    <s v="Avery 481"/>
    <s v="Small Box"/>
    <n v="0.37"/>
    <d v="2010-01-31T00:00:00"/>
    <x v="0"/>
    <x v="10"/>
    <n v="1"/>
    <n v="-0.35324675324675325"/>
  </r>
  <r>
    <n v="7340"/>
    <d v="2010-10-03T00:00:00"/>
    <s v="Not Specified"/>
    <n v="52292"/>
    <n v="18"/>
    <n v="2379.15"/>
    <n v="0.06"/>
    <s v="Delivery Truck"/>
    <n v="-261.77"/>
    <n v="130.97999999999999"/>
    <n v="30"/>
    <s v="Corey Catlett"/>
    <s v="British Columbia"/>
    <x v="4"/>
    <s v="Home Office"/>
    <x v="2"/>
    <x v="12"/>
    <s v="Office Star - Contemporary Task Swivel chair with 2-way adjustable arms, Plum"/>
    <s v="Jumbo Drum"/>
    <n v="0.78"/>
    <d v="2010-10-04T00:00:00"/>
    <x v="0"/>
    <x v="0"/>
    <n v="10"/>
    <n v="-0.11002669020448479"/>
  </r>
  <r>
    <n v="7359"/>
    <d v="2011-04-11T00:00:00"/>
    <s v="Critical"/>
    <n v="52423"/>
    <n v="49"/>
    <n v="1734.4"/>
    <n v="0.02"/>
    <s v="Regular Air"/>
    <n v="749.16"/>
    <n v="35.409999999999997"/>
    <n v="1.99"/>
    <s v="Allen Armold"/>
    <s v="British Columbia"/>
    <x v="4"/>
    <s v="Home Office"/>
    <x v="1"/>
    <x v="11"/>
    <s v="Imation DVD-RAM discs"/>
    <s v="Small Pack"/>
    <n v="0.43"/>
    <d v="2011-04-13T00:00:00"/>
    <x v="2"/>
    <x v="8"/>
    <n v="4"/>
    <n v="0.43194188191881916"/>
  </r>
  <r>
    <n v="7361"/>
    <d v="2010-09-10T00:00:00"/>
    <s v="Not Specified"/>
    <n v="52448"/>
    <n v="22"/>
    <n v="6767.43"/>
    <n v="0.05"/>
    <s v="Delivery Truck"/>
    <n v="803.48"/>
    <n v="320.98"/>
    <n v="58.95"/>
    <s v="Barry Weirich"/>
    <s v="British Columbia"/>
    <x v="4"/>
    <s v="Corporate"/>
    <x v="2"/>
    <x v="12"/>
    <s v="Hon 4070 Series Pagoda™ Round Back Stacking Chairs"/>
    <s v="Jumbo Drum"/>
    <n v="0.56999999999999995"/>
    <d v="2010-09-11T00:00:00"/>
    <x v="0"/>
    <x v="11"/>
    <n v="9"/>
    <n v="0.11872749330247967"/>
  </r>
  <r>
    <n v="7376"/>
    <d v="2012-08-28T00:00:00"/>
    <s v="High"/>
    <n v="52580"/>
    <n v="16"/>
    <n v="367.09"/>
    <n v="0.04"/>
    <s v="Regular Air"/>
    <n v="74.2"/>
    <n v="22.98"/>
    <n v="1.99"/>
    <s v="Katherine Ducich"/>
    <s v="British Columbia"/>
    <x v="4"/>
    <s v="Corporate"/>
    <x v="1"/>
    <x v="11"/>
    <s v="Memorex 80 Minute CD-R, 30/Pack"/>
    <s v="Small Pack"/>
    <n v="0.46"/>
    <d v="2012-08-30T00:00:00"/>
    <x v="1"/>
    <x v="2"/>
    <n v="8"/>
    <n v="0.20213026778174292"/>
  </r>
  <r>
    <n v="7441"/>
    <d v="2011-11-03T00:00:00"/>
    <s v="Critical"/>
    <n v="53056"/>
    <n v="13"/>
    <n v="509.49"/>
    <n v="7.0000000000000007E-2"/>
    <s v="Regular Air"/>
    <n v="-51.18"/>
    <n v="40.99"/>
    <n v="8.9700000000000006"/>
    <s v="Helen Andreada"/>
    <s v="British Columbia"/>
    <x v="4"/>
    <s v="Corporate"/>
    <x v="1"/>
    <x v="15"/>
    <s v="AT&amp;T 1430 2.4GHz Analog Phone w/Caller ID"/>
    <s v="Small Box"/>
    <n v="0.54"/>
    <d v="2011-11-04T00:00:00"/>
    <x v="2"/>
    <x v="6"/>
    <n v="11"/>
    <n v="-0.10045339457104163"/>
  </r>
  <r>
    <n v="7442"/>
    <d v="2010-03-22T00:00:00"/>
    <s v="Critical"/>
    <n v="53060"/>
    <n v="36"/>
    <n v="739.07"/>
    <n v="0.1"/>
    <s v="Regular Air"/>
    <n v="-71.55"/>
    <n v="20.95"/>
    <n v="5.99"/>
    <s v="Eric Barreto"/>
    <s v="British Columbia"/>
    <x v="4"/>
    <s v="Consumer"/>
    <x v="1"/>
    <x v="11"/>
    <s v="Fellowes Basic 104-Key Keyboard, Platinum"/>
    <s v="Small Box"/>
    <n v="0.65"/>
    <d v="2010-03-24T00:00:00"/>
    <x v="0"/>
    <x v="4"/>
    <n v="3"/>
    <n v="-9.6810856887710225E-2"/>
  </r>
  <r>
    <n v="7465"/>
    <d v="2011-10-28T00:00:00"/>
    <s v="High"/>
    <n v="53283"/>
    <n v="2"/>
    <n v="25.07"/>
    <n v="0.04"/>
    <s v="Regular Air"/>
    <n v="-27.67"/>
    <n v="9.49"/>
    <n v="5.76"/>
    <s v="Corey Lock"/>
    <s v="British Columbia"/>
    <x v="4"/>
    <s v="Home Office"/>
    <x v="1"/>
    <x v="15"/>
    <s v="Sharp EL501VB Scientific Calculator, Battery Operated, 10-Digit Display, Hard Case"/>
    <s v="Medium Box"/>
    <n v="0.39"/>
    <d v="2011-10-29T00:00:00"/>
    <x v="2"/>
    <x v="0"/>
    <n v="10"/>
    <n v="-1.1037096130833666"/>
  </r>
  <r>
    <n v="7471"/>
    <d v="2010-02-24T00:00:00"/>
    <s v="High"/>
    <n v="53344"/>
    <n v="36"/>
    <n v="181.95"/>
    <n v="0.03"/>
    <s v="Regular Air"/>
    <n v="-132.26"/>
    <n v="4.8899999999999997"/>
    <n v="6.07"/>
    <s v="Nora Paige"/>
    <s v="British Columbia"/>
    <x v="4"/>
    <s v="Small Business"/>
    <x v="0"/>
    <x v="3"/>
    <s v="UniKeep™ View Case Binders"/>
    <s v="Small Box"/>
    <n v="0.39"/>
    <d v="2010-02-26T00:00:00"/>
    <x v="0"/>
    <x v="5"/>
    <n v="2"/>
    <n v="-0.72690299532838687"/>
  </r>
  <r>
    <n v="7477"/>
    <d v="2010-09-26T00:00:00"/>
    <s v="Critical"/>
    <n v="53381"/>
    <n v="26"/>
    <n v="287.43"/>
    <n v="0.01"/>
    <s v="Regular Air"/>
    <n v="37.9"/>
    <n v="10.98"/>
    <n v="4.8"/>
    <s v="Juliana Krohn"/>
    <s v="British Columbia"/>
    <x v="4"/>
    <s v="Corporate"/>
    <x v="0"/>
    <x v="6"/>
    <s v="Manila Recycled Extra-Heavyweight Clasp Envelopes, 6&quot; x 9&quot;"/>
    <s v="Small Box"/>
    <n v="0.36"/>
    <d v="2010-09-27T00:00:00"/>
    <x v="0"/>
    <x v="11"/>
    <n v="9"/>
    <n v="0.13185819155968409"/>
  </r>
  <r>
    <n v="7505"/>
    <d v="2012-03-15T00:00:00"/>
    <s v="Not Specified"/>
    <n v="53571"/>
    <n v="21"/>
    <n v="238.06"/>
    <n v="0.05"/>
    <s v="Regular Air"/>
    <n v="56.43"/>
    <n v="10.91"/>
    <n v="2.99"/>
    <s v="Dan Campbell"/>
    <s v="British Columbia"/>
    <x v="4"/>
    <s v="Small Business"/>
    <x v="0"/>
    <x v="3"/>
    <s v="Heavy-Duty E-Z-D® Binders"/>
    <s v="Small Box"/>
    <n v="0.38"/>
    <d v="2012-03-17T00:00:00"/>
    <x v="1"/>
    <x v="4"/>
    <n v="3"/>
    <n v="0.23704108208014785"/>
  </r>
  <r>
    <n v="7513"/>
    <d v="2012-07-18T00:00:00"/>
    <s v="Not Specified"/>
    <n v="53635"/>
    <n v="33"/>
    <n v="103.92"/>
    <n v="0.08"/>
    <s v="Regular Air"/>
    <n v="-52.76"/>
    <n v="3.14"/>
    <n v="1.92"/>
    <s v="Raymond Fair"/>
    <s v="British Columbia"/>
    <x v="4"/>
    <s v="Small Business"/>
    <x v="0"/>
    <x v="13"/>
    <s v="Serrated Blade or Curved Handle Hand Letter Openers"/>
    <s v="Wrap Bag"/>
    <n v="0.84"/>
    <d v="2012-07-20T00:00:00"/>
    <x v="1"/>
    <x v="1"/>
    <n v="7"/>
    <n v="-0.5076982294072363"/>
  </r>
  <r>
    <n v="7525"/>
    <d v="2012-06-01T00:00:00"/>
    <s v="Critical"/>
    <n v="53762"/>
    <n v="28"/>
    <n v="136.16"/>
    <n v="7.0000000000000007E-2"/>
    <s v="Regular Air"/>
    <n v="58.1"/>
    <n v="4.9800000000000004"/>
    <n v="0.49"/>
    <s v="Ivan Liston"/>
    <s v="British Columbia"/>
    <x v="4"/>
    <s v="Consumer"/>
    <x v="0"/>
    <x v="8"/>
    <s v="Avery White Multi-Purpose Labels"/>
    <s v="Small Box"/>
    <n v="0.39"/>
    <d v="2012-06-02T00:00:00"/>
    <x v="1"/>
    <x v="3"/>
    <n v="6"/>
    <n v="0.42670387779083435"/>
  </r>
  <r>
    <n v="7561"/>
    <d v="2012-09-06T00:00:00"/>
    <s v="Low"/>
    <n v="54086"/>
    <n v="23"/>
    <n v="5062.18"/>
    <n v="0.06"/>
    <s v="Delivery Truck"/>
    <n v="842.83"/>
    <n v="270.97000000000003"/>
    <n v="28.06"/>
    <s v="Denny Ordway"/>
    <s v="British Columbia"/>
    <x v="4"/>
    <s v="Small Business"/>
    <x v="1"/>
    <x v="15"/>
    <s v="Epson LQ-570e Dot Matrix Printer"/>
    <s v="Jumbo Drum"/>
    <n v="0.56000000000000005"/>
    <d v="2012-09-08T00:00:00"/>
    <x v="1"/>
    <x v="11"/>
    <n v="9"/>
    <n v="0.16649546242923011"/>
  </r>
  <r>
    <n v="7575"/>
    <d v="2012-10-22T00:00:00"/>
    <s v="Critical"/>
    <n v="54180"/>
    <n v="43"/>
    <n v="913.99"/>
    <n v="0.08"/>
    <s v="Regular Air"/>
    <n v="-57.75"/>
    <n v="21.38"/>
    <n v="8.99"/>
    <s v="Jill Matthias"/>
    <s v="British Columbia"/>
    <x v="4"/>
    <s v="Consumer"/>
    <x v="0"/>
    <x v="9"/>
    <s v="Boston 1730 StandUp Electric Pencil Sharpener"/>
    <s v="Small Pack"/>
    <n v="0.59"/>
    <d v="2012-10-24T00:00:00"/>
    <x v="1"/>
    <x v="0"/>
    <n v="10"/>
    <n v="-6.3184498736310019E-2"/>
  </r>
  <r>
    <n v="7581"/>
    <d v="2011-10-21T00:00:00"/>
    <s v="High"/>
    <n v="54215"/>
    <n v="14"/>
    <n v="321.20999999999998"/>
    <n v="0.04"/>
    <s v="Regular Air"/>
    <n v="53.44"/>
    <n v="22.98"/>
    <n v="1.99"/>
    <s v="Denny Ordway"/>
    <s v="British Columbia"/>
    <x v="4"/>
    <s v="Small Business"/>
    <x v="1"/>
    <x v="11"/>
    <s v="Memorex 80 Minute CD-R, 30/Pack"/>
    <s v="Small Pack"/>
    <n v="0.46"/>
    <d v="2011-10-23T00:00:00"/>
    <x v="2"/>
    <x v="0"/>
    <n v="10"/>
    <n v="0.16637090999657544"/>
  </r>
  <r>
    <n v="7591"/>
    <d v="2010-04-15T00:00:00"/>
    <s v="Medium"/>
    <n v="54336"/>
    <n v="50"/>
    <n v="952.21"/>
    <n v="0.05"/>
    <s v="Regular Air"/>
    <n v="403.83"/>
    <n v="18.84"/>
    <n v="3.62"/>
    <s v="Alejandro Savely"/>
    <s v="British Columbia"/>
    <x v="4"/>
    <s v="Corporate"/>
    <x v="2"/>
    <x v="5"/>
    <s v="Flat Face Poster Frame"/>
    <s v="Wrap Bag"/>
    <n v="0.43"/>
    <d v="2010-04-17T00:00:00"/>
    <x v="0"/>
    <x v="8"/>
    <n v="4"/>
    <n v="0.4240976255237815"/>
  </r>
  <r>
    <n v="7610"/>
    <d v="2010-10-18T00:00:00"/>
    <s v="Low"/>
    <n v="54467"/>
    <n v="37"/>
    <n v="436.67"/>
    <n v="0.06"/>
    <s v="Regular Air"/>
    <n v="51.91"/>
    <n v="11.58"/>
    <n v="5.72"/>
    <s v="Bradley Drucker"/>
    <s v="British Columbia"/>
    <x v="4"/>
    <s v="Small Business"/>
    <x v="0"/>
    <x v="6"/>
    <s v="Peel &amp; Seel® Recycled Catalog Envelopes, Brown"/>
    <s v="Small Box"/>
    <n v="0.35"/>
    <d v="2010-10-20T00:00:00"/>
    <x v="0"/>
    <x v="0"/>
    <n v="10"/>
    <n v="0.11887695513774703"/>
  </r>
  <r>
    <n v="7623"/>
    <d v="2012-03-19T00:00:00"/>
    <s v="Not Specified"/>
    <n v="54534"/>
    <n v="16"/>
    <n v="124.71"/>
    <n v="0.01"/>
    <s v="Regular Air"/>
    <n v="-30.04"/>
    <n v="7.35"/>
    <n v="5.96"/>
    <s v="Tracy Hopkins"/>
    <s v="British Columbia"/>
    <x v="4"/>
    <s v="Small Business"/>
    <x v="0"/>
    <x v="4"/>
    <s v="1/4 Fold Party Design Invitations &amp; White Envelopes, 24 8-1/2&quot; X 11&quot; Cards, 25 Env./Pack"/>
    <s v="Small Box"/>
    <n v="0.38"/>
    <d v="2012-03-21T00:00:00"/>
    <x v="1"/>
    <x v="4"/>
    <n v="3"/>
    <n v="-0.24087883890626252"/>
  </r>
  <r>
    <n v="7627"/>
    <d v="2010-12-06T00:00:00"/>
    <s v="High"/>
    <n v="54564"/>
    <n v="27"/>
    <n v="1553.8679999999999"/>
    <n v="0.04"/>
    <s v="Express Air"/>
    <n v="322.51"/>
    <n v="65.989999999999995"/>
    <n v="5.92"/>
    <s v="Brendan Murry"/>
    <s v="British Columbia"/>
    <x v="4"/>
    <s v="Corporate"/>
    <x v="1"/>
    <x v="2"/>
    <s v="252"/>
    <s v="Small Box"/>
    <n v="0.55000000000000004"/>
    <d v="2010-12-08T00:00:00"/>
    <x v="0"/>
    <x v="9"/>
    <n v="12"/>
    <n v="0.20755302252186159"/>
  </r>
  <r>
    <n v="7637"/>
    <d v="2010-03-05T00:00:00"/>
    <s v="Medium"/>
    <n v="54692"/>
    <n v="16"/>
    <n v="43.65"/>
    <n v="0.05"/>
    <s v="Regular Air"/>
    <n v="-3.67"/>
    <n v="2.78"/>
    <n v="0.97"/>
    <s v="Tom Ashbrook"/>
    <s v="British Columbia"/>
    <x v="4"/>
    <s v="Home Office"/>
    <x v="0"/>
    <x v="9"/>
    <s v="Newell 333"/>
    <s v="Wrap Bag"/>
    <n v="0.59"/>
    <d v="2010-03-05T00:00:00"/>
    <x v="0"/>
    <x v="4"/>
    <n v="3"/>
    <n v="-8.4077892325315012E-2"/>
  </r>
  <r>
    <n v="7641"/>
    <d v="2010-12-13T00:00:00"/>
    <s v="Medium"/>
    <n v="54727"/>
    <n v="29"/>
    <n v="1427.14"/>
    <n v="0.02"/>
    <s v="Regular Air"/>
    <n v="605.91999999999996"/>
    <n v="48.04"/>
    <n v="7.23"/>
    <s v="Bradley Drucker"/>
    <s v="British Columbia"/>
    <x v="4"/>
    <s v="Small Business"/>
    <x v="0"/>
    <x v="4"/>
    <s v="Xerox 1885"/>
    <s v="Small Box"/>
    <n v="0.37"/>
    <d v="2010-12-14T00:00:00"/>
    <x v="0"/>
    <x v="9"/>
    <n v="12"/>
    <n v="0.42456941855739444"/>
  </r>
  <r>
    <n v="7656"/>
    <d v="2012-08-04T00:00:00"/>
    <s v="Critical"/>
    <n v="54886"/>
    <n v="39"/>
    <n v="419.95"/>
    <n v="0.02"/>
    <s v="Regular Air"/>
    <n v="-39.1"/>
    <n v="10.64"/>
    <n v="5.16"/>
    <s v="Doug O'Connell"/>
    <s v="British Columbia"/>
    <x v="4"/>
    <s v="Small Business"/>
    <x v="2"/>
    <x v="5"/>
    <s v="Eldon Expressions Punched Metal &amp; Wood Desk Accessories, Pewter &amp; Cherry"/>
    <s v="Small Box"/>
    <n v="0.56999999999999995"/>
    <d v="2012-08-05T00:00:00"/>
    <x v="1"/>
    <x v="2"/>
    <n v="8"/>
    <n v="-9.3106322181212051E-2"/>
  </r>
  <r>
    <n v="7668"/>
    <d v="2011-07-10T00:00:00"/>
    <s v="Low"/>
    <n v="54977"/>
    <n v="24"/>
    <n v="344.25"/>
    <n v="0.1"/>
    <s v="Regular Air"/>
    <n v="23.96"/>
    <n v="14.48"/>
    <n v="6.46"/>
    <s v="Karen Carlisle"/>
    <s v="British Columbia"/>
    <x v="4"/>
    <s v="Home Office"/>
    <x v="0"/>
    <x v="3"/>
    <s v="GBC White Gloss Covers, Plain Front"/>
    <s v="Small Box"/>
    <n v="0.38"/>
    <d v="2011-07-14T00:00:00"/>
    <x v="2"/>
    <x v="1"/>
    <n v="7"/>
    <n v="6.9600580973129988E-2"/>
  </r>
  <r>
    <n v="7676"/>
    <d v="2009-04-12T00:00:00"/>
    <s v="High"/>
    <n v="55040"/>
    <n v="8"/>
    <n v="292.38"/>
    <n v="0.05"/>
    <s v="Regular Air"/>
    <n v="6.11"/>
    <n v="35.51"/>
    <n v="6.31"/>
    <s v="Dave Kipp"/>
    <s v="British Columbia"/>
    <x v="4"/>
    <s v="Consumer"/>
    <x v="0"/>
    <x v="0"/>
    <s v="Steel Personal Filing/Posting Tote"/>
    <s v="Small Box"/>
    <n v="0.57999999999999996"/>
    <d v="2009-04-14T00:00:00"/>
    <x v="3"/>
    <x v="8"/>
    <n v="4"/>
    <n v="2.0897462206717288E-2"/>
  </r>
  <r>
    <n v="7702"/>
    <d v="2010-04-11T00:00:00"/>
    <s v="Low"/>
    <n v="55203"/>
    <n v="18"/>
    <n v="994.47450000000003"/>
    <n v="0.05"/>
    <s v="Regular Air"/>
    <n v="0.71"/>
    <n v="65.989999999999995"/>
    <n v="7.69"/>
    <s v="Natalie Webber"/>
    <s v="British Columbia"/>
    <x v="4"/>
    <s v="Corporate"/>
    <x v="1"/>
    <x v="2"/>
    <s v="5190"/>
    <s v="Small Box"/>
    <n v="0.59"/>
    <d v="2010-04-11T00:00:00"/>
    <x v="0"/>
    <x v="8"/>
    <n v="4"/>
    <n v="7.1394490255909018E-4"/>
  </r>
  <r>
    <n v="7721"/>
    <d v="2009-08-12T00:00:00"/>
    <s v="Medium"/>
    <n v="55330"/>
    <n v="49"/>
    <n v="633.91"/>
    <n v="0"/>
    <s v="Regular Air"/>
    <n v="141.16999999999999"/>
    <n v="12.58"/>
    <n v="5.16"/>
    <s v="Brad Thomas"/>
    <s v="British Columbia"/>
    <x v="4"/>
    <s v="Corporate"/>
    <x v="2"/>
    <x v="5"/>
    <s v="DAX Copper Panel Document Frame, 5 x 7 Size"/>
    <s v="Small Box"/>
    <n v="0.43"/>
    <d v="2009-08-12T00:00:00"/>
    <x v="3"/>
    <x v="2"/>
    <n v="8"/>
    <n v="0.22269722831316749"/>
  </r>
  <r>
    <n v="7756"/>
    <d v="2012-06-25T00:00:00"/>
    <s v="Not Specified"/>
    <n v="55494"/>
    <n v="4"/>
    <n v="57.82"/>
    <n v="0.08"/>
    <s v="Express Air"/>
    <n v="0.85"/>
    <n v="10.98"/>
    <n v="4.8"/>
    <s v="Michael Stewart"/>
    <s v="British Columbia"/>
    <x v="4"/>
    <s v="Small Business"/>
    <x v="0"/>
    <x v="6"/>
    <s v="Manila Recycled Extra-Heavyweight Clasp Envelopes, 6&quot; x 9&quot;"/>
    <s v="Small Box"/>
    <n v="0.36"/>
    <d v="2012-06-27T00:00:00"/>
    <x v="1"/>
    <x v="3"/>
    <n v="6"/>
    <n v="1.4700795572466275E-2"/>
  </r>
  <r>
    <n v="7762"/>
    <d v="2009-11-16T00:00:00"/>
    <s v="Critical"/>
    <n v="55554"/>
    <n v="6"/>
    <n v="122.09"/>
    <n v="0.04"/>
    <s v="Regular Air"/>
    <n v="-15.2"/>
    <n v="18.97"/>
    <n v="9.5399999999999991"/>
    <s v="Alyssa Tate"/>
    <s v="British Columbia"/>
    <x v="4"/>
    <s v="Small Business"/>
    <x v="0"/>
    <x v="4"/>
    <s v="Xerox 1939"/>
    <s v="Small Box"/>
    <n v="0.37"/>
    <d v="2009-11-17T00:00:00"/>
    <x v="3"/>
    <x v="6"/>
    <n v="11"/>
    <n v="-0.1244983209108035"/>
  </r>
  <r>
    <n v="7836"/>
    <d v="2011-10-01T00:00:00"/>
    <s v="Critical"/>
    <n v="56006"/>
    <n v="16"/>
    <n v="102.99"/>
    <n v="0.1"/>
    <s v="Regular Air"/>
    <n v="-102.17"/>
    <n v="6.48"/>
    <n v="9.68"/>
    <s v="Bill Shonely"/>
    <s v="British Columbia"/>
    <x v="4"/>
    <s v="Small Business"/>
    <x v="0"/>
    <x v="4"/>
    <s v="Xerox 1993"/>
    <s v="Small Box"/>
    <n v="0.36"/>
    <d v="2011-10-01T00:00:00"/>
    <x v="2"/>
    <x v="0"/>
    <n v="10"/>
    <n v="-0.99203806194776201"/>
  </r>
  <r>
    <n v="7850"/>
    <d v="2011-11-29T00:00:00"/>
    <s v="Medium"/>
    <n v="56130"/>
    <n v="13"/>
    <n v="246.06"/>
    <n v="0.08"/>
    <s v="Regular Air"/>
    <n v="52.33"/>
    <n v="18.7"/>
    <n v="8.99"/>
    <s v="David Bremer"/>
    <s v="British Columbia"/>
    <x v="4"/>
    <s v="Corporate"/>
    <x v="2"/>
    <x v="5"/>
    <s v="Executive Impressions 13-1/2&quot; Indoor/Outdoor Wall Clock"/>
    <s v="Small Pack"/>
    <n v="0.47"/>
    <d v="2011-12-01T00:00:00"/>
    <x v="2"/>
    <x v="6"/>
    <n v="11"/>
    <n v="0.21267170608794603"/>
  </r>
  <r>
    <n v="7855"/>
    <d v="2011-04-25T00:00:00"/>
    <s v="Not Specified"/>
    <n v="56162"/>
    <n v="30"/>
    <n v="5217.79"/>
    <n v="0.09"/>
    <s v="Delivery Truck"/>
    <n v="209.54"/>
    <n v="180.98"/>
    <n v="30"/>
    <s v="Julia Barnett"/>
    <s v="British Columbia"/>
    <x v="4"/>
    <s v="Corporate"/>
    <x v="2"/>
    <x v="12"/>
    <s v="Office Star - Ergonomic Mid Back Chair with 2-Way Adjustable Arms"/>
    <s v="Jumbo Drum"/>
    <n v="0.69"/>
    <d v="2011-04-27T00:00:00"/>
    <x v="2"/>
    <x v="8"/>
    <n v="4"/>
    <n v="4.0158764534410162E-2"/>
  </r>
  <r>
    <n v="7867"/>
    <d v="2012-02-27T00:00:00"/>
    <s v="Critical"/>
    <n v="56261"/>
    <n v="43"/>
    <n v="16886.759999999998"/>
    <n v="0.02"/>
    <s v="Delivery Truck"/>
    <n v="483.95"/>
    <n v="376.13"/>
    <n v="85.63"/>
    <s v="Paul Van Hugh"/>
    <s v="British Columbia"/>
    <x v="4"/>
    <s v="Consumer"/>
    <x v="2"/>
    <x v="14"/>
    <s v="Bretford Rectangular Conference Table Tops"/>
    <s v="Jumbo Box"/>
    <n v="0.74"/>
    <d v="2012-02-29T00:00:00"/>
    <x v="1"/>
    <x v="5"/>
    <n v="2"/>
    <n v="2.8658546695754544E-2"/>
  </r>
  <r>
    <n v="7881"/>
    <d v="2012-03-01T00:00:00"/>
    <s v="Not Specified"/>
    <n v="56358"/>
    <n v="1"/>
    <n v="11.7"/>
    <n v="0"/>
    <s v="Regular Air"/>
    <n v="-8.06"/>
    <n v="5.89"/>
    <n v="5.57"/>
    <s v="Anne McFarland"/>
    <s v="British Columbia"/>
    <x v="4"/>
    <s v="Consumer"/>
    <x v="2"/>
    <x v="5"/>
    <s v="Eldon Wave Desk Accessories"/>
    <s v="Small Box"/>
    <n v="0.41"/>
    <d v="2012-03-03T00:00:00"/>
    <x v="1"/>
    <x v="4"/>
    <n v="3"/>
    <n v="-0.68888888888888899"/>
  </r>
  <r>
    <n v="7893"/>
    <d v="2009-02-14T00:00:00"/>
    <s v="Not Specified"/>
    <n v="56452"/>
    <n v="34"/>
    <n v="6686.3440000000001"/>
    <n v="0"/>
    <s v="Delivery Truck"/>
    <n v="1192.04"/>
    <n v="236.97"/>
    <n v="59.24"/>
    <s v="Charles Crestani"/>
    <s v="British Columbia"/>
    <x v="4"/>
    <s v="Consumer"/>
    <x v="2"/>
    <x v="14"/>
    <s v="Chromcraft Rectangular Conference Tables"/>
    <s v="Jumbo Box"/>
    <n v="0.61"/>
    <d v="2009-02-15T00:00:00"/>
    <x v="3"/>
    <x v="5"/>
    <n v="2"/>
    <n v="0.17827978937368463"/>
  </r>
  <r>
    <n v="7895"/>
    <d v="2009-02-19T00:00:00"/>
    <s v="High"/>
    <n v="56483"/>
    <n v="37"/>
    <n v="158.62"/>
    <n v="0.05"/>
    <s v="Regular Air"/>
    <n v="-104.57"/>
    <n v="4.28"/>
    <n v="5.17"/>
    <s v="Debra Catini"/>
    <s v="British Columbia"/>
    <x v="4"/>
    <s v="Small Business"/>
    <x v="0"/>
    <x v="4"/>
    <s v="Xerox 1971"/>
    <s v="Small Box"/>
    <n v="0.4"/>
    <d v="2009-02-19T00:00:00"/>
    <x v="3"/>
    <x v="5"/>
    <n v="2"/>
    <n v="-0.65924851847181942"/>
  </r>
  <r>
    <n v="7896"/>
    <d v="2011-11-21T00:00:00"/>
    <s v="Not Specified"/>
    <n v="56484"/>
    <n v="6"/>
    <n v="176.58"/>
    <n v="0.1"/>
    <s v="Regular Air"/>
    <n v="28.34"/>
    <n v="30.56"/>
    <n v="2.99"/>
    <s v="Bobby Trafton"/>
    <s v="British Columbia"/>
    <x v="4"/>
    <s v="Small Business"/>
    <x v="0"/>
    <x v="3"/>
    <s v="Surelock™ Post Binders"/>
    <s v="Small Box"/>
    <n v="0.35"/>
    <d v="2011-11-22T00:00:00"/>
    <x v="2"/>
    <x v="6"/>
    <n v="11"/>
    <n v="0.16049382716049382"/>
  </r>
  <r>
    <n v="7931"/>
    <d v="2012-10-25T00:00:00"/>
    <s v="Critical"/>
    <n v="56676"/>
    <n v="39"/>
    <n v="206.47"/>
    <n v="0.08"/>
    <s v="Regular Air"/>
    <n v="-107.2"/>
    <n v="5.28"/>
    <n v="5.66"/>
    <s v="Dave Kipp"/>
    <s v="British Columbia"/>
    <x v="4"/>
    <s v="Consumer"/>
    <x v="0"/>
    <x v="4"/>
    <s v="Xerox 4200 Series MultiUse Premium Copy Paper (20Lb. and 84 Bright)"/>
    <s v="Small Box"/>
    <n v="0.4"/>
    <d v="2012-10-26T00:00:00"/>
    <x v="1"/>
    <x v="0"/>
    <n v="10"/>
    <n v="-0.51920375841526611"/>
  </r>
  <r>
    <n v="7948"/>
    <d v="2012-05-29T00:00:00"/>
    <s v="High"/>
    <n v="56802"/>
    <n v="50"/>
    <n v="78.2"/>
    <n v="0.09"/>
    <s v="Regular Air"/>
    <n v="-4.5599999999999996"/>
    <n v="1.68"/>
    <n v="1"/>
    <s v="Thea Hendricks"/>
    <s v="British Columbia"/>
    <x v="4"/>
    <s v="Home Office"/>
    <x v="0"/>
    <x v="9"/>
    <s v="Prang Dustless Chalk Sticks"/>
    <s v="Wrap Bag"/>
    <n v="0.35"/>
    <d v="2012-05-30T00:00:00"/>
    <x v="1"/>
    <x v="7"/>
    <n v="5"/>
    <n v="-5.8312020460358049E-2"/>
  </r>
  <r>
    <n v="7959"/>
    <d v="2011-12-03T00:00:00"/>
    <s v="Low"/>
    <n v="56868"/>
    <n v="34"/>
    <n v="1947.4265"/>
    <n v="0.03"/>
    <s v="Regular Air"/>
    <n v="473.27"/>
    <n v="65.989999999999995"/>
    <n v="5.92"/>
    <s v="Bobby Trafton"/>
    <s v="British Columbia"/>
    <x v="4"/>
    <s v="Corporate"/>
    <x v="1"/>
    <x v="2"/>
    <s v="252"/>
    <s v="Small Box"/>
    <n v="0.55000000000000004"/>
    <d v="2011-12-10T00:00:00"/>
    <x v="2"/>
    <x v="9"/>
    <n v="12"/>
    <n v="0.24302329253504559"/>
  </r>
  <r>
    <n v="7960"/>
    <d v="2010-07-23T00:00:00"/>
    <s v="Low"/>
    <n v="56869"/>
    <n v="10"/>
    <n v="842.19"/>
    <n v="0"/>
    <s v="Regular Air"/>
    <n v="157.44999999999999"/>
    <n v="80.98"/>
    <n v="4.5"/>
    <s v="Natalie Webber"/>
    <s v="British Columbia"/>
    <x v="4"/>
    <s v="Consumer"/>
    <x v="0"/>
    <x v="1"/>
    <s v="Belkin 8 Outlet SurgeMaster II Gold Surge Protector with Phone Protection"/>
    <s v="Small Box"/>
    <n v="0.59"/>
    <d v="2010-07-25T00:00:00"/>
    <x v="0"/>
    <x v="1"/>
    <n v="7"/>
    <n v="0.18695306284805088"/>
  </r>
  <r>
    <n v="8004"/>
    <d v="2010-05-28T00:00:00"/>
    <s v="Medium"/>
    <n v="57190"/>
    <n v="48"/>
    <n v="2052.83"/>
    <n v="0.02"/>
    <s v="Regular Air"/>
    <n v="395.85"/>
    <n v="40.99"/>
    <n v="8.9700000000000006"/>
    <s v="Dave Poirier"/>
    <s v="British Columbia"/>
    <x v="4"/>
    <s v="Small Business"/>
    <x v="1"/>
    <x v="15"/>
    <s v="AT&amp;T 1430 2.4GHz Analog Phone w/Caller ID"/>
    <s v="Small Box"/>
    <n v="0.54"/>
    <d v="2010-05-28T00:00:00"/>
    <x v="0"/>
    <x v="7"/>
    <n v="5"/>
    <n v="0.19283135963523529"/>
  </r>
  <r>
    <n v="8009"/>
    <d v="2009-10-15T00:00:00"/>
    <s v="Critical"/>
    <n v="57248"/>
    <n v="34"/>
    <n v="167.5"/>
    <n v="0.04"/>
    <s v="Regular Air"/>
    <n v="-84.42"/>
    <n v="4.9800000000000004"/>
    <n v="4.95"/>
    <s v="Damala Kotsonis"/>
    <s v="British Columbia"/>
    <x v="4"/>
    <s v="Corporate"/>
    <x v="0"/>
    <x v="3"/>
    <s v="Cardinal Holdit Business Card Pockets"/>
    <s v="Small Box"/>
    <n v="0.37"/>
    <d v="2009-10-17T00:00:00"/>
    <x v="3"/>
    <x v="0"/>
    <n v="10"/>
    <n v="-0.504"/>
  </r>
  <r>
    <n v="8022"/>
    <d v="2010-01-10T00:00:00"/>
    <s v="Medium"/>
    <n v="57318"/>
    <n v="33"/>
    <n v="158.79"/>
    <n v="0.02"/>
    <s v="Regular Air"/>
    <n v="74.14"/>
    <n v="4.91"/>
    <n v="0.5"/>
    <s v="Eric Barreto"/>
    <s v="British Columbia"/>
    <x v="4"/>
    <s v="Small Business"/>
    <x v="0"/>
    <x v="8"/>
    <s v="Avery 508"/>
    <s v="Small Box"/>
    <n v="0.36"/>
    <d v="2010-01-12T00:00:00"/>
    <x v="0"/>
    <x v="10"/>
    <n v="1"/>
    <n v="0.46690597644687953"/>
  </r>
  <r>
    <n v="8025"/>
    <d v="2011-05-25T00:00:00"/>
    <s v="High"/>
    <n v="57350"/>
    <n v="33"/>
    <n v="140.63"/>
    <n v="0.09"/>
    <s v="Regular Air"/>
    <n v="-111.87"/>
    <n v="4.28"/>
    <n v="5.68"/>
    <s v="Tracy Hopkins"/>
    <s v="British Columbia"/>
    <x v="4"/>
    <s v="Small Business"/>
    <x v="0"/>
    <x v="4"/>
    <s v="Xerox 199"/>
    <s v="Small Box"/>
    <n v="0.4"/>
    <d v="2011-05-26T00:00:00"/>
    <x v="2"/>
    <x v="7"/>
    <n v="5"/>
    <n v="-0.79549171585010314"/>
  </r>
  <r>
    <n v="8032"/>
    <d v="2009-08-07T00:00:00"/>
    <s v="High"/>
    <n v="57381"/>
    <n v="13"/>
    <n v="515.23"/>
    <n v="0.1"/>
    <s v="Regular Air"/>
    <n v="171.4"/>
    <n v="41.94"/>
    <n v="2.99"/>
    <s v="Paul Van Hugh"/>
    <s v="British Columbia"/>
    <x v="4"/>
    <s v="Consumer"/>
    <x v="0"/>
    <x v="3"/>
    <s v="Avery Trapezoid Extra Heavy Duty 4&quot; Binders"/>
    <s v="Small Box"/>
    <n v="0.35"/>
    <d v="2009-08-08T00:00:00"/>
    <x v="3"/>
    <x v="2"/>
    <n v="8"/>
    <n v="0.33266696426838499"/>
  </r>
  <r>
    <n v="8041"/>
    <d v="2011-05-14T00:00:00"/>
    <s v="Critical"/>
    <n v="57444"/>
    <n v="24"/>
    <n v="178.92"/>
    <n v="0.09"/>
    <s v="Regular Air"/>
    <n v="-56.11"/>
    <n v="7.68"/>
    <n v="6.16"/>
    <s v="Barry Pond"/>
    <s v="British Columbia"/>
    <x v="4"/>
    <s v="Consumer"/>
    <x v="0"/>
    <x v="3"/>
    <s v="GBC VeloBinder Strips"/>
    <s v="Small Box"/>
    <n v="0.35"/>
    <d v="2011-05-15T00:00:00"/>
    <x v="2"/>
    <x v="7"/>
    <n v="5"/>
    <n v="-0.31360384529398616"/>
  </r>
  <r>
    <n v="8048"/>
    <d v="2009-03-16T00:00:00"/>
    <s v="High"/>
    <n v="57476"/>
    <n v="20"/>
    <n v="1351.43"/>
    <n v="0.08"/>
    <s v="Delivery Truck"/>
    <n v="-550.42999999999995"/>
    <n v="68.81"/>
    <n v="60"/>
    <s v="Michael Stewart"/>
    <s v="British Columbia"/>
    <x v="4"/>
    <s v="Small Business"/>
    <x v="0"/>
    <x v="1"/>
    <s v="Holmes Replacement Filter for HEPA Air Cleaner, Very Large Room, HEPA Filter"/>
    <s v="Jumbo Drum"/>
    <n v="0.41"/>
    <d v="2009-03-17T00:00:00"/>
    <x v="3"/>
    <x v="4"/>
    <n v="3"/>
    <n v="-0.40729449546036417"/>
  </r>
  <r>
    <n v="8078"/>
    <d v="2011-02-06T00:00:00"/>
    <s v="High"/>
    <n v="57633"/>
    <n v="12"/>
    <n v="351.12"/>
    <n v="0.09"/>
    <s v="Express Air"/>
    <n v="202.63"/>
    <n v="30.93"/>
    <n v="3.92"/>
    <s v="Speros Goranitis"/>
    <s v="British Columbia"/>
    <x v="4"/>
    <s v="Corporate"/>
    <x v="2"/>
    <x v="5"/>
    <s v="Advantus Employee of the Month Certificate Frame, 11 x 13-1/2"/>
    <s v="Small Pack"/>
    <n v="0.44"/>
    <d v="2011-02-07T00:00:00"/>
    <x v="2"/>
    <x v="5"/>
    <n v="2"/>
    <n v="0.57709614946457055"/>
  </r>
  <r>
    <n v="8085"/>
    <d v="2010-08-08T00:00:00"/>
    <s v="Critical"/>
    <n v="57669"/>
    <n v="41"/>
    <n v="1803.12"/>
    <n v="0"/>
    <s v="Regular Air"/>
    <n v="544.92999999999995"/>
    <n v="40.98"/>
    <n v="5.33"/>
    <s v="Cyra Reiten"/>
    <s v="British Columbia"/>
    <x v="4"/>
    <s v="Consumer"/>
    <x v="0"/>
    <x v="1"/>
    <s v="Belkin 8 Outlet Surge Protector"/>
    <s v="Small Box"/>
    <n v="0.56999999999999995"/>
    <d v="2010-08-09T00:00:00"/>
    <x v="0"/>
    <x v="2"/>
    <n v="8"/>
    <n v="0.30221504946980787"/>
  </r>
  <r>
    <n v="8093"/>
    <d v="2009-09-16T00:00:00"/>
    <s v="High"/>
    <n v="57734"/>
    <n v="26"/>
    <n v="110.14"/>
    <n v="0.05"/>
    <s v="Regular Air"/>
    <n v="-89.22"/>
    <n v="4.24"/>
    <n v="5.41"/>
    <s v="Dan Campbell"/>
    <s v="British Columbia"/>
    <x v="4"/>
    <s v="Small Business"/>
    <x v="0"/>
    <x v="3"/>
    <s v="Storex DuraTech Recycled Plastic Frosted Binders"/>
    <s v="Small Box"/>
    <n v="0.35"/>
    <d v="2009-09-18T00:00:00"/>
    <x v="3"/>
    <x v="11"/>
    <n v="9"/>
    <n v="-0.81005992373343016"/>
  </r>
  <r>
    <n v="8095"/>
    <d v="2011-07-12T00:00:00"/>
    <s v="Not Specified"/>
    <n v="57760"/>
    <n v="38"/>
    <n v="275.11"/>
    <n v="0.06"/>
    <s v="Regular Air"/>
    <n v="17.149999999999999"/>
    <n v="7.59"/>
    <n v="4"/>
    <s v="Rick Huthwaite"/>
    <s v="British Columbia"/>
    <x v="4"/>
    <s v="Corporate"/>
    <x v="2"/>
    <x v="5"/>
    <s v="Master Giant Foot® Doorstop, Safety Yellow"/>
    <s v="Wrap Bag"/>
    <n v="0.42"/>
    <d v="2011-07-14T00:00:00"/>
    <x v="2"/>
    <x v="1"/>
    <n v="7"/>
    <n v="6.2338700883283041E-2"/>
  </r>
  <r>
    <n v="8110"/>
    <d v="2010-12-17T00:00:00"/>
    <s v="Medium"/>
    <n v="57891"/>
    <n v="17"/>
    <n v="934.94050000000004"/>
    <n v="0.08"/>
    <s v="Regular Air"/>
    <n v="47.1"/>
    <n v="65.989999999999995"/>
    <n v="5.92"/>
    <s v="Corey Lock"/>
    <s v="British Columbia"/>
    <x v="4"/>
    <s v="Home Office"/>
    <x v="1"/>
    <x v="2"/>
    <s v="252"/>
    <s v="Small Box"/>
    <n v="0.55000000000000004"/>
    <d v="2010-12-17T00:00:00"/>
    <x v="0"/>
    <x v="9"/>
    <n v="12"/>
    <n v="5.037753739409085E-2"/>
  </r>
  <r>
    <n v="8125"/>
    <d v="2012-08-19T00:00:00"/>
    <s v="Medium"/>
    <n v="58084"/>
    <n v="3"/>
    <n v="21.55"/>
    <n v="0.09"/>
    <s v="Regular Air"/>
    <n v="-2.87"/>
    <n v="7.31"/>
    <n v="0.49"/>
    <s v="Raymond Fair"/>
    <s v="British Columbia"/>
    <x v="4"/>
    <s v="Small Business"/>
    <x v="0"/>
    <x v="8"/>
    <s v="Self-Adhesive Address Labels for Typewriters by Universal"/>
    <s v="Small Box"/>
    <n v="0.38"/>
    <d v="2012-08-19T00:00:00"/>
    <x v="1"/>
    <x v="2"/>
    <n v="8"/>
    <n v="-0.13317865429234338"/>
  </r>
  <r>
    <n v="8139"/>
    <d v="2011-09-05T00:00:00"/>
    <s v="Medium"/>
    <n v="58179"/>
    <n v="3"/>
    <n v="39.49"/>
    <n v="0.1"/>
    <s v="Regular Air"/>
    <n v="-12.99"/>
    <n v="11.58"/>
    <n v="5.72"/>
    <s v="Ed Jacobs"/>
    <s v="British Columbia"/>
    <x v="4"/>
    <s v="Small Business"/>
    <x v="0"/>
    <x v="6"/>
    <s v="Peel &amp; Seel® Recycled Catalog Envelopes, Brown"/>
    <s v="Small Box"/>
    <n v="0.35"/>
    <d v="2011-09-06T00:00:00"/>
    <x v="2"/>
    <x v="11"/>
    <n v="9"/>
    <n v="-0.32894403646492781"/>
  </r>
  <r>
    <n v="8151"/>
    <d v="2009-04-11T00:00:00"/>
    <s v="Medium"/>
    <n v="58279"/>
    <n v="44"/>
    <n v="1317.34"/>
    <n v="0.03"/>
    <s v="Regular Air"/>
    <n v="555.92999999999995"/>
    <n v="30.56"/>
    <n v="2.99"/>
    <s v="Emily Phan"/>
    <s v="British Columbia"/>
    <x v="4"/>
    <s v="Consumer"/>
    <x v="0"/>
    <x v="3"/>
    <s v="Surelock™ Post Binders"/>
    <s v="Small Box"/>
    <n v="0.35"/>
    <d v="2009-04-11T00:00:00"/>
    <x v="3"/>
    <x v="8"/>
    <n v="4"/>
    <n v="0.42200950400048581"/>
  </r>
  <r>
    <n v="8165"/>
    <d v="2012-08-30T00:00:00"/>
    <s v="High"/>
    <n v="58369"/>
    <n v="46"/>
    <n v="320.57"/>
    <n v="0.1"/>
    <s v="Regular Air"/>
    <n v="-114.2"/>
    <n v="7.1"/>
    <n v="6.05"/>
    <s v="Allen Armold"/>
    <s v="British Columbia"/>
    <x v="4"/>
    <s v="Home Office"/>
    <x v="0"/>
    <x v="3"/>
    <s v="Wilson Jones Hanging View Binder, White, 1&quot;"/>
    <s v="Small Box"/>
    <n v="0.39"/>
    <d v="2012-08-31T00:00:00"/>
    <x v="1"/>
    <x v="2"/>
    <n v="8"/>
    <n v="-0.35624044670430799"/>
  </r>
  <r>
    <n v="8167"/>
    <d v="2010-05-11T00:00:00"/>
    <s v="Medium"/>
    <n v="58371"/>
    <n v="5"/>
    <n v="2168.0500000000002"/>
    <n v="0"/>
    <s v="Regular Air"/>
    <n v="416.02"/>
    <n v="420.98"/>
    <n v="19.989999999999998"/>
    <s v="Barry Pond"/>
    <s v="British Columbia"/>
    <x v="4"/>
    <s v="Consumer"/>
    <x v="0"/>
    <x v="3"/>
    <s v="GBC DocuBind 200 Manual Binding Machine"/>
    <s v="Small Box"/>
    <n v="0.35"/>
    <d v="2010-05-13T00:00:00"/>
    <x v="0"/>
    <x v="7"/>
    <n v="5"/>
    <n v="0.19188671847973984"/>
  </r>
  <r>
    <n v="8173"/>
    <d v="2011-07-01T00:00:00"/>
    <s v="High"/>
    <n v="58433"/>
    <n v="11"/>
    <n v="2020.58"/>
    <n v="0.01"/>
    <s v="Delivery Truck"/>
    <n v="-45.02"/>
    <n v="180.98"/>
    <n v="30"/>
    <s v="Dean Katz"/>
    <s v="British Columbia"/>
    <x v="4"/>
    <s v="Home Office"/>
    <x v="2"/>
    <x v="12"/>
    <s v="Office Star - Ergonomic Mid Back Chair with 2-Way Adjustable Arms"/>
    <s v="Jumbo Drum"/>
    <n v="0.69"/>
    <d v="2011-07-02T00:00:00"/>
    <x v="2"/>
    <x v="1"/>
    <n v="7"/>
    <n v="-2.2280731275178416E-2"/>
  </r>
  <r>
    <n v="8236"/>
    <d v="2010-10-31T00:00:00"/>
    <s v="Medium"/>
    <n v="58855"/>
    <n v="38"/>
    <n v="69.260000000000005"/>
    <n v="7.0000000000000007E-2"/>
    <s v="Regular Air"/>
    <n v="-113.86"/>
    <n v="1.74"/>
    <n v="4.08"/>
    <s v="Jeremy Pistek"/>
    <s v="British Columbia"/>
    <x v="4"/>
    <s v="Corporate"/>
    <x v="2"/>
    <x v="5"/>
    <s v="Eldon Regeneration Recycled Desk Accessories, Smoke"/>
    <s v="Small Pack"/>
    <n v="0.53"/>
    <d v="2010-10-31T00:00:00"/>
    <x v="0"/>
    <x v="0"/>
    <n v="10"/>
    <n v="-1.6439503320820097"/>
  </r>
  <r>
    <n v="8278"/>
    <d v="2010-12-20T00:00:00"/>
    <s v="High"/>
    <n v="59173"/>
    <n v="27"/>
    <n v="2896.99"/>
    <n v="0.01"/>
    <s v="Delivery Truck"/>
    <n v="36.94"/>
    <n v="100.98"/>
    <n v="35.840000000000003"/>
    <s v="Jennifer Patt"/>
    <s v="British Columbia"/>
    <x v="4"/>
    <s v="Home Office"/>
    <x v="2"/>
    <x v="7"/>
    <s v="Bush Westfield Collection Bookcases, Fully Assembled"/>
    <s v="Jumbo Box"/>
    <n v="0.62"/>
    <d v="2010-12-21T00:00:00"/>
    <x v="0"/>
    <x v="9"/>
    <n v="12"/>
    <n v="1.275116586526015E-2"/>
  </r>
  <r>
    <n v="8309"/>
    <d v="2009-05-02T00:00:00"/>
    <s v="High"/>
    <n v="59363"/>
    <n v="24"/>
    <n v="158.91"/>
    <n v="0.06"/>
    <s v="Regular Air"/>
    <n v="-38.57"/>
    <n v="6.68"/>
    <n v="5.2"/>
    <s v="Alyssa Tate"/>
    <s v="British Columbia"/>
    <x v="4"/>
    <s v="Small Business"/>
    <x v="0"/>
    <x v="4"/>
    <s v="Xerox 1977"/>
    <s v="Small Box"/>
    <n v="0.37"/>
    <d v="2009-05-02T00:00:00"/>
    <x v="3"/>
    <x v="7"/>
    <n v="5"/>
    <n v="-0.24271600276886288"/>
  </r>
  <r>
    <n v="8328"/>
    <d v="2010-11-12T00:00:00"/>
    <s v="Not Specified"/>
    <n v="59553"/>
    <n v="15"/>
    <n v="171.57"/>
    <n v="0.04"/>
    <s v="Regular Air"/>
    <n v="12.5"/>
    <n v="11.34"/>
    <n v="5.01"/>
    <s v="Raymond Fair"/>
    <s v="British Columbia"/>
    <x v="4"/>
    <s v="Small Business"/>
    <x v="0"/>
    <x v="4"/>
    <s v="Xerox 188"/>
    <s v="Small Box"/>
    <n v="0.36"/>
    <d v="2010-11-13T00:00:00"/>
    <x v="0"/>
    <x v="6"/>
    <n v="11"/>
    <n v="7.2856560004662826E-2"/>
  </r>
  <r>
    <n v="8348"/>
    <d v="2009-06-11T00:00:00"/>
    <s v="Critical"/>
    <n v="59681"/>
    <n v="23"/>
    <n v="224.34"/>
    <n v="0.02"/>
    <s v="Express Air"/>
    <n v="-11.95"/>
    <n v="8.6"/>
    <n v="6.19"/>
    <s v="Giulietta Dortch"/>
    <s v="British Columbia"/>
    <x v="4"/>
    <s v="Small Business"/>
    <x v="0"/>
    <x v="3"/>
    <s v="Avery Printable Repositionable Plastic Tabs"/>
    <s v="Small Box"/>
    <n v="0.38"/>
    <d v="2009-06-13T00:00:00"/>
    <x v="3"/>
    <x v="3"/>
    <n v="6"/>
    <n v="-5.3267362039761075E-2"/>
  </r>
  <r>
    <n v="8374"/>
    <d v="2011-06-22T00:00:00"/>
    <s v="Medium"/>
    <n v="59812"/>
    <n v="46"/>
    <n v="9261.24"/>
    <n v="0"/>
    <s v="Regular Air"/>
    <n v="1646.43"/>
    <n v="193.17"/>
    <n v="19.989999999999998"/>
    <s v="Muhammed Lee"/>
    <s v="British Columbia"/>
    <x v="4"/>
    <s v="Consumer"/>
    <x v="0"/>
    <x v="0"/>
    <s v="Fellowes Staxonsteel® Drawer Files"/>
    <s v="Small Box"/>
    <n v="0.71"/>
    <d v="2011-06-22T00:00:00"/>
    <x v="2"/>
    <x v="3"/>
    <n v="6"/>
    <n v="0.17777641007035777"/>
  </r>
  <r>
    <n v="8376"/>
    <d v="2010-12-15T00:00:00"/>
    <s v="Not Specified"/>
    <n v="59815"/>
    <n v="14"/>
    <n v="51.56"/>
    <n v="0.09"/>
    <s v="Regular Air"/>
    <n v="-1.06"/>
    <n v="3.71"/>
    <n v="1.93"/>
    <s v="Christy Brittain"/>
    <s v="British Columbia"/>
    <x v="4"/>
    <s v="Consumer"/>
    <x v="0"/>
    <x v="4"/>
    <s v="&quot;While you Were Out&quot; Message Book, One Form per Page"/>
    <s v="Wrap Bag"/>
    <n v="0.35"/>
    <d v="2010-12-17T00:00:00"/>
    <x v="0"/>
    <x v="9"/>
    <n v="12"/>
    <n v="-2.0558572536850273E-2"/>
  </r>
  <r>
    <n v="8395"/>
    <d v="2011-05-31T00:00:00"/>
    <s v="Critical"/>
    <n v="59971"/>
    <n v="26"/>
    <n v="437.77"/>
    <n v="0.01"/>
    <s v="Express Air"/>
    <n v="-125.8"/>
    <n v="15.98"/>
    <n v="8.99"/>
    <s v="Brad Thomas"/>
    <s v="British Columbia"/>
    <x v="4"/>
    <s v="Home Office"/>
    <x v="1"/>
    <x v="11"/>
    <s v="Imation 3.5&quot; DS/HD IBM Formatted Diskettes, 50/Pack"/>
    <s v="Small Pack"/>
    <n v="0.64"/>
    <d v="2011-06-02T00:00:00"/>
    <x v="2"/>
    <x v="7"/>
    <n v="5"/>
    <n v="-0.28736551157000251"/>
  </r>
  <r>
    <n v="79"/>
    <d v="2012-10-07T00:00:00"/>
    <s v="High"/>
    <n v="481"/>
    <n v="44"/>
    <n v="4509.3774999999996"/>
    <n v="0.01"/>
    <s v="Regular Air"/>
    <n v="1426.26"/>
    <n v="115.99"/>
    <n v="5.26"/>
    <s v="Art Foster"/>
    <s v="British Columbia"/>
    <x v="4"/>
    <s v="Home Office"/>
    <x v="1"/>
    <x v="2"/>
    <s v="636"/>
    <s v="Small Box"/>
    <n v="0.56999999999999995"/>
    <d v="2012-10-09T00:00:00"/>
    <x v="1"/>
    <x v="0"/>
    <n v="10"/>
    <n v="0.3162875585377361"/>
  </r>
  <r>
    <n v="131"/>
    <d v="2009-05-22T00:00:00"/>
    <s v="Medium"/>
    <n v="834"/>
    <n v="15"/>
    <n v="1813.04"/>
    <n v="0.01"/>
    <s v="Delivery Truck"/>
    <n v="-164.4"/>
    <n v="115.99"/>
    <n v="56.14"/>
    <s v="Eugene Moren"/>
    <s v="British Columbia"/>
    <x v="4"/>
    <s v="Home Office"/>
    <x v="1"/>
    <x v="15"/>
    <s v="Hewlett-Packard Deskjet 5550 Color Inkjet Printer"/>
    <s v="Jumbo Drum"/>
    <n v="0.4"/>
    <d v="2009-05-23T00:00:00"/>
    <x v="3"/>
    <x v="7"/>
    <n v="5"/>
    <n v="-9.0676432952389363E-2"/>
  </r>
  <r>
    <n v="215"/>
    <d v="2011-08-15T00:00:00"/>
    <s v="Critical"/>
    <n v="1414"/>
    <n v="44"/>
    <n v="4530.96"/>
    <n v="7.0000000000000007E-2"/>
    <s v="Delivery Truck"/>
    <n v="-993.35"/>
    <n v="105.49"/>
    <n v="41.64"/>
    <s v="Carol Darley"/>
    <s v="British Columbia"/>
    <x v="4"/>
    <s v="Small Business"/>
    <x v="2"/>
    <x v="14"/>
    <s v="Balt Solid Wood Rectangular Table"/>
    <s v="Jumbo Box"/>
    <n v="0.75"/>
    <d v="2011-08-15T00:00:00"/>
    <x v="2"/>
    <x v="2"/>
    <n v="8"/>
    <n v="-0.21923610007592209"/>
  </r>
  <r>
    <n v="341"/>
    <d v="2011-05-01T00:00:00"/>
    <s v="High"/>
    <n v="2311"/>
    <n v="31"/>
    <n v="1324.09"/>
    <n v="0.01"/>
    <s v="Regular Air"/>
    <n v="94.96"/>
    <n v="40.89"/>
    <n v="18.98"/>
    <s v="Fred Harton"/>
    <s v="British Columbia"/>
    <x v="4"/>
    <s v="Home Office"/>
    <x v="2"/>
    <x v="5"/>
    <s v="Eldon Executive Woodline II Cherry Finish Desk Accessories"/>
    <s v="Small Box"/>
    <n v="0.56999999999999995"/>
    <d v="2011-05-02T00:00:00"/>
    <x v="2"/>
    <x v="7"/>
    <n v="5"/>
    <n v="7.1717179345814855E-2"/>
  </r>
  <r>
    <n v="351"/>
    <d v="2010-07-14T00:00:00"/>
    <s v="High"/>
    <n v="2438"/>
    <n v="20"/>
    <n v="278.68"/>
    <n v="0.06"/>
    <s v="Regular Air"/>
    <n v="8.9"/>
    <n v="14.48"/>
    <n v="6.46"/>
    <s v="Andrew Allen"/>
    <s v="British Columbia"/>
    <x v="4"/>
    <s v="Corporate"/>
    <x v="0"/>
    <x v="3"/>
    <s v="GBC White Gloss Covers, Plain Front"/>
    <s v="Small Box"/>
    <n v="0.38"/>
    <d v="2010-07-17T00:00:00"/>
    <x v="0"/>
    <x v="1"/>
    <n v="7"/>
    <n v="3.1936270991818574E-2"/>
  </r>
  <r>
    <n v="374"/>
    <d v="2011-12-13T00:00:00"/>
    <s v="Not Specified"/>
    <n v="2595"/>
    <n v="13"/>
    <n v="11764.25"/>
    <n v="0.04"/>
    <s v="Delivery Truck"/>
    <n v="2322.44"/>
    <n v="880.98"/>
    <n v="44.55"/>
    <s v="Art Miller"/>
    <s v="British Columbia"/>
    <x v="4"/>
    <s v="Corporate"/>
    <x v="2"/>
    <x v="7"/>
    <s v="Riverside Palais Royal Lawyers Bookcase, Royale Cherry Finish"/>
    <s v="Jumbo Box"/>
    <n v="0.62"/>
    <d v="2011-12-14T00:00:00"/>
    <x v="2"/>
    <x v="9"/>
    <n v="12"/>
    <n v="0.19741504983318103"/>
  </r>
  <r>
    <n v="409"/>
    <d v="2009-08-18T00:00:00"/>
    <s v="High"/>
    <n v="2790"/>
    <n v="7"/>
    <n v="45.91"/>
    <n v="0.01"/>
    <s v="Regular Air"/>
    <n v="-35.54"/>
    <n v="5.44"/>
    <n v="7.46"/>
    <s v="Maribeth Dona"/>
    <s v="British Columbia"/>
    <x v="4"/>
    <s v="Home Office"/>
    <x v="0"/>
    <x v="3"/>
    <s v="Wilson Jones Custom Binder Spines &amp; Labels"/>
    <s v="Small Box"/>
    <n v="0.36"/>
    <d v="2009-08-19T00:00:00"/>
    <x v="3"/>
    <x v="2"/>
    <n v="8"/>
    <n v="-0.77412328468743197"/>
  </r>
  <r>
    <n v="490"/>
    <d v="2009-10-29T00:00:00"/>
    <s v="Not Specified"/>
    <n v="3395"/>
    <n v="31"/>
    <n v="181.17"/>
    <n v="0.06"/>
    <s v="Express Air"/>
    <n v="-59.88"/>
    <n v="5.38"/>
    <n v="5.24"/>
    <s v="Cathy Armstrong"/>
    <s v="British Columbia"/>
    <x v="4"/>
    <s v="Consumer"/>
    <x v="0"/>
    <x v="3"/>
    <s v="Acco PRESSTEX® Data Binder with Storage Hooks, Dark Blue, 14 7/8&quot; X 11&quot;"/>
    <s v="Small Box"/>
    <n v="0.36"/>
    <d v="2009-10-31T00:00:00"/>
    <x v="3"/>
    <x v="0"/>
    <n v="10"/>
    <n v="-0.3305182977314125"/>
  </r>
  <r>
    <n v="613"/>
    <d v="2010-05-28T00:00:00"/>
    <s v="Not Specified"/>
    <n v="4195"/>
    <n v="30"/>
    <n v="255.74"/>
    <n v="7.0000000000000007E-2"/>
    <s v="Regular Air"/>
    <n v="37.090000000000003"/>
    <n v="8.5"/>
    <n v="1.99"/>
    <s v="Art Miller"/>
    <s v="British Columbia"/>
    <x v="4"/>
    <s v="Corporate"/>
    <x v="1"/>
    <x v="11"/>
    <s v="Hewlett-Packard 4.7GB DVD+R Discs"/>
    <s v="Small Pack"/>
    <n v="0.49"/>
    <d v="2010-05-30T00:00:00"/>
    <x v="0"/>
    <x v="7"/>
    <n v="5"/>
    <n v="0.14503010870415267"/>
  </r>
  <r>
    <n v="631"/>
    <d v="2012-02-17T00:00:00"/>
    <s v="High"/>
    <n v="4391"/>
    <n v="20"/>
    <n v="2592.4319999999998"/>
    <n v="0.06"/>
    <s v="Regular Air"/>
    <n v="428.47"/>
    <n v="155.99"/>
    <n v="3.9"/>
    <s v="Eugene Moren"/>
    <s v="British Columbia"/>
    <x v="4"/>
    <s v="Home Office"/>
    <x v="1"/>
    <x v="2"/>
    <s v="T39m"/>
    <s v="Small Box"/>
    <n v="0.55000000000000004"/>
    <d v="2012-02-19T00:00:00"/>
    <x v="1"/>
    <x v="5"/>
    <n v="2"/>
    <n v="0.16527723774432659"/>
  </r>
  <r>
    <n v="633"/>
    <d v="2011-05-21T00:00:00"/>
    <s v="Medium"/>
    <n v="4422"/>
    <n v="12"/>
    <n v="313.43"/>
    <n v="0.02"/>
    <s v="Regular Air"/>
    <n v="104.03"/>
    <n v="25.38"/>
    <n v="8.99"/>
    <s v="Scott Cohen"/>
    <s v="British Columbia"/>
    <x v="4"/>
    <s v="Consumer"/>
    <x v="2"/>
    <x v="5"/>
    <s v="Executive Impressions 13&quot; Chairman Wall Clock"/>
    <s v="Small Pack"/>
    <n v="0.5"/>
    <d v="2011-05-21T00:00:00"/>
    <x v="2"/>
    <x v="7"/>
    <n v="5"/>
    <n v="0.33190824107456213"/>
  </r>
  <r>
    <n v="679"/>
    <d v="2012-07-06T00:00:00"/>
    <s v="Not Specified"/>
    <n v="4741"/>
    <n v="40"/>
    <n v="342.97"/>
    <n v="0.09"/>
    <s v="Regular Air"/>
    <n v="-131.63"/>
    <n v="8.75"/>
    <n v="8.5399999999999991"/>
    <s v="Anthony O'Donnell"/>
    <s v="British Columbia"/>
    <x v="4"/>
    <s v="Consumer"/>
    <x v="2"/>
    <x v="5"/>
    <s v="Eldon® 400 Class™ Desk Accessories, Black Carbon"/>
    <s v="Small Pack"/>
    <n v="0.43"/>
    <d v="2012-07-07T00:00:00"/>
    <x v="1"/>
    <x v="1"/>
    <n v="7"/>
    <n v="-0.38379450097676177"/>
  </r>
  <r>
    <n v="693"/>
    <d v="2009-10-24T00:00:00"/>
    <s v="Critical"/>
    <n v="4835"/>
    <n v="3"/>
    <n v="9.4"/>
    <n v="0.04"/>
    <s v="Regular Air"/>
    <n v="-7.6"/>
    <n v="2.52"/>
    <n v="1.92"/>
    <s v="Eugene Moren"/>
    <s v="British Columbia"/>
    <x v="4"/>
    <s v="Home Office"/>
    <x v="0"/>
    <x v="13"/>
    <s v="Letter Slitter"/>
    <s v="Wrap Bag"/>
    <n v="0.82"/>
    <d v="2009-10-24T00:00:00"/>
    <x v="3"/>
    <x v="0"/>
    <n v="10"/>
    <n v="-0.80851063829787229"/>
  </r>
  <r>
    <n v="711"/>
    <d v="2012-04-16T00:00:00"/>
    <s v="High"/>
    <n v="5028"/>
    <n v="10"/>
    <n v="79.680000000000007"/>
    <n v="0.06"/>
    <s v="Regular Air"/>
    <n v="18.239999999999998"/>
    <n v="7.7"/>
    <n v="3.68"/>
    <s v="Art Miller"/>
    <s v="British Columbia"/>
    <x v="4"/>
    <s v="Corporate"/>
    <x v="2"/>
    <x v="5"/>
    <s v="Deflect-O® Glasstique™ Clear Desk Accessories"/>
    <s v="Wrap Bag"/>
    <n v="0.52"/>
    <d v="2012-04-18T00:00:00"/>
    <x v="1"/>
    <x v="8"/>
    <n v="4"/>
    <n v="0.22891566265060237"/>
  </r>
  <r>
    <n v="717"/>
    <d v="2012-04-21T00:00:00"/>
    <s v="High"/>
    <n v="5095"/>
    <n v="7"/>
    <n v="786.67499999999995"/>
    <n v="0.01"/>
    <s v="Regular Air"/>
    <n v="-315.02999999999997"/>
    <n v="125.99"/>
    <n v="8.8000000000000007"/>
    <s v="Lauren Leatherbury"/>
    <s v="British Columbia"/>
    <x v="4"/>
    <s v="Corporate"/>
    <x v="1"/>
    <x v="2"/>
    <s v="StarTAC 6500"/>
    <s v="Small Box"/>
    <n v="0.59"/>
    <d v="2012-04-22T00:00:00"/>
    <x v="1"/>
    <x v="8"/>
    <n v="4"/>
    <n v="-0.4004576222709505"/>
  </r>
  <r>
    <n v="736"/>
    <d v="2009-09-08T00:00:00"/>
    <s v="Low"/>
    <n v="5317"/>
    <n v="38"/>
    <n v="212.57"/>
    <n v="0.09"/>
    <s v="Express Air"/>
    <n v="9.49"/>
    <n v="5.34"/>
    <n v="2.99"/>
    <s v="Christopher Martinez"/>
    <s v="British Columbia"/>
    <x v="4"/>
    <s v="Small Business"/>
    <x v="0"/>
    <x v="3"/>
    <s v="Wilson Jones 14 Line Acrylic Coated Pressboard Data Binders"/>
    <s v="Small Box"/>
    <n v="0.38"/>
    <d v="2009-09-15T00:00:00"/>
    <x v="3"/>
    <x v="11"/>
    <n v="9"/>
    <n v="4.4644117231970648E-2"/>
  </r>
  <r>
    <n v="801"/>
    <d v="2009-12-10T00:00:00"/>
    <s v="Medium"/>
    <n v="5735"/>
    <n v="10"/>
    <n v="2665.64"/>
    <n v="0.1"/>
    <s v="Delivery Truck"/>
    <n v="-107.49"/>
    <n v="280.98"/>
    <n v="35.67"/>
    <s v="Art Foster"/>
    <s v="British Columbia"/>
    <x v="4"/>
    <s v="Home Office"/>
    <x v="2"/>
    <x v="14"/>
    <s v="Global Adaptabilities™ Conference Tables"/>
    <s v="Jumbo Box"/>
    <n v="0.66"/>
    <d v="2009-12-11T00:00:00"/>
    <x v="3"/>
    <x v="9"/>
    <n v="12"/>
    <n v="-4.032427484581564E-2"/>
  </r>
  <r>
    <n v="810"/>
    <d v="2009-11-05T00:00:00"/>
    <s v="High"/>
    <n v="5856"/>
    <n v="42"/>
    <n v="10307.01"/>
    <n v="0"/>
    <s v="Delivery Truck"/>
    <n v="3025.59"/>
    <n v="230.98"/>
    <n v="23.78"/>
    <s v="Christopher Martinez"/>
    <s v="British Columbia"/>
    <x v="4"/>
    <s v="Small Business"/>
    <x v="2"/>
    <x v="14"/>
    <s v="Bush® Cubix Conference Tables, Fully Assembled"/>
    <s v="Jumbo Box"/>
    <n v="0.6"/>
    <d v="2009-11-07T00:00:00"/>
    <x v="3"/>
    <x v="6"/>
    <n v="11"/>
    <n v="0.29354681910660801"/>
  </r>
  <r>
    <n v="816"/>
    <d v="2012-12-28T00:00:00"/>
    <s v="Medium"/>
    <n v="5891"/>
    <n v="2"/>
    <n v="44.45"/>
    <n v="0.01"/>
    <s v="Regular Air"/>
    <n v="-17.46"/>
    <n v="20.98"/>
    <n v="1.49"/>
    <s v="Art Foster"/>
    <s v="British Columbia"/>
    <x v="4"/>
    <s v="Home Office"/>
    <x v="0"/>
    <x v="3"/>
    <s v="Avery Legal 4-Ring Binder"/>
    <s v="Small Box"/>
    <n v="0.35"/>
    <d v="2012-12-30T00:00:00"/>
    <x v="1"/>
    <x v="9"/>
    <n v="12"/>
    <n v="-0.39280089988751404"/>
  </r>
  <r>
    <n v="875"/>
    <d v="2011-07-14T00:00:00"/>
    <s v="Not Specified"/>
    <n v="6274"/>
    <n v="22"/>
    <n v="46.36"/>
    <n v="0.05"/>
    <s v="Express Air"/>
    <n v="-56.73"/>
    <n v="1.74"/>
    <n v="4.08"/>
    <s v="Eugene Moren"/>
    <s v="British Columbia"/>
    <x v="4"/>
    <s v="Home Office"/>
    <x v="2"/>
    <x v="5"/>
    <s v="Eldon Regeneration Recycled Desk Accessories, Smoke"/>
    <s v="Small Pack"/>
    <n v="0.53"/>
    <d v="2011-07-15T00:00:00"/>
    <x v="2"/>
    <x v="1"/>
    <n v="7"/>
    <n v="-1.2236842105263157"/>
  </r>
  <r>
    <n v="878"/>
    <d v="2010-06-09T00:00:00"/>
    <s v="Medium"/>
    <n v="6309"/>
    <n v="10"/>
    <n v="29.79"/>
    <n v="0.01"/>
    <s v="Regular Air"/>
    <n v="3.76"/>
    <n v="2.88"/>
    <n v="0.99"/>
    <s v="Art Miller"/>
    <s v="British Columbia"/>
    <x v="4"/>
    <s v="Corporate"/>
    <x v="0"/>
    <x v="8"/>
    <s v="Avery 474"/>
    <s v="Small Box"/>
    <n v="0.36"/>
    <d v="2010-06-10T00:00:00"/>
    <x v="0"/>
    <x v="3"/>
    <n v="6"/>
    <n v="0.12621685129238"/>
  </r>
  <r>
    <n v="885"/>
    <d v="2009-02-22T00:00:00"/>
    <s v="Not Specified"/>
    <n v="6368"/>
    <n v="40"/>
    <n v="19100.45"/>
    <n v="0"/>
    <s v="Delivery Truck"/>
    <n v="6839.95"/>
    <n v="442.14"/>
    <n v="14.7"/>
    <s v="Anthony O'Donnell"/>
    <s v="British Columbia"/>
    <x v="4"/>
    <s v="Corporate"/>
    <x v="1"/>
    <x v="15"/>
    <s v="Okidata ML390 Turbo Dot Matrix Printers"/>
    <s v="Jumbo Drum"/>
    <n v="0.56000000000000005"/>
    <d v="2009-02-22T00:00:00"/>
    <x v="3"/>
    <x v="5"/>
    <n v="2"/>
    <n v="0.35810412843676453"/>
  </r>
  <r>
    <n v="961"/>
    <d v="2010-12-09T00:00:00"/>
    <s v="High"/>
    <n v="6978"/>
    <n v="47"/>
    <n v="371.95"/>
    <n v="7.0000000000000007E-2"/>
    <s v="Regular Air"/>
    <n v="-87.4"/>
    <n v="8.1199999999999992"/>
    <n v="2.83"/>
    <s v="Art Foster"/>
    <s v="British Columbia"/>
    <x v="4"/>
    <s v="Home Office"/>
    <x v="1"/>
    <x v="11"/>
    <s v="Imation Neon Mac Format Diskettes, 10/Pack"/>
    <s v="Small Pack"/>
    <n v="0.77"/>
    <d v="2010-12-10T00:00:00"/>
    <x v="0"/>
    <x v="9"/>
    <n v="12"/>
    <n v="-0.23497781959940856"/>
  </r>
  <r>
    <n v="1024"/>
    <d v="2009-01-12T00:00:00"/>
    <s v="Low"/>
    <n v="7461"/>
    <n v="12"/>
    <n v="4080.3"/>
    <n v="0.05"/>
    <s v="Delivery Truck"/>
    <n v="593.79"/>
    <n v="350.99"/>
    <n v="39"/>
    <s v="Greg Matthias"/>
    <s v="British Columbia"/>
    <x v="4"/>
    <s v="Home Office"/>
    <x v="2"/>
    <x v="12"/>
    <s v="Global Leather Executive Chair"/>
    <s v="Jumbo Drum"/>
    <n v="0.55000000000000004"/>
    <d v="2009-01-14T00:00:00"/>
    <x v="3"/>
    <x v="10"/>
    <n v="1"/>
    <n v="0.14552606425998088"/>
  </r>
  <r>
    <n v="1297"/>
    <d v="2012-06-07T00:00:00"/>
    <s v="High"/>
    <n v="9505"/>
    <n v="2"/>
    <n v="316.52"/>
    <n v="0.03"/>
    <s v="Regular Air"/>
    <n v="-542.32000000000005"/>
    <n v="152.47999999999999"/>
    <n v="4"/>
    <s v="Maribeth Dona"/>
    <s v="British Columbia"/>
    <x v="4"/>
    <s v="Home Office"/>
    <x v="1"/>
    <x v="11"/>
    <s v="Adesso Programmable 142-Key Keyboard"/>
    <s v="Small Box"/>
    <n v="0.79"/>
    <d v="2012-06-09T00:00:00"/>
    <x v="1"/>
    <x v="3"/>
    <n v="6"/>
    <n v="-1.7133830405661572"/>
  </r>
  <r>
    <n v="1340"/>
    <d v="2012-03-24T00:00:00"/>
    <s v="Not Specified"/>
    <n v="9794"/>
    <n v="25"/>
    <n v="135.22999999999999"/>
    <n v="0.1"/>
    <s v="Regular Air"/>
    <n v="-45.65"/>
    <n v="5.68"/>
    <n v="3.6"/>
    <s v="Scott Cohen"/>
    <s v="British Columbia"/>
    <x v="4"/>
    <s v="Consumer"/>
    <x v="0"/>
    <x v="13"/>
    <s v="Acme® Preferred Stainless Steel Scissors"/>
    <s v="Small Pack"/>
    <n v="0.56000000000000005"/>
    <d v="2012-03-25T00:00:00"/>
    <x v="1"/>
    <x v="4"/>
    <n v="3"/>
    <n v="-0.33757302373733639"/>
  </r>
  <r>
    <n v="1400"/>
    <d v="2009-03-25T00:00:00"/>
    <s v="Low"/>
    <n v="10148"/>
    <n v="27"/>
    <n v="14357.85"/>
    <n v="0.02"/>
    <s v="Delivery Truck"/>
    <n v="3309.55"/>
    <n v="500.98"/>
    <n v="41.44"/>
    <s v="Christopher Martinez"/>
    <s v="British Columbia"/>
    <x v="4"/>
    <s v="Small Business"/>
    <x v="2"/>
    <x v="7"/>
    <s v="DMI Eclipse Executive Suite Bookcases"/>
    <s v="Jumbo Box"/>
    <n v="0.66"/>
    <d v="2009-03-25T00:00:00"/>
    <x v="3"/>
    <x v="4"/>
    <n v="3"/>
    <n v="0.23050456718798429"/>
  </r>
  <r>
    <n v="1534"/>
    <d v="2012-03-25T00:00:00"/>
    <s v="Medium"/>
    <n v="11045"/>
    <n v="35"/>
    <n v="710.86"/>
    <n v="0.04"/>
    <s v="Regular Air"/>
    <n v="196.22"/>
    <n v="19.98"/>
    <n v="5.97"/>
    <s v="Eugene Moren"/>
    <s v="British Columbia"/>
    <x v="4"/>
    <s v="Home Office"/>
    <x v="0"/>
    <x v="4"/>
    <s v="Xerox 1936"/>
    <s v="Small Box"/>
    <n v="0.38"/>
    <d v="2012-03-26T00:00:00"/>
    <x v="1"/>
    <x v="4"/>
    <n v="3"/>
    <n v="0.27603184874658865"/>
  </r>
  <r>
    <n v="1537"/>
    <d v="2011-06-09T00:00:00"/>
    <s v="High"/>
    <n v="11074"/>
    <n v="21"/>
    <n v="114.53"/>
    <n v="7.0000000000000007E-2"/>
    <s v="Regular Air"/>
    <n v="-39.229999999999997"/>
    <n v="5.68"/>
    <n v="3.6"/>
    <s v="Cynthia Delaney"/>
    <s v="British Columbia"/>
    <x v="4"/>
    <s v="Corporate"/>
    <x v="0"/>
    <x v="13"/>
    <s v="Acme® Preferred Stainless Steel Scissors"/>
    <s v="Small Pack"/>
    <n v="0.56000000000000005"/>
    <d v="2011-06-11T00:00:00"/>
    <x v="2"/>
    <x v="3"/>
    <n v="6"/>
    <n v="-0.34253034139526761"/>
  </r>
  <r>
    <n v="1732"/>
    <d v="2010-01-31T00:00:00"/>
    <s v="Medium"/>
    <n v="12449"/>
    <n v="36"/>
    <n v="1400.1"/>
    <n v="0.03"/>
    <s v="Regular Air"/>
    <n v="88.68"/>
    <n v="39.979999999999997"/>
    <n v="4"/>
    <s v="Anthony Rawles"/>
    <s v="British Columbia"/>
    <x v="4"/>
    <s v="Small Business"/>
    <x v="1"/>
    <x v="11"/>
    <s v="Microsoft Natural Keyboard Elite"/>
    <s v="Small Box"/>
    <n v="0.7"/>
    <d v="2010-02-02T00:00:00"/>
    <x v="0"/>
    <x v="10"/>
    <n v="1"/>
    <n v="6.3338332976215994E-2"/>
  </r>
  <r>
    <n v="2051"/>
    <d v="2010-01-24T00:00:00"/>
    <s v="Not Specified"/>
    <n v="14661"/>
    <n v="38"/>
    <n v="1325.06"/>
    <n v="0.06"/>
    <s v="Regular Air"/>
    <n v="-180.23"/>
    <n v="35.770000000000003"/>
    <n v="9.02"/>
    <s v="Lauren Leatherbury"/>
    <s v="British Columbia"/>
    <x v="4"/>
    <s v="Home Office"/>
    <x v="1"/>
    <x v="11"/>
    <s v="IBM Numeric Access II Keypad, 17-Key, Black"/>
    <s v="Small Box"/>
    <n v="0.75"/>
    <d v="2010-01-25T00:00:00"/>
    <x v="0"/>
    <x v="10"/>
    <n v="1"/>
    <n v="-0.13601648227250088"/>
  </r>
  <r>
    <n v="2143"/>
    <d v="2010-09-13T00:00:00"/>
    <s v="Critical"/>
    <n v="15303"/>
    <n v="21"/>
    <n v="101.13"/>
    <n v="0.02"/>
    <s v="Regular Air"/>
    <n v="-74.41"/>
    <n v="4.54"/>
    <n v="5.83"/>
    <s v="Fred Harton"/>
    <s v="British Columbia"/>
    <x v="4"/>
    <s v="Home Office"/>
    <x v="0"/>
    <x v="3"/>
    <s v="Avery® Durable Plastic 1&quot; Binders"/>
    <s v="Small Box"/>
    <n v="0.36"/>
    <d v="2010-09-14T00:00:00"/>
    <x v="0"/>
    <x v="11"/>
    <n v="9"/>
    <n v="-0.73578562246613266"/>
  </r>
  <r>
    <n v="2171"/>
    <d v="2011-08-25T00:00:00"/>
    <s v="High"/>
    <n v="15622"/>
    <n v="34"/>
    <n v="8581.25"/>
    <n v="0"/>
    <s v="Delivery Truck"/>
    <n v="1464.23"/>
    <n v="240.98"/>
    <n v="60.2"/>
    <s v="Cathy Armstrong"/>
    <s v="British Columbia"/>
    <x v="4"/>
    <s v="Consumer"/>
    <x v="2"/>
    <x v="7"/>
    <s v="Atlantic Metals Mobile 2-Shelf Bookcases, Custom Colors"/>
    <s v="Jumbo Box"/>
    <n v="0.56000000000000005"/>
    <d v="2011-08-26T00:00:00"/>
    <x v="2"/>
    <x v="2"/>
    <n v="8"/>
    <n v="0.1706313182811362"/>
  </r>
  <r>
    <n v="2189"/>
    <d v="2010-05-06T00:00:00"/>
    <s v="High"/>
    <n v="15778"/>
    <n v="9"/>
    <n v="43.23"/>
    <n v="0"/>
    <s v="Regular Air"/>
    <n v="-29.53"/>
    <n v="3.98"/>
    <n v="5.26"/>
    <s v="Barry Blumstein"/>
    <s v="British Columbia"/>
    <x v="4"/>
    <s v="Small Business"/>
    <x v="0"/>
    <x v="3"/>
    <s v="Ibico Presentation Index for Binding Systems"/>
    <s v="Small Box"/>
    <n v="0.38"/>
    <d v="2010-05-08T00:00:00"/>
    <x v="0"/>
    <x v="7"/>
    <n v="5"/>
    <n v="-0.68309044644922512"/>
  </r>
  <r>
    <n v="2245"/>
    <d v="2010-01-31T00:00:00"/>
    <s v="Critical"/>
    <n v="16166"/>
    <n v="36"/>
    <n v="78.510000000000005"/>
    <n v="0.09"/>
    <s v="Regular Air"/>
    <n v="-10.06"/>
    <n v="2.1800000000000002"/>
    <n v="1.38"/>
    <s v="Anthony Rawles"/>
    <s v="British Columbia"/>
    <x v="4"/>
    <s v="Small Business"/>
    <x v="0"/>
    <x v="16"/>
    <s v="Advantus Push Pins"/>
    <s v="Wrap Bag"/>
    <n v="0.44"/>
    <d v="2010-02-01T00:00:00"/>
    <x v="0"/>
    <x v="10"/>
    <n v="1"/>
    <n v="-0.12813654311552669"/>
  </r>
  <r>
    <n v="2324"/>
    <d v="2009-07-25T00:00:00"/>
    <s v="High"/>
    <n v="16768"/>
    <n v="9"/>
    <n v="101.47"/>
    <n v="0.03"/>
    <s v="Regular Air"/>
    <n v="-18.64"/>
    <n v="10.89"/>
    <n v="4.5"/>
    <s v="Andrew Allen"/>
    <s v="British Columbia"/>
    <x v="4"/>
    <s v="Corporate"/>
    <x v="0"/>
    <x v="1"/>
    <s v="Belkin 6 Outlet Metallic Surge Strip"/>
    <s v="Small Box"/>
    <n v="0.59"/>
    <d v="2009-07-26T00:00:00"/>
    <x v="3"/>
    <x v="1"/>
    <n v="7"/>
    <n v="-0.1836996156499458"/>
  </r>
  <r>
    <n v="2390"/>
    <d v="2009-05-07T00:00:00"/>
    <s v="High"/>
    <n v="17313"/>
    <n v="27"/>
    <n v="130.49"/>
    <n v="7.0000000000000007E-2"/>
    <s v="Express Air"/>
    <n v="47.09"/>
    <n v="4.76"/>
    <n v="0.88"/>
    <s v="Scott Cohen"/>
    <s v="British Columbia"/>
    <x v="4"/>
    <s v="Consumer"/>
    <x v="0"/>
    <x v="4"/>
    <s v="Wirebound Voice Message Log Book"/>
    <s v="Wrap Bag"/>
    <n v="0.39"/>
    <d v="2009-05-09T00:00:00"/>
    <x v="3"/>
    <x v="7"/>
    <n v="5"/>
    <n v="0.36087056479423713"/>
  </r>
  <r>
    <n v="2409"/>
    <d v="2012-05-18T00:00:00"/>
    <s v="Low"/>
    <n v="17447"/>
    <n v="42"/>
    <n v="861.41"/>
    <n v="0.01"/>
    <s v="Regular Air"/>
    <n v="128"/>
    <n v="18.97"/>
    <n v="9.5399999999999991"/>
    <s v="Carol Darley"/>
    <s v="British Columbia"/>
    <x v="4"/>
    <s v="Home Office"/>
    <x v="0"/>
    <x v="4"/>
    <s v="Xerox 1939"/>
    <s v="Small Box"/>
    <n v="0.37"/>
    <d v="2012-05-20T00:00:00"/>
    <x v="1"/>
    <x v="7"/>
    <n v="5"/>
    <n v="0.14859358493632532"/>
  </r>
  <r>
    <n v="2493"/>
    <d v="2010-09-04T00:00:00"/>
    <s v="Medium"/>
    <n v="18145"/>
    <n v="21"/>
    <n v="361.98"/>
    <n v="0"/>
    <s v="Regular Air"/>
    <n v="-55.61"/>
    <n v="15.99"/>
    <n v="9.4"/>
    <s v="Lauren Leatherbury"/>
    <s v="British Columbia"/>
    <x v="4"/>
    <s v="Corporate"/>
    <x v="1"/>
    <x v="15"/>
    <s v="AT&amp;T Black Trimline Phone, Model 210"/>
    <s v="Small Box"/>
    <n v="0.49"/>
    <d v="2010-09-05T00:00:00"/>
    <x v="0"/>
    <x v="11"/>
    <n v="9"/>
    <n v="-0.15362727222498479"/>
  </r>
  <r>
    <n v="2509"/>
    <d v="2010-09-19T00:00:00"/>
    <s v="Medium"/>
    <n v="18215"/>
    <n v="29"/>
    <n v="965.82"/>
    <n v="0.09"/>
    <s v="Regular Air"/>
    <n v="169.15"/>
    <n v="34.99"/>
    <n v="5.5"/>
    <s v="Eugene Moren"/>
    <s v="British Columbia"/>
    <x v="4"/>
    <s v="Home Office"/>
    <x v="1"/>
    <x v="11"/>
    <s v="Logitech Cordless Keyboard"/>
    <s v="Small Box"/>
    <n v="0.49"/>
    <d v="2010-09-20T00:00:00"/>
    <x v="0"/>
    <x v="11"/>
    <n v="9"/>
    <n v="0.17513615373465036"/>
  </r>
  <r>
    <n v="2581"/>
    <d v="2010-08-06T00:00:00"/>
    <s v="Critical"/>
    <n v="18598"/>
    <n v="24"/>
    <n v="349.65"/>
    <n v="0.1"/>
    <s v="Express Air"/>
    <n v="28.55"/>
    <n v="14.48"/>
    <n v="6.46"/>
    <s v="Fred Harton"/>
    <s v="British Columbia"/>
    <x v="4"/>
    <s v="Home Office"/>
    <x v="0"/>
    <x v="3"/>
    <s v="GBC White Gloss Covers, Plain Front"/>
    <s v="Small Box"/>
    <n v="0.38"/>
    <d v="2010-08-09T00:00:00"/>
    <x v="0"/>
    <x v="2"/>
    <n v="8"/>
    <n v="8.1653081653081661E-2"/>
  </r>
  <r>
    <n v="2664"/>
    <d v="2009-01-24T00:00:00"/>
    <s v="High"/>
    <n v="19234"/>
    <n v="24"/>
    <n v="359.65"/>
    <n v="0.01"/>
    <s v="Regular Air"/>
    <n v="-11.15"/>
    <n v="14.42"/>
    <n v="6.75"/>
    <s v="Cynthia Delaney"/>
    <s v="British Columbia"/>
    <x v="4"/>
    <s v="Corporate"/>
    <x v="0"/>
    <x v="1"/>
    <s v="Holmes Odor Grabber"/>
    <s v="Medium Box"/>
    <n v="0.52"/>
    <d v="2009-01-24T00:00:00"/>
    <x v="3"/>
    <x v="10"/>
    <n v="1"/>
    <n v="-3.1002363408869738E-2"/>
  </r>
  <r>
    <n v="2701"/>
    <d v="2010-02-11T00:00:00"/>
    <s v="Low"/>
    <n v="19555"/>
    <n v="36"/>
    <n v="246.24"/>
    <n v="0.08"/>
    <s v="Regular Air"/>
    <n v="-118.9"/>
    <n v="6.68"/>
    <n v="7.3"/>
    <s v="Carol Darley"/>
    <s v="British Columbia"/>
    <x v="4"/>
    <s v="Small Business"/>
    <x v="0"/>
    <x v="4"/>
    <s v="Xerox 1959"/>
    <s v="Small Box"/>
    <n v="0.37"/>
    <d v="2010-02-15T00:00:00"/>
    <x v="0"/>
    <x v="5"/>
    <n v="2"/>
    <n v="-0.4828622482131254"/>
  </r>
  <r>
    <n v="2751"/>
    <d v="2010-07-29T00:00:00"/>
    <s v="Medium"/>
    <n v="19843"/>
    <n v="33"/>
    <n v="4416.6509999999998"/>
    <n v="0.02"/>
    <s v="Regular Air"/>
    <n v="1020.41"/>
    <n v="155.99"/>
    <n v="8.99"/>
    <s v="Eugene Moren"/>
    <s v="British Columbia"/>
    <x v="4"/>
    <s v="Home Office"/>
    <x v="1"/>
    <x v="2"/>
    <s v="LX 788"/>
    <s v="Small Box"/>
    <n v="0.57999999999999996"/>
    <d v="2010-07-29T00:00:00"/>
    <x v="0"/>
    <x v="1"/>
    <n v="7"/>
    <n v="0.231037045942729"/>
  </r>
  <r>
    <n v="2862"/>
    <d v="2011-03-30T00:00:00"/>
    <s v="Medium"/>
    <n v="20646"/>
    <n v="41"/>
    <n v="1204.0844999999999"/>
    <n v="0.04"/>
    <s v="Regular Air"/>
    <n v="341.96"/>
    <n v="35.99"/>
    <n v="1.1000000000000001"/>
    <s v="Lauren Leatherbury"/>
    <s v="British Columbia"/>
    <x v="4"/>
    <s v="Corporate"/>
    <x v="1"/>
    <x v="2"/>
    <s v="Accessory35"/>
    <s v="Small Box"/>
    <n v="0.55000000000000004"/>
    <d v="2011-04-01T00:00:00"/>
    <x v="2"/>
    <x v="4"/>
    <n v="3"/>
    <n v="0.28400000166101297"/>
  </r>
  <r>
    <n v="2928"/>
    <d v="2009-02-03T00:00:00"/>
    <s v="Not Specified"/>
    <n v="21222"/>
    <n v="36"/>
    <n v="181.39"/>
    <n v="0.1"/>
    <s v="Regular Air"/>
    <n v="-32.4"/>
    <n v="5.08"/>
    <n v="3.63"/>
    <s v="Carol Darley"/>
    <s v="British Columbia"/>
    <x v="4"/>
    <s v="Home Office"/>
    <x v="2"/>
    <x v="5"/>
    <s v="Master Caster Door Stop, Gray"/>
    <s v="Wrap Bag"/>
    <n v="0.51"/>
    <d v="2009-02-05T00:00:00"/>
    <x v="3"/>
    <x v="5"/>
    <n v="2"/>
    <n v="-0.17862065163459948"/>
  </r>
  <r>
    <n v="3166"/>
    <d v="2009-03-30T00:00:00"/>
    <s v="Medium"/>
    <n v="22755"/>
    <n v="35"/>
    <n v="187.84"/>
    <n v="0"/>
    <s v="Regular Air"/>
    <n v="-95.05"/>
    <n v="4.91"/>
    <n v="5.68"/>
    <s v="Fred Harton"/>
    <s v="British Columbia"/>
    <x v="4"/>
    <s v="Home Office"/>
    <x v="0"/>
    <x v="3"/>
    <s v="Acco Pressboard Covers with Storage Hooks, 14 7/8&quot; x 11&quot;, Light Blue"/>
    <s v="Small Box"/>
    <n v="0.36"/>
    <d v="2009-03-31T00:00:00"/>
    <x v="3"/>
    <x v="4"/>
    <n v="3"/>
    <n v="-0.50601575809199317"/>
  </r>
  <r>
    <n v="3222"/>
    <d v="2009-09-25T00:00:00"/>
    <s v="Not Specified"/>
    <n v="23136"/>
    <n v="41"/>
    <n v="9312.52"/>
    <n v="0.01"/>
    <s v="Regular Air"/>
    <n v="3039.37"/>
    <n v="218.08"/>
    <n v="18.059999999999999"/>
    <s v="Barry Blumstein"/>
    <s v="British Columbia"/>
    <x v="4"/>
    <s v="Small Business"/>
    <x v="2"/>
    <x v="12"/>
    <s v="Lifetime Advantage™ Folding Chairs, 4/Carton"/>
    <s v="Large Box"/>
    <n v="0.56999999999999995"/>
    <d v="2009-09-26T00:00:00"/>
    <x v="3"/>
    <x v="11"/>
    <n v="9"/>
    <n v="0.32637460107468225"/>
  </r>
  <r>
    <n v="3316"/>
    <d v="2012-06-29T00:00:00"/>
    <s v="Not Specified"/>
    <n v="23685"/>
    <n v="46"/>
    <n v="7928.5619999999999"/>
    <n v="0.08"/>
    <s v="Regular Air"/>
    <n v="2229.48"/>
    <n v="205.99"/>
    <n v="5"/>
    <s v="Cynthia Delaney"/>
    <s v="British Columbia"/>
    <x v="4"/>
    <s v="Corporate"/>
    <x v="1"/>
    <x v="2"/>
    <s v="Phone 918"/>
    <s v="Small Box"/>
    <n v="0.59"/>
    <d v="2012-06-30T00:00:00"/>
    <x v="1"/>
    <x v="3"/>
    <n v="6"/>
    <n v="0.28119601007093092"/>
  </r>
  <r>
    <n v="3319"/>
    <d v="2012-12-05T00:00:00"/>
    <s v="Low"/>
    <n v="23745"/>
    <n v="12"/>
    <n v="715.8"/>
    <n v="0.06"/>
    <s v="Regular Air"/>
    <n v="-279.12"/>
    <n v="55.5"/>
    <n v="52.2"/>
    <s v="Duane Noonan"/>
    <s v="British Columbia"/>
    <x v="4"/>
    <s v="Corporate"/>
    <x v="2"/>
    <x v="5"/>
    <s v="Eldon Cleatmat® Chair Mats for Medium Pile Carpets"/>
    <s v="Medium Box"/>
    <n v="0.72"/>
    <d v="2012-12-05T00:00:00"/>
    <x v="1"/>
    <x v="9"/>
    <n v="12"/>
    <n v="-0.3899413243922884"/>
  </r>
  <r>
    <n v="3585"/>
    <d v="2012-08-18T00:00:00"/>
    <s v="Critical"/>
    <n v="25571"/>
    <n v="42"/>
    <n v="3749"/>
    <n v="0.08"/>
    <s v="Regular Air"/>
    <n v="-1032.1300000000001"/>
    <n v="89.83"/>
    <n v="35"/>
    <s v="Cathy Armstrong"/>
    <s v="British Columbia"/>
    <x v="4"/>
    <s v="Consumer"/>
    <x v="0"/>
    <x v="0"/>
    <s v="Fellowes Officeware™ Wire Shelving"/>
    <s v="Large Box"/>
    <n v="0.83"/>
    <d v="2012-08-20T00:00:00"/>
    <x v="1"/>
    <x v="2"/>
    <n v="8"/>
    <n v="-0.27530808215524144"/>
  </r>
  <r>
    <n v="3645"/>
    <d v="2012-01-24T00:00:00"/>
    <s v="Low"/>
    <n v="26053"/>
    <n v="48"/>
    <n v="878.75"/>
    <n v="7.0000000000000007E-2"/>
    <s v="Express Air"/>
    <n v="70.459999999999994"/>
    <n v="18.97"/>
    <n v="9.0299999999999994"/>
    <s v="Cynthia Delaney"/>
    <s v="British Columbia"/>
    <x v="4"/>
    <s v="Corporate"/>
    <x v="0"/>
    <x v="4"/>
    <s v="Computer Printout Paper with Letter-Trim Perforations"/>
    <s v="Small Box"/>
    <n v="0.37"/>
    <d v="2012-01-24T00:00:00"/>
    <x v="1"/>
    <x v="10"/>
    <n v="1"/>
    <n v="8.0182076813655759E-2"/>
  </r>
  <r>
    <n v="3670"/>
    <d v="2011-06-27T00:00:00"/>
    <s v="Medium"/>
    <n v="26277"/>
    <n v="17"/>
    <n v="877.81"/>
    <n v="0.02"/>
    <s v="Regular Air"/>
    <n v="-44.4"/>
    <n v="49.99"/>
    <n v="19.989999999999998"/>
    <s v="Art Miller"/>
    <s v="British Columbia"/>
    <x v="4"/>
    <s v="Corporate"/>
    <x v="1"/>
    <x v="11"/>
    <s v="US Robotics 56K V.92 Internal PCI Faxmodem"/>
    <s v="Small Box"/>
    <n v="0.45"/>
    <d v="2011-06-28T00:00:00"/>
    <x v="2"/>
    <x v="3"/>
    <n v="6"/>
    <n v="-5.0580421731354165E-2"/>
  </r>
  <r>
    <n v="3692"/>
    <d v="2009-11-05T00:00:00"/>
    <s v="Not Specified"/>
    <n v="26374"/>
    <n v="5"/>
    <n v="90.941500000000005"/>
    <n v="0.05"/>
    <s v="Regular Air"/>
    <n v="-109.42"/>
    <n v="20.99"/>
    <n v="3.3"/>
    <s v="Art Miller"/>
    <s v="British Columbia"/>
    <x v="4"/>
    <s v="Corporate"/>
    <x v="1"/>
    <x v="2"/>
    <s v="Accessory39"/>
    <s v="Small Pack"/>
    <n v="0.81"/>
    <d v="2009-11-06T00:00:00"/>
    <x v="3"/>
    <x v="6"/>
    <n v="11"/>
    <n v="-1.2031910623862592"/>
  </r>
  <r>
    <n v="3771"/>
    <d v="2009-11-07T00:00:00"/>
    <s v="Critical"/>
    <n v="26944"/>
    <n v="6"/>
    <n v="453.87"/>
    <n v="0.02"/>
    <s v="Regular Air"/>
    <n v="-217.69"/>
    <n v="73.98"/>
    <n v="14.52"/>
    <s v="Eva Jacobs"/>
    <s v="British Columbia"/>
    <x v="4"/>
    <s v="Home Office"/>
    <x v="1"/>
    <x v="11"/>
    <s v="Keytronic French Keyboard"/>
    <s v="Small Box"/>
    <n v="0.65"/>
    <d v="2009-11-10T00:00:00"/>
    <x v="3"/>
    <x v="6"/>
    <n v="11"/>
    <n v="-0.47963073126666222"/>
  </r>
  <r>
    <n v="3791"/>
    <d v="2009-07-05T00:00:00"/>
    <s v="Low"/>
    <n v="27013"/>
    <n v="28"/>
    <n v="2232.15"/>
    <n v="0.05"/>
    <s v="Regular Air"/>
    <n v="-746.44"/>
    <n v="80.98"/>
    <n v="35"/>
    <s v="Fred Harton"/>
    <s v="British Columbia"/>
    <x v="4"/>
    <s v="Home Office"/>
    <x v="0"/>
    <x v="0"/>
    <s v="Carina Double Wide Media Storage Towers in Natural &amp; Black"/>
    <s v="Large Box"/>
    <n v="0.81"/>
    <d v="2009-07-09T00:00:00"/>
    <x v="3"/>
    <x v="1"/>
    <n v="7"/>
    <n v="-0.33440404990704031"/>
  </r>
  <r>
    <n v="3913"/>
    <d v="2011-09-03T00:00:00"/>
    <s v="High"/>
    <n v="27904"/>
    <n v="8"/>
    <n v="460.58949999999999"/>
    <n v="0.02"/>
    <s v="Regular Air"/>
    <n v="-171.2"/>
    <n v="65.989999999999995"/>
    <n v="8.99"/>
    <s v="Anthony O'Donnell"/>
    <s v="British Columbia"/>
    <x v="4"/>
    <s v="Consumer"/>
    <x v="1"/>
    <x v="2"/>
    <s v="Talkabout T8367"/>
    <s v="Small Box"/>
    <n v="0.56000000000000005"/>
    <d v="2011-09-04T00:00:00"/>
    <x v="2"/>
    <x v="11"/>
    <n v="9"/>
    <n v="-0.37169757452134711"/>
  </r>
  <r>
    <n v="4192"/>
    <d v="2011-02-05T00:00:00"/>
    <s v="High"/>
    <n v="29767"/>
    <n v="48"/>
    <n v="4153.0600000000004"/>
    <n v="0.06"/>
    <s v="Regular Air"/>
    <n v="1499.41"/>
    <n v="90.24"/>
    <n v="0.99"/>
    <s v="Eva Jacobs"/>
    <s v="British Columbia"/>
    <x v="4"/>
    <s v="Home Office"/>
    <x v="0"/>
    <x v="1"/>
    <s v="Kensington 6 Outlet MasterPiece® HOMEOFFICE Power Control Center"/>
    <s v="Small Box"/>
    <n v="0.56000000000000005"/>
    <d v="2011-02-06T00:00:00"/>
    <x v="2"/>
    <x v="5"/>
    <n v="2"/>
    <n v="0.36103740374567184"/>
  </r>
  <r>
    <n v="4196"/>
    <d v="2009-09-24T00:00:00"/>
    <s v="Critical"/>
    <n v="29826"/>
    <n v="9"/>
    <n v="157.63"/>
    <n v="0.06"/>
    <s v="Regular Air"/>
    <n v="-78.13"/>
    <n v="17.98"/>
    <n v="4"/>
    <s v="Cathy Armstrong"/>
    <s v="British Columbia"/>
    <x v="4"/>
    <s v="Consumer"/>
    <x v="1"/>
    <x v="11"/>
    <s v="Belkin 107-key enhanced keyboard, USB/PS/2 interface"/>
    <s v="Small Box"/>
    <n v="0.79"/>
    <d v="2009-09-25T00:00:00"/>
    <x v="3"/>
    <x v="11"/>
    <n v="9"/>
    <n v="-0.49565438051132399"/>
  </r>
  <r>
    <n v="4290"/>
    <d v="2011-07-01T00:00:00"/>
    <s v="Low"/>
    <n v="30566"/>
    <n v="34"/>
    <n v="225.45"/>
    <n v="0.02"/>
    <s v="Regular Air"/>
    <n v="-193.39"/>
    <n v="6.48"/>
    <n v="9.5399999999999991"/>
    <s v="Barry Blumstein"/>
    <s v="British Columbia"/>
    <x v="4"/>
    <s v="Small Business"/>
    <x v="0"/>
    <x v="4"/>
    <s v="Xerox 1905"/>
    <s v="Small Box"/>
    <n v="0.37"/>
    <d v="2011-07-03T00:00:00"/>
    <x v="2"/>
    <x v="1"/>
    <n v="7"/>
    <n v="-0.85779552007096915"/>
  </r>
  <r>
    <n v="4329"/>
    <d v="2009-05-14T00:00:00"/>
    <s v="Critical"/>
    <n v="30852"/>
    <n v="35"/>
    <n v="2827.1424999999999"/>
    <n v="0.01"/>
    <s v="Regular Air"/>
    <n v="713.88"/>
    <n v="95.99"/>
    <n v="4.9000000000000004"/>
    <s v="Andrew Allen"/>
    <s v="British Columbia"/>
    <x v="4"/>
    <s v="Corporate"/>
    <x v="1"/>
    <x v="2"/>
    <s v="T60"/>
    <s v="Small Box"/>
    <n v="0.56000000000000005"/>
    <d v="2009-05-15T00:00:00"/>
    <x v="3"/>
    <x v="7"/>
    <n v="5"/>
    <n v="0.25250938005424206"/>
  </r>
  <r>
    <n v="4379"/>
    <d v="2010-08-21T00:00:00"/>
    <s v="Low"/>
    <n v="31204"/>
    <n v="14"/>
    <n v="215.52"/>
    <n v="0.02"/>
    <s v="Regular Air"/>
    <n v="75.83"/>
    <n v="14.34"/>
    <n v="5"/>
    <s v="Christopher Martinez"/>
    <s v="British Columbia"/>
    <x v="4"/>
    <s v="Small Business"/>
    <x v="2"/>
    <x v="5"/>
    <s v="Nu-Dell Leatherette Frames"/>
    <s v="Small Pack"/>
    <n v="0.49"/>
    <d v="2010-08-26T00:00:00"/>
    <x v="0"/>
    <x v="2"/>
    <n v="8"/>
    <n v="0.35184669636228655"/>
  </r>
  <r>
    <n v="4567"/>
    <d v="2012-02-02T00:00:00"/>
    <s v="Low"/>
    <n v="32513"/>
    <n v="23"/>
    <n v="3982.21"/>
    <n v="0.03"/>
    <s v="Regular Air"/>
    <n v="1413.94"/>
    <n v="165.98"/>
    <n v="19.989999999999998"/>
    <s v="Andrew Allen"/>
    <s v="British Columbia"/>
    <x v="4"/>
    <s v="Corporate"/>
    <x v="0"/>
    <x v="3"/>
    <s v="GBC DocuBind P100 Manual Binding Machine"/>
    <s v="Small Box"/>
    <n v="0.4"/>
    <d v="2012-02-07T00:00:00"/>
    <x v="1"/>
    <x v="5"/>
    <n v="2"/>
    <n v="0.35506414779732864"/>
  </r>
  <r>
    <n v="4589"/>
    <d v="2010-03-21T00:00:00"/>
    <s v="High"/>
    <n v="32641"/>
    <n v="18"/>
    <n v="167.53"/>
    <n v="0.05"/>
    <s v="Regular Air"/>
    <n v="-9.57"/>
    <n v="8.85"/>
    <n v="5.6"/>
    <s v="Fred Harton"/>
    <s v="British Columbia"/>
    <x v="4"/>
    <s v="Home Office"/>
    <x v="0"/>
    <x v="3"/>
    <s v="GBC Standard Plastic Binding Systems Combs"/>
    <s v="Small Box"/>
    <n v="0.36"/>
    <d v="2010-03-22T00:00:00"/>
    <x v="0"/>
    <x v="4"/>
    <n v="3"/>
    <n v="-5.7124097176625081E-2"/>
  </r>
  <r>
    <n v="4741"/>
    <d v="2012-09-19T00:00:00"/>
    <s v="Not Specified"/>
    <n v="33729"/>
    <n v="26"/>
    <n v="6995.56"/>
    <n v="7.0000000000000007E-2"/>
    <s v="Regular Air"/>
    <n v="-286.58"/>
    <n v="279.48"/>
    <n v="35"/>
    <s v="Anthony Rawles"/>
    <s v="British Columbia"/>
    <x v="4"/>
    <s v="Small Business"/>
    <x v="0"/>
    <x v="0"/>
    <s v="Tennsco Snap-Together Open Shelving Units, Starter Sets and Add-On Units"/>
    <s v="Large Box"/>
    <n v="0.8"/>
    <d v="2012-09-20T00:00:00"/>
    <x v="1"/>
    <x v="11"/>
    <n v="9"/>
    <n v="-4.0965984138510707E-2"/>
  </r>
  <r>
    <n v="4796"/>
    <d v="2012-02-05T00:00:00"/>
    <s v="Not Specified"/>
    <n v="34083"/>
    <n v="29"/>
    <n v="1415.1479999999999"/>
    <n v="0.02"/>
    <s v="Express Air"/>
    <n v="-64.94"/>
    <n v="55.99"/>
    <n v="5"/>
    <s v="Barry Blumstein"/>
    <s v="British Columbia"/>
    <x v="4"/>
    <s v="Small Business"/>
    <x v="1"/>
    <x v="2"/>
    <s v="Accessory6"/>
    <s v="Small Pack"/>
    <n v="0.8"/>
    <d v="2012-02-05T00:00:00"/>
    <x v="1"/>
    <x v="5"/>
    <n v="2"/>
    <n v="-4.588919321512662E-2"/>
  </r>
  <r>
    <n v="4854"/>
    <d v="2012-12-11T00:00:00"/>
    <s v="Low"/>
    <n v="34532"/>
    <n v="41"/>
    <n v="1234.3599999999999"/>
    <n v="0.04"/>
    <s v="Express Air"/>
    <n v="-84.77"/>
    <n v="30.98"/>
    <n v="19.510000000000002"/>
    <s v="Carol Darley"/>
    <s v="British Columbia"/>
    <x v="4"/>
    <s v="Small Business"/>
    <x v="0"/>
    <x v="6"/>
    <s v="Staples Colored Interoffice Envelopes"/>
    <s v="Small Box"/>
    <n v="0.36"/>
    <d v="2012-12-18T00:00:00"/>
    <x v="1"/>
    <x v="9"/>
    <n v="12"/>
    <n v="-6.8675264914611622E-2"/>
  </r>
  <r>
    <n v="4942"/>
    <d v="2010-01-18T00:00:00"/>
    <s v="High"/>
    <n v="35139"/>
    <n v="3"/>
    <n v="10380.34"/>
    <n v="0.05"/>
    <s v="Delivery Truck"/>
    <n v="-8389.4699999999993"/>
    <n v="3502.14"/>
    <n v="8.73"/>
    <s v="Lauren Leatherbury"/>
    <s v="British Columbia"/>
    <x v="4"/>
    <s v="Home Office"/>
    <x v="1"/>
    <x v="15"/>
    <s v="Okidata Pacemark 4410N Wide Format Dot Matrix Printer"/>
    <s v="Jumbo Box"/>
    <n v="0.56999999999999995"/>
    <d v="2010-01-19T00:00:00"/>
    <x v="0"/>
    <x v="10"/>
    <n v="1"/>
    <n v="-0.80820763096391823"/>
  </r>
  <r>
    <n v="4952"/>
    <d v="2011-11-12T00:00:00"/>
    <s v="Critical"/>
    <n v="35239"/>
    <n v="21"/>
    <n v="109.29"/>
    <n v="0.08"/>
    <s v="Regular Air"/>
    <n v="-77.08"/>
    <n v="5.28"/>
    <n v="6.26"/>
    <s v="Barry Blumstein"/>
    <s v="British Columbia"/>
    <x v="4"/>
    <s v="Small Business"/>
    <x v="0"/>
    <x v="4"/>
    <s v="Xerox 1928"/>
    <s v="Small Box"/>
    <n v="0.4"/>
    <d v="2011-11-13T00:00:00"/>
    <x v="2"/>
    <x v="6"/>
    <n v="11"/>
    <n v="-0.70527953152163958"/>
  </r>
  <r>
    <n v="5032"/>
    <d v="2011-06-14T00:00:00"/>
    <s v="High"/>
    <n v="35875"/>
    <n v="31"/>
    <n v="348.92"/>
    <n v="0.06"/>
    <s v="Regular Air"/>
    <n v="28.47"/>
    <n v="10.98"/>
    <n v="3.37"/>
    <s v="Cynthia Delaney"/>
    <s v="British Columbia"/>
    <x v="4"/>
    <s v="Corporate"/>
    <x v="0"/>
    <x v="13"/>
    <s v="Fiskars® Softgrip Scissors"/>
    <s v="Small Pack"/>
    <n v="0.56999999999999995"/>
    <d v="2011-06-14T00:00:00"/>
    <x v="2"/>
    <x v="3"/>
    <n v="6"/>
    <n v="8.1594634873323385E-2"/>
  </r>
  <r>
    <n v="5217"/>
    <d v="2010-01-14T00:00:00"/>
    <s v="High"/>
    <n v="37125"/>
    <n v="46"/>
    <n v="72.180000000000007"/>
    <n v="0"/>
    <s v="Regular Air"/>
    <n v="11.83"/>
    <n v="1.48"/>
    <n v="0.7"/>
    <s v="Sanjit Jacobs"/>
    <s v="British Columbia"/>
    <x v="4"/>
    <s v="Consumer"/>
    <x v="0"/>
    <x v="16"/>
    <s v="Binder Clips by OIC"/>
    <s v="Wrap Bag"/>
    <n v="0.37"/>
    <d v="2010-01-15T00:00:00"/>
    <x v="0"/>
    <x v="10"/>
    <n v="1"/>
    <n v="0.16389581601551675"/>
  </r>
  <r>
    <n v="5222"/>
    <d v="2012-09-22T00:00:00"/>
    <s v="Low"/>
    <n v="37158"/>
    <n v="25"/>
    <n v="172.04"/>
    <n v="0.05"/>
    <s v="Regular Air"/>
    <n v="-85.11"/>
    <n v="6.48"/>
    <n v="7.37"/>
    <s v="Anthony O'Donnell"/>
    <s v="British Columbia"/>
    <x v="4"/>
    <s v="Consumer"/>
    <x v="0"/>
    <x v="4"/>
    <s v="Xerox 210"/>
    <s v="Small Box"/>
    <n v="0.37"/>
    <d v="2012-09-27T00:00:00"/>
    <x v="1"/>
    <x v="11"/>
    <n v="9"/>
    <n v="-0.49471053243431762"/>
  </r>
  <r>
    <n v="5252"/>
    <d v="2011-04-01T00:00:00"/>
    <s v="Critical"/>
    <n v="37380"/>
    <n v="29"/>
    <n v="737.38"/>
    <n v="0.08"/>
    <s v="Regular Air"/>
    <n v="90.04"/>
    <n v="26.64"/>
    <n v="5.3"/>
    <s v="Fred Harton"/>
    <s v="British Columbia"/>
    <x v="4"/>
    <s v="Home Office"/>
    <x v="2"/>
    <x v="12"/>
    <s v="SAFCO Optional Arm Kit for Workspace® Cribbage Stacking Chair"/>
    <s v="Medium Box"/>
    <m/>
    <d v="2011-04-02T00:00:00"/>
    <x v="2"/>
    <x v="8"/>
    <n v="4"/>
    <n v="0.12210800401421248"/>
  </r>
  <r>
    <n v="5264"/>
    <d v="2012-02-18T00:00:00"/>
    <s v="High"/>
    <n v="37445"/>
    <n v="37"/>
    <n v="2180.23"/>
    <n v="0.05"/>
    <s v="Regular Air"/>
    <n v="660.25"/>
    <n v="60.22"/>
    <n v="3.5"/>
    <s v="Anthony O'Donnell"/>
    <s v="British Columbia"/>
    <x v="4"/>
    <s v="Corporate"/>
    <x v="0"/>
    <x v="1"/>
    <s v="Fellowes Smart Surge Ten-Outlet Protector, Platinum"/>
    <s v="Small Box"/>
    <n v="0.56999999999999995"/>
    <d v="2012-02-19T00:00:00"/>
    <x v="1"/>
    <x v="5"/>
    <n v="2"/>
    <n v="0.30283502199309248"/>
  </r>
  <r>
    <n v="5373"/>
    <d v="2011-04-04T00:00:00"/>
    <s v="Medium"/>
    <n v="38212"/>
    <n v="24"/>
    <n v="123.75"/>
    <n v="0.09"/>
    <s v="Express Air"/>
    <n v="55.42"/>
    <n v="4.9800000000000004"/>
    <n v="0.49"/>
    <s v="Eva Jacobs"/>
    <s v="British Columbia"/>
    <x v="4"/>
    <s v="Home Office"/>
    <x v="0"/>
    <x v="8"/>
    <s v="Avery White Multi-Purpose Labels"/>
    <s v="Small Box"/>
    <n v="0.39"/>
    <d v="2011-04-05T00:00:00"/>
    <x v="2"/>
    <x v="8"/>
    <n v="4"/>
    <n v="0.44783838383838387"/>
  </r>
  <r>
    <n v="5447"/>
    <d v="2012-02-12T00:00:00"/>
    <s v="High"/>
    <n v="38661"/>
    <n v="48"/>
    <n v="326.10000000000002"/>
    <n v="0.04"/>
    <s v="Regular Air"/>
    <n v="-118.74"/>
    <n v="6.48"/>
    <n v="6.6"/>
    <s v="Duane Noonan"/>
    <s v="British Columbia"/>
    <x v="4"/>
    <s v="Corporate"/>
    <x v="0"/>
    <x v="4"/>
    <s v="Xerox 21"/>
    <s v="Small Box"/>
    <n v="0.37"/>
    <d v="2012-02-13T00:00:00"/>
    <x v="1"/>
    <x v="5"/>
    <n v="2"/>
    <n v="-0.36412143514259426"/>
  </r>
  <r>
    <n v="5516"/>
    <d v="2010-02-05T00:00:00"/>
    <s v="Medium"/>
    <n v="39110"/>
    <n v="14"/>
    <n v="2595.0700000000002"/>
    <n v="0.1"/>
    <s v="Regular Air"/>
    <n v="1217.19"/>
    <n v="194.3"/>
    <n v="11.54"/>
    <s v="Eva Jacobs"/>
    <s v="British Columbia"/>
    <x v="4"/>
    <s v="Home Office"/>
    <x v="2"/>
    <x v="5"/>
    <s v="Electrix Halogen Magnifier Lamp"/>
    <s v="Large Box"/>
    <n v="0.59"/>
    <d v="2010-02-05T00:00:00"/>
    <x v="0"/>
    <x v="5"/>
    <n v="2"/>
    <n v="0.46903937080695318"/>
  </r>
  <r>
    <n v="5537"/>
    <d v="2010-07-14T00:00:00"/>
    <s v="Medium"/>
    <n v="39235"/>
    <n v="34"/>
    <n v="801.98"/>
    <n v="0"/>
    <s v="Regular Air"/>
    <n v="-99.95"/>
    <n v="21.66"/>
    <n v="13.99"/>
    <s v="Lauren Leatherbury"/>
    <s v="British Columbia"/>
    <x v="4"/>
    <s v="Corporate"/>
    <x v="0"/>
    <x v="1"/>
    <s v="Holmes 99% HEPA Air Purifier"/>
    <s v="Medium Box"/>
    <n v="0.52"/>
    <d v="2010-07-16T00:00:00"/>
    <x v="0"/>
    <x v="1"/>
    <n v="7"/>
    <n v="-0.12462904311828225"/>
  </r>
  <r>
    <n v="5548"/>
    <d v="2011-02-06T00:00:00"/>
    <s v="High"/>
    <n v="39270"/>
    <n v="11"/>
    <n v="65.78"/>
    <n v="7.0000000000000007E-2"/>
    <s v="Regular Air"/>
    <n v="-17.420000000000002"/>
    <n v="5.81"/>
    <n v="3.37"/>
    <s v="Greg Matthias"/>
    <s v="British Columbia"/>
    <x v="4"/>
    <s v="Home Office"/>
    <x v="0"/>
    <x v="16"/>
    <s v="Advantus Push Pins, Aluminum Head"/>
    <s v="Wrap Bag"/>
    <n v="0.54"/>
    <d v="2011-02-06T00:00:00"/>
    <x v="2"/>
    <x v="5"/>
    <n v="2"/>
    <n v="-0.2648221343873518"/>
  </r>
  <r>
    <n v="5582"/>
    <d v="2011-05-19T00:00:00"/>
    <s v="Not Specified"/>
    <n v="39586"/>
    <n v="1"/>
    <n v="10.48"/>
    <n v="0.04"/>
    <s v="Regular Air"/>
    <n v="-5.44"/>
    <n v="3.52"/>
    <n v="6.83"/>
    <s v="Lauren Leatherbury"/>
    <s v="British Columbia"/>
    <x v="4"/>
    <s v="Corporate"/>
    <x v="0"/>
    <x v="3"/>
    <s v="Self-Adhesive Ring Binder Labels"/>
    <s v="Small Box"/>
    <n v="0.38"/>
    <d v="2011-05-21T00:00:00"/>
    <x v="2"/>
    <x v="7"/>
    <n v="5"/>
    <n v="-0.51908396946564883"/>
  </r>
  <r>
    <n v="5620"/>
    <d v="2009-06-20T00:00:00"/>
    <s v="Not Specified"/>
    <n v="39812"/>
    <n v="40"/>
    <n v="323.63"/>
    <n v="0.05"/>
    <s v="Regular Air"/>
    <n v="-205.49"/>
    <n v="8.0399999999999991"/>
    <n v="8.94"/>
    <s v="Greg Matthias"/>
    <s v="British Columbia"/>
    <x v="4"/>
    <s v="Home Office"/>
    <x v="0"/>
    <x v="3"/>
    <s v="Fellowes Twister Kit, Gray/Clear, 3/pkg"/>
    <s v="Small Box"/>
    <n v="0.4"/>
    <d v="2009-06-22T00:00:00"/>
    <x v="3"/>
    <x v="3"/>
    <n v="6"/>
    <n v="-0.63495349627661224"/>
  </r>
  <r>
    <n v="5731"/>
    <d v="2012-02-17T00:00:00"/>
    <s v="Low"/>
    <n v="40673"/>
    <n v="14"/>
    <n v="157.49"/>
    <n v="0.02"/>
    <s v="Regular Air"/>
    <n v="62.54"/>
    <n v="10.94"/>
    <n v="1.39"/>
    <s v="Art Foster"/>
    <s v="British Columbia"/>
    <x v="4"/>
    <s v="Home Office"/>
    <x v="0"/>
    <x v="6"/>
    <s v="White Business Envelopes with Contemporary Seam, Recycled White Business Envelopes"/>
    <s v="Small Box"/>
    <n v="0.35"/>
    <d v="2012-02-22T00:00:00"/>
    <x v="1"/>
    <x v="5"/>
    <n v="2"/>
    <n v="0.39710457806844879"/>
  </r>
  <r>
    <n v="5837"/>
    <d v="2011-11-16T00:00:00"/>
    <s v="Low"/>
    <n v="41413"/>
    <n v="17"/>
    <n v="10134.549999999999"/>
    <n v="0.08"/>
    <s v="Regular Air"/>
    <n v="-597.21"/>
    <n v="599.99"/>
    <n v="24.49"/>
    <s v="Art Miller"/>
    <s v="British Columbia"/>
    <x v="4"/>
    <s v="Corporate"/>
    <x v="1"/>
    <x v="10"/>
    <s v="Hewlett Packard LaserJet 3310 Copier"/>
    <s v="Large Box"/>
    <n v="0.37"/>
    <d v="2011-11-23T00:00:00"/>
    <x v="2"/>
    <x v="6"/>
    <n v="11"/>
    <n v="-5.8928122116916892E-2"/>
  </r>
  <r>
    <n v="5895"/>
    <d v="2010-07-04T00:00:00"/>
    <s v="Not Specified"/>
    <n v="41824"/>
    <n v="8"/>
    <n v="157.51"/>
    <n v="0.01"/>
    <s v="Regular Air"/>
    <n v="46.48"/>
    <n v="18.940000000000001"/>
    <n v="1.49"/>
    <s v="Art Miller"/>
    <s v="British Columbia"/>
    <x v="4"/>
    <s v="Corporate"/>
    <x v="0"/>
    <x v="3"/>
    <s v="Flexible Leather- Look Classic Collection Ring Binder"/>
    <s v="Small Box"/>
    <n v="0.35"/>
    <d v="2010-07-05T00:00:00"/>
    <x v="0"/>
    <x v="1"/>
    <n v="7"/>
    <n v="0.29509237508729602"/>
  </r>
  <r>
    <n v="6015"/>
    <d v="2011-05-05T00:00:00"/>
    <s v="Not Specified"/>
    <n v="42628"/>
    <n v="4"/>
    <n v="1199.336"/>
    <n v="0.01"/>
    <s v="Delivery Truck"/>
    <n v="224.8"/>
    <n v="349.45"/>
    <n v="60"/>
    <s v="Ken Lonsdale"/>
    <s v="British Columbia"/>
    <x v="4"/>
    <s v="Consumer"/>
    <x v="2"/>
    <x v="14"/>
    <s v="SAFCO PlanMaster Heigh-Adjustable Drafting Table Base, 43w x 30d x 30-37h, Black"/>
    <s v="Jumbo Drum"/>
    <m/>
    <d v="2011-05-07T00:00:00"/>
    <x v="2"/>
    <x v="7"/>
    <n v="5"/>
    <n v="0.18743704850017009"/>
  </r>
  <r>
    <n v="6030"/>
    <d v="2012-10-07T00:00:00"/>
    <s v="Not Specified"/>
    <n v="42722"/>
    <n v="23"/>
    <n v="1152.1600000000001"/>
    <n v="0"/>
    <s v="Regular Air"/>
    <n v="286.98"/>
    <n v="48.92"/>
    <n v="4.5"/>
    <s v="Fred Harton"/>
    <s v="British Columbia"/>
    <x v="4"/>
    <s v="Home Office"/>
    <x v="0"/>
    <x v="1"/>
    <s v="Fellowes Premier Superior Surge Suppressor, 10-Outlet, With Phone and Remote"/>
    <s v="Small Box"/>
    <n v="0.59"/>
    <d v="2012-10-08T00:00:00"/>
    <x v="1"/>
    <x v="0"/>
    <n v="10"/>
    <n v="0.24907998889043187"/>
  </r>
  <r>
    <n v="6035"/>
    <d v="2012-01-18T00:00:00"/>
    <s v="Medium"/>
    <n v="42753"/>
    <n v="45"/>
    <n v="4072.8175000000001"/>
    <n v="0.1"/>
    <s v="Regular Air"/>
    <n v="897.36"/>
    <n v="115.99"/>
    <n v="3"/>
    <s v="Anthony Rawles"/>
    <s v="British Columbia"/>
    <x v="4"/>
    <s v="Small Business"/>
    <x v="1"/>
    <x v="2"/>
    <s v="V66"/>
    <s v="Small Box"/>
    <n v="0.59"/>
    <d v="2012-01-20T00:00:00"/>
    <x v="1"/>
    <x v="10"/>
    <n v="1"/>
    <n v="0.22032904739777806"/>
  </r>
  <r>
    <n v="6073"/>
    <d v="2011-04-22T00:00:00"/>
    <s v="Low"/>
    <n v="43013"/>
    <n v="43"/>
    <n v="1438.33"/>
    <n v="0.08"/>
    <s v="Regular Air"/>
    <n v="163.38"/>
    <n v="34.76"/>
    <n v="8.2200000000000006"/>
    <s v="Lauren Leatherbury"/>
    <s v="British Columbia"/>
    <x v="4"/>
    <s v="Home Office"/>
    <x v="0"/>
    <x v="0"/>
    <s v="Multi-Use Personal File Cart and Caster Set, Three Stacking Bins"/>
    <s v="Small Box"/>
    <n v="0.56999999999999995"/>
    <d v="2011-04-27T00:00:00"/>
    <x v="2"/>
    <x v="8"/>
    <n v="4"/>
    <n v="0.11359006625739573"/>
  </r>
  <r>
    <n v="6238"/>
    <d v="2011-01-04T00:00:00"/>
    <s v="Critical"/>
    <n v="44198"/>
    <n v="35"/>
    <n v="625.94849999999997"/>
    <n v="0.04"/>
    <s v="Express Air"/>
    <n v="-87.02"/>
    <n v="20.99"/>
    <n v="3.3"/>
    <s v="Greg Matthias"/>
    <s v="British Columbia"/>
    <x v="4"/>
    <s v="Home Office"/>
    <x v="1"/>
    <x v="2"/>
    <s v="Accessory39"/>
    <s v="Small Pack"/>
    <n v="0.81"/>
    <d v="2011-01-04T00:00:00"/>
    <x v="2"/>
    <x v="10"/>
    <n v="1"/>
    <n v="-0.13902102169747191"/>
  </r>
  <r>
    <n v="6327"/>
    <d v="2009-04-20T00:00:00"/>
    <s v="Medium"/>
    <n v="44834"/>
    <n v="13"/>
    <n v="248.76"/>
    <n v="0.1"/>
    <s v="Express Air"/>
    <n v="35.090000000000003"/>
    <n v="19.98"/>
    <n v="5.77"/>
    <s v="Anthony Rawles"/>
    <s v="British Columbia"/>
    <x v="4"/>
    <s v="Small Business"/>
    <x v="0"/>
    <x v="4"/>
    <s v="Xerox Blank Computer Paper"/>
    <s v="Small Box"/>
    <n v="0.38"/>
    <d v="2009-04-20T00:00:00"/>
    <x v="3"/>
    <x v="8"/>
    <n v="4"/>
    <n v="0.14105965589323044"/>
  </r>
  <r>
    <n v="6473"/>
    <d v="2012-09-13T00:00:00"/>
    <s v="High"/>
    <n v="46053"/>
    <n v="31"/>
    <n v="2447.1075000000001"/>
    <n v="0"/>
    <s v="Regular Air"/>
    <n v="856.96"/>
    <n v="85.99"/>
    <n v="0.99"/>
    <s v="Ken Lonsdale"/>
    <s v="British Columbia"/>
    <x v="4"/>
    <s v="Consumer"/>
    <x v="1"/>
    <x v="2"/>
    <s v="Accessory34"/>
    <s v="Wrap Bag"/>
    <n v="0.55000000000000004"/>
    <d v="2012-09-14T00:00:00"/>
    <x v="1"/>
    <x v="11"/>
    <n v="9"/>
    <n v="0.35019303402077762"/>
  </r>
  <r>
    <n v="6654"/>
    <d v="2010-02-10T00:00:00"/>
    <s v="Low"/>
    <n v="47329"/>
    <n v="2"/>
    <n v="26.64"/>
    <n v="0.09"/>
    <s v="Express Air"/>
    <n v="-13.88"/>
    <n v="11.55"/>
    <n v="2.36"/>
    <s v="Greg Matthias"/>
    <s v="British Columbia"/>
    <x v="4"/>
    <s v="Home Office"/>
    <x v="0"/>
    <x v="9"/>
    <s v="Newell 309"/>
    <s v="Wrap Bag"/>
    <n v="0.55000000000000004"/>
    <d v="2010-02-15T00:00:00"/>
    <x v="0"/>
    <x v="5"/>
    <n v="2"/>
    <n v="-0.52102102102102099"/>
  </r>
  <r>
    <n v="6666"/>
    <d v="2010-04-25T00:00:00"/>
    <s v="High"/>
    <n v="47461"/>
    <n v="39"/>
    <n v="318.27999999999997"/>
    <n v="0.08"/>
    <s v="Regular Air"/>
    <n v="114.95"/>
    <n v="8.17"/>
    <n v="1.69"/>
    <s v="Christopher Martinez"/>
    <s v="British Columbia"/>
    <x v="4"/>
    <s v="Small Business"/>
    <x v="0"/>
    <x v="4"/>
    <s v="Wirebound Message Forms, Four 2 3/4 x 5 Forms per Page, Pink Paper"/>
    <s v="Wrap Bag"/>
    <n v="0.38"/>
    <d v="2010-04-26T00:00:00"/>
    <x v="0"/>
    <x v="8"/>
    <n v="4"/>
    <n v="0.36115998491893936"/>
  </r>
  <r>
    <n v="6682"/>
    <d v="2011-03-03T00:00:00"/>
    <s v="Medium"/>
    <n v="47525"/>
    <n v="40"/>
    <n v="649.46"/>
    <n v="0.01"/>
    <s v="Regular Air"/>
    <n v="189.04"/>
    <n v="15.98"/>
    <n v="4"/>
    <s v="Anthony Rawles"/>
    <s v="British Columbia"/>
    <x v="4"/>
    <s v="Small Business"/>
    <x v="1"/>
    <x v="11"/>
    <s v="Logitech Access Keyboard"/>
    <s v="Small Box"/>
    <n v="0.37"/>
    <d v="2011-03-04T00:00:00"/>
    <x v="2"/>
    <x v="4"/>
    <n v="3"/>
    <n v="0.29107258337695929"/>
  </r>
  <r>
    <n v="6854"/>
    <d v="2012-11-09T00:00:00"/>
    <s v="Critical"/>
    <n v="48803"/>
    <n v="19"/>
    <n v="200.41"/>
    <n v="0.05"/>
    <s v="Regular Air"/>
    <n v="-23.65"/>
    <n v="10.23"/>
    <n v="4.68"/>
    <s v="Christopher Martinez"/>
    <s v="British Columbia"/>
    <x v="4"/>
    <s v="Home Office"/>
    <x v="0"/>
    <x v="13"/>
    <s v="Acme® Box Cutter Scissors"/>
    <s v="Small Pack"/>
    <n v="0.59"/>
    <d v="2012-11-10T00:00:00"/>
    <x v="1"/>
    <x v="6"/>
    <n v="11"/>
    <n v="-0.11800808342897061"/>
  </r>
  <r>
    <n v="6878"/>
    <d v="2011-04-11T00:00:00"/>
    <s v="High"/>
    <n v="49027"/>
    <n v="41"/>
    <n v="708.83"/>
    <n v="0.08"/>
    <s v="Regular Air"/>
    <n v="35.08"/>
    <n v="17.670000000000002"/>
    <n v="8.99"/>
    <s v="Fred Harton"/>
    <s v="British Columbia"/>
    <x v="4"/>
    <s v="Home Office"/>
    <x v="2"/>
    <x v="5"/>
    <s v="Executive Impressions 12&quot; Wall Clock"/>
    <s v="Small Pack"/>
    <n v="0.47"/>
    <d v="2011-04-12T00:00:00"/>
    <x v="2"/>
    <x v="8"/>
    <n v="4"/>
    <n v="4.9490004655559153E-2"/>
  </r>
  <r>
    <n v="7124"/>
    <d v="2012-02-07T00:00:00"/>
    <s v="Medium"/>
    <n v="50822"/>
    <n v="6"/>
    <n v="1635.29"/>
    <n v="0.1"/>
    <s v="Regular Air"/>
    <n v="7.92"/>
    <n v="276.2"/>
    <n v="24.49"/>
    <s v="Carol Darley"/>
    <s v="British Columbia"/>
    <x v="4"/>
    <s v="Small Business"/>
    <x v="2"/>
    <x v="12"/>
    <s v="SAFCO Arco Folding Chair"/>
    <s v="Large Box"/>
    <m/>
    <d v="2012-02-08T00:00:00"/>
    <x v="1"/>
    <x v="5"/>
    <n v="2"/>
    <n v="4.8431776626775679E-3"/>
  </r>
  <r>
    <n v="7251"/>
    <d v="2009-09-05T00:00:00"/>
    <s v="Not Specified"/>
    <n v="51714"/>
    <n v="33"/>
    <n v="194.09"/>
    <n v="0.03"/>
    <s v="Regular Air"/>
    <n v="-63.35"/>
    <n v="5.78"/>
    <n v="5.37"/>
    <s v="Lauren Leatherbury"/>
    <s v="British Columbia"/>
    <x v="4"/>
    <s v="Home Office"/>
    <x v="0"/>
    <x v="4"/>
    <s v="Xerox 1950"/>
    <s v="Small Box"/>
    <n v="0.36"/>
    <d v="2009-09-06T00:00:00"/>
    <x v="3"/>
    <x v="11"/>
    <n v="9"/>
    <n v="-0.32639497140501827"/>
  </r>
  <r>
    <n v="7264"/>
    <d v="2009-05-26T00:00:00"/>
    <s v="Low"/>
    <n v="51815"/>
    <n v="37"/>
    <n v="227.5"/>
    <n v="0.01"/>
    <s v="Regular Air"/>
    <n v="-256.52"/>
    <n v="5.94"/>
    <n v="9.92"/>
    <s v="Anthony Rawles"/>
    <s v="British Columbia"/>
    <x v="4"/>
    <s v="Small Business"/>
    <x v="0"/>
    <x v="3"/>
    <s v="Storex Dura Pro™ Binders"/>
    <s v="Small Box"/>
    <n v="0.38"/>
    <d v="2009-06-02T00:00:00"/>
    <x v="3"/>
    <x v="7"/>
    <n v="5"/>
    <n v="-1.1275604395604395"/>
  </r>
  <r>
    <n v="7275"/>
    <d v="2011-09-01T00:00:00"/>
    <s v="High"/>
    <n v="51906"/>
    <n v="24"/>
    <n v="206.34"/>
    <n v="0.04"/>
    <s v="Regular Air"/>
    <n v="-38.229999999999997"/>
    <n v="8.4600000000000009"/>
    <n v="3.62"/>
    <s v="Art Foster"/>
    <s v="British Columbia"/>
    <x v="4"/>
    <s v="Home Office"/>
    <x v="1"/>
    <x v="11"/>
    <s v="Imation 3.5&quot;, RTS 247544 3M 3.5 DSDD, 10/Pack"/>
    <s v="Small Pack"/>
    <n v="0.61"/>
    <d v="2011-09-02T00:00:00"/>
    <x v="2"/>
    <x v="11"/>
    <n v="9"/>
    <n v="-0.18527672773092951"/>
  </r>
  <r>
    <n v="7309"/>
    <d v="2010-11-22T00:00:00"/>
    <s v="Not Specified"/>
    <n v="52128"/>
    <n v="11"/>
    <n v="13.52"/>
    <n v="0.03"/>
    <s v="Regular Air"/>
    <n v="-27.66"/>
    <n v="0.99"/>
    <n v="2.96"/>
    <s v="Sanjit Jacobs"/>
    <s v="British Columbia"/>
    <x v="4"/>
    <s v="Consumer"/>
    <x v="1"/>
    <x v="11"/>
    <s v="Sony IBM Color Diskettes, 25/Pack"/>
    <s v="Small Pack"/>
    <n v="0.61"/>
    <d v="2010-11-23T00:00:00"/>
    <x v="0"/>
    <x v="6"/>
    <n v="11"/>
    <n v="-2.0458579881656807"/>
  </r>
  <r>
    <n v="7392"/>
    <d v="2011-10-10T00:00:00"/>
    <s v="Medium"/>
    <n v="52675"/>
    <n v="4"/>
    <n v="20.25"/>
    <n v="0.1"/>
    <s v="Regular Air"/>
    <n v="-22.13"/>
    <n v="4.7699999999999996"/>
    <n v="2.39"/>
    <s v="Christopher Martinez"/>
    <s v="British Columbia"/>
    <x v="4"/>
    <s v="Small Business"/>
    <x v="1"/>
    <x v="11"/>
    <s v="Imation Primaris 3.5&quot; 2HD Unformatted Diskettes, 10/Pack"/>
    <s v="Small Pack"/>
    <n v="0.72"/>
    <d v="2011-10-12T00:00:00"/>
    <x v="2"/>
    <x v="0"/>
    <n v="10"/>
    <n v="-1.0928395061728395"/>
  </r>
  <r>
    <n v="7455"/>
    <d v="2011-08-23T00:00:00"/>
    <s v="Critical"/>
    <n v="53189"/>
    <n v="29"/>
    <n v="214.19"/>
    <n v="0"/>
    <s v="Express Air"/>
    <n v="-40.56"/>
    <n v="6.48"/>
    <n v="5.94"/>
    <s v="Duane Noonan"/>
    <s v="British Columbia"/>
    <x v="4"/>
    <s v="Corporate"/>
    <x v="0"/>
    <x v="4"/>
    <s v="Eureka Recycled Copy Paper 8 1/2&quot; x 11&quot;, Ream"/>
    <s v="Small Box"/>
    <n v="0.37"/>
    <d v="2011-08-23T00:00:00"/>
    <x v="2"/>
    <x v="2"/>
    <n v="8"/>
    <n v="-0.189364582847005"/>
  </r>
  <r>
    <n v="7590"/>
    <d v="2012-01-08T00:00:00"/>
    <s v="High"/>
    <n v="54307"/>
    <n v="41"/>
    <n v="198.29"/>
    <n v="0.08"/>
    <s v="Regular Air"/>
    <n v="-134.41"/>
    <n v="4.91"/>
    <n v="5.68"/>
    <s v="Lauren Leatherbury"/>
    <s v="British Columbia"/>
    <x v="4"/>
    <s v="Corporate"/>
    <x v="0"/>
    <x v="3"/>
    <s v="Acco Pressboard Covers with Storage Hooks, 14 7/8&quot; x 11&quot;, Light Blue"/>
    <s v="Small Box"/>
    <n v="0.36"/>
    <d v="2012-01-09T00:00:00"/>
    <x v="1"/>
    <x v="10"/>
    <n v="1"/>
    <n v="-0.67784557970649051"/>
  </r>
  <r>
    <n v="7661"/>
    <d v="2010-04-09T00:00:00"/>
    <s v="High"/>
    <n v="54917"/>
    <n v="12"/>
    <n v="6034.68"/>
    <n v="0.06"/>
    <s v="Regular Air"/>
    <n v="-517.08000000000004"/>
    <n v="499.99"/>
    <n v="24.49"/>
    <s v="Anthony Rawles"/>
    <s v="British Columbia"/>
    <x v="4"/>
    <s v="Small Business"/>
    <x v="1"/>
    <x v="10"/>
    <s v="Sharp AL-1530CS Digital Copier"/>
    <s v="Large Box"/>
    <n v="0.36"/>
    <d v="2010-04-10T00:00:00"/>
    <x v="0"/>
    <x v="8"/>
    <n v="4"/>
    <n v="-8.5684742190140994E-2"/>
  </r>
  <r>
    <n v="8060"/>
    <d v="2009-10-06T00:00:00"/>
    <s v="Critical"/>
    <n v="57511"/>
    <n v="32"/>
    <n v="98.46"/>
    <n v="0.01"/>
    <s v="Regular Air"/>
    <n v="41.54"/>
    <n v="2.89"/>
    <n v="0.5"/>
    <s v="Duane Noonan"/>
    <s v="British Columbia"/>
    <x v="4"/>
    <s v="Corporate"/>
    <x v="0"/>
    <x v="8"/>
    <s v="Avery 498"/>
    <s v="Small Box"/>
    <n v="0.38"/>
    <d v="2009-10-07T00:00:00"/>
    <x v="3"/>
    <x v="0"/>
    <n v="10"/>
    <n v="0.4218972171440179"/>
  </r>
  <r>
    <n v="8106"/>
    <d v="2010-05-01T00:00:00"/>
    <s v="High"/>
    <n v="57857"/>
    <n v="18"/>
    <n v="314.95999999999998"/>
    <n v="0.1"/>
    <s v="Regular Air"/>
    <n v="153.47999999999999"/>
    <n v="18.649999999999999"/>
    <n v="3.77"/>
    <s v="Anthony Rawles"/>
    <s v="British Columbia"/>
    <x v="4"/>
    <s v="Small Business"/>
    <x v="2"/>
    <x v="5"/>
    <s v="3M Polarizing Light Filter Sleeves"/>
    <s v="Small Pack"/>
    <n v="0.39"/>
    <d v="2010-05-01T00:00:00"/>
    <x v="0"/>
    <x v="7"/>
    <n v="5"/>
    <n v="0.48729997459994923"/>
  </r>
  <r>
    <n v="8107"/>
    <d v="2012-10-25T00:00:00"/>
    <s v="Medium"/>
    <n v="57861"/>
    <n v="40"/>
    <n v="120.15"/>
    <n v="0"/>
    <s v="Regular Air"/>
    <n v="11.32"/>
    <n v="2.88"/>
    <n v="1.49"/>
    <s v="Anthony Rawles"/>
    <s v="British Columbia"/>
    <x v="4"/>
    <s v="Small Business"/>
    <x v="0"/>
    <x v="3"/>
    <s v="Avery Durable Binders"/>
    <s v="Small Box"/>
    <n v="0.36"/>
    <d v="2012-10-27T00:00:00"/>
    <x v="1"/>
    <x v="0"/>
    <n v="10"/>
    <n v="9.4215563878485231E-2"/>
  </r>
  <r>
    <n v="8145"/>
    <d v="2011-09-23T00:00:00"/>
    <s v="Not Specified"/>
    <n v="58247"/>
    <n v="8"/>
    <n v="1058.82"/>
    <n v="0.02"/>
    <s v="Regular Air"/>
    <n v="211.73"/>
    <n v="131.12"/>
    <n v="0.99"/>
    <s v="Christopher Martinez"/>
    <s v="British Columbia"/>
    <x v="4"/>
    <s v="Home Office"/>
    <x v="0"/>
    <x v="1"/>
    <s v="Kensington 7 Outlet MasterPiece® HOMEOFFICE Power Control Center"/>
    <s v="Small Box"/>
    <n v="0.55000000000000004"/>
    <d v="2011-09-23T00:00:00"/>
    <x v="2"/>
    <x v="11"/>
    <n v="9"/>
    <n v="0.19996788878185151"/>
  </r>
  <r>
    <n v="8178"/>
    <d v="2011-06-08T00:00:00"/>
    <s v="High"/>
    <n v="58470"/>
    <n v="24"/>
    <n v="1811.55"/>
    <n v="0.09"/>
    <s v="Regular Air"/>
    <n v="512.69000000000005"/>
    <n v="81.319999999999993"/>
    <n v="0.99"/>
    <s v="Barry Blumstein"/>
    <s v="British Columbia"/>
    <x v="4"/>
    <s v="Small Business"/>
    <x v="0"/>
    <x v="1"/>
    <s v="Kensington 4 Outlet MasterPiece® Compact Power Control Center"/>
    <s v="Small Box"/>
    <n v="0.56999999999999995"/>
    <d v="2011-06-09T00:00:00"/>
    <x v="2"/>
    <x v="3"/>
    <n v="6"/>
    <n v="0.28301178548756595"/>
  </r>
  <r>
    <n v="8219"/>
    <d v="2009-01-21T00:00:00"/>
    <s v="Low"/>
    <n v="58759"/>
    <n v="4"/>
    <n v="33.44"/>
    <n v="0.1"/>
    <s v="Regular Air"/>
    <n v="-6.88"/>
    <n v="8.01"/>
    <n v="2.87"/>
    <s v="Andrew Allen"/>
    <s v="British Columbia"/>
    <x v="4"/>
    <s v="Corporate"/>
    <x v="0"/>
    <x v="4"/>
    <s v="TOPS Money Receipt Book, Consecutively Numbered in Red,"/>
    <s v="Wrap Bag"/>
    <n v="0.4"/>
    <d v="2009-01-28T00:00:00"/>
    <x v="3"/>
    <x v="10"/>
    <n v="1"/>
    <n v="-0.20574162679425839"/>
  </r>
  <r>
    <n v="8365"/>
    <d v="2010-02-20T00:00:00"/>
    <s v="Critical"/>
    <n v="59780"/>
    <n v="21"/>
    <n v="6776.92"/>
    <n v="0"/>
    <s v="Delivery Truck"/>
    <n v="1395.02"/>
    <n v="306.14"/>
    <n v="26.53"/>
    <s v="Art Foster"/>
    <s v="British Columbia"/>
    <x v="4"/>
    <s v="Home Office"/>
    <x v="1"/>
    <x v="15"/>
    <s v="Okidata ML184 Turbo Dot Matrix Printers"/>
    <s v="Jumbo Drum"/>
    <n v="0.56000000000000005"/>
    <d v="2010-02-20T00:00:00"/>
    <x v="0"/>
    <x v="5"/>
    <n v="2"/>
    <n v="0.20584867461914852"/>
  </r>
  <r>
    <n v="62"/>
    <d v="2010-09-19T00:00:00"/>
    <s v="High"/>
    <n v="358"/>
    <n v="33"/>
    <n v="1640.9"/>
    <n v="0.02"/>
    <s v="Delivery Truck"/>
    <n v="-1348.06"/>
    <n v="48.58"/>
    <n v="54.11"/>
    <s v="Ricardo Block"/>
    <s v="Alberta"/>
    <x v="4"/>
    <s v="Corporate"/>
    <x v="2"/>
    <x v="7"/>
    <s v="O'Sullivan 2-Shelf Heavy-Duty Bookcases"/>
    <s v="Jumbo Box"/>
    <n v="0.69"/>
    <d v="2010-09-21T00:00:00"/>
    <x v="0"/>
    <x v="11"/>
    <n v="9"/>
    <n v="-0.82153696142360888"/>
  </r>
  <r>
    <n v="255"/>
    <d v="2011-03-13T00:00:00"/>
    <s v="High"/>
    <n v="1767"/>
    <n v="10"/>
    <n v="46.34"/>
    <n v="0.05"/>
    <s v="Regular Air"/>
    <n v="-7.76"/>
    <n v="4.71"/>
    <n v="0.7"/>
    <s v="Roger Barcio"/>
    <s v="Alberta"/>
    <x v="4"/>
    <s v="Corporate"/>
    <x v="0"/>
    <x v="16"/>
    <s v="Plymouth Boxed Rubber Bands by Plymouth"/>
    <s v="Wrap Bag"/>
    <n v="0.8"/>
    <d v="2011-03-15T00:00:00"/>
    <x v="2"/>
    <x v="4"/>
    <n v="3"/>
    <n v="-0.16745791972378074"/>
  </r>
  <r>
    <n v="271"/>
    <d v="2010-09-22T00:00:00"/>
    <s v="Not Specified"/>
    <n v="1863"/>
    <n v="26"/>
    <n v="2415.38"/>
    <n v="0.08"/>
    <s v="Delivery Truck"/>
    <n v="-1131.5999999999999"/>
    <n v="95.95"/>
    <n v="74.349999999999994"/>
    <s v="Sung Pak"/>
    <s v="Alberta"/>
    <x v="4"/>
    <s v="Small Business"/>
    <x v="2"/>
    <x v="12"/>
    <s v="Bevis Steel Folding Chairs"/>
    <s v="Jumbo Drum"/>
    <n v="0.56999999999999995"/>
    <d v="2010-09-23T00:00:00"/>
    <x v="0"/>
    <x v="11"/>
    <n v="9"/>
    <n v="-0.46849771050517924"/>
  </r>
  <r>
    <n v="437"/>
    <d v="2009-03-30T00:00:00"/>
    <s v="Low"/>
    <n v="2915"/>
    <n v="41"/>
    <n v="231.26"/>
    <n v="7.0000000000000007E-2"/>
    <s v="Regular Air"/>
    <n v="32.83"/>
    <n v="5.98"/>
    <n v="0.96"/>
    <s v="Tim Brockman"/>
    <s v="Alberta"/>
    <x v="4"/>
    <s v="Consumer"/>
    <x v="0"/>
    <x v="9"/>
    <s v="Newell 315"/>
    <s v="Wrap Bag"/>
    <n v="0.6"/>
    <d v="2009-04-03T00:00:00"/>
    <x v="3"/>
    <x v="4"/>
    <n v="3"/>
    <n v="0.14196142869497536"/>
  </r>
  <r>
    <n v="449"/>
    <d v="2011-11-29T00:00:00"/>
    <s v="High"/>
    <n v="3046"/>
    <n v="24"/>
    <n v="10094.43"/>
    <n v="0.03"/>
    <s v="Regular Air"/>
    <n v="4451.01"/>
    <n v="420.98"/>
    <n v="19.989999999999998"/>
    <s v="Sung Pak"/>
    <s v="Alberta"/>
    <x v="4"/>
    <s v="Small Business"/>
    <x v="0"/>
    <x v="3"/>
    <s v="GBC DocuBind 200 Manual Binding Machine"/>
    <s v="Small Box"/>
    <n v="0.35"/>
    <d v="2011-12-01T00:00:00"/>
    <x v="2"/>
    <x v="6"/>
    <n v="11"/>
    <n v="0.44093722973956928"/>
  </r>
  <r>
    <n v="628"/>
    <d v="2009-05-04T00:00:00"/>
    <s v="Medium"/>
    <n v="4389"/>
    <n v="35"/>
    <n v="179.45"/>
    <n v="7.0000000000000007E-2"/>
    <s v="Regular Air"/>
    <n v="-116.35"/>
    <n v="5.34"/>
    <n v="5.63"/>
    <s v="Victoria Pisteka"/>
    <s v="Alberta"/>
    <x v="4"/>
    <s v="Corporate"/>
    <x v="0"/>
    <x v="3"/>
    <s v="Pressboard Data Binder, Crimson, 12&quot; X 8 1/2&quot;"/>
    <s v="Small Box"/>
    <n v="0.39"/>
    <d v="2009-05-06T00:00:00"/>
    <x v="3"/>
    <x v="7"/>
    <n v="5"/>
    <n v="-0.64837001950404016"/>
  </r>
  <r>
    <n v="862"/>
    <d v="2011-04-11T00:00:00"/>
    <s v="Medium"/>
    <n v="6180"/>
    <n v="44"/>
    <n v="2443.3420000000001"/>
    <n v="0.01"/>
    <s v="Regular Air"/>
    <n v="590.32000000000005"/>
    <n v="65.989999999999995"/>
    <n v="3.99"/>
    <s v="Sung Chung"/>
    <s v="Alberta"/>
    <x v="4"/>
    <s v="Home Office"/>
    <x v="1"/>
    <x v="2"/>
    <s v="StarTAC 7760"/>
    <s v="Small Box"/>
    <n v="0.59"/>
    <d v="2011-04-13T00:00:00"/>
    <x v="2"/>
    <x v="8"/>
    <n v="4"/>
    <n v="0.24160350863694072"/>
  </r>
  <r>
    <n v="975"/>
    <d v="2010-04-11T00:00:00"/>
    <s v="High"/>
    <n v="7078"/>
    <n v="9"/>
    <n v="112.12"/>
    <n v="0.01"/>
    <s v="Regular Air"/>
    <n v="-8.4499999999999993"/>
    <n v="11.33"/>
    <n v="6.12"/>
    <s v="Ricardo Block"/>
    <s v="Alberta"/>
    <x v="4"/>
    <s v="Corporate"/>
    <x v="0"/>
    <x v="1"/>
    <s v="Holmes Replacement Filter for HEPA Air Cleaner, Medium Room"/>
    <s v="Medium Box"/>
    <n v="0.42"/>
    <d v="2010-04-13T00:00:00"/>
    <x v="0"/>
    <x v="8"/>
    <n v="4"/>
    <n v="-7.5365679628968951E-2"/>
  </r>
  <r>
    <n v="1045"/>
    <d v="2010-02-10T00:00:00"/>
    <s v="High"/>
    <n v="7654"/>
    <n v="3"/>
    <n v="19.47"/>
    <n v="0.06"/>
    <s v="Regular Air"/>
    <n v="-14.29"/>
    <n v="4.13"/>
    <n v="6.89"/>
    <s v="Resi Polking"/>
    <s v="Alberta"/>
    <x v="4"/>
    <s v="Small Business"/>
    <x v="0"/>
    <x v="8"/>
    <s v="Avery 05222 Permanent Self-Adhesive File Folder Labels for Typewriters, on Rolls, White, 250/Roll"/>
    <s v="Small Box"/>
    <n v="0.39"/>
    <d v="2010-02-12T00:00:00"/>
    <x v="0"/>
    <x v="5"/>
    <n v="2"/>
    <n v="-0.73394966615305601"/>
  </r>
  <r>
    <n v="1050"/>
    <d v="2010-12-05T00:00:00"/>
    <s v="Medium"/>
    <n v="7746"/>
    <n v="1"/>
    <n v="28.96"/>
    <n v="0.06"/>
    <s v="Regular Air"/>
    <n v="-27.07"/>
    <n v="19.98"/>
    <n v="8.68"/>
    <s v="Roger Demir"/>
    <s v="Alberta"/>
    <x v="4"/>
    <s v="Consumer"/>
    <x v="0"/>
    <x v="4"/>
    <s v="Southworth 25% Cotton Premium Laser Paper and Envelopes"/>
    <s v="Small Box"/>
    <n v="0.37"/>
    <d v="2010-12-07T00:00:00"/>
    <x v="0"/>
    <x v="9"/>
    <n v="12"/>
    <n v="-0.93473756906077343"/>
  </r>
  <r>
    <n v="1149"/>
    <d v="2010-03-20T00:00:00"/>
    <s v="Not Specified"/>
    <n v="8387"/>
    <n v="35"/>
    <n v="1133.96"/>
    <n v="0.02"/>
    <s v="Regular Air"/>
    <n v="185.09"/>
    <n v="31.74"/>
    <n v="12.62"/>
    <s v="Tamara Manning"/>
    <s v="Alberta"/>
    <x v="4"/>
    <s v="Corporate"/>
    <x v="0"/>
    <x v="3"/>
    <s v="GBC Wire Binding Strips"/>
    <s v="Small Box"/>
    <n v="0.37"/>
    <d v="2010-03-21T00:00:00"/>
    <x v="0"/>
    <x v="4"/>
    <n v="3"/>
    <n v="0.16322445236163532"/>
  </r>
  <r>
    <n v="1195"/>
    <d v="2011-08-18T00:00:00"/>
    <s v="High"/>
    <n v="8768"/>
    <n v="44"/>
    <n v="2422.4405000000002"/>
    <n v="0.03"/>
    <s v="Regular Air"/>
    <n v="568.17999999999995"/>
    <n v="65.989999999999995"/>
    <n v="5.31"/>
    <s v="Resi Polking"/>
    <s v="Alberta"/>
    <x v="4"/>
    <s v="Small Business"/>
    <x v="1"/>
    <x v="2"/>
    <s v="3390"/>
    <s v="Small Box"/>
    <n v="0.56999999999999995"/>
    <d v="2011-08-19T00:00:00"/>
    <x v="2"/>
    <x v="2"/>
    <n v="8"/>
    <n v="0.23454858849990326"/>
  </r>
  <r>
    <n v="1296"/>
    <d v="2012-11-25T00:00:00"/>
    <s v="Medium"/>
    <n v="9504"/>
    <n v="17"/>
    <n v="1954.796"/>
    <n v="0.05"/>
    <s v="Regular Air"/>
    <n v="98.35"/>
    <n v="140.99"/>
    <n v="4.2"/>
    <s v="Sung Pak"/>
    <s v="Alberta"/>
    <x v="4"/>
    <s v="Small Business"/>
    <x v="1"/>
    <x v="2"/>
    <s v="7160"/>
    <s v="Small Box"/>
    <n v="0.59"/>
    <d v="2012-11-27T00:00:00"/>
    <x v="1"/>
    <x v="6"/>
    <n v="11"/>
    <n v="5.0312155334878927E-2"/>
  </r>
  <r>
    <n v="1431"/>
    <d v="2012-12-21T00:00:00"/>
    <s v="High"/>
    <n v="10341"/>
    <n v="17"/>
    <n v="2312.96"/>
    <n v="0.09"/>
    <s v="Delivery Truck"/>
    <n v="43.03"/>
    <n v="145.44999999999999"/>
    <n v="17.850000000000001"/>
    <s v="Sung Pak"/>
    <s v="Alberta"/>
    <x v="4"/>
    <s v="Small Business"/>
    <x v="1"/>
    <x v="15"/>
    <s v="Panasonic KX-P1150 Dot Matrix Printer"/>
    <s v="Jumbo Drum"/>
    <n v="0.56000000000000005"/>
    <d v="2012-12-22T00:00:00"/>
    <x v="1"/>
    <x v="9"/>
    <n v="12"/>
    <n v="1.8603866906474819E-2"/>
  </r>
  <r>
    <n v="1522"/>
    <d v="2012-12-10T00:00:00"/>
    <s v="Not Specified"/>
    <n v="10982"/>
    <n v="29"/>
    <n v="538.27"/>
    <n v="0.02"/>
    <s v="Regular Air"/>
    <n v="225.2"/>
    <n v="18.940000000000001"/>
    <n v="1.49"/>
    <s v="Sung Chung"/>
    <s v="Alberta"/>
    <x v="4"/>
    <s v="Home Office"/>
    <x v="0"/>
    <x v="3"/>
    <s v="Flexible Leather- Look Classic Collection Ring Binder"/>
    <s v="Small Box"/>
    <n v="0.35"/>
    <d v="2012-12-11T00:00:00"/>
    <x v="1"/>
    <x v="9"/>
    <n v="12"/>
    <n v="0.41837739424452414"/>
  </r>
  <r>
    <n v="1987"/>
    <d v="2009-03-12T00:00:00"/>
    <s v="Low"/>
    <n v="14176"/>
    <n v="39"/>
    <n v="1233.4775"/>
    <n v="0.01"/>
    <s v="Regular Air"/>
    <n v="453.8"/>
    <n v="35.99"/>
    <n v="5.99"/>
    <s v="Resi Polking"/>
    <s v="Alberta"/>
    <x v="4"/>
    <s v="Small Business"/>
    <x v="1"/>
    <x v="2"/>
    <s v="Accessory41"/>
    <s v="Wrap Bag"/>
    <n v="0.38"/>
    <d v="2009-03-19T00:00:00"/>
    <x v="3"/>
    <x v="4"/>
    <n v="3"/>
    <n v="0.36790294107513111"/>
  </r>
  <r>
    <n v="2031"/>
    <d v="2012-05-20T00:00:00"/>
    <s v="Medium"/>
    <n v="14497"/>
    <n v="34"/>
    <n v="214.03"/>
    <n v="0.02"/>
    <s v="Regular Air"/>
    <n v="-138.91999999999999"/>
    <n v="5.78"/>
    <n v="7.96"/>
    <s v="Sung Pak"/>
    <s v="Alberta"/>
    <x v="4"/>
    <s v="Small Business"/>
    <x v="0"/>
    <x v="4"/>
    <s v="Xerox 196"/>
    <s v="Small Box"/>
    <n v="0.36"/>
    <d v="2012-05-23T00:00:00"/>
    <x v="1"/>
    <x v="7"/>
    <n v="5"/>
    <n v="-0.64906788767929724"/>
  </r>
  <r>
    <n v="2106"/>
    <d v="2009-11-28T00:00:00"/>
    <s v="Not Specified"/>
    <n v="15074"/>
    <n v="27"/>
    <n v="941.4"/>
    <n v="0.05"/>
    <s v="Regular Air"/>
    <n v="369.48"/>
    <n v="35.44"/>
    <n v="5.09"/>
    <s v="Tim Brockman"/>
    <s v="Alberta"/>
    <x v="4"/>
    <s v="Consumer"/>
    <x v="0"/>
    <x v="4"/>
    <s v="Xerox 1932"/>
    <s v="Small Box"/>
    <n v="0.38"/>
    <d v="2009-11-29T00:00:00"/>
    <x v="3"/>
    <x v="6"/>
    <n v="11"/>
    <n v="0.39247928616953476"/>
  </r>
  <r>
    <n v="2112"/>
    <d v="2012-03-29T00:00:00"/>
    <s v="Medium"/>
    <n v="15104"/>
    <n v="23"/>
    <n v="109.43"/>
    <n v="0.09"/>
    <s v="Regular Air"/>
    <n v="21.77"/>
    <n v="4.82"/>
    <n v="1.49"/>
    <s v="Resi Polking"/>
    <s v="Alberta"/>
    <x v="4"/>
    <s v="Small Business"/>
    <x v="0"/>
    <x v="3"/>
    <s v="Tuff Stuff™ Recycled Round Ring Binders"/>
    <s v="Small Box"/>
    <n v="0.36"/>
    <d v="2012-04-01T00:00:00"/>
    <x v="1"/>
    <x v="4"/>
    <n v="3"/>
    <n v="0.1989399616193"/>
  </r>
  <r>
    <n v="2407"/>
    <d v="2011-08-21T00:00:00"/>
    <s v="Not Specified"/>
    <n v="17445"/>
    <n v="33"/>
    <n v="249.48"/>
    <n v="0.1"/>
    <s v="Regular Air"/>
    <n v="-73.83"/>
    <n v="8.32"/>
    <n v="2.38"/>
    <s v="Resi Polking"/>
    <s v="Alberta"/>
    <x v="4"/>
    <s v="Small Business"/>
    <x v="1"/>
    <x v="11"/>
    <s v="Imation 3.5 IBM Formatted Diskettes, 10/Box"/>
    <s v="Small Pack"/>
    <n v="0.74"/>
    <d v="2011-08-24T00:00:00"/>
    <x v="2"/>
    <x v="2"/>
    <n v="8"/>
    <n v="-0.29593554593554594"/>
  </r>
  <r>
    <n v="2574"/>
    <d v="2011-09-22T00:00:00"/>
    <s v="High"/>
    <n v="18593"/>
    <n v="23"/>
    <n v="6572.04"/>
    <n v="0.06"/>
    <s v="Regular Air"/>
    <n v="1579.34"/>
    <n v="300.97000000000003"/>
    <n v="7.18"/>
    <s v="Tamara Manning"/>
    <s v="Alberta"/>
    <x v="4"/>
    <s v="Corporate"/>
    <x v="1"/>
    <x v="11"/>
    <s v="Gyration Ultra Professional Cordless Optical Suite"/>
    <s v="Small Box"/>
    <n v="0.48"/>
    <d v="2011-09-23T00:00:00"/>
    <x v="2"/>
    <x v="11"/>
    <n v="9"/>
    <n v="0.24031198836282189"/>
  </r>
  <r>
    <n v="2722"/>
    <d v="2012-06-02T00:00:00"/>
    <s v="Critical"/>
    <n v="19652"/>
    <n v="28"/>
    <n v="2711.14"/>
    <n v="0.01"/>
    <s v="Delivery Truck"/>
    <n v="-307.86"/>
    <n v="89.99"/>
    <n v="42"/>
    <s v="Tamara Manning"/>
    <s v="Alberta"/>
    <x v="4"/>
    <s v="Corporate"/>
    <x v="2"/>
    <x v="12"/>
    <s v="Global Leather Task Chair, Black"/>
    <s v="Jumbo Drum"/>
    <n v="0.66"/>
    <d v="2012-06-03T00:00:00"/>
    <x v="1"/>
    <x v="3"/>
    <n v="6"/>
    <n v="-0.11355370803425867"/>
  </r>
  <r>
    <n v="2879"/>
    <d v="2011-12-15T00:00:00"/>
    <s v="High"/>
    <n v="20743"/>
    <n v="39"/>
    <n v="231.21"/>
    <n v="0"/>
    <s v="Express Air"/>
    <n v="-179.96"/>
    <n v="5.28"/>
    <n v="8.16"/>
    <s v="Roger Demir"/>
    <s v="Alberta"/>
    <x v="4"/>
    <s v="Consumer"/>
    <x v="0"/>
    <x v="4"/>
    <s v="Xerox 1963"/>
    <s v="Small Box"/>
    <n v="0.4"/>
    <d v="2011-12-16T00:00:00"/>
    <x v="2"/>
    <x v="9"/>
    <n v="12"/>
    <n v="-0.77834003719562306"/>
  </r>
  <r>
    <n v="3047"/>
    <d v="2010-09-12T00:00:00"/>
    <s v="Not Specified"/>
    <n v="21862"/>
    <n v="1"/>
    <n v="28.75"/>
    <n v="0.09"/>
    <s v="Express Air"/>
    <n v="-14.35"/>
    <n v="14.27"/>
    <n v="7.27"/>
    <s v="Roger Demir"/>
    <s v="Alberta"/>
    <x v="4"/>
    <s v="Consumer"/>
    <x v="0"/>
    <x v="3"/>
    <s v="GBC Laser Imprintable Binding System Covers, Desert Sand"/>
    <s v="Small Box"/>
    <n v="0.38"/>
    <d v="2010-09-12T00:00:00"/>
    <x v="0"/>
    <x v="11"/>
    <n v="9"/>
    <n v="-0.49913043478260866"/>
  </r>
  <r>
    <n v="3169"/>
    <d v="2011-04-05T00:00:00"/>
    <s v="Medium"/>
    <n v="22787"/>
    <n v="35"/>
    <n v="46.44"/>
    <n v="0.06"/>
    <s v="Express Air"/>
    <n v="-16.3"/>
    <n v="1.26"/>
    <n v="0.7"/>
    <s v="Ricardo Block"/>
    <s v="Alberta"/>
    <x v="4"/>
    <s v="Corporate"/>
    <x v="0"/>
    <x v="16"/>
    <s v="Bagged Rubber Bands"/>
    <s v="Wrap Bag"/>
    <n v="0.81"/>
    <d v="2011-04-05T00:00:00"/>
    <x v="2"/>
    <x v="8"/>
    <n v="4"/>
    <n v="-0.35099052540913012"/>
  </r>
  <r>
    <n v="3229"/>
    <d v="2009-05-21T00:00:00"/>
    <s v="Not Specified"/>
    <n v="23170"/>
    <n v="20"/>
    <n v="4252.8900000000003"/>
    <n v="0.06"/>
    <s v="Express Air"/>
    <n v="969.42"/>
    <n v="218.08"/>
    <n v="18.059999999999999"/>
    <s v="Tim Brockman"/>
    <s v="Alberta"/>
    <x v="4"/>
    <s v="Consumer"/>
    <x v="2"/>
    <x v="12"/>
    <s v="Lifetime Advantage™ Folding Chairs, 4/Carton"/>
    <s v="Large Box"/>
    <n v="0.56999999999999995"/>
    <d v="2009-05-23T00:00:00"/>
    <x v="3"/>
    <x v="7"/>
    <n v="5"/>
    <n v="0.2279438217306349"/>
  </r>
  <r>
    <n v="3256"/>
    <d v="2010-09-15T00:00:00"/>
    <s v="High"/>
    <n v="23328"/>
    <n v="39"/>
    <n v="5740.32"/>
    <n v="0.03"/>
    <s v="Delivery Truck"/>
    <n v="1285.74"/>
    <n v="145.44999999999999"/>
    <n v="17.850000000000001"/>
    <s v="Resi Polking"/>
    <s v="Alberta"/>
    <x v="4"/>
    <s v="Small Business"/>
    <x v="1"/>
    <x v="15"/>
    <s v="Panasonic KX-P1150 Dot Matrix Printer"/>
    <s v="Jumbo Drum"/>
    <n v="0.56000000000000005"/>
    <d v="2010-09-16T00:00:00"/>
    <x v="0"/>
    <x v="11"/>
    <n v="9"/>
    <n v="0.22398402876494691"/>
  </r>
  <r>
    <n v="3403"/>
    <d v="2010-10-03T00:00:00"/>
    <s v="Not Specified"/>
    <n v="24260"/>
    <n v="48"/>
    <n v="548.29999999999995"/>
    <n v="0.09"/>
    <s v="Express Air"/>
    <n v="-47.92"/>
    <n v="11.97"/>
    <n v="4.9800000000000004"/>
    <s v="Roger Barcio"/>
    <s v="Alberta"/>
    <x v="4"/>
    <s v="Corporate"/>
    <x v="0"/>
    <x v="1"/>
    <s v="Staples 6 Outlet Surge"/>
    <s v="Small Box"/>
    <n v="0.57999999999999996"/>
    <d v="2010-10-04T00:00:00"/>
    <x v="0"/>
    <x v="0"/>
    <n v="10"/>
    <n v="-8.7397410176910467E-2"/>
  </r>
  <r>
    <n v="3404"/>
    <d v="2012-09-17T00:00:00"/>
    <s v="Critical"/>
    <n v="24261"/>
    <n v="28"/>
    <n v="946.27"/>
    <n v="0.06"/>
    <s v="Regular Air"/>
    <n v="66.38"/>
    <n v="33.29"/>
    <n v="8.74"/>
    <s v="Sung Pak"/>
    <s v="Alberta"/>
    <x v="4"/>
    <s v="Small Business"/>
    <x v="0"/>
    <x v="0"/>
    <s v="Fellowes Bases and Tops For Staxonsteel®/High-Stak® Systems"/>
    <s v="Small Box"/>
    <n v="0.61"/>
    <d v="2012-09-19T00:00:00"/>
    <x v="1"/>
    <x v="11"/>
    <n v="9"/>
    <n v="7.0149111775708831E-2"/>
  </r>
  <r>
    <n v="3646"/>
    <d v="2010-02-12T00:00:00"/>
    <s v="Critical"/>
    <n v="26054"/>
    <n v="47"/>
    <n v="396.78"/>
    <n v="0.09"/>
    <s v="Regular Air"/>
    <n v="-321.20999999999998"/>
    <n v="8.3699999999999992"/>
    <n v="10.16"/>
    <s v="Resi Polking"/>
    <s v="Alberta"/>
    <x v="4"/>
    <s v="Small Business"/>
    <x v="2"/>
    <x v="5"/>
    <s v="Westinghouse Clip-On Gooseneck Lamps"/>
    <s v="Large Box"/>
    <n v="0.59"/>
    <d v="2010-02-14T00:00:00"/>
    <x v="0"/>
    <x v="5"/>
    <n v="2"/>
    <n v="-0.80954181158324512"/>
  </r>
  <r>
    <n v="3887"/>
    <d v="2012-10-19T00:00:00"/>
    <s v="Low"/>
    <n v="27750"/>
    <n v="12"/>
    <n v="769.17"/>
    <n v="0"/>
    <s v="Delivery Truck"/>
    <n v="-212.01"/>
    <n v="58.14"/>
    <n v="36.61"/>
    <s v="John Murray"/>
    <s v="Alberta"/>
    <x v="4"/>
    <s v="Small Business"/>
    <x v="2"/>
    <x v="7"/>
    <s v="O'Sullivan 3-Shelf Heavy-Duty Bookcases"/>
    <s v="Jumbo Box"/>
    <n v="0.61"/>
    <d v="2012-10-23T00:00:00"/>
    <x v="1"/>
    <x v="0"/>
    <n v="10"/>
    <n v="-0.27563477514723661"/>
  </r>
  <r>
    <n v="3908"/>
    <d v="2011-10-13T00:00:00"/>
    <s v="Not Specified"/>
    <n v="27872"/>
    <n v="25"/>
    <n v="388.71"/>
    <n v="0.01"/>
    <s v="Regular Air"/>
    <n v="36.43"/>
    <n v="14.27"/>
    <n v="7.27"/>
    <s v="Shaun Chance"/>
    <s v="Alberta"/>
    <x v="4"/>
    <s v="Corporate"/>
    <x v="0"/>
    <x v="3"/>
    <s v="GBC Laser Imprintable Binding System Covers, Desert Sand"/>
    <s v="Small Box"/>
    <n v="0.38"/>
    <d v="2011-10-15T00:00:00"/>
    <x v="2"/>
    <x v="0"/>
    <n v="10"/>
    <n v="9.3720254174062934E-2"/>
  </r>
  <r>
    <n v="4368"/>
    <d v="2011-10-28T00:00:00"/>
    <s v="Low"/>
    <n v="31109"/>
    <n v="49"/>
    <n v="1515"/>
    <n v="0.08"/>
    <s v="Regular Air"/>
    <n v="219.04"/>
    <n v="31.74"/>
    <n v="12.62"/>
    <s v="Sung Pak"/>
    <s v="Alberta"/>
    <x v="4"/>
    <s v="Small Business"/>
    <x v="0"/>
    <x v="3"/>
    <s v="GBC Wire Binding Strips"/>
    <s v="Small Box"/>
    <n v="0.37"/>
    <d v="2011-11-01T00:00:00"/>
    <x v="2"/>
    <x v="0"/>
    <n v="10"/>
    <n v="0.14458085808580859"/>
  </r>
  <r>
    <n v="4521"/>
    <d v="2012-10-14T00:00:00"/>
    <s v="Not Specified"/>
    <n v="32165"/>
    <n v="47"/>
    <n v="3413.69"/>
    <n v="0.06"/>
    <s v="Regular Air"/>
    <n v="175.24"/>
    <n v="73.98"/>
    <n v="14.52"/>
    <s v="John Murray"/>
    <s v="Alberta"/>
    <x v="4"/>
    <s v="Small Business"/>
    <x v="1"/>
    <x v="11"/>
    <s v="Keytronic French Keyboard"/>
    <s v="Small Box"/>
    <n v="0.65"/>
    <d v="2012-10-16T00:00:00"/>
    <x v="1"/>
    <x v="0"/>
    <n v="10"/>
    <n v="5.1334479697922195E-2"/>
  </r>
  <r>
    <n v="4544"/>
    <d v="2012-11-01T00:00:00"/>
    <s v="Critical"/>
    <n v="32325"/>
    <n v="45"/>
    <n v="1103.73"/>
    <n v="0"/>
    <s v="Regular Air"/>
    <n v="189.28"/>
    <n v="22.98"/>
    <n v="7.58"/>
    <s v="Darren Powers"/>
    <s v="Alberta"/>
    <x v="4"/>
    <s v="Corporate"/>
    <x v="2"/>
    <x v="5"/>
    <s v="Seth Thomas 12&quot; Clock w/ Goldtone Case"/>
    <s v="Small Box"/>
    <n v="0.51"/>
    <d v="2012-11-02T00:00:00"/>
    <x v="1"/>
    <x v="6"/>
    <n v="11"/>
    <n v="0.171491216148877"/>
  </r>
  <r>
    <n v="4627"/>
    <d v="2010-02-15T00:00:00"/>
    <s v="Low"/>
    <n v="32931"/>
    <n v="31"/>
    <n v="86.1"/>
    <n v="0.06"/>
    <s v="Regular Air"/>
    <n v="32.700000000000003"/>
    <n v="2.88"/>
    <n v="0.5"/>
    <s v="Shaun Chance"/>
    <s v="Alberta"/>
    <x v="4"/>
    <s v="Corporate"/>
    <x v="0"/>
    <x v="8"/>
    <s v="Avery 484"/>
    <s v="Small Box"/>
    <n v="0.36"/>
    <d v="2010-02-22T00:00:00"/>
    <x v="0"/>
    <x v="5"/>
    <n v="2"/>
    <n v="0.37979094076655057"/>
  </r>
  <r>
    <n v="4660"/>
    <d v="2009-11-20T00:00:00"/>
    <s v="Low"/>
    <n v="33189"/>
    <n v="3"/>
    <n v="87.21"/>
    <n v="0.02"/>
    <s v="Regular Air"/>
    <n v="-96.54"/>
    <n v="27.48"/>
    <n v="4"/>
    <s v="Roger Demir"/>
    <s v="Alberta"/>
    <x v="4"/>
    <s v="Consumer"/>
    <x v="1"/>
    <x v="11"/>
    <s v="Belkin MediaBoard 104- Keyboard"/>
    <s v="Small Box"/>
    <n v="0.75"/>
    <d v="2009-11-27T00:00:00"/>
    <x v="3"/>
    <x v="6"/>
    <n v="11"/>
    <n v="-1.106983144134847"/>
  </r>
  <r>
    <n v="4827"/>
    <d v="2009-09-05T00:00:00"/>
    <s v="High"/>
    <n v="34311"/>
    <n v="39"/>
    <n v="132.79"/>
    <n v="0.05"/>
    <s v="Regular Air"/>
    <n v="-100.24"/>
    <n v="3.28"/>
    <n v="3.97"/>
    <s v="Mike Pelletier"/>
    <s v="Alberta"/>
    <x v="4"/>
    <s v="Corporate"/>
    <x v="0"/>
    <x v="9"/>
    <s v="Newell 342"/>
    <s v="Wrap Bag"/>
    <n v="0.56000000000000005"/>
    <d v="2009-09-06T00:00:00"/>
    <x v="3"/>
    <x v="11"/>
    <n v="9"/>
    <n v="-0.75487612018977335"/>
  </r>
  <r>
    <n v="4937"/>
    <d v="2010-06-05T00:00:00"/>
    <s v="Critical"/>
    <n v="35111"/>
    <n v="39"/>
    <n v="893.29"/>
    <n v="0.08"/>
    <s v="Regular Air"/>
    <n v="256.16000000000003"/>
    <n v="23.99"/>
    <n v="6.71"/>
    <s v="Sung Pak"/>
    <s v="Alberta"/>
    <x v="4"/>
    <s v="Small Business"/>
    <x v="0"/>
    <x v="6"/>
    <s v="Recycled Interoffice Envelopes with String and Button Closure, 10 x 13"/>
    <s v="Small Box"/>
    <n v="0.35"/>
    <d v="2010-06-07T00:00:00"/>
    <x v="0"/>
    <x v="3"/>
    <n v="6"/>
    <n v="0.28676017866538306"/>
  </r>
  <r>
    <n v="4947"/>
    <d v="2012-03-13T00:00:00"/>
    <s v="Not Specified"/>
    <n v="35173"/>
    <n v="29"/>
    <n v="6483.26"/>
    <n v="0.09"/>
    <s v="Delivery Truck"/>
    <n v="341.98"/>
    <n v="240.98"/>
    <n v="60.2"/>
    <s v="Mike Pelletier"/>
    <s v="Alberta"/>
    <x v="4"/>
    <s v="Corporate"/>
    <x v="2"/>
    <x v="7"/>
    <s v="Atlantic Metals Mobile 2-Shelf Bookcases, Custom Colors"/>
    <s v="Jumbo Box"/>
    <n v="0.56000000000000005"/>
    <d v="2012-03-15T00:00:00"/>
    <x v="1"/>
    <x v="4"/>
    <n v="3"/>
    <n v="5.2748154477839856E-2"/>
  </r>
  <r>
    <n v="5169"/>
    <d v="2010-09-23T00:00:00"/>
    <s v="Not Specified"/>
    <n v="36773"/>
    <n v="24"/>
    <n v="2048.7800000000002"/>
    <n v="0.05"/>
    <s v="Regular Air"/>
    <n v="994.68"/>
    <n v="83.98"/>
    <n v="5.01"/>
    <s v="John Murray"/>
    <s v="Alberta"/>
    <x v="4"/>
    <s v="Small Business"/>
    <x v="0"/>
    <x v="6"/>
    <s v="Ames Color-File® Green Diamond Border X-ray Mailers"/>
    <s v="Small Box"/>
    <n v="0.38"/>
    <d v="2010-09-25T00:00:00"/>
    <x v="0"/>
    <x v="11"/>
    <n v="9"/>
    <n v="0.48549868702349686"/>
  </r>
  <r>
    <n v="5205"/>
    <d v="2010-12-05T00:00:00"/>
    <s v="Not Specified"/>
    <n v="36997"/>
    <n v="39"/>
    <n v="104.33"/>
    <n v="0"/>
    <s v="Regular Air"/>
    <n v="39.909999999999997"/>
    <n v="2.61"/>
    <n v="0.5"/>
    <s v="Tim Brockman"/>
    <s v="Alberta"/>
    <x v="4"/>
    <s v="Consumer"/>
    <x v="0"/>
    <x v="8"/>
    <s v="Avery 494"/>
    <s v="Small Box"/>
    <n v="0.39"/>
    <d v="2010-12-06T00:00:00"/>
    <x v="0"/>
    <x v="9"/>
    <n v="12"/>
    <n v="0.38253618326464101"/>
  </r>
  <r>
    <n v="5295"/>
    <d v="2009-12-08T00:00:00"/>
    <s v="Critical"/>
    <n v="37700"/>
    <n v="27"/>
    <n v="3390.51"/>
    <n v="0.05"/>
    <s v="Express Air"/>
    <n v="1169.71"/>
    <n v="122.99"/>
    <n v="19.989999999999998"/>
    <s v="Shaun Chance"/>
    <s v="Alberta"/>
    <x v="4"/>
    <s v="Corporate"/>
    <x v="0"/>
    <x v="3"/>
    <s v="GBC Therma-A-Bind 250T Electric Binding System"/>
    <s v="Small Box"/>
    <n v="0.37"/>
    <d v="2009-12-11T00:00:00"/>
    <x v="3"/>
    <x v="9"/>
    <n v="12"/>
    <n v="0.34499529569297832"/>
  </r>
  <r>
    <n v="5421"/>
    <d v="2009-02-02T00:00:00"/>
    <s v="Low"/>
    <n v="38529"/>
    <n v="38"/>
    <n v="44.85"/>
    <n v="0.02"/>
    <s v="Regular Air"/>
    <n v="-0.49"/>
    <n v="1.1399999999999999"/>
    <n v="0.7"/>
    <s v="Darren Powers"/>
    <s v="Alberta"/>
    <x v="4"/>
    <s v="Corporate"/>
    <x v="0"/>
    <x v="16"/>
    <s v="OIC Thumb-Tacks"/>
    <s v="Wrap Bag"/>
    <n v="0.38"/>
    <d v="2009-02-02T00:00:00"/>
    <x v="3"/>
    <x v="5"/>
    <n v="2"/>
    <n v="-1.092530657748049E-2"/>
  </r>
  <r>
    <n v="5682"/>
    <d v="2010-01-24T00:00:00"/>
    <s v="Critical"/>
    <n v="40162"/>
    <n v="28"/>
    <n v="1581.23"/>
    <n v="0.03"/>
    <s v="Regular Air"/>
    <n v="760.79"/>
    <n v="55.98"/>
    <n v="5.15"/>
    <s v="Penelope Sewall"/>
    <s v="Alberta"/>
    <x v="4"/>
    <s v="Home Office"/>
    <x v="0"/>
    <x v="4"/>
    <s v="Xerox 1934"/>
    <s v="Small Box"/>
    <n v="0.36"/>
    <d v="2010-01-26T00:00:00"/>
    <x v="0"/>
    <x v="10"/>
    <n v="1"/>
    <n v="0.4811381013514795"/>
  </r>
  <r>
    <n v="5727"/>
    <d v="2011-02-28T00:00:00"/>
    <s v="High"/>
    <n v="40612"/>
    <n v="9"/>
    <n v="19.2"/>
    <n v="0.1"/>
    <s v="Regular Air"/>
    <n v="-6.84"/>
    <n v="2.21"/>
    <n v="1.1200000000000001"/>
    <s v="Shaun Chance"/>
    <s v="Alberta"/>
    <x v="4"/>
    <s v="Corporate"/>
    <x v="0"/>
    <x v="9"/>
    <s v="Newell 327"/>
    <s v="Wrap Bag"/>
    <n v="0.57999999999999996"/>
    <d v="2011-03-01T00:00:00"/>
    <x v="2"/>
    <x v="5"/>
    <n v="2"/>
    <n v="-0.35625000000000001"/>
  </r>
  <r>
    <n v="5918"/>
    <d v="2011-10-21T00:00:00"/>
    <s v="Not Specified"/>
    <n v="41987"/>
    <n v="25"/>
    <n v="6481.0479999999998"/>
    <n v="0.05"/>
    <s v="Delivery Truck"/>
    <n v="1760.11"/>
    <n v="320.64"/>
    <n v="29.2"/>
    <s v="Shaun Chance"/>
    <s v="Alberta"/>
    <x v="4"/>
    <s v="Corporate"/>
    <x v="2"/>
    <x v="14"/>
    <s v="Chromcraft 48&quot; x 96&quot; Racetrack Double Pedestal Table"/>
    <s v="Jumbo Box"/>
    <n v="0.66"/>
    <d v="2011-10-22T00:00:00"/>
    <x v="2"/>
    <x v="0"/>
    <n v="10"/>
    <n v="0.27157799170751395"/>
  </r>
  <r>
    <n v="5932"/>
    <d v="2011-12-11T00:00:00"/>
    <s v="Critical"/>
    <n v="42083"/>
    <n v="38"/>
    <n v="5526.16"/>
    <n v="0.03"/>
    <s v="Regular Air"/>
    <n v="1263.98"/>
    <n v="140.81"/>
    <n v="24.49"/>
    <s v="Sue Ann Reed"/>
    <s v="Alberta"/>
    <x v="4"/>
    <s v="Consumer"/>
    <x v="2"/>
    <x v="12"/>
    <s v="Hon Olson Stacker Stools"/>
    <s v="Large Box"/>
    <n v="0.56999999999999995"/>
    <d v="2011-12-13T00:00:00"/>
    <x v="2"/>
    <x v="9"/>
    <n v="12"/>
    <n v="0.22872663838904411"/>
  </r>
  <r>
    <n v="5941"/>
    <d v="2010-12-15T00:00:00"/>
    <s v="High"/>
    <n v="42151"/>
    <n v="35"/>
    <n v="4408.6695"/>
    <n v="0.05"/>
    <s v="Regular Air"/>
    <n v="1140.67"/>
    <n v="155.99"/>
    <n v="3.9"/>
    <s v="Tim Brockman"/>
    <s v="Alberta"/>
    <x v="4"/>
    <s v="Consumer"/>
    <x v="1"/>
    <x v="2"/>
    <s v="T39m"/>
    <s v="Small Box"/>
    <n v="0.55000000000000004"/>
    <d v="2010-12-18T00:00:00"/>
    <x v="0"/>
    <x v="9"/>
    <n v="12"/>
    <n v="0.25873338883760738"/>
  </r>
  <r>
    <n v="6021"/>
    <d v="2010-06-15T00:00:00"/>
    <s v="Medium"/>
    <n v="42658"/>
    <n v="29"/>
    <n v="146.68"/>
    <n v="0.08"/>
    <s v="Regular Air"/>
    <n v="-8.33"/>
    <n v="5.28"/>
    <n v="2.99"/>
    <s v="Sung Chung"/>
    <s v="Alberta"/>
    <x v="4"/>
    <s v="Home Office"/>
    <x v="0"/>
    <x v="3"/>
    <s v="Wilson Jones 1&quot; Hanging DublLock® Ring Binders"/>
    <s v="Small Box"/>
    <n v="0.37"/>
    <d v="2010-06-15T00:00:00"/>
    <x v="0"/>
    <x v="3"/>
    <n v="6"/>
    <n v="-5.6790291791655303E-2"/>
  </r>
  <r>
    <n v="6200"/>
    <d v="2009-01-14T00:00:00"/>
    <s v="Medium"/>
    <n v="43911"/>
    <n v="29"/>
    <n v="577.89"/>
    <n v="0.06"/>
    <s v="Regular Air"/>
    <n v="-53.89"/>
    <n v="19.989999999999998"/>
    <n v="11.17"/>
    <s v="Tamara Manning"/>
    <s v="Alberta"/>
    <x v="4"/>
    <s v="Corporate"/>
    <x v="2"/>
    <x v="5"/>
    <s v="Telescoping Adjustable Floor Lamp"/>
    <s v="Large Box"/>
    <n v="0.6"/>
    <d v="2009-01-14T00:00:00"/>
    <x v="3"/>
    <x v="10"/>
    <n v="1"/>
    <n v="-9.3253041236221426E-2"/>
  </r>
  <r>
    <n v="6215"/>
    <d v="2010-09-03T00:00:00"/>
    <s v="Medium"/>
    <n v="44005"/>
    <n v="7"/>
    <n v="733.36"/>
    <n v="0.02"/>
    <s v="Regular Air"/>
    <n v="-270.48"/>
    <n v="99.99"/>
    <n v="19.989999999999998"/>
    <s v="Shaun Chance"/>
    <s v="Alberta"/>
    <x v="4"/>
    <s v="Corporate"/>
    <x v="1"/>
    <x v="11"/>
    <s v="US Robotics 56K V.92 External Faxmodem"/>
    <s v="Small Box"/>
    <n v="0.52"/>
    <d v="2010-09-04T00:00:00"/>
    <x v="0"/>
    <x v="11"/>
    <n v="9"/>
    <n v="-0.36882295189265846"/>
  </r>
  <r>
    <n v="6285"/>
    <d v="2012-07-09T00:00:00"/>
    <s v="Critical"/>
    <n v="44486"/>
    <n v="36"/>
    <n v="198.1"/>
    <n v="0.09"/>
    <s v="Regular Air"/>
    <n v="-66.930000000000007"/>
    <n v="5.78"/>
    <n v="4.96"/>
    <s v="Tom Prescott"/>
    <s v="Alberta"/>
    <x v="4"/>
    <s v="Small Business"/>
    <x v="0"/>
    <x v="4"/>
    <s v="Xerox 1899"/>
    <s v="Small Box"/>
    <n v="0.36"/>
    <d v="2012-07-12T00:00:00"/>
    <x v="1"/>
    <x v="1"/>
    <n v="7"/>
    <n v="-0.3378596668349319"/>
  </r>
  <r>
    <n v="6378"/>
    <d v="2012-01-07T00:00:00"/>
    <s v="High"/>
    <n v="45284"/>
    <n v="7"/>
    <n v="91.43"/>
    <n v="0"/>
    <s v="Regular Air"/>
    <n v="-42.98"/>
    <n v="11.66"/>
    <n v="8.99"/>
    <s v="Roger Demir"/>
    <s v="Alberta"/>
    <x v="4"/>
    <s v="Consumer"/>
    <x v="0"/>
    <x v="9"/>
    <s v="Boston 16765 Mini Stand Up Battery Pencil Sharpener"/>
    <s v="Small Pack"/>
    <n v="0.59"/>
    <d v="2012-01-08T00:00:00"/>
    <x v="1"/>
    <x v="10"/>
    <n v="1"/>
    <n v="-0.47008640489992337"/>
  </r>
  <r>
    <n v="6424"/>
    <d v="2010-12-12T00:00:00"/>
    <s v="Not Specified"/>
    <n v="45668"/>
    <n v="8"/>
    <n v="704.77"/>
    <n v="0.01"/>
    <s v="Delivery Truck"/>
    <n v="-298.89999999999998"/>
    <n v="81.94"/>
    <n v="55.81"/>
    <s v="Shaun Chance"/>
    <s v="Alberta"/>
    <x v="4"/>
    <s v="Corporate"/>
    <x v="2"/>
    <x v="7"/>
    <s v="O'Sullivan 5-Shelf Heavy-Duty Bookcases"/>
    <s v="Jumbo Box"/>
    <n v="0.6"/>
    <d v="2010-12-13T00:00:00"/>
    <x v="0"/>
    <x v="9"/>
    <n v="12"/>
    <n v="-0.42410999333115768"/>
  </r>
  <r>
    <n v="6465"/>
    <d v="2012-03-24T00:00:00"/>
    <s v="Not Specified"/>
    <n v="46023"/>
    <n v="50"/>
    <n v="1101.76"/>
    <n v="7.0000000000000007E-2"/>
    <s v="Regular Air"/>
    <n v="-204.22"/>
    <n v="21.66"/>
    <n v="13.99"/>
    <s v="Resi Polking"/>
    <s v="Alberta"/>
    <x v="4"/>
    <s v="Small Business"/>
    <x v="0"/>
    <x v="1"/>
    <s v="Holmes 99% HEPA Air Purifier"/>
    <s v="Medium Box"/>
    <n v="0.52"/>
    <d v="2012-03-25T00:00:00"/>
    <x v="1"/>
    <x v="4"/>
    <n v="3"/>
    <n v="-0.18535797269822829"/>
  </r>
  <r>
    <n v="6544"/>
    <d v="2009-10-07T00:00:00"/>
    <s v="High"/>
    <n v="46533"/>
    <n v="3"/>
    <n v="215.24"/>
    <n v="0.04"/>
    <s v="Regular Air"/>
    <n v="49.76"/>
    <n v="55.5"/>
    <n v="52.2"/>
    <s v="John Murray"/>
    <s v="Alberta"/>
    <x v="4"/>
    <s v="Small Business"/>
    <x v="2"/>
    <x v="5"/>
    <s v="Eldon Cleatmat® Chair Mats for Medium Pile Carpets"/>
    <s v="Medium Box"/>
    <n v="0.72"/>
    <d v="2009-10-08T00:00:00"/>
    <x v="3"/>
    <x v="0"/>
    <n v="10"/>
    <n v="0.23118379483367402"/>
  </r>
  <r>
    <n v="6784"/>
    <d v="2010-07-29T00:00:00"/>
    <s v="High"/>
    <n v="48321"/>
    <n v="31"/>
    <n v="5875.66"/>
    <n v="0.02"/>
    <s v="Regular Air"/>
    <n v="1856.12"/>
    <n v="178.47"/>
    <n v="19.989999999999998"/>
    <s v="Tim Brockman"/>
    <s v="Alberta"/>
    <x v="4"/>
    <s v="Consumer"/>
    <x v="0"/>
    <x v="0"/>
    <s v="Hot File® 7-Pocket, Floor Stand"/>
    <s v="Small Box"/>
    <n v="0.55000000000000004"/>
    <d v="2010-07-30T00:00:00"/>
    <x v="0"/>
    <x v="1"/>
    <n v="7"/>
    <n v="0.31589983082751555"/>
  </r>
  <r>
    <n v="6837"/>
    <d v="2012-04-26T00:00:00"/>
    <s v="Not Specified"/>
    <n v="48673"/>
    <n v="36"/>
    <n v="570.14"/>
    <n v="0.03"/>
    <s v="Regular Air"/>
    <n v="-90.72"/>
    <n v="15.31"/>
    <n v="8.7799999999999994"/>
    <s v="Penelope Sewall"/>
    <s v="Alberta"/>
    <x v="4"/>
    <s v="Home Office"/>
    <x v="0"/>
    <x v="0"/>
    <s v="Eldon Jumbo ProFile™ Portable File Boxes Graphite/Black"/>
    <s v="Small Box"/>
    <n v="0.56999999999999995"/>
    <d v="2012-04-27T00:00:00"/>
    <x v="1"/>
    <x v="8"/>
    <n v="4"/>
    <n v="-0.15911881292314167"/>
  </r>
  <r>
    <n v="6843"/>
    <d v="2012-04-17T00:00:00"/>
    <s v="Not Specified"/>
    <n v="48742"/>
    <n v="42"/>
    <n v="825.63"/>
    <n v="0.03"/>
    <s v="Regular Air"/>
    <n v="379.74"/>
    <n v="18.940000000000001"/>
    <n v="1.49"/>
    <s v="Roger Demir"/>
    <s v="Alberta"/>
    <x v="4"/>
    <s v="Consumer"/>
    <x v="0"/>
    <x v="3"/>
    <s v="Flexible Leather- Look Classic Collection Ring Binder"/>
    <s v="Small Box"/>
    <n v="0.35"/>
    <d v="2012-04-19T00:00:00"/>
    <x v="1"/>
    <x v="8"/>
    <n v="4"/>
    <n v="0.45993968242433053"/>
  </r>
  <r>
    <n v="6876"/>
    <d v="2009-02-16T00:00:00"/>
    <s v="Low"/>
    <n v="48998"/>
    <n v="15"/>
    <n v="180.39"/>
    <n v="0.04"/>
    <s v="Regular Air"/>
    <n v="-8.11"/>
    <n v="11.58"/>
    <n v="6.97"/>
    <s v="Sharelle Roach"/>
    <s v="Alberta"/>
    <x v="4"/>
    <s v="Home Office"/>
    <x v="0"/>
    <x v="6"/>
    <s v="Peel &amp; Seel® Recycled Catalog Envelopes, Brown"/>
    <s v="Small Box"/>
    <n v="0.35"/>
    <d v="2009-02-18T00:00:00"/>
    <x v="3"/>
    <x v="5"/>
    <n v="2"/>
    <n v="-4.4958146238705025E-2"/>
  </r>
  <r>
    <n v="7038"/>
    <d v="2010-08-18T00:00:00"/>
    <s v="Medium"/>
    <n v="50246"/>
    <n v="14"/>
    <n v="102.04"/>
    <n v="0.05"/>
    <s v="Express Air"/>
    <n v="-47.67"/>
    <n v="6.48"/>
    <n v="7.37"/>
    <s v="Darren Powers"/>
    <s v="Alberta"/>
    <x v="4"/>
    <s v="Corporate"/>
    <x v="0"/>
    <x v="4"/>
    <s v="Xerox 210"/>
    <s v="Small Box"/>
    <n v="0.37"/>
    <d v="2010-08-19T00:00:00"/>
    <x v="0"/>
    <x v="2"/>
    <n v="8"/>
    <n v="-0.46716973735789885"/>
  </r>
  <r>
    <n v="7172"/>
    <d v="2011-11-18T00:00:00"/>
    <s v="Medium"/>
    <n v="51200"/>
    <n v="29"/>
    <n v="1617.88"/>
    <n v="0"/>
    <s v="Regular Air"/>
    <n v="271.89999999999998"/>
    <n v="53.98"/>
    <n v="5.5"/>
    <s v="Tom Prescott"/>
    <s v="Alberta"/>
    <x v="4"/>
    <s v="Small Business"/>
    <x v="1"/>
    <x v="11"/>
    <s v="Nu-Form 106-Key Ergonomic Keyboard w/ Touchpad"/>
    <s v="Small Box"/>
    <n v="0.62"/>
    <d v="2011-11-21T00:00:00"/>
    <x v="2"/>
    <x v="6"/>
    <n v="11"/>
    <n v="0.16805943580488045"/>
  </r>
  <r>
    <n v="7189"/>
    <d v="2010-10-25T00:00:00"/>
    <s v="High"/>
    <n v="51271"/>
    <n v="31"/>
    <n v="3969.43"/>
    <n v="0.1"/>
    <s v="Delivery Truck"/>
    <n v="-796.51"/>
    <n v="140.97999999999999"/>
    <n v="36.090000000000003"/>
    <s v="Tim Brockman"/>
    <s v="Alberta"/>
    <x v="4"/>
    <s v="Consumer"/>
    <x v="2"/>
    <x v="7"/>
    <s v="Sauder Forest Hills Library, Woodland Oak Finish"/>
    <s v="Jumbo Box"/>
    <n v="0.77"/>
    <d v="2010-10-27T00:00:00"/>
    <x v="0"/>
    <x v="0"/>
    <n v="10"/>
    <n v="-0.20066105209060245"/>
  </r>
  <r>
    <n v="7191"/>
    <d v="2012-11-11T00:00:00"/>
    <s v="Low"/>
    <n v="51297"/>
    <n v="41"/>
    <n v="356.28"/>
    <n v="7.0000000000000007E-2"/>
    <s v="Express Air"/>
    <n v="65.760000000000005"/>
    <n v="8.69"/>
    <n v="2.99"/>
    <s v="Tom Prescott"/>
    <s v="Alberta"/>
    <x v="4"/>
    <s v="Small Business"/>
    <x v="0"/>
    <x v="3"/>
    <s v="Cardinal Slant-D® Ring Binder, Heavy Gauge Vinyl"/>
    <s v="Small Box"/>
    <n v="0.39"/>
    <d v="2012-11-20T00:00:00"/>
    <x v="1"/>
    <x v="6"/>
    <n v="11"/>
    <n v="0.18457393061636918"/>
  </r>
  <r>
    <n v="7266"/>
    <d v="2011-11-28T00:00:00"/>
    <s v="Low"/>
    <n v="51842"/>
    <n v="1"/>
    <n v="54.22"/>
    <n v="0.02"/>
    <s v="Regular Air"/>
    <n v="-19.09"/>
    <n v="48.91"/>
    <n v="5.81"/>
    <s v="Tamara Manning"/>
    <s v="Alberta"/>
    <x v="4"/>
    <s v="Corporate"/>
    <x v="0"/>
    <x v="4"/>
    <s v="Xerox 1891"/>
    <s v="Small Box"/>
    <n v="0.38"/>
    <d v="2011-12-03T00:00:00"/>
    <x v="2"/>
    <x v="6"/>
    <n v="11"/>
    <n v="-0.35208410180745114"/>
  </r>
  <r>
    <n v="7282"/>
    <d v="2009-09-05T00:00:00"/>
    <s v="Medium"/>
    <n v="51968"/>
    <n v="43"/>
    <n v="3231.5639999999999"/>
    <n v="0.03"/>
    <s v="Regular Air"/>
    <n v="1166.0899999999999"/>
    <n v="85.99"/>
    <n v="0.99"/>
    <s v="Sharelle Roach"/>
    <s v="Alberta"/>
    <x v="4"/>
    <s v="Home Office"/>
    <x v="1"/>
    <x v="2"/>
    <s v="Accessory34"/>
    <s v="Wrap Bag"/>
    <n v="0.55000000000000004"/>
    <d v="2009-09-06T00:00:00"/>
    <x v="3"/>
    <x v="11"/>
    <n v="9"/>
    <n v="0.36084385146015985"/>
  </r>
  <r>
    <n v="7374"/>
    <d v="2011-03-07T00:00:00"/>
    <s v="Critical"/>
    <n v="52578"/>
    <n v="38"/>
    <n v="6230.68"/>
    <n v="0.09"/>
    <s v="Delivery Truck"/>
    <n v="835.46"/>
    <n v="217.85"/>
    <n v="29.1"/>
    <s v="Pauline Webber"/>
    <s v="Alberta"/>
    <x v="4"/>
    <s v="Consumer"/>
    <x v="2"/>
    <x v="14"/>
    <s v="Chromcraft Bull-Nose Wood Round Conference Table Top, Wood Base"/>
    <s v="Jumbo Box"/>
    <n v="0.68"/>
    <d v="2011-03-09T00:00:00"/>
    <x v="2"/>
    <x v="4"/>
    <n v="3"/>
    <n v="0.13408809311343226"/>
  </r>
  <r>
    <n v="7439"/>
    <d v="2010-10-26T00:00:00"/>
    <s v="Low"/>
    <n v="53027"/>
    <n v="38"/>
    <n v="1323.31"/>
    <n v="0.05"/>
    <s v="Regular Air"/>
    <n v="146.63999999999999"/>
    <n v="35.89"/>
    <n v="14.72"/>
    <s v="Sharelle Roach"/>
    <s v="Alberta"/>
    <x v="4"/>
    <s v="Home Office"/>
    <x v="0"/>
    <x v="6"/>
    <s v="Jet-Pak Recycled Peel 'N' Seal Padded Mailers"/>
    <s v="Small Box"/>
    <n v="0.4"/>
    <d v="2010-10-26T00:00:00"/>
    <x v="0"/>
    <x v="0"/>
    <n v="10"/>
    <n v="0.11081303700569027"/>
  </r>
  <r>
    <n v="7580"/>
    <d v="2012-01-02T00:00:00"/>
    <s v="Medium"/>
    <n v="54214"/>
    <n v="38"/>
    <n v="7325.63"/>
    <n v="0.04"/>
    <s v="Express Air"/>
    <n v="1899.23"/>
    <n v="199.99"/>
    <n v="24.49"/>
    <s v="Resi Polking"/>
    <s v="Alberta"/>
    <x v="4"/>
    <s v="Small Business"/>
    <x v="1"/>
    <x v="10"/>
    <s v="Canon PC-428 Personal Copier"/>
    <s v="Large Box"/>
    <n v="0.46"/>
    <d v="2012-01-05T00:00:00"/>
    <x v="1"/>
    <x v="10"/>
    <n v="1"/>
    <n v="0.25925824809606818"/>
  </r>
  <r>
    <n v="7594"/>
    <d v="2009-06-08T00:00:00"/>
    <s v="Low"/>
    <n v="54342"/>
    <n v="35"/>
    <n v="3439.39"/>
    <n v="0.05"/>
    <s v="Express Air"/>
    <n v="1057.6199999999999"/>
    <n v="100.97"/>
    <n v="7.18"/>
    <s v="Pauline Webber"/>
    <s v="Alberta"/>
    <x v="4"/>
    <s v="Consumer"/>
    <x v="1"/>
    <x v="11"/>
    <s v="Gyration Ultra Cordless Optical Suite"/>
    <s v="Small Box"/>
    <n v="0.46"/>
    <d v="2009-06-08T00:00:00"/>
    <x v="3"/>
    <x v="3"/>
    <n v="6"/>
    <n v="0.30750220242543008"/>
  </r>
  <r>
    <n v="7635"/>
    <d v="2012-11-19T00:00:00"/>
    <s v="High"/>
    <n v="54656"/>
    <n v="22"/>
    <n v="109.52"/>
    <n v="0.09"/>
    <s v="Express Air"/>
    <n v="-73.349999999999994"/>
    <n v="4.54"/>
    <n v="5.83"/>
    <s v="Tamara Manning"/>
    <s v="Alberta"/>
    <x v="4"/>
    <s v="Corporate"/>
    <x v="0"/>
    <x v="3"/>
    <s v="Avery® Durable Plastic 1&quot; Binders"/>
    <s v="Small Box"/>
    <n v="0.36"/>
    <d v="2012-11-21T00:00:00"/>
    <x v="1"/>
    <x v="6"/>
    <n v="11"/>
    <n v="-0.66974068663257846"/>
  </r>
  <r>
    <n v="7664"/>
    <d v="2009-08-10T00:00:00"/>
    <s v="Low"/>
    <n v="54949"/>
    <n v="32"/>
    <n v="210.94"/>
    <n v="0.08"/>
    <s v="Regular Air"/>
    <n v="-94.59"/>
    <n v="6.48"/>
    <n v="6.81"/>
    <s v="Shaun Chance"/>
    <s v="Alberta"/>
    <x v="4"/>
    <s v="Corporate"/>
    <x v="0"/>
    <x v="4"/>
    <s v="Xerox 1930"/>
    <s v="Small Box"/>
    <n v="0.36"/>
    <d v="2009-08-15T00:00:00"/>
    <x v="3"/>
    <x v="2"/>
    <n v="8"/>
    <n v="-0.44842135204323508"/>
  </r>
  <r>
    <n v="7802"/>
    <d v="2012-07-28T00:00:00"/>
    <s v="Low"/>
    <n v="55813"/>
    <n v="39"/>
    <n v="2650.77"/>
    <n v="0.08"/>
    <s v="Regular Air"/>
    <n v="-824.43"/>
    <n v="70.709999999999994"/>
    <n v="37.58"/>
    <s v="Darren Powers"/>
    <s v="Alberta"/>
    <x v="4"/>
    <s v="Corporate"/>
    <x v="2"/>
    <x v="5"/>
    <s v="Tenex Carpeted, Granite-Look or Clear Contemporary Contour Shape Chair Mats"/>
    <s v="Wrap Bag"/>
    <n v="0.78"/>
    <d v="2012-07-28T00:00:00"/>
    <x v="1"/>
    <x v="1"/>
    <n v="7"/>
    <n v="-0.31101528989689786"/>
  </r>
  <r>
    <n v="7954"/>
    <d v="2011-05-01T00:00:00"/>
    <s v="High"/>
    <n v="56834"/>
    <n v="22"/>
    <n v="1900.47"/>
    <n v="0"/>
    <s v="Delivery Truck"/>
    <n v="202.73"/>
    <n v="80.97"/>
    <n v="30.06"/>
    <s v="Darren Powers"/>
    <s v="Alberta"/>
    <x v="4"/>
    <s v="Corporate"/>
    <x v="1"/>
    <x v="15"/>
    <s v="Hewlett-Packard Deskjet 940 REFURBISHED Color Inkjet Printer"/>
    <s v="Jumbo Box"/>
    <n v="0.4"/>
    <d v="2011-05-03T00:00:00"/>
    <x v="2"/>
    <x v="7"/>
    <n v="5"/>
    <n v="0.10667361231695317"/>
  </r>
  <r>
    <n v="8031"/>
    <d v="2011-10-20T00:00:00"/>
    <s v="Low"/>
    <n v="57380"/>
    <n v="3"/>
    <n v="545.88"/>
    <n v="0.05"/>
    <s v="Delivery Truck"/>
    <n v="-95.04"/>
    <n v="212.6"/>
    <n v="52.2"/>
    <s v="Pauline Webber"/>
    <s v="Alberta"/>
    <x v="4"/>
    <s v="Consumer"/>
    <x v="2"/>
    <x v="14"/>
    <s v="Bush Advantage Collection® Round Conference Table"/>
    <s v="Jumbo Box"/>
    <n v="0.64"/>
    <d v="2011-10-24T00:00:00"/>
    <x v="2"/>
    <x v="0"/>
    <n v="10"/>
    <n v="-0.17410419872499452"/>
  </r>
  <r>
    <n v="8213"/>
    <d v="2012-10-11T00:00:00"/>
    <s v="Critical"/>
    <n v="58722"/>
    <n v="45"/>
    <n v="4042.96"/>
    <n v="0.05"/>
    <s v="Delivery Truck"/>
    <n v="-699.72"/>
    <n v="89.99"/>
    <n v="42"/>
    <s v="Tom Prescott"/>
    <s v="Alberta"/>
    <x v="4"/>
    <s v="Small Business"/>
    <x v="2"/>
    <x v="12"/>
    <s v="Global Leather Task Chair, Black"/>
    <s v="Jumbo Drum"/>
    <n v="0.66"/>
    <d v="2012-10-13T00:00:00"/>
    <x v="1"/>
    <x v="0"/>
    <n v="10"/>
    <n v="-0.17307121514929655"/>
  </r>
  <r>
    <n v="8249"/>
    <d v="2011-01-31T00:00:00"/>
    <s v="High"/>
    <n v="58981"/>
    <n v="28"/>
    <n v="1262.75"/>
    <n v="7.0000000000000007E-2"/>
    <s v="Regular Air"/>
    <n v="422.23"/>
    <n v="46.89"/>
    <n v="5.0999999999999996"/>
    <s v="Tamara Manning"/>
    <s v="Alberta"/>
    <x v="4"/>
    <s v="Corporate"/>
    <x v="0"/>
    <x v="1"/>
    <s v="Bionaire Personal Warm Mist Humidifier/Vaporizer"/>
    <s v="Medium Box"/>
    <n v="0.46"/>
    <d v="2011-02-02T00:00:00"/>
    <x v="2"/>
    <x v="10"/>
    <n v="1"/>
    <n v="0.33437339140764205"/>
  </r>
  <r>
    <n v="8356"/>
    <d v="2011-03-08T00:00:00"/>
    <s v="Low"/>
    <n v="59686"/>
    <n v="41"/>
    <n v="243.37"/>
    <n v="0.01"/>
    <s v="Regular Air"/>
    <n v="-106.42"/>
    <n v="5.8"/>
    <n v="5.59"/>
    <s v="Shaun Chance"/>
    <s v="Alberta"/>
    <x v="4"/>
    <s v="Corporate"/>
    <x v="0"/>
    <x v="3"/>
    <s v="Wilson Jones “Snap” Scratch Pad Binder Tool for Ring Binders"/>
    <s v="Small Box"/>
    <n v="0.4"/>
    <d v="2011-03-13T00:00:00"/>
    <x v="2"/>
    <x v="4"/>
    <n v="3"/>
    <n v="-0.43727657476270698"/>
  </r>
  <r>
    <n v="939"/>
    <d v="2011-02-01T00:00:00"/>
    <s v="Medium"/>
    <n v="6791"/>
    <n v="14"/>
    <n v="730.33"/>
    <n v="0.1"/>
    <s v="Express Air"/>
    <n v="110.77"/>
    <n v="51.98"/>
    <n v="10.17"/>
    <s v="Lindsay Castell"/>
    <s v="Alberta"/>
    <x v="4"/>
    <s v="Small Business"/>
    <x v="1"/>
    <x v="15"/>
    <s v="Canon MP25DIII Desktop Whisper-Quiet Printing Calculator"/>
    <s v="Medium Box"/>
    <n v="0.37"/>
    <d v="2011-02-03T00:00:00"/>
    <x v="2"/>
    <x v="5"/>
    <n v="2"/>
    <n v="0.15167116235126585"/>
  </r>
  <r>
    <n v="1359"/>
    <d v="2010-04-20T00:00:00"/>
    <s v="Low"/>
    <n v="9895"/>
    <n v="9"/>
    <n v="54.79"/>
    <n v="0.05"/>
    <s v="Regular Air"/>
    <n v="-6.82"/>
    <n v="5.85"/>
    <n v="2.27"/>
    <s v="Adam Bellavance"/>
    <s v="Alberta"/>
    <x v="4"/>
    <s v="Small Business"/>
    <x v="0"/>
    <x v="9"/>
    <s v="Dixon My First Ticonderoga Pencil, #2"/>
    <s v="Wrap Bag"/>
    <n v="0.56000000000000005"/>
    <d v="2010-04-24T00:00:00"/>
    <x v="0"/>
    <x v="8"/>
    <n v="4"/>
    <n v="-0.1244752692097098"/>
  </r>
  <r>
    <n v="1640"/>
    <d v="2010-04-20T00:00:00"/>
    <s v="Low"/>
    <n v="11846"/>
    <n v="49"/>
    <n v="7319.85"/>
    <n v="0.03"/>
    <s v="Regular Air"/>
    <n v="611.42999999999995"/>
    <n v="152.47999999999999"/>
    <n v="4"/>
    <s v="Ken Dana"/>
    <s v="Alberta"/>
    <x v="4"/>
    <s v="Corporate"/>
    <x v="1"/>
    <x v="11"/>
    <s v="Adesso Programmable 142-Key Keyboard"/>
    <s v="Small Box"/>
    <n v="0.79"/>
    <d v="2010-04-24T00:00:00"/>
    <x v="0"/>
    <x v="8"/>
    <n v="4"/>
    <n v="8.353040021311911E-2"/>
  </r>
  <r>
    <n v="1733"/>
    <d v="2009-03-12T00:00:00"/>
    <s v="Not Specified"/>
    <n v="12450"/>
    <n v="15"/>
    <n v="1146.4100000000001"/>
    <n v="0"/>
    <s v="Regular Air"/>
    <n v="-88.61"/>
    <n v="73.98"/>
    <n v="14.52"/>
    <s v="Lindsay Castell"/>
    <s v="Alberta"/>
    <x v="4"/>
    <s v="Small Business"/>
    <x v="1"/>
    <x v="11"/>
    <s v="Keytronic French Keyboard"/>
    <s v="Small Box"/>
    <n v="0.65"/>
    <d v="2009-03-14T00:00:00"/>
    <x v="3"/>
    <x v="4"/>
    <n v="3"/>
    <n v="-7.7293463943964191E-2"/>
  </r>
  <r>
    <n v="2290"/>
    <d v="2012-09-29T00:00:00"/>
    <s v="Critical"/>
    <n v="16518"/>
    <n v="4"/>
    <n v="80.290000000000006"/>
    <n v="0.03"/>
    <s v="Regular Air"/>
    <n v="-6.57"/>
    <n v="18.97"/>
    <n v="5.21"/>
    <s v="Ken Dana"/>
    <s v="Alberta"/>
    <x v="4"/>
    <s v="Corporate"/>
    <x v="0"/>
    <x v="4"/>
    <s v="Xerox 1887"/>
    <s v="Small Box"/>
    <n v="0.37"/>
    <d v="2012-09-30T00:00:00"/>
    <x v="1"/>
    <x v="11"/>
    <n v="9"/>
    <n v="-8.1828372150952788E-2"/>
  </r>
  <r>
    <n v="2459"/>
    <d v="2011-04-06T00:00:00"/>
    <s v="Critical"/>
    <n v="17860"/>
    <n v="16"/>
    <n v="139"/>
    <n v="0.05"/>
    <s v="Express Air"/>
    <n v="-96.33"/>
    <n v="7.77"/>
    <n v="9.23"/>
    <s v="Adam Bellavance"/>
    <s v="Alberta"/>
    <x v="4"/>
    <s v="Small Business"/>
    <x v="0"/>
    <x v="1"/>
    <s v="Hoover Commercial Soft Guard Upright Vacuum And Disposable Filtration Bags"/>
    <s v="Small Box"/>
    <n v="0.57999999999999996"/>
    <d v="2011-04-08T00:00:00"/>
    <x v="2"/>
    <x v="8"/>
    <n v="4"/>
    <n v="-0.69302158273381298"/>
  </r>
  <r>
    <n v="2465"/>
    <d v="2010-10-11T00:00:00"/>
    <s v="Medium"/>
    <n v="17952"/>
    <n v="28"/>
    <n v="430.13"/>
    <n v="0.02"/>
    <s v="Regular Air"/>
    <n v="2.33"/>
    <n v="14.42"/>
    <n v="6.75"/>
    <s v="Ken Dana"/>
    <s v="Alberta"/>
    <x v="4"/>
    <s v="Small Business"/>
    <x v="0"/>
    <x v="1"/>
    <s v="Holmes Odor Grabber"/>
    <s v="Medium Box"/>
    <n v="0.52"/>
    <d v="2010-10-12T00:00:00"/>
    <x v="0"/>
    <x v="0"/>
    <n v="10"/>
    <n v="5.4169669634761587E-3"/>
  </r>
  <r>
    <n v="2578"/>
    <d v="2012-10-02T00:00:00"/>
    <s v="Low"/>
    <n v="18596"/>
    <n v="42"/>
    <n v="4917.6899999999996"/>
    <n v="0.02"/>
    <s v="Delivery Truck"/>
    <n v="126.31"/>
    <n v="110.98"/>
    <n v="30"/>
    <s v="Adam Bellavance"/>
    <s v="Alberta"/>
    <x v="4"/>
    <s v="Small Business"/>
    <x v="2"/>
    <x v="12"/>
    <s v="Office Star Flex Back Scooter Chair with White Frame"/>
    <s v="Jumbo Drum"/>
    <n v="0.71"/>
    <d v="2012-10-04T00:00:00"/>
    <x v="1"/>
    <x v="0"/>
    <n v="10"/>
    <n v="2.5684823565535853E-2"/>
  </r>
  <r>
    <n v="2957"/>
    <d v="2012-05-01T00:00:00"/>
    <s v="Critical"/>
    <n v="21410"/>
    <n v="16"/>
    <n v="2101.59"/>
    <n v="0.01"/>
    <s v="Express Air"/>
    <n v="554.91"/>
    <n v="123.38"/>
    <n v="24.49"/>
    <s v="Lindsay Castell"/>
    <s v="Alberta"/>
    <x v="4"/>
    <s v="Corporate"/>
    <x v="0"/>
    <x v="1"/>
    <s v="Honeywell Enviracaire® Portable HEPA Air Cleaner for up to 10 x 16 Room"/>
    <s v="Large Box"/>
    <n v="0.46"/>
    <d v="2012-05-03T00:00:00"/>
    <x v="1"/>
    <x v="7"/>
    <n v="5"/>
    <n v="0.26404293891767661"/>
  </r>
  <r>
    <n v="3148"/>
    <d v="2012-05-20T00:00:00"/>
    <s v="Critical"/>
    <n v="22563"/>
    <n v="32"/>
    <n v="251.51"/>
    <n v="0.06"/>
    <s v="Regular Air"/>
    <n v="-9.7799999999999994"/>
    <n v="7.7"/>
    <n v="3.68"/>
    <s v="Laurel Workman"/>
    <s v="Alberta"/>
    <x v="4"/>
    <s v="Home Office"/>
    <x v="2"/>
    <x v="5"/>
    <s v="Deflect-O® Glasstique™ Clear Desk Accessories"/>
    <s v="Wrap Bag"/>
    <n v="0.52"/>
    <d v="2012-05-23T00:00:00"/>
    <x v="1"/>
    <x v="7"/>
    <n v="5"/>
    <n v="-3.8885133791896939E-2"/>
  </r>
  <r>
    <n v="3732"/>
    <d v="2010-08-18T00:00:00"/>
    <s v="Medium"/>
    <n v="26688"/>
    <n v="21"/>
    <n v="424.13"/>
    <n v="0.06"/>
    <s v="Regular Air"/>
    <n v="57.17"/>
    <n v="20.27"/>
    <n v="3.99"/>
    <s v="Laurel Workman"/>
    <s v="Alberta"/>
    <x v="4"/>
    <s v="Home Office"/>
    <x v="0"/>
    <x v="1"/>
    <s v="Fellowes Mighty 8 Compact Surge Protector"/>
    <s v="Small Box"/>
    <n v="0.56999999999999995"/>
    <d v="2010-08-20T00:00:00"/>
    <x v="0"/>
    <x v="2"/>
    <n v="8"/>
    <n v="0.13479357744087897"/>
  </r>
  <r>
    <n v="3762"/>
    <d v="2009-08-01T00:00:00"/>
    <s v="Low"/>
    <n v="26881"/>
    <n v="26"/>
    <n v="10692.97"/>
    <n v="0.05"/>
    <s v="Delivery Truck"/>
    <n v="-410.39"/>
    <n v="424.21"/>
    <n v="110.2"/>
    <s v="Ken Dana"/>
    <s v="Alberta"/>
    <x v="4"/>
    <s v="Small Business"/>
    <x v="2"/>
    <x v="14"/>
    <s v="Bush Advantage Collection® Racetrack Conference Table"/>
    <s v="Jumbo Box"/>
    <n v="0.67"/>
    <d v="2009-08-05T00:00:00"/>
    <x v="3"/>
    <x v="2"/>
    <n v="8"/>
    <n v="-3.8379421245921384E-2"/>
  </r>
  <r>
    <n v="3763"/>
    <d v="2011-05-15T00:00:00"/>
    <s v="Critical"/>
    <n v="26887"/>
    <n v="38"/>
    <n v="1637.78"/>
    <n v="0.08"/>
    <s v="Express Air"/>
    <n v="461.65"/>
    <n v="42.98"/>
    <n v="4.62"/>
    <s v="Adam Bellavance"/>
    <s v="Alberta"/>
    <x v="4"/>
    <s v="Small Business"/>
    <x v="0"/>
    <x v="1"/>
    <s v="Belkin F9M820V08 8 Outlet Surge"/>
    <s v="Small Box"/>
    <n v="0.56000000000000005"/>
    <d v="2011-05-16T00:00:00"/>
    <x v="2"/>
    <x v="7"/>
    <n v="5"/>
    <n v="0.28187546556924614"/>
  </r>
  <r>
    <n v="4184"/>
    <d v="2012-07-03T00:00:00"/>
    <s v="Medium"/>
    <n v="29761"/>
    <n v="48"/>
    <n v="1463.105"/>
    <n v="0.06"/>
    <s v="Regular Air"/>
    <n v="446.99"/>
    <n v="35.99"/>
    <n v="1.25"/>
    <s v="Ken Dana"/>
    <s v="Alberta"/>
    <x v="4"/>
    <s v="Corporate"/>
    <x v="1"/>
    <x v="2"/>
    <s v="Accessory13"/>
    <s v="Small Pack"/>
    <n v="0.56999999999999995"/>
    <d v="2012-07-04T00:00:00"/>
    <x v="1"/>
    <x v="1"/>
    <n v="7"/>
    <n v="0.30550780702683678"/>
  </r>
  <r>
    <n v="4462"/>
    <d v="2009-05-21T00:00:00"/>
    <s v="Critical"/>
    <n v="31810"/>
    <n v="46"/>
    <n v="355.55"/>
    <n v="0.03"/>
    <s v="Regular Air"/>
    <n v="-166.74"/>
    <n v="7.28"/>
    <n v="7.98"/>
    <s v="Lisa Ryan"/>
    <s v="Alberta"/>
    <x v="4"/>
    <s v="Home Office"/>
    <x v="2"/>
    <x v="5"/>
    <s v="Master Caster Door Stop, Large Neon Orange"/>
    <s v="Wrap Bag"/>
    <n v="0.42"/>
    <d v="2009-05-21T00:00:00"/>
    <x v="3"/>
    <x v="7"/>
    <n v="5"/>
    <n v="-0.46896357755589935"/>
  </r>
  <r>
    <n v="5131"/>
    <d v="2010-10-30T00:00:00"/>
    <s v="Low"/>
    <n v="36548"/>
    <n v="8"/>
    <n v="44.99"/>
    <n v="0.06"/>
    <s v="Regular Air"/>
    <n v="-40.43"/>
    <n v="4.9800000000000004"/>
    <n v="7.54"/>
    <s v="Max Engle"/>
    <s v="Alberta"/>
    <x v="4"/>
    <s v="Corporate"/>
    <x v="0"/>
    <x v="4"/>
    <s v="Xerox 1961"/>
    <s v="Small Box"/>
    <n v="0.38"/>
    <d v="2010-11-01T00:00:00"/>
    <x v="0"/>
    <x v="0"/>
    <n v="10"/>
    <n v="-0.89864414314292063"/>
  </r>
  <r>
    <n v="5581"/>
    <d v="2011-12-29T00:00:00"/>
    <s v="Not Specified"/>
    <n v="39585"/>
    <n v="32"/>
    <n v="166.17"/>
    <n v="0.01"/>
    <s v="Regular Air"/>
    <n v="-22.74"/>
    <n v="5.08"/>
    <n v="3.63"/>
    <s v="Max Engle"/>
    <s v="Alberta"/>
    <x v="4"/>
    <s v="Corporate"/>
    <x v="2"/>
    <x v="5"/>
    <s v="Master Caster Door Stop, Gray"/>
    <s v="Wrap Bag"/>
    <n v="0.51"/>
    <d v="2011-12-30T00:00:00"/>
    <x v="2"/>
    <x v="9"/>
    <n v="12"/>
    <n v="-0.13684780646326053"/>
  </r>
  <r>
    <n v="5890"/>
    <d v="2009-05-15T00:00:00"/>
    <s v="High"/>
    <n v="41793"/>
    <n v="48"/>
    <n v="1286.8699999999999"/>
    <n v="0.05"/>
    <s v="Regular Air"/>
    <n v="384.38"/>
    <n v="26.48"/>
    <n v="6.93"/>
    <s v="Adam Bellavance"/>
    <s v="Alberta"/>
    <x v="4"/>
    <s v="Small Business"/>
    <x v="2"/>
    <x v="5"/>
    <s v="DAX Natural Wood-Tone Poster Frame"/>
    <s v="Small Box"/>
    <n v="0.49"/>
    <d v="2009-05-16T00:00:00"/>
    <x v="3"/>
    <x v="7"/>
    <n v="5"/>
    <n v="0.29869372974737157"/>
  </r>
  <r>
    <n v="6062"/>
    <d v="2009-05-21T00:00:00"/>
    <s v="Not Specified"/>
    <n v="42949"/>
    <n v="40"/>
    <n v="202.11"/>
    <n v="0.08"/>
    <s v="Regular Air"/>
    <n v="-17.489999999999998"/>
    <n v="5"/>
    <n v="3.39"/>
    <s v="Adam Bellavance"/>
    <s v="Alberta"/>
    <x v="4"/>
    <s v="Small Business"/>
    <x v="0"/>
    <x v="16"/>
    <s v="Advantus Plastic Paper Clips"/>
    <s v="Wrap Bag"/>
    <n v="0.37"/>
    <d v="2009-05-22T00:00:00"/>
    <x v="3"/>
    <x v="7"/>
    <n v="5"/>
    <n v="-8.653703428825886E-2"/>
  </r>
  <r>
    <n v="6075"/>
    <d v="2009-10-17T00:00:00"/>
    <s v="Medium"/>
    <n v="43044"/>
    <n v="23"/>
    <n v="103.5"/>
    <n v="0.06"/>
    <s v="Regular Air"/>
    <n v="-73.069999999999993"/>
    <n v="4.24"/>
    <n v="5.41"/>
    <s v="Laurel Workman"/>
    <s v="Alberta"/>
    <x v="4"/>
    <s v="Home Office"/>
    <x v="0"/>
    <x v="3"/>
    <s v="Storex DuraTech Recycled Plastic Frosted Binders"/>
    <s v="Small Box"/>
    <n v="0.35"/>
    <d v="2009-10-19T00:00:00"/>
    <x v="3"/>
    <x v="0"/>
    <n v="10"/>
    <n v="-0.70599033816425116"/>
  </r>
  <r>
    <n v="6466"/>
    <d v="2012-12-11T00:00:00"/>
    <s v="Medium"/>
    <n v="46048"/>
    <n v="10"/>
    <n v="135.77000000000001"/>
    <n v="0.05"/>
    <s v="Express Air"/>
    <n v="0.53"/>
    <n v="12.98"/>
    <n v="3.14"/>
    <s v="Laurel Workman"/>
    <s v="Alberta"/>
    <x v="4"/>
    <s v="Home Office"/>
    <x v="0"/>
    <x v="13"/>
    <s v="Acme® 8&quot; Straight Scissors"/>
    <s v="Small Pack"/>
    <n v="0.6"/>
    <d v="2012-12-13T00:00:00"/>
    <x v="1"/>
    <x v="9"/>
    <n v="12"/>
    <n v="3.9036606024895042E-3"/>
  </r>
  <r>
    <n v="6788"/>
    <d v="2011-04-20T00:00:00"/>
    <s v="Medium"/>
    <n v="48354"/>
    <n v="25"/>
    <n v="1387.29"/>
    <n v="0.03"/>
    <s v="Express Air"/>
    <n v="405.64"/>
    <n v="55.48"/>
    <n v="14.3"/>
    <s v="Lisa Ryan"/>
    <s v="Alberta"/>
    <x v="4"/>
    <s v="Home Office"/>
    <x v="0"/>
    <x v="4"/>
    <s v="Xerox 194"/>
    <s v="Small Box"/>
    <n v="0.37"/>
    <d v="2011-04-21T00:00:00"/>
    <x v="2"/>
    <x v="8"/>
    <n v="4"/>
    <n v="0.29239740789596985"/>
  </r>
  <r>
    <n v="6793"/>
    <d v="2009-07-06T00:00:00"/>
    <s v="Not Specified"/>
    <n v="48416"/>
    <n v="23"/>
    <n v="167.66"/>
    <n v="0.01"/>
    <s v="Regular Air"/>
    <n v="-15.48"/>
    <n v="6.68"/>
    <n v="4.91"/>
    <s v="Ken Dana"/>
    <s v="Alberta"/>
    <x v="4"/>
    <s v="Small Business"/>
    <x v="0"/>
    <x v="4"/>
    <s v="Xerox 1986"/>
    <s v="Small Box"/>
    <n v="0.37"/>
    <d v="2009-07-08T00:00:00"/>
    <x v="3"/>
    <x v="1"/>
    <n v="7"/>
    <n v="-9.2329714899200763E-2"/>
  </r>
  <r>
    <n v="6968"/>
    <d v="2012-12-08T00:00:00"/>
    <s v="Critical"/>
    <n v="49798"/>
    <n v="5"/>
    <n v="1424.95"/>
    <n v="0.09"/>
    <s v="Delivery Truck"/>
    <n v="-517.83000000000004"/>
    <n v="280.98"/>
    <n v="57"/>
    <s v="Lisa Ryan"/>
    <s v="Alberta"/>
    <x v="4"/>
    <s v="Home Office"/>
    <x v="2"/>
    <x v="12"/>
    <s v="Hon 2090 “Pillow Soft” Series Mid Back Swivel/Tilt Chairs"/>
    <s v="Jumbo Drum"/>
    <n v="0.78"/>
    <d v="2012-12-09T00:00:00"/>
    <x v="1"/>
    <x v="9"/>
    <n v="12"/>
    <n v="-0.36340222463946104"/>
  </r>
  <r>
    <n v="7073"/>
    <d v="2010-08-23T00:00:00"/>
    <s v="Low"/>
    <n v="50470"/>
    <n v="38"/>
    <n v="827.83"/>
    <n v="0.09"/>
    <s v="Regular Air"/>
    <n v="-57.73"/>
    <n v="22.99"/>
    <n v="8.99"/>
    <s v="Ken Dana"/>
    <s v="Alberta"/>
    <x v="4"/>
    <s v="Small Business"/>
    <x v="0"/>
    <x v="9"/>
    <s v="Boston KS Multi-Size Manual Pencil Sharpener"/>
    <s v="Small Pack"/>
    <n v="0.56999999999999995"/>
    <d v="2010-08-28T00:00:00"/>
    <x v="0"/>
    <x v="2"/>
    <n v="8"/>
    <n v="-6.9736540110892323E-2"/>
  </r>
  <r>
    <n v="7418"/>
    <d v="2011-05-20T00:00:00"/>
    <s v="High"/>
    <n v="52900"/>
    <n v="16"/>
    <n v="101.14"/>
    <n v="0"/>
    <s v="Regular Air"/>
    <n v="-32.619999999999997"/>
    <n v="5.98"/>
    <n v="5.46"/>
    <s v="Helen Wasserman"/>
    <s v="Alberta"/>
    <x v="4"/>
    <s v="Home Office"/>
    <x v="0"/>
    <x v="4"/>
    <s v="Xerox 1983"/>
    <s v="Small Box"/>
    <n v="0.36"/>
    <d v="2011-05-22T00:00:00"/>
    <x v="2"/>
    <x v="7"/>
    <n v="5"/>
    <n v="-0.3225232351196361"/>
  </r>
  <r>
    <n v="8070"/>
    <d v="2011-07-12T00:00:00"/>
    <s v="Medium"/>
    <n v="57572"/>
    <n v="30"/>
    <n v="139.08000000000001"/>
    <n v="0.1"/>
    <s v="Regular Air"/>
    <n v="-120.04"/>
    <n v="4.9800000000000004"/>
    <n v="4.62"/>
    <s v="Helen Wasserman"/>
    <s v="Alberta"/>
    <x v="4"/>
    <s v="Home Office"/>
    <x v="1"/>
    <x v="11"/>
    <s v="Imation 3.5&quot;, DISKETTE 44766 HGHLD3.52HD/FM, 10/Pack"/>
    <s v="Small Pack"/>
    <n v="0.64"/>
    <d v="2011-07-14T00:00:00"/>
    <x v="2"/>
    <x v="1"/>
    <n v="7"/>
    <n v="-0.86310037388553351"/>
  </r>
  <r>
    <n v="8097"/>
    <d v="2010-04-30T00:00:00"/>
    <s v="High"/>
    <n v="57766"/>
    <n v="17"/>
    <n v="517.98"/>
    <n v="0.05"/>
    <s v="Regular Air"/>
    <n v="-85.32"/>
    <n v="30.53"/>
    <n v="19.989999999999998"/>
    <s v="Julia Dunbar"/>
    <s v="Alberta"/>
    <x v="4"/>
    <s v="Consumer"/>
    <x v="0"/>
    <x v="8"/>
    <s v="Avery 4027 File Folder Labels for Dot Matrix Printers, 5000 Labels per Box, White"/>
    <s v="Small Box"/>
    <n v="0.39"/>
    <d v="2010-05-03T00:00:00"/>
    <x v="0"/>
    <x v="8"/>
    <n v="4"/>
    <n v="-0.16471678443183133"/>
  </r>
  <r>
    <n v="8189"/>
    <d v="2011-08-23T00:00:00"/>
    <s v="Not Specified"/>
    <n v="58566"/>
    <n v="45"/>
    <n v="4680.8900000000003"/>
    <n v="7.0000000000000007E-2"/>
    <s v="Regular Air"/>
    <n v="693.01"/>
    <n v="105.29"/>
    <n v="10.119999999999999"/>
    <s v="Julia Dunbar"/>
    <s v="Alberta"/>
    <x v="4"/>
    <s v="Consumer"/>
    <x v="2"/>
    <x v="5"/>
    <s v="Eldon Antistatic Chair Mats for Low to Medium Pile Carpets"/>
    <s v="Large Box"/>
    <n v="0.79"/>
    <d v="2011-08-24T00:00:00"/>
    <x v="2"/>
    <x v="2"/>
    <n v="8"/>
    <n v="0.14805090484929148"/>
  </r>
  <r>
    <n v="8204"/>
    <d v="2012-06-11T00:00:00"/>
    <s v="Medium"/>
    <n v="58658"/>
    <n v="7"/>
    <n v="883.23"/>
    <n v="0.09"/>
    <s v="Delivery Truck"/>
    <n v="-404.36"/>
    <n v="120.98"/>
    <n v="58.64"/>
    <s v="Julia Dunbar"/>
    <s v="Alberta"/>
    <x v="4"/>
    <s v="Consumer"/>
    <x v="2"/>
    <x v="7"/>
    <s v="O'Sullivan Living Dimensions 2-Shelf Bookcases"/>
    <s v="Jumbo Box"/>
    <n v="0.75"/>
    <d v="2012-06-12T00:00:00"/>
    <x v="1"/>
    <x v="3"/>
    <n v="6"/>
    <n v="-0.45781959399024036"/>
  </r>
  <r>
    <n v="8271"/>
    <d v="2011-01-29T00:00:00"/>
    <s v="Critical"/>
    <n v="59139"/>
    <n v="12"/>
    <n v="849.51"/>
    <n v="0.05"/>
    <s v="Regular Air"/>
    <n v="163.1"/>
    <n v="70.97"/>
    <n v="3.5"/>
    <s v="Helen Wasserman"/>
    <s v="Alberta"/>
    <x v="4"/>
    <s v="Home Office"/>
    <x v="0"/>
    <x v="1"/>
    <s v="Tripp Lite Isotel 8 Ultra 8 Outlet Metal Surge"/>
    <s v="Small Box"/>
    <n v="0.59"/>
    <d v="2011-01-30T00:00:00"/>
    <x v="2"/>
    <x v="10"/>
    <n v="1"/>
    <n v="0.19199303127685372"/>
  </r>
  <r>
    <n v="8391"/>
    <d v="2009-02-08T00:00:00"/>
    <s v="Medium"/>
    <n v="59942"/>
    <n v="47"/>
    <n v="714.46"/>
    <n v="7.0000000000000007E-2"/>
    <s v="Regular Air"/>
    <n v="-268.64999999999998"/>
    <n v="15.98"/>
    <n v="8.99"/>
    <s v="Max Engle"/>
    <s v="Alberta"/>
    <x v="4"/>
    <s v="Corporate"/>
    <x v="1"/>
    <x v="11"/>
    <s v="Imation 3.5&quot; DS/HD IBM Formatted Diskettes, 50/Pack"/>
    <s v="Small Pack"/>
    <n v="0.64"/>
    <d v="2009-02-10T00:00:00"/>
    <x v="3"/>
    <x v="5"/>
    <n v="2"/>
    <n v="-0.37601825154662255"/>
  </r>
  <r>
    <n v="943"/>
    <d v="2010-02-11T00:00:00"/>
    <s v="High"/>
    <n v="6850"/>
    <n v="8"/>
    <n v="81.56"/>
    <n v="0.08"/>
    <s v="Regular Air"/>
    <n v="-7.23"/>
    <n v="10.01"/>
    <n v="1.99"/>
    <s v="Chuck Clark"/>
    <s v="Alberta"/>
    <x v="4"/>
    <s v="Corporate"/>
    <x v="1"/>
    <x v="11"/>
    <s v="TDK 4.7GB DVD-R"/>
    <s v="Small Pack"/>
    <n v="0.41"/>
    <d v="2010-02-11T00:00:00"/>
    <x v="0"/>
    <x v="5"/>
    <n v="2"/>
    <n v="-8.8646395291809718E-2"/>
  </r>
  <r>
    <n v="1028"/>
    <d v="2012-05-03T00:00:00"/>
    <s v="Critical"/>
    <n v="7488"/>
    <n v="9"/>
    <n v="26.09"/>
    <n v="0.08"/>
    <s v="Regular Air"/>
    <n v="-1.76"/>
    <n v="2.84"/>
    <n v="0.93"/>
    <s v="Chuck Clark"/>
    <s v="Alberta"/>
    <x v="4"/>
    <s v="Corporate"/>
    <x v="0"/>
    <x v="9"/>
    <s v="SANFORD Liquid Accent™ Tank-Style Highlighters"/>
    <s v="Wrap Bag"/>
    <n v="0.54"/>
    <d v="2012-05-04T00:00:00"/>
    <x v="1"/>
    <x v="7"/>
    <n v="5"/>
    <n v="-6.7458796473744725E-2"/>
  </r>
  <r>
    <n v="1033"/>
    <d v="2012-09-10T00:00:00"/>
    <s v="Critical"/>
    <n v="7552"/>
    <n v="47"/>
    <n v="1406.49"/>
    <n v="0.02"/>
    <s v="Regular Air"/>
    <n v="332.52"/>
    <n v="28.15"/>
    <n v="6.17"/>
    <s v="Chuck Clark"/>
    <s v="Alberta"/>
    <x v="4"/>
    <s v="Corporate"/>
    <x v="0"/>
    <x v="9"/>
    <s v="Boston Model 1800 Electric Pencil Sharpener, Gray"/>
    <s v="Small Pack"/>
    <n v="0.55000000000000004"/>
    <d v="2012-09-12T00:00:00"/>
    <x v="1"/>
    <x v="11"/>
    <n v="9"/>
    <n v="0.23641831794040483"/>
  </r>
  <r>
    <n v="1039"/>
    <d v="2011-05-19T00:00:00"/>
    <s v="High"/>
    <n v="7585"/>
    <n v="34"/>
    <n v="650.1395"/>
    <n v="0"/>
    <s v="Regular Air"/>
    <n v="22.57"/>
    <n v="20.99"/>
    <n v="1.25"/>
    <s v="Darren Koutras"/>
    <s v="Alberta"/>
    <x v="4"/>
    <s v="Consumer"/>
    <x v="1"/>
    <x v="2"/>
    <s v="Accessory29"/>
    <s v="Small Pack"/>
    <n v="0.83"/>
    <d v="2011-05-21T00:00:00"/>
    <x v="2"/>
    <x v="7"/>
    <n v="5"/>
    <n v="3.4715626415561585E-2"/>
  </r>
  <r>
    <n v="1133"/>
    <d v="2012-10-28T00:00:00"/>
    <s v="Low"/>
    <n v="8289"/>
    <n v="38"/>
    <n v="572.74"/>
    <n v="0"/>
    <s v="Regular Air"/>
    <n v="53.31"/>
    <n v="14.45"/>
    <n v="7.17"/>
    <s v="Darren Koutras"/>
    <s v="Alberta"/>
    <x v="4"/>
    <s v="Consumer"/>
    <x v="0"/>
    <x v="3"/>
    <s v="Acco Recycled 2&quot; Capacity Laser Printer Hanging Data Binders"/>
    <s v="Small Box"/>
    <n v="0.38"/>
    <d v="2012-10-28T00:00:00"/>
    <x v="1"/>
    <x v="0"/>
    <n v="10"/>
    <n v="9.3078883961308798E-2"/>
  </r>
  <r>
    <n v="1188"/>
    <d v="2012-05-06T00:00:00"/>
    <s v="Medium"/>
    <n v="8679"/>
    <n v="46"/>
    <n v="446.06"/>
    <n v="0.01"/>
    <s v="Regular Air"/>
    <n v="161.32"/>
    <n v="9.11"/>
    <n v="2.15"/>
    <s v="Roland Murray"/>
    <s v="Alberta"/>
    <x v="4"/>
    <s v="Home Office"/>
    <x v="0"/>
    <x v="4"/>
    <s v="Black Print Carbonless Snap-Off® Rapid Letter, 8 1/2&quot; x 7&quot;"/>
    <s v="Wrap Bag"/>
    <n v="0.4"/>
    <d v="2012-05-07T00:00:00"/>
    <x v="1"/>
    <x v="7"/>
    <n v="5"/>
    <n v="0.36165538268394387"/>
  </r>
  <r>
    <n v="1740"/>
    <d v="2011-07-10T00:00:00"/>
    <s v="Critical"/>
    <n v="12481"/>
    <n v="37"/>
    <n v="744"/>
    <n v="0.04"/>
    <s v="Regular Air"/>
    <n v="215.8"/>
    <n v="20.89"/>
    <n v="1.99"/>
    <s v="Chuck Clark"/>
    <s v="Alberta"/>
    <x v="4"/>
    <s v="Corporate"/>
    <x v="1"/>
    <x v="11"/>
    <s v="IBM 80 Minute CD-R Spindle, 50/Pack"/>
    <s v="Small Pack"/>
    <n v="0.48"/>
    <d v="2011-07-12T00:00:00"/>
    <x v="2"/>
    <x v="1"/>
    <n v="7"/>
    <n v="0.29005376344086026"/>
  </r>
  <r>
    <n v="2789"/>
    <d v="2009-08-31T00:00:00"/>
    <s v="Not Specified"/>
    <n v="20128"/>
    <n v="32"/>
    <n v="279.43"/>
    <n v="0"/>
    <s v="Regular Air"/>
    <n v="48.47"/>
    <n v="8.5"/>
    <n v="1.99"/>
    <s v="Chuck Clark"/>
    <s v="Alberta"/>
    <x v="4"/>
    <s v="Corporate"/>
    <x v="1"/>
    <x v="11"/>
    <s v="Hewlett-Packard 4.7GB DVD+R Discs"/>
    <s v="Small Pack"/>
    <n v="0.49"/>
    <d v="2009-09-02T00:00:00"/>
    <x v="3"/>
    <x v="2"/>
    <n v="8"/>
    <n v="0.17346025838313708"/>
  </r>
  <r>
    <n v="3486"/>
    <d v="2011-05-27T00:00:00"/>
    <s v="Not Specified"/>
    <n v="24804"/>
    <n v="20"/>
    <n v="211.42"/>
    <n v="0"/>
    <s v="Regular Air"/>
    <n v="-113.52"/>
    <n v="9.7100000000000009"/>
    <n v="9.4499999999999993"/>
    <s v="Roland Murray"/>
    <s v="Alberta"/>
    <x v="4"/>
    <s v="Home Office"/>
    <x v="0"/>
    <x v="0"/>
    <s v="Filing/Storage Totes and Swivel Casters"/>
    <s v="Small Box"/>
    <n v="0.6"/>
    <d v="2011-05-29T00:00:00"/>
    <x v="2"/>
    <x v="7"/>
    <n v="5"/>
    <n v="-0.53694068678459939"/>
  </r>
  <r>
    <n v="3971"/>
    <d v="2010-05-21T00:00:00"/>
    <s v="Not Specified"/>
    <n v="28357"/>
    <n v="50"/>
    <n v="390.46"/>
    <n v="0.02"/>
    <s v="Regular Air"/>
    <n v="-171.17"/>
    <n v="7.3"/>
    <n v="7.72"/>
    <s v="Daniel Byrd"/>
    <s v="Alberta"/>
    <x v="4"/>
    <s v="Home Office"/>
    <x v="0"/>
    <x v="3"/>
    <s v="Angle-D Binders with Locking Rings, Label Holders"/>
    <s v="Small Box"/>
    <n v="0.38"/>
    <d v="2010-05-22T00:00:00"/>
    <x v="0"/>
    <x v="7"/>
    <n v="5"/>
    <n v="-0.43838037186907747"/>
  </r>
  <r>
    <n v="4355"/>
    <d v="2009-07-15T00:00:00"/>
    <s v="High"/>
    <n v="31043"/>
    <n v="49"/>
    <n v="772.42"/>
    <n v="0.02"/>
    <s v="Regular Air"/>
    <n v="299.33"/>
    <n v="15.28"/>
    <n v="1.99"/>
    <s v="Bobby Odegard"/>
    <s v="Alberta"/>
    <x v="4"/>
    <s v="Corporate"/>
    <x v="1"/>
    <x v="11"/>
    <s v="Memorex 4.7GB DVD+R, 3/Pack"/>
    <s v="Small Pack"/>
    <n v="0.42"/>
    <d v="2009-07-16T00:00:00"/>
    <x v="3"/>
    <x v="1"/>
    <n v="7"/>
    <n v="0.38752233240982886"/>
  </r>
  <r>
    <n v="4547"/>
    <d v="2009-05-20T00:00:00"/>
    <s v="Not Specified"/>
    <n v="32355"/>
    <n v="34"/>
    <n v="211.86"/>
    <n v="0.01"/>
    <s v="Regular Air"/>
    <n v="-239.32"/>
    <n v="5.94"/>
    <n v="9.92"/>
    <s v="Daniel Byrd"/>
    <s v="Alberta"/>
    <x v="4"/>
    <s v="Home Office"/>
    <x v="0"/>
    <x v="3"/>
    <s v="Storex Dura Pro™ Binders"/>
    <s v="Small Box"/>
    <n v="0.38"/>
    <d v="2009-05-23T00:00:00"/>
    <x v="3"/>
    <x v="7"/>
    <n v="5"/>
    <n v="-1.1296138959690361"/>
  </r>
  <r>
    <n v="4735"/>
    <d v="2011-04-07T00:00:00"/>
    <s v="Low"/>
    <n v="33700"/>
    <n v="36"/>
    <n v="260.13"/>
    <n v="0"/>
    <s v="Regular Air"/>
    <n v="-133.97999999999999"/>
    <n v="6.48"/>
    <n v="8.19"/>
    <s v="Chuck Clark"/>
    <s v="Alberta"/>
    <x v="4"/>
    <s v="Corporate"/>
    <x v="0"/>
    <x v="4"/>
    <s v="Xerox 217"/>
    <s v="Small Box"/>
    <n v="0.37"/>
    <d v="2011-04-11T00:00:00"/>
    <x v="2"/>
    <x v="8"/>
    <n v="4"/>
    <n v="-0.51505016722408026"/>
  </r>
  <r>
    <n v="5017"/>
    <d v="2012-01-03T00:00:00"/>
    <s v="Critical"/>
    <n v="35811"/>
    <n v="49"/>
    <n v="741.57"/>
    <n v="0.1"/>
    <s v="Regular Air"/>
    <n v="352.41"/>
    <n v="15.57"/>
    <n v="1.39"/>
    <s v="Chuck Clark"/>
    <s v="Alberta"/>
    <x v="4"/>
    <s v="Corporate"/>
    <x v="0"/>
    <x v="6"/>
    <s v="Park Ridge™ Embossed Executive Business Envelopes"/>
    <s v="Small Box"/>
    <n v="0.38"/>
    <d v="2012-01-04T00:00:00"/>
    <x v="1"/>
    <x v="10"/>
    <n v="1"/>
    <n v="0.47522148954245724"/>
  </r>
  <r>
    <n v="5433"/>
    <d v="2009-08-15T00:00:00"/>
    <s v="Low"/>
    <n v="38598"/>
    <n v="17"/>
    <n v="14665.15"/>
    <n v="0.04"/>
    <s v="Delivery Truck"/>
    <n v="2860.31"/>
    <n v="880.98"/>
    <n v="44.55"/>
    <s v="Chloris Kastensmidt"/>
    <s v="Alberta"/>
    <x v="4"/>
    <s v="Consumer"/>
    <x v="2"/>
    <x v="7"/>
    <s v="Riverside Palais Royal Lawyers Bookcase, Royale Cherry Finish"/>
    <s v="Jumbo Box"/>
    <n v="0.62"/>
    <d v="2009-08-19T00:00:00"/>
    <x v="3"/>
    <x v="2"/>
    <n v="8"/>
    <n v="0.1950413054077183"/>
  </r>
  <r>
    <n v="5732"/>
    <d v="2010-04-28T00:00:00"/>
    <s v="Low"/>
    <n v="40678"/>
    <n v="42"/>
    <n v="2753.07"/>
    <n v="7.0000000000000007E-2"/>
    <s v="Regular Air"/>
    <n v="551.34"/>
    <n v="67.28"/>
    <n v="19.989999999999998"/>
    <s v="Daniel Byrd"/>
    <s v="Alberta"/>
    <x v="4"/>
    <s v="Home Office"/>
    <x v="0"/>
    <x v="3"/>
    <s v="Catalog Binders with Expanding Posts"/>
    <s v="Small Box"/>
    <n v="0.4"/>
    <d v="2010-05-05T00:00:00"/>
    <x v="0"/>
    <x v="8"/>
    <n v="4"/>
    <n v="0.20026370560864781"/>
  </r>
  <r>
    <n v="5803"/>
    <d v="2009-04-30T00:00:00"/>
    <s v="Low"/>
    <n v="41154"/>
    <n v="43"/>
    <n v="938.37"/>
    <n v="0.02"/>
    <s v="Regular Air"/>
    <n v="251.17"/>
    <n v="21.98"/>
    <n v="2.87"/>
    <s v="Roger Barcio"/>
    <s v="Alberta"/>
    <x v="4"/>
    <s v="Corporate"/>
    <x v="0"/>
    <x v="9"/>
    <s v="Panasonic KP-310 Heavy-Duty Electric Pencil Sharpener"/>
    <s v="Small Pack"/>
    <n v="0.55000000000000004"/>
    <d v="2009-05-02T00:00:00"/>
    <x v="3"/>
    <x v="8"/>
    <n v="4"/>
    <n v="0.26766627236591106"/>
  </r>
  <r>
    <n v="6199"/>
    <d v="2009-01-07T00:00:00"/>
    <s v="High"/>
    <n v="43909"/>
    <n v="46"/>
    <n v="737.25"/>
    <n v="0.08"/>
    <s v="Regular Air"/>
    <n v="-199.13"/>
    <n v="15.99"/>
    <n v="13.18"/>
    <s v="Chloris Kastensmidt"/>
    <s v="Alberta"/>
    <x v="4"/>
    <s v="Consumer"/>
    <x v="0"/>
    <x v="3"/>
    <s v="GBC Pre-Punched Binding Paper, Plastic, White, 8-1/2&quot; x 11&quot;"/>
    <s v="Small Box"/>
    <n v="0.37"/>
    <d v="2009-01-08T00:00:00"/>
    <x v="3"/>
    <x v="10"/>
    <n v="1"/>
    <n v="-0.2700983384198033"/>
  </r>
  <r>
    <n v="6382"/>
    <d v="2012-11-15T00:00:00"/>
    <s v="High"/>
    <n v="45346"/>
    <n v="37"/>
    <n v="692.15"/>
    <n v="0.09"/>
    <s v="Regular Air"/>
    <n v="150.38"/>
    <n v="19.98"/>
    <n v="5.97"/>
    <s v="Bobby Odegard"/>
    <s v="Alberta"/>
    <x v="4"/>
    <s v="Consumer"/>
    <x v="0"/>
    <x v="4"/>
    <s v="Xerox 1936"/>
    <s v="Small Box"/>
    <n v="0.38"/>
    <d v="2012-11-15T00:00:00"/>
    <x v="1"/>
    <x v="6"/>
    <n v="11"/>
    <n v="0.21726504370439934"/>
  </r>
  <r>
    <n v="6510"/>
    <d v="2011-07-29T00:00:00"/>
    <s v="High"/>
    <n v="46336"/>
    <n v="31"/>
    <n v="143.85"/>
    <n v="0.1"/>
    <s v="Regular Air"/>
    <n v="34.14"/>
    <n v="4.84"/>
    <n v="0.71"/>
    <s v="Carl Weiss"/>
    <s v="Alberta"/>
    <x v="4"/>
    <s v="Consumer"/>
    <x v="0"/>
    <x v="9"/>
    <s v="*Staples* Highlighting Markers"/>
    <s v="Wrap Bag"/>
    <n v="0.52"/>
    <d v="2011-07-31T00:00:00"/>
    <x v="2"/>
    <x v="1"/>
    <n v="7"/>
    <n v="0.23733055265901984"/>
  </r>
  <r>
    <n v="7342"/>
    <d v="2012-09-24T00:00:00"/>
    <s v="Low"/>
    <n v="52320"/>
    <n v="41"/>
    <n v="112.6"/>
    <n v="0.1"/>
    <s v="Regular Air"/>
    <n v="0.49"/>
    <n v="2.88"/>
    <n v="1.01"/>
    <s v="Roland Murray"/>
    <s v="Alberta"/>
    <x v="4"/>
    <s v="Home Office"/>
    <x v="0"/>
    <x v="9"/>
    <s v="Sanford Colorific Colored Pencils, 12/Box"/>
    <s v="Wrap Bag"/>
    <n v="0.55000000000000004"/>
    <d v="2012-09-28T00:00:00"/>
    <x v="1"/>
    <x v="11"/>
    <n v="9"/>
    <n v="4.3516873889875669E-3"/>
  </r>
  <r>
    <n v="7351"/>
    <d v="2009-09-03T00:00:00"/>
    <s v="Not Specified"/>
    <n v="52357"/>
    <n v="49"/>
    <n v="541.47"/>
    <n v="0.05"/>
    <s v="Regular Air"/>
    <n v="90.62"/>
    <n v="10.98"/>
    <n v="4.8"/>
    <s v="Bobby Odegard"/>
    <s v="Alberta"/>
    <x v="4"/>
    <s v="Corporate"/>
    <x v="0"/>
    <x v="6"/>
    <s v="Manila Recycled Extra-Heavyweight Clasp Envelopes, 6&quot; x 9&quot;"/>
    <s v="Small Box"/>
    <n v="0.36"/>
    <d v="2009-09-05T00:00:00"/>
    <x v="3"/>
    <x v="11"/>
    <n v="9"/>
    <n v="0.16735922581121762"/>
  </r>
  <r>
    <n v="7507"/>
    <d v="2009-03-15T00:00:00"/>
    <s v="Not Specified"/>
    <n v="53573"/>
    <n v="6"/>
    <n v="93.73"/>
    <n v="0.03"/>
    <s v="Regular Air"/>
    <n v="51.14"/>
    <n v="14.2"/>
    <n v="5.3"/>
    <s v="Daniel Byrd"/>
    <s v="Alberta"/>
    <x v="4"/>
    <s v="Home Office"/>
    <x v="2"/>
    <x v="5"/>
    <s v="Coloredge Poster Frame"/>
    <s v="Wrap Bag"/>
    <n v="0.46"/>
    <d v="2009-03-17T00:00:00"/>
    <x v="3"/>
    <x v="4"/>
    <n v="3"/>
    <n v="0.54560973007574942"/>
  </r>
  <r>
    <n v="7887"/>
    <d v="2011-07-24T00:00:00"/>
    <s v="Low"/>
    <n v="56420"/>
    <n v="16"/>
    <n v="597.44000000000005"/>
    <n v="0.09"/>
    <s v="Regular Air"/>
    <n v="108.3"/>
    <n v="38.06"/>
    <n v="4.5"/>
    <s v="Carl Weiss"/>
    <s v="Alberta"/>
    <x v="4"/>
    <s v="Consumer"/>
    <x v="0"/>
    <x v="1"/>
    <s v="Fellowes Superior 10 Outlet Split Surge Protector"/>
    <s v="Small Box"/>
    <n v="0.56000000000000005"/>
    <d v="2011-07-28T00:00:00"/>
    <x v="2"/>
    <x v="1"/>
    <n v="7"/>
    <n v="0.18127343331547935"/>
  </r>
  <r>
    <n v="8038"/>
    <d v="2009-07-13T00:00:00"/>
    <s v="Low"/>
    <n v="57412"/>
    <n v="34"/>
    <n v="223.499"/>
    <n v="0.06"/>
    <s v="Regular Air"/>
    <n v="-122.13"/>
    <n v="7.99"/>
    <n v="5.03"/>
    <s v="Carl Weiss"/>
    <s v="Alberta"/>
    <x v="4"/>
    <s v="Consumer"/>
    <x v="1"/>
    <x v="2"/>
    <s v="Bell Sonecor JB700 Caller ID"/>
    <s v="Medium Box"/>
    <n v="0.6"/>
    <d v="2009-07-13T00:00:00"/>
    <x v="3"/>
    <x v="1"/>
    <n v="7"/>
    <n v="-0.54644539796598646"/>
  </r>
  <r>
    <n v="11"/>
    <d v="2009-01-19T00:00:00"/>
    <s v="Low"/>
    <n v="66"/>
    <n v="41"/>
    <n v="108.15"/>
    <n v="0.09"/>
    <s v="Regular Air"/>
    <n v="7.57"/>
    <n v="2.88"/>
    <n v="0.7"/>
    <s v="Arthur Gainer"/>
    <s v="Alberta"/>
    <x v="4"/>
    <s v="Consumer"/>
    <x v="0"/>
    <x v="9"/>
    <s v="Newell 340"/>
    <s v="Wrap Bag"/>
    <n v="0.56000000000000005"/>
    <d v="2009-01-19T00:00:00"/>
    <x v="3"/>
    <x v="10"/>
    <n v="1"/>
    <n v="6.9995376791493299E-2"/>
  </r>
  <r>
    <n v="251"/>
    <d v="2009-08-19T00:00:00"/>
    <s v="Not Specified"/>
    <n v="1762"/>
    <n v="29"/>
    <n v="857.11"/>
    <n v="7.0000000000000007E-2"/>
    <s v="Regular Air"/>
    <n v="285.2"/>
    <n v="31.78"/>
    <n v="1.99"/>
    <s v="Lisa Hazard"/>
    <s v="Alberta"/>
    <x v="4"/>
    <s v="Home Office"/>
    <x v="1"/>
    <x v="11"/>
    <s v="Memorex 4.7GB DVD-RAM, 3/Pack"/>
    <s v="Small Pack"/>
    <n v="0.42"/>
    <d v="2009-08-21T00:00:00"/>
    <x v="3"/>
    <x v="2"/>
    <n v="8"/>
    <n v="0.33274608860006299"/>
  </r>
  <r>
    <n v="859"/>
    <d v="2012-10-01T00:00:00"/>
    <s v="Critical"/>
    <n v="6150"/>
    <n v="38"/>
    <n v="191.14"/>
    <n v="0.06"/>
    <s v="Regular Air"/>
    <n v="82.65"/>
    <n v="4.9800000000000004"/>
    <n v="0.8"/>
    <s v="Mitch Gastineau"/>
    <s v="Alberta"/>
    <x v="4"/>
    <s v="Small Business"/>
    <x v="0"/>
    <x v="4"/>
    <s v="Rediform S.O.S. Phone Message Books"/>
    <s v="Wrap Bag"/>
    <n v="0.36"/>
    <d v="2012-10-02T00:00:00"/>
    <x v="1"/>
    <x v="0"/>
    <n v="10"/>
    <n v="0.43240556660039769"/>
  </r>
  <r>
    <n v="879"/>
    <d v="2009-05-03T00:00:00"/>
    <s v="Not Specified"/>
    <n v="6310"/>
    <n v="27"/>
    <n v="216.95"/>
    <n v="0.08"/>
    <s v="Regular Air"/>
    <n v="-88.82"/>
    <n v="8.09"/>
    <n v="7.96"/>
    <s v="Katharine Harms"/>
    <s v="Alberta"/>
    <x v="4"/>
    <s v="Consumer"/>
    <x v="2"/>
    <x v="5"/>
    <s v="6&quot; Cubicle Wall Clock, Black"/>
    <s v="Small Box"/>
    <n v="0.49"/>
    <d v="2009-05-04T00:00:00"/>
    <x v="3"/>
    <x v="7"/>
    <n v="5"/>
    <n v="-0.40940308826918642"/>
  </r>
  <r>
    <n v="1321"/>
    <d v="2010-04-07T00:00:00"/>
    <s v="High"/>
    <n v="9664"/>
    <n v="13"/>
    <n v="88.38"/>
    <n v="0.06"/>
    <s v="Regular Air"/>
    <n v="-64.95"/>
    <n v="6.48"/>
    <n v="8.4"/>
    <s v="Matthew Grinstein"/>
    <s v="Alberta"/>
    <x v="4"/>
    <s v="Small Business"/>
    <x v="0"/>
    <x v="4"/>
    <s v="Xerox 212"/>
    <s v="Small Box"/>
    <n v="0.37"/>
    <d v="2010-04-10T00:00:00"/>
    <x v="0"/>
    <x v="8"/>
    <n v="4"/>
    <n v="-0.73489477257298041"/>
  </r>
  <r>
    <n v="1545"/>
    <d v="2012-10-21T00:00:00"/>
    <s v="Critical"/>
    <n v="11168"/>
    <n v="35"/>
    <n v="182.86"/>
    <n v="0"/>
    <s v="Regular Air"/>
    <n v="-106.27"/>
    <n v="4.82"/>
    <n v="5.72"/>
    <s v="Lisa Hazard"/>
    <s v="Alberta"/>
    <x v="4"/>
    <s v="Home Office"/>
    <x v="2"/>
    <x v="5"/>
    <s v="Magna Visual Magnetic Picture Hangers"/>
    <s v="Small Pack"/>
    <n v="0.47"/>
    <d v="2012-10-23T00:00:00"/>
    <x v="1"/>
    <x v="0"/>
    <n v="10"/>
    <n v="-0.58115498195340687"/>
  </r>
  <r>
    <n v="1725"/>
    <d v="2010-10-24T00:00:00"/>
    <s v="Critical"/>
    <n v="12417"/>
    <n v="19"/>
    <n v="137.84"/>
    <n v="0.06"/>
    <s v="Regular Air"/>
    <n v="34.31"/>
    <n v="7.4"/>
    <n v="1.71"/>
    <s v="Cathy Prescott"/>
    <s v="Alberta"/>
    <x v="4"/>
    <s v="Corporate"/>
    <x v="0"/>
    <x v="4"/>
    <s v="It's Hot Message Books with Stickers, 2 3/4&quot; x 5&quot;"/>
    <s v="Wrap Bag"/>
    <n v="0.4"/>
    <d v="2010-10-26T00:00:00"/>
    <x v="0"/>
    <x v="0"/>
    <n v="10"/>
    <n v="0.24891178177597215"/>
  </r>
  <r>
    <n v="1899"/>
    <d v="2010-11-18T00:00:00"/>
    <s v="Critical"/>
    <n v="13607"/>
    <n v="12"/>
    <n v="440.6"/>
    <n v="7.0000000000000007E-2"/>
    <s v="Regular Air"/>
    <n v="2.97"/>
    <n v="39.479999999999997"/>
    <n v="1.99"/>
    <s v="Matthew Grinstein"/>
    <s v="Alberta"/>
    <x v="4"/>
    <s v="Small Business"/>
    <x v="1"/>
    <x v="11"/>
    <s v="80 Minute CD-R Spindle, 100/Pack - Staples"/>
    <s v="Small Pack"/>
    <n v="0.54"/>
    <d v="2010-11-19T00:00:00"/>
    <x v="0"/>
    <x v="6"/>
    <n v="11"/>
    <n v="6.7408079891057649E-3"/>
  </r>
  <r>
    <n v="2047"/>
    <d v="2010-08-30T00:00:00"/>
    <s v="Critical"/>
    <n v="14597"/>
    <n v="41"/>
    <n v="320.42"/>
    <n v="0.03"/>
    <s v="Express Air"/>
    <n v="-66.37"/>
    <n v="7.68"/>
    <n v="6.16"/>
    <s v="Lauren Leatherbury"/>
    <s v="Alberta"/>
    <x v="4"/>
    <s v="Corporate"/>
    <x v="0"/>
    <x v="3"/>
    <s v="GBC VeloBinder Strips"/>
    <s v="Small Box"/>
    <n v="0.35"/>
    <d v="2010-08-31T00:00:00"/>
    <x v="0"/>
    <x v="2"/>
    <n v="8"/>
    <n v="-0.20713438611821985"/>
  </r>
  <r>
    <n v="2102"/>
    <d v="2010-11-25T00:00:00"/>
    <s v="High"/>
    <n v="15015"/>
    <n v="47"/>
    <n v="306.77"/>
    <n v="0.03"/>
    <s v="Regular Air"/>
    <n v="-102.06"/>
    <n v="6.24"/>
    <n v="5.22"/>
    <s v="Matthew Grinstein"/>
    <s v="Alberta"/>
    <x v="4"/>
    <s v="Small Business"/>
    <x v="2"/>
    <x v="5"/>
    <s v="Eldon Expressions Mahogany Wood Desk Collection"/>
    <s v="Small Box"/>
    <n v="0.6"/>
    <d v="2010-11-26T00:00:00"/>
    <x v="0"/>
    <x v="6"/>
    <n v="11"/>
    <n v="-0.3326922450044007"/>
  </r>
  <r>
    <n v="2415"/>
    <d v="2011-09-15T00:00:00"/>
    <s v="Not Specified"/>
    <n v="17539"/>
    <n v="28"/>
    <n v="381.79"/>
    <n v="0.08"/>
    <s v="Regular Air"/>
    <n v="73.73"/>
    <n v="14.34"/>
    <n v="5"/>
    <s v="Pauline Webber"/>
    <s v="Alberta"/>
    <x v="4"/>
    <s v="Consumer"/>
    <x v="2"/>
    <x v="5"/>
    <s v="Nu-Dell Leatherette Frames"/>
    <s v="Small Pack"/>
    <n v="0.49"/>
    <d v="2011-09-16T00:00:00"/>
    <x v="2"/>
    <x v="11"/>
    <n v="9"/>
    <n v="0.19311663479923519"/>
  </r>
  <r>
    <n v="2709"/>
    <d v="2010-04-15T00:00:00"/>
    <s v="High"/>
    <n v="19559"/>
    <n v="31"/>
    <n v="260.77"/>
    <n v="0.01"/>
    <s v="Regular Air"/>
    <n v="-8.75"/>
    <n v="8.34"/>
    <n v="4.82"/>
    <s v="Matthew Grinstein"/>
    <s v="Alberta"/>
    <x v="4"/>
    <s v="Small Business"/>
    <x v="0"/>
    <x v="4"/>
    <s v="Southworth 25% Cotton Antique Laid Paper &amp; Envelopes"/>
    <s v="Small Box"/>
    <n v="0.4"/>
    <d v="2010-04-17T00:00:00"/>
    <x v="0"/>
    <x v="8"/>
    <n v="4"/>
    <n v="-3.3554473290639264E-2"/>
  </r>
  <r>
    <n v="2924"/>
    <d v="2011-09-21T00:00:00"/>
    <s v="Critical"/>
    <n v="21188"/>
    <n v="29"/>
    <n v="21046.74"/>
    <n v="0.04"/>
    <s v="Regular Air"/>
    <n v="5217.2700000000004"/>
    <n v="699.99"/>
    <n v="24.49"/>
    <s v="Matthew Grinstein"/>
    <s v="Alberta"/>
    <x v="4"/>
    <s v="Small Business"/>
    <x v="1"/>
    <x v="10"/>
    <s v="Canon Imageclass D680 Copier / Fax"/>
    <s v="Large Box"/>
    <n v="0.54"/>
    <d v="2011-09-23T00:00:00"/>
    <x v="2"/>
    <x v="11"/>
    <n v="9"/>
    <n v="0.24788969693168633"/>
  </r>
  <r>
    <n v="2941"/>
    <d v="2010-07-04T00:00:00"/>
    <s v="High"/>
    <n v="21318"/>
    <n v="40"/>
    <n v="1384.34"/>
    <n v="0.1"/>
    <s v="Regular Air"/>
    <n v="562.30999999999995"/>
    <n v="37.700000000000003"/>
    <n v="2.99"/>
    <s v="Lisa Hazard"/>
    <s v="Alberta"/>
    <x v="4"/>
    <s v="Home Office"/>
    <x v="0"/>
    <x v="3"/>
    <s v="Vinyl Sectional Post Binders"/>
    <s v="Small Box"/>
    <n v="0.35"/>
    <d v="2010-07-06T00:00:00"/>
    <x v="0"/>
    <x v="1"/>
    <n v="7"/>
    <n v="0.40619356516462718"/>
  </r>
  <r>
    <n v="3029"/>
    <d v="2012-09-25T00:00:00"/>
    <s v="Not Specified"/>
    <n v="21792"/>
    <n v="26"/>
    <n v="362.76"/>
    <n v="0.09"/>
    <s v="Regular Air"/>
    <n v="19.36"/>
    <n v="14.48"/>
    <n v="6.46"/>
    <s v="Pauline Webber"/>
    <s v="Alberta"/>
    <x v="4"/>
    <s v="Consumer"/>
    <x v="0"/>
    <x v="3"/>
    <s v="GBC White Gloss Covers, Plain Front"/>
    <s v="Small Box"/>
    <n v="0.38"/>
    <d v="2012-09-27T00:00:00"/>
    <x v="1"/>
    <x v="11"/>
    <n v="9"/>
    <n v="5.3368618370272354E-2"/>
  </r>
  <r>
    <n v="3041"/>
    <d v="2009-09-19T00:00:00"/>
    <s v="Not Specified"/>
    <n v="21831"/>
    <n v="6"/>
    <n v="28.39"/>
    <n v="0.05"/>
    <s v="Regular Air"/>
    <n v="3.84"/>
    <n v="4.9800000000000004"/>
    <n v="0.49"/>
    <s v="Pauline Webber"/>
    <s v="Alberta"/>
    <x v="4"/>
    <s v="Consumer"/>
    <x v="0"/>
    <x v="8"/>
    <s v="Avery White Multi-Purpose Labels"/>
    <s v="Small Box"/>
    <n v="0.39"/>
    <d v="2009-09-19T00:00:00"/>
    <x v="3"/>
    <x v="11"/>
    <n v="9"/>
    <n v="0.13525889397675236"/>
  </r>
  <r>
    <n v="3171"/>
    <d v="2009-05-22T00:00:00"/>
    <s v="Critical"/>
    <n v="22818"/>
    <n v="50"/>
    <n v="6277.75"/>
    <n v="0.1"/>
    <s v="Delivery Truck"/>
    <n v="-592.42999999999995"/>
    <n v="130.97999999999999"/>
    <n v="30"/>
    <s v="Mitch Gastineau"/>
    <s v="Alberta"/>
    <x v="4"/>
    <s v="Small Business"/>
    <x v="2"/>
    <x v="12"/>
    <s v="Office Star - Contemporary Task Swivel chair with 2-way adjustable arms, Plum"/>
    <s v="Jumbo Drum"/>
    <n v="0.78"/>
    <d v="2009-05-24T00:00:00"/>
    <x v="3"/>
    <x v="7"/>
    <n v="5"/>
    <n v="-9.436979809645174E-2"/>
  </r>
  <r>
    <n v="3482"/>
    <d v="2012-11-15T00:00:00"/>
    <s v="High"/>
    <n v="24801"/>
    <n v="3"/>
    <n v="18.91"/>
    <n v="0"/>
    <s v="Regular Air"/>
    <n v="-16.350000000000001"/>
    <n v="3.89"/>
    <n v="7.01"/>
    <s v="Lisa Hazard"/>
    <s v="Alberta"/>
    <x v="4"/>
    <s v="Home Office"/>
    <x v="0"/>
    <x v="3"/>
    <s v="Avery Binder Labels"/>
    <s v="Small Box"/>
    <n v="0.37"/>
    <d v="2012-11-16T00:00:00"/>
    <x v="1"/>
    <x v="6"/>
    <n v="11"/>
    <n v="-0.8646218931782127"/>
  </r>
  <r>
    <n v="3893"/>
    <d v="2012-10-20T00:00:00"/>
    <s v="Critical"/>
    <n v="27780"/>
    <n v="18"/>
    <n v="56.41"/>
    <n v="0.02"/>
    <s v="Regular Air"/>
    <n v="11.92"/>
    <n v="3.08"/>
    <n v="0.99"/>
    <s v="Matthew Grinstein"/>
    <s v="Alberta"/>
    <x v="4"/>
    <s v="Small Business"/>
    <x v="0"/>
    <x v="8"/>
    <s v="Avery 481"/>
    <s v="Small Box"/>
    <n v="0.37"/>
    <d v="2012-10-21T00:00:00"/>
    <x v="1"/>
    <x v="0"/>
    <n v="10"/>
    <n v="0.2113100514093246"/>
  </r>
  <r>
    <n v="3904"/>
    <d v="2010-09-05T00:00:00"/>
    <s v="Medium"/>
    <n v="27843"/>
    <n v="26"/>
    <n v="139.61000000000001"/>
    <n v="0.01"/>
    <s v="Regular Air"/>
    <n v="-92.04"/>
    <n v="4.8899999999999997"/>
    <n v="4.93"/>
    <s v="Lisa Hazard"/>
    <s v="Alberta"/>
    <x v="4"/>
    <s v="Home Office"/>
    <x v="1"/>
    <x v="11"/>
    <s v="Maxell 3.5&quot; DS/HD IBM-Formatted Diskettes, 10/Pack"/>
    <s v="Small Pack"/>
    <n v="0.66"/>
    <d v="2010-09-07T00:00:00"/>
    <x v="0"/>
    <x v="11"/>
    <n v="9"/>
    <n v="-0.65926509562352265"/>
  </r>
  <r>
    <n v="4030"/>
    <d v="2011-02-10T00:00:00"/>
    <s v="Low"/>
    <n v="28773"/>
    <n v="48"/>
    <n v="2174.4189999999999"/>
    <n v="0.05"/>
    <s v="Regular Air"/>
    <n v="-211.7"/>
    <n v="55.99"/>
    <n v="5"/>
    <s v="Mitch Gastineau"/>
    <s v="Alberta"/>
    <x v="4"/>
    <s v="Small Business"/>
    <x v="1"/>
    <x v="2"/>
    <s v="Accessory36"/>
    <s v="Small Pack"/>
    <n v="0.83"/>
    <d v="2011-02-17T00:00:00"/>
    <x v="2"/>
    <x v="5"/>
    <n v="2"/>
    <n v="-9.7359340587071769E-2"/>
  </r>
  <r>
    <n v="4323"/>
    <d v="2012-07-16T00:00:00"/>
    <s v="Medium"/>
    <n v="30786"/>
    <n v="23"/>
    <n v="65.91"/>
    <n v="0.01"/>
    <s v="Regular Air"/>
    <n v="0.76"/>
    <n v="2.78"/>
    <n v="1.34"/>
    <s v="Quincy Jones"/>
    <s v="Alberta"/>
    <x v="4"/>
    <s v="Small Business"/>
    <x v="0"/>
    <x v="9"/>
    <s v="Prang Drawing Pencil Set"/>
    <s v="Wrap Bag"/>
    <n v="0.45"/>
    <d v="2012-07-16T00:00:00"/>
    <x v="1"/>
    <x v="1"/>
    <n v="7"/>
    <n v="1.153087543620088E-2"/>
  </r>
  <r>
    <n v="4461"/>
    <d v="2010-07-28T00:00:00"/>
    <s v="High"/>
    <n v="31809"/>
    <n v="1"/>
    <n v="15"/>
    <n v="0.1"/>
    <s v="Regular Air"/>
    <n v="-13.74"/>
    <n v="9.7799999999999994"/>
    <n v="5.76"/>
    <s v="Lauren Leatherbury"/>
    <s v="Alberta"/>
    <x v="4"/>
    <s v="Corporate"/>
    <x v="0"/>
    <x v="6"/>
    <s v="Staples #10 Laser &amp; Inkjet Envelopes, 4 1/8&quot; x 9 1/2&quot;, 100/Box"/>
    <s v="Small Box"/>
    <n v="0.35"/>
    <d v="2010-07-30T00:00:00"/>
    <x v="0"/>
    <x v="1"/>
    <n v="7"/>
    <n v="-0.91600000000000004"/>
  </r>
  <r>
    <n v="4481"/>
    <d v="2011-12-18T00:00:00"/>
    <s v="Medium"/>
    <n v="31878"/>
    <n v="14"/>
    <n v="138.94999999999999"/>
    <n v="0.04"/>
    <s v="Regular Air"/>
    <n v="9.6300000000000008"/>
    <n v="9.27"/>
    <n v="4.3899999999999997"/>
    <s v="Lisa Hazard"/>
    <s v="Alberta"/>
    <x v="4"/>
    <s v="Home Office"/>
    <x v="0"/>
    <x v="4"/>
    <s v="Wirebound Message Books, Four 2 3/4&quot; x 5&quot; Forms per Page, 600 Sets per Book"/>
    <s v="Wrap Bag"/>
    <n v="0.38"/>
    <d v="2011-12-18T00:00:00"/>
    <x v="2"/>
    <x v="9"/>
    <n v="12"/>
    <n v="6.9305505577545889E-2"/>
  </r>
  <r>
    <n v="4910"/>
    <d v="2012-11-24T00:00:00"/>
    <s v="Medium"/>
    <n v="34976"/>
    <n v="45"/>
    <n v="4475"/>
    <n v="0.02"/>
    <s v="Delivery Truck"/>
    <n v="-1523.77"/>
    <n v="95.95"/>
    <n v="74.349999999999994"/>
    <s v="Lauren Leatherbury"/>
    <s v="Alberta"/>
    <x v="4"/>
    <s v="Home Office"/>
    <x v="2"/>
    <x v="12"/>
    <s v="Bevis Steel Folding Chairs"/>
    <s v="Jumbo Drum"/>
    <n v="0.56999999999999995"/>
    <d v="2012-11-26T00:00:00"/>
    <x v="1"/>
    <x v="6"/>
    <n v="11"/>
    <n v="-0.34050726256983238"/>
  </r>
  <r>
    <n v="4913"/>
    <d v="2010-09-28T00:00:00"/>
    <s v="Critical"/>
    <n v="34979"/>
    <n v="15"/>
    <n v="609.97"/>
    <n v="0"/>
    <s v="Regular Air"/>
    <n v="62.93"/>
    <n v="39.479999999999997"/>
    <n v="1.99"/>
    <s v="Quincy Jones"/>
    <s v="Alberta"/>
    <x v="4"/>
    <s v="Small Business"/>
    <x v="1"/>
    <x v="11"/>
    <s v="80 Minute CD-R Spindle, 100/Pack - Staples"/>
    <s v="Small Pack"/>
    <n v="0.54"/>
    <d v="2010-09-30T00:00:00"/>
    <x v="0"/>
    <x v="11"/>
    <n v="9"/>
    <n v="0.10316900831188419"/>
  </r>
  <r>
    <n v="5132"/>
    <d v="2011-09-28T00:00:00"/>
    <s v="Low"/>
    <n v="36608"/>
    <n v="40"/>
    <n v="825.8"/>
    <n v="0.1"/>
    <s v="Regular Air"/>
    <n v="183.48"/>
    <n v="21.98"/>
    <n v="2.87"/>
    <s v="Mitch Gastineau"/>
    <s v="Alberta"/>
    <x v="4"/>
    <s v="Small Business"/>
    <x v="0"/>
    <x v="9"/>
    <s v="Panasonic KP-310 Heavy-Duty Electric Pencil Sharpener"/>
    <s v="Small Pack"/>
    <n v="0.55000000000000004"/>
    <d v="2011-10-02T00:00:00"/>
    <x v="2"/>
    <x v="11"/>
    <n v="9"/>
    <n v="0.22218454831678372"/>
  </r>
  <r>
    <n v="5204"/>
    <d v="2011-06-17T00:00:00"/>
    <s v="Critical"/>
    <n v="36994"/>
    <n v="40"/>
    <n v="5264.48"/>
    <n v="0.03"/>
    <s v="Delivery Truck"/>
    <n v="-284.06"/>
    <n v="130.97999999999999"/>
    <n v="30"/>
    <s v="Mitch Gastineau"/>
    <s v="Alberta"/>
    <x v="4"/>
    <s v="Corporate"/>
    <x v="2"/>
    <x v="12"/>
    <s v="Office Star - Contemporary Task Swivel chair with 2-way adjustable arms, Plum"/>
    <s v="Jumbo Drum"/>
    <n v="0.78"/>
    <d v="2011-06-17T00:00:00"/>
    <x v="2"/>
    <x v="3"/>
    <n v="6"/>
    <n v="-5.3957845789137773E-2"/>
  </r>
  <r>
    <n v="5484"/>
    <d v="2010-04-20T00:00:00"/>
    <s v="Medium"/>
    <n v="38944"/>
    <n v="17"/>
    <n v="1873.3489999999999"/>
    <n v="0.02"/>
    <s v="Regular Air"/>
    <n v="194.21"/>
    <n v="125.99"/>
    <n v="8.08"/>
    <s v="Mitch Gastineau"/>
    <s v="Alberta"/>
    <x v="4"/>
    <s v="Small Business"/>
    <x v="1"/>
    <x v="2"/>
    <s v="M3682"/>
    <s v="Small Box"/>
    <n v="0.56999999999999995"/>
    <d v="2010-04-21T00:00:00"/>
    <x v="0"/>
    <x v="8"/>
    <n v="4"/>
    <n v="0.10366995151464037"/>
  </r>
  <r>
    <n v="5510"/>
    <d v="2012-02-19T00:00:00"/>
    <s v="Not Specified"/>
    <n v="39075"/>
    <n v="50"/>
    <n v="512.33000000000004"/>
    <n v="0.01"/>
    <s v="Regular Air"/>
    <n v="250.66"/>
    <n v="10.35"/>
    <n v="0.99"/>
    <s v="Quincy Jones"/>
    <s v="Alberta"/>
    <x v="4"/>
    <s v="Corporate"/>
    <x v="0"/>
    <x v="8"/>
    <s v="Avery 503"/>
    <s v="Small Box"/>
    <n v="0.37"/>
    <d v="2012-02-20T00:00:00"/>
    <x v="1"/>
    <x v="5"/>
    <n v="2"/>
    <n v="0.48925497238108245"/>
  </r>
  <r>
    <n v="5566"/>
    <d v="2012-08-16T00:00:00"/>
    <s v="Critical"/>
    <n v="39425"/>
    <n v="23"/>
    <n v="1267.4604999999999"/>
    <n v="0.05"/>
    <s v="Regular Air"/>
    <n v="128.79"/>
    <n v="65.989999999999995"/>
    <n v="5.99"/>
    <s v="Mitch Gastineau"/>
    <s v="Alberta"/>
    <x v="4"/>
    <s v="Small Business"/>
    <x v="1"/>
    <x v="2"/>
    <s v="i1000"/>
    <s v="Small Box"/>
    <n v="0.57999999999999996"/>
    <d v="2012-08-18T00:00:00"/>
    <x v="1"/>
    <x v="2"/>
    <n v="8"/>
    <n v="0.10161263408208776"/>
  </r>
  <r>
    <n v="5911"/>
    <d v="2012-02-23T00:00:00"/>
    <s v="Medium"/>
    <n v="41921"/>
    <n v="32"/>
    <n v="16313.51"/>
    <n v="0.04"/>
    <s v="Delivery Truck"/>
    <n v="4860.7299999999996"/>
    <n v="500.98"/>
    <n v="26"/>
    <s v="Katharine Harms"/>
    <s v="Alberta"/>
    <x v="4"/>
    <s v="Consumer"/>
    <x v="2"/>
    <x v="12"/>
    <s v="Global Troy™ Executive Leather Low-Back Tilter"/>
    <s v="Jumbo Drum"/>
    <n v="0.6"/>
    <d v="2012-02-26T00:00:00"/>
    <x v="1"/>
    <x v="5"/>
    <n v="2"/>
    <n v="0.29795733720088441"/>
  </r>
  <r>
    <n v="6060"/>
    <d v="2012-12-29T00:00:00"/>
    <s v="Not Specified"/>
    <n v="42945"/>
    <n v="45"/>
    <n v="178.7"/>
    <n v="7.0000000000000007E-2"/>
    <s v="Regular Air"/>
    <n v="-164.92"/>
    <n v="3.95"/>
    <n v="5.13"/>
    <s v="Quincy Jones"/>
    <s v="Alberta"/>
    <x v="4"/>
    <s v="Corporate"/>
    <x v="0"/>
    <x v="1"/>
    <s v="Hoover Replacement Belts For Soft Guard™ &amp; Commercial Ltweight Upright Vacs, 2/Pk"/>
    <s v="Small Box"/>
    <n v="0.59"/>
    <d v="2012-12-29T00:00:00"/>
    <x v="1"/>
    <x v="9"/>
    <n v="12"/>
    <n v="-0.92288752098489091"/>
  </r>
  <r>
    <n v="6081"/>
    <d v="2012-10-28T00:00:00"/>
    <s v="High"/>
    <n v="43104"/>
    <n v="50"/>
    <n v="4648.5200000000004"/>
    <n v="0.1"/>
    <s v="Delivery Truck"/>
    <n v="1676.7"/>
    <n v="100.97"/>
    <n v="14"/>
    <s v="Matthew Grinstein"/>
    <s v="Alberta"/>
    <x v="4"/>
    <s v="Small Business"/>
    <x v="1"/>
    <x v="15"/>
    <s v="Hewlett-Packard Deskjet 3820 Color Inkjet Printer"/>
    <s v="Jumbo Drum"/>
    <n v="0.37"/>
    <d v="2012-10-31T00:00:00"/>
    <x v="1"/>
    <x v="0"/>
    <n v="10"/>
    <n v="0.36069544715307233"/>
  </r>
  <r>
    <n v="6113"/>
    <d v="2009-08-21T00:00:00"/>
    <s v="Critical"/>
    <n v="43301"/>
    <n v="33"/>
    <n v="3537.84"/>
    <n v="0"/>
    <s v="Delivery Truck"/>
    <n v="-80.86"/>
    <n v="100.89"/>
    <n v="42"/>
    <s v="Matthew Grinstein"/>
    <s v="Alberta"/>
    <x v="4"/>
    <s v="Small Business"/>
    <x v="2"/>
    <x v="12"/>
    <s v="Office Star Flex Back Scooter Chair with Aluminum Finish Frame"/>
    <s v="Jumbo Drum"/>
    <n v="0.61"/>
    <d v="2009-08-22T00:00:00"/>
    <x v="3"/>
    <x v="2"/>
    <n v="8"/>
    <n v="-2.285575379327499E-2"/>
  </r>
  <r>
    <n v="6348"/>
    <d v="2009-08-06T00:00:00"/>
    <s v="High"/>
    <n v="44995"/>
    <n v="46"/>
    <n v="1219.2484999999999"/>
    <n v="0.01"/>
    <s v="Regular Air"/>
    <n v="132.79"/>
    <n v="28.99"/>
    <n v="8.59"/>
    <s v="Maria Etezadi"/>
    <s v="Alberta"/>
    <x v="4"/>
    <s v="Home Office"/>
    <x v="1"/>
    <x v="2"/>
    <s v="SouthWestern Bell FA970 Digital Answering Machine with Time/Day Stamp"/>
    <s v="Medium Box"/>
    <n v="0.56000000000000005"/>
    <d v="2009-08-07T00:00:00"/>
    <x v="3"/>
    <x v="2"/>
    <n v="8"/>
    <n v="0.10891134990118913"/>
  </r>
  <r>
    <n v="6460"/>
    <d v="2010-08-23T00:00:00"/>
    <s v="High"/>
    <n v="45989"/>
    <n v="26"/>
    <n v="148.12"/>
    <n v="0.08"/>
    <s v="Regular Air"/>
    <n v="-51.62"/>
    <n v="5.58"/>
    <n v="5.3"/>
    <s v="Matthew Grinstein"/>
    <s v="Alberta"/>
    <x v="4"/>
    <s v="Small Business"/>
    <x v="0"/>
    <x v="6"/>
    <s v="Staples Brown Kraft Recycled Clasp Envelopes"/>
    <s v="Small Box"/>
    <n v="0.35"/>
    <d v="2010-08-23T00:00:00"/>
    <x v="0"/>
    <x v="2"/>
    <n v="8"/>
    <n v="-0.34850121523089383"/>
  </r>
  <r>
    <n v="6963"/>
    <d v="2010-11-08T00:00:00"/>
    <s v="Critical"/>
    <n v="49767"/>
    <n v="43"/>
    <n v="634.38"/>
    <n v="0.09"/>
    <s v="Regular Air"/>
    <n v="272.39999999999998"/>
    <n v="15.74"/>
    <n v="1.39"/>
    <s v="John Murray"/>
    <s v="Alberta"/>
    <x v="4"/>
    <s v="Small Business"/>
    <x v="0"/>
    <x v="6"/>
    <s v="#10-4 1/8&quot; x 9 1/2&quot; Premium Diagonal Seam Envelopes"/>
    <s v="Small Box"/>
    <n v="0.4"/>
    <d v="2010-11-08T00:00:00"/>
    <x v="0"/>
    <x v="6"/>
    <n v="11"/>
    <n v="0.42939563037926792"/>
  </r>
  <r>
    <n v="7181"/>
    <d v="2012-02-23T00:00:00"/>
    <s v="Low"/>
    <n v="51239"/>
    <n v="48"/>
    <n v="4046.25"/>
    <n v="0.09"/>
    <s v="Delivery Truck"/>
    <n v="-1296.93"/>
    <n v="85.29"/>
    <n v="60"/>
    <s v="Katharine Harms"/>
    <s v="Alberta"/>
    <x v="4"/>
    <s v="Consumer"/>
    <x v="2"/>
    <x v="14"/>
    <s v="Barricks Non-Folding Utility Table with Steel Legs, Laminate Tops"/>
    <s v="Jumbo Drum"/>
    <n v="0.56000000000000005"/>
    <d v="2012-02-25T00:00:00"/>
    <x v="1"/>
    <x v="5"/>
    <n v="2"/>
    <n v="-0.32052641334569049"/>
  </r>
  <r>
    <n v="7187"/>
    <d v="2012-01-12T00:00:00"/>
    <s v="High"/>
    <n v="51269"/>
    <n v="2"/>
    <n v="21.07"/>
    <n v="0"/>
    <s v="Regular Air"/>
    <n v="-10.43"/>
    <n v="8.69"/>
    <n v="2.99"/>
    <s v="Mitch Gastineau"/>
    <s v="Alberta"/>
    <x v="4"/>
    <s v="Small Business"/>
    <x v="0"/>
    <x v="3"/>
    <s v="Cardinal Slant-D® Ring Binder, Heavy Gauge Vinyl"/>
    <s v="Small Box"/>
    <n v="0.39"/>
    <d v="2012-01-13T00:00:00"/>
    <x v="1"/>
    <x v="10"/>
    <n v="1"/>
    <n v="-0.49501661129568103"/>
  </r>
  <r>
    <n v="7560"/>
    <d v="2011-09-10T00:00:00"/>
    <s v="Critical"/>
    <n v="54084"/>
    <n v="3"/>
    <n v="160.52000000000001"/>
    <n v="0.08"/>
    <s v="Delivery Truck"/>
    <n v="-69.66"/>
    <n v="50.98"/>
    <n v="14.19"/>
    <s v="Lauren Leatherbury"/>
    <s v="Alberta"/>
    <x v="4"/>
    <s v="Corporate"/>
    <x v="2"/>
    <x v="12"/>
    <s v="Global Deluxe Stacking Chair, Gray"/>
    <s v="Jumbo Drum"/>
    <n v="0.56000000000000005"/>
    <d v="2011-09-12T00:00:00"/>
    <x v="2"/>
    <x v="11"/>
    <n v="9"/>
    <n v="-0.43396461500124589"/>
  </r>
  <r>
    <n v="7675"/>
    <d v="2010-11-01T00:00:00"/>
    <s v="High"/>
    <n v="55014"/>
    <n v="38"/>
    <n v="235.15"/>
    <n v="0.03"/>
    <s v="Regular Air"/>
    <n v="12.7"/>
    <n v="5.85"/>
    <n v="2.27"/>
    <s v="Quincy Jones"/>
    <s v="Alberta"/>
    <x v="4"/>
    <s v="Small Business"/>
    <x v="0"/>
    <x v="9"/>
    <s v="Dixon My First Ticonderoga Pencil, #2"/>
    <s v="Wrap Bag"/>
    <n v="0.56000000000000005"/>
    <d v="2010-11-02T00:00:00"/>
    <x v="0"/>
    <x v="6"/>
    <n v="11"/>
    <n v="5.4008079948968737E-2"/>
  </r>
  <r>
    <n v="7805"/>
    <d v="2011-07-21T00:00:00"/>
    <s v="Low"/>
    <n v="55845"/>
    <n v="29"/>
    <n v="4203.88"/>
    <n v="0.1"/>
    <s v="Delivery Truck"/>
    <n v="-865.88"/>
    <n v="150.97999999999999"/>
    <n v="66.27"/>
    <s v="Lauren Leatherbury"/>
    <s v="Alberta"/>
    <x v="4"/>
    <s v="Home Office"/>
    <x v="2"/>
    <x v="7"/>
    <s v="Bush Mission Pointe Library"/>
    <s v="Jumbo Box"/>
    <n v="0.65"/>
    <d v="2011-07-25T00:00:00"/>
    <x v="2"/>
    <x v="1"/>
    <n v="7"/>
    <n v="-0.20597162621197559"/>
  </r>
  <r>
    <n v="7806"/>
    <d v="2009-07-20T00:00:00"/>
    <s v="Not Specified"/>
    <n v="55846"/>
    <n v="30"/>
    <n v="221.05"/>
    <n v="0.02"/>
    <s v="Regular Air"/>
    <n v="-66.38"/>
    <n v="7.1"/>
    <n v="6.05"/>
    <s v="Cari MacIntyre"/>
    <s v="Alberta"/>
    <x v="4"/>
    <s v="Corporate"/>
    <x v="0"/>
    <x v="3"/>
    <s v="Wilson Jones Hanging View Binder, White, 1&quot;"/>
    <s v="Small Box"/>
    <n v="0.39"/>
    <d v="2009-07-20T00:00:00"/>
    <x v="3"/>
    <x v="1"/>
    <n v="7"/>
    <n v="-0.30029405111965612"/>
  </r>
  <r>
    <n v="7982"/>
    <d v="2011-06-02T00:00:00"/>
    <s v="Medium"/>
    <n v="57063"/>
    <n v="26"/>
    <n v="173.78"/>
    <n v="0.06"/>
    <s v="Regular Air"/>
    <n v="-96.26"/>
    <n v="6.48"/>
    <n v="7.49"/>
    <s v="Matthew Grinstein"/>
    <s v="Alberta"/>
    <x v="4"/>
    <s v="Small Business"/>
    <x v="0"/>
    <x v="4"/>
    <s v="Xerox 220"/>
    <s v="Small Box"/>
    <n v="0.37"/>
    <d v="2011-06-02T00:00:00"/>
    <x v="2"/>
    <x v="3"/>
    <n v="6"/>
    <n v="-0.55391874784209927"/>
  </r>
  <r>
    <n v="7986"/>
    <d v="2012-05-02T00:00:00"/>
    <s v="Low"/>
    <n v="57093"/>
    <n v="3"/>
    <n v="18.97"/>
    <n v="0.05"/>
    <s v="Regular Air"/>
    <n v="-7.79"/>
    <n v="5.34"/>
    <n v="2.99"/>
    <s v="John Murray"/>
    <s v="Alberta"/>
    <x v="4"/>
    <s v="Small Business"/>
    <x v="0"/>
    <x v="3"/>
    <s v="Wilson Jones 14 Line Acrylic Coated Pressboard Data Binders"/>
    <s v="Small Box"/>
    <n v="0.38"/>
    <d v="2012-05-09T00:00:00"/>
    <x v="1"/>
    <x v="7"/>
    <n v="5"/>
    <n v="-0.4106483921982077"/>
  </r>
  <r>
    <n v="8304"/>
    <d v="2012-12-04T00:00:00"/>
    <s v="Critical"/>
    <n v="59329"/>
    <n v="35"/>
    <n v="128.12"/>
    <n v="0.08"/>
    <s v="Regular Air"/>
    <n v="-135.6"/>
    <n v="3.81"/>
    <n v="5.44"/>
    <s v="Cari MacIntyre"/>
    <s v="Alberta"/>
    <x v="4"/>
    <s v="Corporate"/>
    <x v="0"/>
    <x v="3"/>
    <s v="Acco Pressboard Covers with Storage Hooks, 14 7/8&quot; x 11&quot;, Dark Blue"/>
    <s v="Small Box"/>
    <n v="0.36"/>
    <d v="2012-12-06T00:00:00"/>
    <x v="1"/>
    <x v="9"/>
    <n v="12"/>
    <n v="-1.058382766156728"/>
  </r>
  <r>
    <n v="9"/>
    <d v="2011-11-02T00:00:00"/>
    <s v="Critical"/>
    <n v="36"/>
    <n v="46"/>
    <n v="2484.7455"/>
    <n v="0.1"/>
    <s v="Regular Air"/>
    <n v="657.48"/>
    <n v="65.989999999999995"/>
    <n v="4.2"/>
    <s v="Sample Company A"/>
    <s v="Alberta"/>
    <x v="4"/>
    <s v="Home Office"/>
    <x v="1"/>
    <x v="2"/>
    <s v="6162i"/>
    <s v="Small Box"/>
    <n v="0.55000000000000004"/>
    <d v="2011-11-02T00:00:00"/>
    <x v="2"/>
    <x v="6"/>
    <n v="11"/>
    <n v="0.2646065764079259"/>
  </r>
  <r>
    <n v="28"/>
    <d v="2012-04-04T00:00:00"/>
    <s v="Medium"/>
    <n v="194"/>
    <n v="49"/>
    <n v="329.03"/>
    <n v="0.1"/>
    <s v="Regular Air"/>
    <n v="-197.25"/>
    <n v="7.28"/>
    <n v="7.98"/>
    <s v="Maria Zettner"/>
    <s v="Alberta"/>
    <x v="4"/>
    <s v="Corporate"/>
    <x v="2"/>
    <x v="5"/>
    <s v="Master Caster Door Stop, Large Neon Orange"/>
    <s v="Wrap Bag"/>
    <n v="0.42"/>
    <d v="2012-04-06T00:00:00"/>
    <x v="1"/>
    <x v="8"/>
    <n v="4"/>
    <n v="-0.59948940826064501"/>
  </r>
  <r>
    <n v="65"/>
    <d v="2012-03-02T00:00:00"/>
    <s v="Low"/>
    <n v="384"/>
    <n v="50"/>
    <n v="7666.04"/>
    <n v="0.02"/>
    <s v="Delivery Truck"/>
    <n v="-1820.84"/>
    <n v="146.05000000000001"/>
    <n v="80.2"/>
    <s v="Sonia Cooley"/>
    <s v="Alberta"/>
    <x v="4"/>
    <s v="Corporate"/>
    <x v="2"/>
    <x v="14"/>
    <s v="BPI Conference Tables"/>
    <s v="Jumbo Box"/>
    <n v="0.71"/>
    <d v="2012-03-09T00:00:00"/>
    <x v="1"/>
    <x v="4"/>
    <n v="3"/>
    <n v="-0.23752028426671395"/>
  </r>
  <r>
    <n v="120"/>
    <d v="2011-12-03T00:00:00"/>
    <s v="Critical"/>
    <n v="774"/>
    <n v="17"/>
    <n v="126.57"/>
    <n v="0.03"/>
    <s v="Regular Air"/>
    <n v="-752.13"/>
    <n v="4.4800000000000004"/>
    <n v="49"/>
    <s v="Sibella Parks"/>
    <s v="Alberta"/>
    <x v="4"/>
    <s v="Small Business"/>
    <x v="0"/>
    <x v="1"/>
    <s v="Hoover Portapower™ Portable Vacuum"/>
    <s v="Large Box"/>
    <n v="0.6"/>
    <d v="2011-12-05T00:00:00"/>
    <x v="2"/>
    <x v="9"/>
    <n v="12"/>
    <n v="-5.9424034131310739"/>
  </r>
  <r>
    <n v="163"/>
    <d v="2012-06-02T00:00:00"/>
    <s v="Medium"/>
    <n v="1027"/>
    <n v="19"/>
    <n v="1406.15"/>
    <n v="0.04"/>
    <s v="Delivery Truck"/>
    <n v="-379.1"/>
    <n v="70.98"/>
    <n v="46.74"/>
    <s v="Hallie Redmond"/>
    <s v="Alberta"/>
    <x v="4"/>
    <s v="Home Office"/>
    <x v="2"/>
    <x v="7"/>
    <s v="Hon Metal Bookcases, Putty"/>
    <s v="Jumbo Box"/>
    <n v="0.56000000000000005"/>
    <d v="2012-06-04T00:00:00"/>
    <x v="1"/>
    <x v="3"/>
    <n v="6"/>
    <n v="-0.26960139387689791"/>
  </r>
  <r>
    <n v="171"/>
    <d v="2010-02-20T00:00:00"/>
    <s v="Medium"/>
    <n v="1060"/>
    <n v="30"/>
    <n v="1187.55"/>
    <n v="0"/>
    <s v="Regular Air"/>
    <n v="532.61"/>
    <n v="37.700000000000003"/>
    <n v="2.99"/>
    <s v="Harold Dahlen"/>
    <s v="Alberta"/>
    <x v="4"/>
    <s v="Corporate"/>
    <x v="0"/>
    <x v="3"/>
    <s v="Vinyl Sectional Post Binders"/>
    <s v="Small Box"/>
    <n v="0.35"/>
    <d v="2010-02-22T00:00:00"/>
    <x v="0"/>
    <x v="5"/>
    <n v="2"/>
    <n v="0.44849480021893817"/>
  </r>
  <r>
    <n v="190"/>
    <d v="2010-01-10T00:00:00"/>
    <s v="Low"/>
    <n v="1280"/>
    <n v="40"/>
    <n v="827.27"/>
    <n v="0.05"/>
    <s v="Regular Air"/>
    <n v="-170.87"/>
    <n v="20.97"/>
    <n v="6.5"/>
    <s v="Harold Dahlen"/>
    <s v="Alberta"/>
    <x v="4"/>
    <s v="Corporate"/>
    <x v="1"/>
    <x v="11"/>
    <s v="Microsoft Internet Keyboard"/>
    <s v="Small Box"/>
    <n v="0.78"/>
    <d v="2010-01-10T00:00:00"/>
    <x v="0"/>
    <x v="10"/>
    <n v="1"/>
    <n v="-0.20654683476978497"/>
  </r>
  <r>
    <n v="254"/>
    <d v="2012-03-24T00:00:00"/>
    <s v="Critical"/>
    <n v="1764"/>
    <n v="7"/>
    <n v="59.99"/>
    <n v="0.1"/>
    <s v="Regular Air"/>
    <n v="-13.78"/>
    <n v="8.34"/>
    <n v="4.82"/>
    <s v="Hallie Redmond"/>
    <s v="Alberta"/>
    <x v="4"/>
    <s v="Small Business"/>
    <x v="0"/>
    <x v="4"/>
    <s v="Southworth 25% Cotton Antique Laid Paper &amp; Envelopes"/>
    <s v="Small Box"/>
    <n v="0.4"/>
    <d v="2012-03-27T00:00:00"/>
    <x v="1"/>
    <x v="4"/>
    <n v="3"/>
    <n v="-0.2297049508251375"/>
  </r>
  <r>
    <n v="261"/>
    <d v="2009-05-04T00:00:00"/>
    <s v="Critical"/>
    <n v="1824"/>
    <n v="39"/>
    <n v="10656.26"/>
    <n v="0.06"/>
    <s v="Regular Air"/>
    <n v="3116.54"/>
    <n v="276.2"/>
    <n v="24.49"/>
    <s v="Becky Pak"/>
    <s v="Alberta"/>
    <x v="4"/>
    <s v="Corporate"/>
    <x v="2"/>
    <x v="12"/>
    <s v="SAFCO Arco Folding Chair"/>
    <s v="Large Box"/>
    <m/>
    <d v="2009-05-05T00:00:00"/>
    <x v="3"/>
    <x v="7"/>
    <n v="5"/>
    <n v="0.2924609572213891"/>
  </r>
  <r>
    <n v="358"/>
    <d v="2010-06-19T00:00:00"/>
    <s v="Medium"/>
    <n v="2503"/>
    <n v="21"/>
    <n v="91.15"/>
    <n v="0.03"/>
    <s v="Regular Air"/>
    <n v="-71.540000000000006"/>
    <n v="4.13"/>
    <n v="5.34"/>
    <s v="Maria Zettner"/>
    <s v="Alberta"/>
    <x v="4"/>
    <s v="Corporate"/>
    <x v="0"/>
    <x v="3"/>
    <s v="ACCOHIDE® Binder by Acco"/>
    <s v="Small Box"/>
    <n v="0.38"/>
    <d v="2010-06-20T00:00:00"/>
    <x v="0"/>
    <x v="3"/>
    <n v="6"/>
    <n v="-0.7848601206801975"/>
  </r>
  <r>
    <n v="595"/>
    <d v="2012-05-12T00:00:00"/>
    <s v="Medium"/>
    <n v="4069"/>
    <n v="8"/>
    <n v="54.43"/>
    <n v="0.08"/>
    <s v="Regular Air"/>
    <n v="-31.63"/>
    <n v="6.48"/>
    <n v="6.74"/>
    <s v="Harold Dahlen"/>
    <s v="Alberta"/>
    <x v="4"/>
    <s v="Consumer"/>
    <x v="0"/>
    <x v="4"/>
    <s v="Xerox 215"/>
    <s v="Small Box"/>
    <n v="0.37"/>
    <d v="2012-05-14T00:00:00"/>
    <x v="1"/>
    <x v="7"/>
    <n v="5"/>
    <n v="-0.58111335660481356"/>
  </r>
  <r>
    <n v="659"/>
    <d v="2009-09-19T00:00:00"/>
    <s v="Critical"/>
    <n v="4645"/>
    <n v="30"/>
    <n v="920"/>
    <n v="0.08"/>
    <s v="Regular Air"/>
    <n v="-45.07"/>
    <n v="30.73"/>
    <n v="4"/>
    <s v="Clytie Kelty"/>
    <s v="Alberta"/>
    <x v="4"/>
    <s v="Small Business"/>
    <x v="1"/>
    <x v="11"/>
    <s v="Fellowes 17-key keypad for PS/2 interface"/>
    <s v="Small Box"/>
    <n v="0.75"/>
    <d v="2009-09-19T00:00:00"/>
    <x v="3"/>
    <x v="11"/>
    <n v="9"/>
    <n v="-4.8989130434782611E-2"/>
  </r>
  <r>
    <n v="811"/>
    <d v="2012-07-13T00:00:00"/>
    <s v="Not Specified"/>
    <n v="5858"/>
    <n v="48"/>
    <n v="2531.66"/>
    <n v="0.02"/>
    <s v="Regular Air"/>
    <n v="354.74"/>
    <n v="50.98"/>
    <n v="13.66"/>
    <s v="Sibella Parks"/>
    <s v="Alberta"/>
    <x v="4"/>
    <s v="Small Business"/>
    <x v="0"/>
    <x v="1"/>
    <s v="Eureka The Boss® Cordless Rechargeable Stick Vac"/>
    <s v="Small Box"/>
    <n v="0.57999999999999996"/>
    <d v="2012-07-15T00:00:00"/>
    <x v="1"/>
    <x v="1"/>
    <n v="7"/>
    <n v="0.14012150130744255"/>
  </r>
  <r>
    <n v="877"/>
    <d v="2011-08-11T00:00:00"/>
    <s v="High"/>
    <n v="6304"/>
    <n v="30"/>
    <n v="199.11"/>
    <n v="0.01"/>
    <s v="Regular Air"/>
    <n v="-83.33"/>
    <n v="6.48"/>
    <n v="6.65"/>
    <s v="Adam Shillingsburg"/>
    <s v="Alberta"/>
    <x v="4"/>
    <s v="Corporate"/>
    <x v="0"/>
    <x v="4"/>
    <s v="Xerox 1966"/>
    <s v="Small Box"/>
    <n v="0.36"/>
    <d v="2011-08-13T00:00:00"/>
    <x v="2"/>
    <x v="2"/>
    <n v="8"/>
    <n v="-0.41851238009140673"/>
  </r>
  <r>
    <n v="923"/>
    <d v="2010-04-16T00:00:00"/>
    <s v="Low"/>
    <n v="6661"/>
    <n v="47"/>
    <n v="19224.919999999998"/>
    <n v="0.1"/>
    <s v="Delivery Truck"/>
    <n v="6635.15"/>
    <n v="449.99"/>
    <n v="49"/>
    <s v="Clytie Kelty"/>
    <s v="Alberta"/>
    <x v="4"/>
    <s v="Small Business"/>
    <x v="1"/>
    <x v="10"/>
    <s v="Canon PC940 Copier"/>
    <s v="Jumbo Drum"/>
    <n v="0.38"/>
    <d v="2010-04-20T00:00:00"/>
    <x v="0"/>
    <x v="8"/>
    <n v="4"/>
    <n v="0.34513277558502198"/>
  </r>
  <r>
    <n v="934"/>
    <d v="2012-02-01T00:00:00"/>
    <s v="Medium"/>
    <n v="6757"/>
    <n v="27"/>
    <n v="869.78"/>
    <n v="0.1"/>
    <s v="Regular Air"/>
    <n v="43.36"/>
    <n v="34.76"/>
    <n v="8.2200000000000006"/>
    <s v="Brooke Gillingham"/>
    <s v="Alberta"/>
    <x v="4"/>
    <s v="Small Business"/>
    <x v="0"/>
    <x v="0"/>
    <s v="Multi-Use Personal File Cart and Caster Set, Three Stacking Bins"/>
    <s v="Small Box"/>
    <n v="0.56999999999999995"/>
    <d v="2012-02-03T00:00:00"/>
    <x v="1"/>
    <x v="5"/>
    <n v="2"/>
    <n v="4.9851686633401553E-2"/>
  </r>
  <r>
    <n v="1071"/>
    <d v="2010-05-27T00:00:00"/>
    <s v="Low"/>
    <n v="7904"/>
    <n v="47"/>
    <n v="298.3"/>
    <n v="0.08"/>
    <s v="Express Air"/>
    <n v="146.72"/>
    <n v="6.3"/>
    <n v="0.5"/>
    <s v="Tom Boeckenhauer"/>
    <s v="Alberta"/>
    <x v="4"/>
    <s v="Corporate"/>
    <x v="0"/>
    <x v="8"/>
    <s v="Avery 51"/>
    <s v="Small Box"/>
    <n v="0.39"/>
    <d v="2010-06-05T00:00:00"/>
    <x v="0"/>
    <x v="7"/>
    <n v="5"/>
    <n v="0.49185383841770031"/>
  </r>
  <r>
    <n v="1074"/>
    <d v="2009-01-03T00:00:00"/>
    <s v="High"/>
    <n v="7909"/>
    <n v="29"/>
    <n v="122.23"/>
    <n v="0.03"/>
    <s v="Regular Air"/>
    <n v="24.55"/>
    <n v="4.26"/>
    <n v="1.2"/>
    <s v="Alex Russell"/>
    <s v="Alberta"/>
    <x v="4"/>
    <s v="Home Office"/>
    <x v="0"/>
    <x v="9"/>
    <s v="Dixon Prang® Watercolor Pencils, 10-Color Set with Brush"/>
    <s v="Wrap Bag"/>
    <n v="0.44"/>
    <d v="2009-01-04T00:00:00"/>
    <x v="3"/>
    <x v="10"/>
    <n v="1"/>
    <n v="0.20085085494559438"/>
  </r>
  <r>
    <n v="1179"/>
    <d v="2009-06-04T00:00:00"/>
    <s v="Low"/>
    <n v="8614"/>
    <n v="13"/>
    <n v="1289.127"/>
    <n v="0.06"/>
    <s v="Regular Air"/>
    <n v="-16.34"/>
    <n v="115.99"/>
    <n v="5.92"/>
    <s v="Tom Boeckenhauer"/>
    <s v="Alberta"/>
    <x v="4"/>
    <s v="Corporate"/>
    <x v="1"/>
    <x v="2"/>
    <s v="8890"/>
    <s v="Small Box"/>
    <n v="0.57999999999999996"/>
    <d v="2009-06-06T00:00:00"/>
    <x v="3"/>
    <x v="3"/>
    <n v="6"/>
    <n v="-1.2675244564732567E-2"/>
  </r>
  <r>
    <n v="1271"/>
    <d v="2010-05-19T00:00:00"/>
    <s v="High"/>
    <n v="9249"/>
    <n v="46"/>
    <n v="176.5"/>
    <n v="0.01"/>
    <s v="Regular Air"/>
    <n v="-119.35"/>
    <n v="3.57"/>
    <n v="4.17"/>
    <s v="Alejandro Ballentine"/>
    <s v="Alberta"/>
    <x v="4"/>
    <s v="Small Business"/>
    <x v="0"/>
    <x v="9"/>
    <s v="Barrel Sharpener"/>
    <s v="Small Pack"/>
    <n v="0.59"/>
    <d v="2010-05-20T00:00:00"/>
    <x v="0"/>
    <x v="7"/>
    <n v="5"/>
    <n v="-0.67620396600566568"/>
  </r>
  <r>
    <n v="1318"/>
    <d v="2010-09-05T00:00:00"/>
    <s v="Not Specified"/>
    <n v="9639"/>
    <n v="47"/>
    <n v="1124.3"/>
    <n v="0.1"/>
    <s v="Delivery Truck"/>
    <n v="-335.22"/>
    <n v="25.98"/>
    <n v="14.36"/>
    <s v="Becky Pak"/>
    <s v="Alberta"/>
    <x v="4"/>
    <s v="Corporate"/>
    <x v="2"/>
    <x v="12"/>
    <s v="Global Stack Chair without Arms, Black"/>
    <s v="Jumbo Drum"/>
    <n v="0.6"/>
    <d v="2010-09-07T00:00:00"/>
    <x v="0"/>
    <x v="11"/>
    <n v="9"/>
    <n v="-0.29815885439829232"/>
  </r>
  <r>
    <n v="1328"/>
    <d v="2011-02-19T00:00:00"/>
    <s v="Not Specified"/>
    <n v="9696"/>
    <n v="15"/>
    <n v="110.15"/>
    <n v="0.02"/>
    <s v="Regular Air"/>
    <n v="13.91"/>
    <n v="6.75"/>
    <n v="2.99"/>
    <s v="Harold Dahlen"/>
    <s v="Alberta"/>
    <x v="4"/>
    <s v="Corporate"/>
    <x v="0"/>
    <x v="3"/>
    <s v="Wilson Jones DublLock® D-Ring Binders"/>
    <s v="Small Box"/>
    <n v="0.35"/>
    <d v="2011-02-21T00:00:00"/>
    <x v="2"/>
    <x v="5"/>
    <n v="2"/>
    <n v="0.12628234226055379"/>
  </r>
  <r>
    <n v="1355"/>
    <d v="2009-09-12T00:00:00"/>
    <s v="Low"/>
    <n v="9888"/>
    <n v="48"/>
    <n v="8374.1319999999996"/>
    <n v="0.06"/>
    <s v="Regular Air"/>
    <n v="2568.1"/>
    <n v="205.99"/>
    <n v="8.99"/>
    <s v="Adam Shillingsburg"/>
    <s v="Alberta"/>
    <x v="4"/>
    <s v="Corporate"/>
    <x v="1"/>
    <x v="2"/>
    <s v="TimeportP7382"/>
    <s v="Small Box"/>
    <n v="0.56000000000000005"/>
    <d v="2009-09-19T00:00:00"/>
    <x v="3"/>
    <x v="11"/>
    <n v="9"/>
    <n v="0.30667058985934303"/>
  </r>
  <r>
    <n v="1508"/>
    <d v="2010-02-06T00:00:00"/>
    <s v="Low"/>
    <n v="10913"/>
    <n v="27"/>
    <n v="5149.0600000000004"/>
    <n v="0.03"/>
    <s v="Delivery Truck"/>
    <n v="605.44000000000005"/>
    <n v="180.98"/>
    <n v="30"/>
    <s v="Alejandro Ballentine"/>
    <s v="Alberta"/>
    <x v="4"/>
    <s v="Small Business"/>
    <x v="2"/>
    <x v="12"/>
    <s v="Office Star - Ergonomic Mid Back Chair with 2-Way Adjustable Arms"/>
    <s v="Jumbo Drum"/>
    <n v="0.69"/>
    <d v="2010-02-06T00:00:00"/>
    <x v="0"/>
    <x v="5"/>
    <n v="2"/>
    <n v="0.11758262673186951"/>
  </r>
  <r>
    <n v="1520"/>
    <d v="2010-05-14T00:00:00"/>
    <s v="High"/>
    <n v="10981"/>
    <n v="41"/>
    <n v="73.36"/>
    <n v="0.09"/>
    <s v="Regular Air"/>
    <n v="-94.95"/>
    <n v="1.86"/>
    <n v="2.58"/>
    <s v="Claire Good"/>
    <s v="Alberta"/>
    <x v="4"/>
    <s v="Home Office"/>
    <x v="0"/>
    <x v="16"/>
    <s v="Super Bands, 12/Pack"/>
    <s v="Wrap Bag"/>
    <n v="0.82"/>
    <d v="2010-05-16T00:00:00"/>
    <x v="0"/>
    <x v="7"/>
    <n v="5"/>
    <n v="-1.2943020719738279"/>
  </r>
  <r>
    <n v="1773"/>
    <d v="2010-05-29T00:00:00"/>
    <s v="High"/>
    <n v="12707"/>
    <n v="20"/>
    <n v="2213.92"/>
    <n v="0.03"/>
    <s v="Regular Air"/>
    <n v="768.34"/>
    <n v="105.98"/>
    <n v="13.99"/>
    <s v="Alejandro Ballentine"/>
    <s v="Alberta"/>
    <x v="4"/>
    <s v="Small Business"/>
    <x v="2"/>
    <x v="5"/>
    <s v="Tenex 46&quot; x 60&quot; Computer Anti-Static Chairmat, Rectangular Shaped"/>
    <s v="Medium Box"/>
    <n v="0.65"/>
    <d v="2010-05-31T00:00:00"/>
    <x v="0"/>
    <x v="7"/>
    <n v="5"/>
    <n v="0.34704957722049579"/>
  </r>
  <r>
    <n v="1931"/>
    <d v="2010-12-01T00:00:00"/>
    <s v="Critical"/>
    <n v="13799"/>
    <n v="5"/>
    <n v="118.06"/>
    <n v="0.05"/>
    <s v="Regular Air"/>
    <n v="2.63"/>
    <n v="22.23"/>
    <n v="5.08"/>
    <s v="Sibella Parks"/>
    <s v="Alberta"/>
    <x v="4"/>
    <s v="Small Business"/>
    <x v="2"/>
    <x v="5"/>
    <s v="Executive Impressions 14&quot;"/>
    <s v="Small Pack"/>
    <n v="0.41"/>
    <d v="2010-12-03T00:00:00"/>
    <x v="0"/>
    <x v="9"/>
    <n v="12"/>
    <n v="2.22768084025072E-2"/>
  </r>
  <r>
    <n v="1950"/>
    <d v="2009-04-04T00:00:00"/>
    <s v="Medium"/>
    <n v="13959"/>
    <n v="47"/>
    <n v="228.46"/>
    <n v="0.01"/>
    <s v="Regular Air"/>
    <n v="112.06"/>
    <n v="4.91"/>
    <n v="0.5"/>
    <s v="Alex Russell"/>
    <s v="Alberta"/>
    <x v="4"/>
    <s v="Home Office"/>
    <x v="0"/>
    <x v="8"/>
    <s v="Avery 493"/>
    <s v="Small Box"/>
    <n v="0.36"/>
    <d v="2009-04-06T00:00:00"/>
    <x v="3"/>
    <x v="8"/>
    <n v="4"/>
    <n v="0.49050161953952554"/>
  </r>
  <r>
    <n v="1959"/>
    <d v="2012-07-11T00:00:00"/>
    <s v="Low"/>
    <n v="14016"/>
    <n v="9"/>
    <n v="1137.6199999999999"/>
    <n v="0.05"/>
    <s v="Delivery Truck"/>
    <n v="-284.68"/>
    <n v="124.49"/>
    <n v="51.94"/>
    <s v="Tom Boeckenhauer"/>
    <s v="Alberta"/>
    <x v="4"/>
    <s v="Corporate"/>
    <x v="2"/>
    <x v="14"/>
    <s v="Bevis 36 x 72 Conference Tables"/>
    <s v="Jumbo Box"/>
    <n v="0.63"/>
    <d v="2012-07-13T00:00:00"/>
    <x v="1"/>
    <x v="1"/>
    <n v="7"/>
    <n v="-0.25024173274028239"/>
  </r>
  <r>
    <n v="2044"/>
    <d v="2011-12-02T00:00:00"/>
    <s v="Critical"/>
    <n v="14563"/>
    <n v="31"/>
    <n v="953.04549999999995"/>
    <n v="0.02"/>
    <s v="Regular Air"/>
    <n v="298.47000000000003"/>
    <n v="35.99"/>
    <n v="5.99"/>
    <s v="Becky Pak"/>
    <s v="Alberta"/>
    <x v="4"/>
    <s v="Corporate"/>
    <x v="1"/>
    <x v="2"/>
    <s v="Accessory41"/>
    <s v="Wrap Bag"/>
    <n v="0.38"/>
    <d v="2011-12-03T00:00:00"/>
    <x v="2"/>
    <x v="9"/>
    <n v="12"/>
    <n v="0.31317497433228536"/>
  </r>
  <r>
    <n v="2155"/>
    <d v="2011-02-09T00:00:00"/>
    <s v="Critical"/>
    <n v="15428"/>
    <n v="50"/>
    <n v="1444.96"/>
    <n v="0.09"/>
    <s v="Express Air"/>
    <n v="-6.34"/>
    <n v="29.1"/>
    <n v="4"/>
    <s v="Sibella Parks"/>
    <s v="Alberta"/>
    <x v="4"/>
    <s v="Small Business"/>
    <x v="1"/>
    <x v="11"/>
    <s v="Acco Keyboard-In-A-Box®"/>
    <s v="Small Box"/>
    <n v="0.78"/>
    <d v="2011-02-10T00:00:00"/>
    <x v="2"/>
    <x v="5"/>
    <n v="2"/>
    <n v="-4.3876647104418116E-3"/>
  </r>
  <r>
    <n v="2327"/>
    <d v="2012-12-26T00:00:00"/>
    <s v="High"/>
    <n v="16772"/>
    <n v="38"/>
    <n v="95.71"/>
    <n v="0.04"/>
    <s v="Regular Air"/>
    <n v="32.81"/>
    <n v="2.61"/>
    <n v="0.5"/>
    <s v="Alex Russell"/>
    <s v="Alberta"/>
    <x v="4"/>
    <s v="Home Office"/>
    <x v="0"/>
    <x v="8"/>
    <s v="Avery 479"/>
    <s v="Small Box"/>
    <n v="0.39"/>
    <d v="2012-12-28T00:00:00"/>
    <x v="1"/>
    <x v="9"/>
    <n v="12"/>
    <n v="0.34280639431616344"/>
  </r>
  <r>
    <n v="2488"/>
    <d v="2009-06-24T00:00:00"/>
    <s v="Low"/>
    <n v="18119"/>
    <n v="37"/>
    <n v="347.84"/>
    <n v="0"/>
    <s v="Regular Air"/>
    <n v="-99.25"/>
    <n v="8.74"/>
    <n v="8.2899999999999991"/>
    <s v="Trudy Bell"/>
    <s v="Alberta"/>
    <x v="4"/>
    <s v="Consumer"/>
    <x v="0"/>
    <x v="6"/>
    <s v="#10- 4 1/8&quot; x 9 1/2&quot; Recycled Envelopes"/>
    <s v="Small Box"/>
    <n v="0.38"/>
    <d v="2009-06-26T00:00:00"/>
    <x v="3"/>
    <x v="3"/>
    <n v="6"/>
    <n v="-0.28533233670653174"/>
  </r>
  <r>
    <n v="2527"/>
    <d v="2012-11-30T00:00:00"/>
    <s v="Not Specified"/>
    <n v="18368"/>
    <n v="3"/>
    <n v="212.91"/>
    <n v="0"/>
    <s v="Regular Air"/>
    <n v="-65.150000000000006"/>
    <n v="70.97"/>
    <n v="3.5"/>
    <s v="Alyssa Crouse"/>
    <s v="Alberta"/>
    <x v="4"/>
    <s v="Corporate"/>
    <x v="0"/>
    <x v="1"/>
    <s v="Tripp Lite Isotel 8 Ultra 8 Outlet Metal Surge"/>
    <s v="Small Box"/>
    <n v="0.59"/>
    <d v="2012-12-02T00:00:00"/>
    <x v="1"/>
    <x v="6"/>
    <n v="11"/>
    <n v="-0.30599783946268377"/>
  </r>
  <r>
    <n v="2682"/>
    <d v="2011-04-09T00:00:00"/>
    <s v="Not Specified"/>
    <n v="19424"/>
    <n v="29"/>
    <n v="60.68"/>
    <n v="0.09"/>
    <s v="Regular Air"/>
    <n v="-115.71"/>
    <n v="1.98"/>
    <n v="4.7699999999999996"/>
    <s v="Sibella Parks"/>
    <s v="Alberta"/>
    <x v="4"/>
    <s v="Small Business"/>
    <x v="0"/>
    <x v="3"/>
    <s v="Avery Reinforcements for Hole-Punch Pages"/>
    <s v="Small Box"/>
    <n v="0.4"/>
    <d v="2011-04-09T00:00:00"/>
    <x v="2"/>
    <x v="8"/>
    <n v="4"/>
    <n v="-1.906888595912986"/>
  </r>
  <r>
    <n v="2684"/>
    <d v="2012-09-24T00:00:00"/>
    <s v="Not Specified"/>
    <n v="19425"/>
    <n v="34"/>
    <n v="210.24"/>
    <n v="0"/>
    <s v="Regular Air"/>
    <n v="-31.67"/>
    <n v="5.68"/>
    <n v="3.6"/>
    <s v="Cassandra Brandow"/>
    <s v="Alberta"/>
    <x v="4"/>
    <s v="Home Office"/>
    <x v="0"/>
    <x v="13"/>
    <s v="Acme® Preferred Stainless Steel Scissors"/>
    <s v="Small Pack"/>
    <n v="0.56000000000000005"/>
    <d v="2012-09-25T00:00:00"/>
    <x v="1"/>
    <x v="11"/>
    <n v="9"/>
    <n v="-0.15063736681887366"/>
  </r>
  <r>
    <n v="2744"/>
    <d v="2010-04-02T00:00:00"/>
    <s v="Low"/>
    <n v="19812"/>
    <n v="3"/>
    <n v="1358.7760000000001"/>
    <n v="0.01"/>
    <s v="Delivery Truck"/>
    <n v="-163.19999999999999"/>
    <n v="550.98"/>
    <n v="45.7"/>
    <s v="Alex Russell"/>
    <s v="Alberta"/>
    <x v="4"/>
    <s v="Home Office"/>
    <x v="2"/>
    <x v="14"/>
    <s v="Chromcraft Bull-Nose Wood Oval Conference Tables &amp; Bases"/>
    <s v="Jumbo Box"/>
    <n v="0.71"/>
    <d v="2010-04-07T00:00:00"/>
    <x v="0"/>
    <x v="8"/>
    <n v="4"/>
    <n v="-0.12010809728755879"/>
  </r>
  <r>
    <n v="2979"/>
    <d v="2012-05-08T00:00:00"/>
    <s v="High"/>
    <n v="21510"/>
    <n v="16"/>
    <n v="372.09"/>
    <n v="0.04"/>
    <s v="Express Air"/>
    <n v="98.28"/>
    <n v="22.24"/>
    <n v="1.99"/>
    <s v="Alyssa Crouse"/>
    <s v="Alberta"/>
    <x v="4"/>
    <s v="Corporate"/>
    <x v="1"/>
    <x v="11"/>
    <s v="Verbatim DVD-R, 3.95GB, SR, Mitsubishi Branded, Jewel"/>
    <s v="Small Pack"/>
    <n v="0.43"/>
    <d v="2012-05-08T00:00:00"/>
    <x v="1"/>
    <x v="7"/>
    <n v="5"/>
    <n v="0.26412964605337419"/>
  </r>
  <r>
    <n v="3026"/>
    <d v="2012-05-28T00:00:00"/>
    <s v="Low"/>
    <n v="21763"/>
    <n v="22"/>
    <n v="1239.4445000000001"/>
    <n v="7.0000000000000007E-2"/>
    <s v="Regular Air"/>
    <n v="165.5"/>
    <n v="65.989999999999995"/>
    <n v="3.99"/>
    <s v="Adrian Barton"/>
    <s v="Alberta"/>
    <x v="4"/>
    <s v="Small Business"/>
    <x v="1"/>
    <x v="2"/>
    <s v="StarTAC 7760"/>
    <s v="Small Box"/>
    <n v="0.59"/>
    <d v="2012-06-02T00:00:00"/>
    <x v="1"/>
    <x v="7"/>
    <n v="5"/>
    <n v="0.13352756012875122"/>
  </r>
  <r>
    <n v="3101"/>
    <d v="2010-09-17T00:00:00"/>
    <s v="Medium"/>
    <n v="22212"/>
    <n v="19"/>
    <n v="116.22"/>
    <n v="0.01"/>
    <s v="Regular Air"/>
    <n v="26.89"/>
    <n v="5.98"/>
    <n v="1.49"/>
    <s v="Catherine Glotzbach"/>
    <s v="Alberta"/>
    <x v="4"/>
    <s v="Home Office"/>
    <x v="0"/>
    <x v="3"/>
    <s v="Avery Hanging File Binders"/>
    <s v="Small Box"/>
    <n v="0.39"/>
    <d v="2010-09-18T00:00:00"/>
    <x v="0"/>
    <x v="11"/>
    <n v="9"/>
    <n v="0.23137153674066427"/>
  </r>
  <r>
    <n v="3213"/>
    <d v="2010-10-06T00:00:00"/>
    <s v="Critical"/>
    <n v="23046"/>
    <n v="33"/>
    <n v="292.75"/>
    <n v="0.08"/>
    <s v="Regular Air"/>
    <n v="93.33"/>
    <n v="8.9499999999999993"/>
    <n v="2.0099999999999998"/>
    <s v="Adam Shillingsburg"/>
    <s v="Alberta"/>
    <x v="4"/>
    <s v="Corporate"/>
    <x v="0"/>
    <x v="4"/>
    <s v="Recycled Desk Saver Line &quot;While You Were Out&quot; Book, 5 1/2&quot; X 4&quot;"/>
    <s v="Wrap Bag"/>
    <n v="0.39"/>
    <d v="2010-10-08T00:00:00"/>
    <x v="0"/>
    <x v="0"/>
    <n v="10"/>
    <n v="0.31880444064901792"/>
  </r>
  <r>
    <n v="3230"/>
    <d v="2012-04-24T00:00:00"/>
    <s v="Low"/>
    <n v="23172"/>
    <n v="13"/>
    <n v="1191.73"/>
    <n v="7.0000000000000007E-2"/>
    <s v="Regular Air"/>
    <n v="147.6"/>
    <n v="96.45"/>
    <n v="13.99"/>
    <s v="Alex Russell"/>
    <s v="Alberta"/>
    <x v="4"/>
    <s v="Home Office"/>
    <x v="1"/>
    <x v="15"/>
    <s v="Soundgear TeleForum DX Desktop Conference Phone"/>
    <s v="Medium Box"/>
    <n v="0.38"/>
    <d v="2012-04-29T00:00:00"/>
    <x v="1"/>
    <x v="8"/>
    <n v="4"/>
    <n v="0.12385355743331122"/>
  </r>
  <r>
    <n v="3301"/>
    <d v="2012-10-31T00:00:00"/>
    <s v="Critical"/>
    <n v="23585"/>
    <n v="44"/>
    <n v="192.78"/>
    <n v="0.06"/>
    <s v="Regular Air"/>
    <n v="4.59"/>
    <n v="4.28"/>
    <n v="1.6"/>
    <s v="Catherine Glotzbach"/>
    <s v="Alberta"/>
    <x v="4"/>
    <s v="Home Office"/>
    <x v="0"/>
    <x v="9"/>
    <s v="Newell 320"/>
    <s v="Wrap Bag"/>
    <n v="0.57999999999999996"/>
    <d v="2012-11-01T00:00:00"/>
    <x v="1"/>
    <x v="0"/>
    <n v="10"/>
    <n v="2.3809523809523808E-2"/>
  </r>
  <r>
    <n v="3340"/>
    <d v="2010-09-20T00:00:00"/>
    <s v="Critical"/>
    <n v="23906"/>
    <n v="37"/>
    <n v="321.02"/>
    <n v="0.1"/>
    <s v="Express Air"/>
    <n v="-11.88"/>
    <n v="8.67"/>
    <n v="3.5"/>
    <s v="Alyssa Crouse"/>
    <s v="Alberta"/>
    <x v="4"/>
    <s v="Corporate"/>
    <x v="0"/>
    <x v="1"/>
    <s v="Staples 4 Outlet Surge Protector"/>
    <s v="Small Box"/>
    <n v="0.57999999999999996"/>
    <d v="2010-09-21T00:00:00"/>
    <x v="0"/>
    <x v="11"/>
    <n v="9"/>
    <n v="-3.7007040059809364E-2"/>
  </r>
  <r>
    <n v="3449"/>
    <d v="2011-08-09T00:00:00"/>
    <s v="Critical"/>
    <n v="24583"/>
    <n v="17"/>
    <n v="42.29"/>
    <n v="0.06"/>
    <s v="Regular Air"/>
    <n v="-85.27"/>
    <n v="2.16"/>
    <n v="6.05"/>
    <s v="Becky Pak"/>
    <s v="Alberta"/>
    <x v="4"/>
    <s v="Corporate"/>
    <x v="0"/>
    <x v="3"/>
    <s v="Peel &amp; Stick Add-On Corner Pockets"/>
    <s v="Small Box"/>
    <n v="0.37"/>
    <d v="2011-08-12T00:00:00"/>
    <x v="2"/>
    <x v="2"/>
    <n v="8"/>
    <n v="-2.0163159139276425"/>
  </r>
  <r>
    <n v="3540"/>
    <d v="2011-03-30T00:00:00"/>
    <s v="Medium"/>
    <n v="25191"/>
    <n v="42"/>
    <n v="4091.152"/>
    <n v="0.05"/>
    <s v="Regular Air"/>
    <n v="1303.92"/>
    <n v="115.99"/>
    <n v="2.5"/>
    <s v="Sibella Parks"/>
    <s v="Alberta"/>
    <x v="4"/>
    <s v="Small Business"/>
    <x v="1"/>
    <x v="2"/>
    <s v="StarTAC 7797"/>
    <s v="Small Box"/>
    <n v="0.55000000000000004"/>
    <d v="2011-03-30T00:00:00"/>
    <x v="2"/>
    <x v="4"/>
    <n v="3"/>
    <n v="0.31871707528832954"/>
  </r>
  <r>
    <n v="3589"/>
    <d v="2011-03-05T00:00:00"/>
    <s v="Low"/>
    <n v="25603"/>
    <n v="23"/>
    <n v="862.64"/>
    <n v="0.04"/>
    <s v="Regular Air"/>
    <n v="122.11"/>
    <n v="35.89"/>
    <n v="14.72"/>
    <s v="Alyssa Crouse"/>
    <s v="Alberta"/>
    <x v="4"/>
    <s v="Corporate"/>
    <x v="0"/>
    <x v="6"/>
    <s v="Jet-Pak Recycled Peel 'N' Seal Padded Mailers"/>
    <s v="Small Box"/>
    <n v="0.4"/>
    <d v="2011-03-07T00:00:00"/>
    <x v="2"/>
    <x v="4"/>
    <n v="3"/>
    <n v="0.14155383473986832"/>
  </r>
  <r>
    <n v="3623"/>
    <d v="2012-08-07T00:00:00"/>
    <s v="High"/>
    <n v="25861"/>
    <n v="44"/>
    <n v="23775.56"/>
    <n v="0.03"/>
    <s v="Delivery Truck"/>
    <n v="7080.99"/>
    <n v="535.64"/>
    <n v="14.7"/>
    <s v="Brooke Gillingham"/>
    <s v="Alberta"/>
    <x v="4"/>
    <s v="Small Business"/>
    <x v="1"/>
    <x v="15"/>
    <s v="Epson LQ-870 Dot Matrix Printer"/>
    <s v="Jumbo Drum"/>
    <n v="0.59"/>
    <d v="2012-08-08T00:00:00"/>
    <x v="1"/>
    <x v="2"/>
    <n v="8"/>
    <n v="0.29782642343650367"/>
  </r>
  <r>
    <n v="3785"/>
    <d v="2012-03-28T00:00:00"/>
    <s v="Medium"/>
    <n v="26979"/>
    <n v="43"/>
    <n v="337.01"/>
    <n v="0.05"/>
    <s v="Regular Air"/>
    <n v="147.19999999999999"/>
    <n v="7.98"/>
    <n v="1.25"/>
    <s v="Tom Boeckenhauer"/>
    <s v="Alberta"/>
    <x v="4"/>
    <s v="Corporate"/>
    <x v="0"/>
    <x v="4"/>
    <s v="Adams Telephone Message Book w/Frequently-Called Numbers Space, 400 Messages per Book"/>
    <s v="Wrap Bag"/>
    <n v="0.35"/>
    <d v="2012-03-30T00:00:00"/>
    <x v="1"/>
    <x v="4"/>
    <n v="3"/>
    <n v="0.43678229132666685"/>
  </r>
  <r>
    <n v="3943"/>
    <d v="2009-05-13T00:00:00"/>
    <s v="Medium"/>
    <n v="28097"/>
    <n v="43"/>
    <n v="2438.6999999999998"/>
    <n v="0"/>
    <s v="Regular Air"/>
    <n v="-1413.18"/>
    <n v="55.5"/>
    <n v="52.2"/>
    <s v="Claire Good"/>
    <s v="Alberta"/>
    <x v="4"/>
    <s v="Home Office"/>
    <x v="2"/>
    <x v="5"/>
    <s v="Eldon Cleatmat® Chair Mats for Medium Pile Carpets"/>
    <s v="Medium Box"/>
    <n v="0.72"/>
    <d v="2009-05-16T00:00:00"/>
    <x v="3"/>
    <x v="7"/>
    <n v="5"/>
    <n v="-0.57948087095583722"/>
  </r>
  <r>
    <n v="3962"/>
    <d v="2010-12-31T00:00:00"/>
    <s v="Medium"/>
    <n v="28262"/>
    <n v="26"/>
    <n v="299.11"/>
    <n v="0.05"/>
    <s v="Regular Air"/>
    <n v="40.03"/>
    <n v="11.34"/>
    <n v="5.01"/>
    <s v="Brooke Gillingham"/>
    <s v="Alberta"/>
    <x v="4"/>
    <s v="Small Business"/>
    <x v="0"/>
    <x v="4"/>
    <s v="Xerox 188"/>
    <s v="Small Box"/>
    <n v="0.36"/>
    <d v="2011-01-01T00:00:00"/>
    <x v="0"/>
    <x v="9"/>
    <n v="12"/>
    <n v="0.13383036341145399"/>
  </r>
  <r>
    <n v="3998"/>
    <d v="2010-06-22T00:00:00"/>
    <s v="High"/>
    <n v="28519"/>
    <n v="4"/>
    <n v="268.71050000000002"/>
    <n v="0.09"/>
    <s v="Regular Air"/>
    <n v="-337.66"/>
    <n v="85.99"/>
    <n v="0.99"/>
    <s v="Trudy Bell"/>
    <s v="Alberta"/>
    <x v="4"/>
    <s v="Consumer"/>
    <x v="1"/>
    <x v="2"/>
    <s v="Accessory34"/>
    <s v="Wrap Bag"/>
    <n v="0.55000000000000004"/>
    <d v="2010-06-24T00:00:00"/>
    <x v="0"/>
    <x v="3"/>
    <n v="6"/>
    <n v="-1.256593992419351"/>
  </r>
  <r>
    <n v="4094"/>
    <d v="2009-07-31T00:00:00"/>
    <s v="Low"/>
    <n v="29187"/>
    <n v="5"/>
    <n v="142.30000000000001"/>
    <n v="0.03"/>
    <s v="Regular Air"/>
    <n v="-24.18"/>
    <n v="24.92"/>
    <n v="12.98"/>
    <s v="Rick Wilson"/>
    <s v="Alberta"/>
    <x v="4"/>
    <s v="Consumer"/>
    <x v="0"/>
    <x v="3"/>
    <s v="GBC Standard Therm-A-Bind Covers"/>
    <s v="Small Box"/>
    <n v="0.39"/>
    <d v="2009-08-04T00:00:00"/>
    <x v="3"/>
    <x v="1"/>
    <n v="7"/>
    <n v="-0.16992269852424455"/>
  </r>
  <r>
    <n v="4120"/>
    <d v="2011-10-02T00:00:00"/>
    <s v="Not Specified"/>
    <n v="29317"/>
    <n v="40"/>
    <n v="7789.63"/>
    <n v="0.08"/>
    <s v="Delivery Truck"/>
    <n v="1774.53"/>
    <n v="200.98"/>
    <n v="23.76"/>
    <s v="Becky Pak"/>
    <s v="Alberta"/>
    <x v="4"/>
    <s v="Corporate"/>
    <x v="2"/>
    <x v="12"/>
    <s v="Global Leather Highback Executive Chair with Pneumatic Height Adjustment, Black"/>
    <s v="Jumbo Drum"/>
    <n v="0.57999999999999996"/>
    <d v="2011-10-04T00:00:00"/>
    <x v="2"/>
    <x v="0"/>
    <n v="10"/>
    <n v="0.22780671225719321"/>
  </r>
  <r>
    <n v="4221"/>
    <d v="2009-06-12T00:00:00"/>
    <s v="High"/>
    <n v="29988"/>
    <n v="12"/>
    <n v="5177.3999999999996"/>
    <n v="0.06"/>
    <s v="Delivery Truck"/>
    <n v="287.5"/>
    <n v="449.99"/>
    <n v="49"/>
    <s v="Adam Shillingsburg"/>
    <s v="Alberta"/>
    <x v="4"/>
    <s v="Corporate"/>
    <x v="1"/>
    <x v="10"/>
    <s v="Canon PC940 Copier"/>
    <s v="Jumbo Drum"/>
    <n v="0.38"/>
    <d v="2009-06-14T00:00:00"/>
    <x v="3"/>
    <x v="3"/>
    <n v="6"/>
    <n v="5.5529802603623446E-2"/>
  </r>
  <r>
    <n v="4230"/>
    <d v="2012-03-20T00:00:00"/>
    <s v="Not Specified"/>
    <n v="30051"/>
    <n v="42"/>
    <n v="243.06"/>
    <n v="0.02"/>
    <s v="Regular Air"/>
    <n v="-1.57"/>
    <n v="5.85"/>
    <n v="2.27"/>
    <s v="Catherine Glotzbach"/>
    <s v="Alberta"/>
    <x v="4"/>
    <s v="Home Office"/>
    <x v="0"/>
    <x v="9"/>
    <s v="Dixon My First Ticonderoga Pencil, #2"/>
    <s v="Wrap Bag"/>
    <n v="0.56000000000000005"/>
    <d v="2012-03-21T00:00:00"/>
    <x v="1"/>
    <x v="4"/>
    <n v="3"/>
    <n v="-6.4593104583230481E-3"/>
  </r>
  <r>
    <n v="4245"/>
    <d v="2010-06-07T00:00:00"/>
    <s v="Medium"/>
    <n v="30211"/>
    <n v="19"/>
    <n v="141.96"/>
    <n v="0.05"/>
    <s v="Regular Air"/>
    <n v="38.43"/>
    <n v="7.4"/>
    <n v="1.71"/>
    <s v="Sibella Parks"/>
    <s v="Alberta"/>
    <x v="4"/>
    <s v="Small Business"/>
    <x v="0"/>
    <x v="4"/>
    <s v="It's Hot Message Books with Stickers, 2 3/4&quot; x 5&quot;"/>
    <s v="Wrap Bag"/>
    <n v="0.4"/>
    <d v="2010-06-08T00:00:00"/>
    <x v="0"/>
    <x v="3"/>
    <n v="6"/>
    <n v="0.27071005917159763"/>
  </r>
  <r>
    <n v="4271"/>
    <d v="2012-10-18T00:00:00"/>
    <s v="Medium"/>
    <n v="30401"/>
    <n v="39"/>
    <n v="239.4"/>
    <n v="7.0000000000000007E-2"/>
    <s v="Regular Air"/>
    <n v="-57.37"/>
    <n v="5.98"/>
    <n v="5.15"/>
    <s v="Tom Boeckenhauer"/>
    <s v="Alberta"/>
    <x v="4"/>
    <s v="Corporate"/>
    <x v="0"/>
    <x v="4"/>
    <s v="Xerox 193"/>
    <s v="Small Box"/>
    <n v="0.36"/>
    <d v="2012-10-20T00:00:00"/>
    <x v="1"/>
    <x v="0"/>
    <n v="10"/>
    <n v="-0.23964076858813699"/>
  </r>
  <r>
    <n v="4316"/>
    <d v="2010-12-26T00:00:00"/>
    <s v="Medium"/>
    <n v="30757"/>
    <n v="5"/>
    <n v="21.32"/>
    <n v="0.08"/>
    <s v="Express Air"/>
    <n v="2.2000000000000002"/>
    <n v="3.38"/>
    <n v="0.85"/>
    <s v="Claire Good"/>
    <s v="Alberta"/>
    <x v="4"/>
    <s v="Home Office"/>
    <x v="0"/>
    <x v="9"/>
    <s v="Avery Hi-Liter® Fluorescent Desk Style Markers"/>
    <s v="Wrap Bag"/>
    <n v="0.48"/>
    <d v="2010-12-26T00:00:00"/>
    <x v="0"/>
    <x v="9"/>
    <n v="12"/>
    <n v="0.10318949343339588"/>
  </r>
  <r>
    <n v="4386"/>
    <d v="2011-07-29T00:00:00"/>
    <s v="Not Specified"/>
    <n v="31237"/>
    <n v="13"/>
    <n v="589.78"/>
    <n v="0"/>
    <s v="Regular Air"/>
    <n v="225.26"/>
    <n v="42.8"/>
    <n v="2.99"/>
    <s v="Frank Olsen"/>
    <s v="Alberta"/>
    <x v="4"/>
    <s v="Small Business"/>
    <x v="0"/>
    <x v="3"/>
    <s v="Wilson Jones Elliptical Ring 3 1/2&quot; Capacity Binders, 800 sheets"/>
    <s v="Small Box"/>
    <n v="0.36"/>
    <d v="2011-07-29T00:00:00"/>
    <x v="2"/>
    <x v="1"/>
    <n v="7"/>
    <n v="0.38193902811217745"/>
  </r>
  <r>
    <n v="4523"/>
    <d v="2012-02-18T00:00:00"/>
    <s v="Not Specified"/>
    <n v="32192"/>
    <n v="4"/>
    <n v="159.256"/>
    <n v="0.03"/>
    <s v="Regular Air"/>
    <n v="-171.17"/>
    <n v="45.99"/>
    <n v="2.5"/>
    <s v="Brooke Gillingham"/>
    <s v="Alberta"/>
    <x v="4"/>
    <s v="Small Business"/>
    <x v="1"/>
    <x v="2"/>
    <s v="T61"/>
    <s v="Small Box"/>
    <n v="0.56000000000000005"/>
    <d v="2012-02-18T00:00:00"/>
    <x v="1"/>
    <x v="5"/>
    <n v="2"/>
    <n v="-1.0748103682121866"/>
  </r>
  <r>
    <n v="4710"/>
    <d v="2012-07-21T00:00:00"/>
    <s v="Medium"/>
    <n v="33568"/>
    <n v="10"/>
    <n v="628.73"/>
    <n v="0.02"/>
    <s v="Regular Air"/>
    <n v="-181.87"/>
    <n v="55.5"/>
    <n v="52.2"/>
    <s v="Frank Olsen"/>
    <s v="Alberta"/>
    <x v="4"/>
    <s v="Small Business"/>
    <x v="2"/>
    <x v="5"/>
    <s v="Eldon Cleatmat® Chair Mats for Medium Pile Carpets"/>
    <s v="Medium Box"/>
    <n v="0.72"/>
    <d v="2012-07-22T00:00:00"/>
    <x v="1"/>
    <x v="1"/>
    <n v="7"/>
    <n v="-0.28926566252604458"/>
  </r>
  <r>
    <n v="4723"/>
    <d v="2010-08-31T00:00:00"/>
    <s v="Not Specified"/>
    <n v="33634"/>
    <n v="40"/>
    <n v="271.33999999999997"/>
    <n v="0.05"/>
    <s v="Regular Air"/>
    <n v="-151.91999999999999"/>
    <n v="6.48"/>
    <n v="7.86"/>
    <s v="Brooke Gillingham"/>
    <s v="Alberta"/>
    <x v="4"/>
    <s v="Small Business"/>
    <x v="0"/>
    <x v="4"/>
    <s v="Xerox 213"/>
    <s v="Small Box"/>
    <n v="0.37"/>
    <d v="2010-09-02T00:00:00"/>
    <x v="0"/>
    <x v="2"/>
    <n v="8"/>
    <n v="-0.55988796344070169"/>
  </r>
  <r>
    <n v="4780"/>
    <d v="2011-05-03T00:00:00"/>
    <s v="Low"/>
    <n v="33925"/>
    <n v="47"/>
    <n v="1488.86"/>
    <n v="0.03"/>
    <s v="Regular Air"/>
    <n v="-95.05"/>
    <n v="30.98"/>
    <n v="19.989999999999998"/>
    <s v="Catherine Glotzbach"/>
    <s v="Alberta"/>
    <x v="4"/>
    <s v="Home Office"/>
    <x v="0"/>
    <x v="4"/>
    <s v="Xerox 1988"/>
    <s v="Small Box"/>
    <n v="0.4"/>
    <d v="2011-05-07T00:00:00"/>
    <x v="2"/>
    <x v="7"/>
    <n v="5"/>
    <n v="-6.3840790940719747E-2"/>
  </r>
  <r>
    <n v="4830"/>
    <d v="2010-06-30T00:00:00"/>
    <s v="Low"/>
    <n v="34338"/>
    <n v="26"/>
    <n v="1050.1600000000001"/>
    <n v="0.04"/>
    <s v="Express Air"/>
    <n v="265.08999999999997"/>
    <n v="38.76"/>
    <n v="13.26"/>
    <s v="Sonia Cooley"/>
    <s v="Alberta"/>
    <x v="4"/>
    <s v="Corporate"/>
    <x v="0"/>
    <x v="4"/>
    <s v="Xerox 1892"/>
    <s v="Small Box"/>
    <n v="0.36"/>
    <d v="2010-07-05T00:00:00"/>
    <x v="0"/>
    <x v="3"/>
    <n v="6"/>
    <n v="0.2524282014169269"/>
  </r>
  <r>
    <n v="4832"/>
    <d v="2009-06-30T00:00:00"/>
    <s v="Low"/>
    <n v="34374"/>
    <n v="42"/>
    <n v="344.57"/>
    <n v="0.04"/>
    <s v="Regular Air"/>
    <n v="37.409999999999997"/>
    <n v="8.33"/>
    <n v="1.99"/>
    <s v="Frank Olsen"/>
    <s v="Alberta"/>
    <x v="4"/>
    <s v="Small Business"/>
    <x v="1"/>
    <x v="11"/>
    <s v="80 Minute Slim Jewel Case CD-R , 10/Pack - Staples"/>
    <s v="Small Pack"/>
    <n v="0.52"/>
    <d v="2009-07-07T00:00:00"/>
    <x v="3"/>
    <x v="3"/>
    <n v="6"/>
    <n v="0.10857010186609396"/>
  </r>
  <r>
    <n v="4857"/>
    <d v="2009-07-13T00:00:00"/>
    <s v="Medium"/>
    <n v="34565"/>
    <n v="47"/>
    <n v="4815.8620000000001"/>
    <n v="0.08"/>
    <s v="Regular Air"/>
    <n v="1316.79"/>
    <n v="125.99"/>
    <n v="4.2"/>
    <s v="Valerie Takahito"/>
    <s v="Alberta"/>
    <x v="4"/>
    <s v="Consumer"/>
    <x v="1"/>
    <x v="2"/>
    <s v="i1000plus"/>
    <s v="Small Box"/>
    <n v="0.56999999999999995"/>
    <d v="2009-07-14T00:00:00"/>
    <x v="3"/>
    <x v="1"/>
    <n v="7"/>
    <n v="0.27342768542786317"/>
  </r>
  <r>
    <n v="4909"/>
    <d v="2010-01-12T00:00:00"/>
    <s v="Critical"/>
    <n v="34948"/>
    <n v="15"/>
    <n v="1057.06"/>
    <n v="0.08"/>
    <s v="Delivery Truck"/>
    <n v="-403.74"/>
    <n v="68.81"/>
    <n v="60"/>
    <s v="Catherine Glotzbach"/>
    <s v="Alberta"/>
    <x v="4"/>
    <s v="Home Office"/>
    <x v="0"/>
    <x v="1"/>
    <s v="Holmes Replacement Filter for HEPA Air Cleaner, Very Large Room, HEPA Filter"/>
    <s v="Jumbo Drum"/>
    <n v="0.41"/>
    <d v="2010-01-12T00:00:00"/>
    <x v="0"/>
    <x v="10"/>
    <n v="1"/>
    <n v="-0.38194615253627989"/>
  </r>
  <r>
    <n v="5003"/>
    <d v="2010-09-21T00:00:00"/>
    <s v="Low"/>
    <n v="35652"/>
    <n v="21"/>
    <n v="2251.56"/>
    <n v="0.01"/>
    <s v="Delivery Truck"/>
    <n v="226.63"/>
    <n v="100.98"/>
    <n v="26.22"/>
    <s v="Rick Wilson"/>
    <s v="Alberta"/>
    <x v="4"/>
    <s v="Corporate"/>
    <x v="2"/>
    <x v="7"/>
    <s v="Hon 4-Shelf Metal Bookcases"/>
    <s v="Jumbo Box"/>
    <n v="0.6"/>
    <d v="2010-09-23T00:00:00"/>
    <x v="0"/>
    <x v="11"/>
    <n v="9"/>
    <n v="0.10065465721544174"/>
  </r>
  <r>
    <n v="5055"/>
    <d v="2012-08-16T00:00:00"/>
    <s v="High"/>
    <n v="36038"/>
    <n v="26"/>
    <n v="95.26"/>
    <n v="0.02"/>
    <s v="Regular Air"/>
    <n v="-89.06"/>
    <n v="3.28"/>
    <n v="5"/>
    <s v="Alex Russell"/>
    <s v="Alberta"/>
    <x v="4"/>
    <s v="Home Office"/>
    <x v="0"/>
    <x v="9"/>
    <s v="Newell 35"/>
    <s v="Wrap Bag"/>
    <n v="0.56000000000000005"/>
    <d v="2012-08-18T00:00:00"/>
    <x v="1"/>
    <x v="2"/>
    <n v="8"/>
    <n v="-0.93491496955700182"/>
  </r>
  <r>
    <n v="5200"/>
    <d v="2009-12-22T00:00:00"/>
    <s v="Medium"/>
    <n v="36934"/>
    <n v="7"/>
    <n v="1120.8599999999999"/>
    <n v="0.02"/>
    <s v="Express Air"/>
    <n v="17.399999999999999"/>
    <n v="150.97999999999999"/>
    <n v="13.99"/>
    <s v="Brooke Gillingham"/>
    <s v="Alberta"/>
    <x v="4"/>
    <s v="Small Business"/>
    <x v="1"/>
    <x v="15"/>
    <s v="Canon MP41DH Printing Calculator"/>
    <s v="Medium Box"/>
    <n v="0.38"/>
    <d v="2009-12-24T00:00:00"/>
    <x v="3"/>
    <x v="9"/>
    <n v="12"/>
    <n v="1.5523794229430973E-2"/>
  </r>
  <r>
    <n v="5278"/>
    <d v="2009-07-20T00:00:00"/>
    <s v="Medium"/>
    <n v="37542"/>
    <n v="26"/>
    <n v="2546.5234999999998"/>
    <n v="0.09"/>
    <s v="Express Air"/>
    <n v="210"/>
    <n v="125.99"/>
    <n v="7.69"/>
    <s v="Adam Shillingsburg"/>
    <s v="Alberta"/>
    <x v="4"/>
    <s v="Corporate"/>
    <x v="1"/>
    <x v="2"/>
    <s v="StarTAC 3000"/>
    <s v="Small Box"/>
    <n v="0.59"/>
    <d v="2009-07-22T00:00:00"/>
    <x v="3"/>
    <x v="1"/>
    <n v="7"/>
    <n v="8.2465368962823249E-2"/>
  </r>
  <r>
    <n v="5370"/>
    <d v="2012-08-29T00:00:00"/>
    <s v="Medium"/>
    <n v="38178"/>
    <n v="32"/>
    <n v="153.97999999999999"/>
    <n v="0.02"/>
    <s v="Regular Air"/>
    <n v="71.599999999999994"/>
    <n v="4.91"/>
    <n v="0.5"/>
    <s v="Sibella Parks"/>
    <s v="Alberta"/>
    <x v="4"/>
    <s v="Small Business"/>
    <x v="0"/>
    <x v="8"/>
    <s v="Avery 493"/>
    <s v="Small Box"/>
    <n v="0.36"/>
    <d v="2012-08-30T00:00:00"/>
    <x v="1"/>
    <x v="2"/>
    <n v="8"/>
    <n v="0.46499545395505909"/>
  </r>
  <r>
    <n v="5384"/>
    <d v="2012-04-29T00:00:00"/>
    <s v="Medium"/>
    <n v="38279"/>
    <n v="1"/>
    <n v="11.64"/>
    <n v="0.05"/>
    <s v="Regular Air"/>
    <n v="-10.73"/>
    <n v="7.59"/>
    <n v="4"/>
    <s v="Tom Boeckenhauer"/>
    <s v="Alberta"/>
    <x v="4"/>
    <s v="Corporate"/>
    <x v="2"/>
    <x v="5"/>
    <s v="Master Giant Foot® Doorstop, Safety Yellow"/>
    <s v="Wrap Bag"/>
    <n v="0.42"/>
    <d v="2012-05-01T00:00:00"/>
    <x v="1"/>
    <x v="8"/>
    <n v="4"/>
    <n v="-0.92182130584192434"/>
  </r>
  <r>
    <n v="5460"/>
    <d v="2011-08-05T00:00:00"/>
    <s v="Low"/>
    <n v="38787"/>
    <n v="22"/>
    <n v="79.040000000000006"/>
    <n v="0.05"/>
    <s v="Regular Air"/>
    <n v="-77.930000000000007"/>
    <n v="3.28"/>
    <n v="5"/>
    <s v="Trudy Bell"/>
    <s v="Alberta"/>
    <x v="4"/>
    <s v="Consumer"/>
    <x v="0"/>
    <x v="9"/>
    <s v="Newell 35"/>
    <s v="Wrap Bag"/>
    <n v="0.56000000000000005"/>
    <d v="2011-08-05T00:00:00"/>
    <x v="2"/>
    <x v="2"/>
    <n v="8"/>
    <n v="-0.98595647773279349"/>
  </r>
  <r>
    <n v="5463"/>
    <d v="2010-03-14T00:00:00"/>
    <s v="Low"/>
    <n v="38791"/>
    <n v="24"/>
    <n v="1457.712"/>
    <n v="0.03"/>
    <s v="Delivery Truck"/>
    <n v="-1565.89"/>
    <n v="70.89"/>
    <n v="89.3"/>
    <s v="Alyssa Crouse"/>
    <s v="Alberta"/>
    <x v="4"/>
    <s v="Home Office"/>
    <x v="2"/>
    <x v="14"/>
    <s v="KI Conference Tables"/>
    <s v="Jumbo Box"/>
    <n v="0.69"/>
    <d v="2010-03-21T00:00:00"/>
    <x v="0"/>
    <x v="4"/>
    <n v="3"/>
    <n v="-1.0742108180491072"/>
  </r>
  <r>
    <n v="5464"/>
    <d v="2012-05-20T00:00:00"/>
    <s v="Not Specified"/>
    <n v="38817"/>
    <n v="1"/>
    <n v="9.6999999999999993"/>
    <n v="0.02"/>
    <s v="Regular Air"/>
    <n v="-18.03"/>
    <n v="4.9800000000000004"/>
    <n v="4.62"/>
    <s v="Valerie Takahito"/>
    <s v="Alberta"/>
    <x v="4"/>
    <s v="Consumer"/>
    <x v="1"/>
    <x v="11"/>
    <s v="Imation 3.5&quot;, DISKETTE 44766 HGHLD3.52HD/FM, 10/Pack"/>
    <s v="Small Pack"/>
    <n v="0.64"/>
    <d v="2012-05-21T00:00:00"/>
    <x v="1"/>
    <x v="7"/>
    <n v="5"/>
    <n v="-1.8587628865979384"/>
  </r>
  <r>
    <n v="5475"/>
    <d v="2009-10-24T00:00:00"/>
    <s v="Critical"/>
    <n v="38887"/>
    <n v="25"/>
    <n v="378.9"/>
    <n v="0.02"/>
    <s v="Regular Air"/>
    <n v="28.46"/>
    <n v="14.45"/>
    <n v="7.17"/>
    <s v="Trudy Bell"/>
    <s v="Alberta"/>
    <x v="4"/>
    <s v="Consumer"/>
    <x v="0"/>
    <x v="3"/>
    <s v="Acco Recycled 2&quot; Capacity Laser Printer Hanging Data Binders"/>
    <s v="Small Box"/>
    <n v="0.38"/>
    <d v="2009-10-25T00:00:00"/>
    <x v="3"/>
    <x v="0"/>
    <n v="10"/>
    <n v="7.5112166798627616E-2"/>
  </r>
  <r>
    <n v="5480"/>
    <d v="2012-05-30T00:00:00"/>
    <s v="Medium"/>
    <n v="38914"/>
    <n v="43"/>
    <n v="447.12"/>
    <n v="0.08"/>
    <s v="Regular Air"/>
    <n v="-14.27"/>
    <n v="10.64"/>
    <n v="5.16"/>
    <s v="Alyssa Crouse"/>
    <s v="Alberta"/>
    <x v="4"/>
    <s v="Corporate"/>
    <x v="2"/>
    <x v="5"/>
    <s v="Eldon Expressions Punched Metal &amp; Wood Desk Accessories, Pewter &amp; Cherry"/>
    <s v="Small Box"/>
    <n v="0.56999999999999995"/>
    <d v="2012-05-31T00:00:00"/>
    <x v="1"/>
    <x v="7"/>
    <n v="5"/>
    <n v="-3.1915369475755948E-2"/>
  </r>
  <r>
    <n v="5509"/>
    <d v="2009-02-22T00:00:00"/>
    <s v="High"/>
    <n v="39072"/>
    <n v="50"/>
    <n v="1633.37"/>
    <n v="0.08"/>
    <s v="Regular Air"/>
    <n v="144.69"/>
    <n v="34.99"/>
    <n v="7.73"/>
    <s v="Adam Shillingsburg"/>
    <s v="Alberta"/>
    <x v="4"/>
    <s v="Corporate"/>
    <x v="0"/>
    <x v="9"/>
    <s v="Hunt Boston® Vacuum Mount KS Pencil Sharpener"/>
    <s v="Small Box"/>
    <n v="0.59"/>
    <d v="2009-02-23T00:00:00"/>
    <x v="3"/>
    <x v="5"/>
    <n v="2"/>
    <n v="8.8583725671464525E-2"/>
  </r>
  <r>
    <n v="5593"/>
    <d v="2012-05-04T00:00:00"/>
    <s v="Low"/>
    <n v="39652"/>
    <n v="5"/>
    <n v="14.61"/>
    <n v="0.03"/>
    <s v="Regular Air"/>
    <n v="1.17"/>
    <n v="2.88"/>
    <n v="0.5"/>
    <s v="Valerie Takahito"/>
    <s v="Alberta"/>
    <x v="4"/>
    <s v="Consumer"/>
    <x v="0"/>
    <x v="8"/>
    <s v="Avery 504"/>
    <s v="Small Box"/>
    <n v="0.36"/>
    <d v="2012-05-06T00:00:00"/>
    <x v="1"/>
    <x v="7"/>
    <n v="5"/>
    <n v="8.0082135523613956E-2"/>
  </r>
  <r>
    <n v="5612"/>
    <d v="2009-03-27T00:00:00"/>
    <s v="High"/>
    <n v="39750"/>
    <n v="7"/>
    <n v="140.59"/>
    <n v="0.01"/>
    <s v="Regular Air"/>
    <n v="-35.880000000000003"/>
    <n v="17.98"/>
    <n v="8.51"/>
    <s v="Adam Shillingsburg"/>
    <s v="Alberta"/>
    <x v="4"/>
    <s v="Corporate"/>
    <x v="1"/>
    <x v="15"/>
    <s v="Canon P1-DHIII Palm Printing Calculator"/>
    <s v="Medium Box"/>
    <n v="0.4"/>
    <d v="2009-03-28T00:00:00"/>
    <x v="3"/>
    <x v="4"/>
    <n v="3"/>
    <n v="-0.25521018564620529"/>
  </r>
  <r>
    <n v="5654"/>
    <d v="2009-06-15T00:00:00"/>
    <s v="Not Specified"/>
    <n v="40006"/>
    <n v="35"/>
    <n v="157.99"/>
    <n v="0.03"/>
    <s v="Regular Air"/>
    <n v="-105.55"/>
    <n v="4.24"/>
    <n v="5.41"/>
    <s v="Adam Shillingsburg"/>
    <s v="Alberta"/>
    <x v="4"/>
    <s v="Corporate"/>
    <x v="0"/>
    <x v="3"/>
    <s v="Storex DuraTech Recycled Plastic Frosted Binders"/>
    <s v="Small Box"/>
    <n v="0.35"/>
    <d v="2009-06-17T00:00:00"/>
    <x v="3"/>
    <x v="3"/>
    <n v="6"/>
    <n v="-0.66808025824419259"/>
  </r>
  <r>
    <n v="5737"/>
    <d v="2011-04-16T00:00:00"/>
    <s v="Low"/>
    <n v="40770"/>
    <n v="19"/>
    <n v="217.69"/>
    <n v="0.09"/>
    <s v="Regular Air"/>
    <n v="-11.66"/>
    <n v="11.33"/>
    <n v="6.12"/>
    <s v="Cassandra Brandow"/>
    <s v="Alberta"/>
    <x v="4"/>
    <s v="Home Office"/>
    <x v="0"/>
    <x v="1"/>
    <s v="Holmes Replacement Filter for HEPA Air Cleaner, Medium Room"/>
    <s v="Medium Box"/>
    <n v="0.42"/>
    <d v="2011-04-21T00:00:00"/>
    <x v="2"/>
    <x v="8"/>
    <n v="4"/>
    <n v="-5.3562405255179385E-2"/>
  </r>
  <r>
    <n v="5766"/>
    <d v="2012-05-27T00:00:00"/>
    <s v="High"/>
    <n v="40933"/>
    <n v="37"/>
    <n v="95.43"/>
    <n v="0.06"/>
    <s v="Regular Air"/>
    <n v="-103.96"/>
    <n v="2.52"/>
    <n v="4.28"/>
    <s v="Jenna Caffey"/>
    <s v="Alberta"/>
    <x v="4"/>
    <s v="Consumer"/>
    <x v="0"/>
    <x v="9"/>
    <s v="Binney &amp; Smith inkTank™ Erasable Desk Highlighter, Chisel Tip, Yellow, 12/Box"/>
    <s v="Wrap Bag"/>
    <n v="0.44"/>
    <d v="2012-05-28T00:00:00"/>
    <x v="1"/>
    <x v="7"/>
    <n v="5"/>
    <n v="-1.0893848894477627"/>
  </r>
  <r>
    <n v="5975"/>
    <d v="2011-11-21T00:00:00"/>
    <s v="High"/>
    <n v="42370"/>
    <n v="33"/>
    <n v="125.27"/>
    <n v="7.0000000000000007E-2"/>
    <s v="Regular Air"/>
    <n v="-105.83"/>
    <n v="3.81"/>
    <n v="4.83"/>
    <s v="Catherine Glotzbach"/>
    <s v="Alberta"/>
    <x v="4"/>
    <s v="Home Office"/>
    <x v="0"/>
    <x v="3"/>
    <s v="Acco Pressboard Covers with Storage Hooks, 14 7/8&quot; x 11&quot;, Executive Red"/>
    <s v="Small Box"/>
    <n v="0.4"/>
    <d v="2011-11-23T00:00:00"/>
    <x v="2"/>
    <x v="6"/>
    <n v="11"/>
    <n v="-0.84481519916979331"/>
  </r>
  <r>
    <n v="5986"/>
    <d v="2012-08-09T00:00:00"/>
    <s v="Critical"/>
    <n v="42436"/>
    <n v="30"/>
    <n v="10994.74"/>
    <n v="0.09"/>
    <s v="Delivery Truck"/>
    <n v="3612.58"/>
    <n v="400.97"/>
    <n v="48.26"/>
    <s v="Becky Pak"/>
    <s v="Alberta"/>
    <x v="4"/>
    <s v="Corporate"/>
    <x v="1"/>
    <x v="15"/>
    <s v="Hewlett-Packard Deskjet 1220Cse Color Inkjet Printer"/>
    <s v="Jumbo Box"/>
    <n v="0.36"/>
    <d v="2012-08-10T00:00:00"/>
    <x v="1"/>
    <x v="2"/>
    <n v="8"/>
    <n v="0.32857348150115417"/>
  </r>
  <r>
    <n v="6047"/>
    <d v="2011-07-08T00:00:00"/>
    <s v="Not Specified"/>
    <n v="42855"/>
    <n v="17"/>
    <n v="135.38"/>
    <n v="0.05"/>
    <s v="Regular Air"/>
    <n v="-71.12"/>
    <n v="7.98"/>
    <n v="6.5"/>
    <s v="Sonia Cooley"/>
    <s v="Alberta"/>
    <x v="4"/>
    <s v="Corporate"/>
    <x v="0"/>
    <x v="0"/>
    <s v="Iris Project Case"/>
    <s v="Medium Box"/>
    <n v="0.59"/>
    <d v="2011-07-10T00:00:00"/>
    <x v="2"/>
    <x v="1"/>
    <n v="7"/>
    <n v="-0.52533609100310241"/>
  </r>
  <r>
    <n v="6166"/>
    <d v="2011-05-07T00:00:00"/>
    <s v="Medium"/>
    <n v="43686"/>
    <n v="16"/>
    <n v="1313.64"/>
    <n v="0.05"/>
    <s v="Regular Air"/>
    <n v="284.83999999999997"/>
    <n v="83.1"/>
    <n v="6.13"/>
    <s v="Tom Boeckenhauer"/>
    <s v="Alberta"/>
    <x v="4"/>
    <s v="Corporate"/>
    <x v="1"/>
    <x v="11"/>
    <s v="Micro Innovations Micro Digital Wireless Keyboard and Mouse, Gray"/>
    <s v="Small Box"/>
    <n v="0.45"/>
    <d v="2011-05-08T00:00:00"/>
    <x v="2"/>
    <x v="7"/>
    <n v="5"/>
    <n v="0.21683261776437984"/>
  </r>
  <r>
    <n v="6260"/>
    <d v="2010-01-23T00:00:00"/>
    <s v="Medium"/>
    <n v="44295"/>
    <n v="47"/>
    <n v="4524.9070000000002"/>
    <n v="7.0000000000000007E-2"/>
    <s v="Regular Air"/>
    <n v="1464.87"/>
    <n v="115.99"/>
    <n v="2.5"/>
    <s v="Alex Russell"/>
    <s v="Alberta"/>
    <x v="4"/>
    <s v="Home Office"/>
    <x v="1"/>
    <x v="2"/>
    <s v="StarTAC 7797"/>
    <s v="Small Box"/>
    <n v="0.55000000000000004"/>
    <d v="2010-01-25T00:00:00"/>
    <x v="0"/>
    <x v="10"/>
    <n v="1"/>
    <n v="0.32373483035120937"/>
  </r>
  <r>
    <n v="6333"/>
    <d v="2012-08-22T00:00:00"/>
    <s v="Medium"/>
    <n v="44869"/>
    <n v="43"/>
    <n v="283.18"/>
    <n v="0.03"/>
    <s v="Regular Air"/>
    <n v="-154.94999999999999"/>
    <n v="6.48"/>
    <n v="7.49"/>
    <s v="Sonia Cooley"/>
    <s v="Alberta"/>
    <x v="4"/>
    <s v="Corporate"/>
    <x v="0"/>
    <x v="4"/>
    <s v="Xerox 220"/>
    <s v="Small Box"/>
    <n v="0.37"/>
    <d v="2012-08-24T00:00:00"/>
    <x v="1"/>
    <x v="2"/>
    <n v="8"/>
    <n v="-0.54717847305600675"/>
  </r>
  <r>
    <n v="6405"/>
    <d v="2010-08-21T00:00:00"/>
    <s v="Low"/>
    <n v="45511"/>
    <n v="31"/>
    <n v="951.31"/>
    <n v="0.08"/>
    <s v="Delivery Truck"/>
    <n v="-1099.46"/>
    <n v="31.76"/>
    <n v="45.51"/>
    <s v="Sonia Cooley"/>
    <s v="Alberta"/>
    <x v="4"/>
    <s v="Corporate"/>
    <x v="2"/>
    <x v="14"/>
    <s v="Hon iLevel™ Computer Training Table"/>
    <s v="Jumbo Box"/>
    <n v="0.65"/>
    <d v="2010-08-28T00:00:00"/>
    <x v="0"/>
    <x v="2"/>
    <n v="8"/>
    <n v="-1.1557326213326886"/>
  </r>
  <r>
    <n v="6531"/>
    <d v="2009-08-16T00:00:00"/>
    <s v="Critical"/>
    <n v="46469"/>
    <n v="17"/>
    <n v="1210.72"/>
    <n v="0.05"/>
    <s v="Delivery Truck"/>
    <n v="-382.43"/>
    <n v="70.98"/>
    <n v="30"/>
    <s v="Adam Shillingsburg"/>
    <s v="Alberta"/>
    <x v="4"/>
    <s v="Corporate"/>
    <x v="2"/>
    <x v="12"/>
    <s v="Novimex High-Tech Fabric Mesh Task Chair"/>
    <s v="Jumbo Drum"/>
    <n v="0.78"/>
    <d v="2009-08-18T00:00:00"/>
    <x v="3"/>
    <x v="2"/>
    <n v="8"/>
    <n v="-0.31586989559931278"/>
  </r>
  <r>
    <n v="6640"/>
    <d v="2009-12-18T00:00:00"/>
    <s v="Low"/>
    <n v="47207"/>
    <n v="15"/>
    <n v="437.87"/>
    <n v="0.09"/>
    <s v="Express Air"/>
    <n v="-111.94"/>
    <n v="30.98"/>
    <n v="6.5"/>
    <s v="Ken Lonsdale"/>
    <s v="Alberta"/>
    <x v="4"/>
    <s v="Consumer"/>
    <x v="1"/>
    <x v="11"/>
    <s v="Belkin ErgoBoard™ Keyboard"/>
    <s v="Small Box"/>
    <n v="0.64"/>
    <d v="2009-12-22T00:00:00"/>
    <x v="3"/>
    <x v="9"/>
    <n v="12"/>
    <n v="-0.2556466531162217"/>
  </r>
  <r>
    <n v="6853"/>
    <d v="2012-10-13T00:00:00"/>
    <s v="High"/>
    <n v="48801"/>
    <n v="43"/>
    <n v="2387.61"/>
    <n v="0.01"/>
    <s v="Regular Air"/>
    <n v="527.13"/>
    <n v="54.2"/>
    <n v="11.1"/>
    <s v="Cassandra Brandow"/>
    <s v="Alberta"/>
    <x v="4"/>
    <s v="Home Office"/>
    <x v="2"/>
    <x v="5"/>
    <s v="Eldon Advantage® Foldable Chair Mats for Low Pile Carpets"/>
    <s v="Medium Box"/>
    <n v="0.64"/>
    <d v="2012-10-13T00:00:00"/>
    <x v="1"/>
    <x v="0"/>
    <n v="10"/>
    <n v="0.2207772626182668"/>
  </r>
  <r>
    <n v="6994"/>
    <d v="2012-02-27T00:00:00"/>
    <s v="Critical"/>
    <n v="49954"/>
    <n v="36"/>
    <n v="1921.1275000000001"/>
    <n v="0.08"/>
    <s v="Regular Air"/>
    <n v="248.58"/>
    <n v="65.989999999999995"/>
    <n v="8.99"/>
    <s v="Claire Good"/>
    <s v="Alberta"/>
    <x v="4"/>
    <s v="Home Office"/>
    <x v="1"/>
    <x v="2"/>
    <s v="Talkabout T8367"/>
    <s v="Small Box"/>
    <n v="0.56000000000000005"/>
    <d v="2012-02-29T00:00:00"/>
    <x v="1"/>
    <x v="5"/>
    <n v="2"/>
    <n v="0.12939276544633296"/>
  </r>
  <r>
    <n v="7084"/>
    <d v="2011-07-16T00:00:00"/>
    <s v="High"/>
    <n v="50563"/>
    <n v="2"/>
    <n v="423.04"/>
    <n v="0.05"/>
    <s v="Express Air"/>
    <n v="-270.7"/>
    <n v="210.55"/>
    <n v="9.99"/>
    <s v="Alejandro Ballentine"/>
    <s v="Alberta"/>
    <x v="4"/>
    <s v="Small Business"/>
    <x v="0"/>
    <x v="0"/>
    <s v="24 Capacity Maxi Data Binder Racks, Pearl"/>
    <s v="Small Box"/>
    <n v="0.6"/>
    <d v="2011-07-17T00:00:00"/>
    <x v="2"/>
    <x v="1"/>
    <n v="7"/>
    <n v="-0.63989220877458386"/>
  </r>
  <r>
    <n v="7134"/>
    <d v="2010-08-31T00:00:00"/>
    <s v="High"/>
    <n v="50882"/>
    <n v="37"/>
    <n v="366.84"/>
    <n v="0.08"/>
    <s v="Regular Air"/>
    <n v="-50.1"/>
    <n v="10.23"/>
    <n v="4.68"/>
    <s v="Trudy Bell"/>
    <s v="Alberta"/>
    <x v="4"/>
    <s v="Consumer"/>
    <x v="0"/>
    <x v="13"/>
    <s v="Acme® Box Cutter Scissors"/>
    <s v="Small Pack"/>
    <n v="0.59"/>
    <d v="2010-08-31T00:00:00"/>
    <x v="0"/>
    <x v="2"/>
    <n v="8"/>
    <n v="-0.13657180242067388"/>
  </r>
  <r>
    <n v="7223"/>
    <d v="2011-11-27T00:00:00"/>
    <s v="Not Specified"/>
    <n v="51553"/>
    <n v="3"/>
    <n v="21366.51"/>
    <n v="0"/>
    <s v="Regular Air"/>
    <n v="-11984.4"/>
    <n v="6783.02"/>
    <n v="24.49"/>
    <s v="Adrian Barton"/>
    <s v="Alberta"/>
    <x v="4"/>
    <s v="Small Business"/>
    <x v="1"/>
    <x v="15"/>
    <s v="Polycom ViewStation™ ISDN Videoconferencing Unit"/>
    <s v="Large Box"/>
    <n v="0.39"/>
    <d v="2011-11-28T00:00:00"/>
    <x v="2"/>
    <x v="6"/>
    <n v="11"/>
    <n v="-0.56089646835164009"/>
  </r>
  <r>
    <n v="7327"/>
    <d v="2011-01-26T00:00:00"/>
    <s v="Medium"/>
    <n v="52199"/>
    <n v="19"/>
    <n v="92.24"/>
    <n v="0.05"/>
    <s v="Regular Air"/>
    <n v="-60.58"/>
    <n v="4.82"/>
    <n v="5.24"/>
    <s v="Adam Shillingsburg"/>
    <s v="Alberta"/>
    <x v="4"/>
    <s v="Corporate"/>
    <x v="0"/>
    <x v="3"/>
    <s v="Wilson Jones Turn Tabs Binder Tool for Ring Binders"/>
    <s v="Small Box"/>
    <n v="0.39"/>
    <d v="2011-01-27T00:00:00"/>
    <x v="2"/>
    <x v="10"/>
    <n v="1"/>
    <n v="-0.65676496097137904"/>
  </r>
  <r>
    <n v="7341"/>
    <d v="2011-04-15T00:00:00"/>
    <s v="High"/>
    <n v="52293"/>
    <n v="4"/>
    <n v="31.14"/>
    <n v="0.08"/>
    <s v="Regular Air"/>
    <n v="-14.59"/>
    <n v="6.48"/>
    <n v="5.86"/>
    <s v="Ken Lonsdale"/>
    <s v="Alberta"/>
    <x v="4"/>
    <s v="Consumer"/>
    <x v="0"/>
    <x v="4"/>
    <s v="Xerox 1904"/>
    <s v="Small Box"/>
    <n v="0.36"/>
    <d v="2011-04-16T00:00:00"/>
    <x v="2"/>
    <x v="8"/>
    <n v="4"/>
    <n v="-0.46852922286448295"/>
  </r>
  <r>
    <n v="7407"/>
    <d v="2010-04-11T00:00:00"/>
    <s v="High"/>
    <n v="52839"/>
    <n v="8"/>
    <n v="30.17"/>
    <n v="0.04"/>
    <s v="Regular Air"/>
    <n v="-22.84"/>
    <n v="3.28"/>
    <n v="3.97"/>
    <s v="Catherine Glotzbach"/>
    <s v="Alberta"/>
    <x v="4"/>
    <s v="Home Office"/>
    <x v="0"/>
    <x v="9"/>
    <s v="Newell 337"/>
    <s v="Wrap Bag"/>
    <n v="0.56000000000000005"/>
    <d v="2010-04-11T00:00:00"/>
    <x v="0"/>
    <x v="8"/>
    <n v="4"/>
    <n v="-0.75704342061650642"/>
  </r>
  <r>
    <n v="7484"/>
    <d v="2011-10-08T00:00:00"/>
    <s v="Critical"/>
    <n v="53443"/>
    <n v="35"/>
    <n v="1477.63"/>
    <n v="0.04"/>
    <s v="Regular Air"/>
    <n v="387.56"/>
    <n v="42.98"/>
    <n v="4.62"/>
    <s v="Jenna Caffey"/>
    <s v="Alberta"/>
    <x v="4"/>
    <s v="Consumer"/>
    <x v="0"/>
    <x v="1"/>
    <s v="Belkin F9M820V08 8 Outlet Surge"/>
    <s v="Small Box"/>
    <n v="0.56000000000000005"/>
    <d v="2011-10-09T00:00:00"/>
    <x v="2"/>
    <x v="0"/>
    <n v="10"/>
    <n v="0.26228487510405174"/>
  </r>
  <r>
    <n v="7527"/>
    <d v="2011-08-26T00:00:00"/>
    <s v="Not Specified"/>
    <n v="53767"/>
    <n v="35"/>
    <n v="1131.1500000000001"/>
    <n v="0.03"/>
    <s v="Regular Air"/>
    <n v="433.87"/>
    <n v="30.98"/>
    <n v="5.76"/>
    <s v="Sibella Parks"/>
    <s v="Alberta"/>
    <x v="4"/>
    <s v="Small Business"/>
    <x v="0"/>
    <x v="4"/>
    <s v="IBM Multi-Purpose Copy Paper, 8 1/2 x 11&quot;, Case"/>
    <s v="Small Box"/>
    <n v="0.4"/>
    <d v="2011-08-27T00:00:00"/>
    <x v="2"/>
    <x v="2"/>
    <n v="8"/>
    <n v="0.38356539804623613"/>
  </r>
  <r>
    <n v="7645"/>
    <d v="2011-02-24T00:00:00"/>
    <s v="High"/>
    <n v="54787"/>
    <n v="7"/>
    <n v="170.02"/>
    <n v="7.0000000000000007E-2"/>
    <s v="Regular Air"/>
    <n v="-56.1"/>
    <n v="22.84"/>
    <n v="16.87"/>
    <s v="Cassandra Brandow"/>
    <s v="Alberta"/>
    <x v="4"/>
    <s v="Home Office"/>
    <x v="0"/>
    <x v="4"/>
    <s v="Xerox 1982"/>
    <s v="Small Box"/>
    <n v="0.39"/>
    <d v="2011-02-25T00:00:00"/>
    <x v="2"/>
    <x v="5"/>
    <n v="2"/>
    <n v="-0.32996118103752498"/>
  </r>
  <r>
    <n v="7671"/>
    <d v="2012-01-04T00:00:00"/>
    <s v="Critical"/>
    <n v="55011"/>
    <n v="48"/>
    <n v="452.28"/>
    <n v="0.09"/>
    <s v="Regular Air"/>
    <n v="-21"/>
    <n v="9.85"/>
    <n v="4.82"/>
    <s v="Alejandro Ballentine"/>
    <s v="Alberta"/>
    <x v="4"/>
    <s v="Small Business"/>
    <x v="0"/>
    <x v="9"/>
    <s v="Lumber Crayons"/>
    <s v="Wrap Bag"/>
    <n v="0.47"/>
    <d v="2012-01-05T00:00:00"/>
    <x v="1"/>
    <x v="10"/>
    <n v="1"/>
    <n v="-4.6431414168214384E-2"/>
  </r>
  <r>
    <n v="7754"/>
    <d v="2009-11-16T00:00:00"/>
    <s v="Medium"/>
    <n v="55490"/>
    <n v="3"/>
    <n v="246.2"/>
    <n v="0.04"/>
    <s v="Delivery Truck"/>
    <n v="-184.16"/>
    <n v="70.89"/>
    <n v="89.3"/>
    <s v="Becky Pak"/>
    <s v="Alberta"/>
    <x v="4"/>
    <s v="Corporate"/>
    <x v="2"/>
    <x v="14"/>
    <s v="KI Conference Tables"/>
    <s v="Jumbo Box"/>
    <n v="0.72"/>
    <d v="2009-11-17T00:00:00"/>
    <x v="3"/>
    <x v="6"/>
    <n v="11"/>
    <n v="-0.74800974817221777"/>
  </r>
  <r>
    <n v="7842"/>
    <d v="2012-10-14T00:00:00"/>
    <s v="Low"/>
    <n v="56069"/>
    <n v="10"/>
    <n v="55.66"/>
    <n v="0.09"/>
    <s v="Regular Air"/>
    <n v="8.82"/>
    <n v="5.68"/>
    <n v="1.39"/>
    <s v="Becky Pak"/>
    <s v="Alberta"/>
    <x v="4"/>
    <s v="Corporate"/>
    <x v="0"/>
    <x v="6"/>
    <s v="Staples Standard Envelopes"/>
    <s v="Small Box"/>
    <n v="0.38"/>
    <d v="2012-10-19T00:00:00"/>
    <x v="1"/>
    <x v="0"/>
    <n v="10"/>
    <n v="0.1584620912684154"/>
  </r>
  <r>
    <n v="7856"/>
    <d v="2009-08-11T00:00:00"/>
    <s v="Not Specified"/>
    <n v="56163"/>
    <n v="3"/>
    <n v="119.9"/>
    <n v="0.03"/>
    <s v="Regular Air"/>
    <n v="-14.47"/>
    <n v="37.94"/>
    <n v="5.08"/>
    <s v="Claire Good"/>
    <s v="Alberta"/>
    <x v="4"/>
    <s v="Home Office"/>
    <x v="0"/>
    <x v="4"/>
    <s v="Snap-A-Way® Black Print Carbonless Ruled Speed Letter, Triplicate"/>
    <s v="Wrap Bag"/>
    <n v="0.38"/>
    <d v="2009-08-13T00:00:00"/>
    <x v="3"/>
    <x v="2"/>
    <n v="8"/>
    <n v="-0.1206839032527106"/>
  </r>
  <r>
    <n v="7963"/>
    <d v="2011-09-26T00:00:00"/>
    <s v="High"/>
    <n v="56929"/>
    <n v="22"/>
    <n v="205.88"/>
    <n v="0.08"/>
    <s v="Regular Air"/>
    <n v="20.68"/>
    <n v="9.7799999999999994"/>
    <n v="1.99"/>
    <s v="Claire Good"/>
    <s v="Alberta"/>
    <x v="4"/>
    <s v="Home Office"/>
    <x v="1"/>
    <x v="11"/>
    <s v="Memorex Slim 80 Minute CD-R, 10/Pack"/>
    <s v="Small Pack"/>
    <n v="0.43"/>
    <d v="2011-09-28T00:00:00"/>
    <x v="2"/>
    <x v="11"/>
    <n v="9"/>
    <n v="0.10044686224985429"/>
  </r>
  <r>
    <n v="8029"/>
    <d v="2009-12-28T00:00:00"/>
    <s v="Not Specified"/>
    <n v="57378"/>
    <n v="9"/>
    <n v="266.27"/>
    <n v="0.02"/>
    <s v="Regular Air"/>
    <n v="-5.7"/>
    <n v="29.89"/>
    <n v="1.99"/>
    <s v="Sibella Parks"/>
    <s v="Alberta"/>
    <x v="4"/>
    <s v="Small Business"/>
    <x v="1"/>
    <x v="11"/>
    <s v="Verbatim DVD-RAM, 5.2GB, Rewritable, Type 1, DS"/>
    <s v="Small Pack"/>
    <n v="0.5"/>
    <d v="2009-12-29T00:00:00"/>
    <x v="3"/>
    <x v="9"/>
    <n v="12"/>
    <n v="-2.1406842678484247E-2"/>
  </r>
  <r>
    <n v="8241"/>
    <d v="2009-04-09T00:00:00"/>
    <s v="Low"/>
    <n v="58914"/>
    <n v="46"/>
    <n v="99.94"/>
    <n v="7.0000000000000007E-2"/>
    <s v="Regular Air"/>
    <n v="-55.84"/>
    <n v="2.12"/>
    <n v="1.99"/>
    <s v="Alex Russell"/>
    <s v="Alberta"/>
    <x v="4"/>
    <s v="Home Office"/>
    <x v="1"/>
    <x v="11"/>
    <s v="Fuji Slim Jewel Case CD-R"/>
    <s v="Small Pack"/>
    <n v="0.55000000000000004"/>
    <d v="2009-04-11T00:00:00"/>
    <x v="3"/>
    <x v="8"/>
    <n v="4"/>
    <n v="-0.55873524114468687"/>
  </r>
  <r>
    <n v="8338"/>
    <d v="2012-03-07T00:00:00"/>
    <s v="Low"/>
    <n v="59586"/>
    <n v="25"/>
    <n v="167.23"/>
    <n v="0.05"/>
    <s v="Regular Air"/>
    <n v="-43.17"/>
    <n v="6.68"/>
    <n v="5.41"/>
    <s v="Jenna Caffey"/>
    <s v="Alberta"/>
    <x v="4"/>
    <s v="Consumer"/>
    <x v="0"/>
    <x v="4"/>
    <s v="Xerox 195"/>
    <s v="Small Box"/>
    <n v="0.37"/>
    <d v="2012-03-11T00:00:00"/>
    <x v="1"/>
    <x v="4"/>
    <n v="3"/>
    <n v="-0.25814746157986007"/>
  </r>
  <r>
    <n v="64"/>
    <d v="2009-12-18T00:00:00"/>
    <s v="Medium"/>
    <n v="359"/>
    <n v="30"/>
    <n v="3659.66"/>
    <n v="0.08"/>
    <s v="Delivery Truck"/>
    <n v="-500.38"/>
    <n v="124.49"/>
    <n v="51.94"/>
    <s v="Cari Sayre"/>
    <s v="Alberta"/>
    <x v="4"/>
    <s v="Corporate"/>
    <x v="2"/>
    <x v="14"/>
    <s v="Bevis 36 x 72 Conference Tables"/>
    <s v="Jumbo Box"/>
    <n v="0.63"/>
    <d v="2009-12-19T00:00:00"/>
    <x v="3"/>
    <x v="9"/>
    <n v="12"/>
    <n v="-0.13672854855369079"/>
  </r>
  <r>
    <n v="129"/>
    <d v="2012-04-18T00:00:00"/>
    <s v="Low"/>
    <n v="832"/>
    <n v="7"/>
    <n v="53.46"/>
    <n v="0.02"/>
    <s v="Regular Air"/>
    <n v="-17.579999999999998"/>
    <n v="6.48"/>
    <n v="5.9"/>
    <s v="Alice McCarthy"/>
    <s v="Alberta"/>
    <x v="4"/>
    <s v="Corporate"/>
    <x v="0"/>
    <x v="4"/>
    <s v="Xerox 1976"/>
    <s v="Small Box"/>
    <n v="0.37"/>
    <d v="2012-04-22T00:00:00"/>
    <x v="1"/>
    <x v="8"/>
    <n v="4"/>
    <n v="-0.32884399551066212"/>
  </r>
  <r>
    <n v="210"/>
    <d v="2010-04-26T00:00:00"/>
    <s v="High"/>
    <n v="1383"/>
    <n v="43"/>
    <n v="17129.97"/>
    <n v="7.0000000000000007E-2"/>
    <s v="Regular Air"/>
    <n v="5616.08"/>
    <n v="415.88"/>
    <n v="11.37"/>
    <s v="Frank Merwin"/>
    <s v="Alberta"/>
    <x v="4"/>
    <s v="Consumer"/>
    <x v="0"/>
    <x v="0"/>
    <s v="Deluxe Rollaway Locking File with Drawer"/>
    <s v="Small Box"/>
    <n v="0.56999999999999995"/>
    <d v="2010-04-27T00:00:00"/>
    <x v="0"/>
    <x v="8"/>
    <n v="4"/>
    <n v="0.3278511287527065"/>
  </r>
  <r>
    <n v="349"/>
    <d v="2009-08-21T00:00:00"/>
    <s v="Not Specified"/>
    <n v="2433"/>
    <n v="14"/>
    <n v="24105.87"/>
    <n v="7.0000000000000007E-2"/>
    <s v="Delivery Truck"/>
    <n v="4073.25"/>
    <n v="2036.48"/>
    <n v="14.7"/>
    <s v="Cari Sayre"/>
    <s v="Alberta"/>
    <x v="4"/>
    <s v="Corporate"/>
    <x v="1"/>
    <x v="15"/>
    <s v="Lexmark 4227 Plus Dot Matrix Printer"/>
    <s v="Jumbo Drum"/>
    <n v="0.55000000000000004"/>
    <d v="2009-08-21T00:00:00"/>
    <x v="3"/>
    <x v="2"/>
    <n v="8"/>
    <n v="0.16897336623818182"/>
  </r>
  <r>
    <n v="388"/>
    <d v="2010-12-17T00:00:00"/>
    <s v="Not Specified"/>
    <n v="2659"/>
    <n v="50"/>
    <n v="881.65"/>
    <n v="0.08"/>
    <s v="Regular Air"/>
    <n v="41.27"/>
    <n v="18.97"/>
    <n v="9.0299999999999994"/>
    <s v="Alice McCarthy"/>
    <s v="Alberta"/>
    <x v="4"/>
    <s v="Corporate"/>
    <x v="0"/>
    <x v="4"/>
    <s v="Computer Printout Paper with Letter-Trim Perforations"/>
    <s v="Small Box"/>
    <n v="0.37"/>
    <d v="2010-12-19T00:00:00"/>
    <x v="0"/>
    <x v="9"/>
    <n v="12"/>
    <n v="4.6809958600351621E-2"/>
  </r>
  <r>
    <n v="466"/>
    <d v="2012-06-02T00:00:00"/>
    <s v="Not Specified"/>
    <n v="3172"/>
    <n v="33"/>
    <n v="584.51099999999997"/>
    <n v="0.05"/>
    <s v="Regular Air"/>
    <n v="-95.98"/>
    <n v="20.99"/>
    <n v="3.3"/>
    <s v="Annie Thurman"/>
    <s v="Alberta"/>
    <x v="4"/>
    <s v="Consumer"/>
    <x v="1"/>
    <x v="2"/>
    <s v="Accessory39"/>
    <s v="Small Pack"/>
    <n v="0.81"/>
    <d v="2012-06-04T00:00:00"/>
    <x v="1"/>
    <x v="3"/>
    <n v="6"/>
    <n v="-0.16420563513774764"/>
  </r>
  <r>
    <n v="614"/>
    <d v="2012-02-12T00:00:00"/>
    <s v="Critical"/>
    <n v="4199"/>
    <n v="43"/>
    <n v="639.71"/>
    <n v="0.01"/>
    <s v="Express Air"/>
    <n v="102.53"/>
    <n v="14.2"/>
    <n v="5.3"/>
    <s v="Bruce Money"/>
    <s v="Alberta"/>
    <x v="4"/>
    <s v="Corporate"/>
    <x v="2"/>
    <x v="5"/>
    <s v="Coloredge Poster Frame"/>
    <s v="Wrap Bag"/>
    <n v="0.46"/>
    <d v="2012-02-13T00:00:00"/>
    <x v="1"/>
    <x v="5"/>
    <n v="2"/>
    <n v="0.16027574994919572"/>
  </r>
  <r>
    <n v="744"/>
    <d v="2011-02-21T00:00:00"/>
    <s v="Medium"/>
    <n v="5347"/>
    <n v="7"/>
    <n v="525.55499999999995"/>
    <n v="0.04"/>
    <s v="Regular Air"/>
    <n v="-60.67"/>
    <n v="85.99"/>
    <n v="1.25"/>
    <s v="Kelly Williams"/>
    <s v="Alberta"/>
    <x v="4"/>
    <s v="Corporate"/>
    <x v="1"/>
    <x v="2"/>
    <s v="Accessory8"/>
    <s v="Small Pack"/>
    <n v="0.39"/>
    <d v="2011-02-23T00:00:00"/>
    <x v="2"/>
    <x v="5"/>
    <n v="2"/>
    <n v="-0.11543986832967056"/>
  </r>
  <r>
    <n v="803"/>
    <d v="2010-10-02T00:00:00"/>
    <s v="Not Specified"/>
    <n v="5764"/>
    <n v="23"/>
    <n v="193.79"/>
    <n v="0.02"/>
    <s v="Regular Air"/>
    <n v="-117.16"/>
    <n v="8.0399999999999991"/>
    <n v="8.94"/>
    <s v="Daniel Lacy"/>
    <s v="Alberta"/>
    <x v="4"/>
    <s v="Small Business"/>
    <x v="0"/>
    <x v="3"/>
    <s v="Fellowes Twister Kit, Gray/Clear, 3/pkg"/>
    <s v="Small Box"/>
    <n v="0.4"/>
    <d v="2010-10-03T00:00:00"/>
    <x v="0"/>
    <x v="0"/>
    <n v="10"/>
    <n v="-0.60457195933742713"/>
  </r>
  <r>
    <n v="813"/>
    <d v="2012-02-19T00:00:00"/>
    <s v="Not Specified"/>
    <n v="5860"/>
    <n v="12"/>
    <n v="56.73"/>
    <n v="0.09"/>
    <s v="Regular Air"/>
    <n v="8.33"/>
    <n v="4.84"/>
    <n v="0.71"/>
    <s v="Annie Thurman"/>
    <s v="Alberta"/>
    <x v="4"/>
    <s v="Consumer"/>
    <x v="0"/>
    <x v="9"/>
    <s v="*Staples* Highlighting Markers"/>
    <s v="Wrap Bag"/>
    <n v="0.52"/>
    <d v="2012-02-21T00:00:00"/>
    <x v="1"/>
    <x v="5"/>
    <n v="2"/>
    <n v="0.14683588930019392"/>
  </r>
  <r>
    <n v="854"/>
    <d v="2012-12-21T00:00:00"/>
    <s v="Critical"/>
    <n v="6117"/>
    <n v="7"/>
    <n v="157.03"/>
    <n v="7.0000000000000007E-2"/>
    <s v="Regular Air"/>
    <n v="13.21"/>
    <n v="22.23"/>
    <n v="5.08"/>
    <s v="Annie Thurman"/>
    <s v="Alberta"/>
    <x v="4"/>
    <s v="Home Office"/>
    <x v="2"/>
    <x v="5"/>
    <s v="Executive Impressions 14&quot;"/>
    <s v="Small Pack"/>
    <n v="0.41"/>
    <d v="2012-12-22T00:00:00"/>
    <x v="1"/>
    <x v="9"/>
    <n v="12"/>
    <n v="8.4124052728777945E-2"/>
  </r>
  <r>
    <n v="974"/>
    <d v="2011-12-21T00:00:00"/>
    <s v="High"/>
    <n v="7077"/>
    <n v="14"/>
    <n v="304.52"/>
    <n v="0.04"/>
    <s v="Regular Air"/>
    <n v="25.34"/>
    <n v="21.78"/>
    <n v="5.94"/>
    <s v="Georgia Rosenberg"/>
    <s v="Alberta"/>
    <x v="4"/>
    <s v="Consumer"/>
    <x v="0"/>
    <x v="1"/>
    <s v="Holmes HEPA Air Purifier"/>
    <s v="Medium Box"/>
    <n v="0.5"/>
    <d v="2011-12-23T00:00:00"/>
    <x v="2"/>
    <x v="9"/>
    <n v="12"/>
    <n v="8.3212925259424669E-2"/>
  </r>
  <r>
    <n v="991"/>
    <d v="2011-07-21T00:00:00"/>
    <s v="Critical"/>
    <n v="7142"/>
    <n v="36"/>
    <n v="132.86000000000001"/>
    <n v="0.06"/>
    <s v="Regular Air"/>
    <n v="57"/>
    <n v="3.69"/>
    <n v="0.5"/>
    <s v="Cari Sayre"/>
    <s v="Alberta"/>
    <x v="4"/>
    <s v="Corporate"/>
    <x v="0"/>
    <x v="8"/>
    <s v="Avery 501"/>
    <s v="Small Box"/>
    <n v="0.38"/>
    <d v="2011-07-23T00:00:00"/>
    <x v="2"/>
    <x v="1"/>
    <n v="7"/>
    <n v="0.42902303176275774"/>
  </r>
  <r>
    <n v="1011"/>
    <d v="2009-06-01T00:00:00"/>
    <s v="Not Specified"/>
    <n v="7398"/>
    <n v="6"/>
    <n v="55.77"/>
    <n v="0.04"/>
    <s v="Regular Air"/>
    <n v="-4.37"/>
    <n v="9.11"/>
    <n v="2.25"/>
    <s v="Craig Carroll"/>
    <s v="Alberta"/>
    <x v="4"/>
    <s v="Corporate"/>
    <x v="0"/>
    <x v="9"/>
    <s v="Dixon Ticonderoga Core-Lock Colored Pencils"/>
    <s v="Wrap Bag"/>
    <n v="0.52"/>
    <d v="2009-06-04T00:00:00"/>
    <x v="3"/>
    <x v="3"/>
    <n v="6"/>
    <n v="-7.835753989600143E-2"/>
  </r>
  <r>
    <n v="1018"/>
    <d v="2009-05-01T00:00:00"/>
    <s v="Medium"/>
    <n v="7431"/>
    <n v="33"/>
    <n v="78.81"/>
    <n v="0.03"/>
    <s v="Regular Air"/>
    <n v="-93.25"/>
    <n v="2.23"/>
    <n v="4.57"/>
    <s v="Georgia Rosenberg"/>
    <s v="Alberta"/>
    <x v="4"/>
    <s v="Consumer"/>
    <x v="2"/>
    <x v="5"/>
    <s v="Eldon Pizzaz™ Desk Accessories"/>
    <s v="Small Pack"/>
    <n v="0.41"/>
    <d v="2009-05-02T00:00:00"/>
    <x v="3"/>
    <x v="7"/>
    <n v="5"/>
    <n v="-1.1832254790001269"/>
  </r>
  <r>
    <n v="1088"/>
    <d v="2012-04-05T00:00:00"/>
    <s v="Critical"/>
    <n v="8005"/>
    <n v="24"/>
    <n v="790.63"/>
    <n v="0.1"/>
    <s v="Regular Air"/>
    <n v="52.32"/>
    <n v="34.54"/>
    <n v="14.72"/>
    <s v="Craig Carroll"/>
    <s v="Alberta"/>
    <x v="4"/>
    <s v="Small Business"/>
    <x v="0"/>
    <x v="3"/>
    <s v="GBC Recycled Grain Textured Covers"/>
    <s v="Small Box"/>
    <n v="0.37"/>
    <d v="2012-04-07T00:00:00"/>
    <x v="1"/>
    <x v="8"/>
    <n v="4"/>
    <n v="6.6175075572644598E-2"/>
  </r>
  <r>
    <n v="1115"/>
    <d v="2009-10-15T00:00:00"/>
    <s v="Low"/>
    <n v="8165"/>
    <n v="35"/>
    <n v="183.45"/>
    <n v="0.01"/>
    <s v="Regular Air"/>
    <n v="-149.66"/>
    <n v="4.9800000000000004"/>
    <n v="7.44"/>
    <s v="Cari Sayre"/>
    <s v="Alberta"/>
    <x v="4"/>
    <s v="Corporate"/>
    <x v="0"/>
    <x v="4"/>
    <s v="Xerox 1922"/>
    <s v="Small Box"/>
    <n v="0.36"/>
    <d v="2009-10-24T00:00:00"/>
    <x v="3"/>
    <x v="0"/>
    <n v="10"/>
    <n v="-0.81580812210411557"/>
  </r>
  <r>
    <n v="1213"/>
    <d v="2011-06-19T00:00:00"/>
    <s v="High"/>
    <n v="8902"/>
    <n v="27"/>
    <n v="180.46"/>
    <n v="0.05"/>
    <s v="Regular Air"/>
    <n v="-57.62"/>
    <n v="6.48"/>
    <n v="5.94"/>
    <s v="Georgia Rosenberg"/>
    <s v="Alberta"/>
    <x v="4"/>
    <s v="Consumer"/>
    <x v="0"/>
    <x v="4"/>
    <s v="Eureka Recycled Copy Paper 8 1/2&quot; x 11&quot;, Ream"/>
    <s v="Small Box"/>
    <n v="0.37"/>
    <d v="2011-06-21T00:00:00"/>
    <x v="2"/>
    <x v="3"/>
    <n v="6"/>
    <n v="-0.31929513465587939"/>
  </r>
  <r>
    <n v="1262"/>
    <d v="2009-08-21T00:00:00"/>
    <s v="High"/>
    <n v="9187"/>
    <n v="40"/>
    <n v="174.64"/>
    <n v="0.04"/>
    <s v="Regular Air"/>
    <n v="-143.22999999999999"/>
    <n v="4.37"/>
    <n v="5.15"/>
    <s v="Daniel Lacy"/>
    <s v="Alberta"/>
    <x v="4"/>
    <s v="Small Business"/>
    <x v="0"/>
    <x v="1"/>
    <s v="Eureka Sanitaire ® Multi-Pro Heavy-Duty Upright, Disposable Bags"/>
    <s v="Small Box"/>
    <n v="0.59"/>
    <d v="2009-08-22T00:00:00"/>
    <x v="3"/>
    <x v="2"/>
    <n v="8"/>
    <n v="-0.82014429683921208"/>
  </r>
  <r>
    <n v="1265"/>
    <d v="2009-09-28T00:00:00"/>
    <s v="Low"/>
    <n v="9219"/>
    <n v="24"/>
    <n v="1239.81"/>
    <n v="0.04"/>
    <s v="Regular Air"/>
    <n v="-13.28"/>
    <n v="50.98"/>
    <n v="6.5"/>
    <s v="Craig Leslie"/>
    <s v="Alberta"/>
    <x v="4"/>
    <s v="Consumer"/>
    <x v="1"/>
    <x v="11"/>
    <s v="Microsoft Natural Multimedia Keyboard"/>
    <s v="Small Box"/>
    <n v="0.73"/>
    <d v="2009-10-03T00:00:00"/>
    <x v="3"/>
    <x v="11"/>
    <n v="9"/>
    <n v="-1.0711318669796178E-2"/>
  </r>
  <r>
    <n v="1336"/>
    <d v="2009-01-03T00:00:00"/>
    <s v="High"/>
    <n v="9762"/>
    <n v="12"/>
    <n v="262.76"/>
    <n v="0.05"/>
    <s v="Regular Air"/>
    <n v="-146.05000000000001"/>
    <n v="20.98"/>
    <n v="21.2"/>
    <s v="Larry Tron"/>
    <s v="Alberta"/>
    <x v="4"/>
    <s v="Home Office"/>
    <x v="2"/>
    <x v="5"/>
    <s v="36X48 HARDFLOOR CHAIRMAT"/>
    <s v="Medium Box"/>
    <n v="0.78"/>
    <d v="2009-01-04T00:00:00"/>
    <x v="3"/>
    <x v="10"/>
    <n v="1"/>
    <n v="-0.55583041558836965"/>
  </r>
  <r>
    <n v="1484"/>
    <d v="2009-05-23T00:00:00"/>
    <s v="High"/>
    <n v="10663"/>
    <n v="40"/>
    <n v="104.39"/>
    <n v="7.0000000000000007E-2"/>
    <s v="Regular Air"/>
    <n v="38.450000000000003"/>
    <n v="2.61"/>
    <n v="0.5"/>
    <s v="Emily Grady"/>
    <s v="Alberta"/>
    <x v="4"/>
    <s v="Home Office"/>
    <x v="0"/>
    <x v="8"/>
    <s v="Avery 494"/>
    <s v="Small Box"/>
    <n v="0.39"/>
    <d v="2009-05-23T00:00:00"/>
    <x v="3"/>
    <x v="7"/>
    <n v="5"/>
    <n v="0.36833029983714916"/>
  </r>
  <r>
    <n v="1510"/>
    <d v="2012-02-10T00:00:00"/>
    <s v="Critical"/>
    <n v="10917"/>
    <n v="14"/>
    <n v="1281.3579999999999"/>
    <n v="0.09"/>
    <s v="Express Air"/>
    <n v="-90.12"/>
    <n v="115.99"/>
    <n v="5.99"/>
    <s v="Alice McCarthy"/>
    <s v="Alberta"/>
    <x v="4"/>
    <s v="Corporate"/>
    <x v="1"/>
    <x v="2"/>
    <s v="2160"/>
    <s v="Small Box"/>
    <n v="0.56999999999999995"/>
    <d v="2012-02-12T00:00:00"/>
    <x v="1"/>
    <x v="5"/>
    <n v="2"/>
    <n v="-7.0331632533608884E-2"/>
  </r>
  <r>
    <n v="1602"/>
    <d v="2011-04-09T00:00:00"/>
    <s v="Low"/>
    <n v="11648"/>
    <n v="1"/>
    <n v="32.51"/>
    <n v="0.1"/>
    <s v="Regular Air"/>
    <n v="-90.94"/>
    <n v="35.409999999999997"/>
    <n v="1.99"/>
    <s v="Brian DeCherney"/>
    <s v="Alberta"/>
    <x v="4"/>
    <s v="Corporate"/>
    <x v="1"/>
    <x v="11"/>
    <s v="Imation DVD-RAM discs"/>
    <s v="Small Pack"/>
    <n v="0.43"/>
    <d v="2011-04-16T00:00:00"/>
    <x v="2"/>
    <x v="8"/>
    <n v="4"/>
    <n v="-2.797293140572132"/>
  </r>
  <r>
    <n v="1663"/>
    <d v="2009-01-03T00:00:00"/>
    <s v="Not Specified"/>
    <n v="11972"/>
    <n v="4"/>
    <n v="896.49"/>
    <n v="0"/>
    <s v="Delivery Truck"/>
    <n v="-452.27"/>
    <n v="213.45"/>
    <n v="14.7"/>
    <s v="Ann Steele"/>
    <s v="Alberta"/>
    <x v="4"/>
    <s v="Corporate"/>
    <x v="1"/>
    <x v="15"/>
    <s v="Panasonic KX-P2130 Dot Matrix Printer"/>
    <s v="Jumbo Drum"/>
    <n v="0.59"/>
    <d v="2009-01-05T00:00:00"/>
    <x v="3"/>
    <x v="10"/>
    <n v="1"/>
    <n v="-0.50448973217771531"/>
  </r>
  <r>
    <n v="1763"/>
    <d v="2011-02-22T00:00:00"/>
    <s v="Low"/>
    <n v="12641"/>
    <n v="2"/>
    <n v="107.12"/>
    <n v="0.08"/>
    <s v="Regular Air"/>
    <n v="-54.87"/>
    <n v="55.98"/>
    <n v="4.8600000000000003"/>
    <s v="Annie Thurman"/>
    <s v="Alberta"/>
    <x v="4"/>
    <s v="Home Office"/>
    <x v="0"/>
    <x v="4"/>
    <s v="Xerox 1908"/>
    <s v="Small Box"/>
    <n v="0.36"/>
    <d v="2011-02-28T00:00:00"/>
    <x v="2"/>
    <x v="5"/>
    <n v="2"/>
    <n v="-0.51222927557879006"/>
  </r>
  <r>
    <n v="1960"/>
    <d v="2010-06-06T00:00:00"/>
    <s v="High"/>
    <n v="14018"/>
    <n v="30"/>
    <n v="160.68"/>
    <n v="0.08"/>
    <s v="Express Air"/>
    <n v="77.75"/>
    <n v="4.9800000000000004"/>
    <n v="0.49"/>
    <s v="Annie Thurman"/>
    <s v="Alberta"/>
    <x v="4"/>
    <s v="Consumer"/>
    <x v="0"/>
    <x v="8"/>
    <s v="Avery White Multi-Purpose Labels"/>
    <s v="Small Box"/>
    <n v="0.39"/>
    <d v="2010-06-06T00:00:00"/>
    <x v="0"/>
    <x v="3"/>
    <n v="6"/>
    <n v="0.48388100572566589"/>
  </r>
  <r>
    <n v="2086"/>
    <d v="2009-02-27T00:00:00"/>
    <s v="Low"/>
    <n v="14916"/>
    <n v="16"/>
    <n v="1685.941"/>
    <n v="7.0000000000000007E-2"/>
    <s v="Express Air"/>
    <n v="21.02"/>
    <n v="125.99"/>
    <n v="8.8000000000000007"/>
    <s v="Cari Sayre"/>
    <s v="Alberta"/>
    <x v="4"/>
    <s v="Corporate"/>
    <x v="1"/>
    <x v="2"/>
    <s v="StarTAC 6500"/>
    <s v="Small Box"/>
    <n v="0.59"/>
    <d v="2009-03-01T00:00:00"/>
    <x v="3"/>
    <x v="5"/>
    <n v="2"/>
    <n v="1.2467814710004679E-2"/>
  </r>
  <r>
    <n v="2142"/>
    <d v="2011-02-08T00:00:00"/>
    <s v="High"/>
    <n v="15300"/>
    <n v="42"/>
    <n v="229.88"/>
    <n v="0.05"/>
    <s v="Express Air"/>
    <n v="-75.25"/>
    <n v="5.28"/>
    <n v="5.0599999999999996"/>
    <s v="Cari Sayre"/>
    <s v="Alberta"/>
    <x v="4"/>
    <s v="Home Office"/>
    <x v="0"/>
    <x v="4"/>
    <s v="Astroparche® Fine Business Paper"/>
    <s v="Small Box"/>
    <n v="0.37"/>
    <d v="2011-02-10T00:00:00"/>
    <x v="2"/>
    <x v="5"/>
    <n v="2"/>
    <n v="-0.32734470158343482"/>
  </r>
  <r>
    <n v="2154"/>
    <d v="2011-07-25T00:00:00"/>
    <s v="Low"/>
    <n v="15425"/>
    <n v="29"/>
    <n v="2896.14"/>
    <n v="0.08"/>
    <s v="Express Air"/>
    <n v="366.63"/>
    <n v="99.99"/>
    <n v="19.989999999999998"/>
    <s v="Larry Tron"/>
    <s v="Alberta"/>
    <x v="4"/>
    <s v="Home Office"/>
    <x v="1"/>
    <x v="11"/>
    <s v="U.S. Robotics 56K Internet Call Modem"/>
    <s v="Small Box"/>
    <n v="0.5"/>
    <d v="2011-07-29T00:00:00"/>
    <x v="2"/>
    <x v="1"/>
    <n v="7"/>
    <n v="0.12659263709627297"/>
  </r>
  <r>
    <n v="2277"/>
    <d v="2012-03-24T00:00:00"/>
    <s v="Medium"/>
    <n v="16390"/>
    <n v="8"/>
    <n v="86.38"/>
    <n v="0.1"/>
    <s v="Regular Air"/>
    <n v="-12.61"/>
    <n v="10.98"/>
    <n v="3.37"/>
    <s v="Frank Merwin"/>
    <s v="Alberta"/>
    <x v="4"/>
    <s v="Consumer"/>
    <x v="0"/>
    <x v="13"/>
    <s v="Fiskars® Softgrip Scissors"/>
    <s v="Small Pack"/>
    <n v="0.56999999999999995"/>
    <d v="2012-03-26T00:00:00"/>
    <x v="1"/>
    <x v="4"/>
    <n v="3"/>
    <n v="-0.14598286640426025"/>
  </r>
  <r>
    <n v="2333"/>
    <d v="2011-12-30T00:00:00"/>
    <s v="Low"/>
    <n v="16805"/>
    <n v="29"/>
    <n v="852.75"/>
    <n v="0.08"/>
    <s v="Regular Air"/>
    <n v="358.73"/>
    <n v="30.44"/>
    <n v="1.49"/>
    <s v="Alice McCarthy"/>
    <s v="Alberta"/>
    <x v="4"/>
    <s v="Corporate"/>
    <x v="0"/>
    <x v="3"/>
    <s v="Premier Elliptical Ring Binder, Black"/>
    <s v="Small Box"/>
    <n v="0.37"/>
    <d v="2012-01-01T00:00:00"/>
    <x v="2"/>
    <x v="9"/>
    <n v="12"/>
    <n v="0.42067428906479043"/>
  </r>
  <r>
    <n v="2368"/>
    <d v="2009-01-28T00:00:00"/>
    <s v="Medium"/>
    <n v="17155"/>
    <n v="36"/>
    <n v="267.52999999999997"/>
    <n v="0"/>
    <s v="Express Air"/>
    <n v="85.17"/>
    <n v="6.88"/>
    <n v="2"/>
    <s v="Cari Sayre"/>
    <s v="Alberta"/>
    <x v="4"/>
    <s v="Home Office"/>
    <x v="0"/>
    <x v="4"/>
    <s v="Adams Phone Message Book, 200 Message Capacity, 8 1/16” x 11”"/>
    <s v="Wrap Bag"/>
    <n v="0.39"/>
    <d v="2009-01-29T00:00:00"/>
    <x v="3"/>
    <x v="10"/>
    <n v="1"/>
    <n v="0.31835681979591079"/>
  </r>
  <r>
    <n v="2554"/>
    <d v="2009-05-15T00:00:00"/>
    <s v="High"/>
    <n v="18496"/>
    <n v="30"/>
    <n v="991.01"/>
    <n v="0.01"/>
    <s v="Regular Air"/>
    <n v="46.29"/>
    <n v="30.98"/>
    <n v="6.5"/>
    <s v="Larry Tron"/>
    <s v="Alberta"/>
    <x v="4"/>
    <s v="Corporate"/>
    <x v="1"/>
    <x v="11"/>
    <s v="Belkin ErgoBoard™ Keyboard"/>
    <s v="Small Box"/>
    <n v="0.64"/>
    <d v="2009-05-16T00:00:00"/>
    <x v="3"/>
    <x v="7"/>
    <n v="5"/>
    <n v="4.6709922200583245E-2"/>
  </r>
  <r>
    <n v="2586"/>
    <d v="2011-03-05T00:00:00"/>
    <s v="Not Specified"/>
    <n v="18688"/>
    <n v="49"/>
    <n v="14346.73"/>
    <n v="0.04"/>
    <s v="Regular Air"/>
    <n v="5762.52"/>
    <n v="304.99"/>
    <n v="19.989999999999998"/>
    <s v="Emily Grady"/>
    <s v="Alberta"/>
    <x v="4"/>
    <s v="Home Office"/>
    <x v="0"/>
    <x v="3"/>
    <s v="Ibico Hi-Tech Manual Binding System"/>
    <s v="Small Box"/>
    <n v="0.4"/>
    <d v="2011-03-07T00:00:00"/>
    <x v="2"/>
    <x v="4"/>
    <n v="3"/>
    <n v="0.40166086627405689"/>
  </r>
  <r>
    <n v="2645"/>
    <d v="2009-09-30T00:00:00"/>
    <s v="Medium"/>
    <n v="19140"/>
    <n v="47"/>
    <n v="314"/>
    <n v="7.0000000000000007E-2"/>
    <s v="Regular Air"/>
    <n v="-66.040000000000006"/>
    <n v="6.54"/>
    <n v="5.27"/>
    <s v="Ann Steele"/>
    <s v="Alberta"/>
    <x v="4"/>
    <s v="Corporate"/>
    <x v="0"/>
    <x v="3"/>
    <s v="Wilson Jones® Four-Pocket Poly Binders"/>
    <s v="Small Box"/>
    <n v="0.36"/>
    <d v="2009-10-01T00:00:00"/>
    <x v="3"/>
    <x v="11"/>
    <n v="9"/>
    <n v="-0.21031847133757964"/>
  </r>
  <r>
    <n v="2652"/>
    <d v="2009-08-19T00:00:00"/>
    <s v="Low"/>
    <n v="19175"/>
    <n v="19"/>
    <n v="1133.4494999999999"/>
    <n v="0.01"/>
    <s v="Regular Air"/>
    <n v="169.16"/>
    <n v="65.989999999999995"/>
    <n v="5.31"/>
    <s v="Frank Merwin"/>
    <s v="Alberta"/>
    <x v="4"/>
    <s v="Consumer"/>
    <x v="1"/>
    <x v="2"/>
    <s v="3390"/>
    <s v="Small Box"/>
    <n v="0.56999999999999995"/>
    <d v="2009-08-26T00:00:00"/>
    <x v="3"/>
    <x v="2"/>
    <n v="8"/>
    <n v="0.1492435260679898"/>
  </r>
  <r>
    <n v="2688"/>
    <d v="2009-07-12T00:00:00"/>
    <s v="High"/>
    <n v="19457"/>
    <n v="34"/>
    <n v="203.49"/>
    <n v="0.05"/>
    <s v="Regular Air"/>
    <n v="90.35"/>
    <n v="6.3"/>
    <n v="0.5"/>
    <s v="Alice McCarthy"/>
    <s v="Alberta"/>
    <x v="4"/>
    <s v="Corporate"/>
    <x v="0"/>
    <x v="8"/>
    <s v="Avery 51"/>
    <s v="Small Box"/>
    <n v="0.39"/>
    <d v="2009-07-13T00:00:00"/>
    <x v="3"/>
    <x v="1"/>
    <n v="7"/>
    <n v="0.4440021622684161"/>
  </r>
  <r>
    <n v="2734"/>
    <d v="2012-12-18T00:00:00"/>
    <s v="High"/>
    <n v="19745"/>
    <n v="25"/>
    <n v="1071.77"/>
    <n v="0.09"/>
    <s v="Regular Air"/>
    <n v="262.07"/>
    <n v="45.98"/>
    <n v="4.8"/>
    <s v="Harold Pawlan"/>
    <s v="Alberta"/>
    <x v="4"/>
    <s v="Small Business"/>
    <x v="2"/>
    <x v="5"/>
    <s v="Tenex B1-RE Series Chair Mats for Low Pile Carpets"/>
    <s v="Wrap Bag"/>
    <n v="0.68"/>
    <d v="2012-12-19T00:00:00"/>
    <x v="1"/>
    <x v="9"/>
    <n v="12"/>
    <n v="0.24452074605559029"/>
  </r>
  <r>
    <n v="2878"/>
    <d v="2010-10-30T00:00:00"/>
    <s v="Low"/>
    <n v="20741"/>
    <n v="43"/>
    <n v="1711.02"/>
    <n v="0.1"/>
    <s v="Regular Air"/>
    <n v="139.63"/>
    <n v="43.98"/>
    <n v="8.99"/>
    <s v="Frank Merwin"/>
    <s v="Alberta"/>
    <x v="4"/>
    <s v="Corporate"/>
    <x v="0"/>
    <x v="9"/>
    <s v="Boston 1645 Deluxe Heavier-Duty Electric Pencil Sharpener"/>
    <s v="Small Pack"/>
    <n v="0.57999999999999996"/>
    <d v="2010-11-06T00:00:00"/>
    <x v="0"/>
    <x v="0"/>
    <n v="10"/>
    <n v="8.1606293322111959E-2"/>
  </r>
  <r>
    <n v="3321"/>
    <d v="2010-12-15T00:00:00"/>
    <s v="High"/>
    <n v="23746"/>
    <n v="10"/>
    <n v="408.23"/>
    <n v="0.06"/>
    <s v="Regular Air"/>
    <n v="52.38"/>
    <n v="40.97"/>
    <n v="1.99"/>
    <s v="Emily Grady"/>
    <s v="Alberta"/>
    <x v="4"/>
    <s v="Home Office"/>
    <x v="1"/>
    <x v="11"/>
    <s v="TDK 4.7GB DVD-R Spindle, 15/Pack"/>
    <s v="Small Pack"/>
    <n v="0.42"/>
    <d v="2010-12-16T00:00:00"/>
    <x v="0"/>
    <x v="9"/>
    <n v="12"/>
    <n v="0.12831002131151556"/>
  </r>
  <r>
    <n v="3469"/>
    <d v="2011-09-15T00:00:00"/>
    <s v="Critical"/>
    <n v="24705"/>
    <n v="34"/>
    <n v="260.51"/>
    <n v="0.03"/>
    <s v="Regular Air"/>
    <n v="-127.52"/>
    <n v="7.3"/>
    <n v="7.72"/>
    <s v="Annie Thurman"/>
    <s v="Alberta"/>
    <x v="4"/>
    <s v="Consumer"/>
    <x v="0"/>
    <x v="3"/>
    <s v="Angle-D Binders with Locking Rings, Label Holders"/>
    <s v="Small Box"/>
    <n v="0.38"/>
    <d v="2011-09-17T00:00:00"/>
    <x v="2"/>
    <x v="11"/>
    <n v="9"/>
    <n v="-0.48950136271160416"/>
  </r>
  <r>
    <n v="3512"/>
    <d v="2011-01-05T00:00:00"/>
    <s v="Critical"/>
    <n v="25028"/>
    <n v="5"/>
    <n v="477.39"/>
    <n v="0.02"/>
    <s v="Delivery Truck"/>
    <n v="-211.36"/>
    <n v="81.94"/>
    <n v="55.81"/>
    <s v="Anthony Jacobs"/>
    <s v="Alberta"/>
    <x v="4"/>
    <s v="Home Office"/>
    <x v="2"/>
    <x v="7"/>
    <s v="O'Sullivan 5-Shelf Heavy-Duty Bookcases"/>
    <s v="Jumbo Box"/>
    <n v="0.6"/>
    <d v="2011-01-06T00:00:00"/>
    <x v="2"/>
    <x v="10"/>
    <n v="1"/>
    <n v="-0.44274073608579989"/>
  </r>
  <r>
    <n v="3522"/>
    <d v="2009-06-29T00:00:00"/>
    <s v="Not Specified"/>
    <n v="25063"/>
    <n v="24"/>
    <n v="711.875"/>
    <n v="0.04"/>
    <s v="Regular Air"/>
    <n v="217.33"/>
    <n v="35.99"/>
    <n v="3.3"/>
    <s v="Emily Grady"/>
    <s v="Alberta"/>
    <x v="4"/>
    <s v="Home Office"/>
    <x v="1"/>
    <x v="2"/>
    <s v="Accessory9"/>
    <s v="Small Pack"/>
    <n v="0.39"/>
    <d v="2009-06-29T00:00:00"/>
    <x v="3"/>
    <x v="3"/>
    <n v="6"/>
    <n v="0.30529236172080776"/>
  </r>
  <r>
    <n v="3562"/>
    <d v="2011-06-06T00:00:00"/>
    <s v="Not Specified"/>
    <n v="25412"/>
    <n v="18"/>
    <n v="129.77000000000001"/>
    <n v="0.01"/>
    <s v="Regular Air"/>
    <n v="-99.42"/>
    <n v="6.48"/>
    <n v="9.68"/>
    <s v="Katrina Edelman"/>
    <s v="Alberta"/>
    <x v="4"/>
    <s v="Corporate"/>
    <x v="0"/>
    <x v="4"/>
    <s v="Xerox 1993"/>
    <s v="Small Box"/>
    <n v="0.36"/>
    <d v="2011-06-08T00:00:00"/>
    <x v="2"/>
    <x v="3"/>
    <n v="6"/>
    <n v="-0.76612468212992213"/>
  </r>
  <r>
    <n v="3723"/>
    <d v="2009-10-30T00:00:00"/>
    <s v="Medium"/>
    <n v="26627"/>
    <n v="25"/>
    <n v="38.369999999999997"/>
    <n v="0.1"/>
    <s v="Regular Air"/>
    <n v="-13.88"/>
    <n v="1.6"/>
    <n v="1.29"/>
    <s v="Larry Tron"/>
    <s v="Alberta"/>
    <x v="4"/>
    <s v="Home Office"/>
    <x v="0"/>
    <x v="9"/>
    <s v="Sanford Pocket Accent® Highlighters"/>
    <s v="Wrap Bag"/>
    <n v="0.42"/>
    <d v="2009-10-30T00:00:00"/>
    <x v="3"/>
    <x v="0"/>
    <n v="10"/>
    <n v="-0.36174094344540009"/>
  </r>
  <r>
    <n v="3773"/>
    <d v="2010-06-04T00:00:00"/>
    <s v="High"/>
    <n v="26947"/>
    <n v="4"/>
    <n v="467.15"/>
    <n v="0.01"/>
    <s v="Delivery Truck"/>
    <n v="-212.34"/>
    <n v="100.8"/>
    <n v="60"/>
    <s v="Bruce Money"/>
    <s v="Alberta"/>
    <x v="4"/>
    <s v="Corporate"/>
    <x v="2"/>
    <x v="14"/>
    <s v="Barricks 18&quot; x 48&quot; Non-Folding Utility Table with Bottom Storage Shelf"/>
    <s v="Jumbo Drum"/>
    <n v="0.59"/>
    <d v="2010-06-07T00:00:00"/>
    <x v="0"/>
    <x v="3"/>
    <n v="6"/>
    <n v="-0.45454350850904424"/>
  </r>
  <r>
    <n v="3810"/>
    <d v="2012-05-30T00:00:00"/>
    <s v="High"/>
    <n v="27138"/>
    <n v="31"/>
    <n v="2976.21"/>
    <n v="7.0000000000000007E-2"/>
    <s v="Delivery Truck"/>
    <n v="-277.63"/>
    <n v="100.98"/>
    <n v="35.840000000000003"/>
    <s v="Cari Sayre"/>
    <s v="Alberta"/>
    <x v="4"/>
    <s v="Home Office"/>
    <x v="2"/>
    <x v="7"/>
    <s v="Bush Westfield Collection Bookcases, Fully Assembled"/>
    <s v="Jumbo Box"/>
    <n v="0.62"/>
    <d v="2012-06-01T00:00:00"/>
    <x v="1"/>
    <x v="7"/>
    <n v="5"/>
    <n v="-9.3283068063073502E-2"/>
  </r>
  <r>
    <n v="3919"/>
    <d v="2012-04-10T00:00:00"/>
    <s v="Medium"/>
    <n v="27939"/>
    <n v="8"/>
    <n v="60.17"/>
    <n v="0"/>
    <s v="Regular Air"/>
    <n v="-18.239999999999998"/>
    <n v="6.68"/>
    <n v="5.66"/>
    <s v="Bruce Money"/>
    <s v="Alberta"/>
    <x v="4"/>
    <s v="Corporate"/>
    <x v="0"/>
    <x v="4"/>
    <s v="Xerox 1923"/>
    <s v="Small Box"/>
    <n v="0.37"/>
    <d v="2012-04-12T00:00:00"/>
    <x v="1"/>
    <x v="8"/>
    <n v="4"/>
    <n v="-0.3031411002160545"/>
  </r>
  <r>
    <n v="3999"/>
    <d v="2012-08-28T00:00:00"/>
    <s v="Critical"/>
    <n v="28544"/>
    <n v="24"/>
    <n v="68.5"/>
    <n v="7.0000000000000007E-2"/>
    <s v="Regular Air"/>
    <n v="2.69"/>
    <n v="2.78"/>
    <n v="1.49"/>
    <s v="Annie Thurman"/>
    <s v="Alberta"/>
    <x v="4"/>
    <s v="Consumer"/>
    <x v="0"/>
    <x v="3"/>
    <s v="Wilson Jones Suede Grain Vinyl Binders"/>
    <s v="Small Box"/>
    <n v="0.36"/>
    <d v="2012-08-29T00:00:00"/>
    <x v="1"/>
    <x v="2"/>
    <n v="8"/>
    <n v="3.927007299270073E-2"/>
  </r>
  <r>
    <n v="4272"/>
    <d v="2012-07-10T00:00:00"/>
    <s v="High"/>
    <n v="30403"/>
    <n v="41"/>
    <n v="305.01"/>
    <n v="0.05"/>
    <s v="Express Air"/>
    <n v="-160.82"/>
    <n v="7.3"/>
    <n v="7.72"/>
    <s v="Emily Grady"/>
    <s v="Alberta"/>
    <x v="4"/>
    <s v="Home Office"/>
    <x v="0"/>
    <x v="3"/>
    <s v="Angle-D Binders with Locking Rings, Label Holders"/>
    <s v="Small Box"/>
    <n v="0.38"/>
    <d v="2012-07-12T00:00:00"/>
    <x v="1"/>
    <x v="1"/>
    <n v="7"/>
    <n v="-0.52726140126553223"/>
  </r>
  <r>
    <n v="4466"/>
    <d v="2011-07-02T00:00:00"/>
    <s v="Not Specified"/>
    <n v="31844"/>
    <n v="14"/>
    <n v="2085.9299999999998"/>
    <n v="0.09"/>
    <s v="Delivery Truck"/>
    <n v="-517.73"/>
    <n v="150.97999999999999"/>
    <n v="66.27"/>
    <s v="Harold Pawlan"/>
    <s v="Alberta"/>
    <x v="4"/>
    <s v="Small Business"/>
    <x v="2"/>
    <x v="7"/>
    <s v="Bush Mission Pointe Library"/>
    <s v="Jumbo Box"/>
    <n v="0.65"/>
    <d v="2011-07-02T00:00:00"/>
    <x v="2"/>
    <x v="1"/>
    <n v="7"/>
    <n v="-0.2482010422209758"/>
  </r>
  <r>
    <n v="4558"/>
    <d v="2012-12-09T00:00:00"/>
    <s v="Critical"/>
    <n v="32449"/>
    <n v="39"/>
    <n v="277.58"/>
    <n v="0.08"/>
    <s v="Regular Air"/>
    <n v="-276.88"/>
    <n v="7.28"/>
    <n v="11.15"/>
    <s v="Ann Steele"/>
    <s v="Alberta"/>
    <x v="4"/>
    <s v="Corporate"/>
    <x v="0"/>
    <x v="4"/>
    <s v="Array® Parchment Paper, Assorted Colors"/>
    <s v="Small Box"/>
    <n v="0.37"/>
    <d v="2012-12-10T00:00:00"/>
    <x v="1"/>
    <x v="9"/>
    <n v="12"/>
    <n v="-0.99747820448159097"/>
  </r>
  <r>
    <n v="4600"/>
    <d v="2009-01-21T00:00:00"/>
    <s v="Not Specified"/>
    <n v="32800"/>
    <n v="33"/>
    <n v="11336.37"/>
    <n v="0.04"/>
    <s v="Delivery Truck"/>
    <n v="1161.75"/>
    <n v="355.98"/>
    <n v="58.92"/>
    <s v="Larry Tron"/>
    <s v="Alberta"/>
    <x v="4"/>
    <s v="Home Office"/>
    <x v="2"/>
    <x v="12"/>
    <s v="Hon 4700 Series Mobuis™ Mid-Back Task Chairs with Adjustable Arms"/>
    <s v="Jumbo Drum"/>
    <n v="0.64"/>
    <d v="2009-01-22T00:00:00"/>
    <x v="3"/>
    <x v="10"/>
    <n v="1"/>
    <n v="0.10247989435771768"/>
  </r>
  <r>
    <n v="4759"/>
    <d v="2011-03-02T00:00:00"/>
    <s v="Critical"/>
    <n v="33824"/>
    <n v="19"/>
    <n v="50.99"/>
    <n v="0.06"/>
    <s v="Regular Air"/>
    <n v="-3.8"/>
    <n v="2.78"/>
    <n v="1.34"/>
    <s v="Katrina Edelman"/>
    <s v="Alberta"/>
    <x v="4"/>
    <s v="Corporate"/>
    <x v="0"/>
    <x v="9"/>
    <s v="Prang Drawing Pencil Set"/>
    <s v="Wrap Bag"/>
    <n v="0.45"/>
    <d v="2011-03-03T00:00:00"/>
    <x v="2"/>
    <x v="4"/>
    <n v="3"/>
    <n v="-7.4524416552265146E-2"/>
  </r>
  <r>
    <n v="4806"/>
    <d v="2011-11-02T00:00:00"/>
    <s v="Not Specified"/>
    <n v="34179"/>
    <n v="21"/>
    <n v="293.27"/>
    <n v="7.0000000000000007E-2"/>
    <s v="Regular Air"/>
    <n v="44.56"/>
    <n v="14.48"/>
    <n v="1.99"/>
    <s v="Brian DeCherney"/>
    <s v="Alberta"/>
    <x v="4"/>
    <s v="Corporate"/>
    <x v="1"/>
    <x v="11"/>
    <s v="TDK 4.7GB DVD+RW"/>
    <s v="Small Pack"/>
    <n v="0.49"/>
    <d v="2011-11-04T00:00:00"/>
    <x v="2"/>
    <x v="6"/>
    <n v="11"/>
    <n v="0.15194189654584514"/>
  </r>
  <r>
    <n v="4819"/>
    <d v="2010-02-07T00:00:00"/>
    <s v="Medium"/>
    <n v="34245"/>
    <n v="42"/>
    <n v="189.22"/>
    <n v="0.05"/>
    <s v="Regular Air"/>
    <n v="-92.42"/>
    <n v="4.28"/>
    <n v="4.79"/>
    <s v="Grace Kelly"/>
    <s v="Alberta"/>
    <x v="4"/>
    <s v="Consumer"/>
    <x v="0"/>
    <x v="4"/>
    <s v="Xerox 1962"/>
    <s v="Small Box"/>
    <n v="0.4"/>
    <d v="2010-02-08T00:00:00"/>
    <x v="0"/>
    <x v="5"/>
    <n v="2"/>
    <n v="-0.48842617059507454"/>
  </r>
  <r>
    <n v="4926"/>
    <d v="2010-07-24T00:00:00"/>
    <s v="Medium"/>
    <n v="35046"/>
    <n v="21"/>
    <n v="151.86000000000001"/>
    <n v="0.1"/>
    <s v="Express Air"/>
    <n v="-54.67"/>
    <n v="7.1"/>
    <n v="6.05"/>
    <s v="Cari Sayre"/>
    <s v="Alberta"/>
    <x v="4"/>
    <s v="Corporate"/>
    <x v="0"/>
    <x v="3"/>
    <s v="Wilson Jones Hanging View Binder, White, 1&quot;"/>
    <s v="Small Box"/>
    <n v="0.39"/>
    <d v="2010-07-24T00:00:00"/>
    <x v="0"/>
    <x v="1"/>
    <n v="7"/>
    <n v="-0.3600026340050046"/>
  </r>
  <r>
    <n v="5004"/>
    <d v="2011-08-03T00:00:00"/>
    <s v="Low"/>
    <n v="35684"/>
    <n v="10"/>
    <n v="910.98"/>
    <n v="7.0000000000000007E-2"/>
    <s v="Regular Air"/>
    <n v="18.77"/>
    <n v="96.45"/>
    <n v="13.99"/>
    <s v="Cari Sayre"/>
    <s v="Alberta"/>
    <x v="4"/>
    <s v="Corporate"/>
    <x v="1"/>
    <x v="15"/>
    <s v="Soundgear TeleForum DX Desktop Conference Phone"/>
    <s v="Medium Box"/>
    <n v="0.38"/>
    <d v="2011-08-08T00:00:00"/>
    <x v="2"/>
    <x v="2"/>
    <n v="8"/>
    <n v="2.0604184504599443E-2"/>
  </r>
  <r>
    <n v="5064"/>
    <d v="2012-08-20T00:00:00"/>
    <s v="High"/>
    <n v="36101"/>
    <n v="3"/>
    <n v="446.05"/>
    <n v="0.09"/>
    <s v="Delivery Truck"/>
    <n v="-271.26"/>
    <n v="140.97999999999999"/>
    <n v="53.48"/>
    <s v="Ann Steele"/>
    <s v="Alberta"/>
    <x v="4"/>
    <s v="Corporate"/>
    <x v="2"/>
    <x v="7"/>
    <s v="Bush Heritage Pine Collection 5-Shelf Bookcase, Albany Pine Finish, *Special Order"/>
    <s v="Jumbo Box"/>
    <n v="0.65"/>
    <d v="2012-08-21T00:00:00"/>
    <x v="1"/>
    <x v="2"/>
    <n v="8"/>
    <n v="-0.60813810110974098"/>
  </r>
  <r>
    <n v="5107"/>
    <d v="2011-11-07T00:00:00"/>
    <s v="High"/>
    <n v="36387"/>
    <n v="32"/>
    <n v="616.39"/>
    <n v="0.09"/>
    <s v="Regular Air"/>
    <n v="148.28"/>
    <n v="20.89"/>
    <n v="1.99"/>
    <s v="Brian DeCherney"/>
    <s v="Alberta"/>
    <x v="4"/>
    <s v="Corporate"/>
    <x v="1"/>
    <x v="11"/>
    <s v="IBM 80 Minute CD-R Spindle, 50/Pack"/>
    <s v="Small Pack"/>
    <n v="0.48"/>
    <d v="2011-11-10T00:00:00"/>
    <x v="2"/>
    <x v="6"/>
    <n v="11"/>
    <n v="0.24056198186213273"/>
  </r>
  <r>
    <n v="5120"/>
    <d v="2009-02-19T00:00:00"/>
    <s v="High"/>
    <n v="36455"/>
    <n v="48"/>
    <n v="1838.19"/>
    <n v="0.03"/>
    <s v="Regular Air"/>
    <n v="561.42999999999995"/>
    <n v="39.479999999999997"/>
    <n v="1.99"/>
    <s v="Frank Merwin"/>
    <s v="Alberta"/>
    <x v="4"/>
    <s v="Consumer"/>
    <x v="1"/>
    <x v="11"/>
    <s v="80 Minute CD-R Spindle, 100/Pack - Staples"/>
    <s v="Small Pack"/>
    <n v="0.54"/>
    <d v="2009-02-21T00:00:00"/>
    <x v="3"/>
    <x v="5"/>
    <n v="2"/>
    <n v="0.30542544568298158"/>
  </r>
  <r>
    <n v="5143"/>
    <d v="2010-09-13T00:00:00"/>
    <s v="Low"/>
    <n v="36673"/>
    <n v="20"/>
    <n v="984.63149999999996"/>
    <n v="0"/>
    <s v="Regular Air"/>
    <n v="-129.13999999999999"/>
    <n v="55.99"/>
    <n v="5"/>
    <s v="Annie Thurman"/>
    <s v="Alberta"/>
    <x v="4"/>
    <s v="Home Office"/>
    <x v="1"/>
    <x v="2"/>
    <s v="Accessory6"/>
    <s v="Small Pack"/>
    <n v="0.8"/>
    <d v="2010-09-20T00:00:00"/>
    <x v="0"/>
    <x v="11"/>
    <n v="9"/>
    <n v="-0.13115566585062532"/>
  </r>
  <r>
    <n v="5149"/>
    <d v="2011-06-16T00:00:00"/>
    <s v="High"/>
    <n v="36704"/>
    <n v="43"/>
    <n v="134.33000000000001"/>
    <n v="7.0000000000000007E-2"/>
    <s v="Express Air"/>
    <n v="25.02"/>
    <n v="3.14"/>
    <n v="1.1399999999999999"/>
    <s v="Annie Thurman"/>
    <s v="Alberta"/>
    <x v="4"/>
    <s v="Home Office"/>
    <x v="0"/>
    <x v="4"/>
    <s v="Adams &quot;While You Were Out&quot; Message Pads"/>
    <s v="Wrap Bag"/>
    <n v="0.4"/>
    <d v="2011-06-17T00:00:00"/>
    <x v="2"/>
    <x v="3"/>
    <n v="6"/>
    <n v="0.18625772351671255"/>
  </r>
  <r>
    <n v="5226"/>
    <d v="2010-12-19T00:00:00"/>
    <s v="High"/>
    <n v="37218"/>
    <n v="29"/>
    <n v="1768.13"/>
    <n v="0"/>
    <s v="Regular Air"/>
    <n v="525.54"/>
    <n v="60.97"/>
    <n v="4.5"/>
    <s v="Frank Merwin"/>
    <s v="Alberta"/>
    <x v="4"/>
    <s v="Corporate"/>
    <x v="0"/>
    <x v="1"/>
    <s v="Tripp Lite Isotel 6 Outlet Surge Protector with Fax/Modem Protection"/>
    <s v="Small Box"/>
    <n v="0.56000000000000005"/>
    <d v="2010-12-21T00:00:00"/>
    <x v="0"/>
    <x v="9"/>
    <n v="12"/>
    <n v="0.29722927612788647"/>
  </r>
  <r>
    <n v="5388"/>
    <d v="2011-04-23T00:00:00"/>
    <s v="Medium"/>
    <n v="38311"/>
    <n v="9"/>
    <n v="1201.51"/>
    <n v="0.1"/>
    <s v="Express Air"/>
    <n v="-185.48"/>
    <n v="140.85"/>
    <n v="19.989999999999998"/>
    <s v="Craig Leslie"/>
    <s v="Alberta"/>
    <x v="4"/>
    <s v="Consumer"/>
    <x v="0"/>
    <x v="0"/>
    <s v="Fellowes Strictly Business® Drawer File, Letter/Legal Size"/>
    <s v="Small Box"/>
    <n v="0.73"/>
    <d v="2011-04-25T00:00:00"/>
    <x v="2"/>
    <x v="8"/>
    <n v="4"/>
    <n v="-0.15437241471148805"/>
  </r>
  <r>
    <n v="5407"/>
    <d v="2011-05-31T00:00:00"/>
    <s v="Critical"/>
    <n v="38438"/>
    <n v="16"/>
    <n v="621.92999999999995"/>
    <n v="0.08"/>
    <s v="Regular Air"/>
    <n v="-49.77"/>
    <n v="39.979999999999997"/>
    <n v="4"/>
    <s v="Emily Grady"/>
    <s v="Alberta"/>
    <x v="4"/>
    <s v="Home Office"/>
    <x v="1"/>
    <x v="11"/>
    <s v="Microsoft Natural Keyboard Elite"/>
    <s v="Small Box"/>
    <n v="0.7"/>
    <d v="2011-06-02T00:00:00"/>
    <x v="2"/>
    <x v="7"/>
    <n v="5"/>
    <n v="-8.0025083208721245E-2"/>
  </r>
  <r>
    <n v="5656"/>
    <d v="2012-08-30T00:00:00"/>
    <s v="Not Specified"/>
    <n v="40007"/>
    <n v="45"/>
    <n v="188.77"/>
    <n v="0.02"/>
    <s v="Regular Air"/>
    <n v="21.93"/>
    <n v="4.13"/>
    <n v="1.17"/>
    <s v="Larry Tron"/>
    <s v="Alberta"/>
    <x v="4"/>
    <s v="Home Office"/>
    <x v="0"/>
    <x v="9"/>
    <s v="Newell 31"/>
    <s v="Wrap Bag"/>
    <n v="0.56999999999999995"/>
    <d v="2012-09-01T00:00:00"/>
    <x v="1"/>
    <x v="2"/>
    <n v="8"/>
    <n v="0.11617312072892938"/>
  </r>
  <r>
    <n v="5660"/>
    <d v="2012-02-17T00:00:00"/>
    <s v="High"/>
    <n v="40065"/>
    <n v="49"/>
    <n v="21141.07"/>
    <n v="0.06"/>
    <s v="Regular Air"/>
    <n v="6225.36"/>
    <n v="449.99"/>
    <n v="24.49"/>
    <s v="Craig Leslie"/>
    <s v="Alberta"/>
    <x v="4"/>
    <s v="Consumer"/>
    <x v="1"/>
    <x v="10"/>
    <s v="Canon PC940 Copier"/>
    <s v="Large Box"/>
    <n v="0.52"/>
    <d v="2012-02-18T00:00:00"/>
    <x v="1"/>
    <x v="5"/>
    <n v="2"/>
    <n v="0.29446759317290938"/>
  </r>
  <r>
    <n v="5671"/>
    <d v="2011-02-03T00:00:00"/>
    <s v="Medium"/>
    <n v="40102"/>
    <n v="46"/>
    <n v="412.37"/>
    <n v="0.06"/>
    <s v="Express Air"/>
    <n v="2.71"/>
    <n v="8.67"/>
    <n v="3.5"/>
    <s v="Alice McCarthy"/>
    <s v="Alberta"/>
    <x v="4"/>
    <s v="Corporate"/>
    <x v="0"/>
    <x v="1"/>
    <s v="Staples 4 Outlet Surge Protector"/>
    <s v="Small Box"/>
    <n v="0.57999999999999996"/>
    <d v="2011-02-05T00:00:00"/>
    <x v="2"/>
    <x v="5"/>
    <n v="2"/>
    <n v="6.5717680723621991E-3"/>
  </r>
  <r>
    <n v="5707"/>
    <d v="2012-07-21T00:00:00"/>
    <s v="Not Specified"/>
    <n v="40357"/>
    <n v="4"/>
    <n v="240.49"/>
    <n v="0.05"/>
    <s v="Regular Air"/>
    <n v="-53.9"/>
    <n v="56.96"/>
    <n v="13.22"/>
    <s v="Emily Grady"/>
    <s v="Alberta"/>
    <x v="4"/>
    <s v="Home Office"/>
    <x v="0"/>
    <x v="1"/>
    <s v="Conquest™ 14 Commercial Heavy-Duty Upright Vacuum, Collection System, Accessory Kit"/>
    <s v="Small Box"/>
    <n v="0.56000000000000005"/>
    <d v="2012-07-22T00:00:00"/>
    <x v="1"/>
    <x v="1"/>
    <n v="7"/>
    <n v="-0.22412574327414861"/>
  </r>
  <r>
    <n v="5799"/>
    <d v="2010-12-06T00:00:00"/>
    <s v="Low"/>
    <n v="41123"/>
    <n v="27"/>
    <n v="322.45999999999998"/>
    <n v="0.04"/>
    <s v="Regular Air"/>
    <n v="54.29"/>
    <n v="11.34"/>
    <n v="5.01"/>
    <s v="Frank Gastineau"/>
    <s v="Alberta"/>
    <x v="4"/>
    <s v="Small Business"/>
    <x v="0"/>
    <x v="4"/>
    <s v="Xerox 188"/>
    <s v="Small Box"/>
    <n v="0.36"/>
    <d v="2010-12-11T00:00:00"/>
    <x v="0"/>
    <x v="9"/>
    <n v="12"/>
    <n v="0.16836196737579856"/>
  </r>
  <r>
    <n v="5891"/>
    <d v="2011-05-27T00:00:00"/>
    <s v="Critical"/>
    <n v="41794"/>
    <n v="48"/>
    <n v="836.59"/>
    <n v="0.06"/>
    <s v="Regular Air"/>
    <n v="-106.8"/>
    <n v="17.989999999999998"/>
    <n v="8.65"/>
    <s v="Larry Tron"/>
    <s v="Alberta"/>
    <x v="4"/>
    <s v="Home Office"/>
    <x v="0"/>
    <x v="9"/>
    <s v="Model L Table or Wall-Mount Pencil Sharpener"/>
    <s v="Small Box"/>
    <n v="0.56999999999999995"/>
    <d v="2011-05-28T00:00:00"/>
    <x v="2"/>
    <x v="7"/>
    <n v="5"/>
    <n v="-0.12766110041956036"/>
  </r>
  <r>
    <n v="6032"/>
    <d v="2011-05-02T00:00:00"/>
    <s v="Medium"/>
    <n v="42725"/>
    <n v="18"/>
    <n v="231.06"/>
    <n v="0.04"/>
    <s v="Regular Air"/>
    <n v="-29.83"/>
    <n v="12.28"/>
    <n v="6.13"/>
    <s v="Frank Merwin"/>
    <s v="Alberta"/>
    <x v="4"/>
    <s v="Corporate"/>
    <x v="0"/>
    <x v="0"/>
    <s v="Recycled Eldon Regeneration Jumbo File"/>
    <s v="Small Box"/>
    <n v="0.56999999999999995"/>
    <d v="2011-05-03T00:00:00"/>
    <x v="2"/>
    <x v="7"/>
    <n v="5"/>
    <n v="-0.12910066649355145"/>
  </r>
  <r>
    <n v="6110"/>
    <d v="2012-03-03T00:00:00"/>
    <s v="Medium"/>
    <n v="43296"/>
    <n v="41"/>
    <n v="1665.81"/>
    <n v="0.06"/>
    <s v="Regular Air"/>
    <n v="557.52"/>
    <n v="40.98"/>
    <n v="7.47"/>
    <s v="Larry Tron"/>
    <s v="Alberta"/>
    <x v="4"/>
    <s v="Corporate"/>
    <x v="0"/>
    <x v="3"/>
    <s v="Wilson Jones Ledger-Size, Piano-Hinge Binder, 2&quot;, Blue"/>
    <s v="Small Box"/>
    <n v="0.37"/>
    <d v="2012-03-04T00:00:00"/>
    <x v="1"/>
    <x v="4"/>
    <n v="3"/>
    <n v="0.33468402759018134"/>
  </r>
  <r>
    <n v="6257"/>
    <d v="2009-06-03T00:00:00"/>
    <s v="Low"/>
    <n v="44294"/>
    <n v="15"/>
    <n v="107.86"/>
    <n v="0.09"/>
    <s v="Express Air"/>
    <n v="-85.29"/>
    <n v="6.48"/>
    <n v="9.68"/>
    <s v="Grace Kelly"/>
    <s v="Alberta"/>
    <x v="4"/>
    <s v="Consumer"/>
    <x v="0"/>
    <x v="4"/>
    <s v="Xerox 1993"/>
    <s v="Small Box"/>
    <n v="0.36"/>
    <d v="2009-06-10T00:00:00"/>
    <x v="3"/>
    <x v="3"/>
    <n v="6"/>
    <n v="-0.79074726497311332"/>
  </r>
  <r>
    <n v="6273"/>
    <d v="2009-01-10T00:00:00"/>
    <s v="Not Specified"/>
    <n v="44391"/>
    <n v="16"/>
    <n v="112.81"/>
    <n v="0.02"/>
    <s v="Regular Air"/>
    <n v="-85.23"/>
    <n v="6.48"/>
    <n v="9.17"/>
    <s v="Ann Steele"/>
    <s v="Alberta"/>
    <x v="4"/>
    <s v="Corporate"/>
    <x v="0"/>
    <x v="4"/>
    <s v="Xerox 1996"/>
    <s v="Small Box"/>
    <n v="0.37"/>
    <d v="2009-01-11T00:00:00"/>
    <x v="3"/>
    <x v="10"/>
    <n v="1"/>
    <n v="-0.75551812782554739"/>
  </r>
  <r>
    <n v="6662"/>
    <d v="2012-05-31T00:00:00"/>
    <s v="Low"/>
    <n v="47456"/>
    <n v="43"/>
    <n v="277.08"/>
    <n v="0.08"/>
    <s v="Regular Air"/>
    <n v="-179.11"/>
    <n v="6.48"/>
    <n v="7.91"/>
    <s v="Brian DeCherney"/>
    <s v="Alberta"/>
    <x v="4"/>
    <s v="Corporate"/>
    <x v="0"/>
    <x v="4"/>
    <s v="Xerox 216"/>
    <s v="Small Box"/>
    <n v="0.37"/>
    <d v="2012-06-07T00:00:00"/>
    <x v="1"/>
    <x v="7"/>
    <n v="5"/>
    <n v="-0.64641980655406395"/>
  </r>
  <r>
    <n v="6709"/>
    <d v="2010-02-14T00:00:00"/>
    <s v="Critical"/>
    <n v="47778"/>
    <n v="12"/>
    <n v="174.11"/>
    <n v="0.06"/>
    <s v="Regular Air"/>
    <n v="-24.52"/>
    <n v="13.73"/>
    <n v="6.85"/>
    <s v="Frank Merwin"/>
    <s v="Alberta"/>
    <x v="4"/>
    <s v="Corporate"/>
    <x v="2"/>
    <x v="5"/>
    <s v="DAX Wood Document Frame."/>
    <s v="Wrap Bag"/>
    <n v="0.54"/>
    <d v="2010-02-16T00:00:00"/>
    <x v="0"/>
    <x v="5"/>
    <n v="2"/>
    <n v="-0.14083050944805006"/>
  </r>
  <r>
    <n v="6740"/>
    <d v="2009-08-31T00:00:00"/>
    <s v="Medium"/>
    <n v="47974"/>
    <n v="6"/>
    <n v="18.02"/>
    <n v="0.01"/>
    <s v="Regular Air"/>
    <n v="-3.09"/>
    <n v="2.78"/>
    <n v="1.34"/>
    <s v="Frank Merwin"/>
    <s v="Alberta"/>
    <x v="4"/>
    <s v="Corporate"/>
    <x v="0"/>
    <x v="9"/>
    <s v="Prang Drawing Pencil Set"/>
    <s v="Wrap Bag"/>
    <n v="0.45"/>
    <d v="2009-09-02T00:00:00"/>
    <x v="3"/>
    <x v="2"/>
    <n v="8"/>
    <n v="-0.17147613762486127"/>
  </r>
  <r>
    <n v="6812"/>
    <d v="2011-05-12T00:00:00"/>
    <s v="High"/>
    <n v="48486"/>
    <n v="42"/>
    <n v="271.14"/>
    <n v="7.0000000000000007E-2"/>
    <s v="Regular Air"/>
    <n v="-174.74"/>
    <n v="6.48"/>
    <n v="7.91"/>
    <s v="Frank Merwin"/>
    <s v="Alberta"/>
    <x v="4"/>
    <s v="Corporate"/>
    <x v="0"/>
    <x v="4"/>
    <s v="Xerox 216"/>
    <s v="Small Box"/>
    <n v="0.37"/>
    <d v="2011-05-14T00:00:00"/>
    <x v="2"/>
    <x v="7"/>
    <n v="5"/>
    <n v="-0.64446411447960472"/>
  </r>
  <r>
    <n v="6851"/>
    <d v="2009-09-06T00:00:00"/>
    <s v="Low"/>
    <n v="48775"/>
    <n v="17"/>
    <n v="108.11"/>
    <n v="0.09"/>
    <s v="Regular Air"/>
    <n v="-62.23"/>
    <n v="6.48"/>
    <n v="6.86"/>
    <s v="Craig Carroll"/>
    <s v="Alberta"/>
    <x v="4"/>
    <s v="Corporate"/>
    <x v="0"/>
    <x v="4"/>
    <s v="Xerox 204"/>
    <s v="Small Box"/>
    <n v="0.37"/>
    <d v="2009-09-08T00:00:00"/>
    <x v="3"/>
    <x v="11"/>
    <n v="9"/>
    <n v="-0.5756174266950328"/>
  </r>
  <r>
    <n v="6902"/>
    <d v="2010-06-04T00:00:00"/>
    <s v="Low"/>
    <n v="49218"/>
    <n v="21"/>
    <n v="86.64"/>
    <n v="0.09"/>
    <s v="Regular Air"/>
    <n v="-73.069999999999993"/>
    <n v="3.98"/>
    <n v="5.26"/>
    <s v="Ann Steele"/>
    <s v="Alberta"/>
    <x v="4"/>
    <s v="Corporate"/>
    <x v="0"/>
    <x v="3"/>
    <s v="Ibico Presentation Index for Binding Systems"/>
    <s v="Small Box"/>
    <n v="0.38"/>
    <d v="2010-06-04T00:00:00"/>
    <x v="0"/>
    <x v="3"/>
    <n v="6"/>
    <n v="-0.84337488457987064"/>
  </r>
  <r>
    <n v="6928"/>
    <d v="2012-08-09T00:00:00"/>
    <s v="High"/>
    <n v="49442"/>
    <n v="11"/>
    <n v="131.12"/>
    <n v="0.03"/>
    <s v="Regular Air"/>
    <n v="-24.81"/>
    <n v="11.5"/>
    <n v="7.19"/>
    <s v="Brian DeCherney"/>
    <s v="Alberta"/>
    <x v="4"/>
    <s v="Corporate"/>
    <x v="0"/>
    <x v="3"/>
    <s v="Ibico Covers for Plastic or Wire Binding Elements"/>
    <s v="Small Box"/>
    <n v="0.4"/>
    <d v="2012-08-09T00:00:00"/>
    <x v="1"/>
    <x v="2"/>
    <n v="8"/>
    <n v="-0.18921598535692494"/>
  </r>
  <r>
    <n v="7092"/>
    <d v="2009-04-23T00:00:00"/>
    <s v="Medium"/>
    <n v="50625"/>
    <n v="10"/>
    <n v="29.12"/>
    <n v="0.08"/>
    <s v="Regular Air"/>
    <n v="7.13"/>
    <n v="2.88"/>
    <n v="0.5"/>
    <s v="Frank Merwin"/>
    <s v="Alberta"/>
    <x v="4"/>
    <s v="Consumer"/>
    <x v="0"/>
    <x v="8"/>
    <s v="Avery 507"/>
    <s v="Small Box"/>
    <n v="0.39"/>
    <d v="2009-04-24T00:00:00"/>
    <x v="3"/>
    <x v="8"/>
    <n v="4"/>
    <n v="0.24484890109890109"/>
  </r>
  <r>
    <n v="7127"/>
    <d v="2012-10-04T00:00:00"/>
    <s v="Low"/>
    <n v="50849"/>
    <n v="47"/>
    <n v="307.37"/>
    <n v="0.04"/>
    <s v="Express Air"/>
    <n v="-249.27"/>
    <n v="6.48"/>
    <n v="9.17"/>
    <s v="Larry Tron"/>
    <s v="Alberta"/>
    <x v="4"/>
    <s v="Home Office"/>
    <x v="0"/>
    <x v="4"/>
    <s v="Xerox 1996"/>
    <s v="Small Box"/>
    <n v="0.37"/>
    <d v="2012-10-09T00:00:00"/>
    <x v="1"/>
    <x v="0"/>
    <n v="10"/>
    <n v="-0.81097699840583015"/>
  </r>
  <r>
    <n v="7230"/>
    <d v="2011-10-31T00:00:00"/>
    <s v="High"/>
    <n v="51557"/>
    <n v="36"/>
    <n v="1749.07"/>
    <n v="0.04"/>
    <s v="Regular Air"/>
    <n v="804.66"/>
    <n v="48.04"/>
    <n v="5.79"/>
    <s v="Craig Carroll"/>
    <s v="Alberta"/>
    <x v="4"/>
    <s v="Corporate"/>
    <x v="0"/>
    <x v="4"/>
    <s v="Xerox 1937"/>
    <s v="Small Box"/>
    <n v="0.37"/>
    <d v="2011-11-02T00:00:00"/>
    <x v="2"/>
    <x v="0"/>
    <n v="10"/>
    <n v="0.46005019810527881"/>
  </r>
  <r>
    <n v="7411"/>
    <d v="2009-03-09T00:00:00"/>
    <s v="Not Specified"/>
    <n v="52870"/>
    <n v="21"/>
    <n v="118.51"/>
    <n v="0.03"/>
    <s v="Regular Air"/>
    <n v="-948.71"/>
    <n v="3.25"/>
    <n v="49"/>
    <s v="Ann Steele"/>
    <s v="Alberta"/>
    <x v="4"/>
    <s v="Corporate"/>
    <x v="0"/>
    <x v="1"/>
    <s v="Bravo II™ Megaboss® 12-Amp Hard Body Upright, Replacement Belts, 2 Belts per Pack"/>
    <s v="Large Box"/>
    <n v="0.56000000000000005"/>
    <d v="2009-03-11T00:00:00"/>
    <x v="3"/>
    <x v="4"/>
    <n v="3"/>
    <n v="-8.0053160070880089"/>
  </r>
  <r>
    <n v="7417"/>
    <d v="2009-08-22T00:00:00"/>
    <s v="Medium"/>
    <n v="52897"/>
    <n v="40"/>
    <n v="2055.98"/>
    <n v="0"/>
    <s v="Regular Air"/>
    <n v="1016.86"/>
    <n v="47.9"/>
    <n v="5.86"/>
    <s v="Larry Tron"/>
    <s v="Alberta"/>
    <x v="4"/>
    <s v="Home Office"/>
    <x v="0"/>
    <x v="4"/>
    <s v="Xerox 1938"/>
    <s v="Small Box"/>
    <n v="0.37"/>
    <d v="2009-08-24T00:00:00"/>
    <x v="3"/>
    <x v="2"/>
    <n v="8"/>
    <n v="0.49458652321520635"/>
  </r>
  <r>
    <n v="7531"/>
    <d v="2009-04-19T00:00:00"/>
    <s v="Low"/>
    <n v="53798"/>
    <n v="29"/>
    <n v="2317.65"/>
    <n v="0"/>
    <s v="Regular Air"/>
    <n v="568.6"/>
    <n v="78.650000000000006"/>
    <n v="13.99"/>
    <s v="Kelly Williams"/>
    <s v="Alberta"/>
    <x v="4"/>
    <s v="Corporate"/>
    <x v="0"/>
    <x v="1"/>
    <s v="Honeywell Quietcare HEPA Air Cleaner"/>
    <s v="Medium Box"/>
    <n v="0.52"/>
    <d v="2009-04-26T00:00:00"/>
    <x v="3"/>
    <x v="8"/>
    <n v="4"/>
    <n v="0.24533471404224105"/>
  </r>
  <r>
    <n v="7553"/>
    <d v="2011-08-11T00:00:00"/>
    <s v="Medium"/>
    <n v="54051"/>
    <n v="23"/>
    <n v="3301.33"/>
    <n v="0.05"/>
    <s v="Delivery Truck"/>
    <n v="-307.45999999999998"/>
    <n v="140.97999999999999"/>
    <n v="36.090000000000003"/>
    <s v="Alice McCarthy"/>
    <s v="Alberta"/>
    <x v="4"/>
    <s v="Corporate"/>
    <x v="2"/>
    <x v="7"/>
    <s v="Sauder Forest Hills Library, Woodland Oak Finish"/>
    <s v="Jumbo Box"/>
    <n v="0.77"/>
    <d v="2011-08-13T00:00:00"/>
    <x v="2"/>
    <x v="2"/>
    <n v="8"/>
    <n v="-9.3132161886270076E-2"/>
  </r>
  <r>
    <n v="7564"/>
    <d v="2011-11-03T00:00:00"/>
    <s v="Critical"/>
    <n v="54116"/>
    <n v="22"/>
    <n v="3329.27"/>
    <n v="0.05"/>
    <s v="Delivery Truck"/>
    <n v="350"/>
    <n v="150.97999999999999"/>
    <n v="16.010000000000002"/>
    <s v="Frank Gastineau"/>
    <s v="Alberta"/>
    <x v="4"/>
    <s v="Small Business"/>
    <x v="2"/>
    <x v="14"/>
    <s v="Iceberg OfficeWorks 42&quot; Round Tables"/>
    <s v="Jumbo Box"/>
    <n v="0.7"/>
    <d v="2011-11-04T00:00:00"/>
    <x v="2"/>
    <x v="6"/>
    <n v="11"/>
    <n v="0.1051281512163327"/>
  </r>
  <r>
    <n v="7747"/>
    <d v="2009-04-25T00:00:00"/>
    <s v="Critical"/>
    <n v="55459"/>
    <n v="5"/>
    <n v="126.95"/>
    <n v="0"/>
    <s v="Regular Air"/>
    <n v="-4.17"/>
    <n v="22.84"/>
    <n v="8.18"/>
    <s v="Larry Tron"/>
    <s v="Alberta"/>
    <x v="4"/>
    <s v="Home Office"/>
    <x v="0"/>
    <x v="4"/>
    <s v="Xerox 1991"/>
    <s v="Small Box"/>
    <n v="0.39"/>
    <d v="2009-04-27T00:00:00"/>
    <x v="3"/>
    <x v="8"/>
    <n v="4"/>
    <n v="-3.2847577786530129E-2"/>
  </r>
  <r>
    <n v="7989"/>
    <d v="2011-11-16T00:00:00"/>
    <s v="Not Specified"/>
    <n v="57121"/>
    <n v="42"/>
    <n v="199.24"/>
    <n v="7.0000000000000007E-2"/>
    <s v="Regular Air"/>
    <n v="-84.26"/>
    <n v="4.9800000000000004"/>
    <n v="4.72"/>
    <s v="Grace Kelly"/>
    <s v="Alberta"/>
    <x v="4"/>
    <s v="Consumer"/>
    <x v="0"/>
    <x v="4"/>
    <s v="Xerox 1949"/>
    <s v="Small Box"/>
    <n v="0.36"/>
    <d v="2011-11-18T00:00:00"/>
    <x v="2"/>
    <x v="6"/>
    <n v="11"/>
    <n v="-0.42290704677775548"/>
  </r>
  <r>
    <n v="8203"/>
    <d v="2010-03-27T00:00:00"/>
    <s v="Critical"/>
    <n v="58657"/>
    <n v="43"/>
    <n v="1338.12"/>
    <n v="0.04"/>
    <s v="Regular Air"/>
    <n v="519.70000000000005"/>
    <n v="31.78"/>
    <n v="1.99"/>
    <s v="Kelly Williams"/>
    <s v="Alberta"/>
    <x v="4"/>
    <s v="Corporate"/>
    <x v="1"/>
    <x v="11"/>
    <s v="Memorex 4.7GB DVD-RAM, 3/Pack"/>
    <s v="Small Pack"/>
    <n v="0.42"/>
    <d v="2010-03-29T00:00:00"/>
    <x v="0"/>
    <x v="4"/>
    <n v="3"/>
    <n v="0.38838071323947038"/>
  </r>
  <r>
    <n v="8273"/>
    <d v="2009-02-17T00:00:00"/>
    <s v="High"/>
    <n v="59170"/>
    <n v="44"/>
    <n v="242.46"/>
    <n v="0.02"/>
    <s v="Regular Air"/>
    <n v="9.3000000000000007"/>
    <n v="5.34"/>
    <n v="2.99"/>
    <s v="Frank Merwin"/>
    <s v="Alberta"/>
    <x v="4"/>
    <s v="Consumer"/>
    <x v="0"/>
    <x v="3"/>
    <s v="Wilson Jones 14 Line Acrylic Coated Pressboard Data Binders"/>
    <s v="Small Box"/>
    <n v="0.38"/>
    <d v="2009-02-18T00:00:00"/>
    <x v="3"/>
    <x v="5"/>
    <n v="2"/>
    <n v="3.8356842365751057E-2"/>
  </r>
  <r>
    <n v="8303"/>
    <d v="2009-12-09T00:00:00"/>
    <s v="Medium"/>
    <n v="59297"/>
    <n v="13"/>
    <n v="1582.47"/>
    <n v="0.05"/>
    <s v="Delivery Truck"/>
    <n v="-205.02"/>
    <n v="119.99"/>
    <n v="56.14"/>
    <s v="Annie Thurman"/>
    <s v="Alberta"/>
    <x v="4"/>
    <s v="Consumer"/>
    <x v="1"/>
    <x v="15"/>
    <s v="Hewlett-Packard 2600DN Business Color Inkjet Printer"/>
    <s v="Jumbo Box"/>
    <n v="0.39"/>
    <d v="2009-12-11T00:00:00"/>
    <x v="3"/>
    <x v="9"/>
    <n v="12"/>
    <n v="-0.12955695842575216"/>
  </r>
  <r>
    <n v="2"/>
    <d v="2012-02-20T00:00:00"/>
    <s v="Not Specified"/>
    <n v="6"/>
    <n v="2"/>
    <n v="6.93"/>
    <n v="0.01"/>
    <s v="Regular Air"/>
    <n v="-4.6399999999999997"/>
    <n v="2.08"/>
    <n v="2.56"/>
    <s v="Ruben Dartt"/>
    <s v="Alberta"/>
    <x v="4"/>
    <s v="Corporate"/>
    <x v="0"/>
    <x v="13"/>
    <s v="Kleencut® Forged Office Shears by Acme United Corporation"/>
    <s v="Small Pack"/>
    <n v="0.55000000000000004"/>
    <d v="2012-02-21T00:00:00"/>
    <x v="1"/>
    <x v="5"/>
    <n v="2"/>
    <n v="-0.66955266955266957"/>
  </r>
  <r>
    <n v="72"/>
    <d v="2011-10-30T00:00:00"/>
    <s v="Not Specified"/>
    <n v="420"/>
    <n v="8"/>
    <n v="43.29"/>
    <n v="0.09"/>
    <s v="Regular Air"/>
    <n v="-20.69"/>
    <n v="4.9800000000000004"/>
    <n v="4.8600000000000003"/>
    <s v="Tony Sayre"/>
    <s v="Alberta"/>
    <x v="4"/>
    <s v="Small Business"/>
    <x v="0"/>
    <x v="4"/>
    <s v="Xerox 190"/>
    <s v="Small Box"/>
    <n v="0.38"/>
    <d v="2011-10-30T00:00:00"/>
    <x v="2"/>
    <x v="0"/>
    <n v="10"/>
    <n v="-0.477939477939478"/>
  </r>
  <r>
    <n v="270"/>
    <d v="2010-01-12T00:00:00"/>
    <s v="High"/>
    <n v="1857"/>
    <n v="37"/>
    <n v="199.76"/>
    <n v="7.0000000000000007E-2"/>
    <s v="Regular Air"/>
    <n v="20"/>
    <n v="5.58"/>
    <n v="1.99"/>
    <s v="Roy Phan"/>
    <s v="Alberta"/>
    <x v="4"/>
    <s v="Consumer"/>
    <x v="0"/>
    <x v="9"/>
    <s v="DIXON Ticonderoga® Erasable Checking Pencils"/>
    <s v="Wrap Bag"/>
    <n v="0.46"/>
    <d v="2010-01-13T00:00:00"/>
    <x v="0"/>
    <x v="10"/>
    <n v="1"/>
    <n v="0.10012014417300762"/>
  </r>
  <r>
    <n v="328"/>
    <d v="2012-08-01T00:00:00"/>
    <s v="Not Specified"/>
    <n v="2247"/>
    <n v="6"/>
    <n v="21134.71"/>
    <n v="0.06"/>
    <s v="Delivery Truck"/>
    <n v="-4266.09"/>
    <n v="3502.14"/>
    <n v="8.73"/>
    <s v="Clay Cheatham"/>
    <s v="Alberta"/>
    <x v="4"/>
    <s v="Small Business"/>
    <x v="1"/>
    <x v="15"/>
    <s v="Okidata Pacemark 4410N Wide Format Dot Matrix Printer"/>
    <s v="Jumbo Box"/>
    <n v="0.56999999999999995"/>
    <d v="2012-08-03T00:00:00"/>
    <x v="1"/>
    <x v="2"/>
    <n v="8"/>
    <n v="-0.20185230835909271"/>
  </r>
  <r>
    <n v="429"/>
    <d v="2011-08-21T00:00:00"/>
    <s v="High"/>
    <n v="2882"/>
    <n v="23"/>
    <n v="3872.87"/>
    <n v="0.03"/>
    <s v="Delivery Truck"/>
    <n v="565.34"/>
    <n v="160.97999999999999"/>
    <n v="30"/>
    <s v="Yoseph Carroll"/>
    <s v="Alberta"/>
    <x v="4"/>
    <s v="Consumer"/>
    <x v="2"/>
    <x v="12"/>
    <s v="Office Star - Mid Back Dual function Ergonomic High Back Chair with 2-Way Adjustable Arms"/>
    <s v="Jumbo Drum"/>
    <n v="0.62"/>
    <d v="2011-08-23T00:00:00"/>
    <x v="2"/>
    <x v="2"/>
    <n v="8"/>
    <n v="0.14597443239767927"/>
  </r>
  <r>
    <n v="476"/>
    <d v="2012-11-02T00:00:00"/>
    <s v="High"/>
    <n v="3297"/>
    <n v="40"/>
    <n v="158.69999999999999"/>
    <n v="0.04"/>
    <s v="Regular Air"/>
    <n v="-196.8"/>
    <n v="3.75"/>
    <n v="7.5"/>
    <s v="Raymond Book"/>
    <s v="Alberta"/>
    <x v="4"/>
    <s v="Consumer"/>
    <x v="0"/>
    <x v="8"/>
    <s v="Smead Alpha-Z Color-Coded Name Labels First Letter Starter Set"/>
    <s v="Small Box"/>
    <n v="0.37"/>
    <d v="2012-11-03T00:00:00"/>
    <x v="1"/>
    <x v="6"/>
    <n v="11"/>
    <n v="-1.2400756143667298"/>
  </r>
  <r>
    <n v="544"/>
    <d v="2012-10-05T00:00:00"/>
    <s v="Critical"/>
    <n v="3655"/>
    <n v="3"/>
    <n v="62.54"/>
    <n v="0.02"/>
    <s v="Regular Air"/>
    <n v="-30.74"/>
    <n v="15.99"/>
    <n v="13.18"/>
    <s v="Tony Sayre"/>
    <s v="Alberta"/>
    <x v="4"/>
    <s v="Small Business"/>
    <x v="0"/>
    <x v="3"/>
    <s v="GBC Pre-Punched Binding Paper, Plastic, White, 8-1/2&quot; x 11&quot;"/>
    <s v="Small Box"/>
    <n v="0.37"/>
    <d v="2012-10-05T00:00:00"/>
    <x v="1"/>
    <x v="0"/>
    <n v="10"/>
    <n v="-0.49152542372881353"/>
  </r>
  <r>
    <n v="551"/>
    <d v="2009-09-10T00:00:00"/>
    <s v="Not Specified"/>
    <n v="3746"/>
    <n v="14"/>
    <n v="1463.0965000000001"/>
    <n v="0"/>
    <s v="Regular Air"/>
    <n v="162.66999999999999"/>
    <n v="115.99"/>
    <n v="2.5"/>
    <s v="Alan Dominguez"/>
    <s v="Alberta"/>
    <x v="4"/>
    <s v="Corporate"/>
    <x v="1"/>
    <x v="2"/>
    <s v="6160"/>
    <s v="Small Box"/>
    <n v="0.56999999999999995"/>
    <d v="2009-09-10T00:00:00"/>
    <x v="3"/>
    <x v="11"/>
    <n v="9"/>
    <n v="0.11118200337435021"/>
  </r>
  <r>
    <n v="569"/>
    <d v="2012-04-25T00:00:00"/>
    <s v="Critical"/>
    <n v="3845"/>
    <n v="9"/>
    <n v="3064.27"/>
    <n v="0.09"/>
    <s v="Regular Air"/>
    <n v="294.39"/>
    <n v="363.25"/>
    <n v="19.989999999999998"/>
    <s v="Stephanie Phelps"/>
    <s v="Alberta"/>
    <x v="4"/>
    <s v="Consumer"/>
    <x v="0"/>
    <x v="1"/>
    <s v="Hoover WindTunnel™ Plus Canister Vacuum"/>
    <s v="Small Box"/>
    <n v="0.56999999999999995"/>
    <d v="2012-04-25T00:00:00"/>
    <x v="1"/>
    <x v="8"/>
    <n v="4"/>
    <n v="9.6071821347335579E-2"/>
  </r>
  <r>
    <n v="640"/>
    <d v="2009-04-29T00:00:00"/>
    <s v="Medium"/>
    <n v="4514"/>
    <n v="28"/>
    <n v="2841.4395"/>
    <n v="0.08"/>
    <s v="Regular Air"/>
    <n v="374.63"/>
    <n v="125.99"/>
    <n v="7.69"/>
    <s v="Yoseph Carroll"/>
    <s v="Alberta"/>
    <x v="4"/>
    <s v="Consumer"/>
    <x v="1"/>
    <x v="2"/>
    <s v="StarTAC 3000"/>
    <s v="Small Box"/>
    <n v="0.59"/>
    <d v="2009-04-30T00:00:00"/>
    <x v="3"/>
    <x v="8"/>
    <n v="4"/>
    <n v="0.13184514398423758"/>
  </r>
  <r>
    <n v="666"/>
    <d v="2011-11-06T00:00:00"/>
    <s v="Critical"/>
    <n v="4672"/>
    <n v="20"/>
    <n v="152.44"/>
    <n v="0.08"/>
    <s v="Regular Air"/>
    <n v="-16.64"/>
    <n v="7.7"/>
    <n v="3.68"/>
    <s v="Alan Dominguez"/>
    <s v="Alberta"/>
    <x v="4"/>
    <s v="Corporate"/>
    <x v="2"/>
    <x v="5"/>
    <s v="Deflect-O® Glasstique™ Clear Desk Accessories"/>
    <s v="Wrap Bag"/>
    <n v="0.52"/>
    <d v="2011-11-07T00:00:00"/>
    <x v="2"/>
    <x v="6"/>
    <n v="11"/>
    <n v="-0.1091577013907111"/>
  </r>
  <r>
    <n v="673"/>
    <d v="2012-03-21T00:00:00"/>
    <s v="Not Specified"/>
    <n v="4705"/>
    <n v="16"/>
    <n v="123.85"/>
    <n v="0.09"/>
    <s v="Regular Air"/>
    <n v="-71.44"/>
    <n v="7.98"/>
    <n v="6.5"/>
    <s v="Adrian Hane"/>
    <s v="Alberta"/>
    <x v="4"/>
    <s v="Corporate"/>
    <x v="0"/>
    <x v="0"/>
    <s v="Iris Project Case"/>
    <s v="Medium Box"/>
    <n v="0.59"/>
    <d v="2012-03-23T00:00:00"/>
    <x v="1"/>
    <x v="4"/>
    <n v="3"/>
    <n v="-0.57682680662091235"/>
  </r>
  <r>
    <n v="692"/>
    <d v="2012-04-24T00:00:00"/>
    <s v="Not Specified"/>
    <n v="4805"/>
    <n v="7"/>
    <n v="55.38"/>
    <n v="0.02"/>
    <s v="Regular Air"/>
    <n v="-25.95"/>
    <n v="6.48"/>
    <n v="7.37"/>
    <s v="Tony Sayre"/>
    <s v="Alberta"/>
    <x v="4"/>
    <s v="Small Business"/>
    <x v="0"/>
    <x v="4"/>
    <s v="Xerox 210"/>
    <s v="Small Box"/>
    <n v="0.37"/>
    <d v="2012-04-27T00:00:00"/>
    <x v="1"/>
    <x v="8"/>
    <n v="4"/>
    <n v="-0.46858071505958826"/>
  </r>
  <r>
    <n v="728"/>
    <d v="2009-05-26T00:00:00"/>
    <s v="Not Specified"/>
    <n v="5222"/>
    <n v="40"/>
    <n v="14451.75"/>
    <n v="0.01"/>
    <s v="Delivery Truck"/>
    <n v="4503.63"/>
    <n v="349.45"/>
    <n v="60"/>
    <s v="Tonja Turnell"/>
    <s v="Alberta"/>
    <x v="4"/>
    <s v="Consumer"/>
    <x v="2"/>
    <x v="14"/>
    <s v="SAFCO PlanMaster Heigh-Adjustable Drafting Table Base, 43w x 30d x 30-37h, Black"/>
    <s v="Jumbo Drum"/>
    <m/>
    <d v="2009-05-27T00:00:00"/>
    <x v="3"/>
    <x v="7"/>
    <n v="5"/>
    <n v="0.31163215527531268"/>
  </r>
  <r>
    <n v="757"/>
    <d v="2009-07-20T00:00:00"/>
    <s v="Not Specified"/>
    <n v="5441"/>
    <n v="34"/>
    <n v="226.83"/>
    <n v="0.02"/>
    <s v="Regular Air"/>
    <n v="-92.05"/>
    <n v="6.48"/>
    <n v="6.6"/>
    <s v="Brendan Sweed"/>
    <s v="Alberta"/>
    <x v="4"/>
    <s v="Consumer"/>
    <x v="0"/>
    <x v="4"/>
    <s v="Xerox 21"/>
    <s v="Small Box"/>
    <n v="0.37"/>
    <d v="2009-07-22T00:00:00"/>
    <x v="3"/>
    <x v="1"/>
    <n v="7"/>
    <n v="-0.40581051889079922"/>
  </r>
  <r>
    <n v="902"/>
    <d v="2012-10-12T00:00:00"/>
    <s v="Critical"/>
    <n v="6500"/>
    <n v="15"/>
    <n v="448.07"/>
    <n v="0.1"/>
    <s v="Regular Air"/>
    <n v="-141.02000000000001"/>
    <n v="30.42"/>
    <n v="8.65"/>
    <s v="Tony Sayre"/>
    <s v="Alberta"/>
    <x v="4"/>
    <s v="Home Office"/>
    <x v="1"/>
    <x v="11"/>
    <s v="Fellowes Internet Keyboard, Platinum"/>
    <s v="Small Box"/>
    <n v="0.74"/>
    <d v="2012-10-14T00:00:00"/>
    <x v="1"/>
    <x v="0"/>
    <n v="10"/>
    <n v="-0.31472760952529744"/>
  </r>
  <r>
    <n v="914"/>
    <d v="2009-12-20T00:00:00"/>
    <s v="Critical"/>
    <n v="6562"/>
    <n v="12"/>
    <n v="17274.87"/>
    <n v="0.02"/>
    <s v="Delivery Truck"/>
    <n v="2028.12"/>
    <n v="1360.14"/>
    <n v="14.7"/>
    <s v="Brendan Sweed"/>
    <s v="Alberta"/>
    <x v="4"/>
    <s v="Consumer"/>
    <x v="1"/>
    <x v="15"/>
    <s v="Okidata ML395C Color Dot Matrix Printer"/>
    <s v="Jumbo Drum"/>
    <n v="0.59"/>
    <d v="2009-12-22T00:00:00"/>
    <x v="3"/>
    <x v="9"/>
    <n v="12"/>
    <n v="0.11740290954432653"/>
  </r>
  <r>
    <n v="998"/>
    <d v="2009-01-08T00:00:00"/>
    <s v="High"/>
    <n v="7203"/>
    <n v="25"/>
    <n v="21752.01"/>
    <n v="0.03"/>
    <s v="Regular Air"/>
    <n v="9296.35"/>
    <n v="896.99"/>
    <n v="19.989999999999998"/>
    <s v="Ruben Dartt"/>
    <s v="Alberta"/>
    <x v="4"/>
    <s v="Corporate"/>
    <x v="0"/>
    <x v="3"/>
    <s v="GBC DocuBind TL300 Electric Binding System"/>
    <s v="Small Box"/>
    <n v="0.38"/>
    <d v="2009-01-10T00:00:00"/>
    <x v="3"/>
    <x v="10"/>
    <n v="1"/>
    <n v="0.4273788950998092"/>
  </r>
  <r>
    <n v="1035"/>
    <d v="2010-05-07T00:00:00"/>
    <s v="Medium"/>
    <n v="7553"/>
    <n v="12"/>
    <n v="1079.19"/>
    <n v="7.0000000000000007E-2"/>
    <s v="Regular Air"/>
    <n v="46.8"/>
    <n v="92.23"/>
    <n v="39.61"/>
    <s v="Tony Sayre"/>
    <s v="Alberta"/>
    <x v="4"/>
    <s v="Home Office"/>
    <x v="2"/>
    <x v="5"/>
    <s v="Deflect-o RollaMat Studded, Beveled Mat for Medium Pile Carpeting"/>
    <s v="Medium Box"/>
    <n v="0.67"/>
    <d v="2010-05-08T00:00:00"/>
    <x v="0"/>
    <x v="7"/>
    <n v="5"/>
    <n v="4.33658577266283E-2"/>
  </r>
  <r>
    <n v="1046"/>
    <d v="2011-04-08T00:00:00"/>
    <s v="Not Specified"/>
    <n v="7680"/>
    <n v="32"/>
    <n v="1141.3699999999999"/>
    <n v="0.04"/>
    <s v="Regular Air"/>
    <n v="-0.14000000000000001"/>
    <n v="35.44"/>
    <n v="19.989999999999998"/>
    <s v="Jim Karlsson"/>
    <s v="Alberta"/>
    <x v="4"/>
    <s v="Small Business"/>
    <x v="0"/>
    <x v="4"/>
    <s v="Xerox 1880"/>
    <s v="Small Box"/>
    <n v="0.38"/>
    <d v="2011-04-08T00:00:00"/>
    <x v="2"/>
    <x v="8"/>
    <n v="4"/>
    <n v="-1.2265961081857769E-4"/>
  </r>
  <r>
    <n v="1047"/>
    <d v="2009-03-21T00:00:00"/>
    <s v="Low"/>
    <n v="7719"/>
    <n v="37"/>
    <n v="522.62"/>
    <n v="0.02"/>
    <s v="Regular Air"/>
    <n v="34.520000000000003"/>
    <n v="13.48"/>
    <n v="4.51"/>
    <s v="Tony Sayre"/>
    <s v="Alberta"/>
    <x v="4"/>
    <s v="Home Office"/>
    <x v="0"/>
    <x v="0"/>
    <s v="Tenex Personal Project File with Scoop Front Design, Black"/>
    <s v="Small Box"/>
    <n v="0.59"/>
    <d v="2009-03-23T00:00:00"/>
    <x v="3"/>
    <x v="4"/>
    <n v="3"/>
    <n v="6.6051815850905055E-2"/>
  </r>
  <r>
    <n v="1116"/>
    <d v="2012-08-04T00:00:00"/>
    <s v="Critical"/>
    <n v="8167"/>
    <n v="4"/>
    <n v="30.95"/>
    <n v="0.1"/>
    <s v="Regular Air"/>
    <n v="-16.48"/>
    <n v="6.48"/>
    <n v="6.22"/>
    <s v="Jim Karlsson"/>
    <s v="Alberta"/>
    <x v="4"/>
    <s v="Small Business"/>
    <x v="0"/>
    <x v="4"/>
    <s v="Xerox 1894"/>
    <s v="Small Box"/>
    <n v="0.37"/>
    <d v="2012-08-06T00:00:00"/>
    <x v="1"/>
    <x v="2"/>
    <n v="8"/>
    <n v="-0.53247172859450731"/>
  </r>
  <r>
    <n v="1146"/>
    <d v="2009-05-15T00:00:00"/>
    <s v="Medium"/>
    <n v="8353"/>
    <n v="34"/>
    <n v="286.89999999999998"/>
    <n v="0.06"/>
    <s v="Regular Air"/>
    <n v="-36.630000000000003"/>
    <n v="8.32"/>
    <n v="2.38"/>
    <s v="Brendan Sweed"/>
    <s v="Alberta"/>
    <x v="4"/>
    <s v="Consumer"/>
    <x v="1"/>
    <x v="11"/>
    <s v="Imation 3.5 IBM Formatted Diskettes, 10/Box"/>
    <s v="Small Pack"/>
    <n v="0.74"/>
    <d v="2009-05-17T00:00:00"/>
    <x v="3"/>
    <x v="7"/>
    <n v="5"/>
    <n v="-0.12767514813523878"/>
  </r>
  <r>
    <n v="1178"/>
    <d v="2012-04-14T00:00:00"/>
    <s v="Critical"/>
    <n v="8609"/>
    <n v="4"/>
    <n v="72.003500000000003"/>
    <n v="0.04"/>
    <s v="Regular Air"/>
    <n v="-108.08"/>
    <n v="20.99"/>
    <n v="2.5"/>
    <s v="Roy Phan"/>
    <s v="Alberta"/>
    <x v="4"/>
    <s v="Corporate"/>
    <x v="1"/>
    <x v="2"/>
    <s v="Accessory37"/>
    <s v="Wrap Bag"/>
    <n v="0.81"/>
    <d v="2012-04-15T00:00:00"/>
    <x v="1"/>
    <x v="8"/>
    <n v="4"/>
    <n v="-1.5010381439791121"/>
  </r>
  <r>
    <n v="1232"/>
    <d v="2009-07-01T00:00:00"/>
    <s v="Low"/>
    <n v="8997"/>
    <n v="40"/>
    <n v="17279.62"/>
    <n v="0.04"/>
    <s v="Regular Air"/>
    <n v="4176.25"/>
    <n v="449.99"/>
    <n v="24.49"/>
    <s v="Tony Sayre"/>
    <s v="Alberta"/>
    <x v="4"/>
    <s v="Small Business"/>
    <x v="1"/>
    <x v="10"/>
    <s v="Canon PC940 Copier"/>
    <s v="Large Box"/>
    <n v="0.52"/>
    <d v="2009-07-05T00:00:00"/>
    <x v="3"/>
    <x v="1"/>
    <n v="7"/>
    <n v="0.2416864491233025"/>
  </r>
  <r>
    <n v="1248"/>
    <d v="2010-05-23T00:00:00"/>
    <s v="Critical"/>
    <n v="9089"/>
    <n v="8"/>
    <n v="822.34950000000003"/>
    <n v="0.1"/>
    <s v="Express Air"/>
    <n v="-360.31"/>
    <n v="125.99"/>
    <n v="8.8000000000000007"/>
    <s v="Steven Roelle"/>
    <s v="Alberta"/>
    <x v="4"/>
    <s v="Small Business"/>
    <x v="1"/>
    <x v="2"/>
    <s v="StarTAC 6500"/>
    <s v="Small Box"/>
    <n v="0.59"/>
    <d v="2010-05-24T00:00:00"/>
    <x v="0"/>
    <x v="7"/>
    <n v="5"/>
    <n v="-0.4381470408871167"/>
  </r>
  <r>
    <n v="1267"/>
    <d v="2011-01-03T00:00:00"/>
    <s v="Low"/>
    <n v="9221"/>
    <n v="9"/>
    <n v="79.64"/>
    <n v="0.03"/>
    <s v="Regular Air"/>
    <n v="-377.74"/>
    <n v="3.25"/>
    <n v="49"/>
    <s v="Christopher Conant"/>
    <s v="Alberta"/>
    <x v="4"/>
    <s v="Consumer"/>
    <x v="0"/>
    <x v="1"/>
    <s v="Bravo II™ Megaboss® 12-Amp Hard Body Upright, Replacement Belts, 2 Belts per Pack"/>
    <s v="Large Box"/>
    <n v="0.56000000000000005"/>
    <d v="2011-01-07T00:00:00"/>
    <x v="2"/>
    <x v="10"/>
    <n v="1"/>
    <n v="-4.7430939226519335"/>
  </r>
  <r>
    <n v="1280"/>
    <d v="2011-04-03T00:00:00"/>
    <s v="Critical"/>
    <n v="9286"/>
    <n v="26"/>
    <n v="123.16"/>
    <n v="0.1"/>
    <s v="Regular Air"/>
    <n v="45.79"/>
    <n v="4.9800000000000004"/>
    <n v="0.8"/>
    <s v="Tonja Turnell"/>
    <s v="Alberta"/>
    <x v="4"/>
    <s v="Consumer"/>
    <x v="0"/>
    <x v="4"/>
    <s v="Rediform S.O.S. Phone Message Books"/>
    <s v="Wrap Bag"/>
    <n v="0.36"/>
    <d v="2011-04-05T00:00:00"/>
    <x v="2"/>
    <x v="8"/>
    <n v="4"/>
    <n v="0.37179278986683989"/>
  </r>
  <r>
    <n v="1293"/>
    <d v="2009-05-25T00:00:00"/>
    <s v="Not Specified"/>
    <n v="9476"/>
    <n v="10"/>
    <n v="165.04"/>
    <n v="0.08"/>
    <s v="Express Air"/>
    <n v="-66.59"/>
    <n v="15.99"/>
    <n v="13.18"/>
    <s v="Ruben Dartt"/>
    <s v="Alberta"/>
    <x v="4"/>
    <s v="Corporate"/>
    <x v="0"/>
    <x v="3"/>
    <s v="GBC Pre-Punched Binding Paper, Plastic, White, 8-1/2&quot; x 11&quot;"/>
    <s v="Small Box"/>
    <n v="0.37"/>
    <d v="2009-05-27T00:00:00"/>
    <x v="3"/>
    <x v="7"/>
    <n v="5"/>
    <n v="-0.40347794474066895"/>
  </r>
  <r>
    <n v="1313"/>
    <d v="2012-01-16T00:00:00"/>
    <s v="Low"/>
    <n v="9632"/>
    <n v="33"/>
    <n v="3633.03"/>
    <n v="0.09"/>
    <s v="Regular Air"/>
    <n v="1440.27"/>
    <n v="120.98"/>
    <n v="9.07"/>
    <s v="Andrew Roberts"/>
    <s v="Alberta"/>
    <x v="4"/>
    <s v="Home Office"/>
    <x v="0"/>
    <x v="3"/>
    <s v="GBC VeloBinder Electric Binding Machine"/>
    <s v="Small Box"/>
    <n v="0.35"/>
    <d v="2012-01-20T00:00:00"/>
    <x v="1"/>
    <x v="10"/>
    <n v="1"/>
    <n v="0.39643768424703346"/>
  </r>
  <r>
    <n v="1341"/>
    <d v="2010-09-10T00:00:00"/>
    <s v="Critical"/>
    <n v="9796"/>
    <n v="29"/>
    <n v="1222.5899999999999"/>
    <n v="0.02"/>
    <s v="Regular Air"/>
    <n v="501.99"/>
    <n v="40.97"/>
    <n v="1.99"/>
    <s v="Alan Dominguez"/>
    <s v="Alberta"/>
    <x v="4"/>
    <s v="Corporate"/>
    <x v="1"/>
    <x v="11"/>
    <s v="TDK 4.7GB DVD-R Spindle, 15/Pack"/>
    <s v="Small Pack"/>
    <n v="0.42"/>
    <d v="2010-09-11T00:00:00"/>
    <x v="0"/>
    <x v="11"/>
    <n v="9"/>
    <n v="0.41059553897872553"/>
  </r>
  <r>
    <n v="1377"/>
    <d v="2011-09-04T00:00:00"/>
    <s v="Critical"/>
    <n v="9955"/>
    <n v="37"/>
    <n v="2912.0149999999999"/>
    <n v="0.09"/>
    <s v="Regular Air"/>
    <n v="698.17"/>
    <n v="95.99"/>
    <n v="4.9000000000000004"/>
    <s v="Liz Pelletier"/>
    <s v="Alberta"/>
    <x v="4"/>
    <s v="Corporate"/>
    <x v="1"/>
    <x v="2"/>
    <s v="T60"/>
    <s v="Small Box"/>
    <n v="0.56000000000000005"/>
    <d v="2011-09-06T00:00:00"/>
    <x v="2"/>
    <x v="11"/>
    <n v="9"/>
    <n v="0.23975494631724081"/>
  </r>
  <r>
    <n v="1379"/>
    <d v="2010-08-07T00:00:00"/>
    <s v="Low"/>
    <n v="9985"/>
    <n v="12"/>
    <n v="81.900000000000006"/>
    <n v="0.08"/>
    <s v="Regular Air"/>
    <n v="-23.52"/>
    <n v="6.68"/>
    <n v="5.2"/>
    <s v="Raymond Book"/>
    <s v="Alberta"/>
    <x v="4"/>
    <s v="Consumer"/>
    <x v="0"/>
    <x v="4"/>
    <s v="Xerox 1977"/>
    <s v="Small Box"/>
    <n v="0.37"/>
    <d v="2010-08-07T00:00:00"/>
    <x v="0"/>
    <x v="2"/>
    <n v="8"/>
    <n v="-0.28717948717948716"/>
  </r>
  <r>
    <n v="1405"/>
    <d v="2010-05-23T00:00:00"/>
    <s v="Low"/>
    <n v="10212"/>
    <n v="14"/>
    <n v="74.02"/>
    <n v="0.02"/>
    <s v="Regular Air"/>
    <n v="-2.91"/>
    <n v="5.08"/>
    <n v="3.63"/>
    <s v="Tonja Turnell"/>
    <s v="Alberta"/>
    <x v="4"/>
    <s v="Consumer"/>
    <x v="2"/>
    <x v="5"/>
    <s v="Master Caster Door Stop, Gray"/>
    <s v="Wrap Bag"/>
    <n v="0.51"/>
    <d v="2010-05-25T00:00:00"/>
    <x v="0"/>
    <x v="7"/>
    <n v="5"/>
    <n v="-3.9313699000270201E-2"/>
  </r>
  <r>
    <n v="1446"/>
    <d v="2012-03-28T00:00:00"/>
    <s v="Not Specified"/>
    <n v="10439"/>
    <n v="41"/>
    <n v="823.13"/>
    <n v="0"/>
    <s v="Regular Air"/>
    <n v="384.51"/>
    <n v="18.940000000000001"/>
    <n v="1.49"/>
    <s v="Raymond Book"/>
    <s v="Alberta"/>
    <x v="4"/>
    <s v="Consumer"/>
    <x v="0"/>
    <x v="3"/>
    <s v="Flexible Leather- Look Classic Collection Ring Binder"/>
    <s v="Small Box"/>
    <n v="0.35"/>
    <d v="2012-03-30T00:00:00"/>
    <x v="1"/>
    <x v="4"/>
    <n v="3"/>
    <n v="0.46713155880602092"/>
  </r>
  <r>
    <n v="1450"/>
    <d v="2009-08-10T00:00:00"/>
    <s v="Critical"/>
    <n v="10464"/>
    <n v="23"/>
    <n v="121.73"/>
    <n v="0.01"/>
    <s v="Regular Air"/>
    <n v="-69.069999999999993"/>
    <n v="4.9800000000000004"/>
    <n v="6.07"/>
    <s v="Brendan Sweed"/>
    <s v="Alberta"/>
    <x v="4"/>
    <s v="Consumer"/>
    <x v="0"/>
    <x v="4"/>
    <s v="Xerox 1897"/>
    <s v="Small Box"/>
    <n v="0.36"/>
    <d v="2009-08-11T00:00:00"/>
    <x v="3"/>
    <x v="2"/>
    <n v="8"/>
    <n v="-0.56740326953092901"/>
  </r>
  <r>
    <n v="1498"/>
    <d v="2011-12-27T00:00:00"/>
    <s v="Not Specified"/>
    <n v="10820"/>
    <n v="49"/>
    <n v="2072.12"/>
    <n v="0.04"/>
    <s v="Express Air"/>
    <n v="365.23"/>
    <n v="40.97"/>
    <n v="8.99"/>
    <s v="Cyma Kinney"/>
    <s v="Alberta"/>
    <x v="4"/>
    <s v="Small Business"/>
    <x v="0"/>
    <x v="9"/>
    <s v="Sanford 52201 APSCO Electric Pencil Sharpener"/>
    <s v="Small Pack"/>
    <n v="0.59"/>
    <d v="2011-12-28T00:00:00"/>
    <x v="2"/>
    <x v="9"/>
    <n v="12"/>
    <n v="0.17625909696349634"/>
  </r>
  <r>
    <n v="1529"/>
    <d v="2009-04-17T00:00:00"/>
    <s v="High"/>
    <n v="11013"/>
    <n v="2"/>
    <n v="226.88200000000001"/>
    <n v="0.01"/>
    <s v="Regular Air"/>
    <n v="-582.65"/>
    <n v="125.99"/>
    <n v="8.99"/>
    <s v="Ruben Dartt"/>
    <s v="Alberta"/>
    <x v="4"/>
    <s v="Corporate"/>
    <x v="1"/>
    <x v="2"/>
    <s v="M70"/>
    <s v="Small Box"/>
    <n v="0.59"/>
    <d v="2009-04-18T00:00:00"/>
    <x v="3"/>
    <x v="8"/>
    <n v="4"/>
    <n v="-2.5680750345994832"/>
  </r>
  <r>
    <n v="1546"/>
    <d v="2010-05-21T00:00:00"/>
    <s v="Medium"/>
    <n v="11169"/>
    <n v="46"/>
    <n v="398.86"/>
    <n v="0.08"/>
    <s v="Regular Air"/>
    <n v="-26.45"/>
    <n v="8.85"/>
    <n v="5.6"/>
    <s v="Christine Abelman"/>
    <s v="Alberta"/>
    <x v="4"/>
    <s v="Corporate"/>
    <x v="0"/>
    <x v="3"/>
    <s v="GBC Standard Plastic Binding Systems Combs"/>
    <s v="Small Box"/>
    <n v="0.36"/>
    <d v="2010-05-22T00:00:00"/>
    <x v="0"/>
    <x v="7"/>
    <n v="5"/>
    <n v="-6.6313994885423458E-2"/>
  </r>
  <r>
    <n v="1606"/>
    <d v="2011-02-22T00:00:00"/>
    <s v="Medium"/>
    <n v="11651"/>
    <n v="19"/>
    <n v="65.849999999999994"/>
    <n v="7.0000000000000007E-2"/>
    <s v="Express Air"/>
    <n v="3.9"/>
    <n v="3.28"/>
    <n v="0.98"/>
    <s v="Erica Smith"/>
    <s v="Alberta"/>
    <x v="4"/>
    <s v="Small Business"/>
    <x v="0"/>
    <x v="9"/>
    <s v="Newell 329"/>
    <s v="Wrap Bag"/>
    <n v="0.59"/>
    <d v="2011-02-24T00:00:00"/>
    <x v="2"/>
    <x v="5"/>
    <n v="2"/>
    <n v="5.9225512528473807E-2"/>
  </r>
  <r>
    <n v="1635"/>
    <d v="2009-08-14T00:00:00"/>
    <s v="Critical"/>
    <n v="11840"/>
    <n v="43"/>
    <n v="181.5"/>
    <n v="0.08"/>
    <s v="Regular Air"/>
    <n v="-6.24"/>
    <n v="4.4800000000000004"/>
    <n v="2.5"/>
    <s v="Yoseph Carroll"/>
    <s v="Alberta"/>
    <x v="4"/>
    <s v="Consumer"/>
    <x v="0"/>
    <x v="6"/>
    <s v="Ampad #10 Peel &amp; Seel® Holiday Envelopes"/>
    <s v="Small Box"/>
    <n v="0.37"/>
    <d v="2009-08-15T00:00:00"/>
    <x v="3"/>
    <x v="2"/>
    <n v="8"/>
    <n v="-3.43801652892562E-2"/>
  </r>
  <r>
    <n v="1652"/>
    <d v="2009-11-24T00:00:00"/>
    <s v="Not Specified"/>
    <n v="11909"/>
    <n v="11"/>
    <n v="194.17400000000001"/>
    <n v="0.03"/>
    <s v="Regular Air"/>
    <n v="-20.91"/>
    <n v="20.99"/>
    <n v="0.99"/>
    <s v="Stephanie Phelps"/>
    <s v="Alberta"/>
    <x v="4"/>
    <s v="Consumer"/>
    <x v="1"/>
    <x v="2"/>
    <s v="Accessory25"/>
    <s v="Wrap Bag"/>
    <n v="0.56999999999999995"/>
    <d v="2009-11-26T00:00:00"/>
    <x v="3"/>
    <x v="6"/>
    <n v="11"/>
    <n v="-0.10768691997898791"/>
  </r>
  <r>
    <n v="1653"/>
    <d v="2011-06-15T00:00:00"/>
    <s v="High"/>
    <n v="11910"/>
    <n v="21"/>
    <n v="49.23"/>
    <n v="0.01"/>
    <s v="Regular Air"/>
    <n v="-77.709999999999994"/>
    <n v="1.98"/>
    <n v="4.7699999999999996"/>
    <s v="Christopher Conant"/>
    <s v="Alberta"/>
    <x v="4"/>
    <s v="Home Office"/>
    <x v="0"/>
    <x v="3"/>
    <s v="Avery Reinforcements for Hole-Punch Pages"/>
    <s v="Small Box"/>
    <n v="0.4"/>
    <d v="2011-06-17T00:00:00"/>
    <x v="2"/>
    <x v="3"/>
    <n v="6"/>
    <n v="-1.5785090392037375"/>
  </r>
  <r>
    <n v="1657"/>
    <d v="2010-04-07T00:00:00"/>
    <s v="Low"/>
    <n v="11943"/>
    <n v="49"/>
    <n v="657.94"/>
    <n v="0.09"/>
    <s v="Regular Air"/>
    <n v="7.35"/>
    <n v="14.45"/>
    <n v="7.17"/>
    <s v="Stephanie Phelps"/>
    <s v="Alberta"/>
    <x v="4"/>
    <s v="Consumer"/>
    <x v="0"/>
    <x v="3"/>
    <s v="Acco Recycled 2&quot; Capacity Laser Printer Hanging Data Binders"/>
    <s v="Small Box"/>
    <n v="0.38"/>
    <d v="2010-04-14T00:00:00"/>
    <x v="0"/>
    <x v="8"/>
    <n v="4"/>
    <n v="1.1171231419278352E-2"/>
  </r>
  <r>
    <n v="1722"/>
    <d v="2012-10-18T00:00:00"/>
    <s v="Critical"/>
    <n v="12356"/>
    <n v="39"/>
    <n v="243.05"/>
    <n v="0.02"/>
    <s v="Regular Air"/>
    <n v="-70.849999999999994"/>
    <n v="5.98"/>
    <n v="5.35"/>
    <s v="Yoseph Carroll"/>
    <s v="Alberta"/>
    <x v="4"/>
    <s v="Consumer"/>
    <x v="0"/>
    <x v="4"/>
    <s v="Xerox 1947"/>
    <s v="Small Box"/>
    <n v="0.4"/>
    <d v="2012-10-21T00:00:00"/>
    <x v="1"/>
    <x v="0"/>
    <n v="10"/>
    <n v="-0.29150380580127544"/>
  </r>
  <r>
    <n v="1756"/>
    <d v="2009-10-20T00:00:00"/>
    <s v="High"/>
    <n v="12581"/>
    <n v="31"/>
    <n v="1768.9690000000001"/>
    <n v="0"/>
    <s v="Express Air"/>
    <n v="341.1"/>
    <n v="65.989999999999995"/>
    <n v="5.99"/>
    <s v="Steven Roelle"/>
    <s v="Alberta"/>
    <x v="4"/>
    <s v="Small Business"/>
    <x v="1"/>
    <x v="2"/>
    <s v="i1000"/>
    <s v="Small Box"/>
    <n v="0.57999999999999996"/>
    <d v="2009-10-22T00:00:00"/>
    <x v="3"/>
    <x v="0"/>
    <n v="10"/>
    <n v="0.19282418176915481"/>
  </r>
  <r>
    <n v="1818"/>
    <d v="2012-12-04T00:00:00"/>
    <s v="Low"/>
    <n v="13031"/>
    <n v="34"/>
    <n v="210.06"/>
    <n v="0.08"/>
    <s v="Regular Air"/>
    <n v="-135"/>
    <n v="6.48"/>
    <n v="7.37"/>
    <s v="Sarah Brown"/>
    <s v="Alberta"/>
    <x v="4"/>
    <s v="Consumer"/>
    <x v="0"/>
    <x v="4"/>
    <s v="Xerox 210"/>
    <s v="Small Box"/>
    <n v="0.37"/>
    <d v="2012-12-09T00:00:00"/>
    <x v="1"/>
    <x v="9"/>
    <n v="12"/>
    <n v="-0.64267352185089976"/>
  </r>
  <r>
    <n v="1831"/>
    <d v="2011-10-19T00:00:00"/>
    <s v="Not Specified"/>
    <n v="13126"/>
    <n v="43"/>
    <n v="24233.54"/>
    <n v="7.0000000000000007E-2"/>
    <s v="Regular Air"/>
    <n v="6492.67"/>
    <n v="599.99"/>
    <n v="24.49"/>
    <s v="Raymond Book"/>
    <s v="Alberta"/>
    <x v="4"/>
    <s v="Consumer"/>
    <x v="1"/>
    <x v="10"/>
    <s v="Canon PC1080F Personal Copier"/>
    <s v="Large Box"/>
    <n v="0.5"/>
    <d v="2011-10-20T00:00:00"/>
    <x v="2"/>
    <x v="0"/>
    <n v="10"/>
    <n v="0.2679208237838962"/>
  </r>
  <r>
    <n v="1844"/>
    <d v="2012-05-09T00:00:00"/>
    <s v="Low"/>
    <n v="13282"/>
    <n v="22"/>
    <n v="763.85"/>
    <n v="0.09"/>
    <s v="Regular Air"/>
    <n v="-126.6"/>
    <n v="34.979999999999997"/>
    <n v="7.53"/>
    <s v="Roy Phan"/>
    <s v="Alberta"/>
    <x v="4"/>
    <s v="Corporate"/>
    <x v="1"/>
    <x v="11"/>
    <s v="Fellowes EZ Multi-Media Keyboard"/>
    <s v="Small Box"/>
    <n v="0.76"/>
    <d v="2012-05-14T00:00:00"/>
    <x v="1"/>
    <x v="7"/>
    <n v="5"/>
    <n v="-0.16573934673037899"/>
  </r>
  <r>
    <n v="1933"/>
    <d v="2009-03-21T00:00:00"/>
    <s v="High"/>
    <n v="13825"/>
    <n v="30"/>
    <n v="186.79"/>
    <n v="0.09"/>
    <s v="Regular Air"/>
    <n v="-88.6"/>
    <n v="6.48"/>
    <n v="6.35"/>
    <s v="Christopher Conant"/>
    <s v="Alberta"/>
    <x v="4"/>
    <s v="Home Office"/>
    <x v="0"/>
    <x v="4"/>
    <s v="Xerox 200"/>
    <s v="Small Box"/>
    <n v="0.37"/>
    <d v="2009-03-22T00:00:00"/>
    <x v="3"/>
    <x v="4"/>
    <n v="3"/>
    <n v="-0.47432946089191069"/>
  </r>
  <r>
    <n v="1992"/>
    <d v="2012-02-16T00:00:00"/>
    <s v="Critical"/>
    <n v="14212"/>
    <n v="4"/>
    <n v="31.18"/>
    <n v="0"/>
    <s v="Regular Air"/>
    <n v="-17.16"/>
    <n v="6.24"/>
    <n v="5.22"/>
    <s v="Cyma Kinney"/>
    <s v="Alberta"/>
    <x v="4"/>
    <s v="Small Business"/>
    <x v="2"/>
    <x v="5"/>
    <s v="Eldon Expressions Mahogany Wood Desk Collection"/>
    <s v="Small Box"/>
    <n v="0.6"/>
    <d v="2012-02-17T00:00:00"/>
    <x v="1"/>
    <x v="5"/>
    <n v="2"/>
    <n v="-0.55035279025016037"/>
  </r>
  <r>
    <n v="2067"/>
    <d v="2010-11-29T00:00:00"/>
    <s v="Not Specified"/>
    <n v="14789"/>
    <n v="37"/>
    <n v="438.07"/>
    <n v="0"/>
    <s v="Express Air"/>
    <n v="12.06"/>
    <n v="10.89"/>
    <n v="4.5"/>
    <s v="Sarah Brown"/>
    <s v="Alberta"/>
    <x v="4"/>
    <s v="Consumer"/>
    <x v="0"/>
    <x v="1"/>
    <s v="Belkin 6 Outlet Metallic Surge Strip"/>
    <s v="Small Box"/>
    <n v="0.59"/>
    <d v="2010-12-01T00:00:00"/>
    <x v="0"/>
    <x v="6"/>
    <n v="11"/>
    <n v="2.7529846828132493E-2"/>
  </r>
  <r>
    <n v="2192"/>
    <d v="2012-03-30T00:00:00"/>
    <s v="High"/>
    <n v="15782"/>
    <n v="35"/>
    <n v="2339.64"/>
    <n v="0.1"/>
    <s v="Regular Air"/>
    <n v="-1916.71"/>
    <n v="71.37"/>
    <n v="69"/>
    <s v="Jim Karlsson"/>
    <s v="Alberta"/>
    <x v="4"/>
    <s v="Small Business"/>
    <x v="2"/>
    <x v="14"/>
    <s v="Lesro Sheffield Collection Coffee Table, End Table, Center Table, Corner Table"/>
    <s v="Large Box"/>
    <n v="0.68"/>
    <d v="2012-04-01T00:00:00"/>
    <x v="1"/>
    <x v="4"/>
    <n v="3"/>
    <n v="-0.81923287343351969"/>
  </r>
  <r>
    <n v="2232"/>
    <d v="2012-10-27T00:00:00"/>
    <s v="Medium"/>
    <n v="16132"/>
    <n v="26"/>
    <n v="519.96"/>
    <n v="7.0000000000000007E-2"/>
    <s v="Regular Air"/>
    <n v="169.44"/>
    <n v="21.38"/>
    <n v="2.99"/>
    <s v="Clay Cheatham"/>
    <s v="Alberta"/>
    <x v="4"/>
    <s v="Small Business"/>
    <x v="0"/>
    <x v="3"/>
    <s v="Acco D-Ring Binder w/DublLock®"/>
    <s v="Small Box"/>
    <n v="0.36"/>
    <d v="2012-10-28T00:00:00"/>
    <x v="1"/>
    <x v="0"/>
    <n v="10"/>
    <n v="0.3258712208631433"/>
  </r>
  <r>
    <n v="2377"/>
    <d v="2009-10-27T00:00:00"/>
    <s v="Not Specified"/>
    <n v="17251"/>
    <n v="26"/>
    <n v="2951.4380000000001"/>
    <n v="0"/>
    <s v="Regular Air"/>
    <n v="667.28"/>
    <n v="125.99"/>
    <n v="8.99"/>
    <s v="Clay Cheatham"/>
    <s v="Alberta"/>
    <x v="4"/>
    <s v="Small Business"/>
    <x v="1"/>
    <x v="2"/>
    <s v="5170i"/>
    <s v="Small Box"/>
    <n v="0.56999999999999995"/>
    <d v="2009-10-29T00:00:00"/>
    <x v="3"/>
    <x v="0"/>
    <n v="10"/>
    <n v="0.22608640262814261"/>
  </r>
  <r>
    <n v="2380"/>
    <d v="2011-08-17T00:00:00"/>
    <s v="Critical"/>
    <n v="17253"/>
    <n v="13"/>
    <n v="50.19"/>
    <n v="0.08"/>
    <s v="Regular Air"/>
    <n v="-64.39"/>
    <n v="3.52"/>
    <n v="6.83"/>
    <s v="Roy Phan"/>
    <s v="Alberta"/>
    <x v="4"/>
    <s v="Corporate"/>
    <x v="0"/>
    <x v="3"/>
    <s v="Self-Adhesive Ring Binder Labels"/>
    <s v="Small Box"/>
    <n v="0.38"/>
    <d v="2011-08-19T00:00:00"/>
    <x v="2"/>
    <x v="2"/>
    <n v="8"/>
    <n v="-1.2829248854353457"/>
  </r>
  <r>
    <n v="2385"/>
    <d v="2011-04-05T00:00:00"/>
    <s v="High"/>
    <n v="17287"/>
    <n v="38"/>
    <n v="5793.46"/>
    <n v="0.01"/>
    <s v="Regular Air"/>
    <n v="2477.77"/>
    <n v="150.97999999999999"/>
    <n v="13.99"/>
    <s v="Shui Tom"/>
    <s v="Alberta"/>
    <x v="4"/>
    <s v="Home Office"/>
    <x v="1"/>
    <x v="15"/>
    <s v="Canon MP41DH Printing Calculator"/>
    <s v="Medium Box"/>
    <n v="0.38"/>
    <d v="2011-04-06T00:00:00"/>
    <x v="2"/>
    <x v="8"/>
    <n v="4"/>
    <n v="0.42768397468870067"/>
  </r>
  <r>
    <n v="2516"/>
    <d v="2009-02-26T00:00:00"/>
    <s v="Medium"/>
    <n v="18279"/>
    <n v="22"/>
    <n v="184.35"/>
    <n v="7.0000000000000007E-2"/>
    <s v="Regular Air"/>
    <n v="11.95"/>
    <n v="8.33"/>
    <n v="1.99"/>
    <s v="Stephanie Phelps"/>
    <s v="Alberta"/>
    <x v="4"/>
    <s v="Consumer"/>
    <x v="1"/>
    <x v="11"/>
    <s v="80 Minute Slim Jewel Case CD-R , 10/Pack - Staples"/>
    <s v="Small Pack"/>
    <n v="0.52"/>
    <d v="2009-02-28T00:00:00"/>
    <x v="3"/>
    <x v="5"/>
    <n v="2"/>
    <n v="6.4822348793056678E-2"/>
  </r>
  <r>
    <n v="2559"/>
    <d v="2011-05-05T00:00:00"/>
    <s v="Not Specified"/>
    <n v="18503"/>
    <n v="46"/>
    <n v="6637.63"/>
    <n v="0.03"/>
    <s v="Delivery Truck"/>
    <n v="1487.94"/>
    <n v="145.44999999999999"/>
    <n v="17.850000000000001"/>
    <s v="Sarah Brown"/>
    <s v="Alberta"/>
    <x v="4"/>
    <s v="Consumer"/>
    <x v="1"/>
    <x v="15"/>
    <s v="Panasonic KX-P1150 Dot Matrix Printer"/>
    <s v="Jumbo Drum"/>
    <n v="0.56000000000000005"/>
    <d v="2011-05-07T00:00:00"/>
    <x v="2"/>
    <x v="7"/>
    <n v="5"/>
    <n v="0.22416736094057668"/>
  </r>
  <r>
    <n v="2589"/>
    <d v="2009-12-24T00:00:00"/>
    <s v="Not Specified"/>
    <n v="18689"/>
    <n v="38"/>
    <n v="281.17"/>
    <n v="0.01"/>
    <s v="Regular Air"/>
    <n v="-78.37"/>
    <n v="7.1"/>
    <n v="6.05"/>
    <s v="Steven Roelle"/>
    <s v="Alberta"/>
    <x v="4"/>
    <s v="Small Business"/>
    <x v="0"/>
    <x v="3"/>
    <s v="Wilson Jones Hanging View Binder, White, 1&quot;"/>
    <s v="Small Box"/>
    <n v="0.39"/>
    <d v="2009-12-25T00:00:00"/>
    <x v="3"/>
    <x v="9"/>
    <n v="12"/>
    <n v="-0.27872817156880181"/>
  </r>
  <r>
    <n v="2599"/>
    <d v="2010-04-20T00:00:00"/>
    <s v="Not Specified"/>
    <n v="18758"/>
    <n v="20"/>
    <n v="2022.18"/>
    <n v="0.09"/>
    <s v="Express Air"/>
    <n v="594.44000000000005"/>
    <n v="102.3"/>
    <n v="21.26"/>
    <s v="Liz Pelletier"/>
    <s v="Alberta"/>
    <x v="4"/>
    <s v="Corporate"/>
    <x v="2"/>
    <x v="5"/>
    <s v="Luxo Professional Combination Clamp-On Lamps"/>
    <s v="Large Box"/>
    <n v="0.59"/>
    <d v="2010-04-22T00:00:00"/>
    <x v="0"/>
    <x v="8"/>
    <n v="4"/>
    <n v="0.29395998377988114"/>
  </r>
  <r>
    <n v="2696"/>
    <d v="2009-11-23T00:00:00"/>
    <s v="Not Specified"/>
    <n v="19521"/>
    <n v="9"/>
    <n v="351.06"/>
    <n v="0.02"/>
    <s v="Regular Air"/>
    <n v="-306.32"/>
    <n v="35.479999999999997"/>
    <n v="35"/>
    <s v="Frank Hawley"/>
    <s v="Alberta"/>
    <x v="4"/>
    <s v="Home Office"/>
    <x v="0"/>
    <x v="0"/>
    <s v="Belkin OmniView SE Rackmount Kit"/>
    <s v="Large Box"/>
    <n v="0.85"/>
    <d v="2009-11-24T00:00:00"/>
    <x v="3"/>
    <x v="6"/>
    <n v="11"/>
    <n v="-0.87255739759585249"/>
  </r>
  <r>
    <n v="2847"/>
    <d v="2009-07-07T00:00:00"/>
    <s v="High"/>
    <n v="20513"/>
    <n v="13"/>
    <n v="42.27"/>
    <n v="0.01"/>
    <s v="Express Air"/>
    <n v="4.5599999999999996"/>
    <n v="2.84"/>
    <n v="0.93"/>
    <s v="Aaron Bergman"/>
    <s v="Alberta"/>
    <x v="4"/>
    <s v="Corporate"/>
    <x v="0"/>
    <x v="9"/>
    <s v="SANFORD Liquid Accent™ Tank-Style Highlighters"/>
    <s v="Wrap Bag"/>
    <n v="0.54"/>
    <d v="2009-07-08T00:00:00"/>
    <x v="3"/>
    <x v="1"/>
    <n v="7"/>
    <n v="0.10787792760823277"/>
  </r>
  <r>
    <n v="2934"/>
    <d v="2012-04-17T00:00:00"/>
    <s v="Medium"/>
    <n v="21253"/>
    <n v="5"/>
    <n v="455.08"/>
    <n v="0.04"/>
    <s v="Regular Air"/>
    <n v="27.8"/>
    <n v="83.93"/>
    <n v="19.989999999999998"/>
    <s v="Jim Karlsson"/>
    <s v="Alberta"/>
    <x v="4"/>
    <s v="Small Business"/>
    <x v="0"/>
    <x v="6"/>
    <s v="Airmail Envelopes"/>
    <s v="Small Box"/>
    <n v="0.38"/>
    <d v="2012-04-18T00:00:00"/>
    <x v="1"/>
    <x v="8"/>
    <n v="4"/>
    <n v="6.1088160323459616E-2"/>
  </r>
  <r>
    <n v="3023"/>
    <d v="2010-03-09T00:00:00"/>
    <s v="Not Specified"/>
    <n v="21735"/>
    <n v="23"/>
    <n v="239.49"/>
    <n v="0.04"/>
    <s v="Regular Air"/>
    <n v="-159.35"/>
    <n v="9.98"/>
    <n v="12.52"/>
    <s v="Liz Pelletier"/>
    <s v="Alberta"/>
    <x v="4"/>
    <s v="Corporate"/>
    <x v="2"/>
    <x v="5"/>
    <s v="Eldon® Expressions™ Wood and Plastic Desk Accessories, Oak"/>
    <s v="Small Box"/>
    <n v="0.56999999999999995"/>
    <d v="2010-03-11T00:00:00"/>
    <x v="0"/>
    <x v="4"/>
    <n v="3"/>
    <n v="-0.66537224936323014"/>
  </r>
  <r>
    <n v="3116"/>
    <d v="2011-04-07T00:00:00"/>
    <s v="Not Specified"/>
    <n v="22375"/>
    <n v="43"/>
    <n v="816.11"/>
    <n v="0.04"/>
    <s v="Regular Air"/>
    <n v="66.14"/>
    <n v="18.97"/>
    <n v="9.5399999999999991"/>
    <s v="Christine Abelman"/>
    <s v="Alberta"/>
    <x v="4"/>
    <s v="Corporate"/>
    <x v="0"/>
    <x v="4"/>
    <s v="Xerox 1939"/>
    <s v="Small Box"/>
    <n v="0.37"/>
    <d v="2011-04-08T00:00:00"/>
    <x v="2"/>
    <x v="8"/>
    <n v="4"/>
    <n v="8.1042996654862698E-2"/>
  </r>
  <r>
    <n v="3170"/>
    <d v="2012-11-21T00:00:00"/>
    <s v="Critical"/>
    <n v="22817"/>
    <n v="27"/>
    <n v="6785.86"/>
    <n v="0.05"/>
    <s v="Delivery Truck"/>
    <n v="-740.07"/>
    <n v="262.11"/>
    <n v="62.74"/>
    <s v="Andrew Roberts"/>
    <s v="Alberta"/>
    <x v="4"/>
    <s v="Home Office"/>
    <x v="2"/>
    <x v="14"/>
    <s v="Bevis Boat-Shaped Conference Table"/>
    <s v="Jumbo Box"/>
    <n v="0.75"/>
    <d v="2012-11-23T00:00:00"/>
    <x v="1"/>
    <x v="6"/>
    <n v="11"/>
    <n v="-0.10906060543542014"/>
  </r>
  <r>
    <n v="3333"/>
    <d v="2010-09-17T00:00:00"/>
    <s v="Low"/>
    <n v="23842"/>
    <n v="20"/>
    <n v="127.16"/>
    <n v="0.1"/>
    <s v="Regular Air"/>
    <n v="-74.03"/>
    <n v="6.68"/>
    <n v="6.92"/>
    <s v="Yoseph Carroll"/>
    <s v="Alberta"/>
    <x v="4"/>
    <s v="Consumer"/>
    <x v="0"/>
    <x v="4"/>
    <s v="Xerox 1898"/>
    <s v="Small Box"/>
    <n v="0.37"/>
    <d v="2010-09-24T00:00:00"/>
    <x v="0"/>
    <x v="11"/>
    <n v="9"/>
    <n v="-0.58217993079584773"/>
  </r>
  <r>
    <n v="3342"/>
    <d v="2012-06-01T00:00:00"/>
    <s v="Critical"/>
    <n v="23911"/>
    <n v="21"/>
    <n v="2580.67"/>
    <n v="0.1"/>
    <s v="Delivery Truck"/>
    <n v="-1050.77"/>
    <n v="122.99"/>
    <n v="70.2"/>
    <s v="Christopher Conant"/>
    <s v="Alberta"/>
    <x v="4"/>
    <s v="Home Office"/>
    <x v="2"/>
    <x v="12"/>
    <s v="Global High-Back Leather Tilter, Burgundy"/>
    <s v="Jumbo Drum"/>
    <n v="0.74"/>
    <d v="2012-06-02T00:00:00"/>
    <x v="1"/>
    <x v="3"/>
    <n v="6"/>
    <n v="-0.40716945599398602"/>
  </r>
  <r>
    <n v="3422"/>
    <d v="2009-03-06T00:00:00"/>
    <s v="Low"/>
    <n v="24391"/>
    <n v="14"/>
    <n v="3236.8"/>
    <n v="0.08"/>
    <s v="Delivery Truck"/>
    <n v="501.69"/>
    <n v="230.98"/>
    <n v="23.78"/>
    <s v="Raymond Book"/>
    <s v="Alberta"/>
    <x v="4"/>
    <s v="Consumer"/>
    <x v="2"/>
    <x v="14"/>
    <s v="Bush® Cubix Conference Tables, Fully Assembled"/>
    <s v="Jumbo Box"/>
    <n v="0.6"/>
    <d v="2009-03-10T00:00:00"/>
    <x v="3"/>
    <x v="4"/>
    <n v="3"/>
    <n v="0.15499567474048442"/>
  </r>
  <r>
    <n v="3485"/>
    <d v="2009-01-23T00:00:00"/>
    <s v="Medium"/>
    <n v="24802"/>
    <n v="18"/>
    <n v="1383.2"/>
    <n v="0.01"/>
    <s v="Regular Air"/>
    <n v="-23.44"/>
    <n v="73.98"/>
    <n v="12.14"/>
    <s v="Victoria Brennan"/>
    <s v="Alberta"/>
    <x v="4"/>
    <s v="Small Business"/>
    <x v="1"/>
    <x v="11"/>
    <s v="Keytronic 105-Key Spanish Keyboard"/>
    <s v="Small Box"/>
    <n v="0.67"/>
    <d v="2009-01-25T00:00:00"/>
    <x v="3"/>
    <x v="10"/>
    <n v="1"/>
    <n v="-1.694621168305379E-2"/>
  </r>
  <r>
    <n v="3509"/>
    <d v="2011-09-25T00:00:00"/>
    <s v="Critical"/>
    <n v="24996"/>
    <n v="36"/>
    <n v="1793.24"/>
    <n v="0.01"/>
    <s v="Regular Air"/>
    <n v="739.36"/>
    <n v="46.89"/>
    <n v="5.0999999999999996"/>
    <s v="Roy Phan"/>
    <s v="Alberta"/>
    <x v="4"/>
    <s v="Consumer"/>
    <x v="0"/>
    <x v="1"/>
    <s v="Bionaire Personal Warm Mist Humidifier/Vaporizer"/>
    <s v="Medium Box"/>
    <n v="0.46"/>
    <d v="2011-09-26T00:00:00"/>
    <x v="2"/>
    <x v="11"/>
    <n v="9"/>
    <n v="0.41230398608106"/>
  </r>
  <r>
    <n v="3609"/>
    <d v="2009-09-04T00:00:00"/>
    <s v="Medium"/>
    <n v="25824"/>
    <n v="5"/>
    <n v="25.27"/>
    <n v="0.01"/>
    <s v="Regular Air"/>
    <n v="-19.93"/>
    <n v="3.95"/>
    <n v="5.13"/>
    <s v="Christine Abelman"/>
    <s v="Alberta"/>
    <x v="4"/>
    <s v="Corporate"/>
    <x v="0"/>
    <x v="1"/>
    <s v="Hoover Replacement Belts For Soft Guard™ &amp; Commercial Ltweight Upright Vacs, 2/Pk"/>
    <s v="Small Box"/>
    <n v="0.59"/>
    <d v="2009-09-05T00:00:00"/>
    <x v="3"/>
    <x v="11"/>
    <n v="9"/>
    <n v="-0.78868223189552833"/>
  </r>
  <r>
    <n v="3677"/>
    <d v="2012-02-19T00:00:00"/>
    <s v="Low"/>
    <n v="26309"/>
    <n v="42"/>
    <n v="128.13"/>
    <n v="0.09"/>
    <s v="Regular Air"/>
    <n v="32.53"/>
    <n v="3.08"/>
    <n v="0.99"/>
    <s v="Alan Dominguez"/>
    <s v="Alberta"/>
    <x v="4"/>
    <s v="Corporate"/>
    <x v="0"/>
    <x v="8"/>
    <s v="Avery 481"/>
    <s v="Small Box"/>
    <n v="0.37"/>
    <d v="2012-02-21T00:00:00"/>
    <x v="1"/>
    <x v="5"/>
    <n v="2"/>
    <n v="0.25388277530632952"/>
  </r>
  <r>
    <n v="3738"/>
    <d v="2011-03-03T00:00:00"/>
    <s v="Low"/>
    <n v="26723"/>
    <n v="8"/>
    <n v="441.80450000000002"/>
    <n v="0.03"/>
    <s v="Regular Air"/>
    <n v="-201.49"/>
    <n v="65.989999999999995"/>
    <n v="7.69"/>
    <s v="Roy Phan"/>
    <s v="Alberta"/>
    <x v="4"/>
    <s v="Consumer"/>
    <x v="1"/>
    <x v="2"/>
    <s v="5190"/>
    <s v="Small Box"/>
    <n v="0.59"/>
    <d v="2011-03-08T00:00:00"/>
    <x v="2"/>
    <x v="4"/>
    <n v="3"/>
    <n v="-0.45606144799339982"/>
  </r>
  <r>
    <n v="3852"/>
    <d v="2009-11-13T00:00:00"/>
    <s v="Medium"/>
    <n v="27463"/>
    <n v="31"/>
    <n v="835.11"/>
    <n v="0"/>
    <s v="Regular Air"/>
    <n v="213.79"/>
    <n v="25.38"/>
    <n v="8.99"/>
    <s v="Tonja Turnell"/>
    <s v="Alberta"/>
    <x v="4"/>
    <s v="Consumer"/>
    <x v="2"/>
    <x v="5"/>
    <s v="Executive Impressions 13&quot; Chairman Wall Clock"/>
    <s v="Small Pack"/>
    <n v="0.5"/>
    <d v="2009-11-15T00:00:00"/>
    <x v="3"/>
    <x v="6"/>
    <n v="11"/>
    <n v="0.25600220330255891"/>
  </r>
  <r>
    <n v="3941"/>
    <d v="2009-05-21T00:00:00"/>
    <s v="Low"/>
    <n v="28069"/>
    <n v="1"/>
    <n v="10.17"/>
    <n v="0.02"/>
    <s v="Express Air"/>
    <n v="-4.09"/>
    <n v="5.18"/>
    <n v="2.04"/>
    <s v="Cyma Kinney"/>
    <s v="Alberta"/>
    <x v="4"/>
    <s v="Small Business"/>
    <x v="0"/>
    <x v="4"/>
    <s v="Array® Memo Cubes"/>
    <s v="Wrap Bag"/>
    <n v="0.36"/>
    <d v="2009-05-26T00:00:00"/>
    <x v="3"/>
    <x v="7"/>
    <n v="5"/>
    <n v="-0.4021632251720747"/>
  </r>
  <r>
    <n v="4066"/>
    <d v="2012-11-28T00:00:00"/>
    <s v="Medium"/>
    <n v="28934"/>
    <n v="12"/>
    <n v="1272.3499999999999"/>
    <n v="0"/>
    <s v="Regular Air"/>
    <n v="297.57"/>
    <n v="100.98"/>
    <n v="7.18"/>
    <s v="Stephanie Phelps"/>
    <s v="Alberta"/>
    <x v="4"/>
    <s v="Consumer"/>
    <x v="1"/>
    <x v="11"/>
    <s v="Logitech Cordless Elite Duo"/>
    <s v="Small Box"/>
    <n v="0.4"/>
    <d v="2012-11-29T00:00:00"/>
    <x v="1"/>
    <x v="6"/>
    <n v="11"/>
    <n v="0.23387432703265612"/>
  </r>
  <r>
    <n v="4102"/>
    <d v="2012-05-29T00:00:00"/>
    <s v="Low"/>
    <n v="29218"/>
    <n v="19"/>
    <n v="1823.02"/>
    <n v="0.04"/>
    <s v="Express Air"/>
    <n v="80.8"/>
    <n v="92.23"/>
    <n v="39.61"/>
    <s v="Andrew Roberts"/>
    <s v="Alberta"/>
    <x v="4"/>
    <s v="Home Office"/>
    <x v="2"/>
    <x v="5"/>
    <s v="Deflect-o RollaMat Studded, Beveled Mat for Medium Pile Carpeting"/>
    <s v="Medium Box"/>
    <n v="0.67"/>
    <d v="2012-05-29T00:00:00"/>
    <x v="1"/>
    <x v="7"/>
    <n v="5"/>
    <n v="4.4322059000998344E-2"/>
  </r>
  <r>
    <n v="4117"/>
    <d v="2009-07-28T00:00:00"/>
    <s v="Critical"/>
    <n v="29286"/>
    <n v="4"/>
    <n v="13070.2"/>
    <n v="7.0000000000000007E-2"/>
    <s v="Delivery Truck"/>
    <n v="-6923.6"/>
    <n v="3502.14"/>
    <n v="8.73"/>
    <s v="Alan Dominguez"/>
    <s v="Alberta"/>
    <x v="4"/>
    <s v="Corporate"/>
    <x v="1"/>
    <x v="15"/>
    <s v="Okidata Pacemark 4410N Wide Format Dot Matrix Printer"/>
    <s v="Jumbo Box"/>
    <n v="0.56999999999999995"/>
    <d v="2009-07-30T00:00:00"/>
    <x v="3"/>
    <x v="1"/>
    <n v="7"/>
    <n v="-0.52972410521644653"/>
  </r>
  <r>
    <n v="4165"/>
    <d v="2012-09-07T00:00:00"/>
    <s v="Medium"/>
    <n v="29536"/>
    <n v="5"/>
    <n v="495.32"/>
    <n v="0.05"/>
    <s v="Delivery Truck"/>
    <n v="-72.73"/>
    <n v="100.98"/>
    <n v="15.66"/>
    <s v="Raymond Book"/>
    <s v="Alberta"/>
    <x v="4"/>
    <s v="Consumer"/>
    <x v="0"/>
    <x v="1"/>
    <s v="Avanti 1.7 Cu. Ft. Refrigerator"/>
    <s v="Jumbo Drum"/>
    <n v="0.56999999999999995"/>
    <d v="2012-09-09T00:00:00"/>
    <x v="1"/>
    <x v="11"/>
    <n v="9"/>
    <n v="-0.14683436970039571"/>
  </r>
  <r>
    <n v="4170"/>
    <d v="2011-07-03T00:00:00"/>
    <s v="High"/>
    <n v="29569"/>
    <n v="46"/>
    <n v="27720.98"/>
    <n v="7.0000000000000007E-2"/>
    <s v="Regular Air"/>
    <n v="11984.4"/>
    <n v="599.99"/>
    <n v="24.49"/>
    <s v="Raymond Book"/>
    <s v="Alberta"/>
    <x v="4"/>
    <s v="Consumer"/>
    <x v="1"/>
    <x v="10"/>
    <s v="Hewlett Packard LaserJet 3310 Copier"/>
    <s v="Large Box"/>
    <n v="0.37"/>
    <d v="2011-07-04T00:00:00"/>
    <x v="2"/>
    <x v="1"/>
    <n v="7"/>
    <n v="0.43232237821318004"/>
  </r>
  <r>
    <n v="4197"/>
    <d v="2011-07-14T00:00:00"/>
    <s v="Critical"/>
    <n v="29827"/>
    <n v="35"/>
    <n v="926.65"/>
    <n v="0.01"/>
    <s v="Regular Air"/>
    <n v="-75.38"/>
    <n v="26.31"/>
    <n v="5.89"/>
    <s v="Raymond Book"/>
    <s v="Alberta"/>
    <x v="4"/>
    <s v="Consumer"/>
    <x v="1"/>
    <x v="11"/>
    <s v="Micro Innovations Micro 3000 Keyboard, Black"/>
    <s v="Small Box"/>
    <n v="0.75"/>
    <d v="2011-07-15T00:00:00"/>
    <x v="2"/>
    <x v="1"/>
    <n v="7"/>
    <n v="-8.1346786812712457E-2"/>
  </r>
  <r>
    <n v="4210"/>
    <d v="2012-03-22T00:00:00"/>
    <s v="Medium"/>
    <n v="29926"/>
    <n v="9"/>
    <n v="20.21"/>
    <n v="0"/>
    <s v="Regular Air"/>
    <n v="-5.14"/>
    <n v="2.08"/>
    <n v="1.49"/>
    <s v="Roy Phan"/>
    <s v="Alberta"/>
    <x v="4"/>
    <s v="Corporate"/>
    <x v="0"/>
    <x v="3"/>
    <s v="Round Ring Binders"/>
    <s v="Small Box"/>
    <n v="0.38"/>
    <d v="2012-03-24T00:00:00"/>
    <x v="1"/>
    <x v="4"/>
    <n v="3"/>
    <n v="-0.25432953983176643"/>
  </r>
  <r>
    <n v="4337"/>
    <d v="2012-09-22T00:00:00"/>
    <s v="Medium"/>
    <n v="30913"/>
    <n v="23"/>
    <n v="143.1"/>
    <n v="0.01"/>
    <s v="Regular Air"/>
    <n v="36.75"/>
    <n v="5.98"/>
    <n v="1.49"/>
    <s v="Roy Phan"/>
    <s v="Alberta"/>
    <x v="4"/>
    <s v="Corporate"/>
    <x v="0"/>
    <x v="3"/>
    <s v="Avery Hanging File Binders"/>
    <s v="Small Box"/>
    <n v="0.39"/>
    <d v="2012-09-23T00:00:00"/>
    <x v="1"/>
    <x v="11"/>
    <n v="9"/>
    <n v="0.25681341719077572"/>
  </r>
  <r>
    <n v="4393"/>
    <d v="2011-04-20T00:00:00"/>
    <s v="Low"/>
    <n v="31271"/>
    <n v="4"/>
    <n v="43.29"/>
    <n v="0.03"/>
    <s v="Regular Air"/>
    <n v="-0.36"/>
    <n v="8.3699999999999992"/>
    <n v="10.16"/>
    <s v="Clay Cheatham"/>
    <s v="Alberta"/>
    <x v="4"/>
    <s v="Small Business"/>
    <x v="2"/>
    <x v="5"/>
    <s v="Westinghouse Clip-On Gooseneck Lamps"/>
    <s v="Large Box"/>
    <n v="0.59"/>
    <d v="2011-04-27T00:00:00"/>
    <x v="2"/>
    <x v="8"/>
    <n v="4"/>
    <n v="-8.3160083160083165E-3"/>
  </r>
  <r>
    <n v="4406"/>
    <d v="2011-11-05T00:00:00"/>
    <s v="Not Specified"/>
    <n v="31399"/>
    <n v="9"/>
    <n v="337.20350000000002"/>
    <n v="0.09"/>
    <s v="Regular Air"/>
    <n v="-120.93"/>
    <n v="45.99"/>
    <n v="4.99"/>
    <s v="Adrian Shami"/>
    <s v="Alberta"/>
    <x v="4"/>
    <s v="Consumer"/>
    <x v="1"/>
    <x v="2"/>
    <s v="KF 788"/>
    <s v="Small Box"/>
    <n v="0.56000000000000005"/>
    <d v="2011-11-06T00:00:00"/>
    <x v="2"/>
    <x v="6"/>
    <n v="11"/>
    <n v="-0.35862617084342246"/>
  </r>
  <r>
    <n v="4498"/>
    <d v="2011-02-05T00:00:00"/>
    <s v="Low"/>
    <n v="32007"/>
    <n v="41"/>
    <n v="17448.75"/>
    <n v="0.06"/>
    <s v="Delivery Truck"/>
    <n v="9.93"/>
    <n v="417.4"/>
    <n v="75.23"/>
    <s v="Tonja Turnell"/>
    <s v="Alberta"/>
    <x v="4"/>
    <s v="Consumer"/>
    <x v="2"/>
    <x v="14"/>
    <s v="Bretford “Just In Time” Height-Adjustable Multi-Task Work Tables"/>
    <s v="Jumbo Box"/>
    <n v="0.79"/>
    <d v="2011-02-09T00:00:00"/>
    <x v="2"/>
    <x v="5"/>
    <n v="2"/>
    <n v="5.6909520739307975E-4"/>
  </r>
  <r>
    <n v="4518"/>
    <d v="2010-02-02T00:00:00"/>
    <s v="Not Specified"/>
    <n v="32164"/>
    <n v="12"/>
    <n v="77.010000000000005"/>
    <n v="0.02"/>
    <s v="Regular Air"/>
    <n v="-19.04"/>
    <n v="5.78"/>
    <n v="4.96"/>
    <s v="Erica Smith"/>
    <s v="Alberta"/>
    <x v="4"/>
    <s v="Small Business"/>
    <x v="0"/>
    <x v="4"/>
    <s v="Xerox 1899"/>
    <s v="Small Box"/>
    <n v="0.36"/>
    <d v="2010-02-03T00:00:00"/>
    <x v="0"/>
    <x v="5"/>
    <n v="2"/>
    <n v="-0.24724061810154524"/>
  </r>
  <r>
    <n v="4531"/>
    <d v="2010-11-04T00:00:00"/>
    <s v="Critical"/>
    <n v="32228"/>
    <n v="35"/>
    <n v="209.63"/>
    <n v="0.01"/>
    <s v="Regular Air"/>
    <n v="43.53"/>
    <n v="5.84"/>
    <n v="1.2"/>
    <s v="Andrew Roberts"/>
    <s v="Alberta"/>
    <x v="4"/>
    <s v="Home Office"/>
    <x v="0"/>
    <x v="9"/>
    <s v="Newell 312"/>
    <s v="Wrap Bag"/>
    <n v="0.55000000000000004"/>
    <d v="2010-11-06T00:00:00"/>
    <x v="0"/>
    <x v="6"/>
    <n v="11"/>
    <n v="0.20765157658732053"/>
  </r>
  <r>
    <n v="4551"/>
    <d v="2012-04-18T00:00:00"/>
    <s v="Critical"/>
    <n v="32386"/>
    <n v="1"/>
    <n v="1996.16"/>
    <n v="0"/>
    <s v="Regular Air"/>
    <n v="-3974.46"/>
    <n v="1938.02"/>
    <n v="13.99"/>
    <s v="Christopher Conant"/>
    <s v="Alberta"/>
    <x v="4"/>
    <s v="Home Office"/>
    <x v="1"/>
    <x v="15"/>
    <s v="Polycom ViewStation™ Adapter H323 Videoconferencing Unit"/>
    <s v="Medium Box"/>
    <n v="0.38"/>
    <d v="2012-04-20T00:00:00"/>
    <x v="1"/>
    <x v="8"/>
    <n v="4"/>
    <n v="-1.9910528214171208"/>
  </r>
  <r>
    <n v="4578"/>
    <d v="2012-08-19T00:00:00"/>
    <s v="Not Specified"/>
    <n v="32610"/>
    <n v="47"/>
    <n v="316.99"/>
    <n v="0.04"/>
    <s v="Regular Air"/>
    <n v="-276.54000000000002"/>
    <n v="6.84"/>
    <n v="8.3699999999999992"/>
    <s v="Yoseph Carroll"/>
    <s v="Alberta"/>
    <x v="4"/>
    <s v="Consumer"/>
    <x v="0"/>
    <x v="13"/>
    <s v="Acme Design Line 8&quot; Stainless Steel Bent Scissors w/Champagne Handles, 3-1/8&quot; Cut"/>
    <s v="Small Pack"/>
    <n v="0.57999999999999996"/>
    <d v="2012-08-20T00:00:00"/>
    <x v="1"/>
    <x v="2"/>
    <n v="8"/>
    <n v="-0.87239345089750464"/>
  </r>
  <r>
    <n v="4634"/>
    <d v="2012-09-16T00:00:00"/>
    <s v="Critical"/>
    <n v="32994"/>
    <n v="34"/>
    <n v="226.41"/>
    <n v="0.05"/>
    <s v="Regular Air"/>
    <n v="-164.89"/>
    <n v="6.48"/>
    <n v="8.73"/>
    <s v="Tonja Turnell"/>
    <s v="Alberta"/>
    <x v="4"/>
    <s v="Consumer"/>
    <x v="0"/>
    <x v="4"/>
    <s v="Xerox 227"/>
    <s v="Small Box"/>
    <n v="0.37"/>
    <d v="2012-09-16T00:00:00"/>
    <x v="1"/>
    <x v="11"/>
    <n v="9"/>
    <n v="-0.72828055297910865"/>
  </r>
  <r>
    <n v="4677"/>
    <d v="2010-03-20T00:00:00"/>
    <s v="Medium"/>
    <n v="33283"/>
    <n v="48"/>
    <n v="10462.540000000001"/>
    <n v="0.02"/>
    <s v="Delivery Truck"/>
    <n v="-1402.68"/>
    <n v="218.75"/>
    <n v="69.64"/>
    <s v="Frank Hawley"/>
    <s v="Alberta"/>
    <x v="4"/>
    <s v="Home Office"/>
    <x v="2"/>
    <x v="14"/>
    <s v="BoxOffice By Design Rectangular and Half-Moon Meeting Room Tables"/>
    <s v="Jumbo Box"/>
    <n v="0.77"/>
    <d v="2010-03-20T00:00:00"/>
    <x v="0"/>
    <x v="4"/>
    <n v="3"/>
    <n v="-0.13406687095103101"/>
  </r>
  <r>
    <n v="4800"/>
    <d v="2012-02-07T00:00:00"/>
    <s v="High"/>
    <n v="34117"/>
    <n v="45"/>
    <n v="299.94"/>
    <n v="0.06"/>
    <s v="Regular Air"/>
    <n v="38.74"/>
    <n v="6.75"/>
    <n v="2.99"/>
    <s v="Tony Sayre"/>
    <s v="Alberta"/>
    <x v="4"/>
    <s v="Small Business"/>
    <x v="0"/>
    <x v="3"/>
    <s v="Wilson Jones DublLock® D-Ring Binders"/>
    <s v="Small Box"/>
    <n v="0.35"/>
    <d v="2012-02-09T00:00:00"/>
    <x v="1"/>
    <x v="5"/>
    <n v="2"/>
    <n v="0.12915916516636661"/>
  </r>
  <r>
    <n v="4974"/>
    <d v="2011-07-12T00:00:00"/>
    <s v="Low"/>
    <n v="35366"/>
    <n v="23"/>
    <n v="149.31"/>
    <n v="0.06"/>
    <s v="Regular Air"/>
    <n v="-98.42"/>
    <n v="6.48"/>
    <n v="7.81"/>
    <s v="Raymond Book"/>
    <s v="Alberta"/>
    <x v="4"/>
    <s v="Consumer"/>
    <x v="0"/>
    <x v="4"/>
    <s v="Xerox 209"/>
    <s v="Small Box"/>
    <n v="0.37"/>
    <d v="2011-07-19T00:00:00"/>
    <x v="2"/>
    <x v="1"/>
    <n v="7"/>
    <n v="-0.65916549460853258"/>
  </r>
  <r>
    <n v="4979"/>
    <d v="2010-10-03T00:00:00"/>
    <s v="High"/>
    <n v="35426"/>
    <n v="5"/>
    <n v="53.01"/>
    <n v="0.08"/>
    <s v="Regular Air"/>
    <n v="3.85"/>
    <n v="10.31"/>
    <n v="1.79"/>
    <s v="Phillina Ober"/>
    <s v="Alberta"/>
    <x v="4"/>
    <s v="Small Business"/>
    <x v="0"/>
    <x v="4"/>
    <s v="Speediset Carbonless Redi-Letter® 7&quot; x 8 1/2&quot;"/>
    <s v="Wrap Bag"/>
    <n v="0.38"/>
    <d v="2010-10-04T00:00:00"/>
    <x v="0"/>
    <x v="0"/>
    <n v="10"/>
    <n v="7.2627806074325604E-2"/>
  </r>
  <r>
    <n v="4987"/>
    <d v="2010-12-07T00:00:00"/>
    <s v="High"/>
    <n v="35490"/>
    <n v="7"/>
    <n v="44.64"/>
    <n v="0.03"/>
    <s v="Express Air"/>
    <n v="2.08"/>
    <n v="5.84"/>
    <n v="1.2"/>
    <s v="Victoria Brennan"/>
    <s v="Alberta"/>
    <x v="4"/>
    <s v="Small Business"/>
    <x v="0"/>
    <x v="9"/>
    <s v="Newell 312"/>
    <s v="Wrap Bag"/>
    <n v="0.55000000000000004"/>
    <d v="2010-12-09T00:00:00"/>
    <x v="0"/>
    <x v="9"/>
    <n v="12"/>
    <n v="4.6594982078853049E-2"/>
  </r>
  <r>
    <n v="5005"/>
    <d v="2010-10-02T00:00:00"/>
    <s v="High"/>
    <n v="35686"/>
    <n v="48"/>
    <n v="313.52"/>
    <n v="0.05"/>
    <s v="Regular Air"/>
    <n v="-254.68"/>
    <n v="6.48"/>
    <n v="9.17"/>
    <s v="Andrew Roberts"/>
    <s v="Alberta"/>
    <x v="4"/>
    <s v="Home Office"/>
    <x v="0"/>
    <x v="4"/>
    <s v="Xerox 1996"/>
    <s v="Small Box"/>
    <n v="0.37"/>
    <d v="2010-10-04T00:00:00"/>
    <x v="0"/>
    <x v="0"/>
    <n v="10"/>
    <n v="-0.81232457259504987"/>
  </r>
  <r>
    <n v="5010"/>
    <d v="2009-03-21T00:00:00"/>
    <s v="Not Specified"/>
    <n v="35744"/>
    <n v="44"/>
    <n v="2587.5300000000002"/>
    <n v="0.02"/>
    <s v="Regular Air"/>
    <n v="401.85"/>
    <n v="55.94"/>
    <n v="6.55"/>
    <s v="Tonja Turnell"/>
    <s v="Alberta"/>
    <x v="4"/>
    <s v="Consumer"/>
    <x v="1"/>
    <x v="11"/>
    <s v="Fellowes Smart Design 104-Key Enhanced Keyboard, PS/2 Adapter, Platinum"/>
    <s v="Small Box"/>
    <n v="0.68"/>
    <d v="2009-03-23T00:00:00"/>
    <x v="3"/>
    <x v="4"/>
    <n v="3"/>
    <n v="0.15530254721684386"/>
  </r>
  <r>
    <n v="5042"/>
    <d v="2009-01-21T00:00:00"/>
    <s v="Medium"/>
    <n v="35936"/>
    <n v="41"/>
    <n v="312.26"/>
    <n v="0.08"/>
    <s v="Regular Air"/>
    <n v="-10.38"/>
    <n v="7.84"/>
    <n v="4.71"/>
    <s v="Roy Phan"/>
    <s v="Alberta"/>
    <x v="4"/>
    <s v="Corporate"/>
    <x v="0"/>
    <x v="3"/>
    <s v="XtraLife® ClearVue™ Slant-D® Ring Binders by Cardinal"/>
    <s v="Small Box"/>
    <n v="0.35"/>
    <d v="2009-01-22T00:00:00"/>
    <x v="3"/>
    <x v="10"/>
    <n v="1"/>
    <n v="-3.3241529494651895E-2"/>
  </r>
  <r>
    <n v="5085"/>
    <d v="2012-02-27T00:00:00"/>
    <s v="High"/>
    <n v="36257"/>
    <n v="43"/>
    <n v="894.51"/>
    <n v="0.08"/>
    <s v="Regular Air"/>
    <n v="294.20999999999998"/>
    <n v="20.89"/>
    <n v="1.99"/>
    <s v="Phillina Ober"/>
    <s v="Alberta"/>
    <x v="4"/>
    <s v="Small Business"/>
    <x v="1"/>
    <x v="11"/>
    <s v="IBM 80 Minute CD-R Spindle, 50/Pack"/>
    <s v="Small Pack"/>
    <n v="0.48"/>
    <d v="2012-02-29T00:00:00"/>
    <x v="1"/>
    <x v="5"/>
    <n v="2"/>
    <n v="0.32890632860448737"/>
  </r>
  <r>
    <n v="5086"/>
    <d v="2010-07-27T00:00:00"/>
    <s v="Not Specified"/>
    <n v="36262"/>
    <n v="23"/>
    <n v="164.02"/>
    <n v="0.03"/>
    <s v="Express Air"/>
    <n v="-47.64"/>
    <n v="6.68"/>
    <n v="6.15"/>
    <s v="Aaron Bergman"/>
    <s v="Alberta"/>
    <x v="4"/>
    <s v="Corporate"/>
    <x v="0"/>
    <x v="4"/>
    <s v="Xerox 1968"/>
    <s v="Small Box"/>
    <n v="0.37"/>
    <d v="2010-07-28T00:00:00"/>
    <x v="0"/>
    <x v="1"/>
    <n v="7"/>
    <n v="-0.29045238385562733"/>
  </r>
  <r>
    <n v="5089"/>
    <d v="2010-02-07T00:00:00"/>
    <s v="Critical"/>
    <n v="36292"/>
    <n v="21"/>
    <n v="109.87"/>
    <n v="0.05"/>
    <s v="Regular Air"/>
    <n v="-98.17"/>
    <n v="4.9800000000000004"/>
    <n v="7.54"/>
    <s v="Christine Abelman"/>
    <s v="Alberta"/>
    <x v="4"/>
    <s v="Corporate"/>
    <x v="0"/>
    <x v="4"/>
    <s v="Xerox 1961"/>
    <s v="Small Box"/>
    <n v="0.38"/>
    <d v="2010-02-08T00:00:00"/>
    <x v="0"/>
    <x v="5"/>
    <n v="2"/>
    <n v="-0.89351051242377355"/>
  </r>
  <r>
    <n v="5103"/>
    <d v="2012-01-14T00:00:00"/>
    <s v="Not Specified"/>
    <n v="36357"/>
    <n v="38"/>
    <n v="17605.77"/>
    <n v="0.01"/>
    <s v="Delivery Truck"/>
    <n v="-370.04"/>
    <n v="449.99"/>
    <n v="49"/>
    <s v="Clay Cheatham"/>
    <s v="Alberta"/>
    <x v="4"/>
    <s v="Small Business"/>
    <x v="1"/>
    <x v="10"/>
    <s v="Canon PC940 Copier"/>
    <s v="Jumbo Drum"/>
    <n v="0.38"/>
    <d v="2012-01-15T00:00:00"/>
    <x v="1"/>
    <x v="10"/>
    <n v="1"/>
    <n v="-2.1018109403905652E-2"/>
  </r>
  <r>
    <n v="5122"/>
    <d v="2011-07-05T00:00:00"/>
    <s v="Medium"/>
    <n v="36482"/>
    <n v="7"/>
    <n v="55.68"/>
    <n v="0.1"/>
    <s v="Express Air"/>
    <n v="-7.4"/>
    <n v="5.98"/>
    <n v="5.15"/>
    <s v="Erica Smith"/>
    <s v="Alberta"/>
    <x v="4"/>
    <s v="Small Business"/>
    <x v="0"/>
    <x v="4"/>
    <s v="Xerox 193"/>
    <s v="Small Box"/>
    <n v="0.36"/>
    <d v="2011-07-06T00:00:00"/>
    <x v="2"/>
    <x v="1"/>
    <n v="7"/>
    <n v="-0.13290229885057472"/>
  </r>
  <r>
    <n v="5168"/>
    <d v="2010-05-15T00:00:00"/>
    <s v="Medium"/>
    <n v="36772"/>
    <n v="47"/>
    <n v="280.45"/>
    <n v="0.1"/>
    <s v="Regular Air"/>
    <n v="-143.65"/>
    <n v="6.48"/>
    <n v="6.35"/>
    <s v="Frank Hawley"/>
    <s v="Alberta"/>
    <x v="4"/>
    <s v="Home Office"/>
    <x v="0"/>
    <x v="4"/>
    <s v="Xerox 200"/>
    <s v="Small Box"/>
    <n v="0.37"/>
    <d v="2010-05-15T00:00:00"/>
    <x v="0"/>
    <x v="7"/>
    <n v="5"/>
    <n v="-0.51221251559992875"/>
  </r>
  <r>
    <n v="5206"/>
    <d v="2012-09-29T00:00:00"/>
    <s v="Low"/>
    <n v="36998"/>
    <n v="50"/>
    <n v="481.23"/>
    <n v="7.0000000000000007E-2"/>
    <s v="Regular Air"/>
    <n v="-409.24"/>
    <n v="9.98"/>
    <n v="12.52"/>
    <s v="Christine Abelman"/>
    <s v="Alberta"/>
    <x v="4"/>
    <s v="Corporate"/>
    <x v="2"/>
    <x v="5"/>
    <s v="Eldon® Expressions™ Wood and Plastic Desk Accessories, Oak"/>
    <s v="Small Box"/>
    <n v="0.56999999999999995"/>
    <d v="2012-10-04T00:00:00"/>
    <x v="1"/>
    <x v="11"/>
    <n v="9"/>
    <n v="-0.85040417264094093"/>
  </r>
  <r>
    <n v="5213"/>
    <d v="2009-03-10T00:00:00"/>
    <s v="Low"/>
    <n v="37095"/>
    <n v="3"/>
    <n v="18888"/>
    <n v="0.09"/>
    <s v="Regular Air"/>
    <n v="-14140.7"/>
    <n v="6783.02"/>
    <n v="24.49"/>
    <s v="Roy Phan"/>
    <s v="Alberta"/>
    <x v="4"/>
    <s v="Consumer"/>
    <x v="1"/>
    <x v="15"/>
    <s v="Polycom ViewStation™ ISDN Videoconferencing Unit"/>
    <s v="Large Box"/>
    <n v="0.39"/>
    <d v="2009-03-14T00:00:00"/>
    <x v="3"/>
    <x v="4"/>
    <n v="3"/>
    <n v="-0.74866052520118598"/>
  </r>
  <r>
    <n v="5248"/>
    <d v="2009-08-04T00:00:00"/>
    <s v="Critical"/>
    <n v="37319"/>
    <n v="37"/>
    <n v="388.9"/>
    <n v="0.1"/>
    <s v="Regular Air"/>
    <n v="-37.11"/>
    <n v="10.89"/>
    <n v="4.5"/>
    <s v="Victoria Brennan"/>
    <s v="Alberta"/>
    <x v="4"/>
    <s v="Small Business"/>
    <x v="0"/>
    <x v="1"/>
    <s v="Belkin 6 Outlet Metallic Surge Strip"/>
    <s v="Small Box"/>
    <n v="0.59"/>
    <d v="2009-08-06T00:00:00"/>
    <x v="3"/>
    <x v="2"/>
    <n v="8"/>
    <n v="-9.5422987914631011E-2"/>
  </r>
  <r>
    <n v="5474"/>
    <d v="2009-08-07T00:00:00"/>
    <s v="High"/>
    <n v="38886"/>
    <n v="26"/>
    <n v="172.01"/>
    <n v="0.06"/>
    <s v="Express Air"/>
    <n v="27.47"/>
    <n v="6.7"/>
    <n v="1.56"/>
    <s v="Victoria Brennan"/>
    <s v="Alberta"/>
    <x v="4"/>
    <s v="Small Business"/>
    <x v="0"/>
    <x v="9"/>
    <s v="Turquoise Lead Holder with Pocket Clip"/>
    <s v="Wrap Bag"/>
    <n v="0.52"/>
    <d v="2009-08-09T00:00:00"/>
    <x v="3"/>
    <x v="2"/>
    <n v="8"/>
    <n v="0.15970001744084647"/>
  </r>
  <r>
    <n v="5523"/>
    <d v="2010-09-27T00:00:00"/>
    <s v="Low"/>
    <n v="39140"/>
    <n v="26"/>
    <n v="2268.91"/>
    <n v="0.02"/>
    <s v="Delivery Truck"/>
    <n v="-624.29"/>
    <n v="81.94"/>
    <n v="55.81"/>
    <s v="Tonja Turnell"/>
    <s v="Alberta"/>
    <x v="4"/>
    <s v="Consumer"/>
    <x v="2"/>
    <x v="7"/>
    <s v="O'Sullivan 5-Shelf Heavy-Duty Bookcases"/>
    <s v="Jumbo Box"/>
    <n v="0.6"/>
    <d v="2010-10-02T00:00:00"/>
    <x v="0"/>
    <x v="11"/>
    <n v="9"/>
    <n v="-0.27514974150583321"/>
  </r>
  <r>
    <n v="5597"/>
    <d v="2010-11-09T00:00:00"/>
    <s v="Medium"/>
    <n v="39682"/>
    <n v="43"/>
    <n v="2337.89"/>
    <n v="0.09"/>
    <s v="Express Air"/>
    <n v="729.34"/>
    <n v="55.48"/>
    <n v="14.3"/>
    <s v="Aaron Bergman"/>
    <s v="Alberta"/>
    <x v="4"/>
    <s v="Corporate"/>
    <x v="0"/>
    <x v="4"/>
    <s v="Xerox 194"/>
    <s v="Small Box"/>
    <n v="0.37"/>
    <d v="2010-11-11T00:00:00"/>
    <x v="0"/>
    <x v="6"/>
    <n v="11"/>
    <n v="0.31196506251363409"/>
  </r>
  <r>
    <n v="5621"/>
    <d v="2012-02-02T00:00:00"/>
    <s v="Critical"/>
    <n v="39813"/>
    <n v="48"/>
    <n v="314.33999999999997"/>
    <n v="0.03"/>
    <s v="Regular Air"/>
    <n v="-130.5"/>
    <n v="6.48"/>
    <n v="6.6"/>
    <s v="Tonja Turnell"/>
    <s v="Alberta"/>
    <x v="4"/>
    <s v="Consumer"/>
    <x v="0"/>
    <x v="4"/>
    <s v="Xerox 21"/>
    <s v="Small Box"/>
    <n v="0.37"/>
    <d v="2012-02-03T00:00:00"/>
    <x v="1"/>
    <x v="5"/>
    <n v="2"/>
    <n v="-0.41515556403893877"/>
  </r>
  <r>
    <n v="5644"/>
    <d v="2011-05-23T00:00:00"/>
    <s v="Medium"/>
    <n v="39937"/>
    <n v="42"/>
    <n v="113.33"/>
    <n v="7.0000000000000007E-2"/>
    <s v="Regular Air"/>
    <n v="-0.4"/>
    <n v="2.78"/>
    <n v="1.49"/>
    <s v="Raymond Book"/>
    <s v="Alberta"/>
    <x v="4"/>
    <s v="Consumer"/>
    <x v="0"/>
    <x v="3"/>
    <s v="Acco Suede Grain Vinyl Round Ring Binder"/>
    <s v="Small Box"/>
    <n v="0.39"/>
    <d v="2011-05-23T00:00:00"/>
    <x v="2"/>
    <x v="7"/>
    <n v="5"/>
    <n v="-3.5295155739874704E-3"/>
  </r>
  <r>
    <n v="5658"/>
    <d v="2011-03-10T00:00:00"/>
    <s v="Medium"/>
    <n v="40034"/>
    <n v="47"/>
    <n v="603.69000000000005"/>
    <n v="0"/>
    <s v="Express Air"/>
    <n v="131.38999999999999"/>
    <n v="12.28"/>
    <n v="4.8600000000000003"/>
    <s v="Yoseph Carroll"/>
    <s v="Alberta"/>
    <x v="4"/>
    <s v="Consumer"/>
    <x v="0"/>
    <x v="4"/>
    <s v="Xerox 1933"/>
    <s v="Small Box"/>
    <n v="0.38"/>
    <d v="2011-03-11T00:00:00"/>
    <x v="2"/>
    <x v="4"/>
    <n v="3"/>
    <n v="0.2176448177044509"/>
  </r>
  <r>
    <n v="5673"/>
    <d v="2009-02-09T00:00:00"/>
    <s v="Low"/>
    <n v="40128"/>
    <n v="43"/>
    <n v="10318.719999999999"/>
    <n v="0.01"/>
    <s v="Delivery Truck"/>
    <n v="1445.36"/>
    <n v="240.98"/>
    <n v="60.2"/>
    <s v="Christine Abelman"/>
    <s v="Alberta"/>
    <x v="4"/>
    <s v="Corporate"/>
    <x v="2"/>
    <x v="7"/>
    <s v="Atlantic Metals Mobile 2-Shelf Bookcases, Custom Colors"/>
    <s v="Jumbo Box"/>
    <n v="0.56000000000000005"/>
    <d v="2009-02-16T00:00:00"/>
    <x v="3"/>
    <x v="5"/>
    <n v="2"/>
    <n v="0.14007163679216025"/>
  </r>
  <r>
    <n v="5720"/>
    <d v="2010-12-21T00:00:00"/>
    <s v="Critical"/>
    <n v="40519"/>
    <n v="38"/>
    <n v="82.93"/>
    <n v="0.08"/>
    <s v="Regular Air"/>
    <n v="-10.32"/>
    <n v="2.1800000000000002"/>
    <n v="1.38"/>
    <s v="Phillina Ober"/>
    <s v="Alberta"/>
    <x v="4"/>
    <s v="Small Business"/>
    <x v="0"/>
    <x v="16"/>
    <s v="Advantus Push Pins"/>
    <s v="Wrap Bag"/>
    <n v="0.44"/>
    <d v="2010-12-23T00:00:00"/>
    <x v="0"/>
    <x v="9"/>
    <n v="12"/>
    <n v="-0.1244423007355601"/>
  </r>
  <r>
    <n v="5753"/>
    <d v="2012-11-26T00:00:00"/>
    <s v="Not Specified"/>
    <n v="40838"/>
    <n v="40"/>
    <n v="323.95999999999998"/>
    <n v="7.0000000000000007E-2"/>
    <s v="Regular Air"/>
    <n v="-136.82"/>
    <n v="8.09"/>
    <n v="7.96"/>
    <s v="Adrian Shami"/>
    <s v="Alberta"/>
    <x v="4"/>
    <s v="Consumer"/>
    <x v="2"/>
    <x v="5"/>
    <s v="6&quot; Cubicle Wall Clock, Black"/>
    <s v="Small Box"/>
    <n v="0.49"/>
    <d v="2012-11-29T00:00:00"/>
    <x v="1"/>
    <x v="6"/>
    <n v="11"/>
    <n v="-0.42233609087541674"/>
  </r>
  <r>
    <n v="5811"/>
    <d v="2009-07-14T00:00:00"/>
    <s v="Low"/>
    <n v="41189"/>
    <n v="30"/>
    <n v="189.04"/>
    <n v="0.03"/>
    <s v="Regular Air"/>
    <n v="66.28"/>
    <n v="6.45"/>
    <n v="1.34"/>
    <s v="Stephanie Phelps"/>
    <s v="Alberta"/>
    <x v="4"/>
    <s v="Consumer"/>
    <x v="0"/>
    <x v="4"/>
    <s v="Wirebound Four 2-3/4 x 5 Forms per Page, 400 Sets per Book"/>
    <s v="Wrap Bag"/>
    <n v="0.36"/>
    <d v="2009-07-19T00:00:00"/>
    <x v="3"/>
    <x v="1"/>
    <n v="7"/>
    <n v="0.35061362674566232"/>
  </r>
  <r>
    <n v="5818"/>
    <d v="2009-10-18T00:00:00"/>
    <s v="Low"/>
    <n v="41255"/>
    <n v="22"/>
    <n v="1333.19"/>
    <n v="0.01"/>
    <s v="Regular Air"/>
    <n v="331.48"/>
    <n v="60.65"/>
    <n v="12.23"/>
    <s v="Christine Abelman"/>
    <s v="Alberta"/>
    <x v="4"/>
    <s v="Corporate"/>
    <x v="2"/>
    <x v="5"/>
    <s v="Tenex Traditional Chairmats for Medium Pile Carpet, Standard Lip, 36&quot; x 48&quot;"/>
    <s v="Medium Box"/>
    <n v="0.64"/>
    <d v="2009-10-25T00:00:00"/>
    <x v="3"/>
    <x v="0"/>
    <n v="10"/>
    <n v="0.2486367284483082"/>
  </r>
  <r>
    <n v="5882"/>
    <d v="2012-01-27T00:00:00"/>
    <s v="Low"/>
    <n v="41760"/>
    <n v="21"/>
    <n v="6688.66"/>
    <n v="0.04"/>
    <s v="Regular Air"/>
    <n v="2648.08"/>
    <n v="315.98"/>
    <n v="19.989999999999998"/>
    <s v="Erica Smith"/>
    <s v="Alberta"/>
    <x v="4"/>
    <s v="Small Business"/>
    <x v="0"/>
    <x v="3"/>
    <s v="GBC ProClick™ 150 Presentation Binding System"/>
    <s v="Small Box"/>
    <n v="0.38"/>
    <d v="2012-02-01T00:00:00"/>
    <x v="1"/>
    <x v="10"/>
    <n v="1"/>
    <n v="0.39590590641473777"/>
  </r>
  <r>
    <n v="6046"/>
    <d v="2009-12-20T00:00:00"/>
    <s v="Not Specified"/>
    <n v="42852"/>
    <n v="13"/>
    <n v="129.9"/>
    <n v="0.02"/>
    <s v="Regular Air"/>
    <n v="-63.51"/>
    <n v="9.06"/>
    <n v="9.86"/>
    <s v="Brendan Sweed"/>
    <s v="Alberta"/>
    <x v="4"/>
    <s v="Consumer"/>
    <x v="0"/>
    <x v="4"/>
    <s v="Southworth 25% Cotton Linen-Finish Paper &amp; Envelopes"/>
    <s v="Small Box"/>
    <n v="0.4"/>
    <d v="2009-12-22T00:00:00"/>
    <x v="3"/>
    <x v="9"/>
    <n v="12"/>
    <n v="-0.48891454965357967"/>
  </r>
  <r>
    <n v="6111"/>
    <d v="2011-07-10T00:00:00"/>
    <s v="Not Specified"/>
    <n v="43298"/>
    <n v="33"/>
    <n v="5964.19"/>
    <n v="0.1"/>
    <s v="Regular Air"/>
    <n v="988.2"/>
    <n v="199.99"/>
    <n v="24.49"/>
    <s v="Tonja Turnell"/>
    <s v="Alberta"/>
    <x v="4"/>
    <s v="Consumer"/>
    <x v="1"/>
    <x v="10"/>
    <s v="Canon PC-428 Personal Copier"/>
    <s v="Large Box"/>
    <n v="0.46"/>
    <d v="2011-07-12T00:00:00"/>
    <x v="2"/>
    <x v="1"/>
    <n v="7"/>
    <n v="0.16568888650428643"/>
  </r>
  <r>
    <n v="6288"/>
    <d v="2011-06-29T00:00:00"/>
    <s v="Critical"/>
    <n v="44516"/>
    <n v="17"/>
    <n v="57.96"/>
    <n v="0.06"/>
    <s v="Regular Air"/>
    <n v="-47.32"/>
    <n v="3.28"/>
    <n v="3.97"/>
    <s v="Andrew Roberts"/>
    <s v="Alberta"/>
    <x v="4"/>
    <s v="Small Business"/>
    <x v="0"/>
    <x v="9"/>
    <s v="Newell 342"/>
    <s v="Wrap Bag"/>
    <n v="0.56000000000000005"/>
    <d v="2011-06-29T00:00:00"/>
    <x v="2"/>
    <x v="3"/>
    <n v="6"/>
    <n v="-0.81642512077294682"/>
  </r>
  <r>
    <n v="6357"/>
    <d v="2010-11-22T00:00:00"/>
    <s v="Low"/>
    <n v="45088"/>
    <n v="9"/>
    <n v="1418.9559999999999"/>
    <n v="0.09"/>
    <s v="Regular Air"/>
    <n v="-447.41"/>
    <n v="195.99"/>
    <n v="4.2"/>
    <s v="Christopher Conant"/>
    <s v="Alberta"/>
    <x v="4"/>
    <s v="Home Office"/>
    <x v="1"/>
    <x v="2"/>
    <s v="688"/>
    <s v="Small Box"/>
    <n v="0.6"/>
    <d v="2010-11-29T00:00:00"/>
    <x v="0"/>
    <x v="6"/>
    <n v="11"/>
    <n v="-0.31530928372690914"/>
  </r>
  <r>
    <n v="6555"/>
    <d v="2010-09-13T00:00:00"/>
    <s v="Not Specified"/>
    <n v="46599"/>
    <n v="4"/>
    <n v="284"/>
    <n v="0.01"/>
    <s v="Express Air"/>
    <n v="208.31"/>
    <n v="62.18"/>
    <n v="10.84"/>
    <s v="Victoria Brennan"/>
    <s v="Alberta"/>
    <x v="4"/>
    <s v="Small Business"/>
    <x v="2"/>
    <x v="5"/>
    <s v="Deflect-o Glass Clear Studded Chair Mats"/>
    <s v="Medium Box"/>
    <n v="0.63"/>
    <d v="2010-09-14T00:00:00"/>
    <x v="0"/>
    <x v="11"/>
    <n v="9"/>
    <n v="0.73348591549295772"/>
  </r>
  <r>
    <n v="6741"/>
    <d v="2012-08-13T00:00:00"/>
    <s v="High"/>
    <n v="48000"/>
    <n v="12"/>
    <n v="214.94"/>
    <n v="0.06"/>
    <s v="Regular Air"/>
    <n v="26.75"/>
    <n v="17.48"/>
    <n v="1.99"/>
    <s v="Victoria Brennan"/>
    <s v="Alberta"/>
    <x v="4"/>
    <s v="Small Business"/>
    <x v="1"/>
    <x v="11"/>
    <s v="Maxell Pro 80 Minute CD-R, 10/Pack"/>
    <s v="Small Pack"/>
    <n v="0.45"/>
    <d v="2012-08-14T00:00:00"/>
    <x v="1"/>
    <x v="2"/>
    <n v="8"/>
    <n v="0.12445333581464595"/>
  </r>
  <r>
    <n v="6790"/>
    <d v="2009-09-18T00:00:00"/>
    <s v="Medium"/>
    <n v="48385"/>
    <n v="16"/>
    <n v="88.24"/>
    <n v="0.01"/>
    <s v="Regular Air"/>
    <n v="-56.6"/>
    <n v="4.9800000000000004"/>
    <n v="4.62"/>
    <s v="Phillina Ober"/>
    <s v="Alberta"/>
    <x v="4"/>
    <s v="Small Business"/>
    <x v="1"/>
    <x v="11"/>
    <s v="Imation 3.5&quot;, DISKETTE 44766 HGHLD3.52HD/FM, 10/Pack"/>
    <s v="Small Pack"/>
    <n v="0.64"/>
    <d v="2009-09-20T00:00:00"/>
    <x v="3"/>
    <x v="11"/>
    <n v="9"/>
    <n v="-0.64143245693563011"/>
  </r>
  <r>
    <n v="6945"/>
    <d v="2012-03-08T00:00:00"/>
    <s v="Not Specified"/>
    <n v="49602"/>
    <n v="31"/>
    <n v="4878.6400000000003"/>
    <n v="0.03"/>
    <s v="Delivery Truck"/>
    <n v="-519.94000000000005"/>
    <n v="150.97999999999999"/>
    <n v="66.27"/>
    <s v="Andrew Roberts"/>
    <s v="Alberta"/>
    <x v="4"/>
    <s v="Home Office"/>
    <x v="2"/>
    <x v="7"/>
    <s v="Bush Mission Pointe Library"/>
    <s v="Jumbo Box"/>
    <n v="0.65"/>
    <d v="2012-03-09T00:00:00"/>
    <x v="1"/>
    <x v="4"/>
    <n v="3"/>
    <n v="-0.10657478313628389"/>
  </r>
  <r>
    <n v="7026"/>
    <d v="2010-08-09T00:00:00"/>
    <s v="Not Specified"/>
    <n v="50146"/>
    <n v="32"/>
    <n v="2288.6419999999998"/>
    <n v="0.05"/>
    <s v="Regular Air"/>
    <n v="519.59"/>
    <n v="85.99"/>
    <n v="2.79"/>
    <s v="Shui Tom"/>
    <s v="Alberta"/>
    <x v="4"/>
    <s v="Consumer"/>
    <x v="1"/>
    <x v="2"/>
    <s v="6340"/>
    <s v="Small Box"/>
    <n v="0.57999999999999996"/>
    <d v="2010-08-09T00:00:00"/>
    <x v="0"/>
    <x v="2"/>
    <n v="8"/>
    <n v="0.22702982816884426"/>
  </r>
  <r>
    <n v="7029"/>
    <d v="2012-02-01T00:00:00"/>
    <s v="Medium"/>
    <n v="50148"/>
    <n v="9"/>
    <n v="17965.45"/>
    <n v="0"/>
    <s v="Regular Air"/>
    <n v="3459.43"/>
    <n v="1938.02"/>
    <n v="13.99"/>
    <s v="Roy Phan"/>
    <s v="Alberta"/>
    <x v="4"/>
    <s v="Consumer"/>
    <x v="1"/>
    <x v="15"/>
    <s v="Polycom ViewStation™ Adapter H323 Videoconferencing Unit"/>
    <s v="Medium Box"/>
    <n v="0.38"/>
    <d v="2012-02-03T00:00:00"/>
    <x v="1"/>
    <x v="5"/>
    <n v="2"/>
    <n v="0.19256016409274468"/>
  </r>
  <r>
    <n v="7090"/>
    <d v="2010-05-17T00:00:00"/>
    <s v="Low"/>
    <n v="50594"/>
    <n v="39"/>
    <n v="173.47"/>
    <n v="0.05"/>
    <s v="Regular Air"/>
    <n v="-4.96"/>
    <n v="4.63"/>
    <n v="1.93"/>
    <s v="Shui Tom"/>
    <s v="Alberta"/>
    <x v="4"/>
    <s v="Consumer"/>
    <x v="0"/>
    <x v="9"/>
    <s v="Binney &amp; Smith Crayola® Metallic Colored Pencils, 8-Color Set"/>
    <s v="Wrap Bag"/>
    <n v="0.52"/>
    <d v="2010-05-19T00:00:00"/>
    <x v="0"/>
    <x v="7"/>
    <n v="5"/>
    <n v="-2.8592840260563787E-2"/>
  </r>
  <r>
    <n v="7109"/>
    <d v="2011-10-31T00:00:00"/>
    <s v="Low"/>
    <n v="50726"/>
    <n v="45"/>
    <n v="9248.74"/>
    <n v="0"/>
    <s v="Delivery Truck"/>
    <n v="2532"/>
    <n v="200.98"/>
    <n v="23.76"/>
    <s v="Ruben Dartt"/>
    <s v="Alberta"/>
    <x v="4"/>
    <s v="Corporate"/>
    <x v="2"/>
    <x v="12"/>
    <s v="Global Leather Highback Executive Chair with Pneumatic Height Adjustment, Black"/>
    <s v="Jumbo Drum"/>
    <n v="0.57999999999999996"/>
    <d v="2011-11-04T00:00:00"/>
    <x v="2"/>
    <x v="0"/>
    <n v="10"/>
    <n v="0.27376702123748747"/>
  </r>
  <r>
    <n v="7119"/>
    <d v="2011-07-16T00:00:00"/>
    <s v="Critical"/>
    <n v="50790"/>
    <n v="47"/>
    <n v="255.65"/>
    <n v="0"/>
    <s v="Regular Air"/>
    <n v="-148.80000000000001"/>
    <n v="4.97"/>
    <n v="5.71"/>
    <s v="Christopher Conant"/>
    <s v="Alberta"/>
    <x v="4"/>
    <s v="Home Office"/>
    <x v="2"/>
    <x v="5"/>
    <s v="DAX Value U-Channel Document Frames, Easel Back"/>
    <s v="Medium Box"/>
    <n v="0.54"/>
    <d v="2011-07-18T00:00:00"/>
    <x v="2"/>
    <x v="1"/>
    <n v="7"/>
    <n v="-0.58204576569528654"/>
  </r>
  <r>
    <n v="7206"/>
    <d v="2012-01-09T00:00:00"/>
    <s v="Not Specified"/>
    <n v="51424"/>
    <n v="48"/>
    <n v="113.98"/>
    <n v="0.1"/>
    <s v="Regular Air"/>
    <n v="21.29"/>
    <n v="2.62"/>
    <n v="0.8"/>
    <s v="Tony Sayre"/>
    <s v="Alberta"/>
    <x v="4"/>
    <s v="Home Office"/>
    <x v="0"/>
    <x v="16"/>
    <s v="Staples Metal Binder Clips"/>
    <s v="Wrap Bag"/>
    <n v="0.39"/>
    <d v="2012-01-10T00:00:00"/>
    <x v="1"/>
    <x v="10"/>
    <n v="1"/>
    <n v="0.18678715564134057"/>
  </r>
  <r>
    <n v="7268"/>
    <d v="2012-04-23T00:00:00"/>
    <s v="Medium"/>
    <n v="51872"/>
    <n v="10"/>
    <n v="2193.9299999999998"/>
    <n v="0.09"/>
    <s v="Regular Air"/>
    <n v="41.83"/>
    <n v="238.4"/>
    <n v="24.49"/>
    <s v="Shui Tom"/>
    <s v="Alberta"/>
    <x v="4"/>
    <s v="Consumer"/>
    <x v="2"/>
    <x v="12"/>
    <s v="Safco Contoured Stacking Chairs"/>
    <s v="Large Box"/>
    <m/>
    <d v="2012-04-24T00:00:00"/>
    <x v="1"/>
    <x v="8"/>
    <n v="4"/>
    <n v="1.9066241858217901E-2"/>
  </r>
  <r>
    <n v="7331"/>
    <d v="2012-08-30T00:00:00"/>
    <s v="Critical"/>
    <n v="52230"/>
    <n v="29"/>
    <n v="2700.78"/>
    <n v="0.06"/>
    <s v="Delivery Truck"/>
    <n v="-793.36"/>
    <n v="95.98"/>
    <n v="58.2"/>
    <s v="Adrian Shami"/>
    <s v="Alberta"/>
    <x v="4"/>
    <s v="Consumer"/>
    <x v="2"/>
    <x v="12"/>
    <s v="Global Deluxe Office Fabric Chairs"/>
    <s v="Jumbo Drum"/>
    <n v="0.57999999999999996"/>
    <d v="2012-09-01T00:00:00"/>
    <x v="1"/>
    <x v="2"/>
    <n v="8"/>
    <n v="-0.29375217529750663"/>
  </r>
  <r>
    <n v="7371"/>
    <d v="2012-04-03T00:00:00"/>
    <s v="Critical"/>
    <n v="52518"/>
    <n v="8"/>
    <n v="168.99"/>
    <n v="0.08"/>
    <s v="Regular Air"/>
    <n v="-47.37"/>
    <n v="20.95"/>
    <n v="4"/>
    <s v="Roy Phan"/>
    <s v="Alberta"/>
    <x v="4"/>
    <s v="Consumer"/>
    <x v="1"/>
    <x v="11"/>
    <s v="Fellowes Basic 104-Key Keyboard, Platinum"/>
    <s v="Small Box"/>
    <n v="0.6"/>
    <d v="2012-04-04T00:00:00"/>
    <x v="1"/>
    <x v="8"/>
    <n v="4"/>
    <n v="-0.28031244452334453"/>
  </r>
  <r>
    <n v="7390"/>
    <d v="2012-05-08T00:00:00"/>
    <s v="Medium"/>
    <n v="52673"/>
    <n v="14"/>
    <n v="2045.066"/>
    <n v="7.0000000000000007E-2"/>
    <s v="Regular Air"/>
    <n v="-4.68"/>
    <n v="175.99"/>
    <n v="8.99"/>
    <s v="Ruben Dartt"/>
    <s v="Alberta"/>
    <x v="4"/>
    <s v="Corporate"/>
    <x v="1"/>
    <x v="2"/>
    <s v="2180"/>
    <s v="Small Box"/>
    <n v="0.56999999999999995"/>
    <d v="2012-05-09T00:00:00"/>
    <x v="1"/>
    <x v="7"/>
    <n v="5"/>
    <n v="-2.2884347008849592E-3"/>
  </r>
  <r>
    <n v="7438"/>
    <d v="2012-02-26T00:00:00"/>
    <s v="Low"/>
    <n v="53026"/>
    <n v="35"/>
    <n v="322.82"/>
    <n v="0.05"/>
    <s v="Regular Air"/>
    <n v="-17.579999999999998"/>
    <n v="9.31"/>
    <n v="3.98"/>
    <s v="Adrian Shami"/>
    <s v="Alberta"/>
    <x v="4"/>
    <s v="Consumer"/>
    <x v="0"/>
    <x v="13"/>
    <s v="Acme® Forged Steel Scissors with Black Enamel Handles"/>
    <s v="Small Pack"/>
    <n v="0.56000000000000005"/>
    <d v="2012-03-03T00:00:00"/>
    <x v="1"/>
    <x v="5"/>
    <n v="2"/>
    <n v="-5.4457592466389933E-2"/>
  </r>
  <r>
    <n v="7549"/>
    <d v="2009-07-01T00:00:00"/>
    <s v="Low"/>
    <n v="54019"/>
    <n v="35"/>
    <n v="4233.1499999999996"/>
    <n v="0.08"/>
    <s v="Delivery Truck"/>
    <n v="1219.8699999999999"/>
    <n v="120.97"/>
    <n v="26.3"/>
    <s v="Aaron Bergman"/>
    <s v="Alberta"/>
    <x v="4"/>
    <s v="Corporate"/>
    <x v="1"/>
    <x v="15"/>
    <s v="Canon S750 Color Inkjet Printer"/>
    <s v="Jumbo Drum"/>
    <n v="0.38"/>
    <d v="2009-07-08T00:00:00"/>
    <x v="3"/>
    <x v="1"/>
    <n v="7"/>
    <n v="0.28817074755205935"/>
  </r>
  <r>
    <n v="7658"/>
    <d v="2010-07-03T00:00:00"/>
    <s v="High"/>
    <n v="54913"/>
    <n v="11"/>
    <n v="54.61"/>
    <n v="0.08"/>
    <s v="Express Air"/>
    <n v="14.99"/>
    <n v="4.76"/>
    <n v="0.88"/>
    <s v="Tonja Turnell"/>
    <s v="Alberta"/>
    <x v="4"/>
    <s v="Consumer"/>
    <x v="0"/>
    <x v="4"/>
    <s v="Wirebound Voice Message Log Book"/>
    <s v="Wrap Bag"/>
    <n v="0.39"/>
    <d v="2010-07-05T00:00:00"/>
    <x v="0"/>
    <x v="1"/>
    <n v="7"/>
    <n v="0.274491851309284"/>
  </r>
  <r>
    <n v="7738"/>
    <d v="2010-03-02T00:00:00"/>
    <s v="Medium"/>
    <n v="55424"/>
    <n v="6"/>
    <n v="25.84"/>
    <n v="0.04"/>
    <s v="Express Air"/>
    <n v="-4.13"/>
    <n v="1.76"/>
    <n v="4.8600000000000003"/>
    <s v="Victoria Brennan"/>
    <s v="Alberta"/>
    <x v="4"/>
    <s v="Small Business"/>
    <x v="2"/>
    <x v="5"/>
    <s v="Regeneration Desk Collection"/>
    <s v="Small Box"/>
    <n v="0.41"/>
    <d v="2010-03-04T00:00:00"/>
    <x v="0"/>
    <x v="4"/>
    <n v="3"/>
    <n v="-0.15982972136222909"/>
  </r>
  <r>
    <n v="7878"/>
    <d v="2010-01-11T00:00:00"/>
    <s v="Medium"/>
    <n v="56327"/>
    <n v="42"/>
    <n v="1767.47"/>
    <n v="0.05"/>
    <s v="Regular Air"/>
    <n v="331.56"/>
    <n v="40.99"/>
    <n v="17.48"/>
    <s v="Victoria Brennan"/>
    <s v="Alberta"/>
    <x v="4"/>
    <s v="Small Business"/>
    <x v="0"/>
    <x v="4"/>
    <s v="Xerox 1893"/>
    <s v="Small Box"/>
    <n v="0.36"/>
    <d v="2010-01-12T00:00:00"/>
    <x v="0"/>
    <x v="10"/>
    <n v="1"/>
    <n v="0.18759017126174701"/>
  </r>
  <r>
    <n v="7933"/>
    <d v="2009-11-10T00:00:00"/>
    <s v="High"/>
    <n v="56706"/>
    <n v="7"/>
    <n v="754.92"/>
    <n v="0"/>
    <s v="Regular Air"/>
    <n v="-129.57"/>
    <n v="99.99"/>
    <n v="19.989999999999998"/>
    <s v="Adrian Shami"/>
    <s v="Alberta"/>
    <x v="4"/>
    <s v="Consumer"/>
    <x v="1"/>
    <x v="15"/>
    <s v="AT&amp;T 2230 Dual Handset Phone With Caller ID/Call Waiting"/>
    <s v="Small Box"/>
    <n v="0.52"/>
    <d v="2009-11-11T00:00:00"/>
    <x v="3"/>
    <x v="6"/>
    <n v="11"/>
    <n v="-0.17163408043236369"/>
  </r>
  <r>
    <n v="7991"/>
    <d v="2010-06-03T00:00:00"/>
    <s v="Medium"/>
    <n v="57125"/>
    <n v="19"/>
    <n v="61.02"/>
    <n v="0"/>
    <s v="Regular Air"/>
    <n v="-71.040000000000006"/>
    <n v="2.84"/>
    <n v="5.44"/>
    <s v="Raymond Book"/>
    <s v="Alberta"/>
    <x v="4"/>
    <s v="Consumer"/>
    <x v="0"/>
    <x v="3"/>
    <s v="Avery Round Ring Poly Binders"/>
    <s v="Small Box"/>
    <n v="0.36"/>
    <d v="2010-06-05T00:00:00"/>
    <x v="0"/>
    <x v="3"/>
    <n v="6"/>
    <n v="-1.1642084562438546"/>
  </r>
  <r>
    <n v="7994"/>
    <d v="2012-09-03T00:00:00"/>
    <s v="Low"/>
    <n v="57152"/>
    <n v="6"/>
    <n v="22.89"/>
    <n v="0.08"/>
    <s v="Regular Air"/>
    <n v="-2.66"/>
    <n v="3.8"/>
    <n v="1.49"/>
    <s v="Christopher Conant"/>
    <s v="Alberta"/>
    <x v="4"/>
    <s v="Home Office"/>
    <x v="0"/>
    <x v="3"/>
    <s v="Durable Pressboard Binders"/>
    <s v="Small Box"/>
    <n v="0.38"/>
    <d v="2012-09-03T00:00:00"/>
    <x v="1"/>
    <x v="11"/>
    <n v="9"/>
    <n v="-0.11620795107033639"/>
  </r>
  <r>
    <n v="8006"/>
    <d v="2010-07-29T00:00:00"/>
    <s v="High"/>
    <n v="57216"/>
    <n v="46"/>
    <n v="12719.7"/>
    <n v="0.03"/>
    <s v="Delivery Truck"/>
    <n v="-545.82000000000005"/>
    <n v="280.98"/>
    <n v="57"/>
    <s v="Ruben Dartt"/>
    <s v="Alberta"/>
    <x v="4"/>
    <s v="Corporate"/>
    <x v="2"/>
    <x v="12"/>
    <s v="Hon 2090 “Pillow Soft” Series Mid Back Swivel/Tilt Chairs"/>
    <s v="Jumbo Drum"/>
    <n v="0.78"/>
    <d v="2010-07-29T00:00:00"/>
    <x v="0"/>
    <x v="1"/>
    <n v="7"/>
    <n v="-4.2911389419561782E-2"/>
  </r>
  <r>
    <n v="8017"/>
    <d v="2010-04-20T00:00:00"/>
    <s v="High"/>
    <n v="57281"/>
    <n v="26"/>
    <n v="561.66"/>
    <n v="7.0000000000000007E-2"/>
    <s v="Regular Air"/>
    <n v="-111.33"/>
    <n v="22.38"/>
    <n v="15.1"/>
    <s v="Andy Yotov"/>
    <s v="Alberta"/>
    <x v="4"/>
    <s v="Corporate"/>
    <x v="0"/>
    <x v="3"/>
    <s v="Avery Flip-Chart Easel Binder, Black"/>
    <s v="Small Box"/>
    <n v="0.38"/>
    <d v="2010-04-20T00:00:00"/>
    <x v="0"/>
    <x v="8"/>
    <n v="4"/>
    <n v="-0.19821600256382865"/>
  </r>
  <r>
    <n v="8102"/>
    <d v="2009-07-02T00:00:00"/>
    <s v="Medium"/>
    <n v="57827"/>
    <n v="24"/>
    <n v="2453.3000000000002"/>
    <n v="0.05"/>
    <s v="Delivery Truck"/>
    <n v="-111.4"/>
    <n v="100.98"/>
    <n v="35.840000000000003"/>
    <s v="Andrew Roberts"/>
    <s v="Alberta"/>
    <x v="4"/>
    <s v="Home Office"/>
    <x v="2"/>
    <x v="7"/>
    <s v="Bush Westfield Collection Bookcases, Fully Assembled"/>
    <s v="Jumbo Box"/>
    <n v="0.62"/>
    <d v="2009-07-04T00:00:00"/>
    <x v="3"/>
    <x v="1"/>
    <n v="7"/>
    <n v="-4.540822565523988E-2"/>
  </r>
  <r>
    <n v="8247"/>
    <d v="2012-12-16T00:00:00"/>
    <s v="Critical"/>
    <n v="58949"/>
    <n v="50"/>
    <n v="1558.9425000000001"/>
    <n v="0.02"/>
    <s v="Regular Air"/>
    <n v="548.44000000000005"/>
    <n v="35.99"/>
    <n v="1.1000000000000001"/>
    <s v="Tony Sayre"/>
    <s v="Alberta"/>
    <x v="4"/>
    <s v="Small Business"/>
    <x v="1"/>
    <x v="2"/>
    <s v="Accessory35"/>
    <s v="Small Box"/>
    <n v="0.55000000000000004"/>
    <d v="2012-12-17T00:00:00"/>
    <x v="1"/>
    <x v="9"/>
    <n v="12"/>
    <n v="0.35180258412353249"/>
  </r>
  <r>
    <n v="188"/>
    <d v="2010-02-04T00:00:00"/>
    <s v="Medium"/>
    <n v="1222"/>
    <n v="48"/>
    <n v="257.39"/>
    <n v="0.08"/>
    <s v="Regular Air"/>
    <n v="-121.91"/>
    <n v="5.28"/>
    <n v="5.57"/>
    <s v="Nicole Brennan"/>
    <s v="Alberta"/>
    <x v="4"/>
    <s v="Home Office"/>
    <x v="0"/>
    <x v="4"/>
    <s v="Xerox 1981"/>
    <s v="Small Box"/>
    <n v="0.4"/>
    <d v="2010-02-04T00:00:00"/>
    <x v="0"/>
    <x v="5"/>
    <n v="2"/>
    <n v="-0.47363922452309726"/>
  </r>
  <r>
    <n v="805"/>
    <d v="2012-04-28T00:00:00"/>
    <s v="High"/>
    <n v="5767"/>
    <n v="36"/>
    <n v="163.54"/>
    <n v="0.03"/>
    <s v="Express Air"/>
    <n v="-95.06"/>
    <n v="4.13"/>
    <n v="5.04"/>
    <s v="Jessica Myrick"/>
    <s v="Alberta"/>
    <x v="4"/>
    <s v="Small Business"/>
    <x v="0"/>
    <x v="3"/>
    <s v="ACCOHIDE® 3-Ring Binder, Blue, 1&quot;"/>
    <s v="Small Box"/>
    <n v="0.38"/>
    <d v="2012-04-29T00:00:00"/>
    <x v="1"/>
    <x v="8"/>
    <n v="4"/>
    <n v="-0.58126452244099303"/>
  </r>
  <r>
    <n v="1617"/>
    <d v="2009-04-26T00:00:00"/>
    <s v="Low"/>
    <n v="11712"/>
    <n v="9"/>
    <n v="38.96"/>
    <n v="0.06"/>
    <s v="Regular Air"/>
    <n v="0.37"/>
    <n v="4.28"/>
    <n v="0.94"/>
    <s v="Nicole Brennan"/>
    <s v="Alberta"/>
    <x v="4"/>
    <s v="Consumer"/>
    <x v="0"/>
    <x v="9"/>
    <s v="Newell 336"/>
    <s v="Wrap Bag"/>
    <n v="0.56000000000000005"/>
    <d v="2009-04-28T00:00:00"/>
    <x v="3"/>
    <x v="8"/>
    <n v="4"/>
    <n v="9.4969199178644766E-3"/>
  </r>
  <r>
    <n v="2082"/>
    <d v="2011-05-06T00:00:00"/>
    <s v="Low"/>
    <n v="14883"/>
    <n v="38"/>
    <n v="978.4"/>
    <n v="7.0000000000000007E-2"/>
    <s v="Delivery Truck"/>
    <n v="-211.58"/>
    <n v="25.98"/>
    <n v="14.36"/>
    <s v="Jason Fortune"/>
    <s v="Alberta"/>
    <x v="4"/>
    <s v="Corporate"/>
    <x v="2"/>
    <x v="12"/>
    <s v="Global Stack Chair without Arms, Black"/>
    <s v="Jumbo Drum"/>
    <n v="0.6"/>
    <d v="2011-05-11T00:00:00"/>
    <x v="2"/>
    <x v="7"/>
    <n v="5"/>
    <n v="-0.2162510220768602"/>
  </r>
  <r>
    <n v="2800"/>
    <d v="2010-11-07T00:00:00"/>
    <s v="Medium"/>
    <n v="20193"/>
    <n v="23"/>
    <n v="82.12"/>
    <n v="7.0000000000000007E-2"/>
    <s v="Regular Air"/>
    <n v="-121.59"/>
    <n v="3.52"/>
    <n v="6.83"/>
    <s v="Harry Greene"/>
    <s v="Alberta"/>
    <x v="4"/>
    <s v="Corporate"/>
    <x v="0"/>
    <x v="3"/>
    <s v="Self-Adhesive Ring Binder Labels"/>
    <s v="Small Box"/>
    <n v="0.38"/>
    <d v="2010-11-09T00:00:00"/>
    <x v="0"/>
    <x v="6"/>
    <n v="11"/>
    <n v="-1.4806380905991232"/>
  </r>
  <r>
    <n v="6526"/>
    <d v="2009-09-15T00:00:00"/>
    <s v="Medium"/>
    <n v="46437"/>
    <n v="49"/>
    <n v="1488.66"/>
    <n v="0"/>
    <s v="Regular Air"/>
    <n v="385.37"/>
    <n v="29.34"/>
    <n v="7.87"/>
    <s v="Mick Brown"/>
    <s v="Alberta"/>
    <x v="4"/>
    <s v="Consumer"/>
    <x v="2"/>
    <x v="5"/>
    <s v="Seth Thomas 14&quot; Putty-Colored Wall Clock"/>
    <s v="Small Box"/>
    <n v="0.54"/>
    <d v="2009-09-17T00:00:00"/>
    <x v="3"/>
    <x v="11"/>
    <n v="9"/>
    <n v="0.25887039350825575"/>
  </r>
  <r>
    <n v="6657"/>
    <d v="2010-10-08T00:00:00"/>
    <s v="Not Specified"/>
    <n v="47360"/>
    <n v="25"/>
    <n v="2200.64"/>
    <n v="0.05"/>
    <s v="Delivery Truck"/>
    <n v="-514.17999999999995"/>
    <n v="89.99"/>
    <n v="42"/>
    <s v="Frank Hawley"/>
    <s v="Alberta"/>
    <x v="4"/>
    <s v="Home Office"/>
    <x v="2"/>
    <x v="12"/>
    <s v="Global Leather Task Chair, Black"/>
    <s v="Jumbo Drum"/>
    <n v="0.66"/>
    <d v="2010-10-10T00:00:00"/>
    <x v="0"/>
    <x v="0"/>
    <n v="10"/>
    <n v="-0.23365021084775336"/>
  </r>
  <r>
    <n v="7396"/>
    <d v="2012-07-09T00:00:00"/>
    <s v="Low"/>
    <n v="52706"/>
    <n v="34"/>
    <n v="1041.6600000000001"/>
    <n v="0.02"/>
    <s v="Express Air"/>
    <n v="480.53"/>
    <n v="28.53"/>
    <n v="1.49"/>
    <s v="Harry Greene"/>
    <s v="Alberta"/>
    <x v="4"/>
    <s v="Corporate"/>
    <x v="0"/>
    <x v="3"/>
    <s v="Lock-Up Easel 'Spel-Binder'"/>
    <s v="Small Box"/>
    <n v="0.38"/>
    <d v="2012-07-16T00:00:00"/>
    <x v="1"/>
    <x v="1"/>
    <n v="7"/>
    <n v="0.46131175239521527"/>
  </r>
  <r>
    <n v="7586"/>
    <d v="2011-07-30T00:00:00"/>
    <s v="High"/>
    <n v="54279"/>
    <n v="41"/>
    <n v="10071.09"/>
    <n v="0.1"/>
    <s v="Delivery Truck"/>
    <n v="1977.69"/>
    <n v="264.98"/>
    <n v="17.86"/>
    <s v="Harry Greene"/>
    <s v="Alberta"/>
    <x v="4"/>
    <s v="Corporate"/>
    <x v="1"/>
    <x v="15"/>
    <s v="Panasonic KX-P1131 Dot Matrix Printer"/>
    <s v="Jumbo Drum"/>
    <n v="0.57999999999999996"/>
    <d v="2011-07-31T00:00:00"/>
    <x v="2"/>
    <x v="1"/>
    <n v="7"/>
    <n v="0.19637298445351992"/>
  </r>
  <r>
    <n v="7765"/>
    <d v="2010-08-09T00:00:00"/>
    <s v="Medium"/>
    <n v="55558"/>
    <n v="8"/>
    <n v="1294.04"/>
    <n v="0.05"/>
    <s v="Delivery Truck"/>
    <n v="-323.18"/>
    <n v="150.97999999999999"/>
    <n v="66.27"/>
    <s v="Mick Brown"/>
    <s v="Alberta"/>
    <x v="4"/>
    <s v="Consumer"/>
    <x v="2"/>
    <x v="7"/>
    <s v="Bush Mission Pointe Library"/>
    <s v="Jumbo Box"/>
    <n v="0.65"/>
    <d v="2010-08-09T00:00:00"/>
    <x v="0"/>
    <x v="2"/>
    <n v="8"/>
    <n v="-0.24974498469908196"/>
  </r>
  <r>
    <n v="7914"/>
    <d v="2009-02-08T00:00:00"/>
    <s v="High"/>
    <n v="56581"/>
    <n v="20"/>
    <n v="2026.01"/>
    <n v="0.1"/>
    <s v="Express Air"/>
    <n v="580.42999999999995"/>
    <n v="105.98"/>
    <n v="13.99"/>
    <s v="Grant Donatelli"/>
    <s v="Alberta"/>
    <x v="4"/>
    <s v="Consumer"/>
    <x v="2"/>
    <x v="5"/>
    <s v="Tenex 46&quot; x 60&quot; Computer Anti-Static Chairmat, Rectangular Shaped"/>
    <s v="Medium Box"/>
    <n v="0.65"/>
    <d v="2009-02-11T00:00:00"/>
    <x v="3"/>
    <x v="5"/>
    <n v="2"/>
    <n v="0.28648920785188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21856B-1A42-4A48-97BE-304CDE8236DD}" name="PivotTable11" cacheId="2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Year &amp; Month">
  <location ref="A28:B32" firstHeaderRow="1" firstDataRow="1" firstDataCol="1"/>
  <pivotFields count="25">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pivotField showAll="0">
      <items count="4">
        <item x="2"/>
        <item x="0"/>
        <item x="1"/>
        <item t="default"/>
      </items>
    </pivotField>
    <pivotField showAll="0"/>
    <pivotField showAll="0"/>
    <pivotField showAll="0"/>
    <pivotField showAll="0"/>
    <pivotField numFmtId="14" showAll="0"/>
    <pivotField axis="axisRow" showAll="0">
      <items count="5">
        <item sd="0" x="3"/>
        <item sd="0" x="0"/>
        <item sd="0" x="2"/>
        <item sd="0" x="1"/>
        <item t="default"/>
      </items>
    </pivotField>
    <pivotField axis="axisRow" showAll="0">
      <items count="13">
        <item x="10"/>
        <item x="5"/>
        <item x="4"/>
        <item x="8"/>
        <item x="7"/>
        <item x="3"/>
        <item x="1"/>
        <item x="2"/>
        <item x="11"/>
        <item x="0"/>
        <item x="6"/>
        <item x="9"/>
        <item t="default"/>
      </items>
    </pivotField>
    <pivotField showAll="0"/>
    <pivotField showAll="0"/>
  </pivotFields>
  <rowFields count="2">
    <field x="21"/>
    <field x="22"/>
  </rowFields>
  <rowItems count="4">
    <i>
      <x/>
    </i>
    <i>
      <x v="1"/>
    </i>
    <i>
      <x v="2"/>
    </i>
    <i>
      <x v="3"/>
    </i>
  </rowItems>
  <colItems count="1">
    <i/>
  </colItems>
  <dataFields count="1">
    <dataField name="Sum of Sales" fld="5"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3F944-FE51-4409-9AE6-F6C1A716DF4B}" name="PivotTable7"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Category">
  <location ref="A9:B12" firstHeaderRow="1" firstDataRow="1" firstDataCol="1"/>
  <pivotFields count="25">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pivotField axis="axisRow" showAll="0">
      <items count="4">
        <item sd="0" x="2"/>
        <item sd="0" x="0"/>
        <item sd="0" x="1"/>
        <item t="default"/>
      </items>
    </pivotField>
    <pivotField axis="axisRow" showAll="0">
      <items count="18">
        <item x="1"/>
        <item x="3"/>
        <item x="7"/>
        <item x="12"/>
        <item x="11"/>
        <item x="10"/>
        <item x="6"/>
        <item x="8"/>
        <item x="5"/>
        <item x="15"/>
        <item x="4"/>
        <item x="9"/>
        <item x="16"/>
        <item x="13"/>
        <item x="0"/>
        <item x="14"/>
        <item x="2"/>
        <item t="default"/>
      </items>
    </pivotField>
    <pivotField showAll="0"/>
    <pivotField showAll="0"/>
    <pivotField showAll="0"/>
    <pivotField numFmtId="14" showAll="0"/>
    <pivotField showAll="0">
      <items count="5">
        <item x="3"/>
        <item x="0"/>
        <item x="2"/>
        <item x="1"/>
        <item t="default"/>
      </items>
    </pivotField>
    <pivotField showAll="0"/>
    <pivotField showAll="0"/>
    <pivotField showAll="0"/>
  </pivotFields>
  <rowFields count="2">
    <field x="15"/>
    <field x="16"/>
  </rowFields>
  <rowItems count="3">
    <i>
      <x/>
    </i>
    <i>
      <x v="1"/>
    </i>
    <i>
      <x v="2"/>
    </i>
  </rowItems>
  <colItems count="1">
    <i/>
  </colItems>
  <dataFields count="1">
    <dataField name="Sum of Sales" fld="5"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9BF0A-DD5C-4B64-A853-865F179FB49C}" name="PivotTable6"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gion">
  <location ref="A15:B23" firstHeaderRow="1" firstDataRow="1" firstDataCol="1"/>
  <pivotFields count="25">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9">
        <item x="2"/>
        <item x="1"/>
        <item x="0"/>
        <item x="5"/>
        <item x="3"/>
        <item x="6"/>
        <item x="4"/>
        <item x="7"/>
        <item t="default"/>
      </items>
    </pivotField>
    <pivotField showAll="0"/>
    <pivotField showAll="0">
      <items count="4">
        <item x="2"/>
        <item x="0"/>
        <item x="1"/>
        <item t="default"/>
      </items>
    </pivotField>
    <pivotField showAll="0"/>
    <pivotField showAll="0"/>
    <pivotField showAll="0"/>
    <pivotField showAll="0"/>
    <pivotField numFmtId="14" showAll="0"/>
    <pivotField showAll="0">
      <items count="5">
        <item x="3"/>
        <item x="0"/>
        <item x="2"/>
        <item x="1"/>
        <item t="default"/>
      </items>
    </pivotField>
    <pivotField showAll="0"/>
    <pivotField showAll="0"/>
    <pivotField showAll="0"/>
  </pivotFields>
  <rowFields count="1">
    <field x="13"/>
  </rowFields>
  <rowItems count="8">
    <i>
      <x/>
    </i>
    <i>
      <x v="1"/>
    </i>
    <i>
      <x v="2"/>
    </i>
    <i>
      <x v="3"/>
    </i>
    <i>
      <x v="4"/>
    </i>
    <i>
      <x v="5"/>
    </i>
    <i>
      <x v="6"/>
    </i>
    <i>
      <x v="7"/>
    </i>
  </rowItems>
  <colItems count="1">
    <i/>
  </colItems>
  <dataFields count="1">
    <dataField name="Sum of Sales" fld="5"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70B9B5-9404-4B08-8188-635CA76E2A99}" name="PivotTable4"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Year">
  <location ref="A2:C6" firstHeaderRow="0" firstDataRow="1" firstDataCol="1"/>
  <pivotFields count="25">
    <pivotField showAll="0"/>
    <pivotField numFmtId="14"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showAll="0"/>
    <pivotField showAll="0">
      <items count="4">
        <item x="2"/>
        <item x="0"/>
        <item x="1"/>
        <item t="default"/>
      </items>
    </pivotField>
    <pivotField showAll="0"/>
    <pivotField showAll="0"/>
    <pivotField showAll="0"/>
    <pivotField showAll="0"/>
    <pivotField numFmtId="14" showAll="0"/>
    <pivotField axis="axisRow" showAll="0">
      <items count="5">
        <item x="3"/>
        <item x="0"/>
        <item x="2"/>
        <item x="1"/>
        <item t="default"/>
      </items>
    </pivotField>
    <pivotField showAll="0"/>
    <pivotField showAll="0"/>
    <pivotField showAll="0"/>
  </pivotFields>
  <rowFields count="1">
    <field x="21"/>
  </rowFields>
  <rowItems count="4">
    <i>
      <x/>
    </i>
    <i>
      <x v="1"/>
    </i>
    <i>
      <x v="2"/>
    </i>
    <i>
      <x v="3"/>
    </i>
  </rowItems>
  <colFields count="1">
    <field x="-2"/>
  </colFields>
  <colItems count="2">
    <i>
      <x/>
    </i>
    <i i="1">
      <x v="1"/>
    </i>
  </colItems>
  <dataFields count="2">
    <dataField name="Sum of Sales" fld="5" baseField="0" baseItem="0"/>
    <dataField name="Sum of Profit" fld="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CBEC386-BF0F-4F27-855F-C908C78C0F24}" autoFormatId="16" applyNumberFormats="0" applyBorderFormats="0" applyFontFormats="0" applyPatternFormats="0" applyAlignmentFormats="0" applyWidthHeightFormats="0">
  <queryTableRefresh nextId="26">
    <queryTableFields count="25">
      <queryTableField id="1" name="Row ID" tableColumnId="1"/>
      <queryTableField id="2" name="Order Date" tableColumnId="2"/>
      <queryTableField id="3" name="Order Priority" tableColumnId="3"/>
      <queryTableField id="4" name="Order ID" tableColumnId="4"/>
      <queryTableField id="5" name="Order Quantity" tableColumnId="5"/>
      <queryTableField id="6" name="Sales" tableColumnId="6"/>
      <queryTableField id="7" name="Discount" tableColumnId="7"/>
      <queryTableField id="8" name="Ship Mode" tableColumnId="8"/>
      <queryTableField id="9" name="Profit" tableColumnId="9"/>
      <queryTableField id="10" name="Unit Price" tableColumnId="10"/>
      <queryTableField id="11" name="Shipping Cost" tableColumnId="11"/>
      <queryTableField id="12" name="Customer Name" tableColumnId="12"/>
      <queryTableField id="13" name="Province" tableColumnId="13"/>
      <queryTableField id="14" name="Region" tableColumnId="14"/>
      <queryTableField id="15" name="Customer Segment" tableColumnId="15"/>
      <queryTableField id="16" name="Product Category" tableColumnId="16"/>
      <queryTableField id="17" name="Product Sub-Category" tableColumnId="17"/>
      <queryTableField id="18" name="Product Name" tableColumnId="18"/>
      <queryTableField id="19" name="Product Container" tableColumnId="19"/>
      <queryTableField id="20" name="Product Base Margin" tableColumnId="20"/>
      <queryTableField id="21" name="Ship Date" tableColumnId="21"/>
      <queryTableField id="22" name="Year" tableColumnId="22"/>
      <queryTableField id="23" name="Month Name" tableColumnId="23"/>
      <queryTableField id="24" name="Month" tableColumnId="24"/>
      <queryTableField id="25" name="Profit_Margin"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8EC0D6-3E1A-414C-BEFD-1F897E27CAE1}" sourceName="Year">
  <pivotTables>
    <pivotTable tabId="3" name="PivotTable4"/>
    <pivotTable tabId="3" name="PivotTable11"/>
    <pivotTable tabId="3" name="PivotTable6"/>
    <pivotTable tabId="3" name="PivotTable7"/>
  </pivotTables>
  <data>
    <tabular pivotCacheId="1986542859">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722A46-EF1D-49B6-BCB1-2754B4A46D5D}" sourceName="Region">
  <pivotTables>
    <pivotTable tabId="3" name="PivotTable4"/>
    <pivotTable tabId="3" name="PivotTable11"/>
    <pivotTable tabId="3" name="PivotTable6"/>
    <pivotTable tabId="3" name="PivotTable7"/>
  </pivotTables>
  <data>
    <tabular pivotCacheId="1986542859">
      <items count="8">
        <i x="2" s="1"/>
        <i x="1" s="1"/>
        <i x="0" s="1"/>
        <i x="5" s="1"/>
        <i x="3" s="1"/>
        <i x="6"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46A31FD-3350-4972-88D8-D53FF47A5028}" sourceName="Product Category">
  <pivotTables>
    <pivotTable tabId="3" name="PivotTable4"/>
    <pivotTable tabId="3" name="PivotTable11"/>
    <pivotTable tabId="3" name="PivotTable6"/>
    <pivotTable tabId="3" name="PivotTable7"/>
  </pivotTables>
  <data>
    <tabular pivotCacheId="198654285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DC2933F-2DB4-4D9C-ACE6-F0962C17B95A}" cache="Slicer_Year" caption="Year" style="SlicerStyleLight2" rowHeight="241300"/>
  <slicer name="Region" xr10:uid="{6DFBA87E-39DB-43FE-BA38-31B2E61C8042}" cache="Slicer_Region" caption="Region" style="SlicerStyleLight2" rowHeight="274320"/>
  <slicer name="Product Category" xr10:uid="{B8CADA0F-768E-4BE7-8AA3-3EB4BE836E3B}" cache="Slicer_Product_Category" caption="Product Category"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30D4CF-8FF7-4CE9-8627-AAA7DB25EA90}" name="Superstore_Sales" displayName="Superstore_Sales" ref="A1:Y5497" tableType="queryTable" totalsRowShown="0">
  <autoFilter ref="A1:Y5497" xr:uid="{6830D4CF-8FF7-4CE9-8627-AAA7DB25EA90}"/>
  <tableColumns count="25">
    <tableColumn id="1" xr3:uid="{8B915D51-3D8A-4BAA-B965-7FFFA1DA56D6}" uniqueName="1" name="Row ID" queryTableFieldId="1"/>
    <tableColumn id="2" xr3:uid="{34C8B0B0-1B45-4494-B79A-71F64F4EC8B3}" uniqueName="2" name="Order Date" queryTableFieldId="2" dataDxfId="17"/>
    <tableColumn id="3" xr3:uid="{594D058C-0FD4-4EE4-B06E-C208F14B7EAE}" uniqueName="3" name="Order Priority" queryTableFieldId="3" dataDxfId="16"/>
    <tableColumn id="4" xr3:uid="{D7CF79D8-B30A-4514-B0A1-62DF5A0677B5}" uniqueName="4" name="Order ID" queryTableFieldId="4"/>
    <tableColumn id="5" xr3:uid="{1DFDFE88-DD84-4501-8AF5-C0EA58A5E51F}" uniqueName="5" name="Order Quantity" queryTableFieldId="5"/>
    <tableColumn id="6" xr3:uid="{38ED9135-8746-42B7-8D3D-7D057BBD421F}" uniqueName="6" name="Sales" queryTableFieldId="6"/>
    <tableColumn id="7" xr3:uid="{6BE11E74-DABE-4331-B6DF-881C6C7A1237}" uniqueName="7" name="Discount" queryTableFieldId="7"/>
    <tableColumn id="8" xr3:uid="{2904A8ED-BE73-4381-9992-61213B64FF32}" uniqueName="8" name="Ship Mode" queryTableFieldId="8" dataDxfId="15"/>
    <tableColumn id="9" xr3:uid="{744C2B10-41A0-4482-9B13-DC03A85BEED5}" uniqueName="9" name="Profit" queryTableFieldId="9"/>
    <tableColumn id="10" xr3:uid="{AAE1A99B-EDF9-48B3-ADFE-CC2A70E8A562}" uniqueName="10" name="Unit Price" queryTableFieldId="10"/>
    <tableColumn id="11" xr3:uid="{C4F33F8A-6149-4B17-9E8D-6D6B85175E05}" uniqueName="11" name="Shipping Cost" queryTableFieldId="11"/>
    <tableColumn id="12" xr3:uid="{3C48DF72-334C-4CC8-8F97-498D34D8AD2A}" uniqueName="12" name="Customer Name" queryTableFieldId="12" dataDxfId="14"/>
    <tableColumn id="13" xr3:uid="{3A12227D-472F-460A-9C60-8A7145301FA3}" uniqueName="13" name="Province" queryTableFieldId="13" dataDxfId="13"/>
    <tableColumn id="14" xr3:uid="{557D36CA-F235-46A7-9875-856B3864A54A}" uniqueName="14" name="Region" queryTableFieldId="14" dataDxfId="12"/>
    <tableColumn id="15" xr3:uid="{18636DF5-9FE9-4927-BD9F-C7144871790E}" uniqueName="15" name="Customer Segment" queryTableFieldId="15" dataDxfId="11"/>
    <tableColumn id="16" xr3:uid="{832AEA3D-293C-4096-87B5-CF5E8B3D2443}" uniqueName="16" name="Product Category" queryTableFieldId="16" dataDxfId="10"/>
    <tableColumn id="17" xr3:uid="{DCE24B0A-4D2C-4D47-82F7-4A6A6E4AB99D}" uniqueName="17" name="Product Sub-Category" queryTableFieldId="17" dataDxfId="9"/>
    <tableColumn id="18" xr3:uid="{97EE7AB9-9704-4A35-821F-20BEE8C1CDD9}" uniqueName="18" name="Product Name" queryTableFieldId="18" dataDxfId="8"/>
    <tableColumn id="19" xr3:uid="{628D7402-F9CB-4CAA-BDE8-BE72A6E8BEBA}" uniqueName="19" name="Product Container" queryTableFieldId="19" dataDxfId="7"/>
    <tableColumn id="20" xr3:uid="{CED08A3B-C352-4E7A-8420-EFCDC2750EAB}" uniqueName="20" name="Product Base Margin" queryTableFieldId="20"/>
    <tableColumn id="21" xr3:uid="{EAA58C16-9526-4056-A7FF-1A30793469C8}" uniqueName="21" name="Ship Date" queryTableFieldId="21" dataDxfId="6"/>
    <tableColumn id="22" xr3:uid="{34651CFE-8955-40B4-9BB5-2DDD79801DCB}" uniqueName="22" name="Year" queryTableFieldId="22"/>
    <tableColumn id="23" xr3:uid="{FCD03BCF-F25F-4C06-88C1-B804A503AA5B}" uniqueName="23" name="Month Name" queryTableFieldId="23" dataDxfId="5"/>
    <tableColumn id="24" xr3:uid="{7CE52540-532B-4790-8AB4-9B724857B268}" uniqueName="24" name="Month" queryTableFieldId="24"/>
    <tableColumn id="25" xr3:uid="{713A51D5-4E2A-47D6-805C-8890279B8C5D}" uniqueName="25" name="Profit Margin"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46934F-CD57-42E1-B120-114BA5AA891C}" name="Table2" displayName="Table2" ref="A3:Y729" totalsRowShown="0">
  <autoFilter ref="A3:Y729" xr:uid="{3246934F-CD57-42E1-B120-114BA5AA891C}"/>
  <tableColumns count="25">
    <tableColumn id="1" xr3:uid="{02C79CA7-6900-4A7E-8E11-BE9479DBBFA2}" name="Row ID"/>
    <tableColumn id="2" xr3:uid="{C140A3F7-DDD3-434C-99DC-5B9E08CB8BC3}" name="Order Date" dataDxfId="4"/>
    <tableColumn id="3" xr3:uid="{865AFE5C-E65A-4845-B1BB-6E8F5D500084}" name="Order Priority"/>
    <tableColumn id="4" xr3:uid="{F451BCB6-EBDF-4AB5-8CAF-589406EC1C1A}" name="Order ID"/>
    <tableColumn id="5" xr3:uid="{A9454FB8-436A-48D1-A318-EE60D60458F0}" name="Order Quantity"/>
    <tableColumn id="6" xr3:uid="{48E9E66D-7788-4A76-8C3A-101C36AE5206}" name="Sales"/>
    <tableColumn id="7" xr3:uid="{2DF33DA5-5893-47A5-AA19-11B18F01C5D3}" name="Discount"/>
    <tableColumn id="8" xr3:uid="{706348C4-8F89-4140-BDA5-E849A5F718A4}" name="Ship Mode"/>
    <tableColumn id="9" xr3:uid="{02C2931A-1C29-4B41-81E4-D900497BD238}" name="Profit"/>
    <tableColumn id="10" xr3:uid="{5BA1B9A5-9278-426F-A72A-32F6CB3DA807}" name="Unit Price"/>
    <tableColumn id="11" xr3:uid="{65669219-531D-4A65-8D95-902B3F0DD041}" name="Shipping Cost"/>
    <tableColumn id="12" xr3:uid="{448A9AFD-D498-4517-A682-92A27597B16D}" name="Customer Name"/>
    <tableColumn id="13" xr3:uid="{1463536A-4295-4A63-8E0B-490F0607C0FF}" name="Province"/>
    <tableColumn id="14" xr3:uid="{77EE3EDB-6EFB-4D50-9DC2-1B1E95FC90B6}" name="Region"/>
    <tableColumn id="15" xr3:uid="{803D1120-988E-433D-9100-9AA9EA298DD6}" name="Customer Segment"/>
    <tableColumn id="16" xr3:uid="{F0EFBCD8-C9E0-4B74-9A7C-956B5405DE2B}" name="Product Category"/>
    <tableColumn id="17" xr3:uid="{B6487772-4E11-41F8-A8C2-6FAC97B6B395}" name="Product Sub-Category"/>
    <tableColumn id="18" xr3:uid="{F17C4F48-BE59-400C-BAB6-3CBA78008870}" name="Product Name"/>
    <tableColumn id="19" xr3:uid="{72E73D48-E1E0-44D9-B9C1-B56FC8D58EA4}" name="Product Container"/>
    <tableColumn id="20" xr3:uid="{16D42EF4-E88C-4DE2-88DF-4B07CEA00289}" name="Product Base Margin"/>
    <tableColumn id="21" xr3:uid="{542F76EF-E3D6-4B33-98C2-E713BA7C61BE}" name="Ship Date" dataDxfId="3"/>
    <tableColumn id="22" xr3:uid="{D87BEE1C-4618-4B34-8BED-3C97D23E8EFC}" name="Year"/>
    <tableColumn id="23" xr3:uid="{349F5BCC-41E8-4BCA-A098-54031BA147EF}" name="Month Name"/>
    <tableColumn id="24" xr3:uid="{A35AB22B-25AE-43B8-B967-FC03791902DC}" name="Month"/>
    <tableColumn id="25" xr3:uid="{DCCBD0CB-C01D-4A36-B6D0-FF06B0FEBE0D}" name="Profit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6FB5-2910-43FD-B69A-5DB5CCE53B29}">
  <dimension ref="A1:Y5497"/>
  <sheetViews>
    <sheetView workbookViewId="0">
      <selection activeCell="K8" sqref="K8"/>
    </sheetView>
  </sheetViews>
  <sheetFormatPr defaultRowHeight="14.25" x14ac:dyDescent="0.45"/>
  <cols>
    <col min="1" max="1" width="8.73046875" bestFit="1" customWidth="1"/>
    <col min="2" max="2" width="11.9296875" bestFit="1" customWidth="1"/>
    <col min="3" max="3" width="14.06640625" bestFit="1" customWidth="1"/>
    <col min="4" max="4" width="9.86328125" bestFit="1" customWidth="1"/>
    <col min="5" max="5" width="15.33203125" bestFit="1" customWidth="1"/>
    <col min="6" max="6" width="9.73046875" bestFit="1" customWidth="1"/>
    <col min="7" max="7" width="10.06640625" bestFit="1" customWidth="1"/>
    <col min="8" max="8" width="11.86328125" bestFit="1" customWidth="1"/>
    <col min="9" max="9" width="9.33203125" bestFit="1" customWidth="1"/>
    <col min="10" max="10" width="10.796875" bestFit="1" customWidth="1"/>
    <col min="11" max="11" width="14" bestFit="1" customWidth="1"/>
    <col min="12" max="12" width="19.46484375" bestFit="1" customWidth="1"/>
    <col min="13" max="14" width="17.796875" bestFit="1" customWidth="1"/>
    <col min="15" max="15" width="18.53125" bestFit="1" customWidth="1"/>
    <col min="16" max="16" width="17" bestFit="1" customWidth="1"/>
    <col min="17" max="17" width="26.19921875" bestFit="1" customWidth="1"/>
    <col min="18" max="18" width="80.53125" bestFit="1" customWidth="1"/>
    <col min="19" max="19" width="17.73046875" bestFit="1" customWidth="1"/>
    <col min="20" max="20" width="19.86328125" bestFit="1" customWidth="1"/>
    <col min="21" max="21" width="10.73046875" bestFit="1" customWidth="1"/>
    <col min="22" max="22" width="6.53125" bestFit="1" customWidth="1"/>
    <col min="23" max="23" width="13.73046875" bestFit="1" customWidth="1"/>
    <col min="24" max="24" width="8.46484375" bestFit="1" customWidth="1"/>
    <col min="25" max="25" width="14.06640625" bestFit="1" customWidth="1"/>
  </cols>
  <sheetData>
    <row r="1" spans="1:2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2100</v>
      </c>
    </row>
    <row r="2" spans="1:25" x14ac:dyDescent="0.45">
      <c r="A2">
        <v>1</v>
      </c>
      <c r="B2" s="1">
        <v>40464</v>
      </c>
      <c r="C2" s="2" t="s">
        <v>24</v>
      </c>
      <c r="D2">
        <v>3</v>
      </c>
      <c r="E2">
        <v>6</v>
      </c>
      <c r="F2">
        <v>261.54000000000002</v>
      </c>
      <c r="G2">
        <v>0.04</v>
      </c>
      <c r="H2" s="2" t="s">
        <v>25</v>
      </c>
      <c r="I2">
        <v>-213.25</v>
      </c>
      <c r="J2">
        <v>38.94</v>
      </c>
      <c r="K2">
        <v>35</v>
      </c>
      <c r="L2" s="2" t="s">
        <v>26</v>
      </c>
      <c r="M2" s="2" t="s">
        <v>27</v>
      </c>
      <c r="N2" s="2" t="s">
        <v>27</v>
      </c>
      <c r="O2" s="2" t="s">
        <v>28</v>
      </c>
      <c r="P2" s="2" t="s">
        <v>29</v>
      </c>
      <c r="Q2" s="2" t="s">
        <v>30</v>
      </c>
      <c r="R2" s="2" t="s">
        <v>31</v>
      </c>
      <c r="S2" s="2" t="s">
        <v>32</v>
      </c>
      <c r="T2">
        <v>0.8</v>
      </c>
      <c r="U2" s="1">
        <v>40471</v>
      </c>
      <c r="V2">
        <v>2010</v>
      </c>
      <c r="W2" s="2" t="s">
        <v>33</v>
      </c>
      <c r="X2">
        <v>10</v>
      </c>
      <c r="Y2">
        <v>-0.81536285080675985</v>
      </c>
    </row>
    <row r="3" spans="1:25" x14ac:dyDescent="0.45">
      <c r="A3">
        <v>49</v>
      </c>
      <c r="B3" s="1">
        <v>41183</v>
      </c>
      <c r="C3" s="2" t="s">
        <v>34</v>
      </c>
      <c r="D3">
        <v>293</v>
      </c>
      <c r="E3">
        <v>49</v>
      </c>
      <c r="F3">
        <v>10123.02</v>
      </c>
      <c r="G3">
        <v>7.0000000000000007E-2</v>
      </c>
      <c r="H3" s="2" t="s">
        <v>35</v>
      </c>
      <c r="I3">
        <v>457.81</v>
      </c>
      <c r="J3">
        <v>208.16</v>
      </c>
      <c r="K3">
        <v>68.02</v>
      </c>
      <c r="L3" s="2" t="s">
        <v>36</v>
      </c>
      <c r="M3" s="2" t="s">
        <v>27</v>
      </c>
      <c r="N3" s="2" t="s">
        <v>27</v>
      </c>
      <c r="O3" s="2" t="s">
        <v>37</v>
      </c>
      <c r="P3" s="2" t="s">
        <v>29</v>
      </c>
      <c r="Q3" s="2" t="s">
        <v>38</v>
      </c>
      <c r="R3" s="2" t="s">
        <v>39</v>
      </c>
      <c r="S3" s="2" t="s">
        <v>40</v>
      </c>
      <c r="T3">
        <v>0.57999999999999996</v>
      </c>
      <c r="U3" s="1">
        <v>41184</v>
      </c>
      <c r="V3">
        <v>2012</v>
      </c>
      <c r="W3" s="2" t="s">
        <v>33</v>
      </c>
      <c r="X3">
        <v>10</v>
      </c>
      <c r="Y3">
        <v>4.5224646399987356E-2</v>
      </c>
    </row>
    <row r="4" spans="1:25" x14ac:dyDescent="0.45">
      <c r="A4">
        <v>80</v>
      </c>
      <c r="B4" s="1">
        <v>40734</v>
      </c>
      <c r="C4" s="2" t="s">
        <v>34</v>
      </c>
      <c r="D4">
        <v>483</v>
      </c>
      <c r="E4">
        <v>30</v>
      </c>
      <c r="F4">
        <v>4965.7595000000001</v>
      </c>
      <c r="G4">
        <v>0.08</v>
      </c>
      <c r="H4" s="2" t="s">
        <v>25</v>
      </c>
      <c r="I4">
        <v>1198.97</v>
      </c>
      <c r="J4">
        <v>195.99</v>
      </c>
      <c r="K4">
        <v>3.99</v>
      </c>
      <c r="L4" s="2" t="s">
        <v>41</v>
      </c>
      <c r="M4" s="2" t="s">
        <v>27</v>
      </c>
      <c r="N4" s="2" t="s">
        <v>27</v>
      </c>
      <c r="O4" s="2" t="s">
        <v>42</v>
      </c>
      <c r="P4" s="2" t="s">
        <v>43</v>
      </c>
      <c r="Q4" s="2" t="s">
        <v>44</v>
      </c>
      <c r="R4" s="2" t="s">
        <v>45</v>
      </c>
      <c r="S4" s="2" t="s">
        <v>46</v>
      </c>
      <c r="T4">
        <v>0.57999999999999996</v>
      </c>
      <c r="U4" s="1">
        <v>40736</v>
      </c>
      <c r="V4">
        <v>2011</v>
      </c>
      <c r="W4" s="2" t="s">
        <v>47</v>
      </c>
      <c r="X4">
        <v>7</v>
      </c>
      <c r="Y4">
        <v>0.24144745632566378</v>
      </c>
    </row>
    <row r="5" spans="1:25" x14ac:dyDescent="0.45">
      <c r="A5">
        <v>85</v>
      </c>
      <c r="B5" s="1">
        <v>40418</v>
      </c>
      <c r="C5" s="2" t="s">
        <v>48</v>
      </c>
      <c r="D5">
        <v>515</v>
      </c>
      <c r="E5">
        <v>19</v>
      </c>
      <c r="F5">
        <v>394.27</v>
      </c>
      <c r="G5">
        <v>0.08</v>
      </c>
      <c r="H5" s="2" t="s">
        <v>25</v>
      </c>
      <c r="I5">
        <v>30.94</v>
      </c>
      <c r="J5">
        <v>21.78</v>
      </c>
      <c r="K5">
        <v>5.94</v>
      </c>
      <c r="L5" s="2" t="s">
        <v>49</v>
      </c>
      <c r="M5" s="2" t="s">
        <v>27</v>
      </c>
      <c r="N5" s="2" t="s">
        <v>27</v>
      </c>
      <c r="O5" s="2" t="s">
        <v>37</v>
      </c>
      <c r="P5" s="2" t="s">
        <v>29</v>
      </c>
      <c r="Q5" s="2" t="s">
        <v>38</v>
      </c>
      <c r="R5" s="2" t="s">
        <v>50</v>
      </c>
      <c r="S5" s="2" t="s">
        <v>51</v>
      </c>
      <c r="T5">
        <v>0.5</v>
      </c>
      <c r="U5" s="1">
        <v>40420</v>
      </c>
      <c r="V5">
        <v>2010</v>
      </c>
      <c r="W5" s="2" t="s">
        <v>52</v>
      </c>
      <c r="X5">
        <v>8</v>
      </c>
      <c r="Y5">
        <v>7.8474142085372969E-2</v>
      </c>
    </row>
    <row r="6" spans="1:25" x14ac:dyDescent="0.45">
      <c r="A6">
        <v>97</v>
      </c>
      <c r="B6" s="1">
        <v>40711</v>
      </c>
      <c r="C6" s="2" t="s">
        <v>34</v>
      </c>
      <c r="D6">
        <v>613</v>
      </c>
      <c r="E6">
        <v>12</v>
      </c>
      <c r="F6">
        <v>93.54</v>
      </c>
      <c r="G6">
        <v>0.03</v>
      </c>
      <c r="H6" s="2" t="s">
        <v>25</v>
      </c>
      <c r="I6">
        <v>-54.04</v>
      </c>
      <c r="J6">
        <v>7.3</v>
      </c>
      <c r="K6">
        <v>7.72</v>
      </c>
      <c r="L6" s="2" t="s">
        <v>53</v>
      </c>
      <c r="M6" s="2" t="s">
        <v>27</v>
      </c>
      <c r="N6" s="2" t="s">
        <v>27</v>
      </c>
      <c r="O6" s="2" t="s">
        <v>42</v>
      </c>
      <c r="P6" s="2" t="s">
        <v>29</v>
      </c>
      <c r="Q6" s="2" t="s">
        <v>54</v>
      </c>
      <c r="R6" s="2" t="s">
        <v>55</v>
      </c>
      <c r="S6" s="2" t="s">
        <v>46</v>
      </c>
      <c r="T6">
        <v>0.38</v>
      </c>
      <c r="U6" s="1">
        <v>40711</v>
      </c>
      <c r="V6">
        <v>2011</v>
      </c>
      <c r="W6" s="2" t="s">
        <v>56</v>
      </c>
      <c r="X6">
        <v>6</v>
      </c>
      <c r="Y6">
        <v>-0.57772076117169124</v>
      </c>
    </row>
    <row r="7" spans="1:25" x14ac:dyDescent="0.45">
      <c r="A7">
        <v>103</v>
      </c>
      <c r="B7" s="1">
        <v>40626</v>
      </c>
      <c r="C7" s="2" t="s">
        <v>34</v>
      </c>
      <c r="D7">
        <v>643</v>
      </c>
      <c r="E7">
        <v>21</v>
      </c>
      <c r="F7">
        <v>2781.82</v>
      </c>
      <c r="G7">
        <v>7.0000000000000007E-2</v>
      </c>
      <c r="H7" s="2" t="s">
        <v>57</v>
      </c>
      <c r="I7">
        <v>-695.26</v>
      </c>
      <c r="J7">
        <v>138.13999999999999</v>
      </c>
      <c r="K7">
        <v>35</v>
      </c>
      <c r="L7" s="2" t="s">
        <v>58</v>
      </c>
      <c r="M7" s="2" t="s">
        <v>27</v>
      </c>
      <c r="N7" s="2" t="s">
        <v>27</v>
      </c>
      <c r="O7" s="2" t="s">
        <v>42</v>
      </c>
      <c r="P7" s="2" t="s">
        <v>29</v>
      </c>
      <c r="Q7" s="2" t="s">
        <v>30</v>
      </c>
      <c r="R7" s="2" t="s">
        <v>59</v>
      </c>
      <c r="S7" s="2" t="s">
        <v>32</v>
      </c>
      <c r="U7" s="1">
        <v>40627</v>
      </c>
      <c r="V7">
        <v>2011</v>
      </c>
      <c r="W7" s="2" t="s">
        <v>60</v>
      </c>
      <c r="X7">
        <v>3</v>
      </c>
      <c r="Y7">
        <v>-0.24992990200659998</v>
      </c>
    </row>
    <row r="8" spans="1:25" x14ac:dyDescent="0.45">
      <c r="A8">
        <v>107</v>
      </c>
      <c r="B8" s="1">
        <v>40235</v>
      </c>
      <c r="C8" s="2" t="s">
        <v>24</v>
      </c>
      <c r="D8">
        <v>678</v>
      </c>
      <c r="E8">
        <v>44</v>
      </c>
      <c r="F8">
        <v>228.41</v>
      </c>
      <c r="G8">
        <v>7.0000000000000007E-2</v>
      </c>
      <c r="H8" s="2" t="s">
        <v>25</v>
      </c>
      <c r="I8">
        <v>-226.36</v>
      </c>
      <c r="J8">
        <v>4.9800000000000004</v>
      </c>
      <c r="K8">
        <v>8.33</v>
      </c>
      <c r="L8" s="2" t="s">
        <v>61</v>
      </c>
      <c r="M8" s="2" t="s">
        <v>27</v>
      </c>
      <c r="N8" s="2" t="s">
        <v>27</v>
      </c>
      <c r="O8" s="2" t="s">
        <v>62</v>
      </c>
      <c r="P8" s="2" t="s">
        <v>29</v>
      </c>
      <c r="Q8" s="2" t="s">
        <v>63</v>
      </c>
      <c r="R8" s="2" t="s">
        <v>64</v>
      </c>
      <c r="S8" s="2" t="s">
        <v>46</v>
      </c>
      <c r="T8">
        <v>0.38</v>
      </c>
      <c r="U8" s="1">
        <v>40235</v>
      </c>
      <c r="V8">
        <v>2010</v>
      </c>
      <c r="W8" s="2" t="s">
        <v>65</v>
      </c>
      <c r="X8">
        <v>2</v>
      </c>
      <c r="Y8">
        <v>-0.99102491134363657</v>
      </c>
    </row>
    <row r="9" spans="1:25" x14ac:dyDescent="0.45">
      <c r="A9">
        <v>127</v>
      </c>
      <c r="B9" s="1">
        <v>40505</v>
      </c>
      <c r="C9" s="2" t="s">
        <v>66</v>
      </c>
      <c r="D9">
        <v>807</v>
      </c>
      <c r="E9">
        <v>45</v>
      </c>
      <c r="F9">
        <v>196.85</v>
      </c>
      <c r="G9">
        <v>0.01</v>
      </c>
      <c r="H9" s="2" t="s">
        <v>25</v>
      </c>
      <c r="I9">
        <v>-166.85</v>
      </c>
      <c r="J9">
        <v>4.28</v>
      </c>
      <c r="K9">
        <v>6.18</v>
      </c>
      <c r="L9" s="2" t="s">
        <v>67</v>
      </c>
      <c r="M9" s="2" t="s">
        <v>27</v>
      </c>
      <c r="N9" s="2" t="s">
        <v>27</v>
      </c>
      <c r="O9" s="2" t="s">
        <v>62</v>
      </c>
      <c r="P9" s="2" t="s">
        <v>29</v>
      </c>
      <c r="Q9" s="2" t="s">
        <v>63</v>
      </c>
      <c r="R9" s="2" t="s">
        <v>68</v>
      </c>
      <c r="S9" s="2" t="s">
        <v>46</v>
      </c>
      <c r="T9">
        <v>0.4</v>
      </c>
      <c r="U9" s="1">
        <v>40506</v>
      </c>
      <c r="V9">
        <v>2010</v>
      </c>
      <c r="W9" s="2" t="s">
        <v>69</v>
      </c>
      <c r="X9">
        <v>11</v>
      </c>
      <c r="Y9">
        <v>-0.84759969519939038</v>
      </c>
    </row>
    <row r="10" spans="1:25" x14ac:dyDescent="0.45">
      <c r="A10">
        <v>134</v>
      </c>
      <c r="B10" s="1">
        <v>41068</v>
      </c>
      <c r="C10" s="2" t="s">
        <v>48</v>
      </c>
      <c r="D10">
        <v>868</v>
      </c>
      <c r="E10">
        <v>32</v>
      </c>
      <c r="F10">
        <v>716.84</v>
      </c>
      <c r="G10">
        <v>0</v>
      </c>
      <c r="H10" s="2" t="s">
        <v>25</v>
      </c>
      <c r="I10">
        <v>134.72</v>
      </c>
      <c r="J10">
        <v>21.78</v>
      </c>
      <c r="K10">
        <v>5.94</v>
      </c>
      <c r="L10" s="2" t="s">
        <v>70</v>
      </c>
      <c r="M10" s="2" t="s">
        <v>27</v>
      </c>
      <c r="N10" s="2" t="s">
        <v>27</v>
      </c>
      <c r="O10" s="2" t="s">
        <v>62</v>
      </c>
      <c r="P10" s="2" t="s">
        <v>29</v>
      </c>
      <c r="Q10" s="2" t="s">
        <v>38</v>
      </c>
      <c r="R10" s="2" t="s">
        <v>50</v>
      </c>
      <c r="S10" s="2" t="s">
        <v>51</v>
      </c>
      <c r="T10">
        <v>0.5</v>
      </c>
      <c r="U10" s="1">
        <v>41069</v>
      </c>
      <c r="V10">
        <v>2012</v>
      </c>
      <c r="W10" s="2" t="s">
        <v>56</v>
      </c>
      <c r="X10">
        <v>6</v>
      </c>
      <c r="Y10">
        <v>0.18793594107471681</v>
      </c>
    </row>
    <row r="11" spans="1:25" x14ac:dyDescent="0.45">
      <c r="A11">
        <v>149</v>
      </c>
      <c r="B11" s="1">
        <v>41125</v>
      </c>
      <c r="C11" s="2" t="s">
        <v>48</v>
      </c>
      <c r="D11">
        <v>933</v>
      </c>
      <c r="E11">
        <v>15</v>
      </c>
      <c r="F11">
        <v>80.61</v>
      </c>
      <c r="G11">
        <v>0.02</v>
      </c>
      <c r="H11" s="2" t="s">
        <v>25</v>
      </c>
      <c r="I11">
        <v>-4.72</v>
      </c>
      <c r="J11">
        <v>5.28</v>
      </c>
      <c r="K11">
        <v>2.99</v>
      </c>
      <c r="L11" s="2" t="s">
        <v>71</v>
      </c>
      <c r="M11" s="2" t="s">
        <v>27</v>
      </c>
      <c r="N11" s="2" t="s">
        <v>27</v>
      </c>
      <c r="O11" s="2" t="s">
        <v>28</v>
      </c>
      <c r="P11" s="2" t="s">
        <v>29</v>
      </c>
      <c r="Q11" s="2" t="s">
        <v>54</v>
      </c>
      <c r="R11" s="2" t="s">
        <v>72</v>
      </c>
      <c r="S11" s="2" t="s">
        <v>46</v>
      </c>
      <c r="T11">
        <v>0.37</v>
      </c>
      <c r="U11" s="1">
        <v>41125</v>
      </c>
      <c r="V11">
        <v>2012</v>
      </c>
      <c r="W11" s="2" t="s">
        <v>52</v>
      </c>
      <c r="X11">
        <v>8</v>
      </c>
      <c r="Y11">
        <v>-5.855352933879171E-2</v>
      </c>
    </row>
    <row r="12" spans="1:25" x14ac:dyDescent="0.45">
      <c r="A12">
        <v>160</v>
      </c>
      <c r="B12" s="1">
        <v>40693</v>
      </c>
      <c r="C12" s="2" t="s">
        <v>66</v>
      </c>
      <c r="D12">
        <v>995</v>
      </c>
      <c r="E12">
        <v>46</v>
      </c>
      <c r="F12">
        <v>1815.49</v>
      </c>
      <c r="G12">
        <v>0.03</v>
      </c>
      <c r="H12" s="2" t="s">
        <v>25</v>
      </c>
      <c r="I12">
        <v>782.91</v>
      </c>
      <c r="J12">
        <v>39.89</v>
      </c>
      <c r="K12">
        <v>3.04</v>
      </c>
      <c r="L12" s="2" t="s">
        <v>67</v>
      </c>
      <c r="M12" s="2" t="s">
        <v>27</v>
      </c>
      <c r="N12" s="2" t="s">
        <v>27</v>
      </c>
      <c r="O12" s="2" t="s">
        <v>62</v>
      </c>
      <c r="P12" s="2" t="s">
        <v>73</v>
      </c>
      <c r="Q12" s="2" t="s">
        <v>74</v>
      </c>
      <c r="R12" s="2" t="s">
        <v>75</v>
      </c>
      <c r="S12" s="2" t="s">
        <v>76</v>
      </c>
      <c r="T12">
        <v>0.53</v>
      </c>
      <c r="U12" s="1">
        <v>40694</v>
      </c>
      <c r="V12">
        <v>2011</v>
      </c>
      <c r="W12" s="2" t="s">
        <v>77</v>
      </c>
      <c r="X12">
        <v>5</v>
      </c>
      <c r="Y12">
        <v>0.43123894926438588</v>
      </c>
    </row>
    <row r="13" spans="1:25" x14ac:dyDescent="0.45">
      <c r="A13">
        <v>161</v>
      </c>
      <c r="B13" s="1">
        <v>40142</v>
      </c>
      <c r="C13" s="2" t="s">
        <v>48</v>
      </c>
      <c r="D13">
        <v>998</v>
      </c>
      <c r="E13">
        <v>16</v>
      </c>
      <c r="F13">
        <v>248.26</v>
      </c>
      <c r="G13">
        <v>7.0000000000000007E-2</v>
      </c>
      <c r="H13" s="2" t="s">
        <v>25</v>
      </c>
      <c r="I13">
        <v>93.8</v>
      </c>
      <c r="J13">
        <v>15.74</v>
      </c>
      <c r="K13">
        <v>1.39</v>
      </c>
      <c r="L13" s="2" t="s">
        <v>78</v>
      </c>
      <c r="M13" s="2" t="s">
        <v>27</v>
      </c>
      <c r="N13" s="2" t="s">
        <v>27</v>
      </c>
      <c r="O13" s="2" t="s">
        <v>28</v>
      </c>
      <c r="P13" s="2" t="s">
        <v>29</v>
      </c>
      <c r="Q13" s="2" t="s">
        <v>79</v>
      </c>
      <c r="R13" s="2" t="s">
        <v>80</v>
      </c>
      <c r="S13" s="2" t="s">
        <v>46</v>
      </c>
      <c r="T13">
        <v>0.4</v>
      </c>
      <c r="U13" s="1">
        <v>40143</v>
      </c>
      <c r="V13">
        <v>2009</v>
      </c>
      <c r="W13" s="2" t="s">
        <v>69</v>
      </c>
      <c r="X13">
        <v>11</v>
      </c>
      <c r="Y13">
        <v>0.37782969467493754</v>
      </c>
    </row>
    <row r="14" spans="1:25" x14ac:dyDescent="0.45">
      <c r="A14">
        <v>175</v>
      </c>
      <c r="B14" s="1">
        <v>40953</v>
      </c>
      <c r="C14" s="2" t="s">
        <v>81</v>
      </c>
      <c r="D14">
        <v>1154</v>
      </c>
      <c r="E14">
        <v>44</v>
      </c>
      <c r="F14">
        <v>4462.2299999999996</v>
      </c>
      <c r="G14">
        <v>0.04</v>
      </c>
      <c r="H14" s="2" t="s">
        <v>35</v>
      </c>
      <c r="I14">
        <v>440.72</v>
      </c>
      <c r="J14">
        <v>100.98</v>
      </c>
      <c r="K14">
        <v>26.22</v>
      </c>
      <c r="L14" s="2" t="s">
        <v>82</v>
      </c>
      <c r="M14" s="2" t="s">
        <v>27</v>
      </c>
      <c r="N14" s="2" t="s">
        <v>27</v>
      </c>
      <c r="O14" s="2" t="s">
        <v>62</v>
      </c>
      <c r="P14" s="2" t="s">
        <v>73</v>
      </c>
      <c r="Q14" s="2" t="s">
        <v>83</v>
      </c>
      <c r="R14" s="2" t="s">
        <v>84</v>
      </c>
      <c r="S14" s="2" t="s">
        <v>85</v>
      </c>
      <c r="T14">
        <v>0.6</v>
      </c>
      <c r="U14" s="1">
        <v>40955</v>
      </c>
      <c r="V14">
        <v>2012</v>
      </c>
      <c r="W14" s="2" t="s">
        <v>65</v>
      </c>
      <c r="X14">
        <v>2</v>
      </c>
      <c r="Y14">
        <v>9.8766760117699012E-2</v>
      </c>
    </row>
    <row r="15" spans="1:25" x14ac:dyDescent="0.45">
      <c r="A15">
        <v>203</v>
      </c>
      <c r="B15" s="1">
        <v>41014</v>
      </c>
      <c r="C15" s="2" t="s">
        <v>24</v>
      </c>
      <c r="D15">
        <v>1344</v>
      </c>
      <c r="E15">
        <v>15</v>
      </c>
      <c r="F15">
        <v>834.904</v>
      </c>
      <c r="G15">
        <v>0.06</v>
      </c>
      <c r="H15" s="2" t="s">
        <v>25</v>
      </c>
      <c r="I15">
        <v>-11.68</v>
      </c>
      <c r="J15">
        <v>65.989999999999995</v>
      </c>
      <c r="K15">
        <v>5.26</v>
      </c>
      <c r="L15" s="2" t="s">
        <v>86</v>
      </c>
      <c r="M15" s="2" t="s">
        <v>27</v>
      </c>
      <c r="N15" s="2" t="s">
        <v>27</v>
      </c>
      <c r="O15" s="2" t="s">
        <v>42</v>
      </c>
      <c r="P15" s="2" t="s">
        <v>43</v>
      </c>
      <c r="Q15" s="2" t="s">
        <v>44</v>
      </c>
      <c r="R15" s="2" t="s">
        <v>87</v>
      </c>
      <c r="S15" s="2" t="s">
        <v>46</v>
      </c>
      <c r="T15">
        <v>0.59</v>
      </c>
      <c r="U15" s="1">
        <v>41021</v>
      </c>
      <c r="V15">
        <v>2012</v>
      </c>
      <c r="W15" s="2" t="s">
        <v>88</v>
      </c>
      <c r="X15">
        <v>4</v>
      </c>
      <c r="Y15">
        <v>-1.398963234096375E-2</v>
      </c>
    </row>
    <row r="16" spans="1:25" x14ac:dyDescent="0.45">
      <c r="A16">
        <v>213</v>
      </c>
      <c r="B16" s="1">
        <v>40249</v>
      </c>
      <c r="C16" s="2" t="s">
        <v>48</v>
      </c>
      <c r="D16">
        <v>1412</v>
      </c>
      <c r="E16">
        <v>13</v>
      </c>
      <c r="F16">
        <v>59.03</v>
      </c>
      <c r="G16">
        <v>0.1</v>
      </c>
      <c r="H16" s="2" t="s">
        <v>57</v>
      </c>
      <c r="I16">
        <v>26.92</v>
      </c>
      <c r="J16">
        <v>3.69</v>
      </c>
      <c r="K16">
        <v>0.5</v>
      </c>
      <c r="L16" s="2" t="s">
        <v>49</v>
      </c>
      <c r="M16" s="2" t="s">
        <v>27</v>
      </c>
      <c r="N16" s="2" t="s">
        <v>27</v>
      </c>
      <c r="O16" s="2" t="s">
        <v>37</v>
      </c>
      <c r="P16" s="2" t="s">
        <v>29</v>
      </c>
      <c r="Q16" s="2" t="s">
        <v>89</v>
      </c>
      <c r="R16" s="2" t="s">
        <v>90</v>
      </c>
      <c r="S16" s="2" t="s">
        <v>46</v>
      </c>
      <c r="T16">
        <v>0.38</v>
      </c>
      <c r="U16" s="1">
        <v>40251</v>
      </c>
      <c r="V16">
        <v>2010</v>
      </c>
      <c r="W16" s="2" t="s">
        <v>60</v>
      </c>
      <c r="X16">
        <v>3</v>
      </c>
      <c r="Y16">
        <v>0.4560393020498052</v>
      </c>
    </row>
    <row r="17" spans="1:25" x14ac:dyDescent="0.45">
      <c r="A17">
        <v>229</v>
      </c>
      <c r="B17" s="1">
        <v>40611</v>
      </c>
      <c r="C17" s="2" t="s">
        <v>24</v>
      </c>
      <c r="D17">
        <v>1539</v>
      </c>
      <c r="E17">
        <v>33</v>
      </c>
      <c r="F17">
        <v>511.83</v>
      </c>
      <c r="G17">
        <v>0.1</v>
      </c>
      <c r="H17" s="2" t="s">
        <v>25</v>
      </c>
      <c r="I17">
        <v>-172.88</v>
      </c>
      <c r="J17">
        <v>15.99</v>
      </c>
      <c r="K17">
        <v>13.18</v>
      </c>
      <c r="L17" s="2" t="s">
        <v>91</v>
      </c>
      <c r="M17" s="2" t="s">
        <v>27</v>
      </c>
      <c r="N17" s="2" t="s">
        <v>27</v>
      </c>
      <c r="O17" s="2" t="s">
        <v>42</v>
      </c>
      <c r="P17" s="2" t="s">
        <v>29</v>
      </c>
      <c r="Q17" s="2" t="s">
        <v>54</v>
      </c>
      <c r="R17" s="2" t="s">
        <v>92</v>
      </c>
      <c r="S17" s="2" t="s">
        <v>46</v>
      </c>
      <c r="T17">
        <v>0.37</v>
      </c>
      <c r="U17" s="1">
        <v>40613</v>
      </c>
      <c r="V17">
        <v>2011</v>
      </c>
      <c r="W17" s="2" t="s">
        <v>60</v>
      </c>
      <c r="X17">
        <v>3</v>
      </c>
      <c r="Y17">
        <v>-0.33776839966395095</v>
      </c>
    </row>
    <row r="18" spans="1:25" x14ac:dyDescent="0.45">
      <c r="A18">
        <v>231</v>
      </c>
      <c r="B18" s="1">
        <v>41125</v>
      </c>
      <c r="C18" s="2" t="s">
        <v>34</v>
      </c>
      <c r="D18">
        <v>1540</v>
      </c>
      <c r="E18">
        <v>30</v>
      </c>
      <c r="F18">
        <v>80.900000000000006</v>
      </c>
      <c r="G18">
        <v>0.09</v>
      </c>
      <c r="H18" s="2" t="s">
        <v>25</v>
      </c>
      <c r="I18">
        <v>5.76</v>
      </c>
      <c r="J18">
        <v>2.88</v>
      </c>
      <c r="K18">
        <v>0.7</v>
      </c>
      <c r="L18" s="2" t="s">
        <v>93</v>
      </c>
      <c r="M18" s="2" t="s">
        <v>27</v>
      </c>
      <c r="N18" s="2" t="s">
        <v>27</v>
      </c>
      <c r="O18" s="2" t="s">
        <v>62</v>
      </c>
      <c r="P18" s="2" t="s">
        <v>29</v>
      </c>
      <c r="Q18" s="2" t="s">
        <v>94</v>
      </c>
      <c r="R18" s="2" t="s">
        <v>95</v>
      </c>
      <c r="S18" s="2" t="s">
        <v>76</v>
      </c>
      <c r="T18">
        <v>0.56000000000000005</v>
      </c>
      <c r="U18" s="1">
        <v>41127</v>
      </c>
      <c r="V18">
        <v>2012</v>
      </c>
      <c r="W18" s="2" t="s">
        <v>52</v>
      </c>
      <c r="X18">
        <v>8</v>
      </c>
      <c r="Y18">
        <v>7.1199011124845474E-2</v>
      </c>
    </row>
    <row r="19" spans="1:25" x14ac:dyDescent="0.45">
      <c r="A19">
        <v>249</v>
      </c>
      <c r="B19" s="1">
        <v>40669</v>
      </c>
      <c r="C19" s="2" t="s">
        <v>34</v>
      </c>
      <c r="D19">
        <v>1702</v>
      </c>
      <c r="E19">
        <v>23</v>
      </c>
      <c r="F19">
        <v>67.239999999999995</v>
      </c>
      <c r="G19">
        <v>0.06</v>
      </c>
      <c r="H19" s="2" t="s">
        <v>25</v>
      </c>
      <c r="I19">
        <v>4.9000000000000004</v>
      </c>
      <c r="J19">
        <v>2.84</v>
      </c>
      <c r="K19">
        <v>0.93</v>
      </c>
      <c r="L19" s="2" t="s">
        <v>96</v>
      </c>
      <c r="M19" s="2" t="s">
        <v>27</v>
      </c>
      <c r="N19" s="2" t="s">
        <v>27</v>
      </c>
      <c r="O19" s="2" t="s">
        <v>62</v>
      </c>
      <c r="P19" s="2" t="s">
        <v>29</v>
      </c>
      <c r="Q19" s="2" t="s">
        <v>94</v>
      </c>
      <c r="R19" s="2" t="s">
        <v>97</v>
      </c>
      <c r="S19" s="2" t="s">
        <v>76</v>
      </c>
      <c r="T19">
        <v>0.54</v>
      </c>
      <c r="U19" s="1">
        <v>40670</v>
      </c>
      <c r="V19">
        <v>2011</v>
      </c>
      <c r="W19" s="2" t="s">
        <v>77</v>
      </c>
      <c r="X19">
        <v>5</v>
      </c>
      <c r="Y19">
        <v>7.2873289708506858E-2</v>
      </c>
    </row>
    <row r="20" spans="1:25" x14ac:dyDescent="0.45">
      <c r="A20">
        <v>250</v>
      </c>
      <c r="B20" s="1">
        <v>40535</v>
      </c>
      <c r="C20" s="2" t="s">
        <v>34</v>
      </c>
      <c r="D20">
        <v>1761</v>
      </c>
      <c r="E20">
        <v>25</v>
      </c>
      <c r="F20">
        <v>12028.23</v>
      </c>
      <c r="G20">
        <v>0.01</v>
      </c>
      <c r="H20" s="2" t="s">
        <v>35</v>
      </c>
      <c r="I20">
        <v>-547.61</v>
      </c>
      <c r="J20">
        <v>449.99</v>
      </c>
      <c r="K20">
        <v>49</v>
      </c>
      <c r="L20" s="2" t="s">
        <v>91</v>
      </c>
      <c r="M20" s="2" t="s">
        <v>27</v>
      </c>
      <c r="N20" s="2" t="s">
        <v>27</v>
      </c>
      <c r="O20" s="2" t="s">
        <v>42</v>
      </c>
      <c r="P20" s="2" t="s">
        <v>43</v>
      </c>
      <c r="Q20" s="2" t="s">
        <v>98</v>
      </c>
      <c r="R20" s="2" t="s">
        <v>99</v>
      </c>
      <c r="S20" s="2" t="s">
        <v>40</v>
      </c>
      <c r="T20">
        <v>0.38</v>
      </c>
      <c r="U20" s="1">
        <v>40537</v>
      </c>
      <c r="V20">
        <v>2010</v>
      </c>
      <c r="W20" s="2" t="s">
        <v>100</v>
      </c>
      <c r="X20">
        <v>12</v>
      </c>
      <c r="Y20">
        <v>-4.5527064248023198E-2</v>
      </c>
    </row>
    <row r="21" spans="1:25" x14ac:dyDescent="0.45">
      <c r="A21">
        <v>256</v>
      </c>
      <c r="B21" s="1">
        <v>40490</v>
      </c>
      <c r="C21" s="2" t="s">
        <v>24</v>
      </c>
      <c r="D21">
        <v>1792</v>
      </c>
      <c r="E21">
        <v>28</v>
      </c>
      <c r="F21">
        <v>370.48</v>
      </c>
      <c r="G21">
        <v>0.04</v>
      </c>
      <c r="H21" s="2" t="s">
        <v>25</v>
      </c>
      <c r="I21">
        <v>-5.45</v>
      </c>
      <c r="J21">
        <v>13.48</v>
      </c>
      <c r="K21">
        <v>4.51</v>
      </c>
      <c r="L21" s="2" t="s">
        <v>49</v>
      </c>
      <c r="M21" s="2" t="s">
        <v>27</v>
      </c>
      <c r="N21" s="2" t="s">
        <v>27</v>
      </c>
      <c r="O21" s="2" t="s">
        <v>37</v>
      </c>
      <c r="P21" s="2" t="s">
        <v>29</v>
      </c>
      <c r="Q21" s="2" t="s">
        <v>30</v>
      </c>
      <c r="R21" s="2" t="s">
        <v>101</v>
      </c>
      <c r="S21" s="2" t="s">
        <v>46</v>
      </c>
      <c r="T21">
        <v>0.59</v>
      </c>
      <c r="U21" s="1">
        <v>40495</v>
      </c>
      <c r="V21">
        <v>2010</v>
      </c>
      <c r="W21" s="2" t="s">
        <v>69</v>
      </c>
      <c r="X21">
        <v>11</v>
      </c>
      <c r="Y21">
        <v>-1.4710645648887929E-2</v>
      </c>
    </row>
    <row r="22" spans="1:25" x14ac:dyDescent="0.45">
      <c r="A22">
        <v>330</v>
      </c>
      <c r="B22" s="1">
        <v>41203</v>
      </c>
      <c r="C22" s="2" t="s">
        <v>48</v>
      </c>
      <c r="D22">
        <v>2275</v>
      </c>
      <c r="E22">
        <v>49</v>
      </c>
      <c r="F22">
        <v>278</v>
      </c>
      <c r="G22">
        <v>0.08</v>
      </c>
      <c r="H22" s="2" t="s">
        <v>25</v>
      </c>
      <c r="I22">
        <v>41.67</v>
      </c>
      <c r="J22">
        <v>6.08</v>
      </c>
      <c r="K22">
        <v>1.17</v>
      </c>
      <c r="L22" s="2" t="s">
        <v>102</v>
      </c>
      <c r="M22" s="2" t="s">
        <v>27</v>
      </c>
      <c r="N22" s="2" t="s">
        <v>27</v>
      </c>
      <c r="O22" s="2" t="s">
        <v>28</v>
      </c>
      <c r="P22" s="2" t="s">
        <v>29</v>
      </c>
      <c r="Q22" s="2" t="s">
        <v>94</v>
      </c>
      <c r="R22" s="2" t="s">
        <v>103</v>
      </c>
      <c r="S22" s="2" t="s">
        <v>76</v>
      </c>
      <c r="T22">
        <v>0.56000000000000005</v>
      </c>
      <c r="U22" s="1">
        <v>41204</v>
      </c>
      <c r="V22">
        <v>2012</v>
      </c>
      <c r="W22" s="2" t="s">
        <v>33</v>
      </c>
      <c r="X22">
        <v>10</v>
      </c>
      <c r="Y22">
        <v>0.14989208633093526</v>
      </c>
    </row>
    <row r="23" spans="1:25" x14ac:dyDescent="0.45">
      <c r="A23">
        <v>331</v>
      </c>
      <c r="B23" s="1">
        <v>40544</v>
      </c>
      <c r="C23" s="2" t="s">
        <v>48</v>
      </c>
      <c r="D23">
        <v>2277</v>
      </c>
      <c r="E23">
        <v>10</v>
      </c>
      <c r="F23">
        <v>66.540000000000006</v>
      </c>
      <c r="G23">
        <v>0.01</v>
      </c>
      <c r="H23" s="2" t="s">
        <v>25</v>
      </c>
      <c r="I23">
        <v>-46.03</v>
      </c>
      <c r="J23">
        <v>5.98</v>
      </c>
      <c r="K23">
        <v>4.38</v>
      </c>
      <c r="L23" s="2" t="s">
        <v>93</v>
      </c>
      <c r="M23" s="2" t="s">
        <v>27</v>
      </c>
      <c r="N23" s="2" t="s">
        <v>27</v>
      </c>
      <c r="O23" s="2" t="s">
        <v>62</v>
      </c>
      <c r="P23" s="2" t="s">
        <v>43</v>
      </c>
      <c r="Q23" s="2" t="s">
        <v>104</v>
      </c>
      <c r="R23" s="2" t="s">
        <v>105</v>
      </c>
      <c r="S23" s="2" t="s">
        <v>106</v>
      </c>
      <c r="T23">
        <v>0.75</v>
      </c>
      <c r="U23" s="1">
        <v>40545</v>
      </c>
      <c r="V23">
        <v>2011</v>
      </c>
      <c r="W23" s="2" t="s">
        <v>107</v>
      </c>
      <c r="X23">
        <v>1</v>
      </c>
      <c r="Y23">
        <v>-0.69176435226931166</v>
      </c>
    </row>
    <row r="24" spans="1:25" x14ac:dyDescent="0.45">
      <c r="A24">
        <v>362</v>
      </c>
      <c r="B24" s="1">
        <v>40826</v>
      </c>
      <c r="C24" s="2" t="s">
        <v>34</v>
      </c>
      <c r="D24">
        <v>2532</v>
      </c>
      <c r="E24">
        <v>39</v>
      </c>
      <c r="F24">
        <v>282.07</v>
      </c>
      <c r="G24">
        <v>0.03</v>
      </c>
      <c r="H24" s="2" t="s">
        <v>25</v>
      </c>
      <c r="I24">
        <v>140.01</v>
      </c>
      <c r="J24">
        <v>7.31</v>
      </c>
      <c r="K24">
        <v>0.49</v>
      </c>
      <c r="L24" s="2" t="s">
        <v>108</v>
      </c>
      <c r="M24" s="2" t="s">
        <v>27</v>
      </c>
      <c r="N24" s="2" t="s">
        <v>27</v>
      </c>
      <c r="O24" s="2" t="s">
        <v>42</v>
      </c>
      <c r="P24" s="2" t="s">
        <v>29</v>
      </c>
      <c r="Q24" s="2" t="s">
        <v>89</v>
      </c>
      <c r="R24" s="2" t="s">
        <v>109</v>
      </c>
      <c r="S24" s="2" t="s">
        <v>46</v>
      </c>
      <c r="T24">
        <v>0.38</v>
      </c>
      <c r="U24" s="1">
        <v>40827</v>
      </c>
      <c r="V24">
        <v>2011</v>
      </c>
      <c r="W24" s="2" t="s">
        <v>33</v>
      </c>
      <c r="X24">
        <v>10</v>
      </c>
      <c r="Y24">
        <v>0.49636615024639275</v>
      </c>
    </row>
    <row r="25" spans="1:25" x14ac:dyDescent="0.45">
      <c r="A25">
        <v>381</v>
      </c>
      <c r="B25" s="1">
        <v>40444</v>
      </c>
      <c r="C25" s="2" t="s">
        <v>24</v>
      </c>
      <c r="D25">
        <v>2631</v>
      </c>
      <c r="E25">
        <v>27</v>
      </c>
      <c r="F25">
        <v>1078.49</v>
      </c>
      <c r="G25">
        <v>0.08</v>
      </c>
      <c r="H25" s="2" t="s">
        <v>25</v>
      </c>
      <c r="I25">
        <v>252.66</v>
      </c>
      <c r="J25">
        <v>40.96</v>
      </c>
      <c r="K25">
        <v>1.99</v>
      </c>
      <c r="L25" s="2" t="s">
        <v>110</v>
      </c>
      <c r="M25" s="2" t="s">
        <v>27</v>
      </c>
      <c r="N25" s="2" t="s">
        <v>27</v>
      </c>
      <c r="O25" s="2" t="s">
        <v>42</v>
      </c>
      <c r="P25" s="2" t="s">
        <v>43</v>
      </c>
      <c r="Q25" s="2" t="s">
        <v>104</v>
      </c>
      <c r="R25" s="2" t="s">
        <v>111</v>
      </c>
      <c r="S25" s="2" t="s">
        <v>106</v>
      </c>
      <c r="T25">
        <v>0.55000000000000004</v>
      </c>
      <c r="U25" s="1">
        <v>40446</v>
      </c>
      <c r="V25">
        <v>2010</v>
      </c>
      <c r="W25" s="2" t="s">
        <v>112</v>
      </c>
      <c r="X25">
        <v>9</v>
      </c>
      <c r="Y25">
        <v>0.23427199139537686</v>
      </c>
    </row>
    <row r="26" spans="1:25" x14ac:dyDescent="0.45">
      <c r="A26">
        <v>406</v>
      </c>
      <c r="B26" s="1">
        <v>40743</v>
      </c>
      <c r="C26" s="2" t="s">
        <v>81</v>
      </c>
      <c r="D26">
        <v>2757</v>
      </c>
      <c r="E26">
        <v>39</v>
      </c>
      <c r="F26">
        <v>3554.46</v>
      </c>
      <c r="G26">
        <v>7.0000000000000007E-2</v>
      </c>
      <c r="H26" s="2" t="s">
        <v>35</v>
      </c>
      <c r="I26">
        <v>-1766.01</v>
      </c>
      <c r="J26">
        <v>95.95</v>
      </c>
      <c r="K26">
        <v>74.349999999999994</v>
      </c>
      <c r="L26" s="2" t="s">
        <v>113</v>
      </c>
      <c r="M26" s="2" t="s">
        <v>27</v>
      </c>
      <c r="N26" s="2" t="s">
        <v>27</v>
      </c>
      <c r="O26" s="2" t="s">
        <v>42</v>
      </c>
      <c r="P26" s="2" t="s">
        <v>73</v>
      </c>
      <c r="Q26" s="2" t="s">
        <v>114</v>
      </c>
      <c r="R26" s="2" t="s">
        <v>115</v>
      </c>
      <c r="S26" s="2" t="s">
        <v>40</v>
      </c>
      <c r="T26">
        <v>0.56999999999999995</v>
      </c>
      <c r="U26" s="1">
        <v>40743</v>
      </c>
      <c r="V26">
        <v>2011</v>
      </c>
      <c r="W26" s="2" t="s">
        <v>47</v>
      </c>
      <c r="X26">
        <v>7</v>
      </c>
      <c r="Y26">
        <v>-0.49684340237335628</v>
      </c>
    </row>
    <row r="27" spans="1:25" x14ac:dyDescent="0.45">
      <c r="A27">
        <v>413</v>
      </c>
      <c r="B27" s="1">
        <v>40095</v>
      </c>
      <c r="C27" s="2" t="s">
        <v>34</v>
      </c>
      <c r="D27">
        <v>2791</v>
      </c>
      <c r="E27">
        <v>47</v>
      </c>
      <c r="F27">
        <v>191.67</v>
      </c>
      <c r="G27">
        <v>0</v>
      </c>
      <c r="H27" s="2" t="s">
        <v>25</v>
      </c>
      <c r="I27">
        <v>-236.27</v>
      </c>
      <c r="J27">
        <v>3.89</v>
      </c>
      <c r="K27">
        <v>7.01</v>
      </c>
      <c r="L27" s="2" t="s">
        <v>116</v>
      </c>
      <c r="M27" s="2" t="s">
        <v>27</v>
      </c>
      <c r="N27" s="2" t="s">
        <v>27</v>
      </c>
      <c r="O27" s="2" t="s">
        <v>42</v>
      </c>
      <c r="P27" s="2" t="s">
        <v>29</v>
      </c>
      <c r="Q27" s="2" t="s">
        <v>54</v>
      </c>
      <c r="R27" s="2" t="s">
        <v>117</v>
      </c>
      <c r="S27" s="2" t="s">
        <v>46</v>
      </c>
      <c r="T27">
        <v>0.37</v>
      </c>
      <c r="U27" s="1">
        <v>40095</v>
      </c>
      <c r="V27">
        <v>2009</v>
      </c>
      <c r="W27" s="2" t="s">
        <v>33</v>
      </c>
      <c r="X27">
        <v>10</v>
      </c>
      <c r="Y27">
        <v>-1.2326916053633852</v>
      </c>
    </row>
    <row r="28" spans="1:25" x14ac:dyDescent="0.45">
      <c r="A28">
        <v>440</v>
      </c>
      <c r="B28" s="1">
        <v>40521</v>
      </c>
      <c r="C28" s="2" t="s">
        <v>48</v>
      </c>
      <c r="D28">
        <v>2976</v>
      </c>
      <c r="E28">
        <v>30</v>
      </c>
      <c r="F28">
        <v>14223.82</v>
      </c>
      <c r="G28">
        <v>0.09</v>
      </c>
      <c r="H28" s="2" t="s">
        <v>35</v>
      </c>
      <c r="I28">
        <v>3424.22</v>
      </c>
      <c r="J28">
        <v>500.98</v>
      </c>
      <c r="K28">
        <v>26</v>
      </c>
      <c r="L28" s="2" t="s">
        <v>118</v>
      </c>
      <c r="M28" s="2" t="s">
        <v>27</v>
      </c>
      <c r="N28" s="2" t="s">
        <v>27</v>
      </c>
      <c r="O28" s="2" t="s">
        <v>37</v>
      </c>
      <c r="P28" s="2" t="s">
        <v>73</v>
      </c>
      <c r="Q28" s="2" t="s">
        <v>114</v>
      </c>
      <c r="R28" s="2" t="s">
        <v>119</v>
      </c>
      <c r="S28" s="2" t="s">
        <v>40</v>
      </c>
      <c r="T28">
        <v>0.6</v>
      </c>
      <c r="U28" s="1">
        <v>40523</v>
      </c>
      <c r="V28">
        <v>2010</v>
      </c>
      <c r="W28" s="2" t="s">
        <v>100</v>
      </c>
      <c r="X28">
        <v>12</v>
      </c>
      <c r="Y28">
        <v>0.24073842329275819</v>
      </c>
    </row>
    <row r="29" spans="1:25" x14ac:dyDescent="0.45">
      <c r="A29">
        <v>471</v>
      </c>
      <c r="B29" s="1">
        <v>41190</v>
      </c>
      <c r="C29" s="2" t="s">
        <v>81</v>
      </c>
      <c r="D29">
        <v>3232</v>
      </c>
      <c r="E29">
        <v>5</v>
      </c>
      <c r="F29">
        <v>42.66</v>
      </c>
      <c r="G29">
        <v>0.06</v>
      </c>
      <c r="H29" s="2" t="s">
        <v>25</v>
      </c>
      <c r="I29">
        <v>-11.83</v>
      </c>
      <c r="J29">
        <v>7.84</v>
      </c>
      <c r="K29">
        <v>4.71</v>
      </c>
      <c r="L29" s="2" t="s">
        <v>120</v>
      </c>
      <c r="M29" s="2" t="s">
        <v>27</v>
      </c>
      <c r="N29" s="2" t="s">
        <v>27</v>
      </c>
      <c r="O29" s="2" t="s">
        <v>28</v>
      </c>
      <c r="P29" s="2" t="s">
        <v>29</v>
      </c>
      <c r="Q29" s="2" t="s">
        <v>54</v>
      </c>
      <c r="R29" s="2" t="s">
        <v>121</v>
      </c>
      <c r="S29" s="2" t="s">
        <v>46</v>
      </c>
      <c r="T29">
        <v>0.35</v>
      </c>
      <c r="U29" s="1">
        <v>41192</v>
      </c>
      <c r="V29">
        <v>2012</v>
      </c>
      <c r="W29" s="2" t="s">
        <v>33</v>
      </c>
      <c r="X29">
        <v>10</v>
      </c>
      <c r="Y29">
        <v>-0.27730895452414445</v>
      </c>
    </row>
    <row r="30" spans="1:25" x14ac:dyDescent="0.45">
      <c r="A30">
        <v>513</v>
      </c>
      <c r="B30" s="1">
        <v>41031</v>
      </c>
      <c r="C30" s="2" t="s">
        <v>34</v>
      </c>
      <c r="D30">
        <v>3524</v>
      </c>
      <c r="E30">
        <v>21</v>
      </c>
      <c r="F30">
        <v>427.32</v>
      </c>
      <c r="G30">
        <v>0</v>
      </c>
      <c r="H30" s="2" t="s">
        <v>25</v>
      </c>
      <c r="I30">
        <v>52.35</v>
      </c>
      <c r="J30">
        <v>18.97</v>
      </c>
      <c r="K30">
        <v>9.0299999999999994</v>
      </c>
      <c r="L30" s="2" t="s">
        <v>122</v>
      </c>
      <c r="M30" s="2" t="s">
        <v>27</v>
      </c>
      <c r="N30" s="2" t="s">
        <v>27</v>
      </c>
      <c r="O30" s="2" t="s">
        <v>28</v>
      </c>
      <c r="P30" s="2" t="s">
        <v>29</v>
      </c>
      <c r="Q30" s="2" t="s">
        <v>63</v>
      </c>
      <c r="R30" s="2" t="s">
        <v>123</v>
      </c>
      <c r="S30" s="2" t="s">
        <v>46</v>
      </c>
      <c r="T30">
        <v>0.37</v>
      </c>
      <c r="U30" s="1">
        <v>41032</v>
      </c>
      <c r="V30">
        <v>2012</v>
      </c>
      <c r="W30" s="2" t="s">
        <v>77</v>
      </c>
      <c r="X30">
        <v>5</v>
      </c>
      <c r="Y30">
        <v>0.12250772254984556</v>
      </c>
    </row>
    <row r="31" spans="1:25" x14ac:dyDescent="0.45">
      <c r="A31">
        <v>577</v>
      </c>
      <c r="B31" s="1">
        <v>40245</v>
      </c>
      <c r="C31" s="2" t="s">
        <v>66</v>
      </c>
      <c r="D31">
        <v>3908</v>
      </c>
      <c r="E31">
        <v>8</v>
      </c>
      <c r="F31">
        <v>820.28399999999999</v>
      </c>
      <c r="G31">
        <v>0</v>
      </c>
      <c r="H31" s="2" t="s">
        <v>25</v>
      </c>
      <c r="I31">
        <v>-180.2</v>
      </c>
      <c r="J31">
        <v>115.99</v>
      </c>
      <c r="K31">
        <v>2.5</v>
      </c>
      <c r="L31" s="2" t="s">
        <v>124</v>
      </c>
      <c r="M31" s="2" t="s">
        <v>27</v>
      </c>
      <c r="N31" s="2" t="s">
        <v>27</v>
      </c>
      <c r="O31" s="2" t="s">
        <v>42</v>
      </c>
      <c r="P31" s="2" t="s">
        <v>43</v>
      </c>
      <c r="Q31" s="2" t="s">
        <v>44</v>
      </c>
      <c r="R31" s="2" t="s">
        <v>125</v>
      </c>
      <c r="S31" s="2" t="s">
        <v>46</v>
      </c>
      <c r="T31">
        <v>0.56999999999999995</v>
      </c>
      <c r="U31" s="1">
        <v>40245</v>
      </c>
      <c r="V31">
        <v>2010</v>
      </c>
      <c r="W31" s="2" t="s">
        <v>60</v>
      </c>
      <c r="X31">
        <v>3</v>
      </c>
      <c r="Y31">
        <v>-0.2196800132636989</v>
      </c>
    </row>
    <row r="32" spans="1:25" x14ac:dyDescent="0.45">
      <c r="A32">
        <v>606</v>
      </c>
      <c r="B32" s="1">
        <v>40691</v>
      </c>
      <c r="C32" s="2" t="s">
        <v>48</v>
      </c>
      <c r="D32">
        <v>4132</v>
      </c>
      <c r="E32">
        <v>5</v>
      </c>
      <c r="F32">
        <v>14.76</v>
      </c>
      <c r="G32">
        <v>0.01</v>
      </c>
      <c r="H32" s="2" t="s">
        <v>25</v>
      </c>
      <c r="I32">
        <v>1.32</v>
      </c>
      <c r="J32">
        <v>2.88</v>
      </c>
      <c r="K32">
        <v>0.5</v>
      </c>
      <c r="L32" s="2" t="s">
        <v>126</v>
      </c>
      <c r="M32" s="2" t="s">
        <v>27</v>
      </c>
      <c r="N32" s="2" t="s">
        <v>27</v>
      </c>
      <c r="O32" s="2" t="s">
        <v>42</v>
      </c>
      <c r="P32" s="2" t="s">
        <v>29</v>
      </c>
      <c r="Q32" s="2" t="s">
        <v>89</v>
      </c>
      <c r="R32" s="2" t="s">
        <v>127</v>
      </c>
      <c r="S32" s="2" t="s">
        <v>46</v>
      </c>
      <c r="T32">
        <v>0.36</v>
      </c>
      <c r="U32" s="1">
        <v>40693</v>
      </c>
      <c r="V32">
        <v>2011</v>
      </c>
      <c r="W32" s="2" t="s">
        <v>77</v>
      </c>
      <c r="X32">
        <v>5</v>
      </c>
      <c r="Y32">
        <v>8.943089430894309E-2</v>
      </c>
    </row>
    <row r="33" spans="1:25" x14ac:dyDescent="0.45">
      <c r="A33">
        <v>656</v>
      </c>
      <c r="B33" s="1">
        <v>40440</v>
      </c>
      <c r="C33" s="2" t="s">
        <v>66</v>
      </c>
      <c r="D33">
        <v>4612</v>
      </c>
      <c r="E33">
        <v>9</v>
      </c>
      <c r="F33">
        <v>89.55</v>
      </c>
      <c r="G33">
        <v>0.06</v>
      </c>
      <c r="H33" s="2" t="s">
        <v>25</v>
      </c>
      <c r="I33">
        <v>-375.64</v>
      </c>
      <c r="J33">
        <v>4.4800000000000004</v>
      </c>
      <c r="K33">
        <v>49</v>
      </c>
      <c r="L33" s="2" t="s">
        <v>86</v>
      </c>
      <c r="M33" s="2" t="s">
        <v>27</v>
      </c>
      <c r="N33" s="2" t="s">
        <v>27</v>
      </c>
      <c r="O33" s="2" t="s">
        <v>42</v>
      </c>
      <c r="P33" s="2" t="s">
        <v>29</v>
      </c>
      <c r="Q33" s="2" t="s">
        <v>38</v>
      </c>
      <c r="R33" s="2" t="s">
        <v>128</v>
      </c>
      <c r="S33" s="2" t="s">
        <v>32</v>
      </c>
      <c r="T33">
        <v>0.6</v>
      </c>
      <c r="U33" s="1">
        <v>40442</v>
      </c>
      <c r="V33">
        <v>2010</v>
      </c>
      <c r="W33" s="2" t="s">
        <v>112</v>
      </c>
      <c r="X33">
        <v>9</v>
      </c>
      <c r="Y33">
        <v>-4.1947515354550529</v>
      </c>
    </row>
    <row r="34" spans="1:25" x14ac:dyDescent="0.45">
      <c r="A34">
        <v>669</v>
      </c>
      <c r="B34" s="1">
        <v>40786</v>
      </c>
      <c r="C34" s="2" t="s">
        <v>34</v>
      </c>
      <c r="D34">
        <v>4676</v>
      </c>
      <c r="E34">
        <v>11</v>
      </c>
      <c r="F34">
        <v>1210.0515</v>
      </c>
      <c r="G34">
        <v>0.04</v>
      </c>
      <c r="H34" s="2" t="s">
        <v>25</v>
      </c>
      <c r="I34">
        <v>-104.25</v>
      </c>
      <c r="J34">
        <v>125.99</v>
      </c>
      <c r="K34">
        <v>7.69</v>
      </c>
      <c r="L34" s="2" t="s">
        <v>96</v>
      </c>
      <c r="M34" s="2" t="s">
        <v>27</v>
      </c>
      <c r="N34" s="2" t="s">
        <v>27</v>
      </c>
      <c r="O34" s="2" t="s">
        <v>62</v>
      </c>
      <c r="P34" s="2" t="s">
        <v>43</v>
      </c>
      <c r="Q34" s="2" t="s">
        <v>44</v>
      </c>
      <c r="R34" s="2" t="s">
        <v>129</v>
      </c>
      <c r="S34" s="2" t="s">
        <v>46</v>
      </c>
      <c r="T34">
        <v>0.57999999999999996</v>
      </c>
      <c r="U34" s="1">
        <v>40787</v>
      </c>
      <c r="V34">
        <v>2011</v>
      </c>
      <c r="W34" s="2" t="s">
        <v>52</v>
      </c>
      <c r="X34">
        <v>8</v>
      </c>
      <c r="Y34">
        <v>-8.6153357935591993E-2</v>
      </c>
    </row>
    <row r="35" spans="1:25" x14ac:dyDescent="0.45">
      <c r="A35">
        <v>734</v>
      </c>
      <c r="B35" s="1">
        <v>40732</v>
      </c>
      <c r="C35" s="2" t="s">
        <v>48</v>
      </c>
      <c r="D35">
        <v>5284</v>
      </c>
      <c r="E35">
        <v>7</v>
      </c>
      <c r="F35">
        <v>59.38</v>
      </c>
      <c r="G35">
        <v>0.1</v>
      </c>
      <c r="H35" s="2" t="s">
        <v>25</v>
      </c>
      <c r="I35">
        <v>-3.05</v>
      </c>
      <c r="J35">
        <v>8.69</v>
      </c>
      <c r="K35">
        <v>2.99</v>
      </c>
      <c r="L35" s="2" t="s">
        <v>96</v>
      </c>
      <c r="M35" s="2" t="s">
        <v>27</v>
      </c>
      <c r="N35" s="2" t="s">
        <v>27</v>
      </c>
      <c r="O35" s="2" t="s">
        <v>62</v>
      </c>
      <c r="P35" s="2" t="s">
        <v>29</v>
      </c>
      <c r="Q35" s="2" t="s">
        <v>54</v>
      </c>
      <c r="R35" s="2" t="s">
        <v>130</v>
      </c>
      <c r="S35" s="2" t="s">
        <v>46</v>
      </c>
      <c r="T35">
        <v>0.39</v>
      </c>
      <c r="U35" s="1">
        <v>40734</v>
      </c>
      <c r="V35">
        <v>2011</v>
      </c>
      <c r="W35" s="2" t="s">
        <v>47</v>
      </c>
      <c r="X35">
        <v>7</v>
      </c>
      <c r="Y35">
        <v>-5.1364095655102721E-2</v>
      </c>
    </row>
    <row r="36" spans="1:25" x14ac:dyDescent="0.45">
      <c r="A36">
        <v>735</v>
      </c>
      <c r="B36" s="1">
        <v>39843</v>
      </c>
      <c r="C36" s="2" t="s">
        <v>81</v>
      </c>
      <c r="D36">
        <v>5316</v>
      </c>
      <c r="E36">
        <v>42</v>
      </c>
      <c r="F36">
        <v>1285.3699999999999</v>
      </c>
      <c r="G36">
        <v>0.1</v>
      </c>
      <c r="H36" s="2" t="s">
        <v>25</v>
      </c>
      <c r="I36">
        <v>514.07000000000005</v>
      </c>
      <c r="J36">
        <v>31.78</v>
      </c>
      <c r="K36">
        <v>1.99</v>
      </c>
      <c r="L36" s="2" t="s">
        <v>41</v>
      </c>
      <c r="M36" s="2" t="s">
        <v>27</v>
      </c>
      <c r="N36" s="2" t="s">
        <v>27</v>
      </c>
      <c r="O36" s="2" t="s">
        <v>42</v>
      </c>
      <c r="P36" s="2" t="s">
        <v>43</v>
      </c>
      <c r="Q36" s="2" t="s">
        <v>104</v>
      </c>
      <c r="R36" s="2" t="s">
        <v>131</v>
      </c>
      <c r="S36" s="2" t="s">
        <v>106</v>
      </c>
      <c r="T36">
        <v>0.42</v>
      </c>
      <c r="U36" s="1">
        <v>39845</v>
      </c>
      <c r="V36">
        <v>2009</v>
      </c>
      <c r="W36" s="2" t="s">
        <v>107</v>
      </c>
      <c r="X36">
        <v>1</v>
      </c>
      <c r="Y36">
        <v>0.39993931708379693</v>
      </c>
    </row>
    <row r="37" spans="1:25" x14ac:dyDescent="0.45">
      <c r="A37">
        <v>755</v>
      </c>
      <c r="B37" s="1">
        <v>40916</v>
      </c>
      <c r="C37" s="2" t="s">
        <v>24</v>
      </c>
      <c r="D37">
        <v>5409</v>
      </c>
      <c r="E37">
        <v>11</v>
      </c>
      <c r="F37">
        <v>48.91</v>
      </c>
      <c r="G37">
        <v>0.01</v>
      </c>
      <c r="H37" s="2" t="s">
        <v>25</v>
      </c>
      <c r="I37">
        <v>-7.04</v>
      </c>
      <c r="J37">
        <v>3.98</v>
      </c>
      <c r="K37">
        <v>2.97</v>
      </c>
      <c r="L37" s="2" t="s">
        <v>132</v>
      </c>
      <c r="M37" s="2" t="s">
        <v>27</v>
      </c>
      <c r="N37" s="2" t="s">
        <v>27</v>
      </c>
      <c r="O37" s="2" t="s">
        <v>42</v>
      </c>
      <c r="P37" s="2" t="s">
        <v>29</v>
      </c>
      <c r="Q37" s="2" t="s">
        <v>63</v>
      </c>
      <c r="R37" s="2" t="s">
        <v>133</v>
      </c>
      <c r="S37" s="2" t="s">
        <v>76</v>
      </c>
      <c r="T37">
        <v>0.35</v>
      </c>
      <c r="U37" s="1">
        <v>40921</v>
      </c>
      <c r="V37">
        <v>2012</v>
      </c>
      <c r="W37" s="2" t="s">
        <v>107</v>
      </c>
      <c r="X37">
        <v>1</v>
      </c>
      <c r="Y37">
        <v>-0.143937845021468</v>
      </c>
    </row>
    <row r="38" spans="1:25" x14ac:dyDescent="0.45">
      <c r="A38">
        <v>769</v>
      </c>
      <c r="B38" s="1">
        <v>40489</v>
      </c>
      <c r="C38" s="2" t="s">
        <v>81</v>
      </c>
      <c r="D38">
        <v>5506</v>
      </c>
      <c r="E38">
        <v>22</v>
      </c>
      <c r="F38">
        <v>129.62</v>
      </c>
      <c r="G38">
        <v>0.05</v>
      </c>
      <c r="H38" s="2" t="s">
        <v>25</v>
      </c>
      <c r="I38">
        <v>4.41</v>
      </c>
      <c r="J38">
        <v>5.88</v>
      </c>
      <c r="K38">
        <v>3.04</v>
      </c>
      <c r="L38" s="2" t="s">
        <v>134</v>
      </c>
      <c r="M38" s="2" t="s">
        <v>27</v>
      </c>
      <c r="N38" s="2" t="s">
        <v>27</v>
      </c>
      <c r="O38" s="2" t="s">
        <v>42</v>
      </c>
      <c r="P38" s="2" t="s">
        <v>29</v>
      </c>
      <c r="Q38" s="2" t="s">
        <v>63</v>
      </c>
      <c r="R38" s="2" t="s">
        <v>135</v>
      </c>
      <c r="S38" s="2" t="s">
        <v>76</v>
      </c>
      <c r="T38">
        <v>0.36</v>
      </c>
      <c r="U38" s="1">
        <v>40490</v>
      </c>
      <c r="V38">
        <v>2010</v>
      </c>
      <c r="W38" s="2" t="s">
        <v>69</v>
      </c>
      <c r="X38">
        <v>11</v>
      </c>
      <c r="Y38">
        <v>3.4022527387748802E-2</v>
      </c>
    </row>
    <row r="39" spans="1:25" x14ac:dyDescent="0.45">
      <c r="A39">
        <v>782</v>
      </c>
      <c r="B39" s="1">
        <v>40297</v>
      </c>
      <c r="C39" s="2" t="s">
        <v>48</v>
      </c>
      <c r="D39">
        <v>5569</v>
      </c>
      <c r="E39">
        <v>12</v>
      </c>
      <c r="F39">
        <v>118.97</v>
      </c>
      <c r="G39">
        <v>0.09</v>
      </c>
      <c r="H39" s="2" t="s">
        <v>25</v>
      </c>
      <c r="I39">
        <v>-0.06</v>
      </c>
      <c r="J39">
        <v>9.65</v>
      </c>
      <c r="K39">
        <v>6.22</v>
      </c>
      <c r="L39" s="2" t="s">
        <v>136</v>
      </c>
      <c r="M39" s="2" t="s">
        <v>27</v>
      </c>
      <c r="N39" s="2" t="s">
        <v>27</v>
      </c>
      <c r="O39" s="2" t="s">
        <v>42</v>
      </c>
      <c r="P39" s="2" t="s">
        <v>73</v>
      </c>
      <c r="Q39" s="2" t="s">
        <v>74</v>
      </c>
      <c r="R39" s="2" t="s">
        <v>137</v>
      </c>
      <c r="S39" s="2" t="s">
        <v>46</v>
      </c>
      <c r="T39">
        <v>0.55000000000000004</v>
      </c>
      <c r="U39" s="1">
        <v>40299</v>
      </c>
      <c r="V39">
        <v>2010</v>
      </c>
      <c r="W39" s="2" t="s">
        <v>88</v>
      </c>
      <c r="X39">
        <v>4</v>
      </c>
      <c r="Y39">
        <v>-5.0432882239219966E-4</v>
      </c>
    </row>
    <row r="40" spans="1:25" x14ac:dyDescent="0.45">
      <c r="A40">
        <v>786</v>
      </c>
      <c r="B40" s="1">
        <v>40908</v>
      </c>
      <c r="C40" s="2" t="s">
        <v>48</v>
      </c>
      <c r="D40">
        <v>5607</v>
      </c>
      <c r="E40">
        <v>8</v>
      </c>
      <c r="F40">
        <v>61.871499999999997</v>
      </c>
      <c r="G40">
        <v>0</v>
      </c>
      <c r="H40" s="2" t="s">
        <v>25</v>
      </c>
      <c r="I40">
        <v>-50.33</v>
      </c>
      <c r="J40">
        <v>7.99</v>
      </c>
      <c r="K40">
        <v>5.03</v>
      </c>
      <c r="L40" s="2" t="s">
        <v>138</v>
      </c>
      <c r="M40" s="2" t="s">
        <v>27</v>
      </c>
      <c r="N40" s="2" t="s">
        <v>27</v>
      </c>
      <c r="O40" s="2" t="s">
        <v>62</v>
      </c>
      <c r="P40" s="2" t="s">
        <v>43</v>
      </c>
      <c r="Q40" s="2" t="s">
        <v>44</v>
      </c>
      <c r="R40" s="2" t="s">
        <v>139</v>
      </c>
      <c r="S40" s="2" t="s">
        <v>51</v>
      </c>
      <c r="T40">
        <v>0.6</v>
      </c>
      <c r="U40" s="1">
        <v>40911</v>
      </c>
      <c r="V40">
        <v>2011</v>
      </c>
      <c r="W40" s="2" t="s">
        <v>100</v>
      </c>
      <c r="X40">
        <v>12</v>
      </c>
      <c r="Y40">
        <v>-0.81346015532191718</v>
      </c>
    </row>
    <row r="41" spans="1:25" x14ac:dyDescent="0.45">
      <c r="A41">
        <v>817</v>
      </c>
      <c r="B41" s="1">
        <v>40037</v>
      </c>
      <c r="C41" s="2" t="s">
        <v>34</v>
      </c>
      <c r="D41">
        <v>5894</v>
      </c>
      <c r="E41">
        <v>7</v>
      </c>
      <c r="F41">
        <v>384.33</v>
      </c>
      <c r="G41">
        <v>0.1</v>
      </c>
      <c r="H41" s="2" t="s">
        <v>25</v>
      </c>
      <c r="I41">
        <v>87.68</v>
      </c>
      <c r="J41">
        <v>58.1</v>
      </c>
      <c r="K41">
        <v>1.49</v>
      </c>
      <c r="L41" s="2" t="s">
        <v>140</v>
      </c>
      <c r="M41" s="2" t="s">
        <v>27</v>
      </c>
      <c r="N41" s="2" t="s">
        <v>27</v>
      </c>
      <c r="O41" s="2" t="s">
        <v>42</v>
      </c>
      <c r="P41" s="2" t="s">
        <v>29</v>
      </c>
      <c r="Q41" s="2" t="s">
        <v>54</v>
      </c>
      <c r="R41" s="2" t="s">
        <v>141</v>
      </c>
      <c r="S41" s="2" t="s">
        <v>46</v>
      </c>
      <c r="T41">
        <v>0.38</v>
      </c>
      <c r="U41" s="1">
        <v>40038</v>
      </c>
      <c r="V41">
        <v>2009</v>
      </c>
      <c r="W41" s="2" t="s">
        <v>52</v>
      </c>
      <c r="X41">
        <v>8</v>
      </c>
      <c r="Y41">
        <v>0.22813727786017227</v>
      </c>
    </row>
    <row r="42" spans="1:25" x14ac:dyDescent="0.45">
      <c r="A42">
        <v>821</v>
      </c>
      <c r="B42" s="1">
        <v>40859</v>
      </c>
      <c r="C42" s="2" t="s">
        <v>24</v>
      </c>
      <c r="D42">
        <v>5925</v>
      </c>
      <c r="E42">
        <v>44</v>
      </c>
      <c r="F42">
        <v>3922.42</v>
      </c>
      <c r="G42">
        <v>0.08</v>
      </c>
      <c r="H42" s="2" t="s">
        <v>25</v>
      </c>
      <c r="I42">
        <v>-354.9</v>
      </c>
      <c r="J42">
        <v>92.23</v>
      </c>
      <c r="K42">
        <v>39.61</v>
      </c>
      <c r="L42" s="2" t="s">
        <v>142</v>
      </c>
      <c r="M42" s="2" t="s">
        <v>27</v>
      </c>
      <c r="N42" s="2" t="s">
        <v>27</v>
      </c>
      <c r="O42" s="2" t="s">
        <v>62</v>
      </c>
      <c r="P42" s="2" t="s">
        <v>73</v>
      </c>
      <c r="Q42" s="2" t="s">
        <v>74</v>
      </c>
      <c r="R42" s="2" t="s">
        <v>143</v>
      </c>
      <c r="S42" s="2" t="s">
        <v>51</v>
      </c>
      <c r="T42">
        <v>0.67</v>
      </c>
      <c r="U42" s="1">
        <v>40866</v>
      </c>
      <c r="V42">
        <v>2011</v>
      </c>
      <c r="W42" s="2" t="s">
        <v>69</v>
      </c>
      <c r="X42">
        <v>11</v>
      </c>
      <c r="Y42">
        <v>-9.0479856823083696E-2</v>
      </c>
    </row>
    <row r="43" spans="1:25" x14ac:dyDescent="0.45">
      <c r="A43">
        <v>839</v>
      </c>
      <c r="B43" s="1">
        <v>40928</v>
      </c>
      <c r="C43" s="2" t="s">
        <v>34</v>
      </c>
      <c r="D43">
        <v>6016</v>
      </c>
      <c r="E43">
        <v>19</v>
      </c>
      <c r="F43">
        <v>208.28</v>
      </c>
      <c r="G43">
        <v>7.0000000000000007E-2</v>
      </c>
      <c r="H43" s="2" t="s">
        <v>25</v>
      </c>
      <c r="I43">
        <v>3.63</v>
      </c>
      <c r="J43">
        <v>11.48</v>
      </c>
      <c r="K43">
        <v>5.43</v>
      </c>
      <c r="L43" s="2" t="s">
        <v>144</v>
      </c>
      <c r="M43" s="2" t="s">
        <v>27</v>
      </c>
      <c r="N43" s="2" t="s">
        <v>27</v>
      </c>
      <c r="O43" s="2" t="s">
        <v>62</v>
      </c>
      <c r="P43" s="2" t="s">
        <v>29</v>
      </c>
      <c r="Q43" s="2" t="s">
        <v>63</v>
      </c>
      <c r="R43" s="2" t="s">
        <v>145</v>
      </c>
      <c r="S43" s="2" t="s">
        <v>46</v>
      </c>
      <c r="T43">
        <v>0.36</v>
      </c>
      <c r="U43" s="1">
        <v>40928</v>
      </c>
      <c r="V43">
        <v>2012</v>
      </c>
      <c r="W43" s="2" t="s">
        <v>107</v>
      </c>
      <c r="X43">
        <v>1</v>
      </c>
      <c r="Y43">
        <v>1.7428461686191665E-2</v>
      </c>
    </row>
    <row r="44" spans="1:25" x14ac:dyDescent="0.45">
      <c r="A44">
        <v>853</v>
      </c>
      <c r="B44" s="1">
        <v>39892</v>
      </c>
      <c r="C44" s="2" t="s">
        <v>66</v>
      </c>
      <c r="D44">
        <v>6116</v>
      </c>
      <c r="E44">
        <v>6</v>
      </c>
      <c r="F44">
        <v>9620.82</v>
      </c>
      <c r="G44">
        <v>0.04</v>
      </c>
      <c r="H44" s="2" t="s">
        <v>25</v>
      </c>
      <c r="I44">
        <v>-1759.58</v>
      </c>
      <c r="J44">
        <v>1637.53</v>
      </c>
      <c r="K44">
        <v>24.49</v>
      </c>
      <c r="L44" s="2" t="s">
        <v>146</v>
      </c>
      <c r="M44" s="2" t="s">
        <v>27</v>
      </c>
      <c r="N44" s="2" t="s">
        <v>27</v>
      </c>
      <c r="O44" s="2" t="s">
        <v>42</v>
      </c>
      <c r="P44" s="2" t="s">
        <v>29</v>
      </c>
      <c r="Q44" s="2" t="s">
        <v>147</v>
      </c>
      <c r="R44" s="2" t="s">
        <v>148</v>
      </c>
      <c r="S44" s="2" t="s">
        <v>51</v>
      </c>
      <c r="T44">
        <v>0.81</v>
      </c>
      <c r="U44" s="1">
        <v>39894</v>
      </c>
      <c r="V44">
        <v>2009</v>
      </c>
      <c r="W44" s="2" t="s">
        <v>60</v>
      </c>
      <c r="X44">
        <v>3</v>
      </c>
      <c r="Y44">
        <v>-0.18289293428210901</v>
      </c>
    </row>
    <row r="45" spans="1:25" x14ac:dyDescent="0.45">
      <c r="A45">
        <v>863</v>
      </c>
      <c r="B45" s="1">
        <v>41111</v>
      </c>
      <c r="C45" s="2" t="s">
        <v>24</v>
      </c>
      <c r="D45">
        <v>6182</v>
      </c>
      <c r="E45">
        <v>40</v>
      </c>
      <c r="F45">
        <v>255.48</v>
      </c>
      <c r="G45">
        <v>0.04</v>
      </c>
      <c r="H45" s="2" t="s">
        <v>25</v>
      </c>
      <c r="I45">
        <v>-116.79</v>
      </c>
      <c r="J45">
        <v>6.48</v>
      </c>
      <c r="K45">
        <v>6.65</v>
      </c>
      <c r="L45" s="2" t="s">
        <v>102</v>
      </c>
      <c r="M45" s="2" t="s">
        <v>27</v>
      </c>
      <c r="N45" s="2" t="s">
        <v>27</v>
      </c>
      <c r="O45" s="2" t="s">
        <v>42</v>
      </c>
      <c r="P45" s="2" t="s">
        <v>29</v>
      </c>
      <c r="Q45" s="2" t="s">
        <v>63</v>
      </c>
      <c r="R45" s="2" t="s">
        <v>149</v>
      </c>
      <c r="S45" s="2" t="s">
        <v>46</v>
      </c>
      <c r="T45">
        <v>0.36</v>
      </c>
      <c r="U45" s="1">
        <v>41118</v>
      </c>
      <c r="V45">
        <v>2012</v>
      </c>
      <c r="W45" s="2" t="s">
        <v>47</v>
      </c>
      <c r="X45">
        <v>7</v>
      </c>
      <c r="Y45">
        <v>-0.45713950211366844</v>
      </c>
    </row>
    <row r="46" spans="1:25" x14ac:dyDescent="0.45">
      <c r="A46">
        <v>911</v>
      </c>
      <c r="B46" s="1">
        <v>41072</v>
      </c>
      <c r="C46" s="2" t="s">
        <v>81</v>
      </c>
      <c r="D46">
        <v>6535</v>
      </c>
      <c r="E46">
        <v>11</v>
      </c>
      <c r="F46">
        <v>312.36</v>
      </c>
      <c r="G46">
        <v>7.0000000000000007E-2</v>
      </c>
      <c r="H46" s="2" t="s">
        <v>57</v>
      </c>
      <c r="I46">
        <v>-19.329999999999998</v>
      </c>
      <c r="J46">
        <v>28.15</v>
      </c>
      <c r="K46">
        <v>8.99</v>
      </c>
      <c r="L46" s="2" t="s">
        <v>150</v>
      </c>
      <c r="M46" s="2" t="s">
        <v>27</v>
      </c>
      <c r="N46" s="2" t="s">
        <v>27</v>
      </c>
      <c r="O46" s="2" t="s">
        <v>42</v>
      </c>
      <c r="P46" s="2" t="s">
        <v>29</v>
      </c>
      <c r="Q46" s="2" t="s">
        <v>94</v>
      </c>
      <c r="R46" s="2" t="s">
        <v>151</v>
      </c>
      <c r="S46" s="2" t="s">
        <v>106</v>
      </c>
      <c r="T46">
        <v>0.56999999999999995</v>
      </c>
      <c r="U46" s="1">
        <v>41075</v>
      </c>
      <c r="V46">
        <v>2012</v>
      </c>
      <c r="W46" s="2" t="s">
        <v>56</v>
      </c>
      <c r="X46">
        <v>6</v>
      </c>
      <c r="Y46">
        <v>-6.1883723908310914E-2</v>
      </c>
    </row>
    <row r="47" spans="1:25" x14ac:dyDescent="0.45">
      <c r="A47">
        <v>950</v>
      </c>
      <c r="B47" s="1">
        <v>39828</v>
      </c>
      <c r="C47" s="2" t="s">
        <v>24</v>
      </c>
      <c r="D47">
        <v>6884</v>
      </c>
      <c r="E47">
        <v>41</v>
      </c>
      <c r="F47">
        <v>217</v>
      </c>
      <c r="G47">
        <v>0.01</v>
      </c>
      <c r="H47" s="2" t="s">
        <v>25</v>
      </c>
      <c r="I47">
        <v>-61.21</v>
      </c>
      <c r="J47">
        <v>4.9800000000000004</v>
      </c>
      <c r="K47">
        <v>4.75</v>
      </c>
      <c r="L47" s="2" t="s">
        <v>144</v>
      </c>
      <c r="M47" s="2" t="s">
        <v>27</v>
      </c>
      <c r="N47" s="2" t="s">
        <v>27</v>
      </c>
      <c r="O47" s="2" t="s">
        <v>62</v>
      </c>
      <c r="P47" s="2" t="s">
        <v>29</v>
      </c>
      <c r="Q47" s="2" t="s">
        <v>63</v>
      </c>
      <c r="R47" s="2" t="s">
        <v>152</v>
      </c>
      <c r="S47" s="2" t="s">
        <v>46</v>
      </c>
      <c r="T47">
        <v>0.36</v>
      </c>
      <c r="U47" s="1">
        <v>39833</v>
      </c>
      <c r="V47">
        <v>2009</v>
      </c>
      <c r="W47" s="2" t="s">
        <v>107</v>
      </c>
      <c r="X47">
        <v>1</v>
      </c>
      <c r="Y47">
        <v>-0.28207373271889402</v>
      </c>
    </row>
    <row r="48" spans="1:25" x14ac:dyDescent="0.45">
      <c r="A48">
        <v>956</v>
      </c>
      <c r="B48" s="1">
        <v>40333</v>
      </c>
      <c r="C48" s="2" t="s">
        <v>24</v>
      </c>
      <c r="D48">
        <v>6916</v>
      </c>
      <c r="E48">
        <v>40</v>
      </c>
      <c r="F48">
        <v>436.17</v>
      </c>
      <c r="G48">
        <v>0.08</v>
      </c>
      <c r="H48" s="2" t="s">
        <v>57</v>
      </c>
      <c r="I48">
        <v>-141.27000000000001</v>
      </c>
      <c r="J48">
        <v>10.9</v>
      </c>
      <c r="K48">
        <v>7.46</v>
      </c>
      <c r="L48" s="2" t="s">
        <v>153</v>
      </c>
      <c r="M48" s="2" t="s">
        <v>27</v>
      </c>
      <c r="N48" s="2" t="s">
        <v>27</v>
      </c>
      <c r="O48" s="2" t="s">
        <v>37</v>
      </c>
      <c r="P48" s="2" t="s">
        <v>29</v>
      </c>
      <c r="Q48" s="2" t="s">
        <v>30</v>
      </c>
      <c r="R48" s="2" t="s">
        <v>154</v>
      </c>
      <c r="S48" s="2" t="s">
        <v>46</v>
      </c>
      <c r="T48">
        <v>0.59</v>
      </c>
      <c r="U48" s="1">
        <v>40337</v>
      </c>
      <c r="V48">
        <v>2010</v>
      </c>
      <c r="W48" s="2" t="s">
        <v>56</v>
      </c>
      <c r="X48">
        <v>6</v>
      </c>
      <c r="Y48">
        <v>-0.323887475067061</v>
      </c>
    </row>
    <row r="49" spans="1:25" x14ac:dyDescent="0.45">
      <c r="A49">
        <v>963</v>
      </c>
      <c r="B49" s="1">
        <v>40227</v>
      </c>
      <c r="C49" s="2" t="s">
        <v>48</v>
      </c>
      <c r="D49">
        <v>6980</v>
      </c>
      <c r="E49">
        <v>18</v>
      </c>
      <c r="F49">
        <v>136.29</v>
      </c>
      <c r="G49">
        <v>0.05</v>
      </c>
      <c r="H49" s="2" t="s">
        <v>25</v>
      </c>
      <c r="I49">
        <v>-77.28</v>
      </c>
      <c r="J49">
        <v>7.3</v>
      </c>
      <c r="K49">
        <v>7.72</v>
      </c>
      <c r="L49" s="2" t="s">
        <v>155</v>
      </c>
      <c r="M49" s="2" t="s">
        <v>27</v>
      </c>
      <c r="N49" s="2" t="s">
        <v>27</v>
      </c>
      <c r="O49" s="2" t="s">
        <v>37</v>
      </c>
      <c r="P49" s="2" t="s">
        <v>29</v>
      </c>
      <c r="Q49" s="2" t="s">
        <v>54</v>
      </c>
      <c r="R49" s="2" t="s">
        <v>55</v>
      </c>
      <c r="S49" s="2" t="s">
        <v>46</v>
      </c>
      <c r="T49">
        <v>0.38</v>
      </c>
      <c r="U49" s="1">
        <v>40228</v>
      </c>
      <c r="V49">
        <v>2010</v>
      </c>
      <c r="W49" s="2" t="s">
        <v>65</v>
      </c>
      <c r="X49">
        <v>2</v>
      </c>
      <c r="Y49">
        <v>-0.56702619414483824</v>
      </c>
    </row>
    <row r="50" spans="1:25" x14ac:dyDescent="0.45">
      <c r="A50">
        <v>964</v>
      </c>
      <c r="B50" s="1">
        <v>40863</v>
      </c>
      <c r="C50" s="2" t="s">
        <v>48</v>
      </c>
      <c r="D50">
        <v>6982</v>
      </c>
      <c r="E50">
        <v>32</v>
      </c>
      <c r="F50">
        <v>1311.25</v>
      </c>
      <c r="G50">
        <v>0</v>
      </c>
      <c r="H50" s="2" t="s">
        <v>57</v>
      </c>
      <c r="I50">
        <v>407.44</v>
      </c>
      <c r="J50">
        <v>39.479999999999997</v>
      </c>
      <c r="K50">
        <v>1.99</v>
      </c>
      <c r="L50" s="2" t="s">
        <v>124</v>
      </c>
      <c r="M50" s="2" t="s">
        <v>27</v>
      </c>
      <c r="N50" s="2" t="s">
        <v>27</v>
      </c>
      <c r="O50" s="2" t="s">
        <v>42</v>
      </c>
      <c r="P50" s="2" t="s">
        <v>43</v>
      </c>
      <c r="Q50" s="2" t="s">
        <v>104</v>
      </c>
      <c r="R50" s="2" t="s">
        <v>156</v>
      </c>
      <c r="S50" s="2" t="s">
        <v>106</v>
      </c>
      <c r="T50">
        <v>0.54</v>
      </c>
      <c r="U50" s="1">
        <v>40865</v>
      </c>
      <c r="V50">
        <v>2011</v>
      </c>
      <c r="W50" s="2" t="s">
        <v>69</v>
      </c>
      <c r="X50">
        <v>11</v>
      </c>
      <c r="Y50">
        <v>0.31072640610104862</v>
      </c>
    </row>
    <row r="51" spans="1:25" x14ac:dyDescent="0.45">
      <c r="A51">
        <v>988</v>
      </c>
      <c r="B51" s="1">
        <v>40762</v>
      </c>
      <c r="C51" s="2" t="s">
        <v>24</v>
      </c>
      <c r="D51">
        <v>7110</v>
      </c>
      <c r="E51">
        <v>22</v>
      </c>
      <c r="F51">
        <v>6396.2</v>
      </c>
      <c r="G51">
        <v>0.02</v>
      </c>
      <c r="H51" s="2" t="s">
        <v>25</v>
      </c>
      <c r="I51">
        <v>1902.24</v>
      </c>
      <c r="J51">
        <v>276.2</v>
      </c>
      <c r="K51">
        <v>24.49</v>
      </c>
      <c r="L51" s="2" t="s">
        <v>102</v>
      </c>
      <c r="M51" s="2" t="s">
        <v>27</v>
      </c>
      <c r="N51" s="2" t="s">
        <v>27</v>
      </c>
      <c r="O51" s="2" t="s">
        <v>42</v>
      </c>
      <c r="P51" s="2" t="s">
        <v>73</v>
      </c>
      <c r="Q51" s="2" t="s">
        <v>114</v>
      </c>
      <c r="R51" s="2" t="s">
        <v>157</v>
      </c>
      <c r="S51" s="2" t="s">
        <v>32</v>
      </c>
      <c r="U51" s="1">
        <v>40766</v>
      </c>
      <c r="V51">
        <v>2011</v>
      </c>
      <c r="W51" s="2" t="s">
        <v>52</v>
      </c>
      <c r="X51">
        <v>8</v>
      </c>
      <c r="Y51">
        <v>0.29740158218942497</v>
      </c>
    </row>
    <row r="52" spans="1:25" x14ac:dyDescent="0.45">
      <c r="A52">
        <v>1017</v>
      </c>
      <c r="B52" s="1">
        <v>40337</v>
      </c>
      <c r="C52" s="2" t="s">
        <v>66</v>
      </c>
      <c r="D52">
        <v>7430</v>
      </c>
      <c r="E52">
        <v>50</v>
      </c>
      <c r="F52">
        <v>751.77</v>
      </c>
      <c r="G52">
        <v>0.05</v>
      </c>
      <c r="H52" s="2" t="s">
        <v>25</v>
      </c>
      <c r="I52">
        <v>353.2</v>
      </c>
      <c r="J52">
        <v>15.67</v>
      </c>
      <c r="K52">
        <v>1.39</v>
      </c>
      <c r="L52" s="2" t="s">
        <v>146</v>
      </c>
      <c r="M52" s="2" t="s">
        <v>27</v>
      </c>
      <c r="N52" s="2" t="s">
        <v>27</v>
      </c>
      <c r="O52" s="2" t="s">
        <v>42</v>
      </c>
      <c r="P52" s="2" t="s">
        <v>29</v>
      </c>
      <c r="Q52" s="2" t="s">
        <v>79</v>
      </c>
      <c r="R52" s="2" t="s">
        <v>158</v>
      </c>
      <c r="S52" s="2" t="s">
        <v>46</v>
      </c>
      <c r="T52">
        <v>0.38</v>
      </c>
      <c r="U52" s="1">
        <v>40338</v>
      </c>
      <c r="V52">
        <v>2010</v>
      </c>
      <c r="W52" s="2" t="s">
        <v>56</v>
      </c>
      <c r="X52">
        <v>6</v>
      </c>
      <c r="Y52">
        <v>0.4698245474014659</v>
      </c>
    </row>
    <row r="53" spans="1:25" x14ac:dyDescent="0.45">
      <c r="A53">
        <v>1073</v>
      </c>
      <c r="B53" s="1">
        <v>40103</v>
      </c>
      <c r="C53" s="2" t="s">
        <v>66</v>
      </c>
      <c r="D53">
        <v>7906</v>
      </c>
      <c r="E53">
        <v>37</v>
      </c>
      <c r="F53">
        <v>1003.06</v>
      </c>
      <c r="G53">
        <v>0.03</v>
      </c>
      <c r="H53" s="2" t="s">
        <v>25</v>
      </c>
      <c r="I53">
        <v>271.77999999999997</v>
      </c>
      <c r="J53">
        <v>25.98</v>
      </c>
      <c r="K53">
        <v>5.37</v>
      </c>
      <c r="L53" s="2" t="s">
        <v>159</v>
      </c>
      <c r="M53" s="2" t="s">
        <v>27</v>
      </c>
      <c r="N53" s="2" t="s">
        <v>27</v>
      </c>
      <c r="O53" s="2" t="s">
        <v>37</v>
      </c>
      <c r="P53" s="2" t="s">
        <v>29</v>
      </c>
      <c r="Q53" s="2" t="s">
        <v>38</v>
      </c>
      <c r="R53" s="2" t="s">
        <v>160</v>
      </c>
      <c r="S53" s="2" t="s">
        <v>51</v>
      </c>
      <c r="T53">
        <v>0.5</v>
      </c>
      <c r="U53" s="1">
        <v>40103</v>
      </c>
      <c r="V53">
        <v>2009</v>
      </c>
      <c r="W53" s="2" t="s">
        <v>33</v>
      </c>
      <c r="X53">
        <v>10</v>
      </c>
      <c r="Y53">
        <v>0.2709508902757562</v>
      </c>
    </row>
    <row r="54" spans="1:25" x14ac:dyDescent="0.45">
      <c r="A54">
        <v>1154</v>
      </c>
      <c r="B54" s="1">
        <v>40783</v>
      </c>
      <c r="C54" s="2" t="s">
        <v>34</v>
      </c>
      <c r="D54">
        <v>8391</v>
      </c>
      <c r="E54">
        <v>4</v>
      </c>
      <c r="F54">
        <v>1266.72</v>
      </c>
      <c r="G54">
        <v>0.04</v>
      </c>
      <c r="H54" s="2" t="s">
        <v>35</v>
      </c>
      <c r="I54">
        <v>-268.36</v>
      </c>
      <c r="J54">
        <v>300.98</v>
      </c>
      <c r="K54">
        <v>64.73</v>
      </c>
      <c r="L54" s="2" t="s">
        <v>82</v>
      </c>
      <c r="M54" s="2" t="s">
        <v>27</v>
      </c>
      <c r="N54" s="2" t="s">
        <v>27</v>
      </c>
      <c r="O54" s="2" t="s">
        <v>42</v>
      </c>
      <c r="P54" s="2" t="s">
        <v>73</v>
      </c>
      <c r="Q54" s="2" t="s">
        <v>114</v>
      </c>
      <c r="R54" s="2" t="s">
        <v>161</v>
      </c>
      <c r="S54" s="2" t="s">
        <v>40</v>
      </c>
      <c r="T54">
        <v>0.56000000000000005</v>
      </c>
      <c r="U54" s="1">
        <v>40784</v>
      </c>
      <c r="V54">
        <v>2011</v>
      </c>
      <c r="W54" s="2" t="s">
        <v>52</v>
      </c>
      <c r="X54">
        <v>8</v>
      </c>
      <c r="Y54">
        <v>-0.21185423771630668</v>
      </c>
    </row>
    <row r="55" spans="1:25" x14ac:dyDescent="0.45">
      <c r="A55">
        <v>1156</v>
      </c>
      <c r="B55" s="1">
        <v>40815</v>
      </c>
      <c r="C55" s="2" t="s">
        <v>81</v>
      </c>
      <c r="D55">
        <v>8419</v>
      </c>
      <c r="E55">
        <v>19</v>
      </c>
      <c r="F55">
        <v>368.04</v>
      </c>
      <c r="G55">
        <v>7.0000000000000007E-2</v>
      </c>
      <c r="H55" s="2" t="s">
        <v>57</v>
      </c>
      <c r="I55">
        <v>70.39</v>
      </c>
      <c r="J55">
        <v>19.98</v>
      </c>
      <c r="K55">
        <v>5.97</v>
      </c>
      <c r="L55" s="2" t="s">
        <v>122</v>
      </c>
      <c r="M55" s="2" t="s">
        <v>27</v>
      </c>
      <c r="N55" s="2" t="s">
        <v>27</v>
      </c>
      <c r="O55" s="2" t="s">
        <v>28</v>
      </c>
      <c r="P55" s="2" t="s">
        <v>29</v>
      </c>
      <c r="Q55" s="2" t="s">
        <v>63</v>
      </c>
      <c r="R55" s="2" t="s">
        <v>162</v>
      </c>
      <c r="S55" s="2" t="s">
        <v>46</v>
      </c>
      <c r="T55">
        <v>0.38</v>
      </c>
      <c r="U55" s="1">
        <v>40817</v>
      </c>
      <c r="V55">
        <v>2011</v>
      </c>
      <c r="W55" s="2" t="s">
        <v>112</v>
      </c>
      <c r="X55">
        <v>9</v>
      </c>
      <c r="Y55">
        <v>0.1912563851755244</v>
      </c>
    </row>
    <row r="56" spans="1:25" x14ac:dyDescent="0.45">
      <c r="A56">
        <v>1205</v>
      </c>
      <c r="B56" s="1">
        <v>41033</v>
      </c>
      <c r="C56" s="2" t="s">
        <v>24</v>
      </c>
      <c r="D56">
        <v>8833</v>
      </c>
      <c r="E56">
        <v>40</v>
      </c>
      <c r="F56">
        <v>3338.98</v>
      </c>
      <c r="G56">
        <v>0</v>
      </c>
      <c r="H56" s="2" t="s">
        <v>25</v>
      </c>
      <c r="I56">
        <v>-846.73</v>
      </c>
      <c r="J56">
        <v>80.98</v>
      </c>
      <c r="K56">
        <v>35</v>
      </c>
      <c r="L56" s="2" t="s">
        <v>122</v>
      </c>
      <c r="M56" s="2" t="s">
        <v>27</v>
      </c>
      <c r="N56" s="2" t="s">
        <v>27</v>
      </c>
      <c r="O56" s="2" t="s">
        <v>28</v>
      </c>
      <c r="P56" s="2" t="s">
        <v>29</v>
      </c>
      <c r="Q56" s="2" t="s">
        <v>30</v>
      </c>
      <c r="R56" s="2" t="s">
        <v>163</v>
      </c>
      <c r="S56" s="2" t="s">
        <v>32</v>
      </c>
      <c r="T56">
        <v>0.81</v>
      </c>
      <c r="U56" s="1">
        <v>41037</v>
      </c>
      <c r="V56">
        <v>2012</v>
      </c>
      <c r="W56" s="2" t="s">
        <v>77</v>
      </c>
      <c r="X56">
        <v>5</v>
      </c>
      <c r="Y56">
        <v>-0.25358941952332748</v>
      </c>
    </row>
    <row r="57" spans="1:25" x14ac:dyDescent="0.45">
      <c r="A57">
        <v>1226</v>
      </c>
      <c r="B57" s="1">
        <v>40680</v>
      </c>
      <c r="C57" s="2" t="s">
        <v>34</v>
      </c>
      <c r="D57">
        <v>8995</v>
      </c>
      <c r="E57">
        <v>5</v>
      </c>
      <c r="F57">
        <v>24.16</v>
      </c>
      <c r="G57">
        <v>0.08</v>
      </c>
      <c r="H57" s="2" t="s">
        <v>57</v>
      </c>
      <c r="I57">
        <v>8.0500000000000007</v>
      </c>
      <c r="J57">
        <v>1.88</v>
      </c>
      <c r="K57">
        <v>1.49</v>
      </c>
      <c r="L57" s="2" t="s">
        <v>159</v>
      </c>
      <c r="M57" s="2" t="s">
        <v>27</v>
      </c>
      <c r="N57" s="2" t="s">
        <v>27</v>
      </c>
      <c r="O57" s="2" t="s">
        <v>37</v>
      </c>
      <c r="P57" s="2" t="s">
        <v>29</v>
      </c>
      <c r="Q57" s="2" t="s">
        <v>54</v>
      </c>
      <c r="R57" s="2" t="s">
        <v>164</v>
      </c>
      <c r="S57" s="2" t="s">
        <v>46</v>
      </c>
      <c r="T57">
        <v>0.37</v>
      </c>
      <c r="U57" s="1">
        <v>40681</v>
      </c>
      <c r="V57">
        <v>2011</v>
      </c>
      <c r="W57" s="2" t="s">
        <v>77</v>
      </c>
      <c r="X57">
        <v>5</v>
      </c>
      <c r="Y57">
        <v>0.33319536423841062</v>
      </c>
    </row>
    <row r="58" spans="1:25" x14ac:dyDescent="0.45">
      <c r="A58">
        <v>1258</v>
      </c>
      <c r="B58" s="1">
        <v>40134</v>
      </c>
      <c r="C58" s="2" t="s">
        <v>66</v>
      </c>
      <c r="D58">
        <v>9126</v>
      </c>
      <c r="E58">
        <v>47</v>
      </c>
      <c r="F58">
        <v>2799.7</v>
      </c>
      <c r="G58">
        <v>0.04</v>
      </c>
      <c r="H58" s="2" t="s">
        <v>25</v>
      </c>
      <c r="I58">
        <v>884.08</v>
      </c>
      <c r="J58">
        <v>62.05</v>
      </c>
      <c r="K58">
        <v>3.99</v>
      </c>
      <c r="L58" s="2" t="s">
        <v>82</v>
      </c>
      <c r="M58" s="2" t="s">
        <v>165</v>
      </c>
      <c r="N58" s="2" t="s">
        <v>165</v>
      </c>
      <c r="O58" s="2" t="s">
        <v>42</v>
      </c>
      <c r="P58" s="2" t="s">
        <v>29</v>
      </c>
      <c r="Q58" s="2" t="s">
        <v>38</v>
      </c>
      <c r="R58" s="2" t="s">
        <v>166</v>
      </c>
      <c r="S58" s="2" t="s">
        <v>46</v>
      </c>
      <c r="T58">
        <v>0.55000000000000004</v>
      </c>
      <c r="U58" s="1">
        <v>40135</v>
      </c>
      <c r="V58">
        <v>2009</v>
      </c>
      <c r="W58" s="2" t="s">
        <v>69</v>
      </c>
      <c r="X58">
        <v>11</v>
      </c>
      <c r="Y58">
        <v>0.31577669035968142</v>
      </c>
    </row>
    <row r="59" spans="1:25" x14ac:dyDescent="0.45">
      <c r="A59">
        <v>1259</v>
      </c>
      <c r="B59" s="1">
        <v>40826</v>
      </c>
      <c r="C59" s="2" t="s">
        <v>48</v>
      </c>
      <c r="D59">
        <v>9127</v>
      </c>
      <c r="E59">
        <v>7</v>
      </c>
      <c r="F59">
        <v>2039.56</v>
      </c>
      <c r="G59">
        <v>0.04</v>
      </c>
      <c r="H59" s="2" t="s">
        <v>57</v>
      </c>
      <c r="I59">
        <v>-329.49</v>
      </c>
      <c r="J59">
        <v>279.48</v>
      </c>
      <c r="K59">
        <v>35</v>
      </c>
      <c r="L59" s="2" t="s">
        <v>167</v>
      </c>
      <c r="M59" s="2" t="s">
        <v>165</v>
      </c>
      <c r="N59" s="2" t="s">
        <v>165</v>
      </c>
      <c r="O59" s="2" t="s">
        <v>42</v>
      </c>
      <c r="P59" s="2" t="s">
        <v>29</v>
      </c>
      <c r="Q59" s="2" t="s">
        <v>30</v>
      </c>
      <c r="R59" s="2" t="s">
        <v>168</v>
      </c>
      <c r="S59" s="2" t="s">
        <v>32</v>
      </c>
      <c r="T59">
        <v>0.8</v>
      </c>
      <c r="U59" s="1">
        <v>40828</v>
      </c>
      <c r="V59">
        <v>2011</v>
      </c>
      <c r="W59" s="2" t="s">
        <v>33</v>
      </c>
      <c r="X59">
        <v>10</v>
      </c>
      <c r="Y59">
        <v>-0.16154954990292025</v>
      </c>
    </row>
    <row r="60" spans="1:25" x14ac:dyDescent="0.45">
      <c r="A60">
        <v>1299</v>
      </c>
      <c r="B60" s="1">
        <v>41189</v>
      </c>
      <c r="C60" s="2" t="s">
        <v>48</v>
      </c>
      <c r="D60">
        <v>9509</v>
      </c>
      <c r="E60">
        <v>36</v>
      </c>
      <c r="F60">
        <v>12175.82</v>
      </c>
      <c r="G60">
        <v>0.02</v>
      </c>
      <c r="H60" s="2" t="s">
        <v>35</v>
      </c>
      <c r="I60">
        <v>2825.15</v>
      </c>
      <c r="J60">
        <v>320.98</v>
      </c>
      <c r="K60">
        <v>58.95</v>
      </c>
      <c r="L60" s="2" t="s">
        <v>142</v>
      </c>
      <c r="M60" s="2" t="s">
        <v>165</v>
      </c>
      <c r="N60" s="2" t="s">
        <v>165</v>
      </c>
      <c r="O60" s="2" t="s">
        <v>62</v>
      </c>
      <c r="P60" s="2" t="s">
        <v>73</v>
      </c>
      <c r="Q60" s="2" t="s">
        <v>114</v>
      </c>
      <c r="R60" s="2" t="s">
        <v>169</v>
      </c>
      <c r="S60" s="2" t="s">
        <v>40</v>
      </c>
      <c r="T60">
        <v>0.56999999999999995</v>
      </c>
      <c r="U60" s="1">
        <v>41190</v>
      </c>
      <c r="V60">
        <v>2012</v>
      </c>
      <c r="W60" s="2" t="s">
        <v>33</v>
      </c>
      <c r="X60">
        <v>10</v>
      </c>
      <c r="Y60">
        <v>0.23202954708594575</v>
      </c>
    </row>
    <row r="61" spans="1:25" x14ac:dyDescent="0.45">
      <c r="A61">
        <v>1337</v>
      </c>
      <c r="B61" s="1">
        <v>40768</v>
      </c>
      <c r="C61" s="2" t="s">
        <v>66</v>
      </c>
      <c r="D61">
        <v>9763</v>
      </c>
      <c r="E61">
        <v>44</v>
      </c>
      <c r="F61">
        <v>176.26</v>
      </c>
      <c r="G61">
        <v>7.0000000000000007E-2</v>
      </c>
      <c r="H61" s="2" t="s">
        <v>25</v>
      </c>
      <c r="I61">
        <v>75.13</v>
      </c>
      <c r="J61">
        <v>4.13</v>
      </c>
      <c r="K61">
        <v>0.5</v>
      </c>
      <c r="L61" s="2" t="s">
        <v>108</v>
      </c>
      <c r="M61" s="2" t="s">
        <v>165</v>
      </c>
      <c r="N61" s="2" t="s">
        <v>165</v>
      </c>
      <c r="O61" s="2" t="s">
        <v>42</v>
      </c>
      <c r="P61" s="2" t="s">
        <v>29</v>
      </c>
      <c r="Q61" s="2" t="s">
        <v>89</v>
      </c>
      <c r="R61" s="2" t="s">
        <v>170</v>
      </c>
      <c r="S61" s="2" t="s">
        <v>46</v>
      </c>
      <c r="T61">
        <v>0.39</v>
      </c>
      <c r="U61" s="1">
        <v>40771</v>
      </c>
      <c r="V61">
        <v>2011</v>
      </c>
      <c r="W61" s="2" t="s">
        <v>52</v>
      </c>
      <c r="X61">
        <v>8</v>
      </c>
      <c r="Y61">
        <v>0.42624531941450128</v>
      </c>
    </row>
    <row r="62" spans="1:25" x14ac:dyDescent="0.45">
      <c r="A62">
        <v>1370</v>
      </c>
      <c r="B62" s="1">
        <v>40771</v>
      </c>
      <c r="C62" s="2" t="s">
        <v>34</v>
      </c>
      <c r="D62">
        <v>9927</v>
      </c>
      <c r="E62">
        <v>32</v>
      </c>
      <c r="F62">
        <v>4655.07</v>
      </c>
      <c r="G62">
        <v>0</v>
      </c>
      <c r="H62" s="2" t="s">
        <v>35</v>
      </c>
      <c r="I62">
        <v>-270.63</v>
      </c>
      <c r="J62">
        <v>140.97999999999999</v>
      </c>
      <c r="K62">
        <v>53.48</v>
      </c>
      <c r="L62" s="2" t="s">
        <v>102</v>
      </c>
      <c r="M62" s="2" t="s">
        <v>165</v>
      </c>
      <c r="N62" s="2" t="s">
        <v>165</v>
      </c>
      <c r="O62" s="2" t="s">
        <v>42</v>
      </c>
      <c r="P62" s="2" t="s">
        <v>73</v>
      </c>
      <c r="Q62" s="2" t="s">
        <v>83</v>
      </c>
      <c r="R62" s="2" t="s">
        <v>171</v>
      </c>
      <c r="S62" s="2" t="s">
        <v>85</v>
      </c>
      <c r="T62">
        <v>0.65</v>
      </c>
      <c r="U62" s="1">
        <v>40772</v>
      </c>
      <c r="V62">
        <v>2011</v>
      </c>
      <c r="W62" s="2" t="s">
        <v>52</v>
      </c>
      <c r="X62">
        <v>8</v>
      </c>
      <c r="Y62">
        <v>-5.8136612338804787E-2</v>
      </c>
    </row>
    <row r="63" spans="1:25" x14ac:dyDescent="0.45">
      <c r="A63">
        <v>1380</v>
      </c>
      <c r="B63" s="1">
        <v>39876</v>
      </c>
      <c r="C63" s="2" t="s">
        <v>24</v>
      </c>
      <c r="D63">
        <v>10022</v>
      </c>
      <c r="E63">
        <v>1</v>
      </c>
      <c r="F63">
        <v>12.18</v>
      </c>
      <c r="G63">
        <v>0.06</v>
      </c>
      <c r="H63" s="2" t="s">
        <v>25</v>
      </c>
      <c r="I63">
        <v>-3.88</v>
      </c>
      <c r="J63">
        <v>10.14</v>
      </c>
      <c r="K63">
        <v>2.27</v>
      </c>
      <c r="L63" s="2" t="s">
        <v>172</v>
      </c>
      <c r="M63" s="2" t="s">
        <v>165</v>
      </c>
      <c r="N63" s="2" t="s">
        <v>165</v>
      </c>
      <c r="O63" s="2" t="s">
        <v>28</v>
      </c>
      <c r="P63" s="2" t="s">
        <v>29</v>
      </c>
      <c r="Q63" s="2" t="s">
        <v>63</v>
      </c>
      <c r="R63" s="2" t="s">
        <v>173</v>
      </c>
      <c r="S63" s="2" t="s">
        <v>76</v>
      </c>
      <c r="T63">
        <v>0.36</v>
      </c>
      <c r="U63" s="1">
        <v>39876</v>
      </c>
      <c r="V63">
        <v>2009</v>
      </c>
      <c r="W63" s="2" t="s">
        <v>60</v>
      </c>
      <c r="X63">
        <v>3</v>
      </c>
      <c r="Y63">
        <v>-0.31855500821018062</v>
      </c>
    </row>
    <row r="64" spans="1:25" x14ac:dyDescent="0.45">
      <c r="A64">
        <v>1445</v>
      </c>
      <c r="B64" s="1">
        <v>40043</v>
      </c>
      <c r="C64" s="2" t="s">
        <v>81</v>
      </c>
      <c r="D64">
        <v>10437</v>
      </c>
      <c r="E64">
        <v>50</v>
      </c>
      <c r="F64">
        <v>820.52</v>
      </c>
      <c r="G64">
        <v>0.01</v>
      </c>
      <c r="H64" s="2" t="s">
        <v>25</v>
      </c>
      <c r="I64">
        <v>-191.22</v>
      </c>
      <c r="J64">
        <v>15.99</v>
      </c>
      <c r="K64">
        <v>13.18</v>
      </c>
      <c r="L64" s="2" t="s">
        <v>132</v>
      </c>
      <c r="M64" s="2" t="s">
        <v>165</v>
      </c>
      <c r="N64" s="2" t="s">
        <v>165</v>
      </c>
      <c r="O64" s="2" t="s">
        <v>42</v>
      </c>
      <c r="P64" s="2" t="s">
        <v>29</v>
      </c>
      <c r="Q64" s="2" t="s">
        <v>54</v>
      </c>
      <c r="R64" s="2" t="s">
        <v>92</v>
      </c>
      <c r="S64" s="2" t="s">
        <v>46</v>
      </c>
      <c r="T64">
        <v>0.37</v>
      </c>
      <c r="U64" s="1">
        <v>40045</v>
      </c>
      <c r="V64">
        <v>2009</v>
      </c>
      <c r="W64" s="2" t="s">
        <v>52</v>
      </c>
      <c r="X64">
        <v>8</v>
      </c>
      <c r="Y64">
        <v>-0.23304733583581144</v>
      </c>
    </row>
    <row r="65" spans="1:25" x14ac:dyDescent="0.45">
      <c r="A65">
        <v>1457</v>
      </c>
      <c r="B65" s="1">
        <v>40498</v>
      </c>
      <c r="C65" s="2" t="s">
        <v>48</v>
      </c>
      <c r="D65">
        <v>10499</v>
      </c>
      <c r="E65">
        <v>29</v>
      </c>
      <c r="F65">
        <v>6250.9359999999997</v>
      </c>
      <c r="G65">
        <v>0.01</v>
      </c>
      <c r="H65" s="2" t="s">
        <v>35</v>
      </c>
      <c r="I65">
        <v>31.21</v>
      </c>
      <c r="J65">
        <v>262.11</v>
      </c>
      <c r="K65">
        <v>62.74</v>
      </c>
      <c r="L65" s="2" t="s">
        <v>174</v>
      </c>
      <c r="M65" s="2" t="s">
        <v>165</v>
      </c>
      <c r="N65" s="2" t="s">
        <v>165</v>
      </c>
      <c r="O65" s="2" t="s">
        <v>42</v>
      </c>
      <c r="P65" s="2" t="s">
        <v>73</v>
      </c>
      <c r="Q65" s="2" t="s">
        <v>175</v>
      </c>
      <c r="R65" s="2" t="s">
        <v>176</v>
      </c>
      <c r="S65" s="2" t="s">
        <v>85</v>
      </c>
      <c r="T65">
        <v>0.75</v>
      </c>
      <c r="U65" s="1">
        <v>40499</v>
      </c>
      <c r="V65">
        <v>2010</v>
      </c>
      <c r="W65" s="2" t="s">
        <v>69</v>
      </c>
      <c r="X65">
        <v>11</v>
      </c>
      <c r="Y65">
        <v>4.9928522704439787E-3</v>
      </c>
    </row>
    <row r="66" spans="1:25" x14ac:dyDescent="0.45">
      <c r="A66">
        <v>1462</v>
      </c>
      <c r="B66" s="1">
        <v>40690</v>
      </c>
      <c r="C66" s="2" t="s">
        <v>24</v>
      </c>
      <c r="D66">
        <v>10535</v>
      </c>
      <c r="E66">
        <v>25</v>
      </c>
      <c r="F66">
        <v>854.88</v>
      </c>
      <c r="G66">
        <v>0.09</v>
      </c>
      <c r="H66" s="2" t="s">
        <v>25</v>
      </c>
      <c r="I66">
        <v>-44.14</v>
      </c>
      <c r="J66">
        <v>33.979999999999997</v>
      </c>
      <c r="K66">
        <v>19.989999999999998</v>
      </c>
      <c r="L66" s="2" t="s">
        <v>174</v>
      </c>
      <c r="M66" s="2" t="s">
        <v>165</v>
      </c>
      <c r="N66" s="2" t="s">
        <v>165</v>
      </c>
      <c r="O66" s="2" t="s">
        <v>42</v>
      </c>
      <c r="P66" s="2" t="s">
        <v>73</v>
      </c>
      <c r="Q66" s="2" t="s">
        <v>74</v>
      </c>
      <c r="R66" s="2" t="s">
        <v>177</v>
      </c>
      <c r="S66" s="2" t="s">
        <v>46</v>
      </c>
      <c r="T66">
        <v>0.55000000000000004</v>
      </c>
      <c r="U66" s="1">
        <v>40692</v>
      </c>
      <c r="V66">
        <v>2011</v>
      </c>
      <c r="W66" s="2" t="s">
        <v>77</v>
      </c>
      <c r="X66">
        <v>5</v>
      </c>
      <c r="Y66">
        <v>-5.1632977727868241E-2</v>
      </c>
    </row>
    <row r="67" spans="1:25" x14ac:dyDescent="0.45">
      <c r="A67">
        <v>1495</v>
      </c>
      <c r="B67" s="1">
        <v>40413</v>
      </c>
      <c r="C67" s="2" t="s">
        <v>48</v>
      </c>
      <c r="D67">
        <v>10789</v>
      </c>
      <c r="E67">
        <v>15</v>
      </c>
      <c r="F67">
        <v>308.54000000000002</v>
      </c>
      <c r="G67">
        <v>0</v>
      </c>
      <c r="H67" s="2" t="s">
        <v>57</v>
      </c>
      <c r="I67">
        <v>76.42</v>
      </c>
      <c r="J67">
        <v>19.84</v>
      </c>
      <c r="K67">
        <v>4.0999999999999996</v>
      </c>
      <c r="L67" s="2" t="s">
        <v>178</v>
      </c>
      <c r="M67" s="2" t="s">
        <v>165</v>
      </c>
      <c r="N67" s="2" t="s">
        <v>165</v>
      </c>
      <c r="O67" s="2" t="s">
        <v>42</v>
      </c>
      <c r="P67" s="2" t="s">
        <v>29</v>
      </c>
      <c r="Q67" s="2" t="s">
        <v>94</v>
      </c>
      <c r="R67" s="2" t="s">
        <v>179</v>
      </c>
      <c r="S67" s="2" t="s">
        <v>76</v>
      </c>
      <c r="T67">
        <v>0.44</v>
      </c>
      <c r="U67" s="1">
        <v>40414</v>
      </c>
      <c r="V67">
        <v>2010</v>
      </c>
      <c r="W67" s="2" t="s">
        <v>52</v>
      </c>
      <c r="X67">
        <v>8</v>
      </c>
      <c r="Y67">
        <v>0.24768263434238671</v>
      </c>
    </row>
    <row r="68" spans="1:25" x14ac:dyDescent="0.45">
      <c r="A68">
        <v>1496</v>
      </c>
      <c r="B68" s="1">
        <v>40774</v>
      </c>
      <c r="C68" s="2" t="s">
        <v>48</v>
      </c>
      <c r="D68">
        <v>10791</v>
      </c>
      <c r="E68">
        <v>20</v>
      </c>
      <c r="F68">
        <v>400.57</v>
      </c>
      <c r="G68">
        <v>0.05</v>
      </c>
      <c r="H68" s="2" t="s">
        <v>25</v>
      </c>
      <c r="I68">
        <v>93.36</v>
      </c>
      <c r="J68">
        <v>19.98</v>
      </c>
      <c r="K68">
        <v>5.77</v>
      </c>
      <c r="L68" s="2" t="s">
        <v>180</v>
      </c>
      <c r="M68" s="2" t="s">
        <v>165</v>
      </c>
      <c r="N68" s="2" t="s">
        <v>165</v>
      </c>
      <c r="O68" s="2" t="s">
        <v>28</v>
      </c>
      <c r="P68" s="2" t="s">
        <v>29</v>
      </c>
      <c r="Q68" s="2" t="s">
        <v>63</v>
      </c>
      <c r="R68" s="2" t="s">
        <v>181</v>
      </c>
      <c r="S68" s="2" t="s">
        <v>46</v>
      </c>
      <c r="T68">
        <v>0.38</v>
      </c>
      <c r="U68" s="1">
        <v>40776</v>
      </c>
      <c r="V68">
        <v>2011</v>
      </c>
      <c r="W68" s="2" t="s">
        <v>52</v>
      </c>
      <c r="X68">
        <v>8</v>
      </c>
      <c r="Y68">
        <v>0.23306787827346032</v>
      </c>
    </row>
    <row r="69" spans="1:25" x14ac:dyDescent="0.45">
      <c r="A69">
        <v>1513</v>
      </c>
      <c r="B69" s="1">
        <v>40911</v>
      </c>
      <c r="C69" s="2" t="s">
        <v>66</v>
      </c>
      <c r="D69">
        <v>10945</v>
      </c>
      <c r="E69">
        <v>14</v>
      </c>
      <c r="F69">
        <v>1170.0250000000001</v>
      </c>
      <c r="G69">
        <v>0.04</v>
      </c>
      <c r="H69" s="2" t="s">
        <v>25</v>
      </c>
      <c r="I69">
        <v>4.22</v>
      </c>
      <c r="J69">
        <v>95.99</v>
      </c>
      <c r="K69">
        <v>8.99</v>
      </c>
      <c r="L69" s="2" t="s">
        <v>155</v>
      </c>
      <c r="M69" s="2" t="s">
        <v>165</v>
      </c>
      <c r="N69" s="2" t="s">
        <v>165</v>
      </c>
      <c r="O69" s="2" t="s">
        <v>37</v>
      </c>
      <c r="P69" s="2" t="s">
        <v>43</v>
      </c>
      <c r="Q69" s="2" t="s">
        <v>44</v>
      </c>
      <c r="R69" s="2" t="s">
        <v>182</v>
      </c>
      <c r="S69" s="2" t="s">
        <v>46</v>
      </c>
      <c r="T69">
        <v>0.56999999999999995</v>
      </c>
      <c r="U69" s="1">
        <v>40913</v>
      </c>
      <c r="V69">
        <v>2012</v>
      </c>
      <c r="W69" s="2" t="s">
        <v>107</v>
      </c>
      <c r="X69">
        <v>1</v>
      </c>
      <c r="Y69">
        <v>3.6067605393047151E-3</v>
      </c>
    </row>
    <row r="70" spans="1:25" x14ac:dyDescent="0.45">
      <c r="A70">
        <v>1544</v>
      </c>
      <c r="B70" s="1">
        <v>41242</v>
      </c>
      <c r="C70" s="2" t="s">
        <v>34</v>
      </c>
      <c r="D70">
        <v>11137</v>
      </c>
      <c r="E70">
        <v>48</v>
      </c>
      <c r="F70">
        <v>5188.8599999999997</v>
      </c>
      <c r="G70">
        <v>0.1</v>
      </c>
      <c r="H70" s="2" t="s">
        <v>25</v>
      </c>
      <c r="I70">
        <v>395.12</v>
      </c>
      <c r="J70">
        <v>111.03</v>
      </c>
      <c r="K70">
        <v>8.64</v>
      </c>
      <c r="L70" s="2" t="s">
        <v>78</v>
      </c>
      <c r="M70" s="2" t="s">
        <v>165</v>
      </c>
      <c r="N70" s="2" t="s">
        <v>165</v>
      </c>
      <c r="O70" s="2" t="s">
        <v>28</v>
      </c>
      <c r="P70" s="2" t="s">
        <v>29</v>
      </c>
      <c r="Q70" s="2" t="s">
        <v>30</v>
      </c>
      <c r="R70" s="2" t="s">
        <v>183</v>
      </c>
      <c r="S70" s="2" t="s">
        <v>46</v>
      </c>
      <c r="T70">
        <v>0.78</v>
      </c>
      <c r="U70" s="1">
        <v>41243</v>
      </c>
      <c r="V70">
        <v>2012</v>
      </c>
      <c r="W70" s="2" t="s">
        <v>69</v>
      </c>
      <c r="X70">
        <v>11</v>
      </c>
      <c r="Y70">
        <v>7.6147747289385337E-2</v>
      </c>
    </row>
    <row r="71" spans="1:25" x14ac:dyDescent="0.45">
      <c r="A71">
        <v>1551</v>
      </c>
      <c r="B71" s="1">
        <v>40985</v>
      </c>
      <c r="C71" s="2" t="s">
        <v>66</v>
      </c>
      <c r="D71">
        <v>11202</v>
      </c>
      <c r="E71">
        <v>8</v>
      </c>
      <c r="F71">
        <v>339.81</v>
      </c>
      <c r="G71">
        <v>0.05</v>
      </c>
      <c r="H71" s="2" t="s">
        <v>25</v>
      </c>
      <c r="I71">
        <v>79.59</v>
      </c>
      <c r="J71">
        <v>43.41</v>
      </c>
      <c r="K71">
        <v>2.99</v>
      </c>
      <c r="L71" s="2" t="s">
        <v>146</v>
      </c>
      <c r="M71" s="2" t="s">
        <v>165</v>
      </c>
      <c r="N71" s="2" t="s">
        <v>165</v>
      </c>
      <c r="O71" s="2" t="s">
        <v>42</v>
      </c>
      <c r="P71" s="2" t="s">
        <v>29</v>
      </c>
      <c r="Q71" s="2" t="s">
        <v>54</v>
      </c>
      <c r="R71" s="2" t="s">
        <v>184</v>
      </c>
      <c r="S71" s="2" t="s">
        <v>46</v>
      </c>
      <c r="T71">
        <v>0.39</v>
      </c>
      <c r="U71" s="1">
        <v>40986</v>
      </c>
      <c r="V71">
        <v>2012</v>
      </c>
      <c r="W71" s="2" t="s">
        <v>60</v>
      </c>
      <c r="X71">
        <v>3</v>
      </c>
      <c r="Y71">
        <v>0.23421912245078133</v>
      </c>
    </row>
    <row r="72" spans="1:25" x14ac:dyDescent="0.45">
      <c r="A72">
        <v>1589</v>
      </c>
      <c r="B72" s="1">
        <v>40280</v>
      </c>
      <c r="C72" s="2" t="s">
        <v>24</v>
      </c>
      <c r="D72">
        <v>11456</v>
      </c>
      <c r="E72">
        <v>15</v>
      </c>
      <c r="F72">
        <v>1519.9</v>
      </c>
      <c r="G72">
        <v>0.09</v>
      </c>
      <c r="H72" s="2" t="s">
        <v>25</v>
      </c>
      <c r="I72">
        <v>399.37</v>
      </c>
      <c r="J72">
        <v>105.34</v>
      </c>
      <c r="K72">
        <v>24.49</v>
      </c>
      <c r="L72" s="2" t="s">
        <v>174</v>
      </c>
      <c r="M72" s="2" t="s">
        <v>165</v>
      </c>
      <c r="N72" s="2" t="s">
        <v>165</v>
      </c>
      <c r="O72" s="2" t="s">
        <v>42</v>
      </c>
      <c r="P72" s="2" t="s">
        <v>73</v>
      </c>
      <c r="Q72" s="2" t="s">
        <v>74</v>
      </c>
      <c r="R72" s="2" t="s">
        <v>185</v>
      </c>
      <c r="S72" s="2" t="s">
        <v>32</v>
      </c>
      <c r="T72">
        <v>0.61</v>
      </c>
      <c r="U72" s="1">
        <v>40287</v>
      </c>
      <c r="V72">
        <v>2010</v>
      </c>
      <c r="W72" s="2" t="s">
        <v>88</v>
      </c>
      <c r="X72">
        <v>4</v>
      </c>
      <c r="Y72">
        <v>0.2627607079413119</v>
      </c>
    </row>
    <row r="73" spans="1:25" x14ac:dyDescent="0.45">
      <c r="A73">
        <v>1590</v>
      </c>
      <c r="B73" s="1">
        <v>40414</v>
      </c>
      <c r="C73" s="2" t="s">
        <v>34</v>
      </c>
      <c r="D73">
        <v>11460</v>
      </c>
      <c r="E73">
        <v>30</v>
      </c>
      <c r="F73">
        <v>102.24</v>
      </c>
      <c r="G73">
        <v>0.09</v>
      </c>
      <c r="H73" s="2" t="s">
        <v>25</v>
      </c>
      <c r="I73">
        <v>37.79</v>
      </c>
      <c r="J73">
        <v>3.69</v>
      </c>
      <c r="K73">
        <v>0.5</v>
      </c>
      <c r="L73" s="2" t="s">
        <v>53</v>
      </c>
      <c r="M73" s="2" t="s">
        <v>165</v>
      </c>
      <c r="N73" s="2" t="s">
        <v>165</v>
      </c>
      <c r="O73" s="2" t="s">
        <v>62</v>
      </c>
      <c r="P73" s="2" t="s">
        <v>29</v>
      </c>
      <c r="Q73" s="2" t="s">
        <v>89</v>
      </c>
      <c r="R73" s="2" t="s">
        <v>186</v>
      </c>
      <c r="S73" s="2" t="s">
        <v>46</v>
      </c>
      <c r="T73">
        <v>0.38</v>
      </c>
      <c r="U73" s="1">
        <v>40416</v>
      </c>
      <c r="V73">
        <v>2010</v>
      </c>
      <c r="W73" s="2" t="s">
        <v>52</v>
      </c>
      <c r="X73">
        <v>8</v>
      </c>
      <c r="Y73">
        <v>0.36962050078247261</v>
      </c>
    </row>
    <row r="74" spans="1:25" x14ac:dyDescent="0.45">
      <c r="A74">
        <v>1594</v>
      </c>
      <c r="B74" s="1">
        <v>40728</v>
      </c>
      <c r="C74" s="2" t="s">
        <v>34</v>
      </c>
      <c r="D74">
        <v>11495</v>
      </c>
      <c r="E74">
        <v>6</v>
      </c>
      <c r="F74">
        <v>965.69</v>
      </c>
      <c r="G74">
        <v>0</v>
      </c>
      <c r="H74" s="2" t="s">
        <v>35</v>
      </c>
      <c r="I74">
        <v>-144.19999999999999</v>
      </c>
      <c r="J74">
        <v>146.34</v>
      </c>
      <c r="K74">
        <v>43.75</v>
      </c>
      <c r="L74" s="2" t="s">
        <v>187</v>
      </c>
      <c r="M74" s="2" t="s">
        <v>165</v>
      </c>
      <c r="N74" s="2" t="s">
        <v>165</v>
      </c>
      <c r="O74" s="2" t="s">
        <v>42</v>
      </c>
      <c r="P74" s="2" t="s">
        <v>73</v>
      </c>
      <c r="Q74" s="2" t="s">
        <v>175</v>
      </c>
      <c r="R74" s="2" t="s">
        <v>188</v>
      </c>
      <c r="S74" s="2" t="s">
        <v>85</v>
      </c>
      <c r="T74">
        <v>0.65</v>
      </c>
      <c r="U74" s="1">
        <v>40729</v>
      </c>
      <c r="V74">
        <v>2011</v>
      </c>
      <c r="W74" s="2" t="s">
        <v>47</v>
      </c>
      <c r="X74">
        <v>7</v>
      </c>
      <c r="Y74">
        <v>-0.14932328179850674</v>
      </c>
    </row>
    <row r="75" spans="1:25" x14ac:dyDescent="0.45">
      <c r="A75">
        <v>1654</v>
      </c>
      <c r="B75" s="1">
        <v>40492</v>
      </c>
      <c r="C75" s="2" t="s">
        <v>81</v>
      </c>
      <c r="D75">
        <v>11911</v>
      </c>
      <c r="E75">
        <v>25</v>
      </c>
      <c r="F75">
        <v>397.84</v>
      </c>
      <c r="G75">
        <v>0</v>
      </c>
      <c r="H75" s="2" t="s">
        <v>25</v>
      </c>
      <c r="I75">
        <v>-14.75</v>
      </c>
      <c r="J75">
        <v>15.22</v>
      </c>
      <c r="K75">
        <v>9.73</v>
      </c>
      <c r="L75" s="2" t="s">
        <v>118</v>
      </c>
      <c r="M75" s="2" t="s">
        <v>165</v>
      </c>
      <c r="N75" s="2" t="s">
        <v>165</v>
      </c>
      <c r="O75" s="2" t="s">
        <v>37</v>
      </c>
      <c r="P75" s="2" t="s">
        <v>29</v>
      </c>
      <c r="Q75" s="2" t="s">
        <v>54</v>
      </c>
      <c r="R75" s="2" t="s">
        <v>189</v>
      </c>
      <c r="S75" s="2" t="s">
        <v>46</v>
      </c>
      <c r="T75">
        <v>0.36</v>
      </c>
      <c r="U75" s="1">
        <v>40494</v>
      </c>
      <c r="V75">
        <v>2010</v>
      </c>
      <c r="W75" s="2" t="s">
        <v>69</v>
      </c>
      <c r="X75">
        <v>11</v>
      </c>
      <c r="Y75">
        <v>-3.707520611301026E-2</v>
      </c>
    </row>
    <row r="76" spans="1:25" x14ac:dyDescent="0.45">
      <c r="A76">
        <v>1655</v>
      </c>
      <c r="B76" s="1">
        <v>40353</v>
      </c>
      <c r="C76" s="2" t="s">
        <v>81</v>
      </c>
      <c r="D76">
        <v>11941</v>
      </c>
      <c r="E76">
        <v>4</v>
      </c>
      <c r="F76">
        <v>73.069999999999993</v>
      </c>
      <c r="G76">
        <v>0.08</v>
      </c>
      <c r="H76" s="2" t="s">
        <v>25</v>
      </c>
      <c r="I76">
        <v>-41.01</v>
      </c>
      <c r="J76">
        <v>15.7</v>
      </c>
      <c r="K76">
        <v>11.25</v>
      </c>
      <c r="L76" s="2" t="s">
        <v>178</v>
      </c>
      <c r="M76" s="2" t="s">
        <v>165</v>
      </c>
      <c r="N76" s="2" t="s">
        <v>165</v>
      </c>
      <c r="O76" s="2" t="s">
        <v>42</v>
      </c>
      <c r="P76" s="2" t="s">
        <v>29</v>
      </c>
      <c r="Q76" s="2" t="s">
        <v>30</v>
      </c>
      <c r="R76" s="2" t="s">
        <v>190</v>
      </c>
      <c r="S76" s="2" t="s">
        <v>46</v>
      </c>
      <c r="T76">
        <v>0.6</v>
      </c>
      <c r="U76" s="1">
        <v>40354</v>
      </c>
      <c r="V76">
        <v>2010</v>
      </c>
      <c r="W76" s="2" t="s">
        <v>56</v>
      </c>
      <c r="X76">
        <v>6</v>
      </c>
      <c r="Y76">
        <v>-0.56124264403996171</v>
      </c>
    </row>
    <row r="77" spans="1:25" x14ac:dyDescent="0.45">
      <c r="A77">
        <v>1675</v>
      </c>
      <c r="B77" s="1">
        <v>41171</v>
      </c>
      <c r="C77" s="2" t="s">
        <v>66</v>
      </c>
      <c r="D77">
        <v>12096</v>
      </c>
      <c r="E77">
        <v>46</v>
      </c>
      <c r="F77">
        <v>8009.5924999999997</v>
      </c>
      <c r="G77">
        <v>0.02</v>
      </c>
      <c r="H77" s="2" t="s">
        <v>25</v>
      </c>
      <c r="I77">
        <v>2332.4</v>
      </c>
      <c r="J77">
        <v>200.99</v>
      </c>
      <c r="K77">
        <v>8.08</v>
      </c>
      <c r="L77" s="2" t="s">
        <v>138</v>
      </c>
      <c r="M77" s="2" t="s">
        <v>165</v>
      </c>
      <c r="N77" s="2" t="s">
        <v>165</v>
      </c>
      <c r="O77" s="2" t="s">
        <v>62</v>
      </c>
      <c r="P77" s="2" t="s">
        <v>43</v>
      </c>
      <c r="Q77" s="2" t="s">
        <v>44</v>
      </c>
      <c r="R77" s="2" t="s">
        <v>191</v>
      </c>
      <c r="S77" s="2" t="s">
        <v>46</v>
      </c>
      <c r="T77">
        <v>0.59</v>
      </c>
      <c r="U77" s="1">
        <v>41171</v>
      </c>
      <c r="V77">
        <v>2012</v>
      </c>
      <c r="W77" s="2" t="s">
        <v>112</v>
      </c>
      <c r="X77">
        <v>9</v>
      </c>
      <c r="Y77">
        <v>0.29120083200237717</v>
      </c>
    </row>
    <row r="78" spans="1:25" x14ac:dyDescent="0.45">
      <c r="A78">
        <v>1710</v>
      </c>
      <c r="B78" s="1">
        <v>40901</v>
      </c>
      <c r="C78" s="2" t="s">
        <v>24</v>
      </c>
      <c r="D78">
        <v>12289</v>
      </c>
      <c r="E78">
        <v>25</v>
      </c>
      <c r="F78">
        <v>3019.41</v>
      </c>
      <c r="G78">
        <v>0.04</v>
      </c>
      <c r="H78" s="2" t="s">
        <v>25</v>
      </c>
      <c r="I78">
        <v>1269.05</v>
      </c>
      <c r="J78">
        <v>120.97</v>
      </c>
      <c r="K78">
        <v>7.11</v>
      </c>
      <c r="L78" s="2" t="s">
        <v>187</v>
      </c>
      <c r="M78" s="2" t="s">
        <v>165</v>
      </c>
      <c r="N78" s="2" t="s">
        <v>165</v>
      </c>
      <c r="O78" s="2" t="s">
        <v>42</v>
      </c>
      <c r="P78" s="2" t="s">
        <v>43</v>
      </c>
      <c r="Q78" s="2" t="s">
        <v>192</v>
      </c>
      <c r="R78" s="2" t="s">
        <v>193</v>
      </c>
      <c r="S78" s="2" t="s">
        <v>51</v>
      </c>
      <c r="T78">
        <v>0.36</v>
      </c>
      <c r="U78" s="1">
        <v>40905</v>
      </c>
      <c r="V78">
        <v>2011</v>
      </c>
      <c r="W78" s="2" t="s">
        <v>100</v>
      </c>
      <c r="X78">
        <v>12</v>
      </c>
      <c r="Y78">
        <v>0.420297342858373</v>
      </c>
    </row>
    <row r="79" spans="1:25" x14ac:dyDescent="0.45">
      <c r="A79">
        <v>1718</v>
      </c>
      <c r="B79" s="1">
        <v>40991</v>
      </c>
      <c r="C79" s="2" t="s">
        <v>66</v>
      </c>
      <c r="D79">
        <v>12352</v>
      </c>
      <c r="E79">
        <v>5</v>
      </c>
      <c r="F79">
        <v>36.86</v>
      </c>
      <c r="G79">
        <v>7.0000000000000007E-2</v>
      </c>
      <c r="H79" s="2" t="s">
        <v>25</v>
      </c>
      <c r="I79">
        <v>-32.82</v>
      </c>
      <c r="J79">
        <v>5.81</v>
      </c>
      <c r="K79">
        <v>8.49</v>
      </c>
      <c r="L79" s="2" t="s">
        <v>194</v>
      </c>
      <c r="M79" s="2" t="s">
        <v>165</v>
      </c>
      <c r="N79" s="2" t="s">
        <v>165</v>
      </c>
      <c r="O79" s="2" t="s">
        <v>42</v>
      </c>
      <c r="P79" s="2" t="s">
        <v>29</v>
      </c>
      <c r="Q79" s="2" t="s">
        <v>54</v>
      </c>
      <c r="R79" s="2" t="s">
        <v>195</v>
      </c>
      <c r="S79" s="2" t="s">
        <v>46</v>
      </c>
      <c r="T79">
        <v>0.39</v>
      </c>
      <c r="U79" s="1">
        <v>40992</v>
      </c>
      <c r="V79">
        <v>2012</v>
      </c>
      <c r="W79" s="2" t="s">
        <v>60</v>
      </c>
      <c r="X79">
        <v>3</v>
      </c>
      <c r="Y79">
        <v>-0.89039609332609881</v>
      </c>
    </row>
    <row r="80" spans="1:25" x14ac:dyDescent="0.45">
      <c r="A80">
        <v>1727</v>
      </c>
      <c r="B80" s="1">
        <v>40831</v>
      </c>
      <c r="C80" s="2" t="s">
        <v>81</v>
      </c>
      <c r="D80">
        <v>12419</v>
      </c>
      <c r="E80">
        <v>12</v>
      </c>
      <c r="F80">
        <v>22079.47</v>
      </c>
      <c r="G80">
        <v>0.06</v>
      </c>
      <c r="H80" s="2" t="s">
        <v>25</v>
      </c>
      <c r="I80">
        <v>5322.14</v>
      </c>
      <c r="J80">
        <v>1938.02</v>
      </c>
      <c r="K80">
        <v>13.99</v>
      </c>
      <c r="L80" s="2" t="s">
        <v>82</v>
      </c>
      <c r="M80" s="2" t="s">
        <v>165</v>
      </c>
      <c r="N80" s="2" t="s">
        <v>165</v>
      </c>
      <c r="O80" s="2" t="s">
        <v>42</v>
      </c>
      <c r="P80" s="2" t="s">
        <v>43</v>
      </c>
      <c r="Q80" s="2" t="s">
        <v>192</v>
      </c>
      <c r="R80" s="2" t="s">
        <v>196</v>
      </c>
      <c r="S80" s="2" t="s">
        <v>51</v>
      </c>
      <c r="T80">
        <v>0.38</v>
      </c>
      <c r="U80" s="1">
        <v>40833</v>
      </c>
      <c r="V80">
        <v>2011</v>
      </c>
      <c r="W80" s="2" t="s">
        <v>33</v>
      </c>
      <c r="X80">
        <v>10</v>
      </c>
      <c r="Y80">
        <v>0.24104473522235814</v>
      </c>
    </row>
    <row r="81" spans="1:25" x14ac:dyDescent="0.45">
      <c r="A81">
        <v>1745</v>
      </c>
      <c r="B81" s="1">
        <v>40397</v>
      </c>
      <c r="C81" s="2" t="s">
        <v>81</v>
      </c>
      <c r="D81">
        <v>12485</v>
      </c>
      <c r="E81">
        <v>24</v>
      </c>
      <c r="F81">
        <v>5407.31</v>
      </c>
      <c r="G81">
        <v>0.04</v>
      </c>
      <c r="H81" s="2" t="s">
        <v>35</v>
      </c>
      <c r="I81">
        <v>1068.48</v>
      </c>
      <c r="J81">
        <v>226.67</v>
      </c>
      <c r="K81">
        <v>28.16</v>
      </c>
      <c r="L81" s="2" t="s">
        <v>116</v>
      </c>
      <c r="M81" s="2" t="s">
        <v>165</v>
      </c>
      <c r="N81" s="2" t="s">
        <v>165</v>
      </c>
      <c r="O81" s="2" t="s">
        <v>62</v>
      </c>
      <c r="P81" s="2" t="s">
        <v>73</v>
      </c>
      <c r="Q81" s="2" t="s">
        <v>114</v>
      </c>
      <c r="R81" s="2" t="s">
        <v>197</v>
      </c>
      <c r="S81" s="2" t="s">
        <v>40</v>
      </c>
      <c r="T81">
        <v>0.59</v>
      </c>
      <c r="U81" s="1">
        <v>40398</v>
      </c>
      <c r="V81">
        <v>2010</v>
      </c>
      <c r="W81" s="2" t="s">
        <v>52</v>
      </c>
      <c r="X81">
        <v>8</v>
      </c>
      <c r="Y81">
        <v>0.19759917593036092</v>
      </c>
    </row>
    <row r="82" spans="1:25" x14ac:dyDescent="0.45">
      <c r="A82">
        <v>1751</v>
      </c>
      <c r="B82" s="1">
        <v>39875</v>
      </c>
      <c r="C82" s="2" t="s">
        <v>24</v>
      </c>
      <c r="D82">
        <v>12544</v>
      </c>
      <c r="E82">
        <v>34</v>
      </c>
      <c r="F82">
        <v>74.3</v>
      </c>
      <c r="G82">
        <v>0.08</v>
      </c>
      <c r="H82" s="2" t="s">
        <v>25</v>
      </c>
      <c r="I82">
        <v>-129.01</v>
      </c>
      <c r="J82">
        <v>2.08</v>
      </c>
      <c r="K82">
        <v>5.33</v>
      </c>
      <c r="L82" s="2" t="s">
        <v>86</v>
      </c>
      <c r="M82" s="2" t="s">
        <v>165</v>
      </c>
      <c r="N82" s="2" t="s">
        <v>165</v>
      </c>
      <c r="O82" s="2" t="s">
        <v>42</v>
      </c>
      <c r="P82" s="2" t="s">
        <v>73</v>
      </c>
      <c r="Q82" s="2" t="s">
        <v>74</v>
      </c>
      <c r="R82" s="2" t="s">
        <v>198</v>
      </c>
      <c r="S82" s="2" t="s">
        <v>46</v>
      </c>
      <c r="T82">
        <v>0.43</v>
      </c>
      <c r="U82" s="1">
        <v>39882</v>
      </c>
      <c r="V82">
        <v>2009</v>
      </c>
      <c r="W82" s="2" t="s">
        <v>60</v>
      </c>
      <c r="X82">
        <v>3</v>
      </c>
      <c r="Y82">
        <v>-1.7363391655450875</v>
      </c>
    </row>
    <row r="83" spans="1:25" x14ac:dyDescent="0.45">
      <c r="A83">
        <v>1770</v>
      </c>
      <c r="B83" s="1">
        <v>40218</v>
      </c>
      <c r="C83" s="2" t="s">
        <v>24</v>
      </c>
      <c r="D83">
        <v>12704</v>
      </c>
      <c r="E83">
        <v>44</v>
      </c>
      <c r="F83">
        <v>21506.77</v>
      </c>
      <c r="G83">
        <v>0.06</v>
      </c>
      <c r="H83" s="2" t="s">
        <v>25</v>
      </c>
      <c r="I83">
        <v>1260.51</v>
      </c>
      <c r="J83">
        <v>499.99</v>
      </c>
      <c r="K83">
        <v>24.49</v>
      </c>
      <c r="L83" s="2" t="s">
        <v>49</v>
      </c>
      <c r="M83" s="2" t="s">
        <v>165</v>
      </c>
      <c r="N83" s="2" t="s">
        <v>165</v>
      </c>
      <c r="O83" s="2" t="s">
        <v>28</v>
      </c>
      <c r="P83" s="2" t="s">
        <v>43</v>
      </c>
      <c r="Q83" s="2" t="s">
        <v>98</v>
      </c>
      <c r="R83" s="2" t="s">
        <v>199</v>
      </c>
      <c r="S83" s="2" t="s">
        <v>32</v>
      </c>
      <c r="T83">
        <v>0.36</v>
      </c>
      <c r="U83" s="1">
        <v>40218</v>
      </c>
      <c r="V83">
        <v>2010</v>
      </c>
      <c r="W83" s="2" t="s">
        <v>65</v>
      </c>
      <c r="X83">
        <v>2</v>
      </c>
      <c r="Y83">
        <v>5.860991678434279E-2</v>
      </c>
    </row>
    <row r="84" spans="1:25" x14ac:dyDescent="0.45">
      <c r="A84">
        <v>1781</v>
      </c>
      <c r="B84" s="1">
        <v>39830</v>
      </c>
      <c r="C84" s="2" t="s">
        <v>81</v>
      </c>
      <c r="D84">
        <v>12771</v>
      </c>
      <c r="E84">
        <v>40</v>
      </c>
      <c r="F84">
        <v>1143.49</v>
      </c>
      <c r="G84">
        <v>0.08</v>
      </c>
      <c r="H84" s="2" t="s">
        <v>25</v>
      </c>
      <c r="I84">
        <v>-193.44</v>
      </c>
      <c r="J84">
        <v>30.53</v>
      </c>
      <c r="K84">
        <v>19.989999999999998</v>
      </c>
      <c r="L84" s="2" t="s">
        <v>49</v>
      </c>
      <c r="M84" s="2" t="s">
        <v>165</v>
      </c>
      <c r="N84" s="2" t="s">
        <v>165</v>
      </c>
      <c r="O84" s="2" t="s">
        <v>28</v>
      </c>
      <c r="P84" s="2" t="s">
        <v>29</v>
      </c>
      <c r="Q84" s="2" t="s">
        <v>89</v>
      </c>
      <c r="R84" s="2" t="s">
        <v>200</v>
      </c>
      <c r="S84" s="2" t="s">
        <v>46</v>
      </c>
      <c r="T84">
        <v>0.39</v>
      </c>
      <c r="U84" s="1">
        <v>39830</v>
      </c>
      <c r="V84">
        <v>2009</v>
      </c>
      <c r="W84" s="2" t="s">
        <v>107</v>
      </c>
      <c r="X84">
        <v>1</v>
      </c>
      <c r="Y84">
        <v>-0.16916632414800303</v>
      </c>
    </row>
    <row r="85" spans="1:25" x14ac:dyDescent="0.45">
      <c r="A85">
        <v>1806</v>
      </c>
      <c r="B85" s="1">
        <v>40420</v>
      </c>
      <c r="C85" s="2" t="s">
        <v>81</v>
      </c>
      <c r="D85">
        <v>12929</v>
      </c>
      <c r="E85">
        <v>19</v>
      </c>
      <c r="F85">
        <v>5297.47</v>
      </c>
      <c r="G85">
        <v>0.02</v>
      </c>
      <c r="H85" s="2" t="s">
        <v>35</v>
      </c>
      <c r="I85">
        <v>-158.93</v>
      </c>
      <c r="J85">
        <v>270.98</v>
      </c>
      <c r="K85">
        <v>50</v>
      </c>
      <c r="L85" s="2" t="s">
        <v>86</v>
      </c>
      <c r="M85" s="2" t="s">
        <v>165</v>
      </c>
      <c r="N85" s="2" t="s">
        <v>165</v>
      </c>
      <c r="O85" s="2" t="s">
        <v>42</v>
      </c>
      <c r="P85" s="2" t="s">
        <v>73</v>
      </c>
      <c r="Q85" s="2" t="s">
        <v>114</v>
      </c>
      <c r="R85" s="2" t="s">
        <v>201</v>
      </c>
      <c r="S85" s="2" t="s">
        <v>40</v>
      </c>
      <c r="T85">
        <v>0.77</v>
      </c>
      <c r="U85" s="1">
        <v>40421</v>
      </c>
      <c r="V85">
        <v>2010</v>
      </c>
      <c r="W85" s="2" t="s">
        <v>52</v>
      </c>
      <c r="X85">
        <v>8</v>
      </c>
      <c r="Y85">
        <v>-3.0001113739200034E-2</v>
      </c>
    </row>
    <row r="86" spans="1:25" x14ac:dyDescent="0.45">
      <c r="A86">
        <v>1842</v>
      </c>
      <c r="B86" s="1">
        <v>40067</v>
      </c>
      <c r="C86" s="2" t="s">
        <v>34</v>
      </c>
      <c r="D86">
        <v>13280</v>
      </c>
      <c r="E86">
        <v>40</v>
      </c>
      <c r="F86">
        <v>460.68</v>
      </c>
      <c r="G86">
        <v>0.01</v>
      </c>
      <c r="H86" s="2" t="s">
        <v>25</v>
      </c>
      <c r="I86">
        <v>-116.76</v>
      </c>
      <c r="J86">
        <v>10.9</v>
      </c>
      <c r="K86">
        <v>7.46</v>
      </c>
      <c r="L86" s="2" t="s">
        <v>102</v>
      </c>
      <c r="M86" s="2" t="s">
        <v>165</v>
      </c>
      <c r="N86" s="2" t="s">
        <v>165</v>
      </c>
      <c r="O86" s="2" t="s">
        <v>28</v>
      </c>
      <c r="P86" s="2" t="s">
        <v>29</v>
      </c>
      <c r="Q86" s="2" t="s">
        <v>30</v>
      </c>
      <c r="R86" s="2" t="s">
        <v>154</v>
      </c>
      <c r="S86" s="2" t="s">
        <v>46</v>
      </c>
      <c r="T86">
        <v>0.59</v>
      </c>
      <c r="U86" s="1">
        <v>40068</v>
      </c>
      <c r="V86">
        <v>2009</v>
      </c>
      <c r="W86" s="2" t="s">
        <v>112</v>
      </c>
      <c r="X86">
        <v>9</v>
      </c>
      <c r="Y86">
        <v>-0.25345141964053142</v>
      </c>
    </row>
    <row r="87" spans="1:25" x14ac:dyDescent="0.45">
      <c r="A87">
        <v>1848</v>
      </c>
      <c r="B87" s="1">
        <v>40010</v>
      </c>
      <c r="C87" s="2" t="s">
        <v>48</v>
      </c>
      <c r="D87">
        <v>13313</v>
      </c>
      <c r="E87">
        <v>47</v>
      </c>
      <c r="F87">
        <v>1020.61</v>
      </c>
      <c r="G87">
        <v>0.04</v>
      </c>
      <c r="H87" s="2" t="s">
        <v>25</v>
      </c>
      <c r="I87">
        <v>-209.61</v>
      </c>
      <c r="J87">
        <v>21.66</v>
      </c>
      <c r="K87">
        <v>13.99</v>
      </c>
      <c r="L87" s="2" t="s">
        <v>144</v>
      </c>
      <c r="M87" s="2" t="s">
        <v>165</v>
      </c>
      <c r="N87" s="2" t="s">
        <v>165</v>
      </c>
      <c r="O87" s="2" t="s">
        <v>62</v>
      </c>
      <c r="P87" s="2" t="s">
        <v>29</v>
      </c>
      <c r="Q87" s="2" t="s">
        <v>38</v>
      </c>
      <c r="R87" s="2" t="s">
        <v>202</v>
      </c>
      <c r="S87" s="2" t="s">
        <v>51</v>
      </c>
      <c r="T87">
        <v>0.52</v>
      </c>
      <c r="U87" s="1">
        <v>40011</v>
      </c>
      <c r="V87">
        <v>2009</v>
      </c>
      <c r="W87" s="2" t="s">
        <v>47</v>
      </c>
      <c r="X87">
        <v>7</v>
      </c>
      <c r="Y87">
        <v>-0.20537717639450917</v>
      </c>
    </row>
    <row r="88" spans="1:25" x14ac:dyDescent="0.45">
      <c r="A88">
        <v>1855</v>
      </c>
      <c r="B88" s="1">
        <v>41228</v>
      </c>
      <c r="C88" s="2" t="s">
        <v>24</v>
      </c>
      <c r="D88">
        <v>13346</v>
      </c>
      <c r="E88">
        <v>44</v>
      </c>
      <c r="F88">
        <v>268.33999999999997</v>
      </c>
      <c r="G88">
        <v>0.09</v>
      </c>
      <c r="H88" s="2" t="s">
        <v>25</v>
      </c>
      <c r="I88">
        <v>-240.83</v>
      </c>
      <c r="J88">
        <v>6.48</v>
      </c>
      <c r="K88">
        <v>8.8800000000000008</v>
      </c>
      <c r="L88" s="2" t="s">
        <v>174</v>
      </c>
      <c r="M88" s="2" t="s">
        <v>165</v>
      </c>
      <c r="N88" s="2" t="s">
        <v>165</v>
      </c>
      <c r="O88" s="2" t="s">
        <v>42</v>
      </c>
      <c r="P88" s="2" t="s">
        <v>29</v>
      </c>
      <c r="Q88" s="2" t="s">
        <v>63</v>
      </c>
      <c r="R88" s="2" t="s">
        <v>203</v>
      </c>
      <c r="S88" s="2" t="s">
        <v>46</v>
      </c>
      <c r="T88">
        <v>0.37</v>
      </c>
      <c r="U88" s="1">
        <v>41233</v>
      </c>
      <c r="V88">
        <v>2012</v>
      </c>
      <c r="W88" s="2" t="s">
        <v>69</v>
      </c>
      <c r="X88">
        <v>11</v>
      </c>
      <c r="Y88">
        <v>-0.89748080793023788</v>
      </c>
    </row>
    <row r="89" spans="1:25" x14ac:dyDescent="0.45">
      <c r="A89">
        <v>1913</v>
      </c>
      <c r="B89" s="1">
        <v>40796</v>
      </c>
      <c r="C89" s="2" t="s">
        <v>24</v>
      </c>
      <c r="D89">
        <v>13702</v>
      </c>
      <c r="E89">
        <v>6</v>
      </c>
      <c r="F89">
        <v>209</v>
      </c>
      <c r="G89">
        <v>0.08</v>
      </c>
      <c r="H89" s="2" t="s">
        <v>25</v>
      </c>
      <c r="I89">
        <v>12.32</v>
      </c>
      <c r="J89">
        <v>35.44</v>
      </c>
      <c r="K89">
        <v>7.5</v>
      </c>
      <c r="L89" s="2" t="s">
        <v>102</v>
      </c>
      <c r="M89" s="2" t="s">
        <v>165</v>
      </c>
      <c r="N89" s="2" t="s">
        <v>165</v>
      </c>
      <c r="O89" s="2" t="s">
        <v>28</v>
      </c>
      <c r="P89" s="2" t="s">
        <v>29</v>
      </c>
      <c r="Q89" s="2" t="s">
        <v>63</v>
      </c>
      <c r="R89" s="2" t="s">
        <v>204</v>
      </c>
      <c r="S89" s="2" t="s">
        <v>46</v>
      </c>
      <c r="T89">
        <v>0.38</v>
      </c>
      <c r="U89" s="1">
        <v>40800</v>
      </c>
      <c r="V89">
        <v>2011</v>
      </c>
      <c r="W89" s="2" t="s">
        <v>112</v>
      </c>
      <c r="X89">
        <v>9</v>
      </c>
      <c r="Y89">
        <v>5.894736842105263E-2</v>
      </c>
    </row>
    <row r="90" spans="1:25" x14ac:dyDescent="0.45">
      <c r="A90">
        <v>1928</v>
      </c>
      <c r="B90" s="1">
        <v>40643</v>
      </c>
      <c r="C90" s="2" t="s">
        <v>48</v>
      </c>
      <c r="D90">
        <v>13795</v>
      </c>
      <c r="E90">
        <v>30</v>
      </c>
      <c r="F90">
        <v>501.32</v>
      </c>
      <c r="G90">
        <v>0.04</v>
      </c>
      <c r="H90" s="2" t="s">
        <v>25</v>
      </c>
      <c r="I90">
        <v>-119.08</v>
      </c>
      <c r="J90">
        <v>15.99</v>
      </c>
      <c r="K90">
        <v>13.18</v>
      </c>
      <c r="L90" s="2" t="s">
        <v>26</v>
      </c>
      <c r="M90" s="2" t="s">
        <v>165</v>
      </c>
      <c r="N90" s="2" t="s">
        <v>165</v>
      </c>
      <c r="O90" s="2" t="s">
        <v>28</v>
      </c>
      <c r="P90" s="2" t="s">
        <v>29</v>
      </c>
      <c r="Q90" s="2" t="s">
        <v>54</v>
      </c>
      <c r="R90" s="2" t="s">
        <v>92</v>
      </c>
      <c r="S90" s="2" t="s">
        <v>46</v>
      </c>
      <c r="T90">
        <v>0.37</v>
      </c>
      <c r="U90" s="1">
        <v>40646</v>
      </c>
      <c r="V90">
        <v>2011</v>
      </c>
      <c r="W90" s="2" t="s">
        <v>88</v>
      </c>
      <c r="X90">
        <v>4</v>
      </c>
      <c r="Y90">
        <v>-0.2375329131093912</v>
      </c>
    </row>
    <row r="91" spans="1:25" x14ac:dyDescent="0.45">
      <c r="A91">
        <v>1978</v>
      </c>
      <c r="B91" s="1">
        <v>40825</v>
      </c>
      <c r="C91" s="2" t="s">
        <v>34</v>
      </c>
      <c r="D91">
        <v>14116</v>
      </c>
      <c r="E91">
        <v>1</v>
      </c>
      <c r="F91">
        <v>40.1</v>
      </c>
      <c r="G91">
        <v>0.09</v>
      </c>
      <c r="H91" s="2" t="s">
        <v>25</v>
      </c>
      <c r="I91">
        <v>-16.07</v>
      </c>
      <c r="J91">
        <v>30.98</v>
      </c>
      <c r="K91">
        <v>11.63</v>
      </c>
      <c r="L91" s="2" t="s">
        <v>174</v>
      </c>
      <c r="M91" s="2" t="s">
        <v>165</v>
      </c>
      <c r="N91" s="2" t="s">
        <v>165</v>
      </c>
      <c r="O91" s="2" t="s">
        <v>28</v>
      </c>
      <c r="P91" s="2" t="s">
        <v>29</v>
      </c>
      <c r="Q91" s="2" t="s">
        <v>54</v>
      </c>
      <c r="R91" s="2" t="s">
        <v>205</v>
      </c>
      <c r="S91" s="2" t="s">
        <v>46</v>
      </c>
      <c r="T91">
        <v>0.37</v>
      </c>
      <c r="U91" s="1">
        <v>40827</v>
      </c>
      <c r="V91">
        <v>2011</v>
      </c>
      <c r="W91" s="2" t="s">
        <v>33</v>
      </c>
      <c r="X91">
        <v>10</v>
      </c>
      <c r="Y91">
        <v>-0.40074812967581047</v>
      </c>
    </row>
    <row r="92" spans="1:25" x14ac:dyDescent="0.45">
      <c r="A92">
        <v>2013</v>
      </c>
      <c r="B92" s="1">
        <v>41205</v>
      </c>
      <c r="C92" s="2" t="s">
        <v>81</v>
      </c>
      <c r="D92">
        <v>14372</v>
      </c>
      <c r="E92">
        <v>34</v>
      </c>
      <c r="F92">
        <v>5350.61</v>
      </c>
      <c r="G92">
        <v>0.09</v>
      </c>
      <c r="H92" s="2" t="s">
        <v>35</v>
      </c>
      <c r="I92">
        <v>-1059.2</v>
      </c>
      <c r="J92">
        <v>170.98</v>
      </c>
      <c r="K92">
        <v>60.49</v>
      </c>
      <c r="L92" s="2" t="s">
        <v>134</v>
      </c>
      <c r="M92" s="2" t="s">
        <v>165</v>
      </c>
      <c r="N92" s="2" t="s">
        <v>165</v>
      </c>
      <c r="O92" s="2" t="s">
        <v>42</v>
      </c>
      <c r="P92" s="2" t="s">
        <v>73</v>
      </c>
      <c r="Q92" s="2" t="s">
        <v>83</v>
      </c>
      <c r="R92" s="2" t="s">
        <v>206</v>
      </c>
      <c r="S92" s="2" t="s">
        <v>85</v>
      </c>
      <c r="T92">
        <v>0.69</v>
      </c>
      <c r="U92" s="1">
        <v>41207</v>
      </c>
      <c r="V92">
        <v>2012</v>
      </c>
      <c r="W92" s="2" t="s">
        <v>33</v>
      </c>
      <c r="X92">
        <v>10</v>
      </c>
      <c r="Y92">
        <v>-0.19795873741498635</v>
      </c>
    </row>
    <row r="93" spans="1:25" x14ac:dyDescent="0.45">
      <c r="A93">
        <v>2058</v>
      </c>
      <c r="B93" s="1">
        <v>40916</v>
      </c>
      <c r="C93" s="2" t="s">
        <v>24</v>
      </c>
      <c r="D93">
        <v>14726</v>
      </c>
      <c r="E93">
        <v>15</v>
      </c>
      <c r="F93">
        <v>310.87</v>
      </c>
      <c r="G93">
        <v>7.0000000000000007E-2</v>
      </c>
      <c r="H93" s="2" t="s">
        <v>25</v>
      </c>
      <c r="I93">
        <v>-21.48</v>
      </c>
      <c r="J93">
        <v>20.95</v>
      </c>
      <c r="K93">
        <v>4</v>
      </c>
      <c r="L93" s="2" t="s">
        <v>155</v>
      </c>
      <c r="M93" s="2" t="s">
        <v>165</v>
      </c>
      <c r="N93" s="2" t="s">
        <v>165</v>
      </c>
      <c r="O93" s="2" t="s">
        <v>37</v>
      </c>
      <c r="P93" s="2" t="s">
        <v>43</v>
      </c>
      <c r="Q93" s="2" t="s">
        <v>104</v>
      </c>
      <c r="R93" s="2" t="s">
        <v>207</v>
      </c>
      <c r="S93" s="2" t="s">
        <v>46</v>
      </c>
      <c r="T93">
        <v>0.6</v>
      </c>
      <c r="U93" s="1">
        <v>40916</v>
      </c>
      <c r="V93">
        <v>2012</v>
      </c>
      <c r="W93" s="2" t="s">
        <v>107</v>
      </c>
      <c r="X93">
        <v>1</v>
      </c>
      <c r="Y93">
        <v>-6.9096406858172227E-2</v>
      </c>
    </row>
    <row r="94" spans="1:25" x14ac:dyDescent="0.45">
      <c r="A94">
        <v>2070</v>
      </c>
      <c r="B94" s="1">
        <v>40203</v>
      </c>
      <c r="C94" s="2" t="s">
        <v>48</v>
      </c>
      <c r="D94">
        <v>14819</v>
      </c>
      <c r="E94">
        <v>48</v>
      </c>
      <c r="F94">
        <v>9062.73</v>
      </c>
      <c r="G94">
        <v>0.09</v>
      </c>
      <c r="H94" s="2" t="s">
        <v>25</v>
      </c>
      <c r="I94">
        <v>3122.78</v>
      </c>
      <c r="J94">
        <v>207.48</v>
      </c>
      <c r="K94">
        <v>0.99</v>
      </c>
      <c r="L94" s="2" t="s">
        <v>53</v>
      </c>
      <c r="M94" s="2" t="s">
        <v>165</v>
      </c>
      <c r="N94" s="2" t="s">
        <v>165</v>
      </c>
      <c r="O94" s="2" t="s">
        <v>62</v>
      </c>
      <c r="P94" s="2" t="s">
        <v>29</v>
      </c>
      <c r="Q94" s="2" t="s">
        <v>38</v>
      </c>
      <c r="R94" s="2" t="s">
        <v>208</v>
      </c>
      <c r="S94" s="2" t="s">
        <v>46</v>
      </c>
      <c r="T94">
        <v>0.55000000000000004</v>
      </c>
      <c r="U94" s="1">
        <v>40205</v>
      </c>
      <c r="V94">
        <v>2010</v>
      </c>
      <c r="W94" s="2" t="s">
        <v>107</v>
      </c>
      <c r="X94">
        <v>1</v>
      </c>
      <c r="Y94">
        <v>0.34457387564232855</v>
      </c>
    </row>
    <row r="95" spans="1:25" x14ac:dyDescent="0.45">
      <c r="A95">
        <v>2114</v>
      </c>
      <c r="B95" s="1">
        <v>40570</v>
      </c>
      <c r="C95" s="2" t="s">
        <v>48</v>
      </c>
      <c r="D95">
        <v>15106</v>
      </c>
      <c r="E95">
        <v>42</v>
      </c>
      <c r="F95">
        <v>283.58</v>
      </c>
      <c r="G95">
        <v>0.03</v>
      </c>
      <c r="H95" s="2" t="s">
        <v>25</v>
      </c>
      <c r="I95">
        <v>-14.23</v>
      </c>
      <c r="J95">
        <v>6.64</v>
      </c>
      <c r="K95">
        <v>4.95</v>
      </c>
      <c r="L95" s="2" t="s">
        <v>61</v>
      </c>
      <c r="M95" s="2" t="s">
        <v>165</v>
      </c>
      <c r="N95" s="2" t="s">
        <v>165</v>
      </c>
      <c r="O95" s="2" t="s">
        <v>62</v>
      </c>
      <c r="P95" s="2" t="s">
        <v>73</v>
      </c>
      <c r="Q95" s="2" t="s">
        <v>74</v>
      </c>
      <c r="R95" s="2" t="s">
        <v>209</v>
      </c>
      <c r="S95" s="2" t="s">
        <v>106</v>
      </c>
      <c r="T95">
        <v>0.37</v>
      </c>
      <c r="U95" s="1">
        <v>40572</v>
      </c>
      <c r="V95">
        <v>2011</v>
      </c>
      <c r="W95" s="2" t="s">
        <v>107</v>
      </c>
      <c r="X95">
        <v>1</v>
      </c>
      <c r="Y95">
        <v>-5.0179843430425281E-2</v>
      </c>
    </row>
    <row r="96" spans="1:25" x14ac:dyDescent="0.45">
      <c r="A96">
        <v>2117</v>
      </c>
      <c r="B96" s="1">
        <v>40052</v>
      </c>
      <c r="C96" s="2" t="s">
        <v>34</v>
      </c>
      <c r="D96">
        <v>15108</v>
      </c>
      <c r="E96">
        <v>50</v>
      </c>
      <c r="F96">
        <v>2066.16</v>
      </c>
      <c r="G96">
        <v>0.02</v>
      </c>
      <c r="H96" s="2" t="s">
        <v>25</v>
      </c>
      <c r="I96">
        <v>372.36</v>
      </c>
      <c r="J96">
        <v>40.99</v>
      </c>
      <c r="K96">
        <v>17.48</v>
      </c>
      <c r="L96" s="2" t="s">
        <v>172</v>
      </c>
      <c r="M96" s="2" t="s">
        <v>165</v>
      </c>
      <c r="N96" s="2" t="s">
        <v>165</v>
      </c>
      <c r="O96" s="2" t="s">
        <v>28</v>
      </c>
      <c r="P96" s="2" t="s">
        <v>29</v>
      </c>
      <c r="Q96" s="2" t="s">
        <v>63</v>
      </c>
      <c r="R96" s="2" t="s">
        <v>210</v>
      </c>
      <c r="S96" s="2" t="s">
        <v>46</v>
      </c>
      <c r="T96">
        <v>0.36</v>
      </c>
      <c r="U96" s="1">
        <v>40054</v>
      </c>
      <c r="V96">
        <v>2009</v>
      </c>
      <c r="W96" s="2" t="s">
        <v>52</v>
      </c>
      <c r="X96">
        <v>8</v>
      </c>
      <c r="Y96">
        <v>0.18021837611801605</v>
      </c>
    </row>
    <row r="97" spans="1:25" x14ac:dyDescent="0.45">
      <c r="A97">
        <v>2129</v>
      </c>
      <c r="B97" s="1">
        <v>40619</v>
      </c>
      <c r="C97" s="2" t="s">
        <v>81</v>
      </c>
      <c r="D97">
        <v>15205</v>
      </c>
      <c r="E97">
        <v>18</v>
      </c>
      <c r="F97">
        <v>4605.3599999999997</v>
      </c>
      <c r="G97">
        <v>0.02</v>
      </c>
      <c r="H97" s="2" t="s">
        <v>35</v>
      </c>
      <c r="I97">
        <v>678.26</v>
      </c>
      <c r="J97">
        <v>243.98</v>
      </c>
      <c r="K97">
        <v>43.32</v>
      </c>
      <c r="L97" s="2" t="s">
        <v>113</v>
      </c>
      <c r="M97" s="2" t="s">
        <v>165</v>
      </c>
      <c r="N97" s="2" t="s">
        <v>165</v>
      </c>
      <c r="O97" s="2" t="s">
        <v>42</v>
      </c>
      <c r="P97" s="2" t="s">
        <v>73</v>
      </c>
      <c r="Q97" s="2" t="s">
        <v>114</v>
      </c>
      <c r="R97" s="2" t="s">
        <v>211</v>
      </c>
      <c r="S97" s="2" t="s">
        <v>40</v>
      </c>
      <c r="T97">
        <v>0.55000000000000004</v>
      </c>
      <c r="U97" s="1">
        <v>40621</v>
      </c>
      <c r="V97">
        <v>2011</v>
      </c>
      <c r="W97" s="2" t="s">
        <v>60</v>
      </c>
      <c r="X97">
        <v>3</v>
      </c>
      <c r="Y97">
        <v>0.14727621727725954</v>
      </c>
    </row>
    <row r="98" spans="1:25" x14ac:dyDescent="0.45">
      <c r="A98">
        <v>2161</v>
      </c>
      <c r="B98" s="1">
        <v>41066</v>
      </c>
      <c r="C98" s="2" t="s">
        <v>81</v>
      </c>
      <c r="D98">
        <v>15591</v>
      </c>
      <c r="E98">
        <v>31</v>
      </c>
      <c r="F98">
        <v>426.34</v>
      </c>
      <c r="G98">
        <v>0</v>
      </c>
      <c r="H98" s="2" t="s">
        <v>25</v>
      </c>
      <c r="I98">
        <v>73.53</v>
      </c>
      <c r="J98">
        <v>12.58</v>
      </c>
      <c r="K98">
        <v>5.16</v>
      </c>
      <c r="L98" s="2" t="s">
        <v>120</v>
      </c>
      <c r="M98" s="2" t="s">
        <v>165</v>
      </c>
      <c r="N98" s="2" t="s">
        <v>165</v>
      </c>
      <c r="O98" s="2" t="s">
        <v>28</v>
      </c>
      <c r="P98" s="2" t="s">
        <v>73</v>
      </c>
      <c r="Q98" s="2" t="s">
        <v>74</v>
      </c>
      <c r="R98" s="2" t="s">
        <v>212</v>
      </c>
      <c r="S98" s="2" t="s">
        <v>46</v>
      </c>
      <c r="T98">
        <v>0.43</v>
      </c>
      <c r="U98" s="1">
        <v>41068</v>
      </c>
      <c r="V98">
        <v>2012</v>
      </c>
      <c r="W98" s="2" t="s">
        <v>56</v>
      </c>
      <c r="X98">
        <v>6</v>
      </c>
      <c r="Y98">
        <v>0.17246798329971386</v>
      </c>
    </row>
    <row r="99" spans="1:25" x14ac:dyDescent="0.45">
      <c r="A99">
        <v>2206</v>
      </c>
      <c r="B99" s="1">
        <v>40644</v>
      </c>
      <c r="C99" s="2" t="s">
        <v>34</v>
      </c>
      <c r="D99">
        <v>15907</v>
      </c>
      <c r="E99">
        <v>36</v>
      </c>
      <c r="F99">
        <v>1837.44</v>
      </c>
      <c r="G99">
        <v>0.01</v>
      </c>
      <c r="H99" s="2" t="s">
        <v>35</v>
      </c>
      <c r="I99">
        <v>-1414.41</v>
      </c>
      <c r="J99">
        <v>48.58</v>
      </c>
      <c r="K99">
        <v>54.11</v>
      </c>
      <c r="L99" s="2" t="s">
        <v>213</v>
      </c>
      <c r="M99" s="2" t="s">
        <v>165</v>
      </c>
      <c r="N99" s="2" t="s">
        <v>165</v>
      </c>
      <c r="O99" s="2" t="s">
        <v>62</v>
      </c>
      <c r="P99" s="2" t="s">
        <v>73</v>
      </c>
      <c r="Q99" s="2" t="s">
        <v>83</v>
      </c>
      <c r="R99" s="2" t="s">
        <v>214</v>
      </c>
      <c r="S99" s="2" t="s">
        <v>85</v>
      </c>
      <c r="T99">
        <v>0.69</v>
      </c>
      <c r="U99" s="1">
        <v>40646</v>
      </c>
      <c r="V99">
        <v>2011</v>
      </c>
      <c r="W99" s="2" t="s">
        <v>88</v>
      </c>
      <c r="X99">
        <v>4</v>
      </c>
      <c r="Y99">
        <v>-0.76977207419017768</v>
      </c>
    </row>
    <row r="100" spans="1:25" x14ac:dyDescent="0.45">
      <c r="A100">
        <v>2209</v>
      </c>
      <c r="B100" s="1">
        <v>41219</v>
      </c>
      <c r="C100" s="2" t="s">
        <v>24</v>
      </c>
      <c r="D100">
        <v>15937</v>
      </c>
      <c r="E100">
        <v>32</v>
      </c>
      <c r="F100">
        <v>311.44</v>
      </c>
      <c r="G100">
        <v>0.04</v>
      </c>
      <c r="H100" s="2" t="s">
        <v>25</v>
      </c>
      <c r="I100">
        <v>74.069999999999993</v>
      </c>
      <c r="J100">
        <v>9.7799999999999994</v>
      </c>
      <c r="K100">
        <v>1.99</v>
      </c>
      <c r="L100" s="2" t="s">
        <v>58</v>
      </c>
      <c r="M100" s="2" t="s">
        <v>165</v>
      </c>
      <c r="N100" s="2" t="s">
        <v>165</v>
      </c>
      <c r="O100" s="2" t="s">
        <v>42</v>
      </c>
      <c r="P100" s="2" t="s">
        <v>43</v>
      </c>
      <c r="Q100" s="2" t="s">
        <v>104</v>
      </c>
      <c r="R100" s="2" t="s">
        <v>215</v>
      </c>
      <c r="S100" s="2" t="s">
        <v>106</v>
      </c>
      <c r="T100">
        <v>0.43</v>
      </c>
      <c r="U100" s="1">
        <v>41223</v>
      </c>
      <c r="V100">
        <v>2012</v>
      </c>
      <c r="W100" s="2" t="s">
        <v>69</v>
      </c>
      <c r="X100">
        <v>11</v>
      </c>
      <c r="Y100">
        <v>0.23783072180837397</v>
      </c>
    </row>
    <row r="101" spans="1:25" x14ac:dyDescent="0.45">
      <c r="A101">
        <v>2221</v>
      </c>
      <c r="B101" s="1">
        <v>41045</v>
      </c>
      <c r="C101" s="2" t="s">
        <v>34</v>
      </c>
      <c r="D101">
        <v>16039</v>
      </c>
      <c r="E101">
        <v>3</v>
      </c>
      <c r="F101">
        <v>121.12</v>
      </c>
      <c r="G101">
        <v>0.1</v>
      </c>
      <c r="H101" s="2" t="s">
        <v>25</v>
      </c>
      <c r="I101">
        <v>-118.82</v>
      </c>
      <c r="J101">
        <v>43.98</v>
      </c>
      <c r="K101">
        <v>1.99</v>
      </c>
      <c r="L101" s="2" t="s">
        <v>138</v>
      </c>
      <c r="M101" s="2" t="s">
        <v>165</v>
      </c>
      <c r="N101" s="2" t="s">
        <v>165</v>
      </c>
      <c r="O101" s="2" t="s">
        <v>62</v>
      </c>
      <c r="P101" s="2" t="s">
        <v>43</v>
      </c>
      <c r="Q101" s="2" t="s">
        <v>104</v>
      </c>
      <c r="R101" s="2" t="s">
        <v>216</v>
      </c>
      <c r="S101" s="2" t="s">
        <v>106</v>
      </c>
      <c r="T101">
        <v>0.44</v>
      </c>
      <c r="U101" s="1">
        <v>41046</v>
      </c>
      <c r="V101">
        <v>2012</v>
      </c>
      <c r="W101" s="2" t="s">
        <v>77</v>
      </c>
      <c r="X101">
        <v>5</v>
      </c>
      <c r="Y101">
        <v>-0.98101056803170406</v>
      </c>
    </row>
    <row r="102" spans="1:25" x14ac:dyDescent="0.45">
      <c r="A102">
        <v>2246</v>
      </c>
      <c r="B102" s="1">
        <v>41008</v>
      </c>
      <c r="C102" s="2" t="s">
        <v>48</v>
      </c>
      <c r="D102">
        <v>16193</v>
      </c>
      <c r="E102">
        <v>8</v>
      </c>
      <c r="F102">
        <v>300.2</v>
      </c>
      <c r="G102">
        <v>0</v>
      </c>
      <c r="H102" s="2" t="s">
        <v>25</v>
      </c>
      <c r="I102">
        <v>6.41</v>
      </c>
      <c r="J102">
        <v>34.76</v>
      </c>
      <c r="K102">
        <v>8.2200000000000006</v>
      </c>
      <c r="L102" s="2" t="s">
        <v>136</v>
      </c>
      <c r="M102" s="2" t="s">
        <v>165</v>
      </c>
      <c r="N102" s="2" t="s">
        <v>165</v>
      </c>
      <c r="O102" s="2" t="s">
        <v>42</v>
      </c>
      <c r="P102" s="2" t="s">
        <v>29</v>
      </c>
      <c r="Q102" s="2" t="s">
        <v>30</v>
      </c>
      <c r="R102" s="2" t="s">
        <v>217</v>
      </c>
      <c r="S102" s="2" t="s">
        <v>46</v>
      </c>
      <c r="T102">
        <v>0.56999999999999995</v>
      </c>
      <c r="U102" s="1">
        <v>41010</v>
      </c>
      <c r="V102">
        <v>2012</v>
      </c>
      <c r="W102" s="2" t="s">
        <v>88</v>
      </c>
      <c r="X102">
        <v>4</v>
      </c>
      <c r="Y102">
        <v>2.1352431712191873E-2</v>
      </c>
    </row>
    <row r="103" spans="1:25" x14ac:dyDescent="0.45">
      <c r="A103">
        <v>2281</v>
      </c>
      <c r="B103" s="1">
        <v>41126</v>
      </c>
      <c r="C103" s="2" t="s">
        <v>66</v>
      </c>
      <c r="D103">
        <v>16423</v>
      </c>
      <c r="E103">
        <v>19</v>
      </c>
      <c r="F103">
        <v>128.21</v>
      </c>
      <c r="G103">
        <v>0.05</v>
      </c>
      <c r="H103" s="2" t="s">
        <v>25</v>
      </c>
      <c r="I103">
        <v>-55.13</v>
      </c>
      <c r="J103">
        <v>6.48</v>
      </c>
      <c r="K103">
        <v>6.57</v>
      </c>
      <c r="L103" s="2" t="s">
        <v>167</v>
      </c>
      <c r="M103" s="2" t="s">
        <v>165</v>
      </c>
      <c r="N103" s="2" t="s">
        <v>165</v>
      </c>
      <c r="O103" s="2" t="s">
        <v>42</v>
      </c>
      <c r="P103" s="2" t="s">
        <v>29</v>
      </c>
      <c r="Q103" s="2" t="s">
        <v>63</v>
      </c>
      <c r="R103" s="2" t="s">
        <v>218</v>
      </c>
      <c r="S103" s="2" t="s">
        <v>46</v>
      </c>
      <c r="T103">
        <v>0.37</v>
      </c>
      <c r="U103" s="1">
        <v>41128</v>
      </c>
      <c r="V103">
        <v>2012</v>
      </c>
      <c r="W103" s="2" t="s">
        <v>52</v>
      </c>
      <c r="X103">
        <v>8</v>
      </c>
      <c r="Y103">
        <v>-0.4299976600889166</v>
      </c>
    </row>
    <row r="104" spans="1:25" x14ac:dyDescent="0.45">
      <c r="A104">
        <v>2283</v>
      </c>
      <c r="B104" s="1">
        <v>40016</v>
      </c>
      <c r="C104" s="2" t="s">
        <v>48</v>
      </c>
      <c r="D104">
        <v>16451</v>
      </c>
      <c r="E104">
        <v>9</v>
      </c>
      <c r="F104">
        <v>252.79</v>
      </c>
      <c r="G104">
        <v>0.09</v>
      </c>
      <c r="H104" s="2" t="s">
        <v>25</v>
      </c>
      <c r="I104">
        <v>58.23</v>
      </c>
      <c r="J104">
        <v>30.56</v>
      </c>
      <c r="K104">
        <v>2.99</v>
      </c>
      <c r="L104" s="2" t="s">
        <v>132</v>
      </c>
      <c r="M104" s="2" t="s">
        <v>165</v>
      </c>
      <c r="N104" s="2" t="s">
        <v>165</v>
      </c>
      <c r="O104" s="2" t="s">
        <v>42</v>
      </c>
      <c r="P104" s="2" t="s">
        <v>29</v>
      </c>
      <c r="Q104" s="2" t="s">
        <v>54</v>
      </c>
      <c r="R104" s="2" t="s">
        <v>219</v>
      </c>
      <c r="S104" s="2" t="s">
        <v>46</v>
      </c>
      <c r="T104">
        <v>0.35</v>
      </c>
      <c r="U104" s="1">
        <v>40017</v>
      </c>
      <c r="V104">
        <v>2009</v>
      </c>
      <c r="W104" s="2" t="s">
        <v>47</v>
      </c>
      <c r="X104">
        <v>7</v>
      </c>
      <c r="Y104">
        <v>0.23034930179200125</v>
      </c>
    </row>
    <row r="105" spans="1:25" x14ac:dyDescent="0.45">
      <c r="A105">
        <v>2294</v>
      </c>
      <c r="B105" s="1">
        <v>40307</v>
      </c>
      <c r="C105" s="2" t="s">
        <v>48</v>
      </c>
      <c r="D105">
        <v>16545</v>
      </c>
      <c r="E105">
        <v>10</v>
      </c>
      <c r="F105">
        <v>50.97</v>
      </c>
      <c r="G105">
        <v>0.09</v>
      </c>
      <c r="H105" s="2" t="s">
        <v>25</v>
      </c>
      <c r="I105">
        <v>4.45</v>
      </c>
      <c r="J105">
        <v>5.16</v>
      </c>
      <c r="K105">
        <v>0.73</v>
      </c>
      <c r="L105" s="2" t="s">
        <v>49</v>
      </c>
      <c r="M105" s="2" t="s">
        <v>165</v>
      </c>
      <c r="N105" s="2" t="s">
        <v>165</v>
      </c>
      <c r="O105" s="2" t="s">
        <v>28</v>
      </c>
      <c r="P105" s="2" t="s">
        <v>29</v>
      </c>
      <c r="Q105" s="2" t="s">
        <v>94</v>
      </c>
      <c r="R105" s="2" t="s">
        <v>220</v>
      </c>
      <c r="S105" s="2" t="s">
        <v>76</v>
      </c>
      <c r="T105">
        <v>0.56000000000000005</v>
      </c>
      <c r="U105" s="1">
        <v>40309</v>
      </c>
      <c r="V105">
        <v>2010</v>
      </c>
      <c r="W105" s="2" t="s">
        <v>77</v>
      </c>
      <c r="X105">
        <v>5</v>
      </c>
      <c r="Y105">
        <v>8.7306258583480484E-2</v>
      </c>
    </row>
    <row r="106" spans="1:25" x14ac:dyDescent="0.45">
      <c r="A106">
        <v>2296</v>
      </c>
      <c r="B106" s="1">
        <v>39862</v>
      </c>
      <c r="C106" s="2" t="s">
        <v>48</v>
      </c>
      <c r="D106">
        <v>16547</v>
      </c>
      <c r="E106">
        <v>30</v>
      </c>
      <c r="F106">
        <v>10554.63</v>
      </c>
      <c r="G106">
        <v>0.09</v>
      </c>
      <c r="H106" s="2" t="s">
        <v>35</v>
      </c>
      <c r="I106">
        <v>1240.25</v>
      </c>
      <c r="J106">
        <v>355.98</v>
      </c>
      <c r="K106">
        <v>58.92</v>
      </c>
      <c r="L106" s="2" t="s">
        <v>122</v>
      </c>
      <c r="M106" s="2" t="s">
        <v>165</v>
      </c>
      <c r="N106" s="2" t="s">
        <v>165</v>
      </c>
      <c r="O106" s="2" t="s">
        <v>42</v>
      </c>
      <c r="P106" s="2" t="s">
        <v>73</v>
      </c>
      <c r="Q106" s="2" t="s">
        <v>114</v>
      </c>
      <c r="R106" s="2" t="s">
        <v>221</v>
      </c>
      <c r="S106" s="2" t="s">
        <v>40</v>
      </c>
      <c r="T106">
        <v>0.64</v>
      </c>
      <c r="U106" s="1">
        <v>39864</v>
      </c>
      <c r="V106">
        <v>2009</v>
      </c>
      <c r="W106" s="2" t="s">
        <v>65</v>
      </c>
      <c r="X106">
        <v>2</v>
      </c>
      <c r="Y106">
        <v>0.11750767198850173</v>
      </c>
    </row>
    <row r="107" spans="1:25" x14ac:dyDescent="0.45">
      <c r="A107">
        <v>2316</v>
      </c>
      <c r="B107" s="1">
        <v>41087</v>
      </c>
      <c r="C107" s="2" t="s">
        <v>34</v>
      </c>
      <c r="D107">
        <v>16706</v>
      </c>
      <c r="E107">
        <v>47</v>
      </c>
      <c r="F107">
        <v>1943.72</v>
      </c>
      <c r="G107">
        <v>0.03</v>
      </c>
      <c r="H107" s="2" t="s">
        <v>25</v>
      </c>
      <c r="I107">
        <v>-1003.58</v>
      </c>
      <c r="J107">
        <v>41.47</v>
      </c>
      <c r="K107">
        <v>34.200000000000003</v>
      </c>
      <c r="L107" s="2" t="s">
        <v>134</v>
      </c>
      <c r="M107" s="2" t="s">
        <v>165</v>
      </c>
      <c r="N107" s="2" t="s">
        <v>165</v>
      </c>
      <c r="O107" s="2" t="s">
        <v>42</v>
      </c>
      <c r="P107" s="2" t="s">
        <v>73</v>
      </c>
      <c r="Q107" s="2" t="s">
        <v>74</v>
      </c>
      <c r="R107" s="2" t="s">
        <v>222</v>
      </c>
      <c r="S107" s="2" t="s">
        <v>76</v>
      </c>
      <c r="T107">
        <v>0.73</v>
      </c>
      <c r="U107" s="1">
        <v>41088</v>
      </c>
      <c r="V107">
        <v>2012</v>
      </c>
      <c r="W107" s="2" t="s">
        <v>56</v>
      </c>
      <c r="X107">
        <v>6</v>
      </c>
      <c r="Y107">
        <v>-0.51631922293334431</v>
      </c>
    </row>
    <row r="108" spans="1:25" x14ac:dyDescent="0.45">
      <c r="A108">
        <v>2323</v>
      </c>
      <c r="B108" s="1">
        <v>40451</v>
      </c>
      <c r="C108" s="2" t="s">
        <v>66</v>
      </c>
      <c r="D108">
        <v>16741</v>
      </c>
      <c r="E108">
        <v>6</v>
      </c>
      <c r="F108">
        <v>157.97</v>
      </c>
      <c r="G108">
        <v>0.01</v>
      </c>
      <c r="H108" s="2" t="s">
        <v>25</v>
      </c>
      <c r="I108">
        <v>-42.38</v>
      </c>
      <c r="J108">
        <v>22.84</v>
      </c>
      <c r="K108">
        <v>16.87</v>
      </c>
      <c r="L108" s="2" t="s">
        <v>122</v>
      </c>
      <c r="M108" s="2" t="s">
        <v>165</v>
      </c>
      <c r="N108" s="2" t="s">
        <v>165</v>
      </c>
      <c r="O108" s="2" t="s">
        <v>28</v>
      </c>
      <c r="P108" s="2" t="s">
        <v>29</v>
      </c>
      <c r="Q108" s="2" t="s">
        <v>63</v>
      </c>
      <c r="R108" s="2" t="s">
        <v>223</v>
      </c>
      <c r="S108" s="2" t="s">
        <v>46</v>
      </c>
      <c r="T108">
        <v>0.39</v>
      </c>
      <c r="U108" s="1">
        <v>40452</v>
      </c>
      <c r="V108">
        <v>2010</v>
      </c>
      <c r="W108" s="2" t="s">
        <v>112</v>
      </c>
      <c r="X108">
        <v>9</v>
      </c>
      <c r="Y108">
        <v>-0.2682787871114769</v>
      </c>
    </row>
    <row r="109" spans="1:25" x14ac:dyDescent="0.45">
      <c r="A109">
        <v>2346</v>
      </c>
      <c r="B109" s="1">
        <v>40283</v>
      </c>
      <c r="C109" s="2" t="s">
        <v>81</v>
      </c>
      <c r="D109">
        <v>16932</v>
      </c>
      <c r="E109">
        <v>25</v>
      </c>
      <c r="F109">
        <v>144.84</v>
      </c>
      <c r="G109">
        <v>0.09</v>
      </c>
      <c r="H109" s="2" t="s">
        <v>25</v>
      </c>
      <c r="I109">
        <v>-120.99</v>
      </c>
      <c r="J109">
        <v>5.78</v>
      </c>
      <c r="K109">
        <v>8.09</v>
      </c>
      <c r="L109" s="2" t="s">
        <v>49</v>
      </c>
      <c r="M109" s="2" t="s">
        <v>165</v>
      </c>
      <c r="N109" s="2" t="s">
        <v>165</v>
      </c>
      <c r="O109" s="2" t="s">
        <v>37</v>
      </c>
      <c r="P109" s="2" t="s">
        <v>29</v>
      </c>
      <c r="Q109" s="2" t="s">
        <v>63</v>
      </c>
      <c r="R109" s="2" t="s">
        <v>224</v>
      </c>
      <c r="S109" s="2" t="s">
        <v>46</v>
      </c>
      <c r="T109">
        <v>0.36</v>
      </c>
      <c r="U109" s="1">
        <v>40284</v>
      </c>
      <c r="V109">
        <v>2010</v>
      </c>
      <c r="W109" s="2" t="s">
        <v>88</v>
      </c>
      <c r="X109">
        <v>4</v>
      </c>
      <c r="Y109">
        <v>-0.83533554266777132</v>
      </c>
    </row>
    <row r="110" spans="1:25" x14ac:dyDescent="0.45">
      <c r="A110">
        <v>2383</v>
      </c>
      <c r="B110" s="1">
        <v>40800</v>
      </c>
      <c r="C110" s="2" t="s">
        <v>48</v>
      </c>
      <c r="D110">
        <v>17283</v>
      </c>
      <c r="E110">
        <v>4</v>
      </c>
      <c r="F110">
        <v>5472.12</v>
      </c>
      <c r="G110">
        <v>0.06</v>
      </c>
      <c r="H110" s="2" t="s">
        <v>35</v>
      </c>
      <c r="I110">
        <v>-2816.34</v>
      </c>
      <c r="J110">
        <v>1360.14</v>
      </c>
      <c r="K110">
        <v>14.7</v>
      </c>
      <c r="L110" s="2" t="s">
        <v>61</v>
      </c>
      <c r="M110" s="2" t="s">
        <v>165</v>
      </c>
      <c r="N110" s="2" t="s">
        <v>165</v>
      </c>
      <c r="O110" s="2" t="s">
        <v>62</v>
      </c>
      <c r="P110" s="2" t="s">
        <v>43</v>
      </c>
      <c r="Q110" s="2" t="s">
        <v>192</v>
      </c>
      <c r="R110" s="2" t="s">
        <v>225</v>
      </c>
      <c r="S110" s="2" t="s">
        <v>40</v>
      </c>
      <c r="T110">
        <v>0.59</v>
      </c>
      <c r="U110" s="1">
        <v>40801</v>
      </c>
      <c r="V110">
        <v>2011</v>
      </c>
      <c r="W110" s="2" t="s">
        <v>112</v>
      </c>
      <c r="X110">
        <v>9</v>
      </c>
      <c r="Y110">
        <v>-0.51467073090502402</v>
      </c>
    </row>
    <row r="111" spans="1:25" x14ac:dyDescent="0.45">
      <c r="A111">
        <v>2384</v>
      </c>
      <c r="B111" s="1">
        <v>40442</v>
      </c>
      <c r="C111" s="2" t="s">
        <v>34</v>
      </c>
      <c r="D111">
        <v>17286</v>
      </c>
      <c r="E111">
        <v>7</v>
      </c>
      <c r="F111">
        <v>1810.67</v>
      </c>
      <c r="G111">
        <v>0.09</v>
      </c>
      <c r="H111" s="2" t="s">
        <v>35</v>
      </c>
      <c r="I111">
        <v>-541.87</v>
      </c>
      <c r="J111">
        <v>270.98</v>
      </c>
      <c r="K111">
        <v>50</v>
      </c>
      <c r="L111" s="2" t="s">
        <v>26</v>
      </c>
      <c r="M111" s="2" t="s">
        <v>165</v>
      </c>
      <c r="N111" s="2" t="s">
        <v>165</v>
      </c>
      <c r="O111" s="2" t="s">
        <v>28</v>
      </c>
      <c r="P111" s="2" t="s">
        <v>73</v>
      </c>
      <c r="Q111" s="2" t="s">
        <v>114</v>
      </c>
      <c r="R111" s="2" t="s">
        <v>201</v>
      </c>
      <c r="S111" s="2" t="s">
        <v>40</v>
      </c>
      <c r="T111">
        <v>0.77</v>
      </c>
      <c r="U111" s="1">
        <v>40443</v>
      </c>
      <c r="V111">
        <v>2010</v>
      </c>
      <c r="W111" s="2" t="s">
        <v>112</v>
      </c>
      <c r="X111">
        <v>9</v>
      </c>
      <c r="Y111">
        <v>-0.29926491298800995</v>
      </c>
    </row>
    <row r="112" spans="1:25" x14ac:dyDescent="0.45">
      <c r="A112">
        <v>2402</v>
      </c>
      <c r="B112" s="1">
        <v>40407</v>
      </c>
      <c r="C112" s="2" t="s">
        <v>48</v>
      </c>
      <c r="D112">
        <v>17409</v>
      </c>
      <c r="E112">
        <v>31</v>
      </c>
      <c r="F112">
        <v>633.55999999999995</v>
      </c>
      <c r="G112">
        <v>0.09</v>
      </c>
      <c r="H112" s="2" t="s">
        <v>25</v>
      </c>
      <c r="I112">
        <v>-158.87</v>
      </c>
      <c r="J112">
        <v>20.97</v>
      </c>
      <c r="K112">
        <v>6.5</v>
      </c>
      <c r="L112" s="2" t="s">
        <v>26</v>
      </c>
      <c r="M112" s="2" t="s">
        <v>165</v>
      </c>
      <c r="N112" s="2" t="s">
        <v>165</v>
      </c>
      <c r="O112" s="2" t="s">
        <v>28</v>
      </c>
      <c r="P112" s="2" t="s">
        <v>43</v>
      </c>
      <c r="Q112" s="2" t="s">
        <v>104</v>
      </c>
      <c r="R112" s="2" t="s">
        <v>226</v>
      </c>
      <c r="S112" s="2" t="s">
        <v>46</v>
      </c>
      <c r="T112">
        <v>0.78</v>
      </c>
      <c r="U112" s="1">
        <v>40409</v>
      </c>
      <c r="V112">
        <v>2010</v>
      </c>
      <c r="W112" s="2" t="s">
        <v>52</v>
      </c>
      <c r="X112">
        <v>8</v>
      </c>
      <c r="Y112">
        <v>-0.25075762358734771</v>
      </c>
    </row>
    <row r="113" spans="1:25" x14ac:dyDescent="0.45">
      <c r="A113">
        <v>2445</v>
      </c>
      <c r="B113" s="1">
        <v>40072</v>
      </c>
      <c r="C113" s="2" t="s">
        <v>24</v>
      </c>
      <c r="D113">
        <v>17764</v>
      </c>
      <c r="E113">
        <v>27</v>
      </c>
      <c r="F113">
        <v>644.4</v>
      </c>
      <c r="G113">
        <v>0.04</v>
      </c>
      <c r="H113" s="2" t="s">
        <v>25</v>
      </c>
      <c r="I113">
        <v>-97.28</v>
      </c>
      <c r="J113">
        <v>22.84</v>
      </c>
      <c r="K113">
        <v>16.87</v>
      </c>
      <c r="L113" s="2" t="s">
        <v>93</v>
      </c>
      <c r="M113" s="2" t="s">
        <v>165</v>
      </c>
      <c r="N113" s="2" t="s">
        <v>165</v>
      </c>
      <c r="O113" s="2" t="s">
        <v>62</v>
      </c>
      <c r="P113" s="2" t="s">
        <v>29</v>
      </c>
      <c r="Q113" s="2" t="s">
        <v>63</v>
      </c>
      <c r="R113" s="2" t="s">
        <v>223</v>
      </c>
      <c r="S113" s="2" t="s">
        <v>46</v>
      </c>
      <c r="T113">
        <v>0.39</v>
      </c>
      <c r="U113" s="1">
        <v>40072</v>
      </c>
      <c r="V113">
        <v>2009</v>
      </c>
      <c r="W113" s="2" t="s">
        <v>112</v>
      </c>
      <c r="X113">
        <v>9</v>
      </c>
      <c r="Y113">
        <v>-0.15096213531967723</v>
      </c>
    </row>
    <row r="114" spans="1:25" x14ac:dyDescent="0.45">
      <c r="A114">
        <v>2483</v>
      </c>
      <c r="B114" s="1">
        <v>39986</v>
      </c>
      <c r="C114" s="2" t="s">
        <v>34</v>
      </c>
      <c r="D114">
        <v>18080</v>
      </c>
      <c r="E114">
        <v>7</v>
      </c>
      <c r="F114">
        <v>1211.98</v>
      </c>
      <c r="G114">
        <v>0.1</v>
      </c>
      <c r="H114" s="2" t="s">
        <v>35</v>
      </c>
      <c r="I114">
        <v>-80.83</v>
      </c>
      <c r="J114">
        <v>180.98</v>
      </c>
      <c r="K114">
        <v>26.2</v>
      </c>
      <c r="L114" s="2" t="s">
        <v>82</v>
      </c>
      <c r="M114" s="2" t="s">
        <v>165</v>
      </c>
      <c r="N114" s="2" t="s">
        <v>165</v>
      </c>
      <c r="O114" s="2" t="s">
        <v>42</v>
      </c>
      <c r="P114" s="2" t="s">
        <v>73</v>
      </c>
      <c r="Q114" s="2" t="s">
        <v>114</v>
      </c>
      <c r="R114" s="2" t="s">
        <v>227</v>
      </c>
      <c r="S114" s="2" t="s">
        <v>40</v>
      </c>
      <c r="T114">
        <v>0.59</v>
      </c>
      <c r="U114" s="1">
        <v>39987</v>
      </c>
      <c r="V114">
        <v>2009</v>
      </c>
      <c r="W114" s="2" t="s">
        <v>56</v>
      </c>
      <c r="X114">
        <v>6</v>
      </c>
      <c r="Y114">
        <v>-6.6692519678542547E-2</v>
      </c>
    </row>
    <row r="115" spans="1:25" x14ac:dyDescent="0.45">
      <c r="A115">
        <v>2487</v>
      </c>
      <c r="B115" s="1">
        <v>41149</v>
      </c>
      <c r="C115" s="2" t="s">
        <v>48</v>
      </c>
      <c r="D115">
        <v>18113</v>
      </c>
      <c r="E115">
        <v>27</v>
      </c>
      <c r="F115">
        <v>3316.08</v>
      </c>
      <c r="G115">
        <v>0.08</v>
      </c>
      <c r="H115" s="2" t="s">
        <v>35</v>
      </c>
      <c r="I115">
        <v>-514.32000000000005</v>
      </c>
      <c r="J115">
        <v>130.97999999999999</v>
      </c>
      <c r="K115">
        <v>30</v>
      </c>
      <c r="L115" s="2" t="s">
        <v>228</v>
      </c>
      <c r="M115" s="2" t="s">
        <v>165</v>
      </c>
      <c r="N115" s="2" t="s">
        <v>165</v>
      </c>
      <c r="O115" s="2" t="s">
        <v>37</v>
      </c>
      <c r="P115" s="2" t="s">
        <v>73</v>
      </c>
      <c r="Q115" s="2" t="s">
        <v>114</v>
      </c>
      <c r="R115" s="2" t="s">
        <v>229</v>
      </c>
      <c r="S115" s="2" t="s">
        <v>40</v>
      </c>
      <c r="T115">
        <v>0.78</v>
      </c>
      <c r="U115" s="1">
        <v>41151</v>
      </c>
      <c r="V115">
        <v>2012</v>
      </c>
      <c r="W115" s="2" t="s">
        <v>52</v>
      </c>
      <c r="X115">
        <v>8</v>
      </c>
      <c r="Y115">
        <v>-0.15509879134399654</v>
      </c>
    </row>
    <row r="116" spans="1:25" x14ac:dyDescent="0.45">
      <c r="A116">
        <v>2489</v>
      </c>
      <c r="B116" s="1">
        <v>40701</v>
      </c>
      <c r="C116" s="2" t="s">
        <v>81</v>
      </c>
      <c r="D116">
        <v>18144</v>
      </c>
      <c r="E116">
        <v>48</v>
      </c>
      <c r="F116">
        <v>207.08</v>
      </c>
      <c r="G116">
        <v>0.09</v>
      </c>
      <c r="H116" s="2" t="s">
        <v>25</v>
      </c>
      <c r="I116">
        <v>-131.82</v>
      </c>
      <c r="J116">
        <v>4.28</v>
      </c>
      <c r="K116">
        <v>5.17</v>
      </c>
      <c r="L116" s="2" t="s">
        <v>124</v>
      </c>
      <c r="M116" s="2" t="s">
        <v>165</v>
      </c>
      <c r="N116" s="2" t="s">
        <v>165</v>
      </c>
      <c r="O116" s="2" t="s">
        <v>42</v>
      </c>
      <c r="P116" s="2" t="s">
        <v>29</v>
      </c>
      <c r="Q116" s="2" t="s">
        <v>63</v>
      </c>
      <c r="R116" s="2" t="s">
        <v>230</v>
      </c>
      <c r="S116" s="2" t="s">
        <v>46</v>
      </c>
      <c r="T116">
        <v>0.4</v>
      </c>
      <c r="U116" s="1">
        <v>40703</v>
      </c>
      <c r="V116">
        <v>2011</v>
      </c>
      <c r="W116" s="2" t="s">
        <v>56</v>
      </c>
      <c r="X116">
        <v>6</v>
      </c>
      <c r="Y116">
        <v>-0.63656557852037854</v>
      </c>
    </row>
    <row r="117" spans="1:25" x14ac:dyDescent="0.45">
      <c r="A117">
        <v>2520</v>
      </c>
      <c r="B117" s="1">
        <v>40095</v>
      </c>
      <c r="C117" s="2" t="s">
        <v>48</v>
      </c>
      <c r="D117">
        <v>18308</v>
      </c>
      <c r="E117">
        <v>30</v>
      </c>
      <c r="F117">
        <v>114.12</v>
      </c>
      <c r="G117">
        <v>0.05</v>
      </c>
      <c r="H117" s="2" t="s">
        <v>25</v>
      </c>
      <c r="I117">
        <v>15.73</v>
      </c>
      <c r="J117">
        <v>3.8</v>
      </c>
      <c r="K117">
        <v>1.49</v>
      </c>
      <c r="L117" s="2" t="s">
        <v>140</v>
      </c>
      <c r="M117" s="2" t="s">
        <v>165</v>
      </c>
      <c r="N117" s="2" t="s">
        <v>165</v>
      </c>
      <c r="O117" s="2" t="s">
        <v>42</v>
      </c>
      <c r="P117" s="2" t="s">
        <v>29</v>
      </c>
      <c r="Q117" s="2" t="s">
        <v>54</v>
      </c>
      <c r="R117" s="2" t="s">
        <v>231</v>
      </c>
      <c r="S117" s="2" t="s">
        <v>46</v>
      </c>
      <c r="T117">
        <v>0.38</v>
      </c>
      <c r="U117" s="1">
        <v>40097</v>
      </c>
      <c r="V117">
        <v>2009</v>
      </c>
      <c r="W117" s="2" t="s">
        <v>33</v>
      </c>
      <c r="X117">
        <v>10</v>
      </c>
      <c r="Y117">
        <v>0.13783736417805817</v>
      </c>
    </row>
    <row r="118" spans="1:25" x14ac:dyDescent="0.45">
      <c r="A118">
        <v>2615</v>
      </c>
      <c r="B118" s="1">
        <v>40517</v>
      </c>
      <c r="C118" s="2" t="s">
        <v>48</v>
      </c>
      <c r="D118">
        <v>18887</v>
      </c>
      <c r="E118">
        <v>9</v>
      </c>
      <c r="F118">
        <v>173.417</v>
      </c>
      <c r="G118">
        <v>0</v>
      </c>
      <c r="H118" s="2" t="s">
        <v>25</v>
      </c>
      <c r="I118">
        <v>18.23</v>
      </c>
      <c r="J118">
        <v>20.99</v>
      </c>
      <c r="K118">
        <v>0.99</v>
      </c>
      <c r="L118" s="2" t="s">
        <v>41</v>
      </c>
      <c r="M118" s="2" t="s">
        <v>165</v>
      </c>
      <c r="N118" s="2" t="s">
        <v>165</v>
      </c>
      <c r="O118" s="2" t="s">
        <v>42</v>
      </c>
      <c r="P118" s="2" t="s">
        <v>43</v>
      </c>
      <c r="Q118" s="2" t="s">
        <v>44</v>
      </c>
      <c r="R118" s="2" t="s">
        <v>232</v>
      </c>
      <c r="S118" s="2" t="s">
        <v>76</v>
      </c>
      <c r="T118">
        <v>0.37</v>
      </c>
      <c r="U118" s="1">
        <v>40519</v>
      </c>
      <c r="V118">
        <v>2010</v>
      </c>
      <c r="W118" s="2" t="s">
        <v>100</v>
      </c>
      <c r="X118">
        <v>12</v>
      </c>
      <c r="Y118">
        <v>0.10512233518051864</v>
      </c>
    </row>
    <row r="119" spans="1:25" x14ac:dyDescent="0.45">
      <c r="A119">
        <v>2624</v>
      </c>
      <c r="B119" s="1">
        <v>39971</v>
      </c>
      <c r="C119" s="2" t="s">
        <v>24</v>
      </c>
      <c r="D119">
        <v>19010</v>
      </c>
      <c r="E119">
        <v>18</v>
      </c>
      <c r="F119">
        <v>23792.93</v>
      </c>
      <c r="G119">
        <v>0</v>
      </c>
      <c r="H119" s="2" t="s">
        <v>25</v>
      </c>
      <c r="I119">
        <v>10951.31</v>
      </c>
      <c r="J119">
        <v>1270.99</v>
      </c>
      <c r="K119">
        <v>19.989999999999998</v>
      </c>
      <c r="L119" s="2" t="s">
        <v>102</v>
      </c>
      <c r="M119" s="2" t="s">
        <v>165</v>
      </c>
      <c r="N119" s="2" t="s">
        <v>165</v>
      </c>
      <c r="O119" s="2" t="s">
        <v>28</v>
      </c>
      <c r="P119" s="2" t="s">
        <v>29</v>
      </c>
      <c r="Q119" s="2" t="s">
        <v>54</v>
      </c>
      <c r="R119" s="2" t="s">
        <v>233</v>
      </c>
      <c r="S119" s="2" t="s">
        <v>46</v>
      </c>
      <c r="T119">
        <v>0.35</v>
      </c>
      <c r="U119" s="1">
        <v>39973</v>
      </c>
      <c r="V119">
        <v>2009</v>
      </c>
      <c r="W119" s="2" t="s">
        <v>56</v>
      </c>
      <c r="X119">
        <v>6</v>
      </c>
      <c r="Y119">
        <v>0.46027580461927131</v>
      </c>
    </row>
    <row r="120" spans="1:25" x14ac:dyDescent="0.45">
      <c r="A120">
        <v>2637</v>
      </c>
      <c r="B120" s="1">
        <v>40021</v>
      </c>
      <c r="C120" s="2" t="s">
        <v>81</v>
      </c>
      <c r="D120">
        <v>19078</v>
      </c>
      <c r="E120">
        <v>21</v>
      </c>
      <c r="F120">
        <v>256.12</v>
      </c>
      <c r="G120">
        <v>0.03</v>
      </c>
      <c r="H120" s="2" t="s">
        <v>25</v>
      </c>
      <c r="I120">
        <v>-18.190000000000001</v>
      </c>
      <c r="J120">
        <v>11.97</v>
      </c>
      <c r="K120">
        <v>4.9800000000000004</v>
      </c>
      <c r="L120" s="2" t="s">
        <v>187</v>
      </c>
      <c r="M120" s="2" t="s">
        <v>165</v>
      </c>
      <c r="N120" s="2" t="s">
        <v>165</v>
      </c>
      <c r="O120" s="2" t="s">
        <v>42</v>
      </c>
      <c r="P120" s="2" t="s">
        <v>29</v>
      </c>
      <c r="Q120" s="2" t="s">
        <v>38</v>
      </c>
      <c r="R120" s="2" t="s">
        <v>234</v>
      </c>
      <c r="S120" s="2" t="s">
        <v>46</v>
      </c>
      <c r="T120">
        <v>0.57999999999999996</v>
      </c>
      <c r="U120" s="1">
        <v>40022</v>
      </c>
      <c r="V120">
        <v>2009</v>
      </c>
      <c r="W120" s="2" t="s">
        <v>47</v>
      </c>
      <c r="X120">
        <v>7</v>
      </c>
      <c r="Y120">
        <v>-7.1021396220521629E-2</v>
      </c>
    </row>
    <row r="121" spans="1:25" x14ac:dyDescent="0.45">
      <c r="A121">
        <v>2643</v>
      </c>
      <c r="B121" s="1">
        <v>40791</v>
      </c>
      <c r="C121" s="2" t="s">
        <v>24</v>
      </c>
      <c r="D121">
        <v>19138</v>
      </c>
      <c r="E121">
        <v>30</v>
      </c>
      <c r="F121">
        <v>387</v>
      </c>
      <c r="G121">
        <v>0.01</v>
      </c>
      <c r="H121" s="2" t="s">
        <v>57</v>
      </c>
      <c r="I121">
        <v>-31.45</v>
      </c>
      <c r="J121">
        <v>12.28</v>
      </c>
      <c r="K121">
        <v>6.13</v>
      </c>
      <c r="L121" s="2" t="s">
        <v>70</v>
      </c>
      <c r="M121" s="2" t="s">
        <v>165</v>
      </c>
      <c r="N121" s="2" t="s">
        <v>165</v>
      </c>
      <c r="O121" s="2" t="s">
        <v>62</v>
      </c>
      <c r="P121" s="2" t="s">
        <v>29</v>
      </c>
      <c r="Q121" s="2" t="s">
        <v>30</v>
      </c>
      <c r="R121" s="2" t="s">
        <v>235</v>
      </c>
      <c r="S121" s="2" t="s">
        <v>46</v>
      </c>
      <c r="T121">
        <v>0.56999999999999995</v>
      </c>
      <c r="U121" s="1">
        <v>40796</v>
      </c>
      <c r="V121">
        <v>2011</v>
      </c>
      <c r="W121" s="2" t="s">
        <v>112</v>
      </c>
      <c r="X121">
        <v>9</v>
      </c>
      <c r="Y121">
        <v>-8.1266149870801038E-2</v>
      </c>
    </row>
    <row r="122" spans="1:25" x14ac:dyDescent="0.45">
      <c r="A122">
        <v>2726</v>
      </c>
      <c r="B122" s="1">
        <v>39824</v>
      </c>
      <c r="C122" s="2" t="s">
        <v>34</v>
      </c>
      <c r="D122">
        <v>19655</v>
      </c>
      <c r="E122">
        <v>31</v>
      </c>
      <c r="F122">
        <v>1143.45</v>
      </c>
      <c r="G122">
        <v>0.06</v>
      </c>
      <c r="H122" s="2" t="s">
        <v>25</v>
      </c>
      <c r="I122">
        <v>304.42</v>
      </c>
      <c r="J122">
        <v>39.24</v>
      </c>
      <c r="K122">
        <v>1.99</v>
      </c>
      <c r="L122" s="2" t="s">
        <v>108</v>
      </c>
      <c r="M122" s="2" t="s">
        <v>165</v>
      </c>
      <c r="N122" s="2" t="s">
        <v>165</v>
      </c>
      <c r="O122" s="2" t="s">
        <v>42</v>
      </c>
      <c r="P122" s="2" t="s">
        <v>43</v>
      </c>
      <c r="Q122" s="2" t="s">
        <v>104</v>
      </c>
      <c r="R122" s="2" t="s">
        <v>236</v>
      </c>
      <c r="S122" s="2" t="s">
        <v>106</v>
      </c>
      <c r="T122">
        <v>0.51</v>
      </c>
      <c r="U122" s="1">
        <v>39825</v>
      </c>
      <c r="V122">
        <v>2009</v>
      </c>
      <c r="W122" s="2" t="s">
        <v>107</v>
      </c>
      <c r="X122">
        <v>1</v>
      </c>
      <c r="Y122">
        <v>0.26622939350212077</v>
      </c>
    </row>
    <row r="123" spans="1:25" x14ac:dyDescent="0.45">
      <c r="A123">
        <v>2727</v>
      </c>
      <c r="B123" s="1">
        <v>40405</v>
      </c>
      <c r="C123" s="2" t="s">
        <v>66</v>
      </c>
      <c r="D123">
        <v>19686</v>
      </c>
      <c r="E123">
        <v>2</v>
      </c>
      <c r="F123">
        <v>42.31</v>
      </c>
      <c r="G123">
        <v>0.06</v>
      </c>
      <c r="H123" s="2" t="s">
        <v>25</v>
      </c>
      <c r="I123">
        <v>-53.08</v>
      </c>
      <c r="J123">
        <v>17.98</v>
      </c>
      <c r="K123">
        <v>8.51</v>
      </c>
      <c r="L123" s="2" t="s">
        <v>108</v>
      </c>
      <c r="M123" s="2" t="s">
        <v>165</v>
      </c>
      <c r="N123" s="2" t="s">
        <v>165</v>
      </c>
      <c r="O123" s="2" t="s">
        <v>42</v>
      </c>
      <c r="P123" s="2" t="s">
        <v>43</v>
      </c>
      <c r="Q123" s="2" t="s">
        <v>192</v>
      </c>
      <c r="R123" s="2" t="s">
        <v>237</v>
      </c>
      <c r="S123" s="2" t="s">
        <v>51</v>
      </c>
      <c r="T123">
        <v>0.4</v>
      </c>
      <c r="U123" s="1">
        <v>40405</v>
      </c>
      <c r="V123">
        <v>2010</v>
      </c>
      <c r="W123" s="2" t="s">
        <v>52</v>
      </c>
      <c r="X123">
        <v>8</v>
      </c>
      <c r="Y123">
        <v>-1.2545497518317181</v>
      </c>
    </row>
    <row r="124" spans="1:25" x14ac:dyDescent="0.45">
      <c r="A124">
        <v>2768</v>
      </c>
      <c r="B124" s="1">
        <v>40030</v>
      </c>
      <c r="C124" s="2" t="s">
        <v>48</v>
      </c>
      <c r="D124">
        <v>20007</v>
      </c>
      <c r="E124">
        <v>49</v>
      </c>
      <c r="F124">
        <v>82.61</v>
      </c>
      <c r="G124">
        <v>0.08</v>
      </c>
      <c r="H124" s="2" t="s">
        <v>25</v>
      </c>
      <c r="I124">
        <v>-46.25</v>
      </c>
      <c r="J124">
        <v>1.68</v>
      </c>
      <c r="K124">
        <v>1.57</v>
      </c>
      <c r="L124" s="2" t="s">
        <v>122</v>
      </c>
      <c r="M124" s="2" t="s">
        <v>165</v>
      </c>
      <c r="N124" s="2" t="s">
        <v>165</v>
      </c>
      <c r="O124" s="2" t="s">
        <v>28</v>
      </c>
      <c r="P124" s="2" t="s">
        <v>29</v>
      </c>
      <c r="Q124" s="2" t="s">
        <v>94</v>
      </c>
      <c r="R124" s="2" t="s">
        <v>238</v>
      </c>
      <c r="S124" s="2" t="s">
        <v>76</v>
      </c>
      <c r="T124">
        <v>0.59</v>
      </c>
      <c r="U124" s="1">
        <v>40031</v>
      </c>
      <c r="V124">
        <v>2009</v>
      </c>
      <c r="W124" s="2" t="s">
        <v>52</v>
      </c>
      <c r="X124">
        <v>8</v>
      </c>
      <c r="Y124">
        <v>-0.55985958116450796</v>
      </c>
    </row>
    <row r="125" spans="1:25" x14ac:dyDescent="0.45">
      <c r="A125">
        <v>2782</v>
      </c>
      <c r="B125" s="1">
        <v>40803</v>
      </c>
      <c r="C125" s="2" t="s">
        <v>66</v>
      </c>
      <c r="D125">
        <v>20071</v>
      </c>
      <c r="E125">
        <v>31</v>
      </c>
      <c r="F125">
        <v>789.94</v>
      </c>
      <c r="G125">
        <v>0.1</v>
      </c>
      <c r="H125" s="2" t="s">
        <v>35</v>
      </c>
      <c r="I125">
        <v>-190.41</v>
      </c>
      <c r="J125">
        <v>25.98</v>
      </c>
      <c r="K125">
        <v>14.36</v>
      </c>
      <c r="L125" s="2" t="s">
        <v>239</v>
      </c>
      <c r="M125" s="2" t="s">
        <v>165</v>
      </c>
      <c r="N125" s="2" t="s">
        <v>165</v>
      </c>
      <c r="O125" s="2" t="s">
        <v>62</v>
      </c>
      <c r="P125" s="2" t="s">
        <v>73</v>
      </c>
      <c r="Q125" s="2" t="s">
        <v>114</v>
      </c>
      <c r="R125" s="2" t="s">
        <v>240</v>
      </c>
      <c r="S125" s="2" t="s">
        <v>40</v>
      </c>
      <c r="T125">
        <v>0.6</v>
      </c>
      <c r="U125" s="1">
        <v>40805</v>
      </c>
      <c r="V125">
        <v>2011</v>
      </c>
      <c r="W125" s="2" t="s">
        <v>112</v>
      </c>
      <c r="X125">
        <v>9</v>
      </c>
      <c r="Y125">
        <v>-0.24104362356634679</v>
      </c>
    </row>
    <row r="126" spans="1:25" x14ac:dyDescent="0.45">
      <c r="A126">
        <v>2796</v>
      </c>
      <c r="B126" s="1">
        <v>40838</v>
      </c>
      <c r="C126" s="2" t="s">
        <v>24</v>
      </c>
      <c r="D126">
        <v>20160</v>
      </c>
      <c r="E126">
        <v>42</v>
      </c>
      <c r="F126">
        <v>435.24</v>
      </c>
      <c r="G126">
        <v>0.08</v>
      </c>
      <c r="H126" s="2" t="s">
        <v>57</v>
      </c>
      <c r="I126">
        <v>174.89</v>
      </c>
      <c r="J126">
        <v>10.31</v>
      </c>
      <c r="K126">
        <v>1.79</v>
      </c>
      <c r="L126" s="2" t="s">
        <v>241</v>
      </c>
      <c r="M126" s="2" t="s">
        <v>165</v>
      </c>
      <c r="N126" s="2" t="s">
        <v>165</v>
      </c>
      <c r="O126" s="2" t="s">
        <v>28</v>
      </c>
      <c r="P126" s="2" t="s">
        <v>29</v>
      </c>
      <c r="Q126" s="2" t="s">
        <v>63</v>
      </c>
      <c r="R126" s="2" t="s">
        <v>242</v>
      </c>
      <c r="S126" s="2" t="s">
        <v>76</v>
      </c>
      <c r="T126">
        <v>0.38</v>
      </c>
      <c r="U126" s="1">
        <v>40840</v>
      </c>
      <c r="V126">
        <v>2011</v>
      </c>
      <c r="W126" s="2" t="s">
        <v>33</v>
      </c>
      <c r="X126">
        <v>10</v>
      </c>
      <c r="Y126">
        <v>0.40182428085653887</v>
      </c>
    </row>
    <row r="127" spans="1:25" x14ac:dyDescent="0.45">
      <c r="A127">
        <v>2811</v>
      </c>
      <c r="B127" s="1">
        <v>40131</v>
      </c>
      <c r="C127" s="2" t="s">
        <v>66</v>
      </c>
      <c r="D127">
        <v>20263</v>
      </c>
      <c r="E127">
        <v>8</v>
      </c>
      <c r="F127">
        <v>473.7</v>
      </c>
      <c r="G127">
        <v>0.05</v>
      </c>
      <c r="H127" s="2" t="s">
        <v>25</v>
      </c>
      <c r="I127">
        <v>72.510000000000005</v>
      </c>
      <c r="J127">
        <v>59.78</v>
      </c>
      <c r="K127">
        <v>10.29</v>
      </c>
      <c r="L127" s="2" t="s">
        <v>243</v>
      </c>
      <c r="M127" s="2" t="s">
        <v>165</v>
      </c>
      <c r="N127" s="2" t="s">
        <v>165</v>
      </c>
      <c r="O127" s="2" t="s">
        <v>28</v>
      </c>
      <c r="P127" s="2" t="s">
        <v>29</v>
      </c>
      <c r="Q127" s="2" t="s">
        <v>54</v>
      </c>
      <c r="R127" s="2" t="s">
        <v>244</v>
      </c>
      <c r="S127" s="2" t="s">
        <v>46</v>
      </c>
      <c r="T127">
        <v>0.39</v>
      </c>
      <c r="U127" s="1">
        <v>40132</v>
      </c>
      <c r="V127">
        <v>2009</v>
      </c>
      <c r="W127" s="2" t="s">
        <v>69</v>
      </c>
      <c r="X127">
        <v>11</v>
      </c>
      <c r="Y127">
        <v>0.15307156428119065</v>
      </c>
    </row>
    <row r="128" spans="1:25" x14ac:dyDescent="0.45">
      <c r="A128">
        <v>2935</v>
      </c>
      <c r="B128" s="1">
        <v>40362</v>
      </c>
      <c r="C128" s="2" t="s">
        <v>66</v>
      </c>
      <c r="D128">
        <v>21285</v>
      </c>
      <c r="E128">
        <v>32</v>
      </c>
      <c r="F128">
        <v>54.78</v>
      </c>
      <c r="G128">
        <v>0.02</v>
      </c>
      <c r="H128" s="2" t="s">
        <v>25</v>
      </c>
      <c r="I128">
        <v>-30.54</v>
      </c>
      <c r="J128">
        <v>1.68</v>
      </c>
      <c r="K128">
        <v>1.57</v>
      </c>
      <c r="L128" s="2" t="s">
        <v>150</v>
      </c>
      <c r="M128" s="2" t="s">
        <v>165</v>
      </c>
      <c r="N128" s="2" t="s">
        <v>165</v>
      </c>
      <c r="O128" s="2" t="s">
        <v>42</v>
      </c>
      <c r="P128" s="2" t="s">
        <v>29</v>
      </c>
      <c r="Q128" s="2" t="s">
        <v>94</v>
      </c>
      <c r="R128" s="2" t="s">
        <v>238</v>
      </c>
      <c r="S128" s="2" t="s">
        <v>76</v>
      </c>
      <c r="T128">
        <v>0.59</v>
      </c>
      <c r="U128" s="1">
        <v>40363</v>
      </c>
      <c r="V128">
        <v>2010</v>
      </c>
      <c r="W128" s="2" t="s">
        <v>47</v>
      </c>
      <c r="X128">
        <v>7</v>
      </c>
      <c r="Y128">
        <v>-0.55750273822562979</v>
      </c>
    </row>
    <row r="129" spans="1:25" x14ac:dyDescent="0.45">
      <c r="A129">
        <v>2956</v>
      </c>
      <c r="B129" s="1">
        <v>39843</v>
      </c>
      <c r="C129" s="2" t="s">
        <v>24</v>
      </c>
      <c r="D129">
        <v>21383</v>
      </c>
      <c r="E129">
        <v>31</v>
      </c>
      <c r="F129">
        <v>16066.85</v>
      </c>
      <c r="G129">
        <v>7.0000000000000007E-2</v>
      </c>
      <c r="H129" s="2" t="s">
        <v>25</v>
      </c>
      <c r="I129">
        <v>7416.43</v>
      </c>
      <c r="J129">
        <v>574.74</v>
      </c>
      <c r="K129">
        <v>24.49</v>
      </c>
      <c r="L129" s="2" t="s">
        <v>245</v>
      </c>
      <c r="M129" s="2" t="s">
        <v>165</v>
      </c>
      <c r="N129" s="2" t="s">
        <v>165</v>
      </c>
      <c r="O129" s="2" t="s">
        <v>37</v>
      </c>
      <c r="P129" s="2" t="s">
        <v>43</v>
      </c>
      <c r="Q129" s="2" t="s">
        <v>192</v>
      </c>
      <c r="R129" s="2" t="s">
        <v>246</v>
      </c>
      <c r="S129" s="2" t="s">
        <v>32</v>
      </c>
      <c r="T129">
        <v>0.37</v>
      </c>
      <c r="U129" s="1">
        <v>39848</v>
      </c>
      <c r="V129">
        <v>2009</v>
      </c>
      <c r="W129" s="2" t="s">
        <v>107</v>
      </c>
      <c r="X129">
        <v>1</v>
      </c>
      <c r="Y129">
        <v>0.46159825977089475</v>
      </c>
    </row>
    <row r="130" spans="1:25" x14ac:dyDescent="0.45">
      <c r="A130">
        <v>2999</v>
      </c>
      <c r="B130" s="1">
        <v>40983</v>
      </c>
      <c r="C130" s="2" t="s">
        <v>48</v>
      </c>
      <c r="D130">
        <v>21607</v>
      </c>
      <c r="E130">
        <v>17</v>
      </c>
      <c r="F130">
        <v>618.9</v>
      </c>
      <c r="G130">
        <v>0.09</v>
      </c>
      <c r="H130" s="2" t="s">
        <v>25</v>
      </c>
      <c r="I130">
        <v>54.92</v>
      </c>
      <c r="J130">
        <v>36.549999999999997</v>
      </c>
      <c r="K130">
        <v>13.89</v>
      </c>
      <c r="L130" s="2" t="s">
        <v>247</v>
      </c>
      <c r="M130" s="2" t="s">
        <v>165</v>
      </c>
      <c r="N130" s="2" t="s">
        <v>165</v>
      </c>
      <c r="O130" s="2" t="s">
        <v>62</v>
      </c>
      <c r="P130" s="2" t="s">
        <v>29</v>
      </c>
      <c r="Q130" s="2" t="s">
        <v>94</v>
      </c>
      <c r="R130" s="2" t="s">
        <v>248</v>
      </c>
      <c r="S130" s="2" t="s">
        <v>76</v>
      </c>
      <c r="T130">
        <v>0.41</v>
      </c>
      <c r="U130" s="1">
        <v>40985</v>
      </c>
      <c r="V130">
        <v>2012</v>
      </c>
      <c r="W130" s="2" t="s">
        <v>60</v>
      </c>
      <c r="X130">
        <v>3</v>
      </c>
      <c r="Y130">
        <v>8.8738083696881576E-2</v>
      </c>
    </row>
    <row r="131" spans="1:25" x14ac:dyDescent="0.45">
      <c r="A131">
        <v>3006</v>
      </c>
      <c r="B131" s="1">
        <v>40035</v>
      </c>
      <c r="C131" s="2" t="s">
        <v>24</v>
      </c>
      <c r="D131">
        <v>21636</v>
      </c>
      <c r="E131">
        <v>35</v>
      </c>
      <c r="F131">
        <v>1665.0395000000001</v>
      </c>
      <c r="G131">
        <v>0.02</v>
      </c>
      <c r="H131" s="2" t="s">
        <v>25</v>
      </c>
      <c r="I131">
        <v>366.51</v>
      </c>
      <c r="J131">
        <v>55.99</v>
      </c>
      <c r="K131">
        <v>3.3</v>
      </c>
      <c r="L131" s="2" t="s">
        <v>249</v>
      </c>
      <c r="M131" s="2" t="s">
        <v>165</v>
      </c>
      <c r="N131" s="2" t="s">
        <v>165</v>
      </c>
      <c r="O131" s="2" t="s">
        <v>62</v>
      </c>
      <c r="P131" s="2" t="s">
        <v>43</v>
      </c>
      <c r="Q131" s="2" t="s">
        <v>44</v>
      </c>
      <c r="R131" s="2" t="s">
        <v>250</v>
      </c>
      <c r="S131" s="2" t="s">
        <v>106</v>
      </c>
      <c r="T131">
        <v>0.59</v>
      </c>
      <c r="U131" s="1">
        <v>40035</v>
      </c>
      <c r="V131">
        <v>2009</v>
      </c>
      <c r="W131" s="2" t="s">
        <v>52</v>
      </c>
      <c r="X131">
        <v>8</v>
      </c>
      <c r="Y131">
        <v>0.22012090403861287</v>
      </c>
    </row>
    <row r="132" spans="1:25" x14ac:dyDescent="0.45">
      <c r="A132">
        <v>3052</v>
      </c>
      <c r="B132" s="1">
        <v>40269</v>
      </c>
      <c r="C132" s="2" t="s">
        <v>24</v>
      </c>
      <c r="D132">
        <v>21889</v>
      </c>
      <c r="E132">
        <v>21</v>
      </c>
      <c r="F132">
        <v>1049.79</v>
      </c>
      <c r="G132">
        <v>0.08</v>
      </c>
      <c r="H132" s="2" t="s">
        <v>25</v>
      </c>
      <c r="I132">
        <v>135.79</v>
      </c>
      <c r="J132">
        <v>51.75</v>
      </c>
      <c r="K132">
        <v>19.989999999999998</v>
      </c>
      <c r="L132" s="2" t="s">
        <v>228</v>
      </c>
      <c r="M132" s="2" t="s">
        <v>165</v>
      </c>
      <c r="N132" s="2" t="s">
        <v>165</v>
      </c>
      <c r="O132" s="2" t="s">
        <v>37</v>
      </c>
      <c r="P132" s="2" t="s">
        <v>73</v>
      </c>
      <c r="Q132" s="2" t="s">
        <v>74</v>
      </c>
      <c r="R132" s="2" t="s">
        <v>251</v>
      </c>
      <c r="S132" s="2" t="s">
        <v>46</v>
      </c>
      <c r="T132">
        <v>0.55000000000000004</v>
      </c>
      <c r="U132" s="1">
        <v>40276</v>
      </c>
      <c r="V132">
        <v>2010</v>
      </c>
      <c r="W132" s="2" t="s">
        <v>88</v>
      </c>
      <c r="X132">
        <v>4</v>
      </c>
      <c r="Y132">
        <v>0.12934967945970147</v>
      </c>
    </row>
    <row r="133" spans="1:25" x14ac:dyDescent="0.45">
      <c r="A133">
        <v>3089</v>
      </c>
      <c r="B133" s="1">
        <v>40390</v>
      </c>
      <c r="C133" s="2" t="s">
        <v>34</v>
      </c>
      <c r="D133">
        <v>22151</v>
      </c>
      <c r="E133">
        <v>49</v>
      </c>
      <c r="F133">
        <v>465.83</v>
      </c>
      <c r="G133">
        <v>0.1</v>
      </c>
      <c r="H133" s="2" t="s">
        <v>25</v>
      </c>
      <c r="I133">
        <v>-79.72</v>
      </c>
      <c r="J133">
        <v>9.65</v>
      </c>
      <c r="K133">
        <v>6.22</v>
      </c>
      <c r="L133" s="2" t="s">
        <v>134</v>
      </c>
      <c r="M133" s="2" t="s">
        <v>165</v>
      </c>
      <c r="N133" s="2" t="s">
        <v>165</v>
      </c>
      <c r="O133" s="2" t="s">
        <v>42</v>
      </c>
      <c r="P133" s="2" t="s">
        <v>73</v>
      </c>
      <c r="Q133" s="2" t="s">
        <v>74</v>
      </c>
      <c r="R133" s="2" t="s">
        <v>137</v>
      </c>
      <c r="S133" s="2" t="s">
        <v>46</v>
      </c>
      <c r="T133">
        <v>0.55000000000000004</v>
      </c>
      <c r="U133" s="1">
        <v>40390</v>
      </c>
      <c r="V133">
        <v>2010</v>
      </c>
      <c r="W133" s="2" t="s">
        <v>47</v>
      </c>
      <c r="X133">
        <v>7</v>
      </c>
      <c r="Y133">
        <v>-0.17113539273984071</v>
      </c>
    </row>
    <row r="134" spans="1:25" x14ac:dyDescent="0.45">
      <c r="A134">
        <v>3110</v>
      </c>
      <c r="B134" s="1">
        <v>39962</v>
      </c>
      <c r="C134" s="2" t="s">
        <v>24</v>
      </c>
      <c r="D134">
        <v>22342</v>
      </c>
      <c r="E134">
        <v>13</v>
      </c>
      <c r="F134">
        <v>241.70599999999999</v>
      </c>
      <c r="G134">
        <v>0</v>
      </c>
      <c r="H134" s="2" t="s">
        <v>25</v>
      </c>
      <c r="I134">
        <v>-92.96</v>
      </c>
      <c r="J134">
        <v>20.99</v>
      </c>
      <c r="K134">
        <v>3.3</v>
      </c>
      <c r="L134" s="2" t="s">
        <v>71</v>
      </c>
      <c r="M134" s="2" t="s">
        <v>165</v>
      </c>
      <c r="N134" s="2" t="s">
        <v>165</v>
      </c>
      <c r="O134" s="2" t="s">
        <v>28</v>
      </c>
      <c r="P134" s="2" t="s">
        <v>43</v>
      </c>
      <c r="Q134" s="2" t="s">
        <v>44</v>
      </c>
      <c r="R134" s="2" t="s">
        <v>252</v>
      </c>
      <c r="S134" s="2" t="s">
        <v>106</v>
      </c>
      <c r="T134">
        <v>0.81</v>
      </c>
      <c r="U134" s="1">
        <v>39969</v>
      </c>
      <c r="V134">
        <v>2009</v>
      </c>
      <c r="W134" s="2" t="s">
        <v>77</v>
      </c>
      <c r="X134">
        <v>5</v>
      </c>
      <c r="Y134">
        <v>-0.38459947208592254</v>
      </c>
    </row>
    <row r="135" spans="1:25" x14ac:dyDescent="0.45">
      <c r="A135">
        <v>3135</v>
      </c>
      <c r="B135" s="1">
        <v>40462</v>
      </c>
      <c r="C135" s="2" t="s">
        <v>34</v>
      </c>
      <c r="D135">
        <v>22469</v>
      </c>
      <c r="E135">
        <v>44</v>
      </c>
      <c r="F135">
        <v>275.91000000000003</v>
      </c>
      <c r="G135">
        <v>0.1</v>
      </c>
      <c r="H135" s="2" t="s">
        <v>25</v>
      </c>
      <c r="I135">
        <v>-162.37</v>
      </c>
      <c r="J135">
        <v>7.99</v>
      </c>
      <c r="K135">
        <v>5.03</v>
      </c>
      <c r="L135" s="2" t="s">
        <v>253</v>
      </c>
      <c r="M135" s="2" t="s">
        <v>165</v>
      </c>
      <c r="N135" s="2" t="s">
        <v>165</v>
      </c>
      <c r="O135" s="2" t="s">
        <v>42</v>
      </c>
      <c r="P135" s="2" t="s">
        <v>43</v>
      </c>
      <c r="Q135" s="2" t="s">
        <v>44</v>
      </c>
      <c r="R135" s="2" t="s">
        <v>139</v>
      </c>
      <c r="S135" s="2" t="s">
        <v>51</v>
      </c>
      <c r="T135">
        <v>0.6</v>
      </c>
      <c r="U135" s="1">
        <v>40464</v>
      </c>
      <c r="V135">
        <v>2010</v>
      </c>
      <c r="W135" s="2" t="s">
        <v>33</v>
      </c>
      <c r="X135">
        <v>10</v>
      </c>
      <c r="Y135">
        <v>-0.58848900003624371</v>
      </c>
    </row>
    <row r="136" spans="1:25" x14ac:dyDescent="0.45">
      <c r="A136">
        <v>3138</v>
      </c>
      <c r="B136" s="1">
        <v>40316</v>
      </c>
      <c r="C136" s="2" t="s">
        <v>34</v>
      </c>
      <c r="D136">
        <v>22501</v>
      </c>
      <c r="E136">
        <v>2</v>
      </c>
      <c r="F136">
        <v>30.83</v>
      </c>
      <c r="G136">
        <v>0.04</v>
      </c>
      <c r="H136" s="2" t="s">
        <v>57</v>
      </c>
      <c r="I136">
        <v>7.27</v>
      </c>
      <c r="J136">
        <v>7.64</v>
      </c>
      <c r="K136">
        <v>1.39</v>
      </c>
      <c r="L136" s="2" t="s">
        <v>108</v>
      </c>
      <c r="M136" s="2" t="s">
        <v>165</v>
      </c>
      <c r="N136" s="2" t="s">
        <v>165</v>
      </c>
      <c r="O136" s="2" t="s">
        <v>42</v>
      </c>
      <c r="P136" s="2" t="s">
        <v>29</v>
      </c>
      <c r="Q136" s="2" t="s">
        <v>79</v>
      </c>
      <c r="R136" s="2" t="s">
        <v>254</v>
      </c>
      <c r="S136" s="2" t="s">
        <v>46</v>
      </c>
      <c r="T136">
        <v>0.36</v>
      </c>
      <c r="U136" s="1">
        <v>40317</v>
      </c>
      <c r="V136">
        <v>2010</v>
      </c>
      <c r="W136" s="2" t="s">
        <v>77</v>
      </c>
      <c r="X136">
        <v>5</v>
      </c>
      <c r="Y136">
        <v>0.23580927667855983</v>
      </c>
    </row>
    <row r="137" spans="1:25" x14ac:dyDescent="0.45">
      <c r="A137">
        <v>3140</v>
      </c>
      <c r="B137" s="1">
        <v>40582</v>
      </c>
      <c r="C137" s="2" t="s">
        <v>81</v>
      </c>
      <c r="D137">
        <v>22532</v>
      </c>
      <c r="E137">
        <v>13</v>
      </c>
      <c r="F137">
        <v>121.66</v>
      </c>
      <c r="G137">
        <v>0.03</v>
      </c>
      <c r="H137" s="2" t="s">
        <v>25</v>
      </c>
      <c r="I137">
        <v>-11.8</v>
      </c>
      <c r="J137">
        <v>8.85</v>
      </c>
      <c r="K137">
        <v>5.6</v>
      </c>
      <c r="L137" s="2" t="s">
        <v>49</v>
      </c>
      <c r="M137" s="2" t="s">
        <v>165</v>
      </c>
      <c r="N137" s="2" t="s">
        <v>165</v>
      </c>
      <c r="O137" s="2" t="s">
        <v>37</v>
      </c>
      <c r="P137" s="2" t="s">
        <v>29</v>
      </c>
      <c r="Q137" s="2" t="s">
        <v>54</v>
      </c>
      <c r="R137" s="2" t="s">
        <v>255</v>
      </c>
      <c r="S137" s="2" t="s">
        <v>46</v>
      </c>
      <c r="T137">
        <v>0.36</v>
      </c>
      <c r="U137" s="1">
        <v>40582</v>
      </c>
      <c r="V137">
        <v>2011</v>
      </c>
      <c r="W137" s="2" t="s">
        <v>65</v>
      </c>
      <c r="X137">
        <v>2</v>
      </c>
      <c r="Y137">
        <v>-9.6991615978957765E-2</v>
      </c>
    </row>
    <row r="138" spans="1:25" x14ac:dyDescent="0.45">
      <c r="A138">
        <v>3244</v>
      </c>
      <c r="B138" s="1">
        <v>40519</v>
      </c>
      <c r="C138" s="2" t="s">
        <v>81</v>
      </c>
      <c r="D138">
        <v>23264</v>
      </c>
      <c r="E138">
        <v>16</v>
      </c>
      <c r="F138">
        <v>108.42</v>
      </c>
      <c r="G138">
        <v>0.02</v>
      </c>
      <c r="H138" s="2" t="s">
        <v>25</v>
      </c>
      <c r="I138">
        <v>-50.82</v>
      </c>
      <c r="J138">
        <v>6.48</v>
      </c>
      <c r="K138">
        <v>6.81</v>
      </c>
      <c r="L138" s="2" t="s">
        <v>41</v>
      </c>
      <c r="M138" s="2" t="s">
        <v>165</v>
      </c>
      <c r="N138" s="2" t="s">
        <v>165</v>
      </c>
      <c r="O138" s="2" t="s">
        <v>42</v>
      </c>
      <c r="P138" s="2" t="s">
        <v>29</v>
      </c>
      <c r="Q138" s="2" t="s">
        <v>63</v>
      </c>
      <c r="R138" s="2" t="s">
        <v>256</v>
      </c>
      <c r="S138" s="2" t="s">
        <v>46</v>
      </c>
      <c r="T138">
        <v>0.36</v>
      </c>
      <c r="U138" s="1">
        <v>40521</v>
      </c>
      <c r="V138">
        <v>2010</v>
      </c>
      <c r="W138" s="2" t="s">
        <v>100</v>
      </c>
      <c r="X138">
        <v>12</v>
      </c>
      <c r="Y138">
        <v>-0.46873270614277807</v>
      </c>
    </row>
    <row r="139" spans="1:25" x14ac:dyDescent="0.45">
      <c r="A139">
        <v>3284</v>
      </c>
      <c r="B139" s="1">
        <v>39819</v>
      </c>
      <c r="C139" s="2" t="s">
        <v>81</v>
      </c>
      <c r="D139">
        <v>23488</v>
      </c>
      <c r="E139">
        <v>30</v>
      </c>
      <c r="F139">
        <v>26133.39</v>
      </c>
      <c r="G139">
        <v>0.04</v>
      </c>
      <c r="H139" s="2" t="s">
        <v>35</v>
      </c>
      <c r="I139">
        <v>-11053.6</v>
      </c>
      <c r="J139">
        <v>880.98</v>
      </c>
      <c r="K139">
        <v>44.55</v>
      </c>
      <c r="L139" s="2" t="s">
        <v>113</v>
      </c>
      <c r="M139" s="2" t="s">
        <v>165</v>
      </c>
      <c r="N139" s="2" t="s">
        <v>165</v>
      </c>
      <c r="O139" s="2" t="s">
        <v>62</v>
      </c>
      <c r="P139" s="2" t="s">
        <v>73</v>
      </c>
      <c r="Q139" s="2" t="s">
        <v>83</v>
      </c>
      <c r="R139" s="2" t="s">
        <v>257</v>
      </c>
      <c r="S139" s="2" t="s">
        <v>85</v>
      </c>
      <c r="T139">
        <v>0.62</v>
      </c>
      <c r="U139" s="1">
        <v>39820</v>
      </c>
      <c r="V139">
        <v>2009</v>
      </c>
      <c r="W139" s="2" t="s">
        <v>107</v>
      </c>
      <c r="X139">
        <v>1</v>
      </c>
      <c r="Y139">
        <v>-0.4229684706040816</v>
      </c>
    </row>
    <row r="140" spans="1:25" x14ac:dyDescent="0.45">
      <c r="A140">
        <v>3300</v>
      </c>
      <c r="B140" s="1">
        <v>40980</v>
      </c>
      <c r="C140" s="2" t="s">
        <v>81</v>
      </c>
      <c r="D140">
        <v>23584</v>
      </c>
      <c r="E140">
        <v>14</v>
      </c>
      <c r="F140">
        <v>2671.21</v>
      </c>
      <c r="G140">
        <v>0.06</v>
      </c>
      <c r="H140" s="2" t="s">
        <v>35</v>
      </c>
      <c r="I140">
        <v>636.17999999999995</v>
      </c>
      <c r="J140">
        <v>200.97</v>
      </c>
      <c r="K140">
        <v>15.59</v>
      </c>
      <c r="L140" s="2" t="s">
        <v>108</v>
      </c>
      <c r="M140" s="2" t="s">
        <v>165</v>
      </c>
      <c r="N140" s="2" t="s">
        <v>165</v>
      </c>
      <c r="O140" s="2" t="s">
        <v>42</v>
      </c>
      <c r="P140" s="2" t="s">
        <v>43</v>
      </c>
      <c r="Q140" s="2" t="s">
        <v>192</v>
      </c>
      <c r="R140" s="2" t="s">
        <v>258</v>
      </c>
      <c r="S140" s="2" t="s">
        <v>40</v>
      </c>
      <c r="T140">
        <v>0.36</v>
      </c>
      <c r="U140" s="1">
        <v>40982</v>
      </c>
      <c r="V140">
        <v>2012</v>
      </c>
      <c r="W140" s="2" t="s">
        <v>60</v>
      </c>
      <c r="X140">
        <v>3</v>
      </c>
      <c r="Y140">
        <v>0.23816173194919155</v>
      </c>
    </row>
    <row r="141" spans="1:25" x14ac:dyDescent="0.45">
      <c r="A141">
        <v>3355</v>
      </c>
      <c r="B141" s="1">
        <v>40416</v>
      </c>
      <c r="C141" s="2" t="s">
        <v>24</v>
      </c>
      <c r="D141">
        <v>24007</v>
      </c>
      <c r="E141">
        <v>26</v>
      </c>
      <c r="F141">
        <v>531.66</v>
      </c>
      <c r="G141">
        <v>0.08</v>
      </c>
      <c r="H141" s="2" t="s">
        <v>25</v>
      </c>
      <c r="I141">
        <v>135.65</v>
      </c>
      <c r="J141">
        <v>20.89</v>
      </c>
      <c r="K141">
        <v>1.99</v>
      </c>
      <c r="L141" s="2" t="s">
        <v>142</v>
      </c>
      <c r="M141" s="2" t="s">
        <v>165</v>
      </c>
      <c r="N141" s="2" t="s">
        <v>165</v>
      </c>
      <c r="O141" s="2" t="s">
        <v>62</v>
      </c>
      <c r="P141" s="2" t="s">
        <v>43</v>
      </c>
      <c r="Q141" s="2" t="s">
        <v>104</v>
      </c>
      <c r="R141" s="2" t="s">
        <v>259</v>
      </c>
      <c r="S141" s="2" t="s">
        <v>106</v>
      </c>
      <c r="T141">
        <v>0.48</v>
      </c>
      <c r="U141" s="1">
        <v>40423</v>
      </c>
      <c r="V141">
        <v>2010</v>
      </c>
      <c r="W141" s="2" t="s">
        <v>52</v>
      </c>
      <c r="X141">
        <v>8</v>
      </c>
      <c r="Y141">
        <v>0.25514426513185123</v>
      </c>
    </row>
    <row r="142" spans="1:25" x14ac:dyDescent="0.45">
      <c r="A142">
        <v>3359</v>
      </c>
      <c r="B142" s="1">
        <v>40714</v>
      </c>
      <c r="C142" s="2" t="s">
        <v>34</v>
      </c>
      <c r="D142">
        <v>24038</v>
      </c>
      <c r="E142">
        <v>38</v>
      </c>
      <c r="F142">
        <v>103.07</v>
      </c>
      <c r="G142">
        <v>0.1</v>
      </c>
      <c r="H142" s="2" t="s">
        <v>25</v>
      </c>
      <c r="I142">
        <v>-0.95</v>
      </c>
      <c r="J142">
        <v>2.78</v>
      </c>
      <c r="K142">
        <v>1.34</v>
      </c>
      <c r="L142" s="2" t="s">
        <v>253</v>
      </c>
      <c r="M142" s="2" t="s">
        <v>165</v>
      </c>
      <c r="N142" s="2" t="s">
        <v>165</v>
      </c>
      <c r="O142" s="2" t="s">
        <v>42</v>
      </c>
      <c r="P142" s="2" t="s">
        <v>29</v>
      </c>
      <c r="Q142" s="2" t="s">
        <v>94</v>
      </c>
      <c r="R142" s="2" t="s">
        <v>260</v>
      </c>
      <c r="S142" s="2" t="s">
        <v>76</v>
      </c>
      <c r="T142">
        <v>0.45</v>
      </c>
      <c r="U142" s="1">
        <v>40716</v>
      </c>
      <c r="V142">
        <v>2011</v>
      </c>
      <c r="W142" s="2" t="s">
        <v>56</v>
      </c>
      <c r="X142">
        <v>6</v>
      </c>
      <c r="Y142">
        <v>-9.2170369651693018E-3</v>
      </c>
    </row>
    <row r="143" spans="1:25" x14ac:dyDescent="0.45">
      <c r="A143">
        <v>3371</v>
      </c>
      <c r="B143" s="1">
        <v>40394</v>
      </c>
      <c r="C143" s="2" t="s">
        <v>34</v>
      </c>
      <c r="D143">
        <v>24097</v>
      </c>
      <c r="E143">
        <v>1</v>
      </c>
      <c r="F143">
        <v>17.190000000000001</v>
      </c>
      <c r="G143">
        <v>0</v>
      </c>
      <c r="H143" s="2" t="s">
        <v>25</v>
      </c>
      <c r="I143">
        <v>-35.340000000000003</v>
      </c>
      <c r="J143">
        <v>14.48</v>
      </c>
      <c r="K143">
        <v>1.99</v>
      </c>
      <c r="L143" s="2" t="s">
        <v>180</v>
      </c>
      <c r="M143" s="2" t="s">
        <v>165</v>
      </c>
      <c r="N143" s="2" t="s">
        <v>165</v>
      </c>
      <c r="O143" s="2" t="s">
        <v>28</v>
      </c>
      <c r="P143" s="2" t="s">
        <v>43</v>
      </c>
      <c r="Q143" s="2" t="s">
        <v>104</v>
      </c>
      <c r="R143" s="2" t="s">
        <v>261</v>
      </c>
      <c r="S143" s="2" t="s">
        <v>106</v>
      </c>
      <c r="T143">
        <v>0.49</v>
      </c>
      <c r="U143" s="1">
        <v>40394</v>
      </c>
      <c r="V143">
        <v>2010</v>
      </c>
      <c r="W143" s="2" t="s">
        <v>52</v>
      </c>
      <c r="X143">
        <v>8</v>
      </c>
      <c r="Y143">
        <v>-2.0558464223385688</v>
      </c>
    </row>
    <row r="144" spans="1:25" x14ac:dyDescent="0.45">
      <c r="A144">
        <v>3380</v>
      </c>
      <c r="B144" s="1">
        <v>40505</v>
      </c>
      <c r="C144" s="2" t="s">
        <v>34</v>
      </c>
      <c r="D144">
        <v>24128</v>
      </c>
      <c r="E144">
        <v>13</v>
      </c>
      <c r="F144">
        <v>270.63</v>
      </c>
      <c r="G144">
        <v>0.1</v>
      </c>
      <c r="H144" s="2" t="s">
        <v>25</v>
      </c>
      <c r="I144">
        <v>7.07</v>
      </c>
      <c r="J144">
        <v>21.98</v>
      </c>
      <c r="K144">
        <v>8.32</v>
      </c>
      <c r="L144" s="2" t="s">
        <v>116</v>
      </c>
      <c r="M144" s="2" t="s">
        <v>165</v>
      </c>
      <c r="N144" s="2" t="s">
        <v>165</v>
      </c>
      <c r="O144" s="2" t="s">
        <v>42</v>
      </c>
      <c r="P144" s="2" t="s">
        <v>29</v>
      </c>
      <c r="Q144" s="2" t="s">
        <v>63</v>
      </c>
      <c r="R144" s="2" t="s">
        <v>262</v>
      </c>
      <c r="S144" s="2" t="s">
        <v>76</v>
      </c>
      <c r="T144">
        <v>0.39</v>
      </c>
      <c r="U144" s="1">
        <v>40507</v>
      </c>
      <c r="V144">
        <v>2010</v>
      </c>
      <c r="W144" s="2" t="s">
        <v>69</v>
      </c>
      <c r="X144">
        <v>11</v>
      </c>
      <c r="Y144">
        <v>2.6124228651664635E-2</v>
      </c>
    </row>
    <row r="145" spans="1:25" x14ac:dyDescent="0.45">
      <c r="A145">
        <v>3406</v>
      </c>
      <c r="B145" s="1">
        <v>40027</v>
      </c>
      <c r="C145" s="2" t="s">
        <v>48</v>
      </c>
      <c r="D145">
        <v>24294</v>
      </c>
      <c r="E145">
        <v>24</v>
      </c>
      <c r="F145">
        <v>4865.72</v>
      </c>
      <c r="G145">
        <v>0.03</v>
      </c>
      <c r="H145" s="2" t="s">
        <v>35</v>
      </c>
      <c r="I145">
        <v>1951.3</v>
      </c>
      <c r="J145">
        <v>200.97</v>
      </c>
      <c r="K145">
        <v>15.59</v>
      </c>
      <c r="L145" s="2" t="s">
        <v>213</v>
      </c>
      <c r="M145" s="2" t="s">
        <v>165</v>
      </c>
      <c r="N145" s="2" t="s">
        <v>165</v>
      </c>
      <c r="O145" s="2" t="s">
        <v>62</v>
      </c>
      <c r="P145" s="2" t="s">
        <v>43</v>
      </c>
      <c r="Q145" s="2" t="s">
        <v>192</v>
      </c>
      <c r="R145" s="2" t="s">
        <v>258</v>
      </c>
      <c r="S145" s="2" t="s">
        <v>40</v>
      </c>
      <c r="T145">
        <v>0.36</v>
      </c>
      <c r="U145" s="1">
        <v>40028</v>
      </c>
      <c r="V145">
        <v>2009</v>
      </c>
      <c r="W145" s="2" t="s">
        <v>52</v>
      </c>
      <c r="X145">
        <v>8</v>
      </c>
      <c r="Y145">
        <v>0.4010300633821921</v>
      </c>
    </row>
    <row r="146" spans="1:25" x14ac:dyDescent="0.45">
      <c r="A146">
        <v>3418</v>
      </c>
      <c r="B146" s="1">
        <v>40765</v>
      </c>
      <c r="C146" s="2" t="s">
        <v>81</v>
      </c>
      <c r="D146">
        <v>24387</v>
      </c>
      <c r="E146">
        <v>23</v>
      </c>
      <c r="F146">
        <v>1003.31</v>
      </c>
      <c r="G146">
        <v>0.01</v>
      </c>
      <c r="H146" s="2" t="s">
        <v>25</v>
      </c>
      <c r="I146">
        <v>51.9</v>
      </c>
      <c r="J146">
        <v>40.97</v>
      </c>
      <c r="K146">
        <v>14.45</v>
      </c>
      <c r="L146" s="2" t="s">
        <v>243</v>
      </c>
      <c r="M146" s="2" t="s">
        <v>165</v>
      </c>
      <c r="N146" s="2" t="s">
        <v>165</v>
      </c>
      <c r="O146" s="2" t="s">
        <v>28</v>
      </c>
      <c r="P146" s="2" t="s">
        <v>73</v>
      </c>
      <c r="Q146" s="2" t="s">
        <v>74</v>
      </c>
      <c r="R146" s="2" t="s">
        <v>263</v>
      </c>
      <c r="S146" s="2" t="s">
        <v>32</v>
      </c>
      <c r="T146">
        <v>0.56999999999999995</v>
      </c>
      <c r="U146" s="1">
        <v>40766</v>
      </c>
      <c r="V146">
        <v>2011</v>
      </c>
      <c r="W146" s="2" t="s">
        <v>52</v>
      </c>
      <c r="X146">
        <v>8</v>
      </c>
      <c r="Y146">
        <v>5.1728777745661862E-2</v>
      </c>
    </row>
    <row r="147" spans="1:25" x14ac:dyDescent="0.45">
      <c r="A147">
        <v>3434</v>
      </c>
      <c r="B147" s="1">
        <v>40304</v>
      </c>
      <c r="C147" s="2" t="s">
        <v>81</v>
      </c>
      <c r="D147">
        <v>24515</v>
      </c>
      <c r="E147">
        <v>41</v>
      </c>
      <c r="F147">
        <v>3051.27</v>
      </c>
      <c r="G147">
        <v>0.1</v>
      </c>
      <c r="H147" s="2" t="s">
        <v>35</v>
      </c>
      <c r="I147">
        <v>121.48</v>
      </c>
      <c r="J147">
        <v>80.97</v>
      </c>
      <c r="K147">
        <v>33.6</v>
      </c>
      <c r="L147" s="2" t="s">
        <v>116</v>
      </c>
      <c r="M147" s="2" t="s">
        <v>165</v>
      </c>
      <c r="N147" s="2" t="s">
        <v>165</v>
      </c>
      <c r="O147" s="2" t="s">
        <v>62</v>
      </c>
      <c r="P147" s="2" t="s">
        <v>43</v>
      </c>
      <c r="Q147" s="2" t="s">
        <v>192</v>
      </c>
      <c r="R147" s="2" t="s">
        <v>264</v>
      </c>
      <c r="S147" s="2" t="s">
        <v>40</v>
      </c>
      <c r="T147">
        <v>0.37</v>
      </c>
      <c r="U147" s="1">
        <v>40306</v>
      </c>
      <c r="V147">
        <v>2010</v>
      </c>
      <c r="W147" s="2" t="s">
        <v>77</v>
      </c>
      <c r="X147">
        <v>5</v>
      </c>
      <c r="Y147">
        <v>3.9812930353590473E-2</v>
      </c>
    </row>
    <row r="148" spans="1:25" x14ac:dyDescent="0.45">
      <c r="A148">
        <v>3478</v>
      </c>
      <c r="B148" s="1">
        <v>41088</v>
      </c>
      <c r="C148" s="2" t="s">
        <v>24</v>
      </c>
      <c r="D148">
        <v>24743</v>
      </c>
      <c r="E148">
        <v>47</v>
      </c>
      <c r="F148">
        <v>9633.59</v>
      </c>
      <c r="G148">
        <v>0.06</v>
      </c>
      <c r="H148" s="2" t="s">
        <v>35</v>
      </c>
      <c r="I148">
        <v>176.67</v>
      </c>
      <c r="J148">
        <v>216.6</v>
      </c>
      <c r="K148">
        <v>64.2</v>
      </c>
      <c r="L148" s="2" t="s">
        <v>82</v>
      </c>
      <c r="M148" s="2" t="s">
        <v>165</v>
      </c>
      <c r="N148" s="2" t="s">
        <v>165</v>
      </c>
      <c r="O148" s="2" t="s">
        <v>42</v>
      </c>
      <c r="P148" s="2" t="s">
        <v>73</v>
      </c>
      <c r="Q148" s="2" t="s">
        <v>114</v>
      </c>
      <c r="R148" s="2" t="s">
        <v>265</v>
      </c>
      <c r="S148" s="2" t="s">
        <v>40</v>
      </c>
      <c r="T148">
        <v>0.59</v>
      </c>
      <c r="U148" s="1">
        <v>41095</v>
      </c>
      <c r="V148">
        <v>2012</v>
      </c>
      <c r="W148" s="2" t="s">
        <v>56</v>
      </c>
      <c r="X148">
        <v>6</v>
      </c>
      <c r="Y148">
        <v>1.8338957750952654E-2</v>
      </c>
    </row>
    <row r="149" spans="1:25" x14ac:dyDescent="0.45">
      <c r="A149">
        <v>3493</v>
      </c>
      <c r="B149" s="1">
        <v>40625</v>
      </c>
      <c r="C149" s="2" t="s">
        <v>66</v>
      </c>
      <c r="D149">
        <v>24871</v>
      </c>
      <c r="E149">
        <v>6</v>
      </c>
      <c r="F149">
        <v>143.78</v>
      </c>
      <c r="G149">
        <v>0.04</v>
      </c>
      <c r="H149" s="2" t="s">
        <v>25</v>
      </c>
      <c r="I149">
        <v>75.3</v>
      </c>
      <c r="J149">
        <v>22.72</v>
      </c>
      <c r="K149">
        <v>8.99</v>
      </c>
      <c r="L149" s="2" t="s">
        <v>91</v>
      </c>
      <c r="M149" s="2" t="s">
        <v>165</v>
      </c>
      <c r="N149" s="2" t="s">
        <v>165</v>
      </c>
      <c r="O149" s="2" t="s">
        <v>42</v>
      </c>
      <c r="P149" s="2" t="s">
        <v>73</v>
      </c>
      <c r="Q149" s="2" t="s">
        <v>74</v>
      </c>
      <c r="R149" s="2" t="s">
        <v>266</v>
      </c>
      <c r="S149" s="2" t="s">
        <v>106</v>
      </c>
      <c r="T149">
        <v>0.44</v>
      </c>
      <c r="U149" s="1">
        <v>40626</v>
      </c>
      <c r="V149">
        <v>2011</v>
      </c>
      <c r="W149" s="2" t="s">
        <v>60</v>
      </c>
      <c r="X149">
        <v>3</v>
      </c>
      <c r="Y149">
        <v>0.52371678953957435</v>
      </c>
    </row>
    <row r="150" spans="1:25" x14ac:dyDescent="0.45">
      <c r="A150">
        <v>3552</v>
      </c>
      <c r="B150" s="1">
        <v>40866</v>
      </c>
      <c r="C150" s="2" t="s">
        <v>81</v>
      </c>
      <c r="D150">
        <v>25318</v>
      </c>
      <c r="E150">
        <v>22</v>
      </c>
      <c r="F150">
        <v>440.92</v>
      </c>
      <c r="G150">
        <v>0.05</v>
      </c>
      <c r="H150" s="2" t="s">
        <v>57</v>
      </c>
      <c r="I150">
        <v>-65.180000000000007</v>
      </c>
      <c r="J150">
        <v>19.98</v>
      </c>
      <c r="K150">
        <v>10.49</v>
      </c>
      <c r="L150" s="2" t="s">
        <v>113</v>
      </c>
      <c r="M150" s="2" t="s">
        <v>165</v>
      </c>
      <c r="N150" s="2" t="s">
        <v>165</v>
      </c>
      <c r="O150" s="2" t="s">
        <v>28</v>
      </c>
      <c r="P150" s="2" t="s">
        <v>73</v>
      </c>
      <c r="Q150" s="2" t="s">
        <v>74</v>
      </c>
      <c r="R150" s="2" t="s">
        <v>267</v>
      </c>
      <c r="S150" s="2" t="s">
        <v>46</v>
      </c>
      <c r="T150">
        <v>0.49</v>
      </c>
      <c r="U150" s="1">
        <v>40868</v>
      </c>
      <c r="V150">
        <v>2011</v>
      </c>
      <c r="W150" s="2" t="s">
        <v>69</v>
      </c>
      <c r="X150">
        <v>11</v>
      </c>
      <c r="Y150">
        <v>-0.14782727025310716</v>
      </c>
    </row>
    <row r="151" spans="1:25" x14ac:dyDescent="0.45">
      <c r="A151">
        <v>3560</v>
      </c>
      <c r="B151" s="1">
        <v>41239</v>
      </c>
      <c r="C151" s="2" t="s">
        <v>24</v>
      </c>
      <c r="D151">
        <v>25377</v>
      </c>
      <c r="E151">
        <v>3</v>
      </c>
      <c r="F151">
        <v>4343.51</v>
      </c>
      <c r="G151">
        <v>0.09</v>
      </c>
      <c r="H151" s="2" t="s">
        <v>35</v>
      </c>
      <c r="I151">
        <v>-3755.03</v>
      </c>
      <c r="J151">
        <v>1500.97</v>
      </c>
      <c r="K151">
        <v>29.7</v>
      </c>
      <c r="L151" s="2" t="s">
        <v>132</v>
      </c>
      <c r="M151" s="2" t="s">
        <v>165</v>
      </c>
      <c r="N151" s="2" t="s">
        <v>165</v>
      </c>
      <c r="O151" s="2" t="s">
        <v>42</v>
      </c>
      <c r="P151" s="2" t="s">
        <v>43</v>
      </c>
      <c r="Q151" s="2" t="s">
        <v>192</v>
      </c>
      <c r="R151" s="2" t="s">
        <v>268</v>
      </c>
      <c r="S151" s="2" t="s">
        <v>40</v>
      </c>
      <c r="T151">
        <v>0.56999999999999995</v>
      </c>
      <c r="U151" s="1">
        <v>41246</v>
      </c>
      <c r="V151">
        <v>2012</v>
      </c>
      <c r="W151" s="2" t="s">
        <v>69</v>
      </c>
      <c r="X151">
        <v>11</v>
      </c>
      <c r="Y151">
        <v>-0.86451510414388366</v>
      </c>
    </row>
    <row r="152" spans="1:25" x14ac:dyDescent="0.45">
      <c r="A152">
        <v>3591</v>
      </c>
      <c r="B152" s="1">
        <v>40388</v>
      </c>
      <c r="C152" s="2" t="s">
        <v>48</v>
      </c>
      <c r="D152">
        <v>25634</v>
      </c>
      <c r="E152">
        <v>29</v>
      </c>
      <c r="F152">
        <v>593.32000000000005</v>
      </c>
      <c r="G152">
        <v>0.03</v>
      </c>
      <c r="H152" s="2" t="s">
        <v>25</v>
      </c>
      <c r="I152">
        <v>28.99</v>
      </c>
      <c r="J152">
        <v>20.95</v>
      </c>
      <c r="K152">
        <v>4</v>
      </c>
      <c r="L152" s="2" t="s">
        <v>269</v>
      </c>
      <c r="M152" s="2" t="s">
        <v>165</v>
      </c>
      <c r="N152" s="2" t="s">
        <v>165</v>
      </c>
      <c r="O152" s="2" t="s">
        <v>42</v>
      </c>
      <c r="P152" s="2" t="s">
        <v>43</v>
      </c>
      <c r="Q152" s="2" t="s">
        <v>104</v>
      </c>
      <c r="R152" s="2" t="s">
        <v>207</v>
      </c>
      <c r="S152" s="2" t="s">
        <v>46</v>
      </c>
      <c r="T152">
        <v>0.6</v>
      </c>
      <c r="U152" s="1">
        <v>40391</v>
      </c>
      <c r="V152">
        <v>2010</v>
      </c>
      <c r="W152" s="2" t="s">
        <v>47</v>
      </c>
      <c r="X152">
        <v>7</v>
      </c>
      <c r="Y152">
        <v>4.8860648553900078E-2</v>
      </c>
    </row>
    <row r="153" spans="1:25" x14ac:dyDescent="0.45">
      <c r="A153">
        <v>3602</v>
      </c>
      <c r="B153" s="1">
        <v>41041</v>
      </c>
      <c r="C153" s="2" t="s">
        <v>24</v>
      </c>
      <c r="D153">
        <v>25733</v>
      </c>
      <c r="E153">
        <v>24</v>
      </c>
      <c r="F153">
        <v>557.23</v>
      </c>
      <c r="G153">
        <v>0.09</v>
      </c>
      <c r="H153" s="2" t="s">
        <v>25</v>
      </c>
      <c r="I153">
        <v>-42.99</v>
      </c>
      <c r="J153">
        <v>24.92</v>
      </c>
      <c r="K153">
        <v>12.98</v>
      </c>
      <c r="L153" s="2" t="s">
        <v>116</v>
      </c>
      <c r="M153" s="2" t="s">
        <v>165</v>
      </c>
      <c r="N153" s="2" t="s">
        <v>165</v>
      </c>
      <c r="O153" s="2" t="s">
        <v>62</v>
      </c>
      <c r="P153" s="2" t="s">
        <v>29</v>
      </c>
      <c r="Q153" s="2" t="s">
        <v>54</v>
      </c>
      <c r="R153" s="2" t="s">
        <v>270</v>
      </c>
      <c r="S153" s="2" t="s">
        <v>46</v>
      </c>
      <c r="T153">
        <v>0.39</v>
      </c>
      <c r="U153" s="1">
        <v>41046</v>
      </c>
      <c r="V153">
        <v>2012</v>
      </c>
      <c r="W153" s="2" t="s">
        <v>77</v>
      </c>
      <c r="X153">
        <v>5</v>
      </c>
      <c r="Y153">
        <v>-7.7149471492920341E-2</v>
      </c>
    </row>
    <row r="154" spans="1:25" x14ac:dyDescent="0.45">
      <c r="A154">
        <v>3604</v>
      </c>
      <c r="B154" s="1">
        <v>40971</v>
      </c>
      <c r="C154" s="2" t="s">
        <v>34</v>
      </c>
      <c r="D154">
        <v>25767</v>
      </c>
      <c r="E154">
        <v>7</v>
      </c>
      <c r="F154">
        <v>261.88</v>
      </c>
      <c r="G154">
        <v>0.08</v>
      </c>
      <c r="H154" s="2" t="s">
        <v>25</v>
      </c>
      <c r="I154">
        <v>-59.2</v>
      </c>
      <c r="J154">
        <v>39.479999999999997</v>
      </c>
      <c r="K154">
        <v>1.99</v>
      </c>
      <c r="L154" s="2" t="s">
        <v>140</v>
      </c>
      <c r="M154" s="2" t="s">
        <v>165</v>
      </c>
      <c r="N154" s="2" t="s">
        <v>165</v>
      </c>
      <c r="O154" s="2" t="s">
        <v>42</v>
      </c>
      <c r="P154" s="2" t="s">
        <v>43</v>
      </c>
      <c r="Q154" s="2" t="s">
        <v>104</v>
      </c>
      <c r="R154" s="2" t="s">
        <v>156</v>
      </c>
      <c r="S154" s="2" t="s">
        <v>106</v>
      </c>
      <c r="T154">
        <v>0.54</v>
      </c>
      <c r="U154" s="1">
        <v>40971</v>
      </c>
      <c r="V154">
        <v>2012</v>
      </c>
      <c r="W154" s="2" t="s">
        <v>60</v>
      </c>
      <c r="X154">
        <v>3</v>
      </c>
      <c r="Y154">
        <v>-0.22605773636780205</v>
      </c>
    </row>
    <row r="155" spans="1:25" x14ac:dyDescent="0.45">
      <c r="A155">
        <v>3641</v>
      </c>
      <c r="B155" s="1">
        <v>40410</v>
      </c>
      <c r="C155" s="2" t="s">
        <v>34</v>
      </c>
      <c r="D155">
        <v>26023</v>
      </c>
      <c r="E155">
        <v>49</v>
      </c>
      <c r="F155">
        <v>120.77</v>
      </c>
      <c r="G155">
        <v>0.03</v>
      </c>
      <c r="H155" s="2" t="s">
        <v>25</v>
      </c>
      <c r="I155">
        <v>19.86</v>
      </c>
      <c r="J155">
        <v>2.4700000000000002</v>
      </c>
      <c r="K155">
        <v>1.02</v>
      </c>
      <c r="L155" s="2" t="s">
        <v>271</v>
      </c>
      <c r="M155" s="2" t="s">
        <v>165</v>
      </c>
      <c r="N155" s="2" t="s">
        <v>165</v>
      </c>
      <c r="O155" s="2" t="s">
        <v>42</v>
      </c>
      <c r="P155" s="2" t="s">
        <v>29</v>
      </c>
      <c r="Q155" s="2" t="s">
        <v>272</v>
      </c>
      <c r="R155" s="2" t="s">
        <v>273</v>
      </c>
      <c r="S155" s="2" t="s">
        <v>76</v>
      </c>
      <c r="T155">
        <v>0.38</v>
      </c>
      <c r="U155" s="1">
        <v>40411</v>
      </c>
      <c r="V155">
        <v>2010</v>
      </c>
      <c r="W155" s="2" t="s">
        <v>52</v>
      </c>
      <c r="X155">
        <v>8</v>
      </c>
      <c r="Y155">
        <v>0.16444481245342388</v>
      </c>
    </row>
    <row r="156" spans="1:25" x14ac:dyDescent="0.45">
      <c r="A156">
        <v>3643</v>
      </c>
      <c r="B156" s="1">
        <v>40356</v>
      </c>
      <c r="C156" s="2" t="s">
        <v>48</v>
      </c>
      <c r="D156">
        <v>26051</v>
      </c>
      <c r="E156">
        <v>22</v>
      </c>
      <c r="F156">
        <v>795.74</v>
      </c>
      <c r="G156">
        <v>0</v>
      </c>
      <c r="H156" s="2" t="s">
        <v>35</v>
      </c>
      <c r="I156">
        <v>-127.39</v>
      </c>
      <c r="J156">
        <v>33.94</v>
      </c>
      <c r="K156">
        <v>19.190000000000001</v>
      </c>
      <c r="L156" s="2" t="s">
        <v>96</v>
      </c>
      <c r="M156" s="2" t="s">
        <v>165</v>
      </c>
      <c r="N156" s="2" t="s">
        <v>165</v>
      </c>
      <c r="O156" s="2" t="s">
        <v>62</v>
      </c>
      <c r="P156" s="2" t="s">
        <v>73</v>
      </c>
      <c r="Q156" s="2" t="s">
        <v>114</v>
      </c>
      <c r="R156" s="2" t="s">
        <v>274</v>
      </c>
      <c r="S156" s="2" t="s">
        <v>40</v>
      </c>
      <c r="T156">
        <v>0.57999999999999996</v>
      </c>
      <c r="U156" s="1">
        <v>40358</v>
      </c>
      <c r="V156">
        <v>2010</v>
      </c>
      <c r="W156" s="2" t="s">
        <v>56</v>
      </c>
      <c r="X156">
        <v>6</v>
      </c>
      <c r="Y156">
        <v>-0.16008997913891471</v>
      </c>
    </row>
    <row r="157" spans="1:25" x14ac:dyDescent="0.45">
      <c r="A157">
        <v>3649</v>
      </c>
      <c r="B157" s="1">
        <v>41211</v>
      </c>
      <c r="C157" s="2" t="s">
        <v>81</v>
      </c>
      <c r="D157">
        <v>26116</v>
      </c>
      <c r="E157">
        <v>36</v>
      </c>
      <c r="F157">
        <v>697.41</v>
      </c>
      <c r="G157">
        <v>0.04</v>
      </c>
      <c r="H157" s="2" t="s">
        <v>25</v>
      </c>
      <c r="I157">
        <v>81.709999999999994</v>
      </c>
      <c r="J157">
        <v>18.97</v>
      </c>
      <c r="K157">
        <v>9.0299999999999994</v>
      </c>
      <c r="L157" s="2" t="s">
        <v>49</v>
      </c>
      <c r="M157" s="2" t="s">
        <v>165</v>
      </c>
      <c r="N157" s="2" t="s">
        <v>165</v>
      </c>
      <c r="O157" s="2" t="s">
        <v>28</v>
      </c>
      <c r="P157" s="2" t="s">
        <v>29</v>
      </c>
      <c r="Q157" s="2" t="s">
        <v>63</v>
      </c>
      <c r="R157" s="2" t="s">
        <v>123</v>
      </c>
      <c r="S157" s="2" t="s">
        <v>46</v>
      </c>
      <c r="T157">
        <v>0.37</v>
      </c>
      <c r="U157" s="1">
        <v>41212</v>
      </c>
      <c r="V157">
        <v>2012</v>
      </c>
      <c r="W157" s="2" t="s">
        <v>33</v>
      </c>
      <c r="X157">
        <v>10</v>
      </c>
      <c r="Y157">
        <v>0.11716207109161038</v>
      </c>
    </row>
    <row r="158" spans="1:25" x14ac:dyDescent="0.45">
      <c r="A158">
        <v>3658</v>
      </c>
      <c r="B158" s="1">
        <v>40194</v>
      </c>
      <c r="C158" s="2" t="s">
        <v>48</v>
      </c>
      <c r="D158">
        <v>26182</v>
      </c>
      <c r="E158">
        <v>30</v>
      </c>
      <c r="F158">
        <v>4684.8999999999996</v>
      </c>
      <c r="G158">
        <v>0.01</v>
      </c>
      <c r="H158" s="2" t="s">
        <v>35</v>
      </c>
      <c r="I158">
        <v>-549.27</v>
      </c>
      <c r="J158">
        <v>150.97999999999999</v>
      </c>
      <c r="K158">
        <v>66.27</v>
      </c>
      <c r="L158" s="2" t="s">
        <v>174</v>
      </c>
      <c r="M158" s="2" t="s">
        <v>165</v>
      </c>
      <c r="N158" s="2" t="s">
        <v>165</v>
      </c>
      <c r="O158" s="2" t="s">
        <v>42</v>
      </c>
      <c r="P158" s="2" t="s">
        <v>73</v>
      </c>
      <c r="Q158" s="2" t="s">
        <v>83</v>
      </c>
      <c r="R158" s="2" t="s">
        <v>275</v>
      </c>
      <c r="S158" s="2" t="s">
        <v>85</v>
      </c>
      <c r="T158">
        <v>0.65</v>
      </c>
      <c r="U158" s="1">
        <v>40197</v>
      </c>
      <c r="V158">
        <v>2010</v>
      </c>
      <c r="W158" s="2" t="s">
        <v>107</v>
      </c>
      <c r="X158">
        <v>1</v>
      </c>
      <c r="Y158">
        <v>-0.11724263057909454</v>
      </c>
    </row>
    <row r="159" spans="1:25" x14ac:dyDescent="0.45">
      <c r="A159">
        <v>3666</v>
      </c>
      <c r="B159" s="1">
        <v>41089</v>
      </c>
      <c r="C159" s="2" t="s">
        <v>24</v>
      </c>
      <c r="D159">
        <v>26272</v>
      </c>
      <c r="E159">
        <v>6</v>
      </c>
      <c r="F159">
        <v>905.94</v>
      </c>
      <c r="G159">
        <v>0.04</v>
      </c>
      <c r="H159" s="2" t="s">
        <v>57</v>
      </c>
      <c r="I159">
        <v>-4.1900000000000004</v>
      </c>
      <c r="J159">
        <v>140.81</v>
      </c>
      <c r="K159">
        <v>24.49</v>
      </c>
      <c r="L159" s="2" t="s">
        <v>70</v>
      </c>
      <c r="M159" s="2" t="s">
        <v>165</v>
      </c>
      <c r="N159" s="2" t="s">
        <v>165</v>
      </c>
      <c r="O159" s="2" t="s">
        <v>62</v>
      </c>
      <c r="P159" s="2" t="s">
        <v>73</v>
      </c>
      <c r="Q159" s="2" t="s">
        <v>114</v>
      </c>
      <c r="R159" s="2" t="s">
        <v>276</v>
      </c>
      <c r="S159" s="2" t="s">
        <v>32</v>
      </c>
      <c r="T159">
        <v>0.56999999999999995</v>
      </c>
      <c r="U159" s="1">
        <v>41098</v>
      </c>
      <c r="V159">
        <v>2012</v>
      </c>
      <c r="W159" s="2" t="s">
        <v>56</v>
      </c>
      <c r="X159">
        <v>6</v>
      </c>
      <c r="Y159">
        <v>-4.6250303552111622E-3</v>
      </c>
    </row>
    <row r="160" spans="1:25" x14ac:dyDescent="0.45">
      <c r="A160">
        <v>3688</v>
      </c>
      <c r="B160" s="1">
        <v>40763</v>
      </c>
      <c r="C160" s="2" t="s">
        <v>48</v>
      </c>
      <c r="D160">
        <v>26370</v>
      </c>
      <c r="E160">
        <v>12</v>
      </c>
      <c r="F160">
        <v>270.23</v>
      </c>
      <c r="G160">
        <v>0.08</v>
      </c>
      <c r="H160" s="2" t="s">
        <v>25</v>
      </c>
      <c r="I160">
        <v>52.02</v>
      </c>
      <c r="J160">
        <v>22.84</v>
      </c>
      <c r="K160">
        <v>5.47</v>
      </c>
      <c r="L160" s="2" t="s">
        <v>249</v>
      </c>
      <c r="M160" s="2" t="s">
        <v>165</v>
      </c>
      <c r="N160" s="2" t="s">
        <v>165</v>
      </c>
      <c r="O160" s="2" t="s">
        <v>62</v>
      </c>
      <c r="P160" s="2" t="s">
        <v>29</v>
      </c>
      <c r="Q160" s="2" t="s">
        <v>63</v>
      </c>
      <c r="R160" s="2" t="s">
        <v>277</v>
      </c>
      <c r="S160" s="2" t="s">
        <v>46</v>
      </c>
      <c r="T160">
        <v>0.39</v>
      </c>
      <c r="U160" s="1">
        <v>40765</v>
      </c>
      <c r="V160">
        <v>2011</v>
      </c>
      <c r="W160" s="2" t="s">
        <v>52</v>
      </c>
      <c r="X160">
        <v>8</v>
      </c>
      <c r="Y160">
        <v>0.19250268289975206</v>
      </c>
    </row>
    <row r="161" spans="1:25" x14ac:dyDescent="0.45">
      <c r="A161">
        <v>3711</v>
      </c>
      <c r="B161" s="1">
        <v>40230</v>
      </c>
      <c r="C161" s="2" t="s">
        <v>66</v>
      </c>
      <c r="D161">
        <v>26499</v>
      </c>
      <c r="E161">
        <v>11</v>
      </c>
      <c r="F161">
        <v>32.4</v>
      </c>
      <c r="G161">
        <v>0.05</v>
      </c>
      <c r="H161" s="2" t="s">
        <v>25</v>
      </c>
      <c r="I161">
        <v>8.7799999999999994</v>
      </c>
      <c r="J161">
        <v>2.88</v>
      </c>
      <c r="K161">
        <v>0.5</v>
      </c>
      <c r="L161" s="2" t="s">
        <v>82</v>
      </c>
      <c r="M161" s="2" t="s">
        <v>165</v>
      </c>
      <c r="N161" s="2" t="s">
        <v>165</v>
      </c>
      <c r="O161" s="2" t="s">
        <v>42</v>
      </c>
      <c r="P161" s="2" t="s">
        <v>29</v>
      </c>
      <c r="Q161" s="2" t="s">
        <v>89</v>
      </c>
      <c r="R161" s="2" t="s">
        <v>278</v>
      </c>
      <c r="S161" s="2" t="s">
        <v>46</v>
      </c>
      <c r="T161">
        <v>0.39</v>
      </c>
      <c r="U161" s="1">
        <v>40231</v>
      </c>
      <c r="V161">
        <v>2010</v>
      </c>
      <c r="W161" s="2" t="s">
        <v>65</v>
      </c>
      <c r="X161">
        <v>2</v>
      </c>
      <c r="Y161">
        <v>0.27098765432098765</v>
      </c>
    </row>
    <row r="162" spans="1:25" x14ac:dyDescent="0.45">
      <c r="A162">
        <v>3716</v>
      </c>
      <c r="B162" s="1">
        <v>40714</v>
      </c>
      <c r="C162" s="2" t="s">
        <v>66</v>
      </c>
      <c r="D162">
        <v>26531</v>
      </c>
      <c r="E162">
        <v>26</v>
      </c>
      <c r="F162">
        <v>4688.9485000000004</v>
      </c>
      <c r="G162">
        <v>0</v>
      </c>
      <c r="H162" s="2" t="s">
        <v>25</v>
      </c>
      <c r="I162">
        <v>1215.44</v>
      </c>
      <c r="J162">
        <v>205.99</v>
      </c>
      <c r="K162">
        <v>5.26</v>
      </c>
      <c r="L162" s="2" t="s">
        <v>138</v>
      </c>
      <c r="M162" s="2" t="s">
        <v>165</v>
      </c>
      <c r="N162" s="2" t="s">
        <v>165</v>
      </c>
      <c r="O162" s="2" t="s">
        <v>42</v>
      </c>
      <c r="P162" s="2" t="s">
        <v>43</v>
      </c>
      <c r="Q162" s="2" t="s">
        <v>44</v>
      </c>
      <c r="R162" s="2" t="s">
        <v>279</v>
      </c>
      <c r="S162" s="2" t="s">
        <v>46</v>
      </c>
      <c r="T162">
        <v>0.56000000000000005</v>
      </c>
      <c r="U162" s="1">
        <v>40716</v>
      </c>
      <c r="V162">
        <v>2011</v>
      </c>
      <c r="W162" s="2" t="s">
        <v>56</v>
      </c>
      <c r="X162">
        <v>6</v>
      </c>
      <c r="Y162">
        <v>0.25921376615674069</v>
      </c>
    </row>
    <row r="163" spans="1:25" x14ac:dyDescent="0.45">
      <c r="A163">
        <v>3719</v>
      </c>
      <c r="B163" s="1">
        <v>40060</v>
      </c>
      <c r="C163" s="2" t="s">
        <v>81</v>
      </c>
      <c r="D163">
        <v>26567</v>
      </c>
      <c r="E163">
        <v>8</v>
      </c>
      <c r="F163">
        <v>50.7</v>
      </c>
      <c r="G163">
        <v>0.08</v>
      </c>
      <c r="H163" s="2" t="s">
        <v>25</v>
      </c>
      <c r="I163">
        <v>-44.07</v>
      </c>
      <c r="J163">
        <v>5.4</v>
      </c>
      <c r="K163">
        <v>7.78</v>
      </c>
      <c r="L163" s="2" t="s">
        <v>82</v>
      </c>
      <c r="M163" s="2" t="s">
        <v>165</v>
      </c>
      <c r="N163" s="2" t="s">
        <v>165</v>
      </c>
      <c r="O163" s="2" t="s">
        <v>42</v>
      </c>
      <c r="P163" s="2" t="s">
        <v>29</v>
      </c>
      <c r="Q163" s="2" t="s">
        <v>54</v>
      </c>
      <c r="R163" s="2" t="s">
        <v>280</v>
      </c>
      <c r="S163" s="2" t="s">
        <v>46</v>
      </c>
      <c r="T163">
        <v>0.37</v>
      </c>
      <c r="U163" s="1">
        <v>40060</v>
      </c>
      <c r="V163">
        <v>2009</v>
      </c>
      <c r="W163" s="2" t="s">
        <v>112</v>
      </c>
      <c r="X163">
        <v>9</v>
      </c>
      <c r="Y163">
        <v>-0.86923076923076914</v>
      </c>
    </row>
    <row r="164" spans="1:25" x14ac:dyDescent="0.45">
      <c r="A164">
        <v>3760</v>
      </c>
      <c r="B164" s="1">
        <v>39985</v>
      </c>
      <c r="C164" s="2" t="s">
        <v>48</v>
      </c>
      <c r="D164">
        <v>26854</v>
      </c>
      <c r="E164">
        <v>1</v>
      </c>
      <c r="F164">
        <v>34.11</v>
      </c>
      <c r="G164">
        <v>0.02</v>
      </c>
      <c r="H164" s="2" t="s">
        <v>25</v>
      </c>
      <c r="I164">
        <v>-12.95</v>
      </c>
      <c r="J164">
        <v>25.38</v>
      </c>
      <c r="K164">
        <v>8.99</v>
      </c>
      <c r="L164" s="2" t="s">
        <v>281</v>
      </c>
      <c r="M164" s="2" t="s">
        <v>165</v>
      </c>
      <c r="N164" s="2" t="s">
        <v>165</v>
      </c>
      <c r="O164" s="2" t="s">
        <v>62</v>
      </c>
      <c r="P164" s="2" t="s">
        <v>73</v>
      </c>
      <c r="Q164" s="2" t="s">
        <v>74</v>
      </c>
      <c r="R164" s="2" t="s">
        <v>282</v>
      </c>
      <c r="S164" s="2" t="s">
        <v>106</v>
      </c>
      <c r="T164">
        <v>0.5</v>
      </c>
      <c r="U164" s="1">
        <v>39986</v>
      </c>
      <c r="V164">
        <v>2009</v>
      </c>
      <c r="W164" s="2" t="s">
        <v>56</v>
      </c>
      <c r="X164">
        <v>6</v>
      </c>
      <c r="Y164">
        <v>-0.37965406039284666</v>
      </c>
    </row>
    <row r="165" spans="1:25" x14ac:dyDescent="0.45">
      <c r="A165">
        <v>3805</v>
      </c>
      <c r="B165" s="1">
        <v>40947</v>
      </c>
      <c r="C165" s="2" t="s">
        <v>81</v>
      </c>
      <c r="D165">
        <v>27109</v>
      </c>
      <c r="E165">
        <v>48</v>
      </c>
      <c r="F165">
        <v>538.22</v>
      </c>
      <c r="G165">
        <v>0.01</v>
      </c>
      <c r="H165" s="2" t="s">
        <v>25</v>
      </c>
      <c r="I165">
        <v>-154.66</v>
      </c>
      <c r="J165">
        <v>10.97</v>
      </c>
      <c r="K165">
        <v>6.5</v>
      </c>
      <c r="L165" s="2" t="s">
        <v>36</v>
      </c>
      <c r="M165" s="2" t="s">
        <v>165</v>
      </c>
      <c r="N165" s="2" t="s">
        <v>165</v>
      </c>
      <c r="O165" s="2" t="s">
        <v>37</v>
      </c>
      <c r="P165" s="2" t="s">
        <v>43</v>
      </c>
      <c r="Q165" s="2" t="s">
        <v>104</v>
      </c>
      <c r="R165" s="2" t="s">
        <v>283</v>
      </c>
      <c r="S165" s="2" t="s">
        <v>46</v>
      </c>
      <c r="T165">
        <v>0.64</v>
      </c>
      <c r="U165" s="1">
        <v>40949</v>
      </c>
      <c r="V165">
        <v>2012</v>
      </c>
      <c r="W165" s="2" t="s">
        <v>65</v>
      </c>
      <c r="X165">
        <v>2</v>
      </c>
      <c r="Y165">
        <v>-0.28735461335513357</v>
      </c>
    </row>
    <row r="166" spans="1:25" x14ac:dyDescent="0.45">
      <c r="A166">
        <v>3806</v>
      </c>
      <c r="B166" s="1">
        <v>39883</v>
      </c>
      <c r="C166" s="2" t="s">
        <v>34</v>
      </c>
      <c r="D166">
        <v>27111</v>
      </c>
      <c r="E166">
        <v>11</v>
      </c>
      <c r="F166">
        <v>1064.23</v>
      </c>
      <c r="G166">
        <v>0.06</v>
      </c>
      <c r="H166" s="2" t="s">
        <v>25</v>
      </c>
      <c r="I166">
        <v>-127.56</v>
      </c>
      <c r="J166">
        <v>99.99</v>
      </c>
      <c r="K166">
        <v>19.989999999999998</v>
      </c>
      <c r="L166" s="2" t="s">
        <v>247</v>
      </c>
      <c r="M166" s="2" t="s">
        <v>165</v>
      </c>
      <c r="N166" s="2" t="s">
        <v>165</v>
      </c>
      <c r="O166" s="2" t="s">
        <v>62</v>
      </c>
      <c r="P166" s="2" t="s">
        <v>43</v>
      </c>
      <c r="Q166" s="2" t="s">
        <v>104</v>
      </c>
      <c r="R166" s="2" t="s">
        <v>284</v>
      </c>
      <c r="S166" s="2" t="s">
        <v>46</v>
      </c>
      <c r="T166">
        <v>0.52</v>
      </c>
      <c r="U166" s="1">
        <v>39886</v>
      </c>
      <c r="V166">
        <v>2009</v>
      </c>
      <c r="W166" s="2" t="s">
        <v>60</v>
      </c>
      <c r="X166">
        <v>3</v>
      </c>
      <c r="Y166">
        <v>-0.11986130817586424</v>
      </c>
    </row>
    <row r="167" spans="1:25" x14ac:dyDescent="0.45">
      <c r="A167">
        <v>3821</v>
      </c>
      <c r="B167" s="1">
        <v>40698</v>
      </c>
      <c r="C167" s="2" t="s">
        <v>24</v>
      </c>
      <c r="D167">
        <v>27264</v>
      </c>
      <c r="E167">
        <v>3</v>
      </c>
      <c r="F167">
        <v>74.05</v>
      </c>
      <c r="G167">
        <v>0.02</v>
      </c>
      <c r="H167" s="2" t="s">
        <v>25</v>
      </c>
      <c r="I167">
        <v>44.54</v>
      </c>
      <c r="J167">
        <v>19.989999999999998</v>
      </c>
      <c r="K167">
        <v>11.17</v>
      </c>
      <c r="L167" s="2" t="s">
        <v>285</v>
      </c>
      <c r="M167" s="2" t="s">
        <v>165</v>
      </c>
      <c r="N167" s="2" t="s">
        <v>165</v>
      </c>
      <c r="O167" s="2" t="s">
        <v>28</v>
      </c>
      <c r="P167" s="2" t="s">
        <v>73</v>
      </c>
      <c r="Q167" s="2" t="s">
        <v>74</v>
      </c>
      <c r="R167" s="2" t="s">
        <v>286</v>
      </c>
      <c r="S167" s="2" t="s">
        <v>32</v>
      </c>
      <c r="T167">
        <v>0.6</v>
      </c>
      <c r="U167" s="1">
        <v>40700</v>
      </c>
      <c r="V167">
        <v>2011</v>
      </c>
      <c r="W167" s="2" t="s">
        <v>56</v>
      </c>
      <c r="X167">
        <v>6</v>
      </c>
      <c r="Y167">
        <v>0.60148548278190417</v>
      </c>
    </row>
    <row r="168" spans="1:25" x14ac:dyDescent="0.45">
      <c r="A168">
        <v>3841</v>
      </c>
      <c r="B168" s="1">
        <v>40970</v>
      </c>
      <c r="C168" s="2" t="s">
        <v>24</v>
      </c>
      <c r="D168">
        <v>27392</v>
      </c>
      <c r="E168">
        <v>37</v>
      </c>
      <c r="F168">
        <v>5753.85</v>
      </c>
      <c r="G168">
        <v>0</v>
      </c>
      <c r="H168" s="2" t="s">
        <v>25</v>
      </c>
      <c r="I168">
        <v>2509.52</v>
      </c>
      <c r="J168">
        <v>150.97999999999999</v>
      </c>
      <c r="K168">
        <v>13.99</v>
      </c>
      <c r="L168" s="2" t="s">
        <v>136</v>
      </c>
      <c r="M168" s="2" t="s">
        <v>165</v>
      </c>
      <c r="N168" s="2" t="s">
        <v>165</v>
      </c>
      <c r="O168" s="2" t="s">
        <v>42</v>
      </c>
      <c r="P168" s="2" t="s">
        <v>43</v>
      </c>
      <c r="Q168" s="2" t="s">
        <v>192</v>
      </c>
      <c r="R168" s="2" t="s">
        <v>287</v>
      </c>
      <c r="S168" s="2" t="s">
        <v>51</v>
      </c>
      <c r="T168">
        <v>0.38</v>
      </c>
      <c r="U168" s="1">
        <v>40979</v>
      </c>
      <c r="V168">
        <v>2012</v>
      </c>
      <c r="W168" s="2" t="s">
        <v>60</v>
      </c>
      <c r="X168">
        <v>3</v>
      </c>
      <c r="Y168">
        <v>0.43614623252257179</v>
      </c>
    </row>
    <row r="169" spans="1:25" x14ac:dyDescent="0.45">
      <c r="A169">
        <v>3860</v>
      </c>
      <c r="B169" s="1">
        <v>40767</v>
      </c>
      <c r="C169" s="2" t="s">
        <v>66</v>
      </c>
      <c r="D169">
        <v>27553</v>
      </c>
      <c r="E169">
        <v>48</v>
      </c>
      <c r="F169">
        <v>18235.47</v>
      </c>
      <c r="G169">
        <v>0.03</v>
      </c>
      <c r="H169" s="2" t="s">
        <v>35</v>
      </c>
      <c r="I169">
        <v>1166.93</v>
      </c>
      <c r="J169">
        <v>370.98</v>
      </c>
      <c r="K169">
        <v>99</v>
      </c>
      <c r="L169" s="2" t="s">
        <v>86</v>
      </c>
      <c r="M169" s="2" t="s">
        <v>165</v>
      </c>
      <c r="N169" s="2" t="s">
        <v>165</v>
      </c>
      <c r="O169" s="2" t="s">
        <v>42</v>
      </c>
      <c r="P169" s="2" t="s">
        <v>29</v>
      </c>
      <c r="Q169" s="2" t="s">
        <v>30</v>
      </c>
      <c r="R169" s="2" t="s">
        <v>288</v>
      </c>
      <c r="S169" s="2" t="s">
        <v>40</v>
      </c>
      <c r="T169">
        <v>0.65</v>
      </c>
      <c r="U169" s="1">
        <v>40769</v>
      </c>
      <c r="V169">
        <v>2011</v>
      </c>
      <c r="W169" s="2" t="s">
        <v>52</v>
      </c>
      <c r="X169">
        <v>8</v>
      </c>
      <c r="Y169">
        <v>6.399231826763993E-2</v>
      </c>
    </row>
    <row r="170" spans="1:25" x14ac:dyDescent="0.45">
      <c r="A170">
        <v>3863</v>
      </c>
      <c r="B170" s="1">
        <v>40057</v>
      </c>
      <c r="C170" s="2" t="s">
        <v>81</v>
      </c>
      <c r="D170">
        <v>27555</v>
      </c>
      <c r="E170">
        <v>32</v>
      </c>
      <c r="F170">
        <v>209.42</v>
      </c>
      <c r="G170">
        <v>0.1</v>
      </c>
      <c r="H170" s="2" t="s">
        <v>25</v>
      </c>
      <c r="I170">
        <v>65.41</v>
      </c>
      <c r="J170">
        <v>6.74</v>
      </c>
      <c r="K170">
        <v>1.72</v>
      </c>
      <c r="L170" s="2" t="s">
        <v>155</v>
      </c>
      <c r="M170" s="2" t="s">
        <v>165</v>
      </c>
      <c r="N170" s="2" t="s">
        <v>165</v>
      </c>
      <c r="O170" s="2" t="s">
        <v>37</v>
      </c>
      <c r="P170" s="2" t="s">
        <v>29</v>
      </c>
      <c r="Q170" s="2" t="s">
        <v>63</v>
      </c>
      <c r="R170" s="2" t="s">
        <v>289</v>
      </c>
      <c r="S170" s="2" t="s">
        <v>76</v>
      </c>
      <c r="T170">
        <v>0.35</v>
      </c>
      <c r="U170" s="1">
        <v>40059</v>
      </c>
      <c r="V170">
        <v>2009</v>
      </c>
      <c r="W170" s="2" t="s">
        <v>112</v>
      </c>
      <c r="X170">
        <v>9</v>
      </c>
      <c r="Y170">
        <v>0.31233884060739187</v>
      </c>
    </row>
    <row r="171" spans="1:25" x14ac:dyDescent="0.45">
      <c r="A171">
        <v>3873</v>
      </c>
      <c r="B171" s="1">
        <v>40204</v>
      </c>
      <c r="C171" s="2" t="s">
        <v>81</v>
      </c>
      <c r="D171">
        <v>27680</v>
      </c>
      <c r="E171">
        <v>32</v>
      </c>
      <c r="F171">
        <v>324.39999999999998</v>
      </c>
      <c r="G171">
        <v>0.1</v>
      </c>
      <c r="H171" s="2" t="s">
        <v>25</v>
      </c>
      <c r="I171">
        <v>-46.98</v>
      </c>
      <c r="J171">
        <v>10.89</v>
      </c>
      <c r="K171">
        <v>4.5</v>
      </c>
      <c r="L171" s="2" t="s">
        <v>172</v>
      </c>
      <c r="M171" s="2" t="s">
        <v>165</v>
      </c>
      <c r="N171" s="2" t="s">
        <v>165</v>
      </c>
      <c r="O171" s="2" t="s">
        <v>28</v>
      </c>
      <c r="P171" s="2" t="s">
        <v>29</v>
      </c>
      <c r="Q171" s="2" t="s">
        <v>38</v>
      </c>
      <c r="R171" s="2" t="s">
        <v>290</v>
      </c>
      <c r="S171" s="2" t="s">
        <v>46</v>
      </c>
      <c r="T171">
        <v>0.59</v>
      </c>
      <c r="U171" s="1">
        <v>40205</v>
      </c>
      <c r="V171">
        <v>2010</v>
      </c>
      <c r="W171" s="2" t="s">
        <v>107</v>
      </c>
      <c r="X171">
        <v>1</v>
      </c>
      <c r="Y171">
        <v>-0.14482120838471024</v>
      </c>
    </row>
    <row r="172" spans="1:25" x14ac:dyDescent="0.45">
      <c r="A172">
        <v>3891</v>
      </c>
      <c r="B172" s="1">
        <v>40788</v>
      </c>
      <c r="C172" s="2" t="s">
        <v>81</v>
      </c>
      <c r="D172">
        <v>27778</v>
      </c>
      <c r="E172">
        <v>1</v>
      </c>
      <c r="F172">
        <v>232.67</v>
      </c>
      <c r="G172">
        <v>0.02</v>
      </c>
      <c r="H172" s="2" t="s">
        <v>25</v>
      </c>
      <c r="I172">
        <v>-105.14</v>
      </c>
      <c r="J172">
        <v>223.98</v>
      </c>
      <c r="K172">
        <v>15.01</v>
      </c>
      <c r="L172" s="2" t="s">
        <v>291</v>
      </c>
      <c r="M172" s="2" t="s">
        <v>165</v>
      </c>
      <c r="N172" s="2" t="s">
        <v>165</v>
      </c>
      <c r="O172" s="2" t="s">
        <v>42</v>
      </c>
      <c r="P172" s="2" t="s">
        <v>29</v>
      </c>
      <c r="Q172" s="2" t="s">
        <v>54</v>
      </c>
      <c r="R172" s="2" t="s">
        <v>292</v>
      </c>
      <c r="S172" s="2" t="s">
        <v>46</v>
      </c>
      <c r="T172">
        <v>0.38</v>
      </c>
      <c r="U172" s="1">
        <v>40790</v>
      </c>
      <c r="V172">
        <v>2011</v>
      </c>
      <c r="W172" s="2" t="s">
        <v>112</v>
      </c>
      <c r="X172">
        <v>9</v>
      </c>
      <c r="Y172">
        <v>-0.45188464348648305</v>
      </c>
    </row>
    <row r="173" spans="1:25" x14ac:dyDescent="0.45">
      <c r="A173">
        <v>3914</v>
      </c>
      <c r="B173" s="1">
        <v>40946</v>
      </c>
      <c r="C173" s="2" t="s">
        <v>81</v>
      </c>
      <c r="D173">
        <v>27909</v>
      </c>
      <c r="E173">
        <v>1</v>
      </c>
      <c r="F173">
        <v>62.26</v>
      </c>
      <c r="G173">
        <v>0.09</v>
      </c>
      <c r="H173" s="2" t="s">
        <v>25</v>
      </c>
      <c r="I173">
        <v>-23.24</v>
      </c>
      <c r="J173">
        <v>54.96</v>
      </c>
      <c r="K173">
        <v>10.75</v>
      </c>
      <c r="L173" s="2" t="s">
        <v>58</v>
      </c>
      <c r="M173" s="2" t="s">
        <v>165</v>
      </c>
      <c r="N173" s="2" t="s">
        <v>165</v>
      </c>
      <c r="O173" s="2" t="s">
        <v>42</v>
      </c>
      <c r="P173" s="2" t="s">
        <v>29</v>
      </c>
      <c r="Q173" s="2" t="s">
        <v>63</v>
      </c>
      <c r="R173" s="2" t="s">
        <v>293</v>
      </c>
      <c r="S173" s="2" t="s">
        <v>46</v>
      </c>
      <c r="T173">
        <v>0.36</v>
      </c>
      <c r="U173" s="1">
        <v>40948</v>
      </c>
      <c r="V173">
        <v>2012</v>
      </c>
      <c r="W173" s="2" t="s">
        <v>65</v>
      </c>
      <c r="X173">
        <v>2</v>
      </c>
      <c r="Y173">
        <v>-0.3732733697398008</v>
      </c>
    </row>
    <row r="174" spans="1:25" x14ac:dyDescent="0.45">
      <c r="A174">
        <v>3929</v>
      </c>
      <c r="B174" s="1">
        <v>40621</v>
      </c>
      <c r="C174" s="2" t="s">
        <v>81</v>
      </c>
      <c r="D174">
        <v>28003</v>
      </c>
      <c r="E174">
        <v>31</v>
      </c>
      <c r="F174">
        <v>157.79</v>
      </c>
      <c r="G174">
        <v>0.09</v>
      </c>
      <c r="H174" s="2" t="s">
        <v>25</v>
      </c>
      <c r="I174">
        <v>-95.92</v>
      </c>
      <c r="J174">
        <v>4.9800000000000004</v>
      </c>
      <c r="K174">
        <v>6.07</v>
      </c>
      <c r="L174" s="2" t="s">
        <v>271</v>
      </c>
      <c r="M174" s="2" t="s">
        <v>165</v>
      </c>
      <c r="N174" s="2" t="s">
        <v>165</v>
      </c>
      <c r="O174" s="2" t="s">
        <v>42</v>
      </c>
      <c r="P174" s="2" t="s">
        <v>29</v>
      </c>
      <c r="Q174" s="2" t="s">
        <v>63</v>
      </c>
      <c r="R174" s="2" t="s">
        <v>294</v>
      </c>
      <c r="S174" s="2" t="s">
        <v>46</v>
      </c>
      <c r="T174">
        <v>0.36</v>
      </c>
      <c r="U174" s="1">
        <v>40623</v>
      </c>
      <c r="V174">
        <v>2011</v>
      </c>
      <c r="W174" s="2" t="s">
        <v>60</v>
      </c>
      <c r="X174">
        <v>3</v>
      </c>
      <c r="Y174">
        <v>-0.60789657139235698</v>
      </c>
    </row>
    <row r="175" spans="1:25" x14ac:dyDescent="0.45">
      <c r="A175">
        <v>3936</v>
      </c>
      <c r="B175" s="1">
        <v>40671</v>
      </c>
      <c r="C175" s="2" t="s">
        <v>48</v>
      </c>
      <c r="D175">
        <v>28035</v>
      </c>
      <c r="E175">
        <v>19</v>
      </c>
      <c r="F175">
        <v>376.21</v>
      </c>
      <c r="G175">
        <v>0.03</v>
      </c>
      <c r="H175" s="2" t="s">
        <v>25</v>
      </c>
      <c r="I175">
        <v>89.56</v>
      </c>
      <c r="J175">
        <v>18.989999999999998</v>
      </c>
      <c r="K175">
        <v>5.23</v>
      </c>
      <c r="L175" s="2" t="s">
        <v>93</v>
      </c>
      <c r="M175" s="2" t="s">
        <v>165</v>
      </c>
      <c r="N175" s="2" t="s">
        <v>165</v>
      </c>
      <c r="O175" s="2" t="s">
        <v>62</v>
      </c>
      <c r="P175" s="2" t="s">
        <v>29</v>
      </c>
      <c r="Q175" s="2" t="s">
        <v>54</v>
      </c>
      <c r="R175" s="2" t="s">
        <v>295</v>
      </c>
      <c r="S175" s="2" t="s">
        <v>46</v>
      </c>
      <c r="T175">
        <v>0.37</v>
      </c>
      <c r="U175" s="1">
        <v>40673</v>
      </c>
      <c r="V175">
        <v>2011</v>
      </c>
      <c r="W175" s="2" t="s">
        <v>77</v>
      </c>
      <c r="X175">
        <v>5</v>
      </c>
      <c r="Y175">
        <v>0.23805853113952316</v>
      </c>
    </row>
    <row r="176" spans="1:25" x14ac:dyDescent="0.45">
      <c r="A176">
        <v>3947</v>
      </c>
      <c r="B176" s="1">
        <v>40081</v>
      </c>
      <c r="C176" s="2" t="s">
        <v>81</v>
      </c>
      <c r="D176">
        <v>28135</v>
      </c>
      <c r="E176">
        <v>37</v>
      </c>
      <c r="F176">
        <v>1601.24</v>
      </c>
      <c r="G176">
        <v>0.08</v>
      </c>
      <c r="H176" s="2" t="s">
        <v>25</v>
      </c>
      <c r="I176">
        <v>520.69000000000005</v>
      </c>
      <c r="J176">
        <v>46.89</v>
      </c>
      <c r="K176">
        <v>5.0999999999999996</v>
      </c>
      <c r="L176" s="2" t="s">
        <v>296</v>
      </c>
      <c r="M176" s="2" t="s">
        <v>165</v>
      </c>
      <c r="N176" s="2" t="s">
        <v>165</v>
      </c>
      <c r="O176" s="2" t="s">
        <v>42</v>
      </c>
      <c r="P176" s="2" t="s">
        <v>29</v>
      </c>
      <c r="Q176" s="2" t="s">
        <v>38</v>
      </c>
      <c r="R176" s="2" t="s">
        <v>297</v>
      </c>
      <c r="S176" s="2" t="s">
        <v>51</v>
      </c>
      <c r="T176">
        <v>0.46</v>
      </c>
      <c r="U176" s="1">
        <v>40083</v>
      </c>
      <c r="V176">
        <v>2009</v>
      </c>
      <c r="W176" s="2" t="s">
        <v>112</v>
      </c>
      <c r="X176">
        <v>9</v>
      </c>
      <c r="Y176">
        <v>0.3251792360920287</v>
      </c>
    </row>
    <row r="177" spans="1:25" x14ac:dyDescent="0.45">
      <c r="A177">
        <v>3952</v>
      </c>
      <c r="B177" s="1">
        <v>41099</v>
      </c>
      <c r="C177" s="2" t="s">
        <v>48</v>
      </c>
      <c r="D177">
        <v>28165</v>
      </c>
      <c r="E177">
        <v>2</v>
      </c>
      <c r="F177">
        <v>24.96</v>
      </c>
      <c r="G177">
        <v>0.05</v>
      </c>
      <c r="H177" s="2" t="s">
        <v>25</v>
      </c>
      <c r="I177">
        <v>-12.8</v>
      </c>
      <c r="J177">
        <v>10.91</v>
      </c>
      <c r="K177">
        <v>2.99</v>
      </c>
      <c r="L177" s="2" t="s">
        <v>102</v>
      </c>
      <c r="M177" s="2" t="s">
        <v>165</v>
      </c>
      <c r="N177" s="2" t="s">
        <v>165</v>
      </c>
      <c r="O177" s="2" t="s">
        <v>42</v>
      </c>
      <c r="P177" s="2" t="s">
        <v>29</v>
      </c>
      <c r="Q177" s="2" t="s">
        <v>54</v>
      </c>
      <c r="R177" s="2" t="s">
        <v>298</v>
      </c>
      <c r="S177" s="2" t="s">
        <v>46</v>
      </c>
      <c r="T177">
        <v>0.38</v>
      </c>
      <c r="U177" s="1">
        <v>41101</v>
      </c>
      <c r="V177">
        <v>2012</v>
      </c>
      <c r="W177" s="2" t="s">
        <v>47</v>
      </c>
      <c r="X177">
        <v>7</v>
      </c>
      <c r="Y177">
        <v>-0.51282051282051289</v>
      </c>
    </row>
    <row r="178" spans="1:25" x14ac:dyDescent="0.45">
      <c r="A178">
        <v>3963</v>
      </c>
      <c r="B178" s="1">
        <v>40192</v>
      </c>
      <c r="C178" s="2" t="s">
        <v>34</v>
      </c>
      <c r="D178">
        <v>28289</v>
      </c>
      <c r="E178">
        <v>31</v>
      </c>
      <c r="F178">
        <v>166.76</v>
      </c>
      <c r="G178">
        <v>0.01</v>
      </c>
      <c r="H178" s="2" t="s">
        <v>25</v>
      </c>
      <c r="I178">
        <v>-46.03</v>
      </c>
      <c r="J178">
        <v>4.9800000000000004</v>
      </c>
      <c r="K178">
        <v>4.75</v>
      </c>
      <c r="L178" s="2" t="s">
        <v>91</v>
      </c>
      <c r="M178" s="2" t="s">
        <v>165</v>
      </c>
      <c r="N178" s="2" t="s">
        <v>165</v>
      </c>
      <c r="O178" s="2" t="s">
        <v>42</v>
      </c>
      <c r="P178" s="2" t="s">
        <v>29</v>
      </c>
      <c r="Q178" s="2" t="s">
        <v>63</v>
      </c>
      <c r="R178" s="2" t="s">
        <v>152</v>
      </c>
      <c r="S178" s="2" t="s">
        <v>46</v>
      </c>
      <c r="T178">
        <v>0.36</v>
      </c>
      <c r="U178" s="1">
        <v>40193</v>
      </c>
      <c r="V178">
        <v>2010</v>
      </c>
      <c r="W178" s="2" t="s">
        <v>107</v>
      </c>
      <c r="X178">
        <v>1</v>
      </c>
      <c r="Y178">
        <v>-0.27602542576157352</v>
      </c>
    </row>
    <row r="179" spans="1:25" x14ac:dyDescent="0.45">
      <c r="A179">
        <v>3992</v>
      </c>
      <c r="B179" s="1">
        <v>40051</v>
      </c>
      <c r="C179" s="2" t="s">
        <v>34</v>
      </c>
      <c r="D179">
        <v>28486</v>
      </c>
      <c r="E179">
        <v>2</v>
      </c>
      <c r="F179">
        <v>811.13</v>
      </c>
      <c r="G179">
        <v>0.08</v>
      </c>
      <c r="H179" s="2" t="s">
        <v>25</v>
      </c>
      <c r="I179">
        <v>-517.47</v>
      </c>
      <c r="J179">
        <v>415.88</v>
      </c>
      <c r="K179">
        <v>11.37</v>
      </c>
      <c r="L179" s="2" t="s">
        <v>70</v>
      </c>
      <c r="M179" s="2" t="s">
        <v>165</v>
      </c>
      <c r="N179" s="2" t="s">
        <v>165</v>
      </c>
      <c r="O179" s="2" t="s">
        <v>42</v>
      </c>
      <c r="P179" s="2" t="s">
        <v>29</v>
      </c>
      <c r="Q179" s="2" t="s">
        <v>30</v>
      </c>
      <c r="R179" s="2" t="s">
        <v>299</v>
      </c>
      <c r="S179" s="2" t="s">
        <v>46</v>
      </c>
      <c r="T179">
        <v>0.56999999999999995</v>
      </c>
      <c r="U179" s="1">
        <v>40052</v>
      </c>
      <c r="V179">
        <v>2009</v>
      </c>
      <c r="W179" s="2" t="s">
        <v>52</v>
      </c>
      <c r="X179">
        <v>8</v>
      </c>
      <c r="Y179">
        <v>-0.63796185568281294</v>
      </c>
    </row>
    <row r="180" spans="1:25" x14ac:dyDescent="0.45">
      <c r="A180">
        <v>4017</v>
      </c>
      <c r="B180" s="1">
        <v>40094</v>
      </c>
      <c r="C180" s="2" t="s">
        <v>81</v>
      </c>
      <c r="D180">
        <v>28675</v>
      </c>
      <c r="E180">
        <v>15</v>
      </c>
      <c r="F180">
        <v>822.84249999999997</v>
      </c>
      <c r="G180">
        <v>0.1</v>
      </c>
      <c r="H180" s="2" t="s">
        <v>25</v>
      </c>
      <c r="I180">
        <v>4.3899999999999997</v>
      </c>
      <c r="J180">
        <v>65.989999999999995</v>
      </c>
      <c r="K180">
        <v>5.92</v>
      </c>
      <c r="L180" s="2" t="s">
        <v>155</v>
      </c>
      <c r="M180" s="2" t="s">
        <v>165</v>
      </c>
      <c r="N180" s="2" t="s">
        <v>165</v>
      </c>
      <c r="O180" s="2" t="s">
        <v>37</v>
      </c>
      <c r="P180" s="2" t="s">
        <v>43</v>
      </c>
      <c r="Q180" s="2" t="s">
        <v>44</v>
      </c>
      <c r="R180" s="2" t="s">
        <v>300</v>
      </c>
      <c r="S180" s="2" t="s">
        <v>46</v>
      </c>
      <c r="T180">
        <v>0.55000000000000004</v>
      </c>
      <c r="U180" s="1">
        <v>40095</v>
      </c>
      <c r="V180">
        <v>2009</v>
      </c>
      <c r="W180" s="2" t="s">
        <v>33</v>
      </c>
      <c r="X180">
        <v>10</v>
      </c>
      <c r="Y180">
        <v>5.3351643844356603E-3</v>
      </c>
    </row>
    <row r="181" spans="1:25" x14ac:dyDescent="0.45">
      <c r="A181">
        <v>4050</v>
      </c>
      <c r="B181" s="1">
        <v>40857</v>
      </c>
      <c r="C181" s="2" t="s">
        <v>34</v>
      </c>
      <c r="D181">
        <v>28870</v>
      </c>
      <c r="E181">
        <v>35</v>
      </c>
      <c r="F181">
        <v>3310.9454999999998</v>
      </c>
      <c r="G181">
        <v>0.05</v>
      </c>
      <c r="H181" s="2" t="s">
        <v>25</v>
      </c>
      <c r="I181">
        <v>822.4</v>
      </c>
      <c r="J181">
        <v>115.99</v>
      </c>
      <c r="K181">
        <v>2.5</v>
      </c>
      <c r="L181" s="2" t="s">
        <v>301</v>
      </c>
      <c r="M181" s="2" t="s">
        <v>165</v>
      </c>
      <c r="N181" s="2" t="s">
        <v>165</v>
      </c>
      <c r="O181" s="2" t="s">
        <v>42</v>
      </c>
      <c r="P181" s="2" t="s">
        <v>43</v>
      </c>
      <c r="Q181" s="2" t="s">
        <v>44</v>
      </c>
      <c r="R181" s="2" t="s">
        <v>125</v>
      </c>
      <c r="S181" s="2" t="s">
        <v>46</v>
      </c>
      <c r="T181">
        <v>0.56999999999999995</v>
      </c>
      <c r="U181" s="1">
        <v>40860</v>
      </c>
      <c r="V181">
        <v>2011</v>
      </c>
      <c r="W181" s="2" t="s">
        <v>69</v>
      </c>
      <c r="X181">
        <v>11</v>
      </c>
      <c r="Y181">
        <v>0.24838826250688814</v>
      </c>
    </row>
    <row r="182" spans="1:25" x14ac:dyDescent="0.45">
      <c r="A182">
        <v>4051</v>
      </c>
      <c r="B182" s="1">
        <v>41014</v>
      </c>
      <c r="C182" s="2" t="s">
        <v>34</v>
      </c>
      <c r="D182">
        <v>28871</v>
      </c>
      <c r="E182">
        <v>10</v>
      </c>
      <c r="F182">
        <v>55.02</v>
      </c>
      <c r="G182">
        <v>0.08</v>
      </c>
      <c r="H182" s="2" t="s">
        <v>25</v>
      </c>
      <c r="I182">
        <v>-56.12</v>
      </c>
      <c r="J182">
        <v>5.0199999999999996</v>
      </c>
      <c r="K182">
        <v>5.14</v>
      </c>
      <c r="L182" s="2" t="s">
        <v>71</v>
      </c>
      <c r="M182" s="2" t="s">
        <v>165</v>
      </c>
      <c r="N182" s="2" t="s">
        <v>165</v>
      </c>
      <c r="O182" s="2" t="s">
        <v>28</v>
      </c>
      <c r="P182" s="2" t="s">
        <v>43</v>
      </c>
      <c r="Q182" s="2" t="s">
        <v>104</v>
      </c>
      <c r="R182" s="2" t="s">
        <v>302</v>
      </c>
      <c r="S182" s="2" t="s">
        <v>106</v>
      </c>
      <c r="T182">
        <v>0.79</v>
      </c>
      <c r="U182" s="1">
        <v>41014</v>
      </c>
      <c r="V182">
        <v>2012</v>
      </c>
      <c r="W182" s="2" t="s">
        <v>88</v>
      </c>
      <c r="X182">
        <v>4</v>
      </c>
      <c r="Y182">
        <v>-1.019992729916394</v>
      </c>
    </row>
    <row r="183" spans="1:25" x14ac:dyDescent="0.45">
      <c r="A183">
        <v>4075</v>
      </c>
      <c r="B183" s="1">
        <v>40910</v>
      </c>
      <c r="C183" s="2" t="s">
        <v>66</v>
      </c>
      <c r="D183">
        <v>29030</v>
      </c>
      <c r="E183">
        <v>10</v>
      </c>
      <c r="F183">
        <v>192.58</v>
      </c>
      <c r="G183">
        <v>0.05</v>
      </c>
      <c r="H183" s="2" t="s">
        <v>25</v>
      </c>
      <c r="I183">
        <v>24.6</v>
      </c>
      <c r="J183">
        <v>19.84</v>
      </c>
      <c r="K183">
        <v>4.0999999999999996</v>
      </c>
      <c r="L183" s="2" t="s">
        <v>291</v>
      </c>
      <c r="M183" s="2" t="s">
        <v>165</v>
      </c>
      <c r="N183" s="2" t="s">
        <v>165</v>
      </c>
      <c r="O183" s="2" t="s">
        <v>42</v>
      </c>
      <c r="P183" s="2" t="s">
        <v>29</v>
      </c>
      <c r="Q183" s="2" t="s">
        <v>94</v>
      </c>
      <c r="R183" s="2" t="s">
        <v>179</v>
      </c>
      <c r="S183" s="2" t="s">
        <v>76</v>
      </c>
      <c r="T183">
        <v>0.44</v>
      </c>
      <c r="U183" s="1">
        <v>40911</v>
      </c>
      <c r="V183">
        <v>2012</v>
      </c>
      <c r="W183" s="2" t="s">
        <v>107</v>
      </c>
      <c r="X183">
        <v>1</v>
      </c>
      <c r="Y183">
        <v>0.1277391214040918</v>
      </c>
    </row>
    <row r="184" spans="1:25" x14ac:dyDescent="0.45">
      <c r="A184">
        <v>4082</v>
      </c>
      <c r="B184" s="1">
        <v>40610</v>
      </c>
      <c r="C184" s="2" t="s">
        <v>48</v>
      </c>
      <c r="D184">
        <v>29095</v>
      </c>
      <c r="E184">
        <v>40</v>
      </c>
      <c r="F184">
        <v>291.67</v>
      </c>
      <c r="G184">
        <v>0.01</v>
      </c>
      <c r="H184" s="2" t="s">
        <v>25</v>
      </c>
      <c r="I184">
        <v>54.46</v>
      </c>
      <c r="J184">
        <v>6.75</v>
      </c>
      <c r="K184">
        <v>2.99</v>
      </c>
      <c r="L184" s="2" t="s">
        <v>172</v>
      </c>
      <c r="M184" s="2" t="s">
        <v>165</v>
      </c>
      <c r="N184" s="2" t="s">
        <v>165</v>
      </c>
      <c r="O184" s="2" t="s">
        <v>28</v>
      </c>
      <c r="P184" s="2" t="s">
        <v>29</v>
      </c>
      <c r="Q184" s="2" t="s">
        <v>54</v>
      </c>
      <c r="R184" s="2" t="s">
        <v>303</v>
      </c>
      <c r="S184" s="2" t="s">
        <v>46</v>
      </c>
      <c r="T184">
        <v>0.35</v>
      </c>
      <c r="U184" s="1">
        <v>40611</v>
      </c>
      <c r="V184">
        <v>2011</v>
      </c>
      <c r="W184" s="2" t="s">
        <v>60</v>
      </c>
      <c r="X184">
        <v>3</v>
      </c>
      <c r="Y184">
        <v>0.18671786608153049</v>
      </c>
    </row>
    <row r="185" spans="1:25" x14ac:dyDescent="0.45">
      <c r="A185">
        <v>4118</v>
      </c>
      <c r="B185" s="1">
        <v>39996</v>
      </c>
      <c r="C185" s="2" t="s">
        <v>34</v>
      </c>
      <c r="D185">
        <v>29287</v>
      </c>
      <c r="E185">
        <v>50</v>
      </c>
      <c r="F185">
        <v>281.39</v>
      </c>
      <c r="G185">
        <v>0.1</v>
      </c>
      <c r="H185" s="2" t="s">
        <v>25</v>
      </c>
      <c r="I185">
        <v>-106.4</v>
      </c>
      <c r="J185">
        <v>5.74</v>
      </c>
      <c r="K185">
        <v>5.01</v>
      </c>
      <c r="L185" s="2" t="s">
        <v>118</v>
      </c>
      <c r="M185" s="2" t="s">
        <v>165</v>
      </c>
      <c r="N185" s="2" t="s">
        <v>165</v>
      </c>
      <c r="O185" s="2" t="s">
        <v>37</v>
      </c>
      <c r="P185" s="2" t="s">
        <v>29</v>
      </c>
      <c r="Q185" s="2" t="s">
        <v>54</v>
      </c>
      <c r="R185" s="2" t="s">
        <v>304</v>
      </c>
      <c r="S185" s="2" t="s">
        <v>46</v>
      </c>
      <c r="T185">
        <v>0.39</v>
      </c>
      <c r="U185" s="1">
        <v>39998</v>
      </c>
      <c r="V185">
        <v>2009</v>
      </c>
      <c r="W185" s="2" t="s">
        <v>47</v>
      </c>
      <c r="X185">
        <v>7</v>
      </c>
      <c r="Y185">
        <v>-0.37812288993923027</v>
      </c>
    </row>
    <row r="186" spans="1:25" x14ac:dyDescent="0.45">
      <c r="A186">
        <v>4164</v>
      </c>
      <c r="B186" s="1">
        <v>40648</v>
      </c>
      <c r="C186" s="2" t="s">
        <v>81</v>
      </c>
      <c r="D186">
        <v>29510</v>
      </c>
      <c r="E186">
        <v>22</v>
      </c>
      <c r="F186">
        <v>6123.94</v>
      </c>
      <c r="G186">
        <v>0.01</v>
      </c>
      <c r="H186" s="2" t="s">
        <v>35</v>
      </c>
      <c r="I186">
        <v>1292.44</v>
      </c>
      <c r="J186">
        <v>260.98</v>
      </c>
      <c r="K186">
        <v>41.91</v>
      </c>
      <c r="L186" s="2" t="s">
        <v>93</v>
      </c>
      <c r="M186" s="2" t="s">
        <v>165</v>
      </c>
      <c r="N186" s="2" t="s">
        <v>165</v>
      </c>
      <c r="O186" s="2" t="s">
        <v>62</v>
      </c>
      <c r="P186" s="2" t="s">
        <v>73</v>
      </c>
      <c r="Q186" s="2" t="s">
        <v>83</v>
      </c>
      <c r="R186" s="2" t="s">
        <v>305</v>
      </c>
      <c r="S186" s="2" t="s">
        <v>85</v>
      </c>
      <c r="T186">
        <v>0.59</v>
      </c>
      <c r="U186" s="1">
        <v>40650</v>
      </c>
      <c r="V186">
        <v>2011</v>
      </c>
      <c r="W186" s="2" t="s">
        <v>88</v>
      </c>
      <c r="X186">
        <v>4</v>
      </c>
      <c r="Y186">
        <v>0.21104713632073471</v>
      </c>
    </row>
    <row r="187" spans="1:25" x14ac:dyDescent="0.45">
      <c r="A187">
        <v>4193</v>
      </c>
      <c r="B187" s="1">
        <v>40872</v>
      </c>
      <c r="C187" s="2" t="s">
        <v>34</v>
      </c>
      <c r="D187">
        <v>29795</v>
      </c>
      <c r="E187">
        <v>49</v>
      </c>
      <c r="F187">
        <v>19325.2</v>
      </c>
      <c r="G187">
        <v>0.05</v>
      </c>
      <c r="H187" s="2" t="s">
        <v>25</v>
      </c>
      <c r="I187">
        <v>8793.5400000000009</v>
      </c>
      <c r="J187">
        <v>387.99</v>
      </c>
      <c r="K187">
        <v>19.989999999999998</v>
      </c>
      <c r="L187" s="2" t="s">
        <v>102</v>
      </c>
      <c r="M187" s="2" t="s">
        <v>165</v>
      </c>
      <c r="N187" s="2" t="s">
        <v>165</v>
      </c>
      <c r="O187" s="2" t="s">
        <v>28</v>
      </c>
      <c r="P187" s="2" t="s">
        <v>29</v>
      </c>
      <c r="Q187" s="2" t="s">
        <v>54</v>
      </c>
      <c r="R187" s="2" t="s">
        <v>306</v>
      </c>
      <c r="S187" s="2" t="s">
        <v>46</v>
      </c>
      <c r="T187">
        <v>0.38</v>
      </c>
      <c r="U187" s="1">
        <v>40873</v>
      </c>
      <c r="V187">
        <v>2011</v>
      </c>
      <c r="W187" s="2" t="s">
        <v>69</v>
      </c>
      <c r="X187">
        <v>11</v>
      </c>
      <c r="Y187">
        <v>0.45502970215055993</v>
      </c>
    </row>
    <row r="188" spans="1:25" x14ac:dyDescent="0.45">
      <c r="A188">
        <v>4202</v>
      </c>
      <c r="B188" s="1">
        <v>41024</v>
      </c>
      <c r="C188" s="2" t="s">
        <v>81</v>
      </c>
      <c r="D188">
        <v>29861</v>
      </c>
      <c r="E188">
        <v>11</v>
      </c>
      <c r="F188">
        <v>35.17</v>
      </c>
      <c r="G188">
        <v>0.03</v>
      </c>
      <c r="H188" s="2" t="s">
        <v>25</v>
      </c>
      <c r="I188">
        <v>5.58</v>
      </c>
      <c r="J188">
        <v>3.08</v>
      </c>
      <c r="K188">
        <v>0.99</v>
      </c>
      <c r="L188" s="2" t="s">
        <v>120</v>
      </c>
      <c r="M188" s="2" t="s">
        <v>165</v>
      </c>
      <c r="N188" s="2" t="s">
        <v>165</v>
      </c>
      <c r="O188" s="2" t="s">
        <v>28</v>
      </c>
      <c r="P188" s="2" t="s">
        <v>29</v>
      </c>
      <c r="Q188" s="2" t="s">
        <v>89</v>
      </c>
      <c r="R188" s="2" t="s">
        <v>307</v>
      </c>
      <c r="S188" s="2" t="s">
        <v>46</v>
      </c>
      <c r="T188">
        <v>0.37</v>
      </c>
      <c r="U188" s="1">
        <v>41025</v>
      </c>
      <c r="V188">
        <v>2012</v>
      </c>
      <c r="W188" s="2" t="s">
        <v>88</v>
      </c>
      <c r="X188">
        <v>4</v>
      </c>
      <c r="Y188">
        <v>0.15865794711401762</v>
      </c>
    </row>
    <row r="189" spans="1:25" x14ac:dyDescent="0.45">
      <c r="A189">
        <v>4305</v>
      </c>
      <c r="B189" s="1">
        <v>40628</v>
      </c>
      <c r="C189" s="2" t="s">
        <v>66</v>
      </c>
      <c r="D189">
        <v>30658</v>
      </c>
      <c r="E189">
        <v>35</v>
      </c>
      <c r="F189">
        <v>17387.650000000001</v>
      </c>
      <c r="G189">
        <v>0.08</v>
      </c>
      <c r="H189" s="2" t="s">
        <v>25</v>
      </c>
      <c r="I189">
        <v>6907.61</v>
      </c>
      <c r="J189">
        <v>499.99</v>
      </c>
      <c r="K189">
        <v>24.49</v>
      </c>
      <c r="L189" s="2" t="s">
        <v>271</v>
      </c>
      <c r="M189" s="2" t="s">
        <v>165</v>
      </c>
      <c r="N189" s="2" t="s">
        <v>165</v>
      </c>
      <c r="O189" s="2" t="s">
        <v>42</v>
      </c>
      <c r="P189" s="2" t="s">
        <v>43</v>
      </c>
      <c r="Q189" s="2" t="s">
        <v>98</v>
      </c>
      <c r="R189" s="2" t="s">
        <v>199</v>
      </c>
      <c r="S189" s="2" t="s">
        <v>32</v>
      </c>
      <c r="T189">
        <v>0.36</v>
      </c>
      <c r="U189" s="1">
        <v>40629</v>
      </c>
      <c r="V189">
        <v>2011</v>
      </c>
      <c r="W189" s="2" t="s">
        <v>60</v>
      </c>
      <c r="X189">
        <v>3</v>
      </c>
      <c r="Y189">
        <v>0.39727105157971315</v>
      </c>
    </row>
    <row r="190" spans="1:25" x14ac:dyDescent="0.45">
      <c r="A190">
        <v>4346</v>
      </c>
      <c r="B190" s="1">
        <v>40373</v>
      </c>
      <c r="C190" s="2" t="s">
        <v>24</v>
      </c>
      <c r="D190">
        <v>30947</v>
      </c>
      <c r="E190">
        <v>17</v>
      </c>
      <c r="F190">
        <v>691.59</v>
      </c>
      <c r="G190">
        <v>0.03</v>
      </c>
      <c r="H190" s="2" t="s">
        <v>25</v>
      </c>
      <c r="I190">
        <v>261.24</v>
      </c>
      <c r="J190">
        <v>41.94</v>
      </c>
      <c r="K190">
        <v>2.99</v>
      </c>
      <c r="L190" s="2" t="s">
        <v>271</v>
      </c>
      <c r="M190" s="2" t="s">
        <v>165</v>
      </c>
      <c r="N190" s="2" t="s">
        <v>165</v>
      </c>
      <c r="O190" s="2" t="s">
        <v>42</v>
      </c>
      <c r="P190" s="2" t="s">
        <v>29</v>
      </c>
      <c r="Q190" s="2" t="s">
        <v>54</v>
      </c>
      <c r="R190" s="2" t="s">
        <v>308</v>
      </c>
      <c r="S190" s="2" t="s">
        <v>46</v>
      </c>
      <c r="T190">
        <v>0.35</v>
      </c>
      <c r="U190" s="1">
        <v>40377</v>
      </c>
      <c r="V190">
        <v>2010</v>
      </c>
      <c r="W190" s="2" t="s">
        <v>47</v>
      </c>
      <c r="X190">
        <v>7</v>
      </c>
      <c r="Y190">
        <v>0.37773825532468658</v>
      </c>
    </row>
    <row r="191" spans="1:25" x14ac:dyDescent="0.45">
      <c r="A191">
        <v>4362</v>
      </c>
      <c r="B191" s="1">
        <v>40474</v>
      </c>
      <c r="C191" s="2" t="s">
        <v>48</v>
      </c>
      <c r="D191">
        <v>31077</v>
      </c>
      <c r="E191">
        <v>36</v>
      </c>
      <c r="F191">
        <v>1955.0764999999999</v>
      </c>
      <c r="G191">
        <v>0.06</v>
      </c>
      <c r="H191" s="2" t="s">
        <v>25</v>
      </c>
      <c r="I191">
        <v>470.83</v>
      </c>
      <c r="J191">
        <v>65.989999999999995</v>
      </c>
      <c r="K191">
        <v>3.9</v>
      </c>
      <c r="L191" s="2" t="s">
        <v>243</v>
      </c>
      <c r="M191" s="2" t="s">
        <v>165</v>
      </c>
      <c r="N191" s="2" t="s">
        <v>165</v>
      </c>
      <c r="O191" s="2" t="s">
        <v>28</v>
      </c>
      <c r="P191" s="2" t="s">
        <v>43</v>
      </c>
      <c r="Q191" s="2" t="s">
        <v>44</v>
      </c>
      <c r="R191" s="2" t="s">
        <v>309</v>
      </c>
      <c r="S191" s="2" t="s">
        <v>46</v>
      </c>
      <c r="T191">
        <v>0.55000000000000004</v>
      </c>
      <c r="U191" s="1">
        <v>40476</v>
      </c>
      <c r="V191">
        <v>2010</v>
      </c>
      <c r="W191" s="2" t="s">
        <v>33</v>
      </c>
      <c r="X191">
        <v>10</v>
      </c>
      <c r="Y191">
        <v>0.24082433602981776</v>
      </c>
    </row>
    <row r="192" spans="1:25" x14ac:dyDescent="0.45">
      <c r="A192">
        <v>4369</v>
      </c>
      <c r="B192" s="1">
        <v>40049</v>
      </c>
      <c r="C192" s="2" t="s">
        <v>48</v>
      </c>
      <c r="D192">
        <v>31111</v>
      </c>
      <c r="E192">
        <v>27</v>
      </c>
      <c r="F192">
        <v>217.93</v>
      </c>
      <c r="G192">
        <v>0.03</v>
      </c>
      <c r="H192" s="2" t="s">
        <v>25</v>
      </c>
      <c r="I192">
        <v>-29.02</v>
      </c>
      <c r="J192">
        <v>7.64</v>
      </c>
      <c r="K192">
        <v>5.83</v>
      </c>
      <c r="L192" s="2" t="s">
        <v>58</v>
      </c>
      <c r="M192" s="2" t="s">
        <v>165</v>
      </c>
      <c r="N192" s="2" t="s">
        <v>165</v>
      </c>
      <c r="O192" s="2" t="s">
        <v>42</v>
      </c>
      <c r="P192" s="2" t="s">
        <v>29</v>
      </c>
      <c r="Q192" s="2" t="s">
        <v>63</v>
      </c>
      <c r="R192" s="2" t="s">
        <v>310</v>
      </c>
      <c r="S192" s="2" t="s">
        <v>76</v>
      </c>
      <c r="T192">
        <v>0.36</v>
      </c>
      <c r="U192" s="1">
        <v>40051</v>
      </c>
      <c r="V192">
        <v>2009</v>
      </c>
      <c r="W192" s="2" t="s">
        <v>52</v>
      </c>
      <c r="X192">
        <v>8</v>
      </c>
      <c r="Y192">
        <v>-0.13316202450328085</v>
      </c>
    </row>
    <row r="193" spans="1:25" x14ac:dyDescent="0.45">
      <c r="A193">
        <v>4372</v>
      </c>
      <c r="B193" s="1">
        <v>40703</v>
      </c>
      <c r="C193" s="2" t="s">
        <v>24</v>
      </c>
      <c r="D193">
        <v>31169</v>
      </c>
      <c r="E193">
        <v>6</v>
      </c>
      <c r="F193">
        <v>254.76</v>
      </c>
      <c r="G193">
        <v>0.06</v>
      </c>
      <c r="H193" s="2" t="s">
        <v>25</v>
      </c>
      <c r="I193">
        <v>109.88</v>
      </c>
      <c r="J193">
        <v>40.97</v>
      </c>
      <c r="K193">
        <v>14.45</v>
      </c>
      <c r="L193" s="2" t="s">
        <v>138</v>
      </c>
      <c r="M193" s="2" t="s">
        <v>165</v>
      </c>
      <c r="N193" s="2" t="s">
        <v>165</v>
      </c>
      <c r="O193" s="2" t="s">
        <v>62</v>
      </c>
      <c r="P193" s="2" t="s">
        <v>73</v>
      </c>
      <c r="Q193" s="2" t="s">
        <v>74</v>
      </c>
      <c r="R193" s="2" t="s">
        <v>263</v>
      </c>
      <c r="S193" s="2" t="s">
        <v>32</v>
      </c>
      <c r="T193">
        <v>0.56999999999999995</v>
      </c>
      <c r="U193" s="1">
        <v>40707</v>
      </c>
      <c r="V193">
        <v>2011</v>
      </c>
      <c r="W193" s="2" t="s">
        <v>56</v>
      </c>
      <c r="X193">
        <v>6</v>
      </c>
      <c r="Y193">
        <v>0.43130789762914112</v>
      </c>
    </row>
    <row r="194" spans="1:25" x14ac:dyDescent="0.45">
      <c r="A194">
        <v>4390</v>
      </c>
      <c r="B194" s="1">
        <v>41236</v>
      </c>
      <c r="C194" s="2" t="s">
        <v>66</v>
      </c>
      <c r="D194">
        <v>31270</v>
      </c>
      <c r="E194">
        <v>21</v>
      </c>
      <c r="F194">
        <v>6806.66</v>
      </c>
      <c r="G194">
        <v>0</v>
      </c>
      <c r="H194" s="2" t="s">
        <v>35</v>
      </c>
      <c r="I194">
        <v>801.72</v>
      </c>
      <c r="J194">
        <v>299.05</v>
      </c>
      <c r="K194">
        <v>87.01</v>
      </c>
      <c r="L194" s="2" t="s">
        <v>138</v>
      </c>
      <c r="M194" s="2" t="s">
        <v>165</v>
      </c>
      <c r="N194" s="2" t="s">
        <v>165</v>
      </c>
      <c r="O194" s="2" t="s">
        <v>42</v>
      </c>
      <c r="P194" s="2" t="s">
        <v>73</v>
      </c>
      <c r="Q194" s="2" t="s">
        <v>114</v>
      </c>
      <c r="R194" s="2" t="s">
        <v>311</v>
      </c>
      <c r="S194" s="2" t="s">
        <v>40</v>
      </c>
      <c r="T194">
        <v>0.56999999999999995</v>
      </c>
      <c r="U194" s="1">
        <v>41237</v>
      </c>
      <c r="V194">
        <v>2012</v>
      </c>
      <c r="W194" s="2" t="s">
        <v>69</v>
      </c>
      <c r="X194">
        <v>11</v>
      </c>
      <c r="Y194">
        <v>0.11778464033755176</v>
      </c>
    </row>
    <row r="195" spans="1:25" x14ac:dyDescent="0.45">
      <c r="A195">
        <v>4401</v>
      </c>
      <c r="B195" s="1">
        <v>39934</v>
      </c>
      <c r="C195" s="2" t="s">
        <v>48</v>
      </c>
      <c r="D195">
        <v>31364</v>
      </c>
      <c r="E195">
        <v>2</v>
      </c>
      <c r="F195">
        <v>789.01</v>
      </c>
      <c r="G195">
        <v>7.0000000000000007E-2</v>
      </c>
      <c r="H195" s="2" t="s">
        <v>25</v>
      </c>
      <c r="I195">
        <v>-539.59</v>
      </c>
      <c r="J195">
        <v>415.88</v>
      </c>
      <c r="K195">
        <v>11.37</v>
      </c>
      <c r="L195" s="2" t="s">
        <v>134</v>
      </c>
      <c r="M195" s="2" t="s">
        <v>165</v>
      </c>
      <c r="N195" s="2" t="s">
        <v>165</v>
      </c>
      <c r="O195" s="2" t="s">
        <v>42</v>
      </c>
      <c r="P195" s="2" t="s">
        <v>29</v>
      </c>
      <c r="Q195" s="2" t="s">
        <v>30</v>
      </c>
      <c r="R195" s="2" t="s">
        <v>299</v>
      </c>
      <c r="S195" s="2" t="s">
        <v>46</v>
      </c>
      <c r="T195">
        <v>0.56999999999999995</v>
      </c>
      <c r="U195" s="1">
        <v>39934</v>
      </c>
      <c r="V195">
        <v>2009</v>
      </c>
      <c r="W195" s="2" t="s">
        <v>77</v>
      </c>
      <c r="X195">
        <v>5</v>
      </c>
      <c r="Y195">
        <v>-0.68388233355724271</v>
      </c>
    </row>
    <row r="196" spans="1:25" x14ac:dyDescent="0.45">
      <c r="A196">
        <v>4404</v>
      </c>
      <c r="B196" s="1">
        <v>41040</v>
      </c>
      <c r="C196" s="2" t="s">
        <v>81</v>
      </c>
      <c r="D196">
        <v>31393</v>
      </c>
      <c r="E196">
        <v>4</v>
      </c>
      <c r="F196">
        <v>97.57</v>
      </c>
      <c r="G196">
        <v>0.04</v>
      </c>
      <c r="H196" s="2" t="s">
        <v>25</v>
      </c>
      <c r="I196">
        <v>-27.31</v>
      </c>
      <c r="J196">
        <v>19.940000000000001</v>
      </c>
      <c r="K196">
        <v>14.87</v>
      </c>
      <c r="L196" s="2" t="s">
        <v>301</v>
      </c>
      <c r="M196" s="2" t="s">
        <v>165</v>
      </c>
      <c r="N196" s="2" t="s">
        <v>165</v>
      </c>
      <c r="O196" s="2" t="s">
        <v>42</v>
      </c>
      <c r="P196" s="2" t="s">
        <v>73</v>
      </c>
      <c r="Q196" s="2" t="s">
        <v>74</v>
      </c>
      <c r="R196" s="2" t="s">
        <v>312</v>
      </c>
      <c r="S196" s="2" t="s">
        <v>32</v>
      </c>
      <c r="T196">
        <v>0.56999999999999995</v>
      </c>
      <c r="U196" s="1">
        <v>41041</v>
      </c>
      <c r="V196">
        <v>2012</v>
      </c>
      <c r="W196" s="2" t="s">
        <v>77</v>
      </c>
      <c r="X196">
        <v>5</v>
      </c>
      <c r="Y196">
        <v>-0.27990160910115813</v>
      </c>
    </row>
    <row r="197" spans="1:25" x14ac:dyDescent="0.45">
      <c r="A197">
        <v>4411</v>
      </c>
      <c r="B197" s="1">
        <v>40466</v>
      </c>
      <c r="C197" s="2" t="s">
        <v>81</v>
      </c>
      <c r="D197">
        <v>31492</v>
      </c>
      <c r="E197">
        <v>26</v>
      </c>
      <c r="F197">
        <v>321.68</v>
      </c>
      <c r="G197">
        <v>0.04</v>
      </c>
      <c r="H197" s="2" t="s">
        <v>25</v>
      </c>
      <c r="I197">
        <v>-12.25</v>
      </c>
      <c r="J197">
        <v>11.97</v>
      </c>
      <c r="K197">
        <v>4.9800000000000004</v>
      </c>
      <c r="L197" s="2" t="s">
        <v>122</v>
      </c>
      <c r="M197" s="2" t="s">
        <v>165</v>
      </c>
      <c r="N197" s="2" t="s">
        <v>165</v>
      </c>
      <c r="O197" s="2" t="s">
        <v>28</v>
      </c>
      <c r="P197" s="2" t="s">
        <v>29</v>
      </c>
      <c r="Q197" s="2" t="s">
        <v>38</v>
      </c>
      <c r="R197" s="2" t="s">
        <v>234</v>
      </c>
      <c r="S197" s="2" t="s">
        <v>46</v>
      </c>
      <c r="T197">
        <v>0.57999999999999996</v>
      </c>
      <c r="U197" s="1">
        <v>40468</v>
      </c>
      <c r="V197">
        <v>2010</v>
      </c>
      <c r="W197" s="2" t="s">
        <v>33</v>
      </c>
      <c r="X197">
        <v>10</v>
      </c>
      <c r="Y197">
        <v>-3.8081323053966672E-2</v>
      </c>
    </row>
    <row r="198" spans="1:25" x14ac:dyDescent="0.45">
      <c r="A198">
        <v>4429</v>
      </c>
      <c r="B198" s="1">
        <v>40747</v>
      </c>
      <c r="C198" s="2" t="s">
        <v>24</v>
      </c>
      <c r="D198">
        <v>31558</v>
      </c>
      <c r="E198">
        <v>12</v>
      </c>
      <c r="F198">
        <v>3671.3</v>
      </c>
      <c r="G198">
        <v>0.04</v>
      </c>
      <c r="H198" s="2" t="s">
        <v>25</v>
      </c>
      <c r="I198">
        <v>900.06</v>
      </c>
      <c r="J198">
        <v>300.64999999999998</v>
      </c>
      <c r="K198">
        <v>24.49</v>
      </c>
      <c r="L198" s="2" t="s">
        <v>239</v>
      </c>
      <c r="M198" s="2" t="s">
        <v>165</v>
      </c>
      <c r="N198" s="2" t="s">
        <v>165</v>
      </c>
      <c r="O198" s="2" t="s">
        <v>62</v>
      </c>
      <c r="P198" s="2" t="s">
        <v>29</v>
      </c>
      <c r="Q198" s="2" t="s">
        <v>38</v>
      </c>
      <c r="R198" s="2" t="s">
        <v>313</v>
      </c>
      <c r="S198" s="2" t="s">
        <v>32</v>
      </c>
      <c r="T198">
        <v>0.52</v>
      </c>
      <c r="U198" s="1">
        <v>40752</v>
      </c>
      <c r="V198">
        <v>2011</v>
      </c>
      <c r="W198" s="2" t="s">
        <v>47</v>
      </c>
      <c r="X198">
        <v>7</v>
      </c>
      <c r="Y198">
        <v>0.24516111459156154</v>
      </c>
    </row>
    <row r="199" spans="1:25" x14ac:dyDescent="0.45">
      <c r="A199">
        <v>4437</v>
      </c>
      <c r="B199" s="1">
        <v>40735</v>
      </c>
      <c r="C199" s="2" t="s">
        <v>81</v>
      </c>
      <c r="D199">
        <v>31618</v>
      </c>
      <c r="E199">
        <v>14</v>
      </c>
      <c r="F199">
        <v>403.17</v>
      </c>
      <c r="G199">
        <v>0.02</v>
      </c>
      <c r="H199" s="2" t="s">
        <v>25</v>
      </c>
      <c r="I199">
        <v>147.44999999999999</v>
      </c>
      <c r="J199">
        <v>28.53</v>
      </c>
      <c r="K199">
        <v>1.49</v>
      </c>
      <c r="L199" s="2" t="s">
        <v>291</v>
      </c>
      <c r="M199" s="2" t="s">
        <v>165</v>
      </c>
      <c r="N199" s="2" t="s">
        <v>165</v>
      </c>
      <c r="O199" s="2" t="s">
        <v>42</v>
      </c>
      <c r="P199" s="2" t="s">
        <v>29</v>
      </c>
      <c r="Q199" s="2" t="s">
        <v>54</v>
      </c>
      <c r="R199" s="2" t="s">
        <v>314</v>
      </c>
      <c r="S199" s="2" t="s">
        <v>46</v>
      </c>
      <c r="T199">
        <v>0.38</v>
      </c>
      <c r="U199" s="1">
        <v>40735</v>
      </c>
      <c r="V199">
        <v>2011</v>
      </c>
      <c r="W199" s="2" t="s">
        <v>47</v>
      </c>
      <c r="X199">
        <v>7</v>
      </c>
      <c r="Y199">
        <v>0.3657266165637324</v>
      </c>
    </row>
    <row r="200" spans="1:25" x14ac:dyDescent="0.45">
      <c r="A200">
        <v>4446</v>
      </c>
      <c r="B200" s="1">
        <v>41168</v>
      </c>
      <c r="C200" s="2" t="s">
        <v>81</v>
      </c>
      <c r="D200">
        <v>31684</v>
      </c>
      <c r="E200">
        <v>15</v>
      </c>
      <c r="F200">
        <v>89.97</v>
      </c>
      <c r="G200">
        <v>0.02</v>
      </c>
      <c r="H200" s="2" t="s">
        <v>25</v>
      </c>
      <c r="I200">
        <v>23.48</v>
      </c>
      <c r="J200">
        <v>5.68</v>
      </c>
      <c r="K200">
        <v>1.46</v>
      </c>
      <c r="L200" s="2" t="s">
        <v>315</v>
      </c>
      <c r="M200" s="2" t="s">
        <v>165</v>
      </c>
      <c r="N200" s="2" t="s">
        <v>165</v>
      </c>
      <c r="O200" s="2" t="s">
        <v>42</v>
      </c>
      <c r="P200" s="2" t="s">
        <v>29</v>
      </c>
      <c r="Q200" s="2" t="s">
        <v>63</v>
      </c>
      <c r="R200" s="2" t="s">
        <v>316</v>
      </c>
      <c r="S200" s="2" t="s">
        <v>76</v>
      </c>
      <c r="T200">
        <v>0.39</v>
      </c>
      <c r="U200" s="1">
        <v>41171</v>
      </c>
      <c r="V200">
        <v>2012</v>
      </c>
      <c r="W200" s="2" t="s">
        <v>112</v>
      </c>
      <c r="X200">
        <v>9</v>
      </c>
      <c r="Y200">
        <v>0.26097588084917195</v>
      </c>
    </row>
    <row r="201" spans="1:25" x14ac:dyDescent="0.45">
      <c r="A201">
        <v>4459</v>
      </c>
      <c r="B201" s="1">
        <v>39829</v>
      </c>
      <c r="C201" s="2" t="s">
        <v>66</v>
      </c>
      <c r="D201">
        <v>31781</v>
      </c>
      <c r="E201">
        <v>46</v>
      </c>
      <c r="F201">
        <v>249.02</v>
      </c>
      <c r="G201">
        <v>0.1</v>
      </c>
      <c r="H201" s="2" t="s">
        <v>25</v>
      </c>
      <c r="I201">
        <v>-282.61</v>
      </c>
      <c r="J201">
        <v>5.81</v>
      </c>
      <c r="K201">
        <v>8.49</v>
      </c>
      <c r="L201" s="2" t="s">
        <v>82</v>
      </c>
      <c r="M201" s="2" t="s">
        <v>165</v>
      </c>
      <c r="N201" s="2" t="s">
        <v>165</v>
      </c>
      <c r="O201" s="2" t="s">
        <v>42</v>
      </c>
      <c r="P201" s="2" t="s">
        <v>29</v>
      </c>
      <c r="Q201" s="2" t="s">
        <v>54</v>
      </c>
      <c r="R201" s="2" t="s">
        <v>195</v>
      </c>
      <c r="S201" s="2" t="s">
        <v>46</v>
      </c>
      <c r="T201">
        <v>0.39</v>
      </c>
      <c r="U201" s="1">
        <v>39830</v>
      </c>
      <c r="V201">
        <v>2009</v>
      </c>
      <c r="W201" s="2" t="s">
        <v>107</v>
      </c>
      <c r="X201">
        <v>1</v>
      </c>
      <c r="Y201">
        <v>-1.1348887639547025</v>
      </c>
    </row>
    <row r="202" spans="1:25" x14ac:dyDescent="0.45">
      <c r="A202">
        <v>4524</v>
      </c>
      <c r="B202" s="1">
        <v>40471</v>
      </c>
      <c r="C202" s="2" t="s">
        <v>24</v>
      </c>
      <c r="D202">
        <v>32193</v>
      </c>
      <c r="E202">
        <v>4</v>
      </c>
      <c r="F202">
        <v>40.72</v>
      </c>
      <c r="G202">
        <v>0.1</v>
      </c>
      <c r="H202" s="2" t="s">
        <v>57</v>
      </c>
      <c r="I202">
        <v>-10.25</v>
      </c>
      <c r="J202">
        <v>6.68</v>
      </c>
      <c r="K202">
        <v>6.93</v>
      </c>
      <c r="L202" s="2" t="s">
        <v>241</v>
      </c>
      <c r="M202" s="2" t="s">
        <v>165</v>
      </c>
      <c r="N202" s="2" t="s">
        <v>165</v>
      </c>
      <c r="O202" s="2" t="s">
        <v>28</v>
      </c>
      <c r="P202" s="2" t="s">
        <v>29</v>
      </c>
      <c r="Q202" s="2" t="s">
        <v>63</v>
      </c>
      <c r="R202" s="2" t="s">
        <v>317</v>
      </c>
      <c r="S202" s="2" t="s">
        <v>46</v>
      </c>
      <c r="T202">
        <v>0.37</v>
      </c>
      <c r="U202" s="1">
        <v>40473</v>
      </c>
      <c r="V202">
        <v>2010</v>
      </c>
      <c r="W202" s="2" t="s">
        <v>33</v>
      </c>
      <c r="X202">
        <v>10</v>
      </c>
      <c r="Y202">
        <v>-0.25171905697445973</v>
      </c>
    </row>
    <row r="203" spans="1:25" x14ac:dyDescent="0.45">
      <c r="A203">
        <v>4532</v>
      </c>
      <c r="B203" s="1">
        <v>40420</v>
      </c>
      <c r="C203" s="2" t="s">
        <v>34</v>
      </c>
      <c r="D203">
        <v>32229</v>
      </c>
      <c r="E203">
        <v>8</v>
      </c>
      <c r="F203">
        <v>1219.19</v>
      </c>
      <c r="G203">
        <v>0.02</v>
      </c>
      <c r="H203" s="2" t="s">
        <v>25</v>
      </c>
      <c r="I203">
        <v>44.37</v>
      </c>
      <c r="J203">
        <v>150.97999999999999</v>
      </c>
      <c r="K203">
        <v>13.99</v>
      </c>
      <c r="L203" s="2" t="s">
        <v>70</v>
      </c>
      <c r="M203" s="2" t="s">
        <v>165</v>
      </c>
      <c r="N203" s="2" t="s">
        <v>165</v>
      </c>
      <c r="O203" s="2" t="s">
        <v>42</v>
      </c>
      <c r="P203" s="2" t="s">
        <v>43</v>
      </c>
      <c r="Q203" s="2" t="s">
        <v>192</v>
      </c>
      <c r="R203" s="2" t="s">
        <v>287</v>
      </c>
      <c r="S203" s="2" t="s">
        <v>51</v>
      </c>
      <c r="T203">
        <v>0.38</v>
      </c>
      <c r="U203" s="1">
        <v>40420</v>
      </c>
      <c r="V203">
        <v>2010</v>
      </c>
      <c r="W203" s="2" t="s">
        <v>52</v>
      </c>
      <c r="X203">
        <v>8</v>
      </c>
      <c r="Y203">
        <v>3.6393015034572131E-2</v>
      </c>
    </row>
    <row r="204" spans="1:25" x14ac:dyDescent="0.45">
      <c r="A204">
        <v>4599</v>
      </c>
      <c r="B204" s="1">
        <v>40305</v>
      </c>
      <c r="C204" s="2" t="s">
        <v>81</v>
      </c>
      <c r="D204">
        <v>32743</v>
      </c>
      <c r="E204">
        <v>19</v>
      </c>
      <c r="F204">
        <v>3548.67</v>
      </c>
      <c r="G204">
        <v>0.01</v>
      </c>
      <c r="H204" s="2" t="s">
        <v>25</v>
      </c>
      <c r="I204">
        <v>1280.19</v>
      </c>
      <c r="J204">
        <v>177.98</v>
      </c>
      <c r="K204">
        <v>0.99</v>
      </c>
      <c r="L204" s="2" t="s">
        <v>102</v>
      </c>
      <c r="M204" s="2" t="s">
        <v>165</v>
      </c>
      <c r="N204" s="2" t="s">
        <v>165</v>
      </c>
      <c r="O204" s="2" t="s">
        <v>42</v>
      </c>
      <c r="P204" s="2" t="s">
        <v>29</v>
      </c>
      <c r="Q204" s="2" t="s">
        <v>38</v>
      </c>
      <c r="R204" s="2" t="s">
        <v>318</v>
      </c>
      <c r="S204" s="2" t="s">
        <v>46</v>
      </c>
      <c r="T204">
        <v>0.56000000000000005</v>
      </c>
      <c r="U204" s="1">
        <v>40307</v>
      </c>
      <c r="V204">
        <v>2010</v>
      </c>
      <c r="W204" s="2" t="s">
        <v>77</v>
      </c>
      <c r="X204">
        <v>5</v>
      </c>
      <c r="Y204">
        <v>0.3607520564042303</v>
      </c>
    </row>
    <row r="205" spans="1:25" x14ac:dyDescent="0.45">
      <c r="A205">
        <v>4607</v>
      </c>
      <c r="B205" s="1">
        <v>40715</v>
      </c>
      <c r="C205" s="2" t="s">
        <v>81</v>
      </c>
      <c r="D205">
        <v>32806</v>
      </c>
      <c r="E205">
        <v>8</v>
      </c>
      <c r="F205">
        <v>178.78</v>
      </c>
      <c r="G205">
        <v>0.02</v>
      </c>
      <c r="H205" s="2" t="s">
        <v>25</v>
      </c>
      <c r="I205">
        <v>-28.34</v>
      </c>
      <c r="J205">
        <v>20.239999999999998</v>
      </c>
      <c r="K205">
        <v>8.99</v>
      </c>
      <c r="L205" s="2" t="s">
        <v>113</v>
      </c>
      <c r="M205" s="2" t="s">
        <v>165</v>
      </c>
      <c r="N205" s="2" t="s">
        <v>165</v>
      </c>
      <c r="O205" s="2" t="s">
        <v>62</v>
      </c>
      <c r="P205" s="2" t="s">
        <v>73</v>
      </c>
      <c r="Q205" s="2" t="s">
        <v>74</v>
      </c>
      <c r="R205" s="2" t="s">
        <v>319</v>
      </c>
      <c r="S205" s="2" t="s">
        <v>106</v>
      </c>
      <c r="T205">
        <v>0.46</v>
      </c>
      <c r="U205" s="1">
        <v>40716</v>
      </c>
      <c r="V205">
        <v>2011</v>
      </c>
      <c r="W205" s="2" t="s">
        <v>56</v>
      </c>
      <c r="X205">
        <v>6</v>
      </c>
      <c r="Y205">
        <v>-0.15851884998321961</v>
      </c>
    </row>
    <row r="206" spans="1:25" x14ac:dyDescent="0.45">
      <c r="A206">
        <v>4651</v>
      </c>
      <c r="B206" s="1">
        <v>40506</v>
      </c>
      <c r="C206" s="2" t="s">
        <v>66</v>
      </c>
      <c r="D206">
        <v>33123</v>
      </c>
      <c r="E206">
        <v>41</v>
      </c>
      <c r="F206">
        <v>6045.98</v>
      </c>
      <c r="G206">
        <v>0.08</v>
      </c>
      <c r="H206" s="2" t="s">
        <v>35</v>
      </c>
      <c r="I206">
        <v>-996.67</v>
      </c>
      <c r="J206">
        <v>150.97999999999999</v>
      </c>
      <c r="K206">
        <v>66.27</v>
      </c>
      <c r="L206" s="2" t="s">
        <v>291</v>
      </c>
      <c r="M206" s="2" t="s">
        <v>165</v>
      </c>
      <c r="N206" s="2" t="s">
        <v>165</v>
      </c>
      <c r="O206" s="2" t="s">
        <v>42</v>
      </c>
      <c r="P206" s="2" t="s">
        <v>73</v>
      </c>
      <c r="Q206" s="2" t="s">
        <v>83</v>
      </c>
      <c r="R206" s="2" t="s">
        <v>275</v>
      </c>
      <c r="S206" s="2" t="s">
        <v>85</v>
      </c>
      <c r="T206">
        <v>0.65</v>
      </c>
      <c r="U206" s="1">
        <v>40508</v>
      </c>
      <c r="V206">
        <v>2010</v>
      </c>
      <c r="W206" s="2" t="s">
        <v>69</v>
      </c>
      <c r="X206">
        <v>11</v>
      </c>
      <c r="Y206">
        <v>-0.16484837859205623</v>
      </c>
    </row>
    <row r="207" spans="1:25" x14ac:dyDescent="0.45">
      <c r="A207">
        <v>4656</v>
      </c>
      <c r="B207" s="1">
        <v>41026</v>
      </c>
      <c r="C207" s="2" t="s">
        <v>66</v>
      </c>
      <c r="D207">
        <v>33159</v>
      </c>
      <c r="E207">
        <v>3</v>
      </c>
      <c r="F207">
        <v>56.695</v>
      </c>
      <c r="G207">
        <v>0.01</v>
      </c>
      <c r="H207" s="2" t="s">
        <v>25</v>
      </c>
      <c r="I207">
        <v>-70.97</v>
      </c>
      <c r="J207">
        <v>20.99</v>
      </c>
      <c r="K207">
        <v>0.99</v>
      </c>
      <c r="L207" s="2" t="s">
        <v>301</v>
      </c>
      <c r="M207" s="2" t="s">
        <v>165</v>
      </c>
      <c r="N207" s="2" t="s">
        <v>165</v>
      </c>
      <c r="O207" s="2" t="s">
        <v>42</v>
      </c>
      <c r="P207" s="2" t="s">
        <v>43</v>
      </c>
      <c r="Q207" s="2" t="s">
        <v>44</v>
      </c>
      <c r="R207" s="2" t="s">
        <v>232</v>
      </c>
      <c r="S207" s="2" t="s">
        <v>76</v>
      </c>
      <c r="T207">
        <v>0.37</v>
      </c>
      <c r="U207" s="1">
        <v>41028</v>
      </c>
      <c r="V207">
        <v>2012</v>
      </c>
      <c r="W207" s="2" t="s">
        <v>88</v>
      </c>
      <c r="X207">
        <v>4</v>
      </c>
      <c r="Y207">
        <v>-1.2517858717699972</v>
      </c>
    </row>
    <row r="208" spans="1:25" x14ac:dyDescent="0.45">
      <c r="A208">
        <v>4659</v>
      </c>
      <c r="B208" s="1">
        <v>41149</v>
      </c>
      <c r="C208" s="2" t="s">
        <v>24</v>
      </c>
      <c r="D208">
        <v>33186</v>
      </c>
      <c r="E208">
        <v>24</v>
      </c>
      <c r="F208">
        <v>1350.5309999999999</v>
      </c>
      <c r="G208">
        <v>0.01</v>
      </c>
      <c r="H208" s="2" t="s">
        <v>25</v>
      </c>
      <c r="I208">
        <v>221.18</v>
      </c>
      <c r="J208">
        <v>65.989999999999995</v>
      </c>
      <c r="K208">
        <v>5.26</v>
      </c>
      <c r="L208" s="2" t="s">
        <v>132</v>
      </c>
      <c r="M208" s="2" t="s">
        <v>165</v>
      </c>
      <c r="N208" s="2" t="s">
        <v>165</v>
      </c>
      <c r="O208" s="2" t="s">
        <v>42</v>
      </c>
      <c r="P208" s="2" t="s">
        <v>43</v>
      </c>
      <c r="Q208" s="2" t="s">
        <v>44</v>
      </c>
      <c r="R208" s="2" t="s">
        <v>320</v>
      </c>
      <c r="S208" s="2" t="s">
        <v>46</v>
      </c>
      <c r="T208">
        <v>0.56000000000000005</v>
      </c>
      <c r="U208" s="1">
        <v>41151</v>
      </c>
      <c r="V208">
        <v>2012</v>
      </c>
      <c r="W208" s="2" t="s">
        <v>52</v>
      </c>
      <c r="X208">
        <v>8</v>
      </c>
      <c r="Y208">
        <v>0.16377261980657978</v>
      </c>
    </row>
    <row r="209" spans="1:25" x14ac:dyDescent="0.45">
      <c r="A209">
        <v>4687</v>
      </c>
      <c r="B209" s="1">
        <v>40755</v>
      </c>
      <c r="C209" s="2" t="s">
        <v>34</v>
      </c>
      <c r="D209">
        <v>33377</v>
      </c>
      <c r="E209">
        <v>20</v>
      </c>
      <c r="F209">
        <v>100.4</v>
      </c>
      <c r="G209">
        <v>0.06</v>
      </c>
      <c r="H209" s="2" t="s">
        <v>25</v>
      </c>
      <c r="I209">
        <v>11.94</v>
      </c>
      <c r="J209">
        <v>5.18</v>
      </c>
      <c r="K209">
        <v>2.04</v>
      </c>
      <c r="L209" s="2" t="s">
        <v>134</v>
      </c>
      <c r="M209" s="2" t="s">
        <v>165</v>
      </c>
      <c r="N209" s="2" t="s">
        <v>165</v>
      </c>
      <c r="O209" s="2" t="s">
        <v>42</v>
      </c>
      <c r="P209" s="2" t="s">
        <v>29</v>
      </c>
      <c r="Q209" s="2" t="s">
        <v>63</v>
      </c>
      <c r="R209" s="2" t="s">
        <v>321</v>
      </c>
      <c r="S209" s="2" t="s">
        <v>76</v>
      </c>
      <c r="T209">
        <v>0.36</v>
      </c>
      <c r="U209" s="1">
        <v>40757</v>
      </c>
      <c r="V209">
        <v>2011</v>
      </c>
      <c r="W209" s="2" t="s">
        <v>47</v>
      </c>
      <c r="X209">
        <v>7</v>
      </c>
      <c r="Y209">
        <v>0.11892430278884461</v>
      </c>
    </row>
    <row r="210" spans="1:25" x14ac:dyDescent="0.45">
      <c r="A210">
        <v>4691</v>
      </c>
      <c r="B210" s="1">
        <v>41188</v>
      </c>
      <c r="C210" s="2" t="s">
        <v>66</v>
      </c>
      <c r="D210">
        <v>33444</v>
      </c>
      <c r="E210">
        <v>11</v>
      </c>
      <c r="F210">
        <v>30.51</v>
      </c>
      <c r="G210">
        <v>0.09</v>
      </c>
      <c r="H210" s="2" t="s">
        <v>25</v>
      </c>
      <c r="I210">
        <v>-17.68</v>
      </c>
      <c r="J210">
        <v>2.6</v>
      </c>
      <c r="K210">
        <v>2.4</v>
      </c>
      <c r="L210" s="2" t="s">
        <v>108</v>
      </c>
      <c r="M210" s="2" t="s">
        <v>165</v>
      </c>
      <c r="N210" s="2" t="s">
        <v>165</v>
      </c>
      <c r="O210" s="2" t="s">
        <v>42</v>
      </c>
      <c r="P210" s="2" t="s">
        <v>29</v>
      </c>
      <c r="Q210" s="2" t="s">
        <v>94</v>
      </c>
      <c r="R210" s="2" t="s">
        <v>322</v>
      </c>
      <c r="S210" s="2" t="s">
        <v>76</v>
      </c>
      <c r="T210">
        <v>0.57999999999999996</v>
      </c>
      <c r="U210" s="1">
        <v>41189</v>
      </c>
      <c r="V210">
        <v>2012</v>
      </c>
      <c r="W210" s="2" t="s">
        <v>33</v>
      </c>
      <c r="X210">
        <v>10</v>
      </c>
      <c r="Y210">
        <v>-0.57948213700426088</v>
      </c>
    </row>
    <row r="211" spans="1:25" x14ac:dyDescent="0.45">
      <c r="A211">
        <v>4738</v>
      </c>
      <c r="B211" s="1">
        <v>40215</v>
      </c>
      <c r="C211" s="2" t="s">
        <v>48</v>
      </c>
      <c r="D211">
        <v>33703</v>
      </c>
      <c r="E211">
        <v>4</v>
      </c>
      <c r="F211">
        <v>242.36</v>
      </c>
      <c r="G211">
        <v>0.08</v>
      </c>
      <c r="H211" s="2" t="s">
        <v>25</v>
      </c>
      <c r="I211">
        <v>-131.47999999999999</v>
      </c>
      <c r="J211">
        <v>60.98</v>
      </c>
      <c r="K211">
        <v>1.99</v>
      </c>
      <c r="L211" s="2" t="s">
        <v>91</v>
      </c>
      <c r="M211" s="2" t="s">
        <v>165</v>
      </c>
      <c r="N211" s="2" t="s">
        <v>165</v>
      </c>
      <c r="O211" s="2" t="s">
        <v>42</v>
      </c>
      <c r="P211" s="2" t="s">
        <v>43</v>
      </c>
      <c r="Q211" s="2" t="s">
        <v>104</v>
      </c>
      <c r="R211" s="2" t="s">
        <v>323</v>
      </c>
      <c r="S211" s="2" t="s">
        <v>106</v>
      </c>
      <c r="T211">
        <v>0.5</v>
      </c>
      <c r="U211" s="1">
        <v>40216</v>
      </c>
      <c r="V211">
        <v>2010</v>
      </c>
      <c r="W211" s="2" t="s">
        <v>65</v>
      </c>
      <c r="X211">
        <v>2</v>
      </c>
      <c r="Y211">
        <v>-0.54249876217197546</v>
      </c>
    </row>
    <row r="212" spans="1:25" x14ac:dyDescent="0.45">
      <c r="A212">
        <v>4746</v>
      </c>
      <c r="B212" s="1">
        <v>40833</v>
      </c>
      <c r="C212" s="2" t="s">
        <v>48</v>
      </c>
      <c r="D212">
        <v>33734</v>
      </c>
      <c r="E212">
        <v>13</v>
      </c>
      <c r="F212">
        <v>371.94</v>
      </c>
      <c r="G212">
        <v>0.05</v>
      </c>
      <c r="H212" s="2" t="s">
        <v>25</v>
      </c>
      <c r="I212">
        <v>106.53</v>
      </c>
      <c r="J212">
        <v>29.14</v>
      </c>
      <c r="K212">
        <v>4.8600000000000003</v>
      </c>
      <c r="L212" s="2" t="s">
        <v>178</v>
      </c>
      <c r="M212" s="2" t="s">
        <v>165</v>
      </c>
      <c r="N212" s="2" t="s">
        <v>165</v>
      </c>
      <c r="O212" s="2" t="s">
        <v>42</v>
      </c>
      <c r="P212" s="2" t="s">
        <v>29</v>
      </c>
      <c r="Q212" s="2" t="s">
        <v>63</v>
      </c>
      <c r="R212" s="2" t="s">
        <v>324</v>
      </c>
      <c r="S212" s="2" t="s">
        <v>76</v>
      </c>
      <c r="T212">
        <v>0.38</v>
      </c>
      <c r="U212" s="1">
        <v>40834</v>
      </c>
      <c r="V212">
        <v>2011</v>
      </c>
      <c r="W212" s="2" t="s">
        <v>33</v>
      </c>
      <c r="X212">
        <v>10</v>
      </c>
      <c r="Y212">
        <v>0.28641716405871914</v>
      </c>
    </row>
    <row r="213" spans="1:25" x14ac:dyDescent="0.45">
      <c r="A213">
        <v>4763</v>
      </c>
      <c r="B213" s="1">
        <v>40045</v>
      </c>
      <c r="C213" s="2" t="s">
        <v>48</v>
      </c>
      <c r="D213">
        <v>33888</v>
      </c>
      <c r="E213">
        <v>31</v>
      </c>
      <c r="F213">
        <v>349.43</v>
      </c>
      <c r="G213">
        <v>0.04</v>
      </c>
      <c r="H213" s="2" t="s">
        <v>25</v>
      </c>
      <c r="I213">
        <v>-44.92</v>
      </c>
      <c r="J213">
        <v>11.5</v>
      </c>
      <c r="K213">
        <v>7.19</v>
      </c>
      <c r="L213" s="2" t="s">
        <v>247</v>
      </c>
      <c r="M213" s="2" t="s">
        <v>165</v>
      </c>
      <c r="N213" s="2" t="s">
        <v>165</v>
      </c>
      <c r="O213" s="2" t="s">
        <v>62</v>
      </c>
      <c r="P213" s="2" t="s">
        <v>29</v>
      </c>
      <c r="Q213" s="2" t="s">
        <v>54</v>
      </c>
      <c r="R213" s="2" t="s">
        <v>325</v>
      </c>
      <c r="S213" s="2" t="s">
        <v>46</v>
      </c>
      <c r="T213">
        <v>0.4</v>
      </c>
      <c r="U213" s="1">
        <v>40048</v>
      </c>
      <c r="V213">
        <v>2009</v>
      </c>
      <c r="W213" s="2" t="s">
        <v>52</v>
      </c>
      <c r="X213">
        <v>8</v>
      </c>
      <c r="Y213">
        <v>-0.12855221360501387</v>
      </c>
    </row>
    <row r="214" spans="1:25" x14ac:dyDescent="0.45">
      <c r="A214">
        <v>4772</v>
      </c>
      <c r="B214" s="1">
        <v>40343</v>
      </c>
      <c r="C214" s="2" t="s">
        <v>81</v>
      </c>
      <c r="D214">
        <v>33894</v>
      </c>
      <c r="E214">
        <v>14</v>
      </c>
      <c r="F214">
        <v>140.66</v>
      </c>
      <c r="G214">
        <v>0</v>
      </c>
      <c r="H214" s="2" t="s">
        <v>25</v>
      </c>
      <c r="I214">
        <v>11.34</v>
      </c>
      <c r="J214">
        <v>9.27</v>
      </c>
      <c r="K214">
        <v>4.3899999999999997</v>
      </c>
      <c r="L214" s="2" t="s">
        <v>174</v>
      </c>
      <c r="M214" s="2" t="s">
        <v>165</v>
      </c>
      <c r="N214" s="2" t="s">
        <v>165</v>
      </c>
      <c r="O214" s="2" t="s">
        <v>42</v>
      </c>
      <c r="P214" s="2" t="s">
        <v>29</v>
      </c>
      <c r="Q214" s="2" t="s">
        <v>63</v>
      </c>
      <c r="R214" s="2" t="s">
        <v>326</v>
      </c>
      <c r="S214" s="2" t="s">
        <v>76</v>
      </c>
      <c r="T214">
        <v>0.38</v>
      </c>
      <c r="U214" s="1">
        <v>40346</v>
      </c>
      <c r="V214">
        <v>2010</v>
      </c>
      <c r="W214" s="2" t="s">
        <v>56</v>
      </c>
      <c r="X214">
        <v>6</v>
      </c>
      <c r="Y214">
        <v>8.0619934594056586E-2</v>
      </c>
    </row>
    <row r="215" spans="1:25" x14ac:dyDescent="0.45">
      <c r="A215">
        <v>4777</v>
      </c>
      <c r="B215" s="1">
        <v>40236</v>
      </c>
      <c r="C215" s="2" t="s">
        <v>48</v>
      </c>
      <c r="D215">
        <v>33922</v>
      </c>
      <c r="E215">
        <v>31</v>
      </c>
      <c r="F215">
        <v>15251.5</v>
      </c>
      <c r="G215">
        <v>0.06</v>
      </c>
      <c r="H215" s="2" t="s">
        <v>35</v>
      </c>
      <c r="I215">
        <v>5353.19</v>
      </c>
      <c r="J215">
        <v>500.97</v>
      </c>
      <c r="K215">
        <v>69.3</v>
      </c>
      <c r="L215" s="2" t="s">
        <v>70</v>
      </c>
      <c r="M215" s="2" t="s">
        <v>165</v>
      </c>
      <c r="N215" s="2" t="s">
        <v>165</v>
      </c>
      <c r="O215" s="2" t="s">
        <v>62</v>
      </c>
      <c r="P215" s="2" t="s">
        <v>43</v>
      </c>
      <c r="Q215" s="2" t="s">
        <v>192</v>
      </c>
      <c r="R215" s="2" t="s">
        <v>327</v>
      </c>
      <c r="S215" s="2" t="s">
        <v>40</v>
      </c>
      <c r="T215">
        <v>0.37</v>
      </c>
      <c r="U215" s="1">
        <v>40236</v>
      </c>
      <c r="V215">
        <v>2010</v>
      </c>
      <c r="W215" s="2" t="s">
        <v>65</v>
      </c>
      <c r="X215">
        <v>2</v>
      </c>
      <c r="Y215">
        <v>0.35099432842671208</v>
      </c>
    </row>
    <row r="216" spans="1:25" x14ac:dyDescent="0.45">
      <c r="A216">
        <v>4803</v>
      </c>
      <c r="B216" s="1">
        <v>40040</v>
      </c>
      <c r="C216" s="2" t="s">
        <v>34</v>
      </c>
      <c r="D216">
        <v>34177</v>
      </c>
      <c r="E216">
        <v>13</v>
      </c>
      <c r="F216">
        <v>34.42</v>
      </c>
      <c r="G216">
        <v>0.02</v>
      </c>
      <c r="H216" s="2" t="s">
        <v>25</v>
      </c>
      <c r="I216">
        <v>9.4700000000000006</v>
      </c>
      <c r="J216">
        <v>2.61</v>
      </c>
      <c r="K216">
        <v>0.5</v>
      </c>
      <c r="L216" s="2" t="s">
        <v>328</v>
      </c>
      <c r="M216" s="2" t="s">
        <v>165</v>
      </c>
      <c r="N216" s="2" t="s">
        <v>165</v>
      </c>
      <c r="O216" s="2" t="s">
        <v>42</v>
      </c>
      <c r="P216" s="2" t="s">
        <v>29</v>
      </c>
      <c r="Q216" s="2" t="s">
        <v>89</v>
      </c>
      <c r="R216" s="2" t="s">
        <v>329</v>
      </c>
      <c r="S216" s="2" t="s">
        <v>46</v>
      </c>
      <c r="T216">
        <v>0.39</v>
      </c>
      <c r="U216" s="1">
        <v>40043</v>
      </c>
      <c r="V216">
        <v>2009</v>
      </c>
      <c r="W216" s="2" t="s">
        <v>52</v>
      </c>
      <c r="X216">
        <v>8</v>
      </c>
      <c r="Y216">
        <v>0.27513073794305637</v>
      </c>
    </row>
    <row r="217" spans="1:25" x14ac:dyDescent="0.45">
      <c r="A217">
        <v>4812</v>
      </c>
      <c r="B217" s="1">
        <v>40677</v>
      </c>
      <c r="C217" s="2" t="s">
        <v>34</v>
      </c>
      <c r="D217">
        <v>34215</v>
      </c>
      <c r="E217">
        <v>6</v>
      </c>
      <c r="F217">
        <v>35.65</v>
      </c>
      <c r="G217">
        <v>0.02</v>
      </c>
      <c r="H217" s="2" t="s">
        <v>25</v>
      </c>
      <c r="I217">
        <v>-5.92</v>
      </c>
      <c r="J217">
        <v>5.34</v>
      </c>
      <c r="K217">
        <v>2.99</v>
      </c>
      <c r="L217" s="2" t="s">
        <v>239</v>
      </c>
      <c r="M217" s="2" t="s">
        <v>165</v>
      </c>
      <c r="N217" s="2" t="s">
        <v>165</v>
      </c>
      <c r="O217" s="2" t="s">
        <v>62</v>
      </c>
      <c r="P217" s="2" t="s">
        <v>29</v>
      </c>
      <c r="Q217" s="2" t="s">
        <v>54</v>
      </c>
      <c r="R217" s="2" t="s">
        <v>330</v>
      </c>
      <c r="S217" s="2" t="s">
        <v>46</v>
      </c>
      <c r="T217">
        <v>0.38</v>
      </c>
      <c r="U217" s="1">
        <v>40678</v>
      </c>
      <c r="V217">
        <v>2011</v>
      </c>
      <c r="W217" s="2" t="s">
        <v>77</v>
      </c>
      <c r="X217">
        <v>5</v>
      </c>
      <c r="Y217">
        <v>-0.16605890603085555</v>
      </c>
    </row>
    <row r="218" spans="1:25" x14ac:dyDescent="0.45">
      <c r="A218">
        <v>4820</v>
      </c>
      <c r="B218" s="1">
        <v>40458</v>
      </c>
      <c r="C218" s="2" t="s">
        <v>81</v>
      </c>
      <c r="D218">
        <v>34246</v>
      </c>
      <c r="E218">
        <v>49</v>
      </c>
      <c r="F218">
        <v>199.86</v>
      </c>
      <c r="G218">
        <v>0.03</v>
      </c>
      <c r="H218" s="2" t="s">
        <v>25</v>
      </c>
      <c r="I218">
        <v>-257.11</v>
      </c>
      <c r="J218">
        <v>4.0599999999999996</v>
      </c>
      <c r="K218">
        <v>6.89</v>
      </c>
      <c r="L218" s="2" t="s">
        <v>213</v>
      </c>
      <c r="M218" s="2" t="s">
        <v>165</v>
      </c>
      <c r="N218" s="2" t="s">
        <v>165</v>
      </c>
      <c r="O218" s="2" t="s">
        <v>62</v>
      </c>
      <c r="P218" s="2" t="s">
        <v>29</v>
      </c>
      <c r="Q218" s="2" t="s">
        <v>38</v>
      </c>
      <c r="R218" s="2" t="s">
        <v>331</v>
      </c>
      <c r="S218" s="2" t="s">
        <v>46</v>
      </c>
      <c r="T218">
        <v>0.6</v>
      </c>
      <c r="U218" s="1">
        <v>40459</v>
      </c>
      <c r="V218">
        <v>2010</v>
      </c>
      <c r="W218" s="2" t="s">
        <v>33</v>
      </c>
      <c r="X218">
        <v>10</v>
      </c>
      <c r="Y218">
        <v>-1.2864505153607526</v>
      </c>
    </row>
    <row r="219" spans="1:25" x14ac:dyDescent="0.45">
      <c r="A219">
        <v>4864</v>
      </c>
      <c r="B219" s="1">
        <v>40109</v>
      </c>
      <c r="C219" s="2" t="s">
        <v>48</v>
      </c>
      <c r="D219">
        <v>34631</v>
      </c>
      <c r="E219">
        <v>5</v>
      </c>
      <c r="F219">
        <v>22.06</v>
      </c>
      <c r="G219">
        <v>0.06</v>
      </c>
      <c r="H219" s="2" t="s">
        <v>25</v>
      </c>
      <c r="I219">
        <v>-22.28</v>
      </c>
      <c r="J219">
        <v>3.36</v>
      </c>
      <c r="K219">
        <v>6.27</v>
      </c>
      <c r="L219" s="2" t="s">
        <v>187</v>
      </c>
      <c r="M219" s="2" t="s">
        <v>165</v>
      </c>
      <c r="N219" s="2" t="s">
        <v>165</v>
      </c>
      <c r="O219" s="2" t="s">
        <v>42</v>
      </c>
      <c r="P219" s="2" t="s">
        <v>29</v>
      </c>
      <c r="Q219" s="2" t="s">
        <v>54</v>
      </c>
      <c r="R219" s="2" t="s">
        <v>332</v>
      </c>
      <c r="S219" s="2" t="s">
        <v>46</v>
      </c>
      <c r="T219">
        <v>0.4</v>
      </c>
      <c r="U219" s="1">
        <v>40110</v>
      </c>
      <c r="V219">
        <v>2009</v>
      </c>
      <c r="W219" s="2" t="s">
        <v>33</v>
      </c>
      <c r="X219">
        <v>10</v>
      </c>
      <c r="Y219">
        <v>-1.0099728014505893</v>
      </c>
    </row>
    <row r="220" spans="1:25" x14ac:dyDescent="0.45">
      <c r="A220">
        <v>4929</v>
      </c>
      <c r="B220" s="1">
        <v>40338</v>
      </c>
      <c r="C220" s="2" t="s">
        <v>66</v>
      </c>
      <c r="D220">
        <v>35047</v>
      </c>
      <c r="E220">
        <v>31</v>
      </c>
      <c r="F220">
        <v>148.16999999999999</v>
      </c>
      <c r="G220">
        <v>0</v>
      </c>
      <c r="H220" s="2" t="s">
        <v>25</v>
      </c>
      <c r="I220">
        <v>-7.06</v>
      </c>
      <c r="J220">
        <v>4.71</v>
      </c>
      <c r="K220">
        <v>0.7</v>
      </c>
      <c r="L220" s="2" t="s">
        <v>281</v>
      </c>
      <c r="M220" s="2" t="s">
        <v>165</v>
      </c>
      <c r="N220" s="2" t="s">
        <v>165</v>
      </c>
      <c r="O220" s="2" t="s">
        <v>62</v>
      </c>
      <c r="P220" s="2" t="s">
        <v>29</v>
      </c>
      <c r="Q220" s="2" t="s">
        <v>272</v>
      </c>
      <c r="R220" s="2" t="s">
        <v>333</v>
      </c>
      <c r="S220" s="2" t="s">
        <v>76</v>
      </c>
      <c r="T220">
        <v>0.85</v>
      </c>
      <c r="U220" s="1">
        <v>40340</v>
      </c>
      <c r="V220">
        <v>2010</v>
      </c>
      <c r="W220" s="2" t="s">
        <v>56</v>
      </c>
      <c r="X220">
        <v>6</v>
      </c>
      <c r="Y220">
        <v>-4.7647971924141191E-2</v>
      </c>
    </row>
    <row r="221" spans="1:25" x14ac:dyDescent="0.45">
      <c r="A221">
        <v>4957</v>
      </c>
      <c r="B221" s="1">
        <v>40553</v>
      </c>
      <c r="C221" s="2" t="s">
        <v>48</v>
      </c>
      <c r="D221">
        <v>35266</v>
      </c>
      <c r="E221">
        <v>39</v>
      </c>
      <c r="F221">
        <v>217.25</v>
      </c>
      <c r="G221">
        <v>7.0000000000000007E-2</v>
      </c>
      <c r="H221" s="2" t="s">
        <v>25</v>
      </c>
      <c r="I221">
        <v>33.5</v>
      </c>
      <c r="J221">
        <v>5.84</v>
      </c>
      <c r="K221">
        <v>1.2</v>
      </c>
      <c r="L221" s="2" t="s">
        <v>134</v>
      </c>
      <c r="M221" s="2" t="s">
        <v>165</v>
      </c>
      <c r="N221" s="2" t="s">
        <v>165</v>
      </c>
      <c r="O221" s="2" t="s">
        <v>42</v>
      </c>
      <c r="P221" s="2" t="s">
        <v>29</v>
      </c>
      <c r="Q221" s="2" t="s">
        <v>94</v>
      </c>
      <c r="R221" s="2" t="s">
        <v>334</v>
      </c>
      <c r="S221" s="2" t="s">
        <v>76</v>
      </c>
      <c r="T221">
        <v>0.55000000000000004</v>
      </c>
      <c r="U221" s="1">
        <v>40553</v>
      </c>
      <c r="V221">
        <v>2011</v>
      </c>
      <c r="W221" s="2" t="s">
        <v>107</v>
      </c>
      <c r="X221">
        <v>1</v>
      </c>
      <c r="Y221">
        <v>0.15420023014959724</v>
      </c>
    </row>
    <row r="222" spans="1:25" x14ac:dyDescent="0.45">
      <c r="A222">
        <v>5031</v>
      </c>
      <c r="B222" s="1">
        <v>39843</v>
      </c>
      <c r="C222" s="2" t="s">
        <v>81</v>
      </c>
      <c r="D222">
        <v>35847</v>
      </c>
      <c r="E222">
        <v>23</v>
      </c>
      <c r="F222">
        <v>361.65</v>
      </c>
      <c r="G222">
        <v>0.08</v>
      </c>
      <c r="H222" s="2" t="s">
        <v>57</v>
      </c>
      <c r="I222">
        <v>-144.27000000000001</v>
      </c>
      <c r="J222">
        <v>15.98</v>
      </c>
      <c r="K222">
        <v>8.99</v>
      </c>
      <c r="L222" s="2" t="s">
        <v>116</v>
      </c>
      <c r="M222" s="2" t="s">
        <v>165</v>
      </c>
      <c r="N222" s="2" t="s">
        <v>165</v>
      </c>
      <c r="O222" s="2" t="s">
        <v>42</v>
      </c>
      <c r="P222" s="2" t="s">
        <v>43</v>
      </c>
      <c r="Q222" s="2" t="s">
        <v>104</v>
      </c>
      <c r="R222" s="2" t="s">
        <v>335</v>
      </c>
      <c r="S222" s="2" t="s">
        <v>106</v>
      </c>
      <c r="T222">
        <v>0.64</v>
      </c>
      <c r="U222" s="1">
        <v>39843</v>
      </c>
      <c r="V222">
        <v>2009</v>
      </c>
      <c r="W222" s="2" t="s">
        <v>107</v>
      </c>
      <c r="X222">
        <v>1</v>
      </c>
      <c r="Y222">
        <v>-0.39892160929075077</v>
      </c>
    </row>
    <row r="223" spans="1:25" x14ac:dyDescent="0.45">
      <c r="A223">
        <v>5048</v>
      </c>
      <c r="B223" s="1">
        <v>40630</v>
      </c>
      <c r="C223" s="2" t="s">
        <v>24</v>
      </c>
      <c r="D223">
        <v>36001</v>
      </c>
      <c r="E223">
        <v>45</v>
      </c>
      <c r="F223">
        <v>1038.82</v>
      </c>
      <c r="G223">
        <v>0.05</v>
      </c>
      <c r="H223" s="2" t="s">
        <v>25</v>
      </c>
      <c r="I223">
        <v>-78.36</v>
      </c>
      <c r="J223">
        <v>22.38</v>
      </c>
      <c r="K223">
        <v>15.1</v>
      </c>
      <c r="L223" s="2" t="s">
        <v>138</v>
      </c>
      <c r="M223" s="2" t="s">
        <v>165</v>
      </c>
      <c r="N223" s="2" t="s">
        <v>165</v>
      </c>
      <c r="O223" s="2" t="s">
        <v>62</v>
      </c>
      <c r="P223" s="2" t="s">
        <v>29</v>
      </c>
      <c r="Q223" s="2" t="s">
        <v>54</v>
      </c>
      <c r="R223" s="2" t="s">
        <v>336</v>
      </c>
      <c r="S223" s="2" t="s">
        <v>46</v>
      </c>
      <c r="T223">
        <v>0.38</v>
      </c>
      <c r="U223" s="1">
        <v>40632</v>
      </c>
      <c r="V223">
        <v>2011</v>
      </c>
      <c r="W223" s="2" t="s">
        <v>60</v>
      </c>
      <c r="X223">
        <v>3</v>
      </c>
      <c r="Y223">
        <v>-7.5431739858685815E-2</v>
      </c>
    </row>
    <row r="224" spans="1:25" x14ac:dyDescent="0.45">
      <c r="A224">
        <v>5074</v>
      </c>
      <c r="B224" s="1">
        <v>40504</v>
      </c>
      <c r="C224" s="2" t="s">
        <v>24</v>
      </c>
      <c r="D224">
        <v>36134</v>
      </c>
      <c r="E224">
        <v>6</v>
      </c>
      <c r="F224">
        <v>826.97349999999994</v>
      </c>
      <c r="G224">
        <v>0.01</v>
      </c>
      <c r="H224" s="2" t="s">
        <v>25</v>
      </c>
      <c r="I224">
        <v>-413.33</v>
      </c>
      <c r="J224">
        <v>155.99</v>
      </c>
      <c r="K224">
        <v>8.99</v>
      </c>
      <c r="L224" s="2" t="s">
        <v>102</v>
      </c>
      <c r="M224" s="2" t="s">
        <v>165</v>
      </c>
      <c r="N224" s="2" t="s">
        <v>165</v>
      </c>
      <c r="O224" s="2" t="s">
        <v>42</v>
      </c>
      <c r="P224" s="2" t="s">
        <v>43</v>
      </c>
      <c r="Q224" s="2" t="s">
        <v>44</v>
      </c>
      <c r="R224" s="2" t="s">
        <v>337</v>
      </c>
      <c r="S224" s="2" t="s">
        <v>46</v>
      </c>
      <c r="T224">
        <v>0.55000000000000004</v>
      </c>
      <c r="U224" s="1">
        <v>40504</v>
      </c>
      <c r="V224">
        <v>2010</v>
      </c>
      <c r="W224" s="2" t="s">
        <v>69</v>
      </c>
      <c r="X224">
        <v>11</v>
      </c>
      <c r="Y224">
        <v>-0.49981045341839853</v>
      </c>
    </row>
    <row r="225" spans="1:25" x14ac:dyDescent="0.45">
      <c r="A225">
        <v>5075</v>
      </c>
      <c r="B225" s="1">
        <v>40693</v>
      </c>
      <c r="C225" s="2" t="s">
        <v>48</v>
      </c>
      <c r="D225">
        <v>36135</v>
      </c>
      <c r="E225">
        <v>33</v>
      </c>
      <c r="F225">
        <v>999.226</v>
      </c>
      <c r="G225">
        <v>0.02</v>
      </c>
      <c r="H225" s="2" t="s">
        <v>25</v>
      </c>
      <c r="I225">
        <v>381.17</v>
      </c>
      <c r="J225">
        <v>35.99</v>
      </c>
      <c r="K225">
        <v>3.3</v>
      </c>
      <c r="L225" s="2" t="s">
        <v>159</v>
      </c>
      <c r="M225" s="2" t="s">
        <v>165</v>
      </c>
      <c r="N225" s="2" t="s">
        <v>165</v>
      </c>
      <c r="O225" s="2" t="s">
        <v>37</v>
      </c>
      <c r="P225" s="2" t="s">
        <v>43</v>
      </c>
      <c r="Q225" s="2" t="s">
        <v>44</v>
      </c>
      <c r="R225" s="2" t="s">
        <v>338</v>
      </c>
      <c r="S225" s="2" t="s">
        <v>106</v>
      </c>
      <c r="T225">
        <v>0.39</v>
      </c>
      <c r="U225" s="1">
        <v>40694</v>
      </c>
      <c r="V225">
        <v>2011</v>
      </c>
      <c r="W225" s="2" t="s">
        <v>77</v>
      </c>
      <c r="X225">
        <v>5</v>
      </c>
      <c r="Y225">
        <v>0.38146525410667859</v>
      </c>
    </row>
    <row r="226" spans="1:25" x14ac:dyDescent="0.45">
      <c r="A226">
        <v>5138</v>
      </c>
      <c r="B226" s="1">
        <v>41042</v>
      </c>
      <c r="C226" s="2" t="s">
        <v>34</v>
      </c>
      <c r="D226">
        <v>36644</v>
      </c>
      <c r="E226">
        <v>24</v>
      </c>
      <c r="F226">
        <v>2298.3200000000002</v>
      </c>
      <c r="G226">
        <v>0.06</v>
      </c>
      <c r="H226" s="2" t="s">
        <v>25</v>
      </c>
      <c r="I226">
        <v>218.72</v>
      </c>
      <c r="J226">
        <v>99.99</v>
      </c>
      <c r="K226">
        <v>19.989999999999998</v>
      </c>
      <c r="L226" s="2" t="s">
        <v>124</v>
      </c>
      <c r="M226" s="2" t="s">
        <v>165</v>
      </c>
      <c r="N226" s="2" t="s">
        <v>165</v>
      </c>
      <c r="O226" s="2" t="s">
        <v>42</v>
      </c>
      <c r="P226" s="2" t="s">
        <v>43</v>
      </c>
      <c r="Q226" s="2" t="s">
        <v>104</v>
      </c>
      <c r="R226" s="2" t="s">
        <v>339</v>
      </c>
      <c r="S226" s="2" t="s">
        <v>46</v>
      </c>
      <c r="T226">
        <v>0.5</v>
      </c>
      <c r="U226" s="1">
        <v>41043</v>
      </c>
      <c r="V226">
        <v>2012</v>
      </c>
      <c r="W226" s="2" t="s">
        <v>77</v>
      </c>
      <c r="X226">
        <v>5</v>
      </c>
      <c r="Y226">
        <v>9.5165164119878867E-2</v>
      </c>
    </row>
    <row r="227" spans="1:25" x14ac:dyDescent="0.45">
      <c r="A227">
        <v>5139</v>
      </c>
      <c r="B227" s="1">
        <v>40337</v>
      </c>
      <c r="C227" s="2" t="s">
        <v>66</v>
      </c>
      <c r="D227">
        <v>36646</v>
      </c>
      <c r="E227">
        <v>24</v>
      </c>
      <c r="F227">
        <v>1168.1500000000001</v>
      </c>
      <c r="G227">
        <v>0.04</v>
      </c>
      <c r="H227" s="2" t="s">
        <v>57</v>
      </c>
      <c r="I227">
        <v>-743.96</v>
      </c>
      <c r="J227">
        <v>48.91</v>
      </c>
      <c r="K227">
        <v>35</v>
      </c>
      <c r="L227" s="2" t="s">
        <v>26</v>
      </c>
      <c r="M227" s="2" t="s">
        <v>165</v>
      </c>
      <c r="N227" s="2" t="s">
        <v>165</v>
      </c>
      <c r="O227" s="2" t="s">
        <v>28</v>
      </c>
      <c r="P227" s="2" t="s">
        <v>29</v>
      </c>
      <c r="Q227" s="2" t="s">
        <v>30</v>
      </c>
      <c r="R227" s="2" t="s">
        <v>340</v>
      </c>
      <c r="S227" s="2" t="s">
        <v>32</v>
      </c>
      <c r="T227">
        <v>0.83</v>
      </c>
      <c r="U227" s="1">
        <v>40338</v>
      </c>
      <c r="V227">
        <v>2010</v>
      </c>
      <c r="W227" s="2" t="s">
        <v>56</v>
      </c>
      <c r="X227">
        <v>6</v>
      </c>
      <c r="Y227">
        <v>-0.63687026494885068</v>
      </c>
    </row>
    <row r="228" spans="1:25" x14ac:dyDescent="0.45">
      <c r="A228">
        <v>5154</v>
      </c>
      <c r="B228" s="1">
        <v>40146</v>
      </c>
      <c r="C228" s="2" t="s">
        <v>66</v>
      </c>
      <c r="D228">
        <v>36707</v>
      </c>
      <c r="E228">
        <v>47</v>
      </c>
      <c r="F228">
        <v>181.78</v>
      </c>
      <c r="G228">
        <v>0.02</v>
      </c>
      <c r="H228" s="2" t="s">
        <v>25</v>
      </c>
      <c r="I228">
        <v>71.56</v>
      </c>
      <c r="J228">
        <v>3.78</v>
      </c>
      <c r="K228">
        <v>0.71</v>
      </c>
      <c r="L228" s="2" t="s">
        <v>281</v>
      </c>
      <c r="M228" s="2" t="s">
        <v>165</v>
      </c>
      <c r="N228" s="2" t="s">
        <v>165</v>
      </c>
      <c r="O228" s="2" t="s">
        <v>62</v>
      </c>
      <c r="P228" s="2" t="s">
        <v>29</v>
      </c>
      <c r="Q228" s="2" t="s">
        <v>272</v>
      </c>
      <c r="R228" s="2" t="s">
        <v>341</v>
      </c>
      <c r="S228" s="2" t="s">
        <v>76</v>
      </c>
      <c r="T228">
        <v>0.39</v>
      </c>
      <c r="U228" s="1">
        <v>40147</v>
      </c>
      <c r="V228">
        <v>2009</v>
      </c>
      <c r="W228" s="2" t="s">
        <v>69</v>
      </c>
      <c r="X228">
        <v>11</v>
      </c>
      <c r="Y228">
        <v>0.39366266916052373</v>
      </c>
    </row>
    <row r="229" spans="1:25" x14ac:dyDescent="0.45">
      <c r="A229">
        <v>5236</v>
      </c>
      <c r="B229" s="1">
        <v>41153</v>
      </c>
      <c r="C229" s="2" t="s">
        <v>34</v>
      </c>
      <c r="D229">
        <v>37253</v>
      </c>
      <c r="E229">
        <v>46</v>
      </c>
      <c r="F229">
        <v>1184.32</v>
      </c>
      <c r="G229">
        <v>0.09</v>
      </c>
      <c r="H229" s="2" t="s">
        <v>25</v>
      </c>
      <c r="I229">
        <v>-99.55</v>
      </c>
      <c r="J229">
        <v>26.31</v>
      </c>
      <c r="K229">
        <v>5.89</v>
      </c>
      <c r="L229" s="2" t="s">
        <v>26</v>
      </c>
      <c r="M229" s="2" t="s">
        <v>165</v>
      </c>
      <c r="N229" s="2" t="s">
        <v>165</v>
      </c>
      <c r="O229" s="2" t="s">
        <v>28</v>
      </c>
      <c r="P229" s="2" t="s">
        <v>43</v>
      </c>
      <c r="Q229" s="2" t="s">
        <v>104</v>
      </c>
      <c r="R229" s="2" t="s">
        <v>342</v>
      </c>
      <c r="S229" s="2" t="s">
        <v>46</v>
      </c>
      <c r="T229">
        <v>0.75</v>
      </c>
      <c r="U229" s="1">
        <v>41153</v>
      </c>
      <c r="V229">
        <v>2012</v>
      </c>
      <c r="W229" s="2" t="s">
        <v>112</v>
      </c>
      <c r="X229">
        <v>9</v>
      </c>
      <c r="Y229">
        <v>-8.4056673871926502E-2</v>
      </c>
    </row>
    <row r="230" spans="1:25" x14ac:dyDescent="0.45">
      <c r="A230">
        <v>5275</v>
      </c>
      <c r="B230" s="1">
        <v>40235</v>
      </c>
      <c r="C230" s="2" t="s">
        <v>66</v>
      </c>
      <c r="D230">
        <v>37541</v>
      </c>
      <c r="E230">
        <v>3</v>
      </c>
      <c r="F230">
        <v>71.94</v>
      </c>
      <c r="G230">
        <v>0.01</v>
      </c>
      <c r="H230" s="2" t="s">
        <v>25</v>
      </c>
      <c r="I230">
        <v>-70.680000000000007</v>
      </c>
      <c r="J230">
        <v>20.95</v>
      </c>
      <c r="K230">
        <v>5.99</v>
      </c>
      <c r="L230" s="2" t="s">
        <v>71</v>
      </c>
      <c r="M230" s="2" t="s">
        <v>165</v>
      </c>
      <c r="N230" s="2" t="s">
        <v>165</v>
      </c>
      <c r="O230" s="2" t="s">
        <v>28</v>
      </c>
      <c r="P230" s="2" t="s">
        <v>43</v>
      </c>
      <c r="Q230" s="2" t="s">
        <v>104</v>
      </c>
      <c r="R230" s="2" t="s">
        <v>207</v>
      </c>
      <c r="S230" s="2" t="s">
        <v>46</v>
      </c>
      <c r="T230">
        <v>0.65</v>
      </c>
      <c r="U230" s="1">
        <v>40237</v>
      </c>
      <c r="V230">
        <v>2010</v>
      </c>
      <c r="W230" s="2" t="s">
        <v>65</v>
      </c>
      <c r="X230">
        <v>2</v>
      </c>
      <c r="Y230">
        <v>-0.98248540450375321</v>
      </c>
    </row>
    <row r="231" spans="1:25" x14ac:dyDescent="0.45">
      <c r="A231">
        <v>5286</v>
      </c>
      <c r="B231" s="1">
        <v>41050</v>
      </c>
      <c r="C231" s="2" t="s">
        <v>66</v>
      </c>
      <c r="D231">
        <v>37634</v>
      </c>
      <c r="E231">
        <v>32</v>
      </c>
      <c r="F231">
        <v>368.18</v>
      </c>
      <c r="G231">
        <v>7.0000000000000007E-2</v>
      </c>
      <c r="H231" s="2" t="s">
        <v>25</v>
      </c>
      <c r="I231">
        <v>-36.78</v>
      </c>
      <c r="J231">
        <v>12.21</v>
      </c>
      <c r="K231">
        <v>4.8099999999999996</v>
      </c>
      <c r="L231" s="2" t="s">
        <v>187</v>
      </c>
      <c r="M231" s="2" t="s">
        <v>165</v>
      </c>
      <c r="N231" s="2" t="s">
        <v>165</v>
      </c>
      <c r="O231" s="2" t="s">
        <v>42</v>
      </c>
      <c r="P231" s="2" t="s">
        <v>29</v>
      </c>
      <c r="Q231" s="2" t="s">
        <v>30</v>
      </c>
      <c r="R231" s="2" t="s">
        <v>343</v>
      </c>
      <c r="S231" s="2" t="s">
        <v>46</v>
      </c>
      <c r="T231">
        <v>0.57999999999999996</v>
      </c>
      <c r="U231" s="1">
        <v>41051</v>
      </c>
      <c r="V231">
        <v>2012</v>
      </c>
      <c r="W231" s="2" t="s">
        <v>77</v>
      </c>
      <c r="X231">
        <v>5</v>
      </c>
      <c r="Y231">
        <v>-9.9896789613775877E-2</v>
      </c>
    </row>
    <row r="232" spans="1:25" x14ac:dyDescent="0.45">
      <c r="A232">
        <v>5312</v>
      </c>
      <c r="B232" s="1">
        <v>40125</v>
      </c>
      <c r="C232" s="2" t="s">
        <v>48</v>
      </c>
      <c r="D232">
        <v>37793</v>
      </c>
      <c r="E232">
        <v>16</v>
      </c>
      <c r="F232">
        <v>224.47</v>
      </c>
      <c r="G232">
        <v>0.08</v>
      </c>
      <c r="H232" s="2" t="s">
        <v>25</v>
      </c>
      <c r="I232">
        <v>-49.31</v>
      </c>
      <c r="J232">
        <v>13.9</v>
      </c>
      <c r="K232">
        <v>7.59</v>
      </c>
      <c r="L232" s="2" t="s">
        <v>124</v>
      </c>
      <c r="M232" s="2" t="s">
        <v>165</v>
      </c>
      <c r="N232" s="2" t="s">
        <v>165</v>
      </c>
      <c r="O232" s="2" t="s">
        <v>42</v>
      </c>
      <c r="P232" s="2" t="s">
        <v>29</v>
      </c>
      <c r="Q232" s="2" t="s">
        <v>147</v>
      </c>
      <c r="R232" s="2" t="s">
        <v>344</v>
      </c>
      <c r="S232" s="2" t="s">
        <v>106</v>
      </c>
      <c r="T232">
        <v>0.56000000000000005</v>
      </c>
      <c r="U232" s="1">
        <v>40126</v>
      </c>
      <c r="V232">
        <v>2009</v>
      </c>
      <c r="W232" s="2" t="s">
        <v>69</v>
      </c>
      <c r="X232">
        <v>11</v>
      </c>
      <c r="Y232">
        <v>-0.21967300752884575</v>
      </c>
    </row>
    <row r="233" spans="1:25" x14ac:dyDescent="0.45">
      <c r="A233">
        <v>5325</v>
      </c>
      <c r="B233" s="1">
        <v>40417</v>
      </c>
      <c r="C233" s="2" t="s">
        <v>66</v>
      </c>
      <c r="D233">
        <v>37860</v>
      </c>
      <c r="E233">
        <v>1</v>
      </c>
      <c r="F233">
        <v>104.85</v>
      </c>
      <c r="G233">
        <v>7.0000000000000007E-2</v>
      </c>
      <c r="H233" s="2" t="s">
        <v>25</v>
      </c>
      <c r="I233">
        <v>-98.31</v>
      </c>
      <c r="J233">
        <v>55.5</v>
      </c>
      <c r="K233">
        <v>52.2</v>
      </c>
      <c r="L233" s="2" t="s">
        <v>269</v>
      </c>
      <c r="M233" s="2" t="s">
        <v>165</v>
      </c>
      <c r="N233" s="2" t="s">
        <v>165</v>
      </c>
      <c r="O233" s="2" t="s">
        <v>42</v>
      </c>
      <c r="P233" s="2" t="s">
        <v>73</v>
      </c>
      <c r="Q233" s="2" t="s">
        <v>74</v>
      </c>
      <c r="R233" s="2" t="s">
        <v>345</v>
      </c>
      <c r="S233" s="2" t="s">
        <v>51</v>
      </c>
      <c r="T233">
        <v>0.72</v>
      </c>
      <c r="U233" s="1">
        <v>40419</v>
      </c>
      <c r="V233">
        <v>2010</v>
      </c>
      <c r="W233" s="2" t="s">
        <v>52</v>
      </c>
      <c r="X233">
        <v>8</v>
      </c>
      <c r="Y233">
        <v>-0.93762517882689567</v>
      </c>
    </row>
    <row r="234" spans="1:25" x14ac:dyDescent="0.45">
      <c r="A234">
        <v>5472</v>
      </c>
      <c r="B234" s="1">
        <v>41138</v>
      </c>
      <c r="C234" s="2" t="s">
        <v>34</v>
      </c>
      <c r="D234">
        <v>38884</v>
      </c>
      <c r="E234">
        <v>47</v>
      </c>
      <c r="F234">
        <v>256</v>
      </c>
      <c r="G234">
        <v>0.03</v>
      </c>
      <c r="H234" s="2" t="s">
        <v>25</v>
      </c>
      <c r="I234">
        <v>-119.84</v>
      </c>
      <c r="J234">
        <v>5.28</v>
      </c>
      <c r="K234">
        <v>5.66</v>
      </c>
      <c r="L234" s="2" t="s">
        <v>118</v>
      </c>
      <c r="M234" s="2" t="s">
        <v>165</v>
      </c>
      <c r="N234" s="2" t="s">
        <v>165</v>
      </c>
      <c r="O234" s="2" t="s">
        <v>37</v>
      </c>
      <c r="P234" s="2" t="s">
        <v>29</v>
      </c>
      <c r="Q234" s="2" t="s">
        <v>63</v>
      </c>
      <c r="R234" s="2" t="s">
        <v>346</v>
      </c>
      <c r="S234" s="2" t="s">
        <v>46</v>
      </c>
      <c r="T234">
        <v>0.4</v>
      </c>
      <c r="U234" s="1">
        <v>41139</v>
      </c>
      <c r="V234">
        <v>2012</v>
      </c>
      <c r="W234" s="2" t="s">
        <v>52</v>
      </c>
      <c r="X234">
        <v>8</v>
      </c>
      <c r="Y234">
        <v>-0.46812500000000001</v>
      </c>
    </row>
    <row r="235" spans="1:25" x14ac:dyDescent="0.45">
      <c r="A235">
        <v>5559</v>
      </c>
      <c r="B235" s="1">
        <v>41222</v>
      </c>
      <c r="C235" s="2" t="s">
        <v>34</v>
      </c>
      <c r="D235">
        <v>39364</v>
      </c>
      <c r="E235">
        <v>29</v>
      </c>
      <c r="F235">
        <v>2754.93</v>
      </c>
      <c r="G235">
        <v>0.06</v>
      </c>
      <c r="H235" s="2" t="s">
        <v>25</v>
      </c>
      <c r="I235">
        <v>-1.33</v>
      </c>
      <c r="J235">
        <v>92.23</v>
      </c>
      <c r="K235">
        <v>39.61</v>
      </c>
      <c r="L235" s="2" t="s">
        <v>178</v>
      </c>
      <c r="M235" s="2" t="s">
        <v>165</v>
      </c>
      <c r="N235" s="2" t="s">
        <v>165</v>
      </c>
      <c r="O235" s="2" t="s">
        <v>42</v>
      </c>
      <c r="P235" s="2" t="s">
        <v>73</v>
      </c>
      <c r="Q235" s="2" t="s">
        <v>74</v>
      </c>
      <c r="R235" s="2" t="s">
        <v>143</v>
      </c>
      <c r="S235" s="2" t="s">
        <v>51</v>
      </c>
      <c r="T235">
        <v>0.67</v>
      </c>
      <c r="U235" s="1">
        <v>41223</v>
      </c>
      <c r="V235">
        <v>2012</v>
      </c>
      <c r="W235" s="2" t="s">
        <v>69</v>
      </c>
      <c r="X235">
        <v>11</v>
      </c>
      <c r="Y235">
        <v>-4.8277088710057972E-4</v>
      </c>
    </row>
    <row r="236" spans="1:25" x14ac:dyDescent="0.45">
      <c r="A236">
        <v>5569</v>
      </c>
      <c r="B236" s="1">
        <v>40696</v>
      </c>
      <c r="C236" s="2" t="s">
        <v>81</v>
      </c>
      <c r="D236">
        <v>39457</v>
      </c>
      <c r="E236">
        <v>40</v>
      </c>
      <c r="F236">
        <v>4842.21</v>
      </c>
      <c r="G236">
        <v>0.03</v>
      </c>
      <c r="H236" s="2" t="s">
        <v>35</v>
      </c>
      <c r="I236">
        <v>-1975.26</v>
      </c>
      <c r="J236">
        <v>122.99</v>
      </c>
      <c r="K236">
        <v>70.2</v>
      </c>
      <c r="L236" s="2" t="s">
        <v>113</v>
      </c>
      <c r="M236" s="2" t="s">
        <v>165</v>
      </c>
      <c r="N236" s="2" t="s">
        <v>165</v>
      </c>
      <c r="O236" s="2" t="s">
        <v>62</v>
      </c>
      <c r="P236" s="2" t="s">
        <v>73</v>
      </c>
      <c r="Q236" s="2" t="s">
        <v>114</v>
      </c>
      <c r="R236" s="2" t="s">
        <v>347</v>
      </c>
      <c r="S236" s="2" t="s">
        <v>40</v>
      </c>
      <c r="T236">
        <v>0.74</v>
      </c>
      <c r="U236" s="1">
        <v>40696</v>
      </c>
      <c r="V236">
        <v>2011</v>
      </c>
      <c r="W236" s="2" t="s">
        <v>56</v>
      </c>
      <c r="X236">
        <v>6</v>
      </c>
      <c r="Y236">
        <v>-0.40792530683303696</v>
      </c>
    </row>
    <row r="237" spans="1:25" x14ac:dyDescent="0.45">
      <c r="A237">
        <v>5598</v>
      </c>
      <c r="B237" s="1">
        <v>40765</v>
      </c>
      <c r="C237" s="2" t="s">
        <v>34</v>
      </c>
      <c r="D237">
        <v>39683</v>
      </c>
      <c r="E237">
        <v>31</v>
      </c>
      <c r="F237">
        <v>615.58000000000004</v>
      </c>
      <c r="G237">
        <v>0.04</v>
      </c>
      <c r="H237" s="2" t="s">
        <v>25</v>
      </c>
      <c r="I237">
        <v>168</v>
      </c>
      <c r="J237">
        <v>18.989999999999998</v>
      </c>
      <c r="K237">
        <v>5.23</v>
      </c>
      <c r="L237" s="2" t="s">
        <v>296</v>
      </c>
      <c r="M237" s="2" t="s">
        <v>165</v>
      </c>
      <c r="N237" s="2" t="s">
        <v>165</v>
      </c>
      <c r="O237" s="2" t="s">
        <v>42</v>
      </c>
      <c r="P237" s="2" t="s">
        <v>29</v>
      </c>
      <c r="Q237" s="2" t="s">
        <v>54</v>
      </c>
      <c r="R237" s="2" t="s">
        <v>295</v>
      </c>
      <c r="S237" s="2" t="s">
        <v>46</v>
      </c>
      <c r="T237">
        <v>0.37</v>
      </c>
      <c r="U237" s="1">
        <v>40768</v>
      </c>
      <c r="V237">
        <v>2011</v>
      </c>
      <c r="W237" s="2" t="s">
        <v>52</v>
      </c>
      <c r="X237">
        <v>8</v>
      </c>
      <c r="Y237">
        <v>0.27291335001137135</v>
      </c>
    </row>
    <row r="238" spans="1:25" x14ac:dyDescent="0.45">
      <c r="A238">
        <v>5628</v>
      </c>
      <c r="B238" s="1">
        <v>39871</v>
      </c>
      <c r="C238" s="2" t="s">
        <v>24</v>
      </c>
      <c r="D238">
        <v>39846</v>
      </c>
      <c r="E238">
        <v>14</v>
      </c>
      <c r="F238">
        <v>71.47</v>
      </c>
      <c r="G238">
        <v>0.06</v>
      </c>
      <c r="H238" s="2" t="s">
        <v>25</v>
      </c>
      <c r="I238">
        <v>-62.73</v>
      </c>
      <c r="J238">
        <v>4.9800000000000004</v>
      </c>
      <c r="K238">
        <v>4.62</v>
      </c>
      <c r="L238" s="2" t="s">
        <v>301</v>
      </c>
      <c r="M238" s="2" t="s">
        <v>165</v>
      </c>
      <c r="N238" s="2" t="s">
        <v>165</v>
      </c>
      <c r="O238" s="2" t="s">
        <v>42</v>
      </c>
      <c r="P238" s="2" t="s">
        <v>43</v>
      </c>
      <c r="Q238" s="2" t="s">
        <v>104</v>
      </c>
      <c r="R238" s="2" t="s">
        <v>348</v>
      </c>
      <c r="S238" s="2" t="s">
        <v>106</v>
      </c>
      <c r="T238">
        <v>0.64</v>
      </c>
      <c r="U238" s="1">
        <v>39878</v>
      </c>
      <c r="V238">
        <v>2009</v>
      </c>
      <c r="W238" s="2" t="s">
        <v>65</v>
      </c>
      <c r="X238">
        <v>2</v>
      </c>
      <c r="Y238">
        <v>-0.87771092766195602</v>
      </c>
    </row>
    <row r="239" spans="1:25" x14ac:dyDescent="0.45">
      <c r="A239">
        <v>5659</v>
      </c>
      <c r="B239" s="1">
        <v>40336</v>
      </c>
      <c r="C239" s="2" t="s">
        <v>48</v>
      </c>
      <c r="D239">
        <v>40036</v>
      </c>
      <c r="E239">
        <v>10</v>
      </c>
      <c r="F239">
        <v>568.33550000000002</v>
      </c>
      <c r="G239">
        <v>0.02</v>
      </c>
      <c r="H239" s="2" t="s">
        <v>25</v>
      </c>
      <c r="I239">
        <v>-147.36000000000001</v>
      </c>
      <c r="J239">
        <v>65.989999999999995</v>
      </c>
      <c r="K239">
        <v>8.99</v>
      </c>
      <c r="L239" s="2" t="s">
        <v>247</v>
      </c>
      <c r="M239" s="2" t="s">
        <v>165</v>
      </c>
      <c r="N239" s="2" t="s">
        <v>165</v>
      </c>
      <c r="O239" s="2" t="s">
        <v>62</v>
      </c>
      <c r="P239" s="2" t="s">
        <v>43</v>
      </c>
      <c r="Q239" s="2" t="s">
        <v>44</v>
      </c>
      <c r="R239" s="2" t="s">
        <v>349</v>
      </c>
      <c r="S239" s="2" t="s">
        <v>46</v>
      </c>
      <c r="T239">
        <v>0.57999999999999996</v>
      </c>
      <c r="U239" s="1">
        <v>40337</v>
      </c>
      <c r="V239">
        <v>2010</v>
      </c>
      <c r="W239" s="2" t="s">
        <v>56</v>
      </c>
      <c r="X239">
        <v>6</v>
      </c>
      <c r="Y239">
        <v>-0.25928346900730292</v>
      </c>
    </row>
    <row r="240" spans="1:25" x14ac:dyDescent="0.45">
      <c r="A240">
        <v>5662</v>
      </c>
      <c r="B240" s="1">
        <v>40956</v>
      </c>
      <c r="C240" s="2" t="s">
        <v>24</v>
      </c>
      <c r="D240">
        <v>40067</v>
      </c>
      <c r="E240">
        <v>38</v>
      </c>
      <c r="F240">
        <v>2157.3085000000001</v>
      </c>
      <c r="G240">
        <v>0</v>
      </c>
      <c r="H240" s="2" t="s">
        <v>25</v>
      </c>
      <c r="I240">
        <v>519.25</v>
      </c>
      <c r="J240">
        <v>65.989999999999995</v>
      </c>
      <c r="K240">
        <v>5.31</v>
      </c>
      <c r="L240" s="2" t="s">
        <v>108</v>
      </c>
      <c r="M240" s="2" t="s">
        <v>165</v>
      </c>
      <c r="N240" s="2" t="s">
        <v>165</v>
      </c>
      <c r="O240" s="2" t="s">
        <v>42</v>
      </c>
      <c r="P240" s="2" t="s">
        <v>43</v>
      </c>
      <c r="Q240" s="2" t="s">
        <v>44</v>
      </c>
      <c r="R240" s="2" t="s">
        <v>350</v>
      </c>
      <c r="S240" s="2" t="s">
        <v>46</v>
      </c>
      <c r="T240">
        <v>0.56999999999999995</v>
      </c>
      <c r="U240" s="1">
        <v>40958</v>
      </c>
      <c r="V240">
        <v>2012</v>
      </c>
      <c r="W240" s="2" t="s">
        <v>65</v>
      </c>
      <c r="X240">
        <v>2</v>
      </c>
      <c r="Y240">
        <v>0.24069343814294525</v>
      </c>
    </row>
    <row r="241" spans="1:25" x14ac:dyDescent="0.45">
      <c r="A241">
        <v>5675</v>
      </c>
      <c r="B241" s="1">
        <v>40962</v>
      </c>
      <c r="C241" s="2" t="s">
        <v>24</v>
      </c>
      <c r="D241">
        <v>40132</v>
      </c>
      <c r="E241">
        <v>26</v>
      </c>
      <c r="F241">
        <v>1363</v>
      </c>
      <c r="G241">
        <v>0.04</v>
      </c>
      <c r="H241" s="2" t="s">
        <v>35</v>
      </c>
      <c r="I241">
        <v>149.83000000000001</v>
      </c>
      <c r="J241">
        <v>50.98</v>
      </c>
      <c r="K241">
        <v>14.19</v>
      </c>
      <c r="L241" s="2" t="s">
        <v>194</v>
      </c>
      <c r="M241" s="2" t="s">
        <v>165</v>
      </c>
      <c r="N241" s="2" t="s">
        <v>165</v>
      </c>
      <c r="O241" s="2" t="s">
        <v>42</v>
      </c>
      <c r="P241" s="2" t="s">
        <v>73</v>
      </c>
      <c r="Q241" s="2" t="s">
        <v>114</v>
      </c>
      <c r="R241" s="2" t="s">
        <v>351</v>
      </c>
      <c r="S241" s="2" t="s">
        <v>40</v>
      </c>
      <c r="T241">
        <v>0.56000000000000005</v>
      </c>
      <c r="U241" s="1">
        <v>40968</v>
      </c>
      <c r="V241">
        <v>2012</v>
      </c>
      <c r="W241" s="2" t="s">
        <v>65</v>
      </c>
      <c r="X241">
        <v>2</v>
      </c>
      <c r="Y241">
        <v>0.10992663242846663</v>
      </c>
    </row>
    <row r="242" spans="1:25" x14ac:dyDescent="0.45">
      <c r="A242">
        <v>5681</v>
      </c>
      <c r="B242" s="1">
        <v>40101</v>
      </c>
      <c r="C242" s="2" t="s">
        <v>81</v>
      </c>
      <c r="D242">
        <v>40160</v>
      </c>
      <c r="E242">
        <v>23</v>
      </c>
      <c r="F242">
        <v>1404.22</v>
      </c>
      <c r="G242">
        <v>0.1</v>
      </c>
      <c r="H242" s="2" t="s">
        <v>25</v>
      </c>
      <c r="I242">
        <v>202.87</v>
      </c>
      <c r="J242">
        <v>63.94</v>
      </c>
      <c r="K242">
        <v>14.48</v>
      </c>
      <c r="L242" s="2" t="s">
        <v>113</v>
      </c>
      <c r="M242" s="2" t="s">
        <v>165</v>
      </c>
      <c r="N242" s="2" t="s">
        <v>165</v>
      </c>
      <c r="O242" s="2" t="s">
        <v>37</v>
      </c>
      <c r="P242" s="2" t="s">
        <v>73</v>
      </c>
      <c r="Q242" s="2" t="s">
        <v>74</v>
      </c>
      <c r="R242" s="2" t="s">
        <v>352</v>
      </c>
      <c r="S242" s="2" t="s">
        <v>46</v>
      </c>
      <c r="T242">
        <v>0.46</v>
      </c>
      <c r="U242" s="1">
        <v>40102</v>
      </c>
      <c r="V242">
        <v>2009</v>
      </c>
      <c r="W242" s="2" t="s">
        <v>33</v>
      </c>
      <c r="X242">
        <v>10</v>
      </c>
      <c r="Y242">
        <v>0.14447166398427597</v>
      </c>
    </row>
    <row r="243" spans="1:25" x14ac:dyDescent="0.45">
      <c r="A243">
        <v>5719</v>
      </c>
      <c r="B243" s="1">
        <v>39885</v>
      </c>
      <c r="C243" s="2" t="s">
        <v>81</v>
      </c>
      <c r="D243">
        <v>40518</v>
      </c>
      <c r="E243">
        <v>3</v>
      </c>
      <c r="F243">
        <v>17.52</v>
      </c>
      <c r="G243">
        <v>0.05</v>
      </c>
      <c r="H243" s="2" t="s">
        <v>25</v>
      </c>
      <c r="I243">
        <v>-12.16</v>
      </c>
      <c r="J243">
        <v>4.13</v>
      </c>
      <c r="K243">
        <v>5.04</v>
      </c>
      <c r="L243" s="2" t="s">
        <v>70</v>
      </c>
      <c r="M243" s="2" t="s">
        <v>165</v>
      </c>
      <c r="N243" s="2" t="s">
        <v>165</v>
      </c>
      <c r="O243" s="2" t="s">
        <v>62</v>
      </c>
      <c r="P243" s="2" t="s">
        <v>29</v>
      </c>
      <c r="Q243" s="2" t="s">
        <v>54</v>
      </c>
      <c r="R243" s="2" t="s">
        <v>353</v>
      </c>
      <c r="S243" s="2" t="s">
        <v>46</v>
      </c>
      <c r="T243">
        <v>0.38</v>
      </c>
      <c r="U243" s="1">
        <v>39886</v>
      </c>
      <c r="V243">
        <v>2009</v>
      </c>
      <c r="W243" s="2" t="s">
        <v>60</v>
      </c>
      <c r="X243">
        <v>3</v>
      </c>
      <c r="Y243">
        <v>-0.69406392694063934</v>
      </c>
    </row>
    <row r="244" spans="1:25" x14ac:dyDescent="0.45">
      <c r="A244">
        <v>5746</v>
      </c>
      <c r="B244" s="1">
        <v>40249</v>
      </c>
      <c r="C244" s="2" t="s">
        <v>66</v>
      </c>
      <c r="D244">
        <v>40804</v>
      </c>
      <c r="E244">
        <v>36</v>
      </c>
      <c r="F244">
        <v>4273.8</v>
      </c>
      <c r="G244">
        <v>0.06</v>
      </c>
      <c r="H244" s="2" t="s">
        <v>35</v>
      </c>
      <c r="I244">
        <v>-1775.83</v>
      </c>
      <c r="J244">
        <v>122.99</v>
      </c>
      <c r="K244">
        <v>70.2</v>
      </c>
      <c r="L244" s="2" t="s">
        <v>36</v>
      </c>
      <c r="M244" s="2" t="s">
        <v>165</v>
      </c>
      <c r="N244" s="2" t="s">
        <v>165</v>
      </c>
      <c r="O244" s="2" t="s">
        <v>37</v>
      </c>
      <c r="P244" s="2" t="s">
        <v>73</v>
      </c>
      <c r="Q244" s="2" t="s">
        <v>114</v>
      </c>
      <c r="R244" s="2" t="s">
        <v>347</v>
      </c>
      <c r="S244" s="2" t="s">
        <v>40</v>
      </c>
      <c r="T244">
        <v>0.74</v>
      </c>
      <c r="U244" s="1">
        <v>40251</v>
      </c>
      <c r="V244">
        <v>2010</v>
      </c>
      <c r="W244" s="2" t="s">
        <v>60</v>
      </c>
      <c r="X244">
        <v>3</v>
      </c>
      <c r="Y244">
        <v>-0.41551546632972997</v>
      </c>
    </row>
    <row r="245" spans="1:25" x14ac:dyDescent="0.45">
      <c r="A245">
        <v>5764</v>
      </c>
      <c r="B245" s="1">
        <v>40001</v>
      </c>
      <c r="C245" s="2" t="s">
        <v>24</v>
      </c>
      <c r="D245">
        <v>40902</v>
      </c>
      <c r="E245">
        <v>25</v>
      </c>
      <c r="F245">
        <v>192.18</v>
      </c>
      <c r="G245">
        <v>0.02</v>
      </c>
      <c r="H245" s="2" t="s">
        <v>25</v>
      </c>
      <c r="I245">
        <v>-48.88</v>
      </c>
      <c r="J245">
        <v>7.1</v>
      </c>
      <c r="K245">
        <v>6.05</v>
      </c>
      <c r="L245" s="2" t="s">
        <v>315</v>
      </c>
      <c r="M245" s="2" t="s">
        <v>165</v>
      </c>
      <c r="N245" s="2" t="s">
        <v>165</v>
      </c>
      <c r="O245" s="2" t="s">
        <v>62</v>
      </c>
      <c r="P245" s="2" t="s">
        <v>29</v>
      </c>
      <c r="Q245" s="2" t="s">
        <v>54</v>
      </c>
      <c r="R245" s="2" t="s">
        <v>354</v>
      </c>
      <c r="S245" s="2" t="s">
        <v>46</v>
      </c>
      <c r="T245">
        <v>0.39</v>
      </c>
      <c r="U245" s="1">
        <v>40003</v>
      </c>
      <c r="V245">
        <v>2009</v>
      </c>
      <c r="W245" s="2" t="s">
        <v>47</v>
      </c>
      <c r="X245">
        <v>7</v>
      </c>
      <c r="Y245">
        <v>-0.25434488500364244</v>
      </c>
    </row>
    <row r="246" spans="1:25" x14ac:dyDescent="0.45">
      <c r="A246">
        <v>5790</v>
      </c>
      <c r="B246" s="1">
        <v>41234</v>
      </c>
      <c r="C246" s="2" t="s">
        <v>24</v>
      </c>
      <c r="D246">
        <v>41063</v>
      </c>
      <c r="E246">
        <v>22</v>
      </c>
      <c r="F246">
        <v>483.96</v>
      </c>
      <c r="G246">
        <v>0.01</v>
      </c>
      <c r="H246" s="2" t="s">
        <v>25</v>
      </c>
      <c r="I246">
        <v>-34.090000000000003</v>
      </c>
      <c r="J246">
        <v>21.38</v>
      </c>
      <c r="K246">
        <v>8.99</v>
      </c>
      <c r="L246" s="2" t="s">
        <v>53</v>
      </c>
      <c r="M246" s="2" t="s">
        <v>165</v>
      </c>
      <c r="N246" s="2" t="s">
        <v>165</v>
      </c>
      <c r="O246" s="2" t="s">
        <v>62</v>
      </c>
      <c r="P246" s="2" t="s">
        <v>29</v>
      </c>
      <c r="Q246" s="2" t="s">
        <v>94</v>
      </c>
      <c r="R246" s="2" t="s">
        <v>355</v>
      </c>
      <c r="S246" s="2" t="s">
        <v>106</v>
      </c>
      <c r="T246">
        <v>0.59</v>
      </c>
      <c r="U246" s="1">
        <v>41236</v>
      </c>
      <c r="V246">
        <v>2012</v>
      </c>
      <c r="W246" s="2" t="s">
        <v>69</v>
      </c>
      <c r="X246">
        <v>11</v>
      </c>
      <c r="Y246">
        <v>-7.0439705760806687E-2</v>
      </c>
    </row>
    <row r="247" spans="1:25" x14ac:dyDescent="0.45">
      <c r="A247">
        <v>5802</v>
      </c>
      <c r="B247" s="1">
        <v>39874</v>
      </c>
      <c r="C247" s="2" t="s">
        <v>66</v>
      </c>
      <c r="D247">
        <v>41153</v>
      </c>
      <c r="E247">
        <v>29</v>
      </c>
      <c r="F247">
        <v>862.2</v>
      </c>
      <c r="G247">
        <v>0.1</v>
      </c>
      <c r="H247" s="2" t="s">
        <v>25</v>
      </c>
      <c r="I247">
        <v>-45.1</v>
      </c>
      <c r="J247">
        <v>30.73</v>
      </c>
      <c r="K247">
        <v>4</v>
      </c>
      <c r="L247" s="2" t="s">
        <v>108</v>
      </c>
      <c r="M247" s="2" t="s">
        <v>165</v>
      </c>
      <c r="N247" s="2" t="s">
        <v>165</v>
      </c>
      <c r="O247" s="2" t="s">
        <v>42</v>
      </c>
      <c r="P247" s="2" t="s">
        <v>43</v>
      </c>
      <c r="Q247" s="2" t="s">
        <v>104</v>
      </c>
      <c r="R247" s="2" t="s">
        <v>356</v>
      </c>
      <c r="S247" s="2" t="s">
        <v>46</v>
      </c>
      <c r="T247">
        <v>0.75</v>
      </c>
      <c r="U247" s="1">
        <v>39875</v>
      </c>
      <c r="V247">
        <v>2009</v>
      </c>
      <c r="W247" s="2" t="s">
        <v>60</v>
      </c>
      <c r="X247">
        <v>3</v>
      </c>
      <c r="Y247">
        <v>-5.2308049176525165E-2</v>
      </c>
    </row>
    <row r="248" spans="1:25" x14ac:dyDescent="0.45">
      <c r="A248">
        <v>5805</v>
      </c>
      <c r="B248" s="1">
        <v>40808</v>
      </c>
      <c r="C248" s="2" t="s">
        <v>34</v>
      </c>
      <c r="D248">
        <v>41184</v>
      </c>
      <c r="E248">
        <v>7</v>
      </c>
      <c r="F248">
        <v>120.03</v>
      </c>
      <c r="G248">
        <v>0.02</v>
      </c>
      <c r="H248" s="2" t="s">
        <v>25</v>
      </c>
      <c r="I248">
        <v>-56.06</v>
      </c>
      <c r="J248">
        <v>15.7</v>
      </c>
      <c r="K248">
        <v>11.25</v>
      </c>
      <c r="L248" s="2" t="s">
        <v>281</v>
      </c>
      <c r="M248" s="2" t="s">
        <v>165</v>
      </c>
      <c r="N248" s="2" t="s">
        <v>165</v>
      </c>
      <c r="O248" s="2" t="s">
        <v>62</v>
      </c>
      <c r="P248" s="2" t="s">
        <v>29</v>
      </c>
      <c r="Q248" s="2" t="s">
        <v>30</v>
      </c>
      <c r="R248" s="2" t="s">
        <v>190</v>
      </c>
      <c r="S248" s="2" t="s">
        <v>46</v>
      </c>
      <c r="T248">
        <v>0.6</v>
      </c>
      <c r="U248" s="1">
        <v>40810</v>
      </c>
      <c r="V248">
        <v>2011</v>
      </c>
      <c r="W248" s="2" t="s">
        <v>112</v>
      </c>
      <c r="X248">
        <v>9</v>
      </c>
      <c r="Y248">
        <v>-0.46704990419061904</v>
      </c>
    </row>
    <row r="249" spans="1:25" x14ac:dyDescent="0.45">
      <c r="A249">
        <v>5835</v>
      </c>
      <c r="B249" s="1">
        <v>40745</v>
      </c>
      <c r="C249" s="2" t="s">
        <v>48</v>
      </c>
      <c r="D249">
        <v>41409</v>
      </c>
      <c r="E249">
        <v>1</v>
      </c>
      <c r="F249">
        <v>18.920000000000002</v>
      </c>
      <c r="G249">
        <v>0</v>
      </c>
      <c r="H249" s="2" t="s">
        <v>25</v>
      </c>
      <c r="I249">
        <v>-18.25</v>
      </c>
      <c r="J249">
        <v>11.5</v>
      </c>
      <c r="K249">
        <v>7.19</v>
      </c>
      <c r="L249" s="2" t="s">
        <v>134</v>
      </c>
      <c r="M249" s="2" t="s">
        <v>165</v>
      </c>
      <c r="N249" s="2" t="s">
        <v>165</v>
      </c>
      <c r="O249" s="2" t="s">
        <v>42</v>
      </c>
      <c r="P249" s="2" t="s">
        <v>29</v>
      </c>
      <c r="Q249" s="2" t="s">
        <v>54</v>
      </c>
      <c r="R249" s="2" t="s">
        <v>325</v>
      </c>
      <c r="S249" s="2" t="s">
        <v>46</v>
      </c>
      <c r="T249">
        <v>0.4</v>
      </c>
      <c r="U249" s="1">
        <v>40747</v>
      </c>
      <c r="V249">
        <v>2011</v>
      </c>
      <c r="W249" s="2" t="s">
        <v>47</v>
      </c>
      <c r="X249">
        <v>7</v>
      </c>
      <c r="Y249">
        <v>-0.96458773784355167</v>
      </c>
    </row>
    <row r="250" spans="1:25" x14ac:dyDescent="0.45">
      <c r="A250">
        <v>5877</v>
      </c>
      <c r="B250" s="1">
        <v>40007</v>
      </c>
      <c r="C250" s="2" t="s">
        <v>48</v>
      </c>
      <c r="D250">
        <v>41696</v>
      </c>
      <c r="E250">
        <v>45</v>
      </c>
      <c r="F250">
        <v>237.28</v>
      </c>
      <c r="G250">
        <v>0.03</v>
      </c>
      <c r="H250" s="2" t="s">
        <v>57</v>
      </c>
      <c r="I250">
        <v>-2088.6799999999998</v>
      </c>
      <c r="J250">
        <v>4.4800000000000004</v>
      </c>
      <c r="K250">
        <v>49</v>
      </c>
      <c r="L250" s="2" t="s">
        <v>243</v>
      </c>
      <c r="M250" s="2" t="s">
        <v>165</v>
      </c>
      <c r="N250" s="2" t="s">
        <v>165</v>
      </c>
      <c r="O250" s="2" t="s">
        <v>28</v>
      </c>
      <c r="P250" s="2" t="s">
        <v>29</v>
      </c>
      <c r="Q250" s="2" t="s">
        <v>38</v>
      </c>
      <c r="R250" s="2" t="s">
        <v>128</v>
      </c>
      <c r="S250" s="2" t="s">
        <v>32</v>
      </c>
      <c r="T250">
        <v>0.6</v>
      </c>
      <c r="U250" s="1">
        <v>40009</v>
      </c>
      <c r="V250">
        <v>2009</v>
      </c>
      <c r="W250" s="2" t="s">
        <v>47</v>
      </c>
      <c r="X250">
        <v>7</v>
      </c>
      <c r="Y250">
        <v>-8.802596089008766</v>
      </c>
    </row>
    <row r="251" spans="1:25" x14ac:dyDescent="0.45">
      <c r="A251">
        <v>5944</v>
      </c>
      <c r="B251" s="1">
        <v>40266</v>
      </c>
      <c r="C251" s="2" t="s">
        <v>34</v>
      </c>
      <c r="D251">
        <v>42209</v>
      </c>
      <c r="E251">
        <v>5</v>
      </c>
      <c r="F251">
        <v>324.55</v>
      </c>
      <c r="G251">
        <v>0.08</v>
      </c>
      <c r="H251" s="2" t="s">
        <v>25</v>
      </c>
      <c r="I251">
        <v>-12.82</v>
      </c>
      <c r="J251">
        <v>67.84</v>
      </c>
      <c r="K251">
        <v>0.99</v>
      </c>
      <c r="L251" s="2" t="s">
        <v>108</v>
      </c>
      <c r="M251" s="2" t="s">
        <v>165</v>
      </c>
      <c r="N251" s="2" t="s">
        <v>165</v>
      </c>
      <c r="O251" s="2" t="s">
        <v>42</v>
      </c>
      <c r="P251" s="2" t="s">
        <v>29</v>
      </c>
      <c r="Q251" s="2" t="s">
        <v>38</v>
      </c>
      <c r="R251" s="2" t="s">
        <v>357</v>
      </c>
      <c r="S251" s="2" t="s">
        <v>46</v>
      </c>
      <c r="T251">
        <v>0.57999999999999996</v>
      </c>
      <c r="U251" s="1">
        <v>40266</v>
      </c>
      <c r="V251">
        <v>2010</v>
      </c>
      <c r="W251" s="2" t="s">
        <v>60</v>
      </c>
      <c r="X251">
        <v>3</v>
      </c>
      <c r="Y251">
        <v>-3.9500847327068246E-2</v>
      </c>
    </row>
    <row r="252" spans="1:25" x14ac:dyDescent="0.45">
      <c r="A252">
        <v>6007</v>
      </c>
      <c r="B252" s="1">
        <v>40215</v>
      </c>
      <c r="C252" s="2" t="s">
        <v>24</v>
      </c>
      <c r="D252">
        <v>42561</v>
      </c>
      <c r="E252">
        <v>15</v>
      </c>
      <c r="F252">
        <v>1062.9590000000001</v>
      </c>
      <c r="G252">
        <v>7.0000000000000007E-2</v>
      </c>
      <c r="H252" s="2" t="s">
        <v>57</v>
      </c>
      <c r="I252">
        <v>298.48</v>
      </c>
      <c r="J252">
        <v>85.99</v>
      </c>
      <c r="K252">
        <v>2.5</v>
      </c>
      <c r="L252" s="2" t="s">
        <v>159</v>
      </c>
      <c r="M252" s="2" t="s">
        <v>165</v>
      </c>
      <c r="N252" s="2" t="s">
        <v>165</v>
      </c>
      <c r="O252" s="2" t="s">
        <v>37</v>
      </c>
      <c r="P252" s="2" t="s">
        <v>43</v>
      </c>
      <c r="Q252" s="2" t="s">
        <v>44</v>
      </c>
      <c r="R252" s="2" t="s">
        <v>358</v>
      </c>
      <c r="S252" s="2" t="s">
        <v>46</v>
      </c>
      <c r="T252">
        <v>0.35</v>
      </c>
      <c r="U252" s="1">
        <v>40217</v>
      </c>
      <c r="V252">
        <v>2010</v>
      </c>
      <c r="W252" s="2" t="s">
        <v>65</v>
      </c>
      <c r="X252">
        <v>2</v>
      </c>
      <c r="Y252">
        <v>0.28080104688892044</v>
      </c>
    </row>
    <row r="253" spans="1:25" x14ac:dyDescent="0.45">
      <c r="A253">
        <v>6009</v>
      </c>
      <c r="B253" s="1">
        <v>41164</v>
      </c>
      <c r="C253" s="2" t="s">
        <v>24</v>
      </c>
      <c r="D253">
        <v>42564</v>
      </c>
      <c r="E253">
        <v>35</v>
      </c>
      <c r="F253">
        <v>7468.86</v>
      </c>
      <c r="G253">
        <v>0.02</v>
      </c>
      <c r="H253" s="2" t="s">
        <v>35</v>
      </c>
      <c r="I253">
        <v>2155.41</v>
      </c>
      <c r="J253">
        <v>200.98</v>
      </c>
      <c r="K253">
        <v>23.76</v>
      </c>
      <c r="L253" s="2" t="s">
        <v>269</v>
      </c>
      <c r="M253" s="2" t="s">
        <v>165</v>
      </c>
      <c r="N253" s="2" t="s">
        <v>165</v>
      </c>
      <c r="O253" s="2" t="s">
        <v>28</v>
      </c>
      <c r="P253" s="2" t="s">
        <v>73</v>
      </c>
      <c r="Q253" s="2" t="s">
        <v>114</v>
      </c>
      <c r="R253" s="2" t="s">
        <v>359</v>
      </c>
      <c r="S253" s="2" t="s">
        <v>40</v>
      </c>
      <c r="T253">
        <v>0.57999999999999996</v>
      </c>
      <c r="U253" s="1">
        <v>41171</v>
      </c>
      <c r="V253">
        <v>2012</v>
      </c>
      <c r="W253" s="2" t="s">
        <v>112</v>
      </c>
      <c r="X253">
        <v>9</v>
      </c>
      <c r="Y253">
        <v>0.28858620994368617</v>
      </c>
    </row>
    <row r="254" spans="1:25" x14ac:dyDescent="0.45">
      <c r="A254">
        <v>6029</v>
      </c>
      <c r="B254" s="1">
        <v>40534</v>
      </c>
      <c r="C254" s="2" t="s">
        <v>48</v>
      </c>
      <c r="D254">
        <v>42695</v>
      </c>
      <c r="E254">
        <v>12</v>
      </c>
      <c r="F254">
        <v>710.32799999999997</v>
      </c>
      <c r="G254">
        <v>0.02</v>
      </c>
      <c r="H254" s="2" t="s">
        <v>25</v>
      </c>
      <c r="I254">
        <v>-10.3</v>
      </c>
      <c r="J254">
        <v>65.989999999999995</v>
      </c>
      <c r="K254">
        <v>5.31</v>
      </c>
      <c r="L254" s="2" t="s">
        <v>172</v>
      </c>
      <c r="M254" s="2" t="s">
        <v>165</v>
      </c>
      <c r="N254" s="2" t="s">
        <v>165</v>
      </c>
      <c r="O254" s="2" t="s">
        <v>28</v>
      </c>
      <c r="P254" s="2" t="s">
        <v>43</v>
      </c>
      <c r="Q254" s="2" t="s">
        <v>44</v>
      </c>
      <c r="R254" s="2" t="s">
        <v>350</v>
      </c>
      <c r="S254" s="2" t="s">
        <v>46</v>
      </c>
      <c r="T254">
        <v>0.56999999999999995</v>
      </c>
      <c r="U254" s="1">
        <v>40536</v>
      </c>
      <c r="V254">
        <v>2010</v>
      </c>
      <c r="W254" s="2" t="s">
        <v>100</v>
      </c>
      <c r="X254">
        <v>12</v>
      </c>
      <c r="Y254">
        <v>-1.4500343503282992E-2</v>
      </c>
    </row>
    <row r="255" spans="1:25" x14ac:dyDescent="0.45">
      <c r="A255">
        <v>6067</v>
      </c>
      <c r="B255" s="1">
        <v>39963</v>
      </c>
      <c r="C255" s="2" t="s">
        <v>81</v>
      </c>
      <c r="D255">
        <v>42981</v>
      </c>
      <c r="E255">
        <v>4</v>
      </c>
      <c r="F255">
        <v>3510.82</v>
      </c>
      <c r="G255">
        <v>0.05</v>
      </c>
      <c r="H255" s="2" t="s">
        <v>25</v>
      </c>
      <c r="I255">
        <v>232.44</v>
      </c>
      <c r="J255">
        <v>896.99</v>
      </c>
      <c r="K255">
        <v>19.989999999999998</v>
      </c>
      <c r="L255" s="2" t="s">
        <v>315</v>
      </c>
      <c r="M255" s="2" t="s">
        <v>165</v>
      </c>
      <c r="N255" s="2" t="s">
        <v>165</v>
      </c>
      <c r="O255" s="2" t="s">
        <v>62</v>
      </c>
      <c r="P255" s="2" t="s">
        <v>29</v>
      </c>
      <c r="Q255" s="2" t="s">
        <v>54</v>
      </c>
      <c r="R255" s="2" t="s">
        <v>360</v>
      </c>
      <c r="S255" s="2" t="s">
        <v>46</v>
      </c>
      <c r="T255">
        <v>0.38</v>
      </c>
      <c r="U255" s="1">
        <v>39965</v>
      </c>
      <c r="V255">
        <v>2009</v>
      </c>
      <c r="W255" s="2" t="s">
        <v>77</v>
      </c>
      <c r="X255">
        <v>5</v>
      </c>
      <c r="Y255">
        <v>6.6206755117038177E-2</v>
      </c>
    </row>
    <row r="256" spans="1:25" x14ac:dyDescent="0.45">
      <c r="A256">
        <v>6082</v>
      </c>
      <c r="B256" s="1">
        <v>41264</v>
      </c>
      <c r="C256" s="2" t="s">
        <v>81</v>
      </c>
      <c r="D256">
        <v>43109</v>
      </c>
      <c r="E256">
        <v>19</v>
      </c>
      <c r="F256">
        <v>281.83999999999997</v>
      </c>
      <c r="G256">
        <v>0.06</v>
      </c>
      <c r="H256" s="2" t="s">
        <v>25</v>
      </c>
      <c r="I256">
        <v>-21.85</v>
      </c>
      <c r="J256">
        <v>15.01</v>
      </c>
      <c r="K256">
        <v>8.4</v>
      </c>
      <c r="L256" s="2" t="s">
        <v>124</v>
      </c>
      <c r="M256" s="2" t="s">
        <v>165</v>
      </c>
      <c r="N256" s="2" t="s">
        <v>165</v>
      </c>
      <c r="O256" s="2" t="s">
        <v>42</v>
      </c>
      <c r="P256" s="2" t="s">
        <v>29</v>
      </c>
      <c r="Q256" s="2" t="s">
        <v>54</v>
      </c>
      <c r="R256" s="2" t="s">
        <v>361</v>
      </c>
      <c r="S256" s="2" t="s">
        <v>46</v>
      </c>
      <c r="T256">
        <v>0.39</v>
      </c>
      <c r="U256" s="1">
        <v>41265</v>
      </c>
      <c r="V256">
        <v>2012</v>
      </c>
      <c r="W256" s="2" t="s">
        <v>100</v>
      </c>
      <c r="X256">
        <v>12</v>
      </c>
      <c r="Y256">
        <v>-7.7526256031791099E-2</v>
      </c>
    </row>
    <row r="257" spans="1:25" x14ac:dyDescent="0.45">
      <c r="A257">
        <v>6097</v>
      </c>
      <c r="B257" s="1">
        <v>40953</v>
      </c>
      <c r="C257" s="2" t="s">
        <v>48</v>
      </c>
      <c r="D257">
        <v>43203</v>
      </c>
      <c r="E257">
        <v>32</v>
      </c>
      <c r="F257">
        <v>225.16</v>
      </c>
      <c r="G257">
        <v>0.02</v>
      </c>
      <c r="H257" s="2" t="s">
        <v>25</v>
      </c>
      <c r="I257">
        <v>-33.69</v>
      </c>
      <c r="J257">
        <v>6.68</v>
      </c>
      <c r="K257">
        <v>5.2</v>
      </c>
      <c r="L257" s="2" t="s">
        <v>315</v>
      </c>
      <c r="M257" s="2" t="s">
        <v>165</v>
      </c>
      <c r="N257" s="2" t="s">
        <v>165</v>
      </c>
      <c r="O257" s="2" t="s">
        <v>62</v>
      </c>
      <c r="P257" s="2" t="s">
        <v>29</v>
      </c>
      <c r="Q257" s="2" t="s">
        <v>63</v>
      </c>
      <c r="R257" s="2" t="s">
        <v>362</v>
      </c>
      <c r="S257" s="2" t="s">
        <v>46</v>
      </c>
      <c r="T257">
        <v>0.37</v>
      </c>
      <c r="U257" s="1">
        <v>40955</v>
      </c>
      <c r="V257">
        <v>2012</v>
      </c>
      <c r="W257" s="2" t="s">
        <v>65</v>
      </c>
      <c r="X257">
        <v>2</v>
      </c>
      <c r="Y257">
        <v>-0.14962693195949547</v>
      </c>
    </row>
    <row r="258" spans="1:25" x14ac:dyDescent="0.45">
      <c r="A258">
        <v>6103</v>
      </c>
      <c r="B258" s="1">
        <v>40362</v>
      </c>
      <c r="C258" s="2" t="s">
        <v>48</v>
      </c>
      <c r="D258">
        <v>43236</v>
      </c>
      <c r="E258">
        <v>20</v>
      </c>
      <c r="F258">
        <v>205.33</v>
      </c>
      <c r="G258">
        <v>0</v>
      </c>
      <c r="H258" s="2" t="s">
        <v>25</v>
      </c>
      <c r="I258">
        <v>10.68</v>
      </c>
      <c r="J258">
        <v>9.77</v>
      </c>
      <c r="K258">
        <v>6.02</v>
      </c>
      <c r="L258" s="2" t="s">
        <v>178</v>
      </c>
      <c r="M258" s="2" t="s">
        <v>165</v>
      </c>
      <c r="N258" s="2" t="s">
        <v>165</v>
      </c>
      <c r="O258" s="2" t="s">
        <v>42</v>
      </c>
      <c r="P258" s="2" t="s">
        <v>73</v>
      </c>
      <c r="Q258" s="2" t="s">
        <v>74</v>
      </c>
      <c r="R258" s="2" t="s">
        <v>363</v>
      </c>
      <c r="S258" s="2" t="s">
        <v>51</v>
      </c>
      <c r="T258">
        <v>0.48</v>
      </c>
      <c r="U258" s="1">
        <v>40364</v>
      </c>
      <c r="V258">
        <v>2010</v>
      </c>
      <c r="W258" s="2" t="s">
        <v>47</v>
      </c>
      <c r="X258">
        <v>7</v>
      </c>
      <c r="Y258">
        <v>5.2013831393366773E-2</v>
      </c>
    </row>
    <row r="259" spans="1:25" x14ac:dyDescent="0.45">
      <c r="A259">
        <v>6105</v>
      </c>
      <c r="B259" s="1">
        <v>40679</v>
      </c>
      <c r="C259" s="2" t="s">
        <v>81</v>
      </c>
      <c r="D259">
        <v>43267</v>
      </c>
      <c r="E259">
        <v>17</v>
      </c>
      <c r="F259">
        <v>1368.14</v>
      </c>
      <c r="G259">
        <v>0.05</v>
      </c>
      <c r="H259" s="2" t="s">
        <v>57</v>
      </c>
      <c r="I259">
        <v>171.26</v>
      </c>
      <c r="J259">
        <v>76.72</v>
      </c>
      <c r="K259">
        <v>19.95</v>
      </c>
      <c r="L259" s="2" t="s">
        <v>249</v>
      </c>
      <c r="M259" s="2" t="s">
        <v>165</v>
      </c>
      <c r="N259" s="2" t="s">
        <v>165</v>
      </c>
      <c r="O259" s="2" t="s">
        <v>62</v>
      </c>
      <c r="P259" s="2" t="s">
        <v>29</v>
      </c>
      <c r="Q259" s="2" t="s">
        <v>38</v>
      </c>
      <c r="R259" s="2" t="s">
        <v>364</v>
      </c>
      <c r="S259" s="2" t="s">
        <v>32</v>
      </c>
      <c r="T259">
        <v>0.54</v>
      </c>
      <c r="U259" s="1">
        <v>40681</v>
      </c>
      <c r="V259">
        <v>2011</v>
      </c>
      <c r="W259" s="2" t="s">
        <v>77</v>
      </c>
      <c r="X259">
        <v>5</v>
      </c>
      <c r="Y259">
        <v>0.12517724794246202</v>
      </c>
    </row>
    <row r="260" spans="1:25" x14ac:dyDescent="0.45">
      <c r="A260">
        <v>6118</v>
      </c>
      <c r="B260" s="1">
        <v>40244</v>
      </c>
      <c r="C260" s="2" t="s">
        <v>66</v>
      </c>
      <c r="D260">
        <v>43329</v>
      </c>
      <c r="E260">
        <v>42</v>
      </c>
      <c r="F260">
        <v>2475.83</v>
      </c>
      <c r="G260">
        <v>0.09</v>
      </c>
      <c r="H260" s="2" t="s">
        <v>25</v>
      </c>
      <c r="I260">
        <v>752.37</v>
      </c>
      <c r="J260">
        <v>59.98</v>
      </c>
      <c r="K260">
        <v>3.99</v>
      </c>
      <c r="L260" s="2" t="s">
        <v>174</v>
      </c>
      <c r="M260" s="2" t="s">
        <v>165</v>
      </c>
      <c r="N260" s="2" t="s">
        <v>165</v>
      </c>
      <c r="O260" s="2" t="s">
        <v>42</v>
      </c>
      <c r="P260" s="2" t="s">
        <v>29</v>
      </c>
      <c r="Q260" s="2" t="s">
        <v>38</v>
      </c>
      <c r="R260" s="2" t="s">
        <v>365</v>
      </c>
      <c r="S260" s="2" t="s">
        <v>46</v>
      </c>
      <c r="T260">
        <v>0.56999999999999995</v>
      </c>
      <c r="U260" s="1">
        <v>40247</v>
      </c>
      <c r="V260">
        <v>2010</v>
      </c>
      <c r="W260" s="2" t="s">
        <v>60</v>
      </c>
      <c r="X260">
        <v>3</v>
      </c>
      <c r="Y260">
        <v>0.30388596955364466</v>
      </c>
    </row>
    <row r="261" spans="1:25" x14ac:dyDescent="0.45">
      <c r="A261">
        <v>6119</v>
      </c>
      <c r="B261" s="1">
        <v>39930</v>
      </c>
      <c r="C261" s="2" t="s">
        <v>48</v>
      </c>
      <c r="D261">
        <v>43330</v>
      </c>
      <c r="E261">
        <v>40</v>
      </c>
      <c r="F261">
        <v>2205.7584999999999</v>
      </c>
      <c r="G261">
        <v>0.03</v>
      </c>
      <c r="H261" s="2" t="s">
        <v>25</v>
      </c>
      <c r="I261">
        <v>337.04</v>
      </c>
      <c r="J261">
        <v>65.989999999999995</v>
      </c>
      <c r="K261">
        <v>8.99</v>
      </c>
      <c r="L261" s="2" t="s">
        <v>249</v>
      </c>
      <c r="M261" s="2" t="s">
        <v>165</v>
      </c>
      <c r="N261" s="2" t="s">
        <v>165</v>
      </c>
      <c r="O261" s="2" t="s">
        <v>62</v>
      </c>
      <c r="P261" s="2" t="s">
        <v>43</v>
      </c>
      <c r="Q261" s="2" t="s">
        <v>44</v>
      </c>
      <c r="R261" s="2" t="s">
        <v>349</v>
      </c>
      <c r="S261" s="2" t="s">
        <v>46</v>
      </c>
      <c r="T261">
        <v>0.57999999999999996</v>
      </c>
      <c r="U261" s="1">
        <v>39931</v>
      </c>
      <c r="V261">
        <v>2009</v>
      </c>
      <c r="W261" s="2" t="s">
        <v>88</v>
      </c>
      <c r="X261">
        <v>4</v>
      </c>
      <c r="Y261">
        <v>0.15280004587990936</v>
      </c>
    </row>
    <row r="262" spans="1:25" x14ac:dyDescent="0.45">
      <c r="A262">
        <v>6125</v>
      </c>
      <c r="B262" s="1">
        <v>41006</v>
      </c>
      <c r="C262" s="2" t="s">
        <v>34</v>
      </c>
      <c r="D262">
        <v>43364</v>
      </c>
      <c r="E262">
        <v>21</v>
      </c>
      <c r="F262">
        <v>524.20000000000005</v>
      </c>
      <c r="G262">
        <v>0.04</v>
      </c>
      <c r="H262" s="2" t="s">
        <v>25</v>
      </c>
      <c r="I262">
        <v>158.97999999999999</v>
      </c>
      <c r="J262">
        <v>23.99</v>
      </c>
      <c r="K262">
        <v>6.71</v>
      </c>
      <c r="L262" s="2" t="s">
        <v>315</v>
      </c>
      <c r="M262" s="2" t="s">
        <v>165</v>
      </c>
      <c r="N262" s="2" t="s">
        <v>165</v>
      </c>
      <c r="O262" s="2" t="s">
        <v>42</v>
      </c>
      <c r="P262" s="2" t="s">
        <v>29</v>
      </c>
      <c r="Q262" s="2" t="s">
        <v>79</v>
      </c>
      <c r="R262" s="2" t="s">
        <v>366</v>
      </c>
      <c r="S262" s="2" t="s">
        <v>46</v>
      </c>
      <c r="T262">
        <v>0.35</v>
      </c>
      <c r="U262" s="1">
        <v>41009</v>
      </c>
      <c r="V262">
        <v>2012</v>
      </c>
      <c r="W262" s="2" t="s">
        <v>88</v>
      </c>
      <c r="X262">
        <v>4</v>
      </c>
      <c r="Y262">
        <v>0.30328119038534906</v>
      </c>
    </row>
    <row r="263" spans="1:25" x14ac:dyDescent="0.45">
      <c r="A263">
        <v>6129</v>
      </c>
      <c r="B263" s="1">
        <v>40543</v>
      </c>
      <c r="C263" s="2" t="s">
        <v>66</v>
      </c>
      <c r="D263">
        <v>43392</v>
      </c>
      <c r="E263">
        <v>39</v>
      </c>
      <c r="F263">
        <v>6553.45</v>
      </c>
      <c r="G263">
        <v>0.03</v>
      </c>
      <c r="H263" s="2" t="s">
        <v>25</v>
      </c>
      <c r="I263">
        <v>2969.81</v>
      </c>
      <c r="J263">
        <v>162.93</v>
      </c>
      <c r="K263">
        <v>19.989999999999998</v>
      </c>
      <c r="L263" s="2" t="s">
        <v>174</v>
      </c>
      <c r="M263" s="2" t="s">
        <v>165</v>
      </c>
      <c r="N263" s="2" t="s">
        <v>165</v>
      </c>
      <c r="O263" s="2" t="s">
        <v>28</v>
      </c>
      <c r="P263" s="2" t="s">
        <v>29</v>
      </c>
      <c r="Q263" s="2" t="s">
        <v>79</v>
      </c>
      <c r="R263" s="2" t="s">
        <v>367</v>
      </c>
      <c r="S263" s="2" t="s">
        <v>46</v>
      </c>
      <c r="T263">
        <v>0.39</v>
      </c>
      <c r="U263" s="1">
        <v>40545</v>
      </c>
      <c r="V263">
        <v>2010</v>
      </c>
      <c r="W263" s="2" t="s">
        <v>100</v>
      </c>
      <c r="X263">
        <v>12</v>
      </c>
      <c r="Y263">
        <v>0.45316741563603902</v>
      </c>
    </row>
    <row r="264" spans="1:25" x14ac:dyDescent="0.45">
      <c r="A264">
        <v>6176</v>
      </c>
      <c r="B264" s="1">
        <v>40211</v>
      </c>
      <c r="C264" s="2" t="s">
        <v>48</v>
      </c>
      <c r="D264">
        <v>43781</v>
      </c>
      <c r="E264">
        <v>45</v>
      </c>
      <c r="F264">
        <v>497.14</v>
      </c>
      <c r="G264">
        <v>0.05</v>
      </c>
      <c r="H264" s="2" t="s">
        <v>25</v>
      </c>
      <c r="I264">
        <v>240.41</v>
      </c>
      <c r="J264">
        <v>10.94</v>
      </c>
      <c r="K264">
        <v>1.39</v>
      </c>
      <c r="L264" s="2" t="s">
        <v>71</v>
      </c>
      <c r="M264" s="2" t="s">
        <v>165</v>
      </c>
      <c r="N264" s="2" t="s">
        <v>165</v>
      </c>
      <c r="O264" s="2" t="s">
        <v>28</v>
      </c>
      <c r="P264" s="2" t="s">
        <v>29</v>
      </c>
      <c r="Q264" s="2" t="s">
        <v>79</v>
      </c>
      <c r="R264" s="2" t="s">
        <v>368</v>
      </c>
      <c r="S264" s="2" t="s">
        <v>46</v>
      </c>
      <c r="T264">
        <v>0.35</v>
      </c>
      <c r="U264" s="1">
        <v>40211</v>
      </c>
      <c r="V264">
        <v>2010</v>
      </c>
      <c r="W264" s="2" t="s">
        <v>65</v>
      </c>
      <c r="X264">
        <v>2</v>
      </c>
      <c r="Y264">
        <v>0.4835861125638653</v>
      </c>
    </row>
    <row r="265" spans="1:25" x14ac:dyDescent="0.45">
      <c r="A265">
        <v>6226</v>
      </c>
      <c r="B265" s="1">
        <v>41014</v>
      </c>
      <c r="C265" s="2" t="s">
        <v>48</v>
      </c>
      <c r="D265">
        <v>44071</v>
      </c>
      <c r="E265">
        <v>19</v>
      </c>
      <c r="F265">
        <v>110.67</v>
      </c>
      <c r="G265">
        <v>0.08</v>
      </c>
      <c r="H265" s="2" t="s">
        <v>25</v>
      </c>
      <c r="I265">
        <v>-43.75</v>
      </c>
      <c r="J265">
        <v>5.99</v>
      </c>
      <c r="K265">
        <v>4.92</v>
      </c>
      <c r="L265" s="2" t="s">
        <v>136</v>
      </c>
      <c r="M265" s="2" t="s">
        <v>165</v>
      </c>
      <c r="N265" s="2" t="s">
        <v>165</v>
      </c>
      <c r="O265" s="2" t="s">
        <v>42</v>
      </c>
      <c r="P265" s="2" t="s">
        <v>29</v>
      </c>
      <c r="Q265" s="2" t="s">
        <v>54</v>
      </c>
      <c r="R265" s="2" t="s">
        <v>369</v>
      </c>
      <c r="S265" s="2" t="s">
        <v>46</v>
      </c>
      <c r="T265">
        <v>0.38</v>
      </c>
      <c r="U265" s="1">
        <v>41015</v>
      </c>
      <c r="V265">
        <v>2012</v>
      </c>
      <c r="W265" s="2" t="s">
        <v>88</v>
      </c>
      <c r="X265">
        <v>4</v>
      </c>
      <c r="Y265">
        <v>-0.39531941808981658</v>
      </c>
    </row>
    <row r="266" spans="1:25" x14ac:dyDescent="0.45">
      <c r="A266">
        <v>6290</v>
      </c>
      <c r="B266" s="1">
        <v>40317</v>
      </c>
      <c r="C266" s="2" t="s">
        <v>34</v>
      </c>
      <c r="D266">
        <v>44519</v>
      </c>
      <c r="E266">
        <v>48</v>
      </c>
      <c r="F266">
        <v>224.58</v>
      </c>
      <c r="G266">
        <v>0.03</v>
      </c>
      <c r="H266" s="2" t="s">
        <v>25</v>
      </c>
      <c r="I266">
        <v>-144.76</v>
      </c>
      <c r="J266">
        <v>4.57</v>
      </c>
      <c r="K266">
        <v>5.42</v>
      </c>
      <c r="L266" s="2" t="s">
        <v>124</v>
      </c>
      <c r="M266" s="2" t="s">
        <v>165</v>
      </c>
      <c r="N266" s="2" t="s">
        <v>165</v>
      </c>
      <c r="O266" s="2" t="s">
        <v>42</v>
      </c>
      <c r="P266" s="2" t="s">
        <v>29</v>
      </c>
      <c r="Q266" s="2" t="s">
        <v>54</v>
      </c>
      <c r="R266" s="2" t="s">
        <v>370</v>
      </c>
      <c r="S266" s="2" t="s">
        <v>46</v>
      </c>
      <c r="T266">
        <v>0.37</v>
      </c>
      <c r="U266" s="1">
        <v>40318</v>
      </c>
      <c r="V266">
        <v>2010</v>
      </c>
      <c r="W266" s="2" t="s">
        <v>77</v>
      </c>
      <c r="X266">
        <v>5</v>
      </c>
      <c r="Y266">
        <v>-0.64458099563629878</v>
      </c>
    </row>
    <row r="267" spans="1:25" x14ac:dyDescent="0.45">
      <c r="A267">
        <v>6319</v>
      </c>
      <c r="B267" s="1">
        <v>40021</v>
      </c>
      <c r="C267" s="2" t="s">
        <v>48</v>
      </c>
      <c r="D267">
        <v>44708</v>
      </c>
      <c r="E267">
        <v>15</v>
      </c>
      <c r="F267">
        <v>30.68</v>
      </c>
      <c r="G267">
        <v>0.02</v>
      </c>
      <c r="H267" s="2" t="s">
        <v>25</v>
      </c>
      <c r="I267">
        <v>-37.39</v>
      </c>
      <c r="J267">
        <v>1.74</v>
      </c>
      <c r="K267">
        <v>4.08</v>
      </c>
      <c r="L267" s="2" t="s">
        <v>78</v>
      </c>
      <c r="M267" s="2" t="s">
        <v>165</v>
      </c>
      <c r="N267" s="2" t="s">
        <v>165</v>
      </c>
      <c r="O267" s="2" t="s">
        <v>28</v>
      </c>
      <c r="P267" s="2" t="s">
        <v>73</v>
      </c>
      <c r="Q267" s="2" t="s">
        <v>74</v>
      </c>
      <c r="R267" s="2" t="s">
        <v>371</v>
      </c>
      <c r="S267" s="2" t="s">
        <v>106</v>
      </c>
      <c r="T267">
        <v>0.53</v>
      </c>
      <c r="U267" s="1">
        <v>40022</v>
      </c>
      <c r="V267">
        <v>2009</v>
      </c>
      <c r="W267" s="2" t="s">
        <v>47</v>
      </c>
      <c r="X267">
        <v>7</v>
      </c>
      <c r="Y267">
        <v>-1.2187092568448501</v>
      </c>
    </row>
    <row r="268" spans="1:25" x14ac:dyDescent="0.45">
      <c r="A268">
        <v>6324</v>
      </c>
      <c r="B268" s="1">
        <v>39903</v>
      </c>
      <c r="C268" s="2" t="s">
        <v>48</v>
      </c>
      <c r="D268">
        <v>44772</v>
      </c>
      <c r="E268">
        <v>1</v>
      </c>
      <c r="F268">
        <v>54.076999999999998</v>
      </c>
      <c r="G268">
        <v>7.0000000000000007E-2</v>
      </c>
      <c r="H268" s="2" t="s">
        <v>57</v>
      </c>
      <c r="I268">
        <v>-232.99</v>
      </c>
      <c r="J268">
        <v>55.99</v>
      </c>
      <c r="K268">
        <v>5</v>
      </c>
      <c r="L268" s="2" t="s">
        <v>124</v>
      </c>
      <c r="M268" s="2" t="s">
        <v>165</v>
      </c>
      <c r="N268" s="2" t="s">
        <v>165</v>
      </c>
      <c r="O268" s="2" t="s">
        <v>42</v>
      </c>
      <c r="P268" s="2" t="s">
        <v>43</v>
      </c>
      <c r="Q268" s="2" t="s">
        <v>44</v>
      </c>
      <c r="R268" s="2" t="s">
        <v>372</v>
      </c>
      <c r="S268" s="2" t="s">
        <v>106</v>
      </c>
      <c r="T268">
        <v>0.83</v>
      </c>
      <c r="U268" s="1">
        <v>39905</v>
      </c>
      <c r="V268">
        <v>2009</v>
      </c>
      <c r="W268" s="2" t="s">
        <v>60</v>
      </c>
      <c r="X268">
        <v>3</v>
      </c>
      <c r="Y268">
        <v>-4.3084860476727629</v>
      </c>
    </row>
    <row r="269" spans="1:25" x14ac:dyDescent="0.45">
      <c r="A269">
        <v>6330</v>
      </c>
      <c r="B269" s="1">
        <v>41071</v>
      </c>
      <c r="C269" s="2" t="s">
        <v>81</v>
      </c>
      <c r="D269">
        <v>44839</v>
      </c>
      <c r="E269">
        <v>27</v>
      </c>
      <c r="F269">
        <v>899.97</v>
      </c>
      <c r="G269">
        <v>0.09</v>
      </c>
      <c r="H269" s="2" t="s">
        <v>57</v>
      </c>
      <c r="I269">
        <v>-246.3</v>
      </c>
      <c r="J269">
        <v>33.979999999999997</v>
      </c>
      <c r="K269">
        <v>19.989999999999998</v>
      </c>
      <c r="L269" s="2" t="s">
        <v>113</v>
      </c>
      <c r="M269" s="2" t="s">
        <v>165</v>
      </c>
      <c r="N269" s="2" t="s">
        <v>165</v>
      </c>
      <c r="O269" s="2" t="s">
        <v>37</v>
      </c>
      <c r="P269" s="2" t="s">
        <v>73</v>
      </c>
      <c r="Q269" s="2" t="s">
        <v>74</v>
      </c>
      <c r="R269" s="2" t="s">
        <v>177</v>
      </c>
      <c r="S269" s="2" t="s">
        <v>46</v>
      </c>
      <c r="T269">
        <v>0.55000000000000004</v>
      </c>
      <c r="U269" s="1">
        <v>41073</v>
      </c>
      <c r="V269">
        <v>2012</v>
      </c>
      <c r="W269" s="2" t="s">
        <v>56</v>
      </c>
      <c r="X269">
        <v>6</v>
      </c>
      <c r="Y269">
        <v>-0.27367578919297308</v>
      </c>
    </row>
    <row r="270" spans="1:25" x14ac:dyDescent="0.45">
      <c r="A270">
        <v>6372</v>
      </c>
      <c r="B270" s="1">
        <v>40422</v>
      </c>
      <c r="C270" s="2" t="s">
        <v>48</v>
      </c>
      <c r="D270">
        <v>45217</v>
      </c>
      <c r="E270">
        <v>40</v>
      </c>
      <c r="F270">
        <v>6789.9274999999998</v>
      </c>
      <c r="G270">
        <v>0.08</v>
      </c>
      <c r="H270" s="2" t="s">
        <v>25</v>
      </c>
      <c r="I270">
        <v>1864.66</v>
      </c>
      <c r="J270">
        <v>200.99</v>
      </c>
      <c r="K270">
        <v>4.2</v>
      </c>
      <c r="L270" s="2" t="s">
        <v>155</v>
      </c>
      <c r="M270" s="2" t="s">
        <v>165</v>
      </c>
      <c r="N270" s="2" t="s">
        <v>165</v>
      </c>
      <c r="O270" s="2" t="s">
        <v>37</v>
      </c>
      <c r="P270" s="2" t="s">
        <v>43</v>
      </c>
      <c r="Q270" s="2" t="s">
        <v>44</v>
      </c>
      <c r="R270" s="2" t="s">
        <v>373</v>
      </c>
      <c r="S270" s="2" t="s">
        <v>46</v>
      </c>
      <c r="T270">
        <v>0.59</v>
      </c>
      <c r="U270" s="1">
        <v>40423</v>
      </c>
      <c r="V270">
        <v>2010</v>
      </c>
      <c r="W270" s="2" t="s">
        <v>112</v>
      </c>
      <c r="X270">
        <v>9</v>
      </c>
      <c r="Y270">
        <v>0.27462148896287925</v>
      </c>
    </row>
    <row r="271" spans="1:25" x14ac:dyDescent="0.45">
      <c r="A271">
        <v>6402</v>
      </c>
      <c r="B271" s="1">
        <v>41130</v>
      </c>
      <c r="C271" s="2" t="s">
        <v>81</v>
      </c>
      <c r="D271">
        <v>45440</v>
      </c>
      <c r="E271">
        <v>5</v>
      </c>
      <c r="F271">
        <v>748.29</v>
      </c>
      <c r="G271">
        <v>0.02</v>
      </c>
      <c r="H271" s="2" t="s">
        <v>35</v>
      </c>
      <c r="I271">
        <v>-183.6</v>
      </c>
      <c r="J271">
        <v>135.99</v>
      </c>
      <c r="K271">
        <v>28.63</v>
      </c>
      <c r="L271" s="2" t="s">
        <v>138</v>
      </c>
      <c r="M271" s="2" t="s">
        <v>165</v>
      </c>
      <c r="N271" s="2" t="s">
        <v>165</v>
      </c>
      <c r="O271" s="2" t="s">
        <v>42</v>
      </c>
      <c r="P271" s="2" t="s">
        <v>73</v>
      </c>
      <c r="Q271" s="2" t="s">
        <v>114</v>
      </c>
      <c r="R271" s="2" t="s">
        <v>374</v>
      </c>
      <c r="S271" s="2" t="s">
        <v>40</v>
      </c>
      <c r="T271">
        <v>0.76</v>
      </c>
      <c r="U271" s="1">
        <v>41132</v>
      </c>
      <c r="V271">
        <v>2012</v>
      </c>
      <c r="W271" s="2" t="s">
        <v>52</v>
      </c>
      <c r="X271">
        <v>8</v>
      </c>
      <c r="Y271">
        <v>-0.24535941947640622</v>
      </c>
    </row>
    <row r="272" spans="1:25" x14ac:dyDescent="0.45">
      <c r="A272">
        <v>6439</v>
      </c>
      <c r="B272" s="1">
        <v>40305</v>
      </c>
      <c r="C272" s="2" t="s">
        <v>34</v>
      </c>
      <c r="D272">
        <v>45766</v>
      </c>
      <c r="E272">
        <v>37</v>
      </c>
      <c r="F272">
        <v>2522.21</v>
      </c>
      <c r="G272">
        <v>0</v>
      </c>
      <c r="H272" s="2" t="s">
        <v>25</v>
      </c>
      <c r="I272">
        <v>1026.07</v>
      </c>
      <c r="J272">
        <v>63.94</v>
      </c>
      <c r="K272">
        <v>14.48</v>
      </c>
      <c r="L272" s="2" t="s">
        <v>281</v>
      </c>
      <c r="M272" s="2" t="s">
        <v>165</v>
      </c>
      <c r="N272" s="2" t="s">
        <v>165</v>
      </c>
      <c r="O272" s="2" t="s">
        <v>62</v>
      </c>
      <c r="P272" s="2" t="s">
        <v>73</v>
      </c>
      <c r="Q272" s="2" t="s">
        <v>74</v>
      </c>
      <c r="R272" s="2" t="s">
        <v>352</v>
      </c>
      <c r="S272" s="2" t="s">
        <v>46</v>
      </c>
      <c r="T272">
        <v>0.46</v>
      </c>
      <c r="U272" s="1">
        <v>40307</v>
      </c>
      <c r="V272">
        <v>2010</v>
      </c>
      <c r="W272" s="2" t="s">
        <v>77</v>
      </c>
      <c r="X272">
        <v>5</v>
      </c>
      <c r="Y272">
        <v>0.40681386561785099</v>
      </c>
    </row>
    <row r="273" spans="1:25" x14ac:dyDescent="0.45">
      <c r="A273">
        <v>6446</v>
      </c>
      <c r="B273" s="1">
        <v>40780</v>
      </c>
      <c r="C273" s="2" t="s">
        <v>66</v>
      </c>
      <c r="D273">
        <v>45861</v>
      </c>
      <c r="E273">
        <v>39</v>
      </c>
      <c r="F273">
        <v>680.85850000000005</v>
      </c>
      <c r="G273">
        <v>0.05</v>
      </c>
      <c r="H273" s="2" t="s">
        <v>25</v>
      </c>
      <c r="I273">
        <v>319.10000000000002</v>
      </c>
      <c r="J273">
        <v>20.99</v>
      </c>
      <c r="K273">
        <v>0.99</v>
      </c>
      <c r="L273" s="2" t="s">
        <v>78</v>
      </c>
      <c r="M273" s="2" t="s">
        <v>165</v>
      </c>
      <c r="N273" s="2" t="s">
        <v>165</v>
      </c>
      <c r="O273" s="2" t="s">
        <v>28</v>
      </c>
      <c r="P273" s="2" t="s">
        <v>43</v>
      </c>
      <c r="Q273" s="2" t="s">
        <v>44</v>
      </c>
      <c r="R273" s="2" t="s">
        <v>232</v>
      </c>
      <c r="S273" s="2" t="s">
        <v>76</v>
      </c>
      <c r="T273">
        <v>0.37</v>
      </c>
      <c r="U273" s="1">
        <v>40780</v>
      </c>
      <c r="V273">
        <v>2011</v>
      </c>
      <c r="W273" s="2" t="s">
        <v>52</v>
      </c>
      <c r="X273">
        <v>8</v>
      </c>
      <c r="Y273">
        <v>0.4686730062120103</v>
      </c>
    </row>
    <row r="274" spans="1:25" x14ac:dyDescent="0.45">
      <c r="A274">
        <v>6450</v>
      </c>
      <c r="B274" s="1">
        <v>40442</v>
      </c>
      <c r="C274" s="2" t="s">
        <v>81</v>
      </c>
      <c r="D274">
        <v>45957</v>
      </c>
      <c r="E274">
        <v>20</v>
      </c>
      <c r="F274">
        <v>759.84</v>
      </c>
      <c r="G274">
        <v>0.06</v>
      </c>
      <c r="H274" s="2" t="s">
        <v>25</v>
      </c>
      <c r="I274">
        <v>162.83000000000001</v>
      </c>
      <c r="J274">
        <v>39.24</v>
      </c>
      <c r="K274">
        <v>1.99</v>
      </c>
      <c r="L274" s="2" t="s">
        <v>67</v>
      </c>
      <c r="M274" s="2" t="s">
        <v>165</v>
      </c>
      <c r="N274" s="2" t="s">
        <v>165</v>
      </c>
      <c r="O274" s="2" t="s">
        <v>62</v>
      </c>
      <c r="P274" s="2" t="s">
        <v>43</v>
      </c>
      <c r="Q274" s="2" t="s">
        <v>104</v>
      </c>
      <c r="R274" s="2" t="s">
        <v>236</v>
      </c>
      <c r="S274" s="2" t="s">
        <v>106</v>
      </c>
      <c r="T274">
        <v>0.51</v>
      </c>
      <c r="U274" s="1">
        <v>40444</v>
      </c>
      <c r="V274">
        <v>2010</v>
      </c>
      <c r="W274" s="2" t="s">
        <v>112</v>
      </c>
      <c r="X274">
        <v>9</v>
      </c>
      <c r="Y274">
        <v>0.21429511476100233</v>
      </c>
    </row>
    <row r="275" spans="1:25" x14ac:dyDescent="0.45">
      <c r="A275">
        <v>6591</v>
      </c>
      <c r="B275" s="1">
        <v>41090</v>
      </c>
      <c r="C275" s="2" t="s">
        <v>24</v>
      </c>
      <c r="D275">
        <v>46912</v>
      </c>
      <c r="E275">
        <v>5</v>
      </c>
      <c r="F275">
        <v>294</v>
      </c>
      <c r="G275">
        <v>0</v>
      </c>
      <c r="H275" s="2" t="s">
        <v>25</v>
      </c>
      <c r="I275">
        <v>181.53</v>
      </c>
      <c r="J275">
        <v>54.74</v>
      </c>
      <c r="K275">
        <v>14.83</v>
      </c>
      <c r="L275" s="2" t="s">
        <v>142</v>
      </c>
      <c r="M275" s="2" t="s">
        <v>165</v>
      </c>
      <c r="N275" s="2" t="s">
        <v>165</v>
      </c>
      <c r="O275" s="2" t="s">
        <v>62</v>
      </c>
      <c r="P275" s="2" t="s">
        <v>73</v>
      </c>
      <c r="Q275" s="2" t="s">
        <v>74</v>
      </c>
      <c r="R275" s="2" t="s">
        <v>375</v>
      </c>
      <c r="S275" s="2" t="s">
        <v>46</v>
      </c>
      <c r="T275">
        <v>0.54</v>
      </c>
      <c r="U275" s="1">
        <v>41090</v>
      </c>
      <c r="V275">
        <v>2012</v>
      </c>
      <c r="W275" s="2" t="s">
        <v>56</v>
      </c>
      <c r="X275">
        <v>6</v>
      </c>
      <c r="Y275">
        <v>0.61744897959183676</v>
      </c>
    </row>
    <row r="276" spans="1:25" x14ac:dyDescent="0.45">
      <c r="A276">
        <v>6603</v>
      </c>
      <c r="B276" s="1">
        <v>40560</v>
      </c>
      <c r="C276" s="2" t="s">
        <v>81</v>
      </c>
      <c r="D276">
        <v>46980</v>
      </c>
      <c r="E276">
        <v>34</v>
      </c>
      <c r="F276">
        <v>216.3</v>
      </c>
      <c r="G276">
        <v>0.01</v>
      </c>
      <c r="H276" s="2" t="s">
        <v>25</v>
      </c>
      <c r="I276">
        <v>103.16</v>
      </c>
      <c r="J276">
        <v>6.3</v>
      </c>
      <c r="K276">
        <v>0.5</v>
      </c>
      <c r="L276" s="2" t="s">
        <v>58</v>
      </c>
      <c r="M276" s="2" t="s">
        <v>165</v>
      </c>
      <c r="N276" s="2" t="s">
        <v>165</v>
      </c>
      <c r="O276" s="2" t="s">
        <v>42</v>
      </c>
      <c r="P276" s="2" t="s">
        <v>29</v>
      </c>
      <c r="Q276" s="2" t="s">
        <v>89</v>
      </c>
      <c r="R276" s="2" t="s">
        <v>376</v>
      </c>
      <c r="S276" s="2" t="s">
        <v>46</v>
      </c>
      <c r="T276">
        <v>0.39</v>
      </c>
      <c r="U276" s="1">
        <v>40560</v>
      </c>
      <c r="V276">
        <v>2011</v>
      </c>
      <c r="W276" s="2" t="s">
        <v>107</v>
      </c>
      <c r="X276">
        <v>1</v>
      </c>
      <c r="Y276">
        <v>0.47693018955154876</v>
      </c>
    </row>
    <row r="277" spans="1:25" x14ac:dyDescent="0.45">
      <c r="A277">
        <v>6665</v>
      </c>
      <c r="B277" s="1">
        <v>40461</v>
      </c>
      <c r="C277" s="2" t="s">
        <v>81</v>
      </c>
      <c r="D277">
        <v>47460</v>
      </c>
      <c r="E277">
        <v>12</v>
      </c>
      <c r="F277">
        <v>31.6</v>
      </c>
      <c r="G277">
        <v>0.1</v>
      </c>
      <c r="H277" s="2" t="s">
        <v>25</v>
      </c>
      <c r="I277">
        <v>-3.64</v>
      </c>
      <c r="J277">
        <v>2.84</v>
      </c>
      <c r="K277">
        <v>0.93</v>
      </c>
      <c r="L277" s="2" t="s">
        <v>178</v>
      </c>
      <c r="M277" s="2" t="s">
        <v>165</v>
      </c>
      <c r="N277" s="2" t="s">
        <v>165</v>
      </c>
      <c r="O277" s="2" t="s">
        <v>42</v>
      </c>
      <c r="P277" s="2" t="s">
        <v>29</v>
      </c>
      <c r="Q277" s="2" t="s">
        <v>94</v>
      </c>
      <c r="R277" s="2" t="s">
        <v>97</v>
      </c>
      <c r="S277" s="2" t="s">
        <v>76</v>
      </c>
      <c r="T277">
        <v>0.54</v>
      </c>
      <c r="U277" s="1">
        <v>40463</v>
      </c>
      <c r="V277">
        <v>2010</v>
      </c>
      <c r="W277" s="2" t="s">
        <v>33</v>
      </c>
      <c r="X277">
        <v>10</v>
      </c>
      <c r="Y277">
        <v>-0.11518987341772152</v>
      </c>
    </row>
    <row r="278" spans="1:25" x14ac:dyDescent="0.45">
      <c r="A278">
        <v>6669</v>
      </c>
      <c r="B278" s="1">
        <v>40703</v>
      </c>
      <c r="C278" s="2" t="s">
        <v>34</v>
      </c>
      <c r="D278">
        <v>47462</v>
      </c>
      <c r="E278">
        <v>43</v>
      </c>
      <c r="F278">
        <v>154.18</v>
      </c>
      <c r="G278">
        <v>0.08</v>
      </c>
      <c r="H278" s="2" t="s">
        <v>25</v>
      </c>
      <c r="I278">
        <v>-166.92</v>
      </c>
      <c r="J278">
        <v>3.58</v>
      </c>
      <c r="K278">
        <v>5.47</v>
      </c>
      <c r="L278" s="2" t="s">
        <v>315</v>
      </c>
      <c r="M278" s="2" t="s">
        <v>165</v>
      </c>
      <c r="N278" s="2" t="s">
        <v>165</v>
      </c>
      <c r="O278" s="2" t="s">
        <v>42</v>
      </c>
      <c r="P278" s="2" t="s">
        <v>29</v>
      </c>
      <c r="Q278" s="2" t="s">
        <v>54</v>
      </c>
      <c r="R278" s="2" t="s">
        <v>377</v>
      </c>
      <c r="S278" s="2" t="s">
        <v>46</v>
      </c>
      <c r="T278">
        <v>0.37</v>
      </c>
      <c r="U278" s="1">
        <v>40705</v>
      </c>
      <c r="V278">
        <v>2011</v>
      </c>
      <c r="W278" s="2" t="s">
        <v>56</v>
      </c>
      <c r="X278">
        <v>6</v>
      </c>
      <c r="Y278">
        <v>-1.0826306913996626</v>
      </c>
    </row>
    <row r="279" spans="1:25" x14ac:dyDescent="0.45">
      <c r="A279">
        <v>6692</v>
      </c>
      <c r="B279" s="1">
        <v>41086</v>
      </c>
      <c r="C279" s="2" t="s">
        <v>24</v>
      </c>
      <c r="D279">
        <v>47620</v>
      </c>
      <c r="E279">
        <v>27</v>
      </c>
      <c r="F279">
        <v>302.2</v>
      </c>
      <c r="G279">
        <v>0.04</v>
      </c>
      <c r="H279" s="2" t="s">
        <v>25</v>
      </c>
      <c r="I279">
        <v>20.27</v>
      </c>
      <c r="J279">
        <v>10.98</v>
      </c>
      <c r="K279">
        <v>3.37</v>
      </c>
      <c r="L279" s="2" t="s">
        <v>271</v>
      </c>
      <c r="M279" s="2" t="s">
        <v>165</v>
      </c>
      <c r="N279" s="2" t="s">
        <v>165</v>
      </c>
      <c r="O279" s="2" t="s">
        <v>42</v>
      </c>
      <c r="P279" s="2" t="s">
        <v>29</v>
      </c>
      <c r="Q279" s="2" t="s">
        <v>147</v>
      </c>
      <c r="R279" s="2" t="s">
        <v>378</v>
      </c>
      <c r="S279" s="2" t="s">
        <v>106</v>
      </c>
      <c r="T279">
        <v>0.56999999999999995</v>
      </c>
      <c r="U279" s="1">
        <v>41095</v>
      </c>
      <c r="V279">
        <v>2012</v>
      </c>
      <c r="W279" s="2" t="s">
        <v>56</v>
      </c>
      <c r="X279">
        <v>6</v>
      </c>
      <c r="Y279">
        <v>6.7074784910655202E-2</v>
      </c>
    </row>
    <row r="280" spans="1:25" x14ac:dyDescent="0.45">
      <c r="A280">
        <v>6704</v>
      </c>
      <c r="B280" s="1">
        <v>40253</v>
      </c>
      <c r="C280" s="2" t="s">
        <v>66</v>
      </c>
      <c r="D280">
        <v>47749</v>
      </c>
      <c r="E280">
        <v>46</v>
      </c>
      <c r="F280">
        <v>399.58</v>
      </c>
      <c r="G280">
        <v>0.04</v>
      </c>
      <c r="H280" s="2" t="s">
        <v>25</v>
      </c>
      <c r="I280">
        <v>-188.53</v>
      </c>
      <c r="J280">
        <v>8.4499999999999993</v>
      </c>
      <c r="K280">
        <v>7.77</v>
      </c>
      <c r="L280" s="2" t="s">
        <v>239</v>
      </c>
      <c r="M280" s="2" t="s">
        <v>165</v>
      </c>
      <c r="N280" s="2" t="s">
        <v>165</v>
      </c>
      <c r="O280" s="2" t="s">
        <v>28</v>
      </c>
      <c r="P280" s="2" t="s">
        <v>29</v>
      </c>
      <c r="Q280" s="2" t="s">
        <v>147</v>
      </c>
      <c r="R280" s="2" t="s">
        <v>379</v>
      </c>
      <c r="S280" s="2" t="s">
        <v>106</v>
      </c>
      <c r="T280">
        <v>0.55000000000000004</v>
      </c>
      <c r="U280" s="1">
        <v>40253</v>
      </c>
      <c r="V280">
        <v>2010</v>
      </c>
      <c r="W280" s="2" t="s">
        <v>60</v>
      </c>
      <c r="X280">
        <v>3</v>
      </c>
      <c r="Y280">
        <v>-0.47182041143200365</v>
      </c>
    </row>
    <row r="281" spans="1:25" x14ac:dyDescent="0.45">
      <c r="A281">
        <v>6721</v>
      </c>
      <c r="B281" s="1">
        <v>40495</v>
      </c>
      <c r="C281" s="2" t="s">
        <v>81</v>
      </c>
      <c r="D281">
        <v>47873</v>
      </c>
      <c r="E281">
        <v>8</v>
      </c>
      <c r="F281">
        <v>52.39</v>
      </c>
      <c r="G281">
        <v>0.08</v>
      </c>
      <c r="H281" s="2" t="s">
        <v>25</v>
      </c>
      <c r="I281">
        <v>-17.38</v>
      </c>
      <c r="J281">
        <v>5.89</v>
      </c>
      <c r="K281">
        <v>5.57</v>
      </c>
      <c r="L281" s="2" t="s">
        <v>174</v>
      </c>
      <c r="M281" s="2" t="s">
        <v>165</v>
      </c>
      <c r="N281" s="2" t="s">
        <v>165</v>
      </c>
      <c r="O281" s="2" t="s">
        <v>42</v>
      </c>
      <c r="P281" s="2" t="s">
        <v>73</v>
      </c>
      <c r="Q281" s="2" t="s">
        <v>74</v>
      </c>
      <c r="R281" s="2" t="s">
        <v>380</v>
      </c>
      <c r="S281" s="2" t="s">
        <v>46</v>
      </c>
      <c r="T281">
        <v>0.41</v>
      </c>
      <c r="U281" s="1">
        <v>40497</v>
      </c>
      <c r="V281">
        <v>2010</v>
      </c>
      <c r="W281" s="2" t="s">
        <v>69</v>
      </c>
      <c r="X281">
        <v>11</v>
      </c>
      <c r="Y281">
        <v>-0.33174269898835651</v>
      </c>
    </row>
    <row r="282" spans="1:25" x14ac:dyDescent="0.45">
      <c r="A282">
        <v>6736</v>
      </c>
      <c r="B282" s="1">
        <v>40131</v>
      </c>
      <c r="C282" s="2" t="s">
        <v>66</v>
      </c>
      <c r="D282">
        <v>47943</v>
      </c>
      <c r="E282">
        <v>12</v>
      </c>
      <c r="F282">
        <v>61.09</v>
      </c>
      <c r="G282">
        <v>0.04</v>
      </c>
      <c r="H282" s="2" t="s">
        <v>25</v>
      </c>
      <c r="I282">
        <v>24.06</v>
      </c>
      <c r="J282">
        <v>4.91</v>
      </c>
      <c r="K282">
        <v>0.5</v>
      </c>
      <c r="L282" s="2" t="s">
        <v>93</v>
      </c>
      <c r="M282" s="2" t="s">
        <v>165</v>
      </c>
      <c r="N282" s="2" t="s">
        <v>165</v>
      </c>
      <c r="O282" s="2" t="s">
        <v>62</v>
      </c>
      <c r="P282" s="2" t="s">
        <v>29</v>
      </c>
      <c r="Q282" s="2" t="s">
        <v>89</v>
      </c>
      <c r="R282" s="2" t="s">
        <v>381</v>
      </c>
      <c r="S282" s="2" t="s">
        <v>46</v>
      </c>
      <c r="T282">
        <v>0.36</v>
      </c>
      <c r="U282" s="1">
        <v>40131</v>
      </c>
      <c r="V282">
        <v>2009</v>
      </c>
      <c r="W282" s="2" t="s">
        <v>69</v>
      </c>
      <c r="X282">
        <v>11</v>
      </c>
      <c r="Y282">
        <v>0.39384514650515628</v>
      </c>
    </row>
    <row r="283" spans="1:25" x14ac:dyDescent="0.45">
      <c r="A283">
        <v>6754</v>
      </c>
      <c r="B283" s="1">
        <v>40798</v>
      </c>
      <c r="C283" s="2" t="s">
        <v>34</v>
      </c>
      <c r="D283">
        <v>48101</v>
      </c>
      <c r="E283">
        <v>4</v>
      </c>
      <c r="F283">
        <v>108.87</v>
      </c>
      <c r="G283">
        <v>0.05</v>
      </c>
      <c r="H283" s="2" t="s">
        <v>25</v>
      </c>
      <c r="I283">
        <v>-39.92</v>
      </c>
      <c r="J283">
        <v>22.84</v>
      </c>
      <c r="K283">
        <v>16.87</v>
      </c>
      <c r="L283" s="2" t="s">
        <v>249</v>
      </c>
      <c r="M283" s="2" t="s">
        <v>165</v>
      </c>
      <c r="N283" s="2" t="s">
        <v>165</v>
      </c>
      <c r="O283" s="2" t="s">
        <v>62</v>
      </c>
      <c r="P283" s="2" t="s">
        <v>29</v>
      </c>
      <c r="Q283" s="2" t="s">
        <v>63</v>
      </c>
      <c r="R283" s="2" t="s">
        <v>223</v>
      </c>
      <c r="S283" s="2" t="s">
        <v>46</v>
      </c>
      <c r="T283">
        <v>0.39</v>
      </c>
      <c r="U283" s="1">
        <v>40800</v>
      </c>
      <c r="V283">
        <v>2011</v>
      </c>
      <c r="W283" s="2" t="s">
        <v>112</v>
      </c>
      <c r="X283">
        <v>9</v>
      </c>
      <c r="Y283">
        <v>-0.36667585193349866</v>
      </c>
    </row>
    <row r="284" spans="1:25" x14ac:dyDescent="0.45">
      <c r="A284">
        <v>6783</v>
      </c>
      <c r="B284" s="1">
        <v>40140</v>
      </c>
      <c r="C284" s="2" t="s">
        <v>66</v>
      </c>
      <c r="D284">
        <v>48295</v>
      </c>
      <c r="E284">
        <v>48</v>
      </c>
      <c r="F284">
        <v>10051.52</v>
      </c>
      <c r="G284">
        <v>0.05</v>
      </c>
      <c r="H284" s="2" t="s">
        <v>25</v>
      </c>
      <c r="I284">
        <v>4938.78</v>
      </c>
      <c r="J284">
        <v>204.1</v>
      </c>
      <c r="K284">
        <v>13.99</v>
      </c>
      <c r="L284" s="2" t="s">
        <v>243</v>
      </c>
      <c r="M284" s="2" t="s">
        <v>165</v>
      </c>
      <c r="N284" s="2" t="s">
        <v>165</v>
      </c>
      <c r="O284" s="2" t="s">
        <v>28</v>
      </c>
      <c r="P284" s="2" t="s">
        <v>43</v>
      </c>
      <c r="Q284" s="2" t="s">
        <v>192</v>
      </c>
      <c r="R284" s="2" t="s">
        <v>382</v>
      </c>
      <c r="S284" s="2" t="s">
        <v>51</v>
      </c>
      <c r="T284">
        <v>0.37</v>
      </c>
      <c r="U284" s="1">
        <v>40142</v>
      </c>
      <c r="V284">
        <v>2009</v>
      </c>
      <c r="W284" s="2" t="s">
        <v>69</v>
      </c>
      <c r="X284">
        <v>11</v>
      </c>
      <c r="Y284">
        <v>0.49134658240743684</v>
      </c>
    </row>
    <row r="285" spans="1:25" x14ac:dyDescent="0.45">
      <c r="A285">
        <v>6858</v>
      </c>
      <c r="B285" s="1">
        <v>40369</v>
      </c>
      <c r="C285" s="2" t="s">
        <v>81</v>
      </c>
      <c r="D285">
        <v>48839</v>
      </c>
      <c r="E285">
        <v>1</v>
      </c>
      <c r="F285">
        <v>97.13</v>
      </c>
      <c r="G285">
        <v>0.05</v>
      </c>
      <c r="H285" s="2" t="s">
        <v>25</v>
      </c>
      <c r="I285">
        <v>-37.06</v>
      </c>
      <c r="J285">
        <v>98.31</v>
      </c>
      <c r="K285">
        <v>0.49</v>
      </c>
      <c r="L285" s="2" t="s">
        <v>70</v>
      </c>
      <c r="M285" s="2" t="s">
        <v>165</v>
      </c>
      <c r="N285" s="2" t="s">
        <v>165</v>
      </c>
      <c r="O285" s="2" t="s">
        <v>42</v>
      </c>
      <c r="P285" s="2" t="s">
        <v>29</v>
      </c>
      <c r="Q285" s="2" t="s">
        <v>89</v>
      </c>
      <c r="R285" s="2" t="s">
        <v>383</v>
      </c>
      <c r="S285" s="2" t="s">
        <v>46</v>
      </c>
      <c r="T285">
        <v>0.36</v>
      </c>
      <c r="U285" s="1">
        <v>40371</v>
      </c>
      <c r="V285">
        <v>2010</v>
      </c>
      <c r="W285" s="2" t="s">
        <v>47</v>
      </c>
      <c r="X285">
        <v>7</v>
      </c>
      <c r="Y285">
        <v>-0.38155049933079382</v>
      </c>
    </row>
    <row r="286" spans="1:25" x14ac:dyDescent="0.45">
      <c r="A286">
        <v>6894</v>
      </c>
      <c r="B286" s="1">
        <v>39878</v>
      </c>
      <c r="C286" s="2" t="s">
        <v>66</v>
      </c>
      <c r="D286">
        <v>49154</v>
      </c>
      <c r="E286">
        <v>26</v>
      </c>
      <c r="F286">
        <v>1523.5</v>
      </c>
      <c r="G286">
        <v>7.0000000000000007E-2</v>
      </c>
      <c r="H286" s="2" t="s">
        <v>25</v>
      </c>
      <c r="I286">
        <v>-807.89</v>
      </c>
      <c r="J286">
        <v>60.98</v>
      </c>
      <c r="K286">
        <v>49</v>
      </c>
      <c r="L286" s="2" t="s">
        <v>142</v>
      </c>
      <c r="M286" s="2" t="s">
        <v>165</v>
      </c>
      <c r="N286" s="2" t="s">
        <v>165</v>
      </c>
      <c r="O286" s="2" t="s">
        <v>62</v>
      </c>
      <c r="P286" s="2" t="s">
        <v>29</v>
      </c>
      <c r="Q286" s="2" t="s">
        <v>38</v>
      </c>
      <c r="R286" s="2" t="s">
        <v>384</v>
      </c>
      <c r="S286" s="2" t="s">
        <v>32</v>
      </c>
      <c r="T286">
        <v>0.59</v>
      </c>
      <c r="U286" s="1">
        <v>39879</v>
      </c>
      <c r="V286">
        <v>2009</v>
      </c>
      <c r="W286" s="2" t="s">
        <v>60</v>
      </c>
      <c r="X286">
        <v>3</v>
      </c>
      <c r="Y286">
        <v>-0.53028552674762064</v>
      </c>
    </row>
    <row r="287" spans="1:25" x14ac:dyDescent="0.45">
      <c r="A287">
        <v>6983</v>
      </c>
      <c r="B287" s="1">
        <v>40591</v>
      </c>
      <c r="C287" s="2" t="s">
        <v>24</v>
      </c>
      <c r="D287">
        <v>49921</v>
      </c>
      <c r="E287">
        <v>5</v>
      </c>
      <c r="F287">
        <v>756.15</v>
      </c>
      <c r="G287">
        <v>0.06</v>
      </c>
      <c r="H287" s="2" t="s">
        <v>35</v>
      </c>
      <c r="I287">
        <v>-280.27999999999997</v>
      </c>
      <c r="J287">
        <v>145.44999999999999</v>
      </c>
      <c r="K287">
        <v>17.850000000000001</v>
      </c>
      <c r="L287" s="2" t="s">
        <v>71</v>
      </c>
      <c r="M287" s="2" t="s">
        <v>165</v>
      </c>
      <c r="N287" s="2" t="s">
        <v>165</v>
      </c>
      <c r="O287" s="2" t="s">
        <v>28</v>
      </c>
      <c r="P287" s="2" t="s">
        <v>43</v>
      </c>
      <c r="Q287" s="2" t="s">
        <v>192</v>
      </c>
      <c r="R287" s="2" t="s">
        <v>385</v>
      </c>
      <c r="S287" s="2" t="s">
        <v>40</v>
      </c>
      <c r="T287">
        <v>0.56000000000000005</v>
      </c>
      <c r="U287" s="1">
        <v>40595</v>
      </c>
      <c r="V287">
        <v>2011</v>
      </c>
      <c r="W287" s="2" t="s">
        <v>65</v>
      </c>
      <c r="X287">
        <v>2</v>
      </c>
      <c r="Y287">
        <v>-0.37066719566223633</v>
      </c>
    </row>
    <row r="288" spans="1:25" x14ac:dyDescent="0.45">
      <c r="A288">
        <v>6991</v>
      </c>
      <c r="B288" s="1">
        <v>40866</v>
      </c>
      <c r="C288" s="2" t="s">
        <v>34</v>
      </c>
      <c r="D288">
        <v>49952</v>
      </c>
      <c r="E288">
        <v>12</v>
      </c>
      <c r="F288">
        <v>1323.67</v>
      </c>
      <c r="G288">
        <v>0.04</v>
      </c>
      <c r="H288" s="2" t="s">
        <v>57</v>
      </c>
      <c r="I288">
        <v>630.28</v>
      </c>
      <c r="J288">
        <v>107.53</v>
      </c>
      <c r="K288">
        <v>5.81</v>
      </c>
      <c r="L288" s="2" t="s">
        <v>134</v>
      </c>
      <c r="M288" s="2" t="s">
        <v>165</v>
      </c>
      <c r="N288" s="2" t="s">
        <v>165</v>
      </c>
      <c r="O288" s="2" t="s">
        <v>42</v>
      </c>
      <c r="P288" s="2" t="s">
        <v>73</v>
      </c>
      <c r="Q288" s="2" t="s">
        <v>74</v>
      </c>
      <c r="R288" s="2" t="s">
        <v>386</v>
      </c>
      <c r="S288" s="2" t="s">
        <v>51</v>
      </c>
      <c r="T288">
        <v>0.65</v>
      </c>
      <c r="U288" s="1">
        <v>40867</v>
      </c>
      <c r="V288">
        <v>2011</v>
      </c>
      <c r="W288" s="2" t="s">
        <v>69</v>
      </c>
      <c r="X288">
        <v>11</v>
      </c>
      <c r="Y288">
        <v>0.47616097667847723</v>
      </c>
    </row>
    <row r="289" spans="1:25" x14ac:dyDescent="0.45">
      <c r="A289">
        <v>7021</v>
      </c>
      <c r="B289" s="1">
        <v>40697</v>
      </c>
      <c r="C289" s="2" t="s">
        <v>81</v>
      </c>
      <c r="D289">
        <v>50117</v>
      </c>
      <c r="E289">
        <v>17</v>
      </c>
      <c r="F289">
        <v>47.44</v>
      </c>
      <c r="G289">
        <v>0.09</v>
      </c>
      <c r="H289" s="2" t="s">
        <v>25</v>
      </c>
      <c r="I289">
        <v>14.49</v>
      </c>
      <c r="J289">
        <v>2.89</v>
      </c>
      <c r="K289">
        <v>0.5</v>
      </c>
      <c r="L289" s="2" t="s">
        <v>78</v>
      </c>
      <c r="M289" s="2" t="s">
        <v>165</v>
      </c>
      <c r="N289" s="2" t="s">
        <v>165</v>
      </c>
      <c r="O289" s="2" t="s">
        <v>28</v>
      </c>
      <c r="P289" s="2" t="s">
        <v>29</v>
      </c>
      <c r="Q289" s="2" t="s">
        <v>89</v>
      </c>
      <c r="R289" s="2" t="s">
        <v>387</v>
      </c>
      <c r="S289" s="2" t="s">
        <v>46</v>
      </c>
      <c r="T289">
        <v>0.38</v>
      </c>
      <c r="U289" s="1">
        <v>40699</v>
      </c>
      <c r="V289">
        <v>2011</v>
      </c>
      <c r="W289" s="2" t="s">
        <v>56</v>
      </c>
      <c r="X289">
        <v>6</v>
      </c>
      <c r="Y289">
        <v>0.30543844856661045</v>
      </c>
    </row>
    <row r="290" spans="1:25" x14ac:dyDescent="0.45">
      <c r="A290">
        <v>7042</v>
      </c>
      <c r="B290" s="1">
        <v>40323</v>
      </c>
      <c r="C290" s="2" t="s">
        <v>34</v>
      </c>
      <c r="D290">
        <v>50278</v>
      </c>
      <c r="E290">
        <v>2</v>
      </c>
      <c r="F290">
        <v>51.21</v>
      </c>
      <c r="G290">
        <v>0</v>
      </c>
      <c r="H290" s="2" t="s">
        <v>25</v>
      </c>
      <c r="I290">
        <v>-27.53</v>
      </c>
      <c r="J290">
        <v>20.98</v>
      </c>
      <c r="K290">
        <v>8.83</v>
      </c>
      <c r="L290" s="2" t="s">
        <v>134</v>
      </c>
      <c r="M290" s="2" t="s">
        <v>165</v>
      </c>
      <c r="N290" s="2" t="s">
        <v>165</v>
      </c>
      <c r="O290" s="2" t="s">
        <v>42</v>
      </c>
      <c r="P290" s="2" t="s">
        <v>29</v>
      </c>
      <c r="Q290" s="2" t="s">
        <v>54</v>
      </c>
      <c r="R290" s="2" t="s">
        <v>388</v>
      </c>
      <c r="S290" s="2" t="s">
        <v>46</v>
      </c>
      <c r="T290">
        <v>0.37</v>
      </c>
      <c r="U290" s="1">
        <v>40323</v>
      </c>
      <c r="V290">
        <v>2010</v>
      </c>
      <c r="W290" s="2" t="s">
        <v>77</v>
      </c>
      <c r="X290">
        <v>5</v>
      </c>
      <c r="Y290">
        <v>-0.53759031439172034</v>
      </c>
    </row>
    <row r="291" spans="1:25" x14ac:dyDescent="0.45">
      <c r="A291">
        <v>7060</v>
      </c>
      <c r="B291" s="1">
        <v>39963</v>
      </c>
      <c r="C291" s="2" t="s">
        <v>48</v>
      </c>
      <c r="D291">
        <v>50374</v>
      </c>
      <c r="E291">
        <v>30</v>
      </c>
      <c r="F291">
        <v>3482.41</v>
      </c>
      <c r="G291">
        <v>0.05</v>
      </c>
      <c r="H291" s="2" t="s">
        <v>25</v>
      </c>
      <c r="I291">
        <v>1443.35</v>
      </c>
      <c r="J291">
        <v>120.98</v>
      </c>
      <c r="K291">
        <v>9.07</v>
      </c>
      <c r="L291" s="2" t="s">
        <v>315</v>
      </c>
      <c r="M291" s="2" t="s">
        <v>165</v>
      </c>
      <c r="N291" s="2" t="s">
        <v>165</v>
      </c>
      <c r="O291" s="2" t="s">
        <v>62</v>
      </c>
      <c r="P291" s="2" t="s">
        <v>29</v>
      </c>
      <c r="Q291" s="2" t="s">
        <v>54</v>
      </c>
      <c r="R291" s="2" t="s">
        <v>389</v>
      </c>
      <c r="S291" s="2" t="s">
        <v>46</v>
      </c>
      <c r="T291">
        <v>0.35</v>
      </c>
      <c r="U291" s="1">
        <v>39964</v>
      </c>
      <c r="V291">
        <v>2009</v>
      </c>
      <c r="W291" s="2" t="s">
        <v>77</v>
      </c>
      <c r="X291">
        <v>5</v>
      </c>
      <c r="Y291">
        <v>0.41446871563084187</v>
      </c>
    </row>
    <row r="292" spans="1:25" x14ac:dyDescent="0.45">
      <c r="A292">
        <v>7087</v>
      </c>
      <c r="B292" s="1">
        <v>41151</v>
      </c>
      <c r="C292" s="2" t="s">
        <v>34</v>
      </c>
      <c r="D292">
        <v>50565</v>
      </c>
      <c r="E292">
        <v>43</v>
      </c>
      <c r="F292">
        <v>683.46</v>
      </c>
      <c r="G292">
        <v>0.09</v>
      </c>
      <c r="H292" s="2" t="s">
        <v>25</v>
      </c>
      <c r="I292">
        <v>-138.82</v>
      </c>
      <c r="J292">
        <v>16.98</v>
      </c>
      <c r="K292">
        <v>12.39</v>
      </c>
      <c r="L292" s="2" t="s">
        <v>82</v>
      </c>
      <c r="M292" s="2" t="s">
        <v>165</v>
      </c>
      <c r="N292" s="2" t="s">
        <v>165</v>
      </c>
      <c r="O292" s="2" t="s">
        <v>42</v>
      </c>
      <c r="P292" s="2" t="s">
        <v>29</v>
      </c>
      <c r="Q292" s="2" t="s">
        <v>79</v>
      </c>
      <c r="R292" s="2" t="s">
        <v>390</v>
      </c>
      <c r="S292" s="2" t="s">
        <v>46</v>
      </c>
      <c r="T292">
        <v>0.35</v>
      </c>
      <c r="U292" s="1">
        <v>41151</v>
      </c>
      <c r="V292">
        <v>2012</v>
      </c>
      <c r="W292" s="2" t="s">
        <v>52</v>
      </c>
      <c r="X292">
        <v>8</v>
      </c>
      <c r="Y292">
        <v>-0.20311356919205217</v>
      </c>
    </row>
    <row r="293" spans="1:25" x14ac:dyDescent="0.45">
      <c r="A293">
        <v>7103</v>
      </c>
      <c r="B293" s="1">
        <v>40893</v>
      </c>
      <c r="C293" s="2" t="s">
        <v>81</v>
      </c>
      <c r="D293">
        <v>50688</v>
      </c>
      <c r="E293">
        <v>50</v>
      </c>
      <c r="F293">
        <v>600.22</v>
      </c>
      <c r="G293">
        <v>0.08</v>
      </c>
      <c r="H293" s="2" t="s">
        <v>25</v>
      </c>
      <c r="I293">
        <v>27.86</v>
      </c>
      <c r="J293">
        <v>12.98</v>
      </c>
      <c r="K293">
        <v>3.14</v>
      </c>
      <c r="L293" s="2" t="s">
        <v>142</v>
      </c>
      <c r="M293" s="2" t="s">
        <v>165</v>
      </c>
      <c r="N293" s="2" t="s">
        <v>165</v>
      </c>
      <c r="O293" s="2" t="s">
        <v>62</v>
      </c>
      <c r="P293" s="2" t="s">
        <v>29</v>
      </c>
      <c r="Q293" s="2" t="s">
        <v>147</v>
      </c>
      <c r="R293" s="2" t="s">
        <v>391</v>
      </c>
      <c r="S293" s="2" t="s">
        <v>106</v>
      </c>
      <c r="T293">
        <v>0.6</v>
      </c>
      <c r="U293" s="1">
        <v>40894</v>
      </c>
      <c r="V293">
        <v>2011</v>
      </c>
      <c r="W293" s="2" t="s">
        <v>100</v>
      </c>
      <c r="X293">
        <v>12</v>
      </c>
      <c r="Y293">
        <v>4.6416314018193329E-2</v>
      </c>
    </row>
    <row r="294" spans="1:25" x14ac:dyDescent="0.45">
      <c r="A294">
        <v>7111</v>
      </c>
      <c r="B294" s="1">
        <v>40156</v>
      </c>
      <c r="C294" s="2" t="s">
        <v>48</v>
      </c>
      <c r="D294">
        <v>50754</v>
      </c>
      <c r="E294">
        <v>9</v>
      </c>
      <c r="F294">
        <v>64.030500000000004</v>
      </c>
      <c r="G294">
        <v>0.06</v>
      </c>
      <c r="H294" s="2" t="s">
        <v>25</v>
      </c>
      <c r="I294">
        <v>-58.34</v>
      </c>
      <c r="J294">
        <v>7.99</v>
      </c>
      <c r="K294">
        <v>5.03</v>
      </c>
      <c r="L294" s="2" t="s">
        <v>228</v>
      </c>
      <c r="M294" s="2" t="s">
        <v>165</v>
      </c>
      <c r="N294" s="2" t="s">
        <v>165</v>
      </c>
      <c r="O294" s="2" t="s">
        <v>37</v>
      </c>
      <c r="P294" s="2" t="s">
        <v>43</v>
      </c>
      <c r="Q294" s="2" t="s">
        <v>44</v>
      </c>
      <c r="R294" s="2" t="s">
        <v>139</v>
      </c>
      <c r="S294" s="2" t="s">
        <v>51</v>
      </c>
      <c r="T294">
        <v>0.6</v>
      </c>
      <c r="U294" s="1">
        <v>40157</v>
      </c>
      <c r="V294">
        <v>2009</v>
      </c>
      <c r="W294" s="2" t="s">
        <v>100</v>
      </c>
      <c r="X294">
        <v>12</v>
      </c>
      <c r="Y294">
        <v>-0.91112829042409482</v>
      </c>
    </row>
    <row r="295" spans="1:25" x14ac:dyDescent="0.45">
      <c r="A295">
        <v>7136</v>
      </c>
      <c r="B295" s="1">
        <v>41093</v>
      </c>
      <c r="C295" s="2" t="s">
        <v>81</v>
      </c>
      <c r="D295">
        <v>50914</v>
      </c>
      <c r="E295">
        <v>49</v>
      </c>
      <c r="F295">
        <v>8551.5439999999999</v>
      </c>
      <c r="G295">
        <v>0.03</v>
      </c>
      <c r="H295" s="2" t="s">
        <v>25</v>
      </c>
      <c r="I295">
        <v>2763.13</v>
      </c>
      <c r="J295">
        <v>195.99</v>
      </c>
      <c r="K295">
        <v>8.99</v>
      </c>
      <c r="L295" s="2" t="s">
        <v>70</v>
      </c>
      <c r="M295" s="2" t="s">
        <v>165</v>
      </c>
      <c r="N295" s="2" t="s">
        <v>165</v>
      </c>
      <c r="O295" s="2" t="s">
        <v>42</v>
      </c>
      <c r="P295" s="2" t="s">
        <v>43</v>
      </c>
      <c r="Q295" s="2" t="s">
        <v>44</v>
      </c>
      <c r="R295" s="2" t="s">
        <v>392</v>
      </c>
      <c r="S295" s="2" t="s">
        <v>46</v>
      </c>
      <c r="T295">
        <v>0.57999999999999996</v>
      </c>
      <c r="U295" s="1">
        <v>41093</v>
      </c>
      <c r="V295">
        <v>2012</v>
      </c>
      <c r="W295" s="2" t="s">
        <v>47</v>
      </c>
      <c r="X295">
        <v>7</v>
      </c>
      <c r="Y295">
        <v>0.32311474980424587</v>
      </c>
    </row>
    <row r="296" spans="1:25" x14ac:dyDescent="0.45">
      <c r="A296">
        <v>7168</v>
      </c>
      <c r="B296" s="1">
        <v>40536</v>
      </c>
      <c r="C296" s="2" t="s">
        <v>34</v>
      </c>
      <c r="D296">
        <v>51169</v>
      </c>
      <c r="E296">
        <v>2</v>
      </c>
      <c r="F296">
        <v>291.66000000000003</v>
      </c>
      <c r="G296">
        <v>0.08</v>
      </c>
      <c r="H296" s="2" t="s">
        <v>25</v>
      </c>
      <c r="I296">
        <v>-192.92</v>
      </c>
      <c r="J296">
        <v>136.97999999999999</v>
      </c>
      <c r="K296">
        <v>24.49</v>
      </c>
      <c r="L296" s="2" t="s">
        <v>239</v>
      </c>
      <c r="M296" s="2" t="s">
        <v>165</v>
      </c>
      <c r="N296" s="2" t="s">
        <v>165</v>
      </c>
      <c r="O296" s="2" t="s">
        <v>62</v>
      </c>
      <c r="P296" s="2" t="s">
        <v>73</v>
      </c>
      <c r="Q296" s="2" t="s">
        <v>74</v>
      </c>
      <c r="R296" s="2" t="s">
        <v>393</v>
      </c>
      <c r="S296" s="2" t="s">
        <v>32</v>
      </c>
      <c r="T296">
        <v>0.59</v>
      </c>
      <c r="U296" s="1">
        <v>40538</v>
      </c>
      <c r="V296">
        <v>2010</v>
      </c>
      <c r="W296" s="2" t="s">
        <v>100</v>
      </c>
      <c r="X296">
        <v>12</v>
      </c>
      <c r="Y296">
        <v>-0.66145511897414788</v>
      </c>
    </row>
    <row r="297" spans="1:25" x14ac:dyDescent="0.45">
      <c r="A297">
        <v>7277</v>
      </c>
      <c r="B297" s="1">
        <v>40680</v>
      </c>
      <c r="C297" s="2" t="s">
        <v>24</v>
      </c>
      <c r="D297">
        <v>51938</v>
      </c>
      <c r="E297">
        <v>5</v>
      </c>
      <c r="F297">
        <v>503.32749999999999</v>
      </c>
      <c r="G297">
        <v>0.06</v>
      </c>
      <c r="H297" s="2" t="s">
        <v>25</v>
      </c>
      <c r="I297">
        <v>-488.31</v>
      </c>
      <c r="J297">
        <v>125.99</v>
      </c>
      <c r="K297">
        <v>5.63</v>
      </c>
      <c r="L297" s="2" t="s">
        <v>86</v>
      </c>
      <c r="M297" s="2" t="s">
        <v>165</v>
      </c>
      <c r="N297" s="2" t="s">
        <v>165</v>
      </c>
      <c r="O297" s="2" t="s">
        <v>42</v>
      </c>
      <c r="P297" s="2" t="s">
        <v>43</v>
      </c>
      <c r="Q297" s="2" t="s">
        <v>44</v>
      </c>
      <c r="R297" s="2" t="s">
        <v>394</v>
      </c>
      <c r="S297" s="2" t="s">
        <v>46</v>
      </c>
      <c r="T297">
        <v>0.6</v>
      </c>
      <c r="U297" s="1">
        <v>40684</v>
      </c>
      <c r="V297">
        <v>2011</v>
      </c>
      <c r="W297" s="2" t="s">
        <v>77</v>
      </c>
      <c r="X297">
        <v>5</v>
      </c>
      <c r="Y297">
        <v>-0.97016356149822935</v>
      </c>
    </row>
    <row r="298" spans="1:25" x14ac:dyDescent="0.45">
      <c r="A298">
        <v>7285</v>
      </c>
      <c r="B298" s="1">
        <v>40919</v>
      </c>
      <c r="C298" s="2" t="s">
        <v>48</v>
      </c>
      <c r="D298">
        <v>51970</v>
      </c>
      <c r="E298">
        <v>1</v>
      </c>
      <c r="F298">
        <v>171.71</v>
      </c>
      <c r="G298">
        <v>0.06</v>
      </c>
      <c r="H298" s="2" t="s">
        <v>35</v>
      </c>
      <c r="I298">
        <v>-343.47</v>
      </c>
      <c r="J298">
        <v>115.99</v>
      </c>
      <c r="K298">
        <v>56.14</v>
      </c>
      <c r="L298" s="2" t="s">
        <v>78</v>
      </c>
      <c r="M298" s="2" t="s">
        <v>165</v>
      </c>
      <c r="N298" s="2" t="s">
        <v>165</v>
      </c>
      <c r="O298" s="2" t="s">
        <v>28</v>
      </c>
      <c r="P298" s="2" t="s">
        <v>43</v>
      </c>
      <c r="Q298" s="2" t="s">
        <v>192</v>
      </c>
      <c r="R298" s="2" t="s">
        <v>395</v>
      </c>
      <c r="S298" s="2" t="s">
        <v>40</v>
      </c>
      <c r="T298">
        <v>0.4</v>
      </c>
      <c r="U298" s="1">
        <v>40921</v>
      </c>
      <c r="V298">
        <v>2012</v>
      </c>
      <c r="W298" s="2" t="s">
        <v>107</v>
      </c>
      <c r="X298">
        <v>1</v>
      </c>
      <c r="Y298">
        <v>-2.0002911886319961</v>
      </c>
    </row>
    <row r="299" spans="1:25" x14ac:dyDescent="0.45">
      <c r="A299">
        <v>7286</v>
      </c>
      <c r="B299" s="1">
        <v>40819</v>
      </c>
      <c r="C299" s="2" t="s">
        <v>48</v>
      </c>
      <c r="D299">
        <v>51971</v>
      </c>
      <c r="E299">
        <v>39</v>
      </c>
      <c r="F299">
        <v>1326.04</v>
      </c>
      <c r="G299">
        <v>0.02</v>
      </c>
      <c r="H299" s="2" t="s">
        <v>25</v>
      </c>
      <c r="I299">
        <v>-1129.96</v>
      </c>
      <c r="J299">
        <v>32.479999999999997</v>
      </c>
      <c r="K299">
        <v>35</v>
      </c>
      <c r="L299" s="2" t="s">
        <v>61</v>
      </c>
      <c r="M299" s="2" t="s">
        <v>165</v>
      </c>
      <c r="N299" s="2" t="s">
        <v>165</v>
      </c>
      <c r="O299" s="2" t="s">
        <v>62</v>
      </c>
      <c r="P299" s="2" t="s">
        <v>29</v>
      </c>
      <c r="Q299" s="2" t="s">
        <v>30</v>
      </c>
      <c r="R299" s="2" t="s">
        <v>396</v>
      </c>
      <c r="S299" s="2" t="s">
        <v>32</v>
      </c>
      <c r="T299">
        <v>0.81</v>
      </c>
      <c r="U299" s="1">
        <v>40821</v>
      </c>
      <c r="V299">
        <v>2011</v>
      </c>
      <c r="W299" s="2" t="s">
        <v>33</v>
      </c>
      <c r="X299">
        <v>10</v>
      </c>
      <c r="Y299">
        <v>-0.85213115743114842</v>
      </c>
    </row>
    <row r="300" spans="1:25" x14ac:dyDescent="0.45">
      <c r="A300">
        <v>7318</v>
      </c>
      <c r="B300" s="1">
        <v>40242</v>
      </c>
      <c r="C300" s="2" t="s">
        <v>48</v>
      </c>
      <c r="D300">
        <v>52193</v>
      </c>
      <c r="E300">
        <v>1</v>
      </c>
      <c r="F300">
        <v>17.89</v>
      </c>
      <c r="G300">
        <v>0.04</v>
      </c>
      <c r="H300" s="2" t="s">
        <v>57</v>
      </c>
      <c r="I300">
        <v>10.51</v>
      </c>
      <c r="J300">
        <v>2.88</v>
      </c>
      <c r="K300">
        <v>0.5</v>
      </c>
      <c r="L300" s="2" t="s">
        <v>269</v>
      </c>
      <c r="M300" s="2" t="s">
        <v>165</v>
      </c>
      <c r="N300" s="2" t="s">
        <v>165</v>
      </c>
      <c r="O300" s="2" t="s">
        <v>42</v>
      </c>
      <c r="P300" s="2" t="s">
        <v>29</v>
      </c>
      <c r="Q300" s="2" t="s">
        <v>89</v>
      </c>
      <c r="R300" s="2" t="s">
        <v>397</v>
      </c>
      <c r="S300" s="2" t="s">
        <v>46</v>
      </c>
      <c r="T300">
        <v>0.39</v>
      </c>
      <c r="U300" s="1">
        <v>40244</v>
      </c>
      <c r="V300">
        <v>2010</v>
      </c>
      <c r="W300" s="2" t="s">
        <v>60</v>
      </c>
      <c r="X300">
        <v>3</v>
      </c>
      <c r="Y300">
        <v>0.58747903856903294</v>
      </c>
    </row>
    <row r="301" spans="1:25" x14ac:dyDescent="0.45">
      <c r="A301">
        <v>7343</v>
      </c>
      <c r="B301" s="1">
        <v>40852</v>
      </c>
      <c r="C301" s="2" t="s">
        <v>34</v>
      </c>
      <c r="D301">
        <v>52321</v>
      </c>
      <c r="E301">
        <v>48</v>
      </c>
      <c r="F301">
        <v>617.26</v>
      </c>
      <c r="G301">
        <v>0.04</v>
      </c>
      <c r="H301" s="2" t="s">
        <v>25</v>
      </c>
      <c r="I301">
        <v>-37.520000000000003</v>
      </c>
      <c r="J301">
        <v>12.28</v>
      </c>
      <c r="K301">
        <v>6.13</v>
      </c>
      <c r="L301" s="2" t="s">
        <v>174</v>
      </c>
      <c r="M301" s="2" t="s">
        <v>165</v>
      </c>
      <c r="N301" s="2" t="s">
        <v>165</v>
      </c>
      <c r="O301" s="2" t="s">
        <v>28</v>
      </c>
      <c r="P301" s="2" t="s">
        <v>29</v>
      </c>
      <c r="Q301" s="2" t="s">
        <v>30</v>
      </c>
      <c r="R301" s="2" t="s">
        <v>235</v>
      </c>
      <c r="S301" s="2" t="s">
        <v>46</v>
      </c>
      <c r="T301">
        <v>0.56999999999999995</v>
      </c>
      <c r="U301" s="1">
        <v>40854</v>
      </c>
      <c r="V301">
        <v>2011</v>
      </c>
      <c r="W301" s="2" t="s">
        <v>69</v>
      </c>
      <c r="X301">
        <v>11</v>
      </c>
      <c r="Y301">
        <v>-6.078475844862781E-2</v>
      </c>
    </row>
    <row r="302" spans="1:25" x14ac:dyDescent="0.45">
      <c r="A302">
        <v>7352</v>
      </c>
      <c r="B302" s="1">
        <v>39818</v>
      </c>
      <c r="C302" s="2" t="s">
        <v>34</v>
      </c>
      <c r="D302">
        <v>52386</v>
      </c>
      <c r="E302">
        <v>6</v>
      </c>
      <c r="F302">
        <v>700.73</v>
      </c>
      <c r="G302">
        <v>0.08</v>
      </c>
      <c r="H302" s="2" t="s">
        <v>35</v>
      </c>
      <c r="I302">
        <v>-188.58</v>
      </c>
      <c r="J302">
        <v>120.97</v>
      </c>
      <c r="K302">
        <v>26.3</v>
      </c>
      <c r="L302" s="2" t="s">
        <v>315</v>
      </c>
      <c r="M302" s="2" t="s">
        <v>165</v>
      </c>
      <c r="N302" s="2" t="s">
        <v>165</v>
      </c>
      <c r="O302" s="2" t="s">
        <v>62</v>
      </c>
      <c r="P302" s="2" t="s">
        <v>43</v>
      </c>
      <c r="Q302" s="2" t="s">
        <v>192</v>
      </c>
      <c r="R302" s="2" t="s">
        <v>398</v>
      </c>
      <c r="S302" s="2" t="s">
        <v>40</v>
      </c>
      <c r="T302">
        <v>0.38</v>
      </c>
      <c r="U302" s="1">
        <v>39820</v>
      </c>
      <c r="V302">
        <v>2009</v>
      </c>
      <c r="W302" s="2" t="s">
        <v>107</v>
      </c>
      <c r="X302">
        <v>1</v>
      </c>
      <c r="Y302">
        <v>-0.26911934696673473</v>
      </c>
    </row>
    <row r="303" spans="1:25" x14ac:dyDescent="0.45">
      <c r="A303">
        <v>7404</v>
      </c>
      <c r="B303" s="1">
        <v>40507</v>
      </c>
      <c r="C303" s="2" t="s">
        <v>66</v>
      </c>
      <c r="D303">
        <v>52807</v>
      </c>
      <c r="E303">
        <v>28</v>
      </c>
      <c r="F303">
        <v>667.55</v>
      </c>
      <c r="G303">
        <v>0</v>
      </c>
      <c r="H303" s="2" t="s">
        <v>25</v>
      </c>
      <c r="I303">
        <v>204.74</v>
      </c>
      <c r="J303">
        <v>21.98</v>
      </c>
      <c r="K303">
        <v>2.87</v>
      </c>
      <c r="L303" s="2" t="s">
        <v>153</v>
      </c>
      <c r="M303" s="2" t="s">
        <v>165</v>
      </c>
      <c r="N303" s="2" t="s">
        <v>165</v>
      </c>
      <c r="O303" s="2" t="s">
        <v>37</v>
      </c>
      <c r="P303" s="2" t="s">
        <v>29</v>
      </c>
      <c r="Q303" s="2" t="s">
        <v>94</v>
      </c>
      <c r="R303" s="2" t="s">
        <v>399</v>
      </c>
      <c r="S303" s="2" t="s">
        <v>106</v>
      </c>
      <c r="T303">
        <v>0.55000000000000004</v>
      </c>
      <c r="U303" s="1">
        <v>40509</v>
      </c>
      <c r="V303">
        <v>2010</v>
      </c>
      <c r="W303" s="2" t="s">
        <v>69</v>
      </c>
      <c r="X303">
        <v>11</v>
      </c>
      <c r="Y303">
        <v>0.30670361770653887</v>
      </c>
    </row>
    <row r="304" spans="1:25" x14ac:dyDescent="0.45">
      <c r="A304">
        <v>7419</v>
      </c>
      <c r="B304" s="1">
        <v>40641</v>
      </c>
      <c r="C304" s="2" t="s">
        <v>34</v>
      </c>
      <c r="D304">
        <v>52929</v>
      </c>
      <c r="E304">
        <v>43</v>
      </c>
      <c r="F304">
        <v>701.46</v>
      </c>
      <c r="G304">
        <v>0.04</v>
      </c>
      <c r="H304" s="2" t="s">
        <v>57</v>
      </c>
      <c r="I304">
        <v>-90.14</v>
      </c>
      <c r="J304">
        <v>15.99</v>
      </c>
      <c r="K304">
        <v>9.4</v>
      </c>
      <c r="L304" s="2" t="s">
        <v>26</v>
      </c>
      <c r="M304" s="2" t="s">
        <v>165</v>
      </c>
      <c r="N304" s="2" t="s">
        <v>165</v>
      </c>
      <c r="O304" s="2" t="s">
        <v>28</v>
      </c>
      <c r="P304" s="2" t="s">
        <v>43</v>
      </c>
      <c r="Q304" s="2" t="s">
        <v>192</v>
      </c>
      <c r="R304" s="2" t="s">
        <v>400</v>
      </c>
      <c r="S304" s="2" t="s">
        <v>46</v>
      </c>
      <c r="T304">
        <v>0.49</v>
      </c>
      <c r="U304" s="1">
        <v>40642</v>
      </c>
      <c r="V304">
        <v>2011</v>
      </c>
      <c r="W304" s="2" t="s">
        <v>88</v>
      </c>
      <c r="X304">
        <v>4</v>
      </c>
      <c r="Y304">
        <v>-0.12850340717931172</v>
      </c>
    </row>
    <row r="305" spans="1:25" x14ac:dyDescent="0.45">
      <c r="A305">
        <v>7430</v>
      </c>
      <c r="B305" s="1">
        <v>40268</v>
      </c>
      <c r="C305" s="2" t="s">
        <v>81</v>
      </c>
      <c r="D305">
        <v>52964</v>
      </c>
      <c r="E305">
        <v>44</v>
      </c>
      <c r="F305">
        <v>5735.79</v>
      </c>
      <c r="G305">
        <v>0.08</v>
      </c>
      <c r="H305" s="2" t="s">
        <v>25</v>
      </c>
      <c r="I305">
        <v>828.27</v>
      </c>
      <c r="J305">
        <v>136.97999999999999</v>
      </c>
      <c r="K305">
        <v>24.49</v>
      </c>
      <c r="L305" s="2" t="s">
        <v>86</v>
      </c>
      <c r="M305" s="2" t="s">
        <v>165</v>
      </c>
      <c r="N305" s="2" t="s">
        <v>165</v>
      </c>
      <c r="O305" s="2" t="s">
        <v>42</v>
      </c>
      <c r="P305" s="2" t="s">
        <v>73</v>
      </c>
      <c r="Q305" s="2" t="s">
        <v>74</v>
      </c>
      <c r="R305" s="2" t="s">
        <v>393</v>
      </c>
      <c r="S305" s="2" t="s">
        <v>32</v>
      </c>
      <c r="T305">
        <v>0.59</v>
      </c>
      <c r="U305" s="1">
        <v>40269</v>
      </c>
      <c r="V305">
        <v>2010</v>
      </c>
      <c r="W305" s="2" t="s">
        <v>60</v>
      </c>
      <c r="X305">
        <v>3</v>
      </c>
      <c r="Y305">
        <v>0.14440382231567056</v>
      </c>
    </row>
    <row r="306" spans="1:25" x14ac:dyDescent="0.45">
      <c r="A306">
        <v>7453</v>
      </c>
      <c r="B306" s="1">
        <v>40978</v>
      </c>
      <c r="C306" s="2" t="s">
        <v>48</v>
      </c>
      <c r="D306">
        <v>53156</v>
      </c>
      <c r="E306">
        <v>47</v>
      </c>
      <c r="F306">
        <v>186.93</v>
      </c>
      <c r="G306">
        <v>7.0000000000000007E-2</v>
      </c>
      <c r="H306" s="2" t="s">
        <v>25</v>
      </c>
      <c r="I306">
        <v>56.44</v>
      </c>
      <c r="J306">
        <v>4.13</v>
      </c>
      <c r="K306">
        <v>0.99</v>
      </c>
      <c r="L306" s="2" t="s">
        <v>167</v>
      </c>
      <c r="M306" s="2" t="s">
        <v>165</v>
      </c>
      <c r="N306" s="2" t="s">
        <v>165</v>
      </c>
      <c r="O306" s="2" t="s">
        <v>42</v>
      </c>
      <c r="P306" s="2" t="s">
        <v>29</v>
      </c>
      <c r="Q306" s="2" t="s">
        <v>89</v>
      </c>
      <c r="R306" s="2" t="s">
        <v>401</v>
      </c>
      <c r="S306" s="2" t="s">
        <v>46</v>
      </c>
      <c r="T306">
        <v>0.39</v>
      </c>
      <c r="U306" s="1">
        <v>40979</v>
      </c>
      <c r="V306">
        <v>2012</v>
      </c>
      <c r="W306" s="2" t="s">
        <v>60</v>
      </c>
      <c r="X306">
        <v>3</v>
      </c>
      <c r="Y306">
        <v>0.30193120419408331</v>
      </c>
    </row>
    <row r="307" spans="1:25" x14ac:dyDescent="0.45">
      <c r="A307">
        <v>7500</v>
      </c>
      <c r="B307" s="1">
        <v>39864</v>
      </c>
      <c r="C307" s="2" t="s">
        <v>66</v>
      </c>
      <c r="D307">
        <v>53511</v>
      </c>
      <c r="E307">
        <v>41</v>
      </c>
      <c r="F307">
        <v>241.1</v>
      </c>
      <c r="G307">
        <v>7.0000000000000007E-2</v>
      </c>
      <c r="H307" s="2" t="s">
        <v>25</v>
      </c>
      <c r="I307">
        <v>-243.24</v>
      </c>
      <c r="J307">
        <v>5.81</v>
      </c>
      <c r="K307">
        <v>8.49</v>
      </c>
      <c r="L307" s="2" t="s">
        <v>180</v>
      </c>
      <c r="M307" s="2" t="s">
        <v>165</v>
      </c>
      <c r="N307" s="2" t="s">
        <v>165</v>
      </c>
      <c r="O307" s="2" t="s">
        <v>28</v>
      </c>
      <c r="P307" s="2" t="s">
        <v>29</v>
      </c>
      <c r="Q307" s="2" t="s">
        <v>54</v>
      </c>
      <c r="R307" s="2" t="s">
        <v>195</v>
      </c>
      <c r="S307" s="2" t="s">
        <v>46</v>
      </c>
      <c r="T307">
        <v>0.39</v>
      </c>
      <c r="U307" s="1">
        <v>39866</v>
      </c>
      <c r="V307">
        <v>2009</v>
      </c>
      <c r="W307" s="2" t="s">
        <v>65</v>
      </c>
      <c r="X307">
        <v>2</v>
      </c>
      <c r="Y307">
        <v>-1.0088759850684363</v>
      </c>
    </row>
    <row r="308" spans="1:25" x14ac:dyDescent="0.45">
      <c r="A308">
        <v>7530</v>
      </c>
      <c r="B308" s="1">
        <v>40087</v>
      </c>
      <c r="C308" s="2" t="s">
        <v>81</v>
      </c>
      <c r="D308">
        <v>53797</v>
      </c>
      <c r="E308">
        <v>10</v>
      </c>
      <c r="F308">
        <v>623.71</v>
      </c>
      <c r="G308">
        <v>0.01</v>
      </c>
      <c r="H308" s="2" t="s">
        <v>35</v>
      </c>
      <c r="I308">
        <v>-213.32</v>
      </c>
      <c r="J308">
        <v>58.14</v>
      </c>
      <c r="K308">
        <v>36.61</v>
      </c>
      <c r="L308" s="2" t="s">
        <v>174</v>
      </c>
      <c r="M308" s="2" t="s">
        <v>165</v>
      </c>
      <c r="N308" s="2" t="s">
        <v>165</v>
      </c>
      <c r="O308" s="2" t="s">
        <v>28</v>
      </c>
      <c r="P308" s="2" t="s">
        <v>73</v>
      </c>
      <c r="Q308" s="2" t="s">
        <v>83</v>
      </c>
      <c r="R308" s="2" t="s">
        <v>402</v>
      </c>
      <c r="S308" s="2" t="s">
        <v>85</v>
      </c>
      <c r="T308">
        <v>0.61</v>
      </c>
      <c r="U308" s="1">
        <v>40087</v>
      </c>
      <c r="V308">
        <v>2009</v>
      </c>
      <c r="W308" s="2" t="s">
        <v>33</v>
      </c>
      <c r="X308">
        <v>10</v>
      </c>
      <c r="Y308">
        <v>-0.34201792499719419</v>
      </c>
    </row>
    <row r="309" spans="1:25" x14ac:dyDescent="0.45">
      <c r="A309">
        <v>7548</v>
      </c>
      <c r="B309" s="1">
        <v>41214</v>
      </c>
      <c r="C309" s="2" t="s">
        <v>48</v>
      </c>
      <c r="D309">
        <v>53990</v>
      </c>
      <c r="E309">
        <v>44</v>
      </c>
      <c r="F309">
        <v>4263.9314999999997</v>
      </c>
      <c r="G309">
        <v>0.04</v>
      </c>
      <c r="H309" s="2" t="s">
        <v>25</v>
      </c>
      <c r="I309">
        <v>1411.03</v>
      </c>
      <c r="J309">
        <v>110.99</v>
      </c>
      <c r="K309">
        <v>2.5</v>
      </c>
      <c r="L309" s="2" t="s">
        <v>70</v>
      </c>
      <c r="M309" s="2" t="s">
        <v>165</v>
      </c>
      <c r="N309" s="2" t="s">
        <v>165</v>
      </c>
      <c r="O309" s="2" t="s">
        <v>42</v>
      </c>
      <c r="P309" s="2" t="s">
        <v>43</v>
      </c>
      <c r="Q309" s="2" t="s">
        <v>44</v>
      </c>
      <c r="R309" s="2" t="s">
        <v>403</v>
      </c>
      <c r="S309" s="2" t="s">
        <v>46</v>
      </c>
      <c r="T309">
        <v>0.56999999999999995</v>
      </c>
      <c r="U309" s="1">
        <v>41215</v>
      </c>
      <c r="V309">
        <v>2012</v>
      </c>
      <c r="W309" s="2" t="s">
        <v>69</v>
      </c>
      <c r="X309">
        <v>11</v>
      </c>
      <c r="Y309">
        <v>0.33092229553875341</v>
      </c>
    </row>
    <row r="310" spans="1:25" x14ac:dyDescent="0.45">
      <c r="A310">
        <v>7559</v>
      </c>
      <c r="B310" s="1">
        <v>40745</v>
      </c>
      <c r="C310" s="2" t="s">
        <v>34</v>
      </c>
      <c r="D310">
        <v>54083</v>
      </c>
      <c r="E310">
        <v>10</v>
      </c>
      <c r="F310">
        <v>2700.41</v>
      </c>
      <c r="G310">
        <v>0.08</v>
      </c>
      <c r="H310" s="2" t="s">
        <v>35</v>
      </c>
      <c r="I310">
        <v>258.01</v>
      </c>
      <c r="J310">
        <v>279.81</v>
      </c>
      <c r="K310">
        <v>23.19</v>
      </c>
      <c r="L310" s="2" t="s">
        <v>93</v>
      </c>
      <c r="M310" s="2" t="s">
        <v>165</v>
      </c>
      <c r="N310" s="2" t="s">
        <v>165</v>
      </c>
      <c r="O310" s="2" t="s">
        <v>62</v>
      </c>
      <c r="P310" s="2" t="s">
        <v>29</v>
      </c>
      <c r="Q310" s="2" t="s">
        <v>38</v>
      </c>
      <c r="R310" s="2" t="s">
        <v>404</v>
      </c>
      <c r="S310" s="2" t="s">
        <v>40</v>
      </c>
      <c r="T310">
        <v>0.59</v>
      </c>
      <c r="U310" s="1">
        <v>40747</v>
      </c>
      <c r="V310">
        <v>2011</v>
      </c>
      <c r="W310" s="2" t="s">
        <v>47</v>
      </c>
      <c r="X310">
        <v>7</v>
      </c>
      <c r="Y310">
        <v>9.5544750611944118E-2</v>
      </c>
    </row>
    <row r="311" spans="1:25" x14ac:dyDescent="0.45">
      <c r="A311">
        <v>7584</v>
      </c>
      <c r="B311" s="1">
        <v>40505</v>
      </c>
      <c r="C311" s="2" t="s">
        <v>48</v>
      </c>
      <c r="D311">
        <v>54274</v>
      </c>
      <c r="E311">
        <v>20</v>
      </c>
      <c r="F311">
        <v>1583.06</v>
      </c>
      <c r="G311">
        <v>0.05</v>
      </c>
      <c r="H311" s="2" t="s">
        <v>25</v>
      </c>
      <c r="I311">
        <v>328</v>
      </c>
      <c r="J311">
        <v>78.650000000000006</v>
      </c>
      <c r="K311">
        <v>13.99</v>
      </c>
      <c r="L311" s="2" t="s">
        <v>132</v>
      </c>
      <c r="M311" s="2" t="s">
        <v>165</v>
      </c>
      <c r="N311" s="2" t="s">
        <v>165</v>
      </c>
      <c r="O311" s="2" t="s">
        <v>42</v>
      </c>
      <c r="P311" s="2" t="s">
        <v>29</v>
      </c>
      <c r="Q311" s="2" t="s">
        <v>38</v>
      </c>
      <c r="R311" s="2" t="s">
        <v>405</v>
      </c>
      <c r="S311" s="2" t="s">
        <v>51</v>
      </c>
      <c r="T311">
        <v>0.52</v>
      </c>
      <c r="U311" s="1">
        <v>40507</v>
      </c>
      <c r="V311">
        <v>2010</v>
      </c>
      <c r="W311" s="2" t="s">
        <v>69</v>
      </c>
      <c r="X311">
        <v>11</v>
      </c>
      <c r="Y311">
        <v>0.20719366290601746</v>
      </c>
    </row>
    <row r="312" spans="1:25" x14ac:dyDescent="0.45">
      <c r="A312">
        <v>7585</v>
      </c>
      <c r="B312" s="1">
        <v>40215</v>
      </c>
      <c r="C312" s="2" t="s">
        <v>48</v>
      </c>
      <c r="D312">
        <v>54276</v>
      </c>
      <c r="E312">
        <v>21</v>
      </c>
      <c r="F312">
        <v>756.6</v>
      </c>
      <c r="G312">
        <v>0</v>
      </c>
      <c r="H312" s="2" t="s">
        <v>25</v>
      </c>
      <c r="I312">
        <v>299.58999999999997</v>
      </c>
      <c r="J312">
        <v>35.44</v>
      </c>
      <c r="K312">
        <v>4.92</v>
      </c>
      <c r="L312" s="2" t="s">
        <v>241</v>
      </c>
      <c r="M312" s="2" t="s">
        <v>165</v>
      </c>
      <c r="N312" s="2" t="s">
        <v>165</v>
      </c>
      <c r="O312" s="2" t="s">
        <v>28</v>
      </c>
      <c r="P312" s="2" t="s">
        <v>29</v>
      </c>
      <c r="Q312" s="2" t="s">
        <v>63</v>
      </c>
      <c r="R312" s="2" t="s">
        <v>406</v>
      </c>
      <c r="S312" s="2" t="s">
        <v>46</v>
      </c>
      <c r="T312">
        <v>0.38</v>
      </c>
      <c r="U312" s="1">
        <v>40216</v>
      </c>
      <c r="V312">
        <v>2010</v>
      </c>
      <c r="W312" s="2" t="s">
        <v>65</v>
      </c>
      <c r="X312">
        <v>2</v>
      </c>
      <c r="Y312">
        <v>0.39596880782447791</v>
      </c>
    </row>
    <row r="313" spans="1:25" x14ac:dyDescent="0.45">
      <c r="A313">
        <v>7620</v>
      </c>
      <c r="B313" s="1">
        <v>40547</v>
      </c>
      <c r="C313" s="2" t="s">
        <v>66</v>
      </c>
      <c r="D313">
        <v>54528</v>
      </c>
      <c r="E313">
        <v>17</v>
      </c>
      <c r="F313">
        <v>207.19</v>
      </c>
      <c r="G313">
        <v>0.01</v>
      </c>
      <c r="H313" s="2" t="s">
        <v>25</v>
      </c>
      <c r="I313">
        <v>-85.91</v>
      </c>
      <c r="J313">
        <v>11.66</v>
      </c>
      <c r="K313">
        <v>8.99</v>
      </c>
      <c r="L313" s="2" t="s">
        <v>407</v>
      </c>
      <c r="M313" s="2" t="s">
        <v>165</v>
      </c>
      <c r="N313" s="2" t="s">
        <v>165</v>
      </c>
      <c r="O313" s="2" t="s">
        <v>37</v>
      </c>
      <c r="P313" s="2" t="s">
        <v>29</v>
      </c>
      <c r="Q313" s="2" t="s">
        <v>94</v>
      </c>
      <c r="R313" s="2" t="s">
        <v>408</v>
      </c>
      <c r="S313" s="2" t="s">
        <v>106</v>
      </c>
      <c r="T313">
        <v>0.59</v>
      </c>
      <c r="U313" s="1">
        <v>40549</v>
      </c>
      <c r="V313">
        <v>2011</v>
      </c>
      <c r="W313" s="2" t="s">
        <v>107</v>
      </c>
      <c r="X313">
        <v>1</v>
      </c>
      <c r="Y313">
        <v>-0.41464356387856555</v>
      </c>
    </row>
    <row r="314" spans="1:25" x14ac:dyDescent="0.45">
      <c r="A314">
        <v>7628</v>
      </c>
      <c r="B314" s="1">
        <v>40027</v>
      </c>
      <c r="C314" s="2" t="s">
        <v>66</v>
      </c>
      <c r="D314">
        <v>54567</v>
      </c>
      <c r="E314">
        <v>31</v>
      </c>
      <c r="F314">
        <v>196.74</v>
      </c>
      <c r="G314">
        <v>0.09</v>
      </c>
      <c r="H314" s="2" t="s">
        <v>25</v>
      </c>
      <c r="I314">
        <v>-61.59</v>
      </c>
      <c r="J314">
        <v>6.28</v>
      </c>
      <c r="K314">
        <v>5.41</v>
      </c>
      <c r="L314" s="2" t="s">
        <v>122</v>
      </c>
      <c r="M314" s="2" t="s">
        <v>165</v>
      </c>
      <c r="N314" s="2" t="s">
        <v>165</v>
      </c>
      <c r="O314" s="2" t="s">
        <v>28</v>
      </c>
      <c r="P314" s="2" t="s">
        <v>73</v>
      </c>
      <c r="Q314" s="2" t="s">
        <v>74</v>
      </c>
      <c r="R314" s="2" t="s">
        <v>409</v>
      </c>
      <c r="S314" s="2" t="s">
        <v>46</v>
      </c>
      <c r="T314">
        <v>0.53</v>
      </c>
      <c r="U314" s="1">
        <v>40029</v>
      </c>
      <c r="V314">
        <v>2009</v>
      </c>
      <c r="W314" s="2" t="s">
        <v>52</v>
      </c>
      <c r="X314">
        <v>8</v>
      </c>
      <c r="Y314">
        <v>-0.31305275998780119</v>
      </c>
    </row>
    <row r="315" spans="1:25" x14ac:dyDescent="0.45">
      <c r="A315">
        <v>7633</v>
      </c>
      <c r="B315" s="1">
        <v>40334</v>
      </c>
      <c r="C315" s="2" t="s">
        <v>34</v>
      </c>
      <c r="D315">
        <v>54628</v>
      </c>
      <c r="E315">
        <v>21</v>
      </c>
      <c r="F315">
        <v>471.24</v>
      </c>
      <c r="G315">
        <v>7.0000000000000007E-2</v>
      </c>
      <c r="H315" s="2" t="s">
        <v>25</v>
      </c>
      <c r="I315">
        <v>115.54</v>
      </c>
      <c r="J315">
        <v>22.98</v>
      </c>
      <c r="K315">
        <v>1.99</v>
      </c>
      <c r="L315" s="2" t="s">
        <v>249</v>
      </c>
      <c r="M315" s="2" t="s">
        <v>165</v>
      </c>
      <c r="N315" s="2" t="s">
        <v>165</v>
      </c>
      <c r="O315" s="2" t="s">
        <v>62</v>
      </c>
      <c r="P315" s="2" t="s">
        <v>43</v>
      </c>
      <c r="Q315" s="2" t="s">
        <v>104</v>
      </c>
      <c r="R315" s="2" t="s">
        <v>410</v>
      </c>
      <c r="S315" s="2" t="s">
        <v>106</v>
      </c>
      <c r="T315">
        <v>0.46</v>
      </c>
      <c r="U315" s="1">
        <v>40335</v>
      </c>
      <c r="V315">
        <v>2010</v>
      </c>
      <c r="W315" s="2" t="s">
        <v>56</v>
      </c>
      <c r="X315">
        <v>6</v>
      </c>
      <c r="Y315">
        <v>0.24518292165350991</v>
      </c>
    </row>
    <row r="316" spans="1:25" x14ac:dyDescent="0.45">
      <c r="A316">
        <v>7716</v>
      </c>
      <c r="B316" s="1">
        <v>40027</v>
      </c>
      <c r="C316" s="2" t="s">
        <v>81</v>
      </c>
      <c r="D316">
        <v>55298</v>
      </c>
      <c r="E316">
        <v>1</v>
      </c>
      <c r="F316">
        <v>368.66</v>
      </c>
      <c r="G316">
        <v>0.01</v>
      </c>
      <c r="H316" s="2" t="s">
        <v>35</v>
      </c>
      <c r="I316">
        <v>-165.6</v>
      </c>
      <c r="J316">
        <v>300.98</v>
      </c>
      <c r="K316">
        <v>64.73</v>
      </c>
      <c r="L316" s="2" t="s">
        <v>243</v>
      </c>
      <c r="M316" s="2" t="s">
        <v>165</v>
      </c>
      <c r="N316" s="2" t="s">
        <v>165</v>
      </c>
      <c r="O316" s="2" t="s">
        <v>42</v>
      </c>
      <c r="P316" s="2" t="s">
        <v>73</v>
      </c>
      <c r="Q316" s="2" t="s">
        <v>114</v>
      </c>
      <c r="R316" s="2" t="s">
        <v>161</v>
      </c>
      <c r="S316" s="2" t="s">
        <v>40</v>
      </c>
      <c r="T316">
        <v>0.56000000000000005</v>
      </c>
      <c r="U316" s="1">
        <v>40028</v>
      </c>
      <c r="V316">
        <v>2009</v>
      </c>
      <c r="W316" s="2" t="s">
        <v>52</v>
      </c>
      <c r="X316">
        <v>8</v>
      </c>
      <c r="Y316">
        <v>-0.44919437964520148</v>
      </c>
    </row>
    <row r="317" spans="1:25" x14ac:dyDescent="0.45">
      <c r="A317">
        <v>7729</v>
      </c>
      <c r="B317" s="1">
        <v>40540</v>
      </c>
      <c r="C317" s="2" t="s">
        <v>34</v>
      </c>
      <c r="D317">
        <v>55363</v>
      </c>
      <c r="E317">
        <v>14</v>
      </c>
      <c r="F317">
        <v>2232.06</v>
      </c>
      <c r="G317">
        <v>0.03</v>
      </c>
      <c r="H317" s="2" t="s">
        <v>25</v>
      </c>
      <c r="I317">
        <v>542.16</v>
      </c>
      <c r="J317">
        <v>155.06</v>
      </c>
      <c r="K317">
        <v>7.07</v>
      </c>
      <c r="L317" s="2" t="s">
        <v>407</v>
      </c>
      <c r="M317" s="2" t="s">
        <v>165</v>
      </c>
      <c r="N317" s="2" t="s">
        <v>165</v>
      </c>
      <c r="O317" s="2" t="s">
        <v>37</v>
      </c>
      <c r="P317" s="2" t="s">
        <v>29</v>
      </c>
      <c r="Q317" s="2" t="s">
        <v>30</v>
      </c>
      <c r="R317" s="2" t="s">
        <v>411</v>
      </c>
      <c r="S317" s="2" t="s">
        <v>46</v>
      </c>
      <c r="T317">
        <v>0.59</v>
      </c>
      <c r="U317" s="1">
        <v>40542</v>
      </c>
      <c r="V317">
        <v>2010</v>
      </c>
      <c r="W317" s="2" t="s">
        <v>100</v>
      </c>
      <c r="X317">
        <v>12</v>
      </c>
      <c r="Y317">
        <v>0.24289669632536759</v>
      </c>
    </row>
    <row r="318" spans="1:25" x14ac:dyDescent="0.45">
      <c r="A318">
        <v>7730</v>
      </c>
      <c r="B318" s="1">
        <v>41192</v>
      </c>
      <c r="C318" s="2" t="s">
        <v>81</v>
      </c>
      <c r="D318">
        <v>55366</v>
      </c>
      <c r="E318">
        <v>7</v>
      </c>
      <c r="F318">
        <v>387.17</v>
      </c>
      <c r="G318">
        <v>0.1</v>
      </c>
      <c r="H318" s="2" t="s">
        <v>25</v>
      </c>
      <c r="I318">
        <v>-204.65</v>
      </c>
      <c r="J318">
        <v>55.94</v>
      </c>
      <c r="K318">
        <v>6.55</v>
      </c>
      <c r="L318" s="2" t="s">
        <v>174</v>
      </c>
      <c r="M318" s="2" t="s">
        <v>165</v>
      </c>
      <c r="N318" s="2" t="s">
        <v>165</v>
      </c>
      <c r="O318" s="2" t="s">
        <v>42</v>
      </c>
      <c r="P318" s="2" t="s">
        <v>43</v>
      </c>
      <c r="Q318" s="2" t="s">
        <v>104</v>
      </c>
      <c r="R318" s="2" t="s">
        <v>412</v>
      </c>
      <c r="S318" s="2" t="s">
        <v>46</v>
      </c>
      <c r="T318">
        <v>0.68</v>
      </c>
      <c r="U318" s="1">
        <v>41193</v>
      </c>
      <c r="V318">
        <v>2012</v>
      </c>
      <c r="W318" s="2" t="s">
        <v>33</v>
      </c>
      <c r="X318">
        <v>10</v>
      </c>
      <c r="Y318">
        <v>-0.52857917710566416</v>
      </c>
    </row>
    <row r="319" spans="1:25" x14ac:dyDescent="0.45">
      <c r="A319">
        <v>7787</v>
      </c>
      <c r="B319" s="1">
        <v>40635</v>
      </c>
      <c r="C319" s="2" t="s">
        <v>81</v>
      </c>
      <c r="D319">
        <v>55715</v>
      </c>
      <c r="E319">
        <v>28</v>
      </c>
      <c r="F319">
        <v>168.57</v>
      </c>
      <c r="G319">
        <v>0.02</v>
      </c>
      <c r="H319" s="2" t="s">
        <v>57</v>
      </c>
      <c r="I319">
        <v>16.649999999999999</v>
      </c>
      <c r="J319">
        <v>5.28</v>
      </c>
      <c r="K319">
        <v>2.99</v>
      </c>
      <c r="L319" s="2" t="s">
        <v>116</v>
      </c>
      <c r="M319" s="2" t="s">
        <v>165</v>
      </c>
      <c r="N319" s="2" t="s">
        <v>165</v>
      </c>
      <c r="O319" s="2" t="s">
        <v>42</v>
      </c>
      <c r="P319" s="2" t="s">
        <v>29</v>
      </c>
      <c r="Q319" s="2" t="s">
        <v>54</v>
      </c>
      <c r="R319" s="2" t="s">
        <v>72</v>
      </c>
      <c r="S319" s="2" t="s">
        <v>46</v>
      </c>
      <c r="T319">
        <v>0.37</v>
      </c>
      <c r="U319" s="1">
        <v>40637</v>
      </c>
      <c r="V319">
        <v>2011</v>
      </c>
      <c r="W319" s="2" t="s">
        <v>88</v>
      </c>
      <c r="X319">
        <v>4</v>
      </c>
      <c r="Y319">
        <v>9.8772023491724495E-2</v>
      </c>
    </row>
    <row r="320" spans="1:25" x14ac:dyDescent="0.45">
      <c r="A320">
        <v>7813</v>
      </c>
      <c r="B320" s="1">
        <v>40142</v>
      </c>
      <c r="C320" s="2" t="s">
        <v>81</v>
      </c>
      <c r="D320">
        <v>55875</v>
      </c>
      <c r="E320">
        <v>50</v>
      </c>
      <c r="F320">
        <v>413.86</v>
      </c>
      <c r="G320">
        <v>0</v>
      </c>
      <c r="H320" s="2" t="s">
        <v>25</v>
      </c>
      <c r="I320">
        <v>39.29</v>
      </c>
      <c r="J320">
        <v>7.59</v>
      </c>
      <c r="K320">
        <v>4</v>
      </c>
      <c r="L320" s="2" t="s">
        <v>120</v>
      </c>
      <c r="M320" s="2" t="s">
        <v>165</v>
      </c>
      <c r="N320" s="2" t="s">
        <v>165</v>
      </c>
      <c r="O320" s="2" t="s">
        <v>28</v>
      </c>
      <c r="P320" s="2" t="s">
        <v>73</v>
      </c>
      <c r="Q320" s="2" t="s">
        <v>74</v>
      </c>
      <c r="R320" s="2" t="s">
        <v>413</v>
      </c>
      <c r="S320" s="2" t="s">
        <v>76</v>
      </c>
      <c r="T320">
        <v>0.42</v>
      </c>
      <c r="U320" s="1">
        <v>40145</v>
      </c>
      <c r="V320">
        <v>2009</v>
      </c>
      <c r="W320" s="2" t="s">
        <v>69</v>
      </c>
      <c r="X320">
        <v>11</v>
      </c>
      <c r="Y320">
        <v>9.4935485429855498E-2</v>
      </c>
    </row>
    <row r="321" spans="1:25" x14ac:dyDescent="0.45">
      <c r="A321">
        <v>7894</v>
      </c>
      <c r="B321" s="1">
        <v>41010</v>
      </c>
      <c r="C321" s="2" t="s">
        <v>81</v>
      </c>
      <c r="D321">
        <v>56453</v>
      </c>
      <c r="E321">
        <v>1</v>
      </c>
      <c r="F321">
        <v>2728.65</v>
      </c>
      <c r="G321">
        <v>0</v>
      </c>
      <c r="H321" s="2" t="s">
        <v>35</v>
      </c>
      <c r="I321">
        <v>-5572.39</v>
      </c>
      <c r="J321">
        <v>2550.14</v>
      </c>
      <c r="K321">
        <v>29.7</v>
      </c>
      <c r="L321" s="2" t="s">
        <v>124</v>
      </c>
      <c r="M321" s="2" t="s">
        <v>165</v>
      </c>
      <c r="N321" s="2" t="s">
        <v>165</v>
      </c>
      <c r="O321" s="2" t="s">
        <v>42</v>
      </c>
      <c r="P321" s="2" t="s">
        <v>43</v>
      </c>
      <c r="Q321" s="2" t="s">
        <v>192</v>
      </c>
      <c r="R321" s="2" t="s">
        <v>414</v>
      </c>
      <c r="S321" s="2" t="s">
        <v>40</v>
      </c>
      <c r="T321">
        <v>0.56999999999999995</v>
      </c>
      <c r="U321" s="1">
        <v>41011</v>
      </c>
      <c r="V321">
        <v>2012</v>
      </c>
      <c r="W321" s="2" t="s">
        <v>88</v>
      </c>
      <c r="X321">
        <v>4</v>
      </c>
      <c r="Y321">
        <v>-2.0421783665915378</v>
      </c>
    </row>
    <row r="322" spans="1:25" x14ac:dyDescent="0.45">
      <c r="A322">
        <v>7993</v>
      </c>
      <c r="B322" s="1">
        <v>40225</v>
      </c>
      <c r="C322" s="2" t="s">
        <v>24</v>
      </c>
      <c r="D322">
        <v>57127</v>
      </c>
      <c r="E322">
        <v>13</v>
      </c>
      <c r="F322">
        <v>735.54</v>
      </c>
      <c r="G322">
        <v>0</v>
      </c>
      <c r="H322" s="2" t="s">
        <v>25</v>
      </c>
      <c r="I322">
        <v>171.82</v>
      </c>
      <c r="J322">
        <v>55.48</v>
      </c>
      <c r="K322">
        <v>14.3</v>
      </c>
      <c r="L322" s="2" t="s">
        <v>155</v>
      </c>
      <c r="M322" s="2" t="s">
        <v>165</v>
      </c>
      <c r="N322" s="2" t="s">
        <v>165</v>
      </c>
      <c r="O322" s="2" t="s">
        <v>37</v>
      </c>
      <c r="P322" s="2" t="s">
        <v>29</v>
      </c>
      <c r="Q322" s="2" t="s">
        <v>63</v>
      </c>
      <c r="R322" s="2" t="s">
        <v>415</v>
      </c>
      <c r="S322" s="2" t="s">
        <v>46</v>
      </c>
      <c r="T322">
        <v>0.37</v>
      </c>
      <c r="U322" s="1">
        <v>40227</v>
      </c>
      <c r="V322">
        <v>2010</v>
      </c>
      <c r="W322" s="2" t="s">
        <v>65</v>
      </c>
      <c r="X322">
        <v>2</v>
      </c>
      <c r="Y322">
        <v>0.23359708513473096</v>
      </c>
    </row>
    <row r="323" spans="1:25" x14ac:dyDescent="0.45">
      <c r="A323">
        <v>8024</v>
      </c>
      <c r="B323" s="1">
        <v>40445</v>
      </c>
      <c r="C323" s="2" t="s">
        <v>34</v>
      </c>
      <c r="D323">
        <v>57344</v>
      </c>
      <c r="E323">
        <v>47</v>
      </c>
      <c r="F323">
        <v>1060.0605</v>
      </c>
      <c r="G323">
        <v>0.1</v>
      </c>
      <c r="H323" s="2" t="s">
        <v>25</v>
      </c>
      <c r="I323">
        <v>-71.03</v>
      </c>
      <c r="J323">
        <v>28.99</v>
      </c>
      <c r="K323">
        <v>8.59</v>
      </c>
      <c r="L323" s="2" t="s">
        <v>82</v>
      </c>
      <c r="M323" s="2" t="s">
        <v>165</v>
      </c>
      <c r="N323" s="2" t="s">
        <v>165</v>
      </c>
      <c r="O323" s="2" t="s">
        <v>42</v>
      </c>
      <c r="P323" s="2" t="s">
        <v>43</v>
      </c>
      <c r="Q323" s="2" t="s">
        <v>44</v>
      </c>
      <c r="R323" s="2" t="s">
        <v>416</v>
      </c>
      <c r="S323" s="2" t="s">
        <v>51</v>
      </c>
      <c r="T323">
        <v>0.56000000000000005</v>
      </c>
      <c r="U323" s="1">
        <v>40447</v>
      </c>
      <c r="V323">
        <v>2010</v>
      </c>
      <c r="W323" s="2" t="s">
        <v>112</v>
      </c>
      <c r="X323">
        <v>9</v>
      </c>
      <c r="Y323">
        <v>-6.7005609585490636E-2</v>
      </c>
    </row>
    <row r="324" spans="1:25" x14ac:dyDescent="0.45">
      <c r="A324">
        <v>8057</v>
      </c>
      <c r="B324" s="1">
        <v>39865</v>
      </c>
      <c r="C324" s="2" t="s">
        <v>24</v>
      </c>
      <c r="D324">
        <v>57509</v>
      </c>
      <c r="E324">
        <v>39</v>
      </c>
      <c r="F324">
        <v>199.39</v>
      </c>
      <c r="G324">
        <v>0.1</v>
      </c>
      <c r="H324" s="2" t="s">
        <v>57</v>
      </c>
      <c r="I324">
        <v>101.13</v>
      </c>
      <c r="J324">
        <v>4.91</v>
      </c>
      <c r="K324">
        <v>0.5</v>
      </c>
      <c r="L324" s="2" t="s">
        <v>67</v>
      </c>
      <c r="M324" s="2" t="s">
        <v>165</v>
      </c>
      <c r="N324" s="2" t="s">
        <v>165</v>
      </c>
      <c r="O324" s="2" t="s">
        <v>62</v>
      </c>
      <c r="P324" s="2" t="s">
        <v>29</v>
      </c>
      <c r="Q324" s="2" t="s">
        <v>89</v>
      </c>
      <c r="R324" s="2" t="s">
        <v>417</v>
      </c>
      <c r="S324" s="2" t="s">
        <v>46</v>
      </c>
      <c r="T324">
        <v>0.36</v>
      </c>
      <c r="U324" s="1">
        <v>39865</v>
      </c>
      <c r="V324">
        <v>2009</v>
      </c>
      <c r="W324" s="2" t="s">
        <v>65</v>
      </c>
      <c r="X324">
        <v>2</v>
      </c>
      <c r="Y324">
        <v>0.50719695069963389</v>
      </c>
    </row>
    <row r="325" spans="1:25" x14ac:dyDescent="0.45">
      <c r="A325">
        <v>8073</v>
      </c>
      <c r="B325" s="1">
        <v>41224</v>
      </c>
      <c r="C325" s="2" t="s">
        <v>81</v>
      </c>
      <c r="D325">
        <v>57600</v>
      </c>
      <c r="E325">
        <v>32</v>
      </c>
      <c r="F325">
        <v>1882.12</v>
      </c>
      <c r="G325">
        <v>0.05</v>
      </c>
      <c r="H325" s="2" t="s">
        <v>25</v>
      </c>
      <c r="I325">
        <v>584.15</v>
      </c>
      <c r="J325">
        <v>59.78</v>
      </c>
      <c r="K325">
        <v>10.29</v>
      </c>
      <c r="L325" s="2" t="s">
        <v>102</v>
      </c>
      <c r="M325" s="2" t="s">
        <v>165</v>
      </c>
      <c r="N325" s="2" t="s">
        <v>165</v>
      </c>
      <c r="O325" s="2" t="s">
        <v>28</v>
      </c>
      <c r="P325" s="2" t="s">
        <v>29</v>
      </c>
      <c r="Q325" s="2" t="s">
        <v>54</v>
      </c>
      <c r="R325" s="2" t="s">
        <v>244</v>
      </c>
      <c r="S325" s="2" t="s">
        <v>46</v>
      </c>
      <c r="T325">
        <v>0.39</v>
      </c>
      <c r="U325" s="1">
        <v>41226</v>
      </c>
      <c r="V325">
        <v>2012</v>
      </c>
      <c r="W325" s="2" t="s">
        <v>69</v>
      </c>
      <c r="X325">
        <v>11</v>
      </c>
      <c r="Y325">
        <v>0.31036809555182454</v>
      </c>
    </row>
    <row r="326" spans="1:25" x14ac:dyDescent="0.45">
      <c r="A326">
        <v>8124</v>
      </c>
      <c r="B326" s="1">
        <v>40843</v>
      </c>
      <c r="C326" s="2" t="s">
        <v>81</v>
      </c>
      <c r="D326">
        <v>58055</v>
      </c>
      <c r="E326">
        <v>26</v>
      </c>
      <c r="F326">
        <v>208.6</v>
      </c>
      <c r="G326">
        <v>0</v>
      </c>
      <c r="H326" s="2" t="s">
        <v>25</v>
      </c>
      <c r="I326">
        <v>-56.45</v>
      </c>
      <c r="J326">
        <v>7.38</v>
      </c>
      <c r="K326">
        <v>5.21</v>
      </c>
      <c r="L326" s="2" t="s">
        <v>113</v>
      </c>
      <c r="M326" s="2" t="s">
        <v>418</v>
      </c>
      <c r="N326" s="2" t="s">
        <v>419</v>
      </c>
      <c r="O326" s="2" t="s">
        <v>37</v>
      </c>
      <c r="P326" s="2" t="s">
        <v>73</v>
      </c>
      <c r="Q326" s="2" t="s">
        <v>74</v>
      </c>
      <c r="R326" s="2" t="s">
        <v>420</v>
      </c>
      <c r="S326" s="2" t="s">
        <v>46</v>
      </c>
      <c r="T326">
        <v>0.56000000000000005</v>
      </c>
      <c r="U326" s="1">
        <v>40845</v>
      </c>
      <c r="V326">
        <v>2011</v>
      </c>
      <c r="W326" s="2" t="s">
        <v>33</v>
      </c>
      <c r="X326">
        <v>10</v>
      </c>
      <c r="Y326">
        <v>-0.27061361457334615</v>
      </c>
    </row>
    <row r="327" spans="1:25" x14ac:dyDescent="0.45">
      <c r="A327">
        <v>8133</v>
      </c>
      <c r="B327" s="1">
        <v>40163</v>
      </c>
      <c r="C327" s="2" t="s">
        <v>24</v>
      </c>
      <c r="D327">
        <v>58144</v>
      </c>
      <c r="E327">
        <v>29</v>
      </c>
      <c r="F327">
        <v>778.38</v>
      </c>
      <c r="G327">
        <v>0.01</v>
      </c>
      <c r="H327" s="2" t="s">
        <v>25</v>
      </c>
      <c r="I327">
        <v>257.32</v>
      </c>
      <c r="J327">
        <v>26.38</v>
      </c>
      <c r="K327">
        <v>5.86</v>
      </c>
      <c r="L327" s="2" t="s">
        <v>26</v>
      </c>
      <c r="M327" s="2" t="s">
        <v>418</v>
      </c>
      <c r="N327" s="2" t="s">
        <v>419</v>
      </c>
      <c r="O327" s="2" t="s">
        <v>28</v>
      </c>
      <c r="P327" s="2" t="s">
        <v>29</v>
      </c>
      <c r="Q327" s="2" t="s">
        <v>63</v>
      </c>
      <c r="R327" s="2" t="s">
        <v>421</v>
      </c>
      <c r="S327" s="2" t="s">
        <v>46</v>
      </c>
      <c r="T327">
        <v>0.39</v>
      </c>
      <c r="U327" s="1">
        <v>40170</v>
      </c>
      <c r="V327">
        <v>2009</v>
      </c>
      <c r="W327" s="2" t="s">
        <v>100</v>
      </c>
      <c r="X327">
        <v>12</v>
      </c>
      <c r="Y327">
        <v>0.33058403350548576</v>
      </c>
    </row>
    <row r="328" spans="1:25" x14ac:dyDescent="0.45">
      <c r="A328">
        <v>8136</v>
      </c>
      <c r="B328" s="1">
        <v>40305</v>
      </c>
      <c r="C328" s="2" t="s">
        <v>81</v>
      </c>
      <c r="D328">
        <v>58150</v>
      </c>
      <c r="E328">
        <v>24</v>
      </c>
      <c r="F328">
        <v>60.36</v>
      </c>
      <c r="G328">
        <v>0.03</v>
      </c>
      <c r="H328" s="2" t="s">
        <v>25</v>
      </c>
      <c r="I328">
        <v>-119.62</v>
      </c>
      <c r="J328">
        <v>2.16</v>
      </c>
      <c r="K328">
        <v>6.05</v>
      </c>
      <c r="L328" s="2" t="s">
        <v>315</v>
      </c>
      <c r="M328" s="2" t="s">
        <v>418</v>
      </c>
      <c r="N328" s="2" t="s">
        <v>419</v>
      </c>
      <c r="O328" s="2" t="s">
        <v>42</v>
      </c>
      <c r="P328" s="2" t="s">
        <v>29</v>
      </c>
      <c r="Q328" s="2" t="s">
        <v>54</v>
      </c>
      <c r="R328" s="2" t="s">
        <v>422</v>
      </c>
      <c r="S328" s="2" t="s">
        <v>46</v>
      </c>
      <c r="T328">
        <v>0.37</v>
      </c>
      <c r="U328" s="1">
        <v>40305</v>
      </c>
      <c r="V328">
        <v>2010</v>
      </c>
      <c r="W328" s="2" t="s">
        <v>77</v>
      </c>
      <c r="X328">
        <v>5</v>
      </c>
      <c r="Y328">
        <v>-1.9817760106030484</v>
      </c>
    </row>
    <row r="329" spans="1:25" x14ac:dyDescent="0.45">
      <c r="A329">
        <v>8159</v>
      </c>
      <c r="B329" s="1">
        <v>40551</v>
      </c>
      <c r="C329" s="2" t="s">
        <v>66</v>
      </c>
      <c r="D329">
        <v>58340</v>
      </c>
      <c r="E329">
        <v>36</v>
      </c>
      <c r="F329">
        <v>1936.3</v>
      </c>
      <c r="G329">
        <v>0.03</v>
      </c>
      <c r="H329" s="2" t="s">
        <v>25</v>
      </c>
      <c r="I329">
        <v>278.12</v>
      </c>
      <c r="J329">
        <v>50.98</v>
      </c>
      <c r="K329">
        <v>13.66</v>
      </c>
      <c r="L329" s="2" t="s">
        <v>82</v>
      </c>
      <c r="M329" s="2" t="s">
        <v>418</v>
      </c>
      <c r="N329" s="2" t="s">
        <v>419</v>
      </c>
      <c r="O329" s="2" t="s">
        <v>42</v>
      </c>
      <c r="P329" s="2" t="s">
        <v>29</v>
      </c>
      <c r="Q329" s="2" t="s">
        <v>38</v>
      </c>
      <c r="R329" s="2" t="s">
        <v>423</v>
      </c>
      <c r="S329" s="2" t="s">
        <v>46</v>
      </c>
      <c r="T329">
        <v>0.57999999999999996</v>
      </c>
      <c r="U329" s="1">
        <v>40552</v>
      </c>
      <c r="V329">
        <v>2011</v>
      </c>
      <c r="W329" s="2" t="s">
        <v>107</v>
      </c>
      <c r="X329">
        <v>1</v>
      </c>
      <c r="Y329">
        <v>0.14363476733977174</v>
      </c>
    </row>
    <row r="330" spans="1:25" x14ac:dyDescent="0.45">
      <c r="A330">
        <v>8162</v>
      </c>
      <c r="B330" s="1">
        <v>41099</v>
      </c>
      <c r="C330" s="2" t="s">
        <v>34</v>
      </c>
      <c r="D330">
        <v>58368</v>
      </c>
      <c r="E330">
        <v>4</v>
      </c>
      <c r="F330">
        <v>14.23</v>
      </c>
      <c r="G330">
        <v>0</v>
      </c>
      <c r="H330" s="2" t="s">
        <v>25</v>
      </c>
      <c r="I330">
        <v>-4.43</v>
      </c>
      <c r="J330">
        <v>2.08</v>
      </c>
      <c r="K330">
        <v>5.33</v>
      </c>
      <c r="L330" s="2" t="s">
        <v>174</v>
      </c>
      <c r="M330" s="2" t="s">
        <v>418</v>
      </c>
      <c r="N330" s="2" t="s">
        <v>419</v>
      </c>
      <c r="O330" s="2" t="s">
        <v>42</v>
      </c>
      <c r="P330" s="2" t="s">
        <v>73</v>
      </c>
      <c r="Q330" s="2" t="s">
        <v>74</v>
      </c>
      <c r="R330" s="2" t="s">
        <v>198</v>
      </c>
      <c r="S330" s="2" t="s">
        <v>46</v>
      </c>
      <c r="T330">
        <v>0.43</v>
      </c>
      <c r="U330" s="1">
        <v>41101</v>
      </c>
      <c r="V330">
        <v>2012</v>
      </c>
      <c r="W330" s="2" t="s">
        <v>47</v>
      </c>
      <c r="X330">
        <v>7</v>
      </c>
      <c r="Y330">
        <v>-0.31131412508784256</v>
      </c>
    </row>
    <row r="331" spans="1:25" x14ac:dyDescent="0.45">
      <c r="A331">
        <v>8176</v>
      </c>
      <c r="B331" s="1">
        <v>39881</v>
      </c>
      <c r="C331" s="2" t="s">
        <v>34</v>
      </c>
      <c r="D331">
        <v>58434</v>
      </c>
      <c r="E331">
        <v>42</v>
      </c>
      <c r="F331">
        <v>843.53</v>
      </c>
      <c r="G331">
        <v>0.04</v>
      </c>
      <c r="H331" s="2" t="s">
        <v>25</v>
      </c>
      <c r="I331">
        <v>268.32</v>
      </c>
      <c r="J331">
        <v>19.23</v>
      </c>
      <c r="K331">
        <v>6.15</v>
      </c>
      <c r="L331" s="2" t="s">
        <v>61</v>
      </c>
      <c r="M331" s="2" t="s">
        <v>418</v>
      </c>
      <c r="N331" s="2" t="s">
        <v>419</v>
      </c>
      <c r="O331" s="2" t="s">
        <v>62</v>
      </c>
      <c r="P331" s="2" t="s">
        <v>73</v>
      </c>
      <c r="Q331" s="2" t="s">
        <v>74</v>
      </c>
      <c r="R331" s="2" t="s">
        <v>424</v>
      </c>
      <c r="S331" s="2" t="s">
        <v>106</v>
      </c>
      <c r="T331">
        <v>0.44</v>
      </c>
      <c r="U331" s="1">
        <v>39882</v>
      </c>
      <c r="V331">
        <v>2009</v>
      </c>
      <c r="W331" s="2" t="s">
        <v>60</v>
      </c>
      <c r="X331">
        <v>3</v>
      </c>
      <c r="Y331">
        <v>0.31809182838784633</v>
      </c>
    </row>
    <row r="332" spans="1:25" x14ac:dyDescent="0.45">
      <c r="A332">
        <v>8197</v>
      </c>
      <c r="B332" s="1">
        <v>40907</v>
      </c>
      <c r="C332" s="2" t="s">
        <v>34</v>
      </c>
      <c r="D332">
        <v>58626</v>
      </c>
      <c r="E332">
        <v>23</v>
      </c>
      <c r="F332">
        <v>6641.14</v>
      </c>
      <c r="G332">
        <v>0.05</v>
      </c>
      <c r="H332" s="2" t="s">
        <v>35</v>
      </c>
      <c r="I332">
        <v>673.77</v>
      </c>
      <c r="J332">
        <v>300.98</v>
      </c>
      <c r="K332">
        <v>64.73</v>
      </c>
      <c r="L332" s="2" t="s">
        <v>285</v>
      </c>
      <c r="M332" s="2" t="s">
        <v>418</v>
      </c>
      <c r="N332" s="2" t="s">
        <v>419</v>
      </c>
      <c r="O332" s="2" t="s">
        <v>28</v>
      </c>
      <c r="P332" s="2" t="s">
        <v>73</v>
      </c>
      <c r="Q332" s="2" t="s">
        <v>114</v>
      </c>
      <c r="R332" s="2" t="s">
        <v>161</v>
      </c>
      <c r="S332" s="2" t="s">
        <v>40</v>
      </c>
      <c r="T332">
        <v>0.56000000000000005</v>
      </c>
      <c r="U332" s="1">
        <v>40909</v>
      </c>
      <c r="V332">
        <v>2011</v>
      </c>
      <c r="W332" s="2" t="s">
        <v>100</v>
      </c>
      <c r="X332">
        <v>12</v>
      </c>
      <c r="Y332">
        <v>0.10145396724056412</v>
      </c>
    </row>
    <row r="333" spans="1:25" x14ac:dyDescent="0.45">
      <c r="A333">
        <v>8208</v>
      </c>
      <c r="B333" s="1">
        <v>39901</v>
      </c>
      <c r="C333" s="2" t="s">
        <v>48</v>
      </c>
      <c r="D333">
        <v>58688</v>
      </c>
      <c r="E333">
        <v>18</v>
      </c>
      <c r="F333">
        <v>215.93</v>
      </c>
      <c r="G333">
        <v>0.08</v>
      </c>
      <c r="H333" s="2" t="s">
        <v>25</v>
      </c>
      <c r="I333">
        <v>-41.87</v>
      </c>
      <c r="J333">
        <v>11.97</v>
      </c>
      <c r="K333">
        <v>5.81</v>
      </c>
      <c r="L333" s="2" t="s">
        <v>102</v>
      </c>
      <c r="M333" s="2" t="s">
        <v>418</v>
      </c>
      <c r="N333" s="2" t="s">
        <v>419</v>
      </c>
      <c r="O333" s="2" t="s">
        <v>28</v>
      </c>
      <c r="P333" s="2" t="s">
        <v>29</v>
      </c>
      <c r="Q333" s="2" t="s">
        <v>94</v>
      </c>
      <c r="R333" s="2" t="s">
        <v>425</v>
      </c>
      <c r="S333" s="2" t="s">
        <v>106</v>
      </c>
      <c r="T333">
        <v>0.6</v>
      </c>
      <c r="U333" s="1">
        <v>39903</v>
      </c>
      <c r="V333">
        <v>2009</v>
      </c>
      <c r="W333" s="2" t="s">
        <v>60</v>
      </c>
      <c r="X333">
        <v>3</v>
      </c>
      <c r="Y333">
        <v>-0.19390543231602833</v>
      </c>
    </row>
    <row r="334" spans="1:25" x14ac:dyDescent="0.45">
      <c r="A334">
        <v>8256</v>
      </c>
      <c r="B334" s="1">
        <v>40587</v>
      </c>
      <c r="C334" s="2" t="s">
        <v>81</v>
      </c>
      <c r="D334">
        <v>59045</v>
      </c>
      <c r="E334">
        <v>30</v>
      </c>
      <c r="F334">
        <v>140.24</v>
      </c>
      <c r="G334">
        <v>0.05</v>
      </c>
      <c r="H334" s="2" t="s">
        <v>25</v>
      </c>
      <c r="I334">
        <v>32.869999999999997</v>
      </c>
      <c r="J334">
        <v>4.55</v>
      </c>
      <c r="K334">
        <v>1.49</v>
      </c>
      <c r="L334" s="2" t="s">
        <v>241</v>
      </c>
      <c r="M334" s="2" t="s">
        <v>418</v>
      </c>
      <c r="N334" s="2" t="s">
        <v>419</v>
      </c>
      <c r="O334" s="2" t="s">
        <v>28</v>
      </c>
      <c r="P334" s="2" t="s">
        <v>29</v>
      </c>
      <c r="Q334" s="2" t="s">
        <v>54</v>
      </c>
      <c r="R334" s="2" t="s">
        <v>426</v>
      </c>
      <c r="S334" s="2" t="s">
        <v>46</v>
      </c>
      <c r="T334">
        <v>0.35</v>
      </c>
      <c r="U334" s="1">
        <v>40589</v>
      </c>
      <c r="V334">
        <v>2011</v>
      </c>
      <c r="W334" s="2" t="s">
        <v>65</v>
      </c>
      <c r="X334">
        <v>2</v>
      </c>
      <c r="Y334">
        <v>0.23438391329150024</v>
      </c>
    </row>
    <row r="335" spans="1:25" x14ac:dyDescent="0.45">
      <c r="A335">
        <v>8257</v>
      </c>
      <c r="B335" s="1">
        <v>40571</v>
      </c>
      <c r="C335" s="2" t="s">
        <v>48</v>
      </c>
      <c r="D335">
        <v>59047</v>
      </c>
      <c r="E335">
        <v>10</v>
      </c>
      <c r="F335">
        <v>266.94</v>
      </c>
      <c r="G335">
        <v>0.09</v>
      </c>
      <c r="H335" s="2" t="s">
        <v>25</v>
      </c>
      <c r="I335">
        <v>19.2</v>
      </c>
      <c r="J335">
        <v>28.48</v>
      </c>
      <c r="K335">
        <v>1.99</v>
      </c>
      <c r="L335" s="2" t="s">
        <v>134</v>
      </c>
      <c r="M335" s="2" t="s">
        <v>418</v>
      </c>
      <c r="N335" s="2" t="s">
        <v>419</v>
      </c>
      <c r="O335" s="2" t="s">
        <v>42</v>
      </c>
      <c r="P335" s="2" t="s">
        <v>43</v>
      </c>
      <c r="Q335" s="2" t="s">
        <v>104</v>
      </c>
      <c r="R335" s="2" t="s">
        <v>427</v>
      </c>
      <c r="S335" s="2" t="s">
        <v>106</v>
      </c>
      <c r="T335">
        <v>0.4</v>
      </c>
      <c r="U335" s="1">
        <v>40571</v>
      </c>
      <c r="V335">
        <v>2011</v>
      </c>
      <c r="W335" s="2" t="s">
        <v>107</v>
      </c>
      <c r="X335">
        <v>1</v>
      </c>
      <c r="Y335">
        <v>7.192627556754326E-2</v>
      </c>
    </row>
    <row r="336" spans="1:25" x14ac:dyDescent="0.45">
      <c r="A336">
        <v>8282</v>
      </c>
      <c r="B336" s="1">
        <v>41160</v>
      </c>
      <c r="C336" s="2" t="s">
        <v>66</v>
      </c>
      <c r="D336">
        <v>59202</v>
      </c>
      <c r="E336">
        <v>7</v>
      </c>
      <c r="F336">
        <v>83.81</v>
      </c>
      <c r="G336">
        <v>0.09</v>
      </c>
      <c r="H336" s="2" t="s">
        <v>25</v>
      </c>
      <c r="I336">
        <v>21.92</v>
      </c>
      <c r="J336">
        <v>12.53</v>
      </c>
      <c r="K336">
        <v>0.5</v>
      </c>
      <c r="L336" s="2" t="s">
        <v>153</v>
      </c>
      <c r="M336" s="2" t="s">
        <v>418</v>
      </c>
      <c r="N336" s="2" t="s">
        <v>419</v>
      </c>
      <c r="O336" s="2" t="s">
        <v>37</v>
      </c>
      <c r="P336" s="2" t="s">
        <v>29</v>
      </c>
      <c r="Q336" s="2" t="s">
        <v>89</v>
      </c>
      <c r="R336" s="2" t="s">
        <v>428</v>
      </c>
      <c r="S336" s="2" t="s">
        <v>46</v>
      </c>
      <c r="T336">
        <v>0.38</v>
      </c>
      <c r="U336" s="1">
        <v>41160</v>
      </c>
      <c r="V336">
        <v>2012</v>
      </c>
      <c r="W336" s="2" t="s">
        <v>112</v>
      </c>
      <c r="X336">
        <v>9</v>
      </c>
      <c r="Y336">
        <v>0.26154396850017897</v>
      </c>
    </row>
    <row r="337" spans="1:25" x14ac:dyDescent="0.45">
      <c r="A337">
        <v>8290</v>
      </c>
      <c r="B337" s="1">
        <v>39951</v>
      </c>
      <c r="C337" s="2" t="s">
        <v>81</v>
      </c>
      <c r="D337">
        <v>59207</v>
      </c>
      <c r="E337">
        <v>42</v>
      </c>
      <c r="F337">
        <v>9502.7360000000008</v>
      </c>
      <c r="G337">
        <v>0.02</v>
      </c>
      <c r="H337" s="2" t="s">
        <v>35</v>
      </c>
      <c r="I337">
        <v>-945.56</v>
      </c>
      <c r="J337">
        <v>280.98</v>
      </c>
      <c r="K337">
        <v>81.98</v>
      </c>
      <c r="L337" s="2" t="s">
        <v>82</v>
      </c>
      <c r="M337" s="2" t="s">
        <v>418</v>
      </c>
      <c r="N337" s="2" t="s">
        <v>419</v>
      </c>
      <c r="O337" s="2" t="s">
        <v>42</v>
      </c>
      <c r="P337" s="2" t="s">
        <v>73</v>
      </c>
      <c r="Q337" s="2" t="s">
        <v>175</v>
      </c>
      <c r="R337" s="2" t="s">
        <v>429</v>
      </c>
      <c r="S337" s="2" t="s">
        <v>85</v>
      </c>
      <c r="T337">
        <v>0.78</v>
      </c>
      <c r="U337" s="1">
        <v>39951</v>
      </c>
      <c r="V337">
        <v>2009</v>
      </c>
      <c r="W337" s="2" t="s">
        <v>77</v>
      </c>
      <c r="X337">
        <v>5</v>
      </c>
      <c r="Y337">
        <v>-9.9503974434310277E-2</v>
      </c>
    </row>
    <row r="338" spans="1:25" x14ac:dyDescent="0.45">
      <c r="A338">
        <v>8294</v>
      </c>
      <c r="B338" s="1">
        <v>41119</v>
      </c>
      <c r="C338" s="2" t="s">
        <v>24</v>
      </c>
      <c r="D338">
        <v>59234</v>
      </c>
      <c r="E338">
        <v>32</v>
      </c>
      <c r="F338">
        <v>5686.25</v>
      </c>
      <c r="G338">
        <v>0.04</v>
      </c>
      <c r="H338" s="2" t="s">
        <v>25</v>
      </c>
      <c r="I338">
        <v>2109.21</v>
      </c>
      <c r="J338">
        <v>177.98</v>
      </c>
      <c r="K338">
        <v>0.99</v>
      </c>
      <c r="L338" s="2" t="s">
        <v>138</v>
      </c>
      <c r="M338" s="2" t="s">
        <v>418</v>
      </c>
      <c r="N338" s="2" t="s">
        <v>419</v>
      </c>
      <c r="O338" s="2" t="s">
        <v>42</v>
      </c>
      <c r="P338" s="2" t="s">
        <v>29</v>
      </c>
      <c r="Q338" s="2" t="s">
        <v>38</v>
      </c>
      <c r="R338" s="2" t="s">
        <v>318</v>
      </c>
      <c r="S338" s="2" t="s">
        <v>46</v>
      </c>
      <c r="T338">
        <v>0.56000000000000005</v>
      </c>
      <c r="U338" s="1">
        <v>41123</v>
      </c>
      <c r="V338">
        <v>2012</v>
      </c>
      <c r="W338" s="2" t="s">
        <v>47</v>
      </c>
      <c r="X338">
        <v>7</v>
      </c>
      <c r="Y338">
        <v>0.37093163332600571</v>
      </c>
    </row>
    <row r="339" spans="1:25" x14ac:dyDescent="0.45">
      <c r="A339">
        <v>8314</v>
      </c>
      <c r="B339" s="1">
        <v>41021</v>
      </c>
      <c r="C339" s="2" t="s">
        <v>81</v>
      </c>
      <c r="D339">
        <v>59395</v>
      </c>
      <c r="E339">
        <v>20</v>
      </c>
      <c r="F339">
        <v>963.3</v>
      </c>
      <c r="G339">
        <v>0.06</v>
      </c>
      <c r="H339" s="2" t="s">
        <v>57</v>
      </c>
      <c r="I339">
        <v>367.12</v>
      </c>
      <c r="J339">
        <v>48.04</v>
      </c>
      <c r="K339">
        <v>7.23</v>
      </c>
      <c r="L339" s="2" t="s">
        <v>239</v>
      </c>
      <c r="M339" s="2" t="s">
        <v>418</v>
      </c>
      <c r="N339" s="2" t="s">
        <v>419</v>
      </c>
      <c r="O339" s="2" t="s">
        <v>28</v>
      </c>
      <c r="P339" s="2" t="s">
        <v>29</v>
      </c>
      <c r="Q339" s="2" t="s">
        <v>63</v>
      </c>
      <c r="R339" s="2" t="s">
        <v>430</v>
      </c>
      <c r="S339" s="2" t="s">
        <v>46</v>
      </c>
      <c r="T339">
        <v>0.37</v>
      </c>
      <c r="U339" s="1">
        <v>41023</v>
      </c>
      <c r="V339">
        <v>2012</v>
      </c>
      <c r="W339" s="2" t="s">
        <v>88</v>
      </c>
      <c r="X339">
        <v>4</v>
      </c>
      <c r="Y339">
        <v>0.38110661268556006</v>
      </c>
    </row>
    <row r="340" spans="1:25" x14ac:dyDescent="0.45">
      <c r="A340">
        <v>8333</v>
      </c>
      <c r="B340" s="1">
        <v>41106</v>
      </c>
      <c r="C340" s="2" t="s">
        <v>48</v>
      </c>
      <c r="D340">
        <v>59558</v>
      </c>
      <c r="E340">
        <v>34</v>
      </c>
      <c r="F340">
        <v>94.56</v>
      </c>
      <c r="G340">
        <v>0</v>
      </c>
      <c r="H340" s="2" t="s">
        <v>25</v>
      </c>
      <c r="I340">
        <v>37.729999999999997</v>
      </c>
      <c r="J340">
        <v>2.61</v>
      </c>
      <c r="K340">
        <v>0.5</v>
      </c>
      <c r="L340" s="2" t="s">
        <v>285</v>
      </c>
      <c r="M340" s="2" t="s">
        <v>418</v>
      </c>
      <c r="N340" s="2" t="s">
        <v>419</v>
      </c>
      <c r="O340" s="2" t="s">
        <v>28</v>
      </c>
      <c r="P340" s="2" t="s">
        <v>29</v>
      </c>
      <c r="Q340" s="2" t="s">
        <v>89</v>
      </c>
      <c r="R340" s="2" t="s">
        <v>431</v>
      </c>
      <c r="S340" s="2" t="s">
        <v>46</v>
      </c>
      <c r="T340">
        <v>0.39</v>
      </c>
      <c r="U340" s="1">
        <v>41109</v>
      </c>
      <c r="V340">
        <v>2012</v>
      </c>
      <c r="W340" s="2" t="s">
        <v>47</v>
      </c>
      <c r="X340">
        <v>7</v>
      </c>
      <c r="Y340">
        <v>0.39900592216582059</v>
      </c>
    </row>
    <row r="341" spans="1:25" x14ac:dyDescent="0.45">
      <c r="A341">
        <v>8337</v>
      </c>
      <c r="B341" s="1">
        <v>41174</v>
      </c>
      <c r="C341" s="2" t="s">
        <v>34</v>
      </c>
      <c r="D341">
        <v>59585</v>
      </c>
      <c r="E341">
        <v>45</v>
      </c>
      <c r="F341">
        <v>712.04</v>
      </c>
      <c r="G341">
        <v>7.0000000000000007E-2</v>
      </c>
      <c r="H341" s="2" t="s">
        <v>25</v>
      </c>
      <c r="I341">
        <v>-110.93</v>
      </c>
      <c r="J341">
        <v>15.99</v>
      </c>
      <c r="K341">
        <v>9.4</v>
      </c>
      <c r="L341" s="2" t="s">
        <v>118</v>
      </c>
      <c r="M341" s="2" t="s">
        <v>418</v>
      </c>
      <c r="N341" s="2" t="s">
        <v>419</v>
      </c>
      <c r="O341" s="2" t="s">
        <v>37</v>
      </c>
      <c r="P341" s="2" t="s">
        <v>43</v>
      </c>
      <c r="Q341" s="2" t="s">
        <v>192</v>
      </c>
      <c r="R341" s="2" t="s">
        <v>400</v>
      </c>
      <c r="S341" s="2" t="s">
        <v>46</v>
      </c>
      <c r="T341">
        <v>0.49</v>
      </c>
      <c r="U341" s="1">
        <v>41175</v>
      </c>
      <c r="V341">
        <v>2012</v>
      </c>
      <c r="W341" s="2" t="s">
        <v>112</v>
      </c>
      <c r="X341">
        <v>9</v>
      </c>
      <c r="Y341">
        <v>-0.15579180944890739</v>
      </c>
    </row>
    <row r="342" spans="1:25" x14ac:dyDescent="0.45">
      <c r="A342">
        <v>8344</v>
      </c>
      <c r="B342" s="1">
        <v>40318</v>
      </c>
      <c r="C342" s="2" t="s">
        <v>81</v>
      </c>
      <c r="D342">
        <v>59651</v>
      </c>
      <c r="E342">
        <v>36</v>
      </c>
      <c r="F342">
        <v>283.20999999999998</v>
      </c>
      <c r="G342">
        <v>0.08</v>
      </c>
      <c r="H342" s="2" t="s">
        <v>25</v>
      </c>
      <c r="I342">
        <v>-196.06</v>
      </c>
      <c r="J342">
        <v>8.0399999999999991</v>
      </c>
      <c r="K342">
        <v>8.94</v>
      </c>
      <c r="L342" s="2" t="s">
        <v>187</v>
      </c>
      <c r="M342" s="2" t="s">
        <v>418</v>
      </c>
      <c r="N342" s="2" t="s">
        <v>419</v>
      </c>
      <c r="O342" s="2" t="s">
        <v>42</v>
      </c>
      <c r="P342" s="2" t="s">
        <v>29</v>
      </c>
      <c r="Q342" s="2" t="s">
        <v>54</v>
      </c>
      <c r="R342" s="2" t="s">
        <v>432</v>
      </c>
      <c r="S342" s="2" t="s">
        <v>46</v>
      </c>
      <c r="T342">
        <v>0.4</v>
      </c>
      <c r="U342" s="1">
        <v>40320</v>
      </c>
      <c r="V342">
        <v>2010</v>
      </c>
      <c r="W342" s="2" t="s">
        <v>77</v>
      </c>
      <c r="X342">
        <v>5</v>
      </c>
      <c r="Y342">
        <v>-0.69227781504890373</v>
      </c>
    </row>
    <row r="343" spans="1:25" x14ac:dyDescent="0.45">
      <c r="A343">
        <v>105</v>
      </c>
      <c r="B343" s="1">
        <v>40149</v>
      </c>
      <c r="C343" s="2" t="s">
        <v>34</v>
      </c>
      <c r="D343">
        <v>645</v>
      </c>
      <c r="E343">
        <v>42</v>
      </c>
      <c r="F343">
        <v>557.85</v>
      </c>
      <c r="G343">
        <v>0.05</v>
      </c>
      <c r="H343" s="2" t="s">
        <v>25</v>
      </c>
      <c r="I343">
        <v>89.45</v>
      </c>
      <c r="J343">
        <v>12.95</v>
      </c>
      <c r="K343">
        <v>4.9800000000000004</v>
      </c>
      <c r="L343" s="2" t="s">
        <v>433</v>
      </c>
      <c r="M343" s="2" t="s">
        <v>418</v>
      </c>
      <c r="N343" s="2" t="s">
        <v>419</v>
      </c>
      <c r="O343" s="2" t="s">
        <v>37</v>
      </c>
      <c r="P343" s="2" t="s">
        <v>29</v>
      </c>
      <c r="Q343" s="2" t="s">
        <v>54</v>
      </c>
      <c r="R343" s="2" t="s">
        <v>434</v>
      </c>
      <c r="S343" s="2" t="s">
        <v>46</v>
      </c>
      <c r="T343">
        <v>0.4</v>
      </c>
      <c r="U343" s="1">
        <v>40151</v>
      </c>
      <c r="V343">
        <v>2009</v>
      </c>
      <c r="W343" s="2" t="s">
        <v>100</v>
      </c>
      <c r="X343">
        <v>12</v>
      </c>
      <c r="Y343">
        <v>0.16034776373577125</v>
      </c>
    </row>
    <row r="344" spans="1:25" x14ac:dyDescent="0.45">
      <c r="A344">
        <v>115</v>
      </c>
      <c r="B344" s="1">
        <v>40330</v>
      </c>
      <c r="C344" s="2" t="s">
        <v>66</v>
      </c>
      <c r="D344">
        <v>769</v>
      </c>
      <c r="E344">
        <v>37</v>
      </c>
      <c r="F344">
        <v>4261.9399999999996</v>
      </c>
      <c r="G344">
        <v>0.02</v>
      </c>
      <c r="H344" s="2" t="s">
        <v>35</v>
      </c>
      <c r="I344">
        <v>4.1500000000000004</v>
      </c>
      <c r="J344">
        <v>115.99</v>
      </c>
      <c r="K344">
        <v>56.14</v>
      </c>
      <c r="L344" s="2" t="s">
        <v>435</v>
      </c>
      <c r="M344" s="2" t="s">
        <v>418</v>
      </c>
      <c r="N344" s="2" t="s">
        <v>419</v>
      </c>
      <c r="O344" s="2" t="s">
        <v>37</v>
      </c>
      <c r="P344" s="2" t="s">
        <v>43</v>
      </c>
      <c r="Q344" s="2" t="s">
        <v>192</v>
      </c>
      <c r="R344" s="2" t="s">
        <v>395</v>
      </c>
      <c r="S344" s="2" t="s">
        <v>40</v>
      </c>
      <c r="T344">
        <v>0.4</v>
      </c>
      <c r="U344" s="1">
        <v>40331</v>
      </c>
      <c r="V344">
        <v>2010</v>
      </c>
      <c r="W344" s="2" t="s">
        <v>56</v>
      </c>
      <c r="X344">
        <v>6</v>
      </c>
      <c r="Y344">
        <v>9.7373496576676362E-4</v>
      </c>
    </row>
    <row r="345" spans="1:25" x14ac:dyDescent="0.45">
      <c r="A345">
        <v>119</v>
      </c>
      <c r="B345" s="1">
        <v>40446</v>
      </c>
      <c r="C345" s="2" t="s">
        <v>66</v>
      </c>
      <c r="D345">
        <v>773</v>
      </c>
      <c r="E345">
        <v>38</v>
      </c>
      <c r="F345">
        <v>2071.3395</v>
      </c>
      <c r="G345">
        <v>0.06</v>
      </c>
      <c r="H345" s="2" t="s">
        <v>25</v>
      </c>
      <c r="I345">
        <v>324.93</v>
      </c>
      <c r="J345">
        <v>65.989999999999995</v>
      </c>
      <c r="K345">
        <v>8.99</v>
      </c>
      <c r="L345" s="2" t="s">
        <v>436</v>
      </c>
      <c r="M345" s="2" t="s">
        <v>418</v>
      </c>
      <c r="N345" s="2" t="s">
        <v>419</v>
      </c>
      <c r="O345" s="2" t="s">
        <v>62</v>
      </c>
      <c r="P345" s="2" t="s">
        <v>43</v>
      </c>
      <c r="Q345" s="2" t="s">
        <v>44</v>
      </c>
      <c r="R345" s="2" t="s">
        <v>437</v>
      </c>
      <c r="S345" s="2" t="s">
        <v>46</v>
      </c>
      <c r="T345">
        <v>0.56000000000000005</v>
      </c>
      <c r="U345" s="1">
        <v>40447</v>
      </c>
      <c r="V345">
        <v>2010</v>
      </c>
      <c r="W345" s="2" t="s">
        <v>112</v>
      </c>
      <c r="X345">
        <v>9</v>
      </c>
      <c r="Y345">
        <v>0.15686950400936206</v>
      </c>
    </row>
    <row r="346" spans="1:25" x14ac:dyDescent="0.45">
      <c r="A346">
        <v>180</v>
      </c>
      <c r="B346" s="1">
        <v>41232</v>
      </c>
      <c r="C346" s="2" t="s">
        <v>66</v>
      </c>
      <c r="D346">
        <v>1187</v>
      </c>
      <c r="E346">
        <v>14</v>
      </c>
      <c r="F346">
        <v>222.91</v>
      </c>
      <c r="G346">
        <v>0.05</v>
      </c>
      <c r="H346" s="2" t="s">
        <v>25</v>
      </c>
      <c r="I346">
        <v>20.21</v>
      </c>
      <c r="J346">
        <v>15.98</v>
      </c>
      <c r="K346">
        <v>4</v>
      </c>
      <c r="L346" s="2" t="s">
        <v>438</v>
      </c>
      <c r="M346" s="2" t="s">
        <v>418</v>
      </c>
      <c r="N346" s="2" t="s">
        <v>419</v>
      </c>
      <c r="O346" s="2" t="s">
        <v>42</v>
      </c>
      <c r="P346" s="2" t="s">
        <v>43</v>
      </c>
      <c r="Q346" s="2" t="s">
        <v>104</v>
      </c>
      <c r="R346" s="2" t="s">
        <v>439</v>
      </c>
      <c r="S346" s="2" t="s">
        <v>46</v>
      </c>
      <c r="T346">
        <v>0.37</v>
      </c>
      <c r="U346" s="1">
        <v>41233</v>
      </c>
      <c r="V346">
        <v>2012</v>
      </c>
      <c r="W346" s="2" t="s">
        <v>69</v>
      </c>
      <c r="X346">
        <v>11</v>
      </c>
      <c r="Y346">
        <v>9.0664393701493887E-2</v>
      </c>
    </row>
    <row r="347" spans="1:25" x14ac:dyDescent="0.45">
      <c r="A347">
        <v>342</v>
      </c>
      <c r="B347" s="1">
        <v>40526</v>
      </c>
      <c r="C347" s="2" t="s">
        <v>24</v>
      </c>
      <c r="D347">
        <v>2339</v>
      </c>
      <c r="E347">
        <v>12</v>
      </c>
      <c r="F347">
        <v>1634.98</v>
      </c>
      <c r="G347">
        <v>0.09</v>
      </c>
      <c r="H347" s="2" t="s">
        <v>25</v>
      </c>
      <c r="I347">
        <v>-120.45</v>
      </c>
      <c r="J347">
        <v>140.85</v>
      </c>
      <c r="K347">
        <v>19.989999999999998</v>
      </c>
      <c r="L347" s="2" t="s">
        <v>440</v>
      </c>
      <c r="M347" s="2" t="s">
        <v>418</v>
      </c>
      <c r="N347" s="2" t="s">
        <v>419</v>
      </c>
      <c r="O347" s="2" t="s">
        <v>28</v>
      </c>
      <c r="P347" s="2" t="s">
        <v>29</v>
      </c>
      <c r="Q347" s="2" t="s">
        <v>30</v>
      </c>
      <c r="R347" s="2" t="s">
        <v>441</v>
      </c>
      <c r="S347" s="2" t="s">
        <v>46</v>
      </c>
      <c r="T347">
        <v>0.73</v>
      </c>
      <c r="U347" s="1">
        <v>40528</v>
      </c>
      <c r="V347">
        <v>2010</v>
      </c>
      <c r="W347" s="2" t="s">
        <v>100</v>
      </c>
      <c r="X347">
        <v>12</v>
      </c>
      <c r="Y347">
        <v>-7.3670625940378473E-2</v>
      </c>
    </row>
    <row r="348" spans="1:25" x14ac:dyDescent="0.45">
      <c r="A348">
        <v>510</v>
      </c>
      <c r="B348" s="1">
        <v>41207</v>
      </c>
      <c r="C348" s="2" t="s">
        <v>24</v>
      </c>
      <c r="D348">
        <v>3521</v>
      </c>
      <c r="E348">
        <v>50</v>
      </c>
      <c r="F348">
        <v>204.11</v>
      </c>
      <c r="G348">
        <v>0.06</v>
      </c>
      <c r="H348" s="2" t="s">
        <v>25</v>
      </c>
      <c r="I348">
        <v>28.71</v>
      </c>
      <c r="J348">
        <v>4.28</v>
      </c>
      <c r="K348">
        <v>0.94</v>
      </c>
      <c r="L348" s="2" t="s">
        <v>442</v>
      </c>
      <c r="M348" s="2" t="s">
        <v>418</v>
      </c>
      <c r="N348" s="2" t="s">
        <v>419</v>
      </c>
      <c r="O348" s="2" t="s">
        <v>62</v>
      </c>
      <c r="P348" s="2" t="s">
        <v>29</v>
      </c>
      <c r="Q348" s="2" t="s">
        <v>94</v>
      </c>
      <c r="R348" s="2" t="s">
        <v>443</v>
      </c>
      <c r="S348" s="2" t="s">
        <v>76</v>
      </c>
      <c r="T348">
        <v>0.56000000000000005</v>
      </c>
      <c r="U348" s="1">
        <v>41209</v>
      </c>
      <c r="V348">
        <v>2012</v>
      </c>
      <c r="W348" s="2" t="s">
        <v>33</v>
      </c>
      <c r="X348">
        <v>10</v>
      </c>
      <c r="Y348">
        <v>0.1406594483366812</v>
      </c>
    </row>
    <row r="349" spans="1:25" x14ac:dyDescent="0.45">
      <c r="A349">
        <v>587</v>
      </c>
      <c r="B349" s="1">
        <v>40346</v>
      </c>
      <c r="C349" s="2" t="s">
        <v>34</v>
      </c>
      <c r="D349">
        <v>4007</v>
      </c>
      <c r="E349">
        <v>18</v>
      </c>
      <c r="F349">
        <v>1038.4000000000001</v>
      </c>
      <c r="G349">
        <v>0.01</v>
      </c>
      <c r="H349" s="2" t="s">
        <v>25</v>
      </c>
      <c r="I349">
        <v>112.36</v>
      </c>
      <c r="J349">
        <v>56.96</v>
      </c>
      <c r="K349">
        <v>13.22</v>
      </c>
      <c r="L349" s="2" t="s">
        <v>253</v>
      </c>
      <c r="M349" s="2" t="s">
        <v>418</v>
      </c>
      <c r="N349" s="2" t="s">
        <v>419</v>
      </c>
      <c r="O349" s="2" t="s">
        <v>42</v>
      </c>
      <c r="P349" s="2" t="s">
        <v>29</v>
      </c>
      <c r="Q349" s="2" t="s">
        <v>38</v>
      </c>
      <c r="R349" s="2" t="s">
        <v>444</v>
      </c>
      <c r="S349" s="2" t="s">
        <v>46</v>
      </c>
      <c r="T349">
        <v>0.56000000000000005</v>
      </c>
      <c r="U349" s="1">
        <v>40347</v>
      </c>
      <c r="V349">
        <v>2010</v>
      </c>
      <c r="W349" s="2" t="s">
        <v>56</v>
      </c>
      <c r="X349">
        <v>6</v>
      </c>
      <c r="Y349">
        <v>0.10820493066255778</v>
      </c>
    </row>
    <row r="350" spans="1:25" x14ac:dyDescent="0.45">
      <c r="A350">
        <v>632</v>
      </c>
      <c r="B350" s="1">
        <v>41089</v>
      </c>
      <c r="C350" s="2" t="s">
        <v>24</v>
      </c>
      <c r="D350">
        <v>4416</v>
      </c>
      <c r="E350">
        <v>46</v>
      </c>
      <c r="F350">
        <v>7441.29</v>
      </c>
      <c r="G350">
        <v>0.1</v>
      </c>
      <c r="H350" s="2" t="s">
        <v>25</v>
      </c>
      <c r="I350">
        <v>2665.4</v>
      </c>
      <c r="J350">
        <v>165.98</v>
      </c>
      <c r="K350">
        <v>19.989999999999998</v>
      </c>
      <c r="L350" s="2" t="s">
        <v>445</v>
      </c>
      <c r="M350" s="2" t="s">
        <v>418</v>
      </c>
      <c r="N350" s="2" t="s">
        <v>419</v>
      </c>
      <c r="O350" s="2" t="s">
        <v>42</v>
      </c>
      <c r="P350" s="2" t="s">
        <v>29</v>
      </c>
      <c r="Q350" s="2" t="s">
        <v>54</v>
      </c>
      <c r="R350" s="2" t="s">
        <v>446</v>
      </c>
      <c r="S350" s="2" t="s">
        <v>46</v>
      </c>
      <c r="T350">
        <v>0.4</v>
      </c>
      <c r="U350" s="1">
        <v>41093</v>
      </c>
      <c r="V350">
        <v>2012</v>
      </c>
      <c r="W350" s="2" t="s">
        <v>56</v>
      </c>
      <c r="X350">
        <v>6</v>
      </c>
      <c r="Y350">
        <v>0.35819058254684338</v>
      </c>
    </row>
    <row r="351" spans="1:25" x14ac:dyDescent="0.45">
      <c r="A351">
        <v>636</v>
      </c>
      <c r="B351" s="1">
        <v>39845</v>
      </c>
      <c r="C351" s="2" t="s">
        <v>24</v>
      </c>
      <c r="D351">
        <v>4454</v>
      </c>
      <c r="E351">
        <v>17</v>
      </c>
      <c r="F351">
        <v>55.45</v>
      </c>
      <c r="G351">
        <v>0.01</v>
      </c>
      <c r="H351" s="2" t="s">
        <v>25</v>
      </c>
      <c r="I351">
        <v>21.42</v>
      </c>
      <c r="J351">
        <v>3.08</v>
      </c>
      <c r="K351">
        <v>0.5</v>
      </c>
      <c r="L351" s="2" t="s">
        <v>445</v>
      </c>
      <c r="M351" s="2" t="s">
        <v>418</v>
      </c>
      <c r="N351" s="2" t="s">
        <v>419</v>
      </c>
      <c r="O351" s="2" t="s">
        <v>42</v>
      </c>
      <c r="P351" s="2" t="s">
        <v>29</v>
      </c>
      <c r="Q351" s="2" t="s">
        <v>89</v>
      </c>
      <c r="R351" s="2" t="s">
        <v>447</v>
      </c>
      <c r="S351" s="2" t="s">
        <v>46</v>
      </c>
      <c r="T351">
        <v>0.37</v>
      </c>
      <c r="U351" s="1">
        <v>39850</v>
      </c>
      <c r="V351">
        <v>2009</v>
      </c>
      <c r="W351" s="2" t="s">
        <v>65</v>
      </c>
      <c r="X351">
        <v>2</v>
      </c>
      <c r="Y351">
        <v>0.38629395852119025</v>
      </c>
    </row>
    <row r="352" spans="1:25" x14ac:dyDescent="0.45">
      <c r="A352">
        <v>719</v>
      </c>
      <c r="B352" s="1">
        <v>40780</v>
      </c>
      <c r="C352" s="2" t="s">
        <v>81</v>
      </c>
      <c r="D352">
        <v>5153</v>
      </c>
      <c r="E352">
        <v>37</v>
      </c>
      <c r="F352">
        <v>4896.93</v>
      </c>
      <c r="G352">
        <v>0.04</v>
      </c>
      <c r="H352" s="2" t="s">
        <v>57</v>
      </c>
      <c r="I352">
        <v>1467.82</v>
      </c>
      <c r="J352">
        <v>128.24</v>
      </c>
      <c r="K352">
        <v>12.65</v>
      </c>
      <c r="L352" s="2" t="s">
        <v>436</v>
      </c>
      <c r="M352" s="2" t="s">
        <v>418</v>
      </c>
      <c r="N352" s="2" t="s">
        <v>419</v>
      </c>
      <c r="O352" s="2" t="s">
        <v>62</v>
      </c>
      <c r="P352" s="2" t="s">
        <v>73</v>
      </c>
      <c r="Q352" s="2" t="s">
        <v>114</v>
      </c>
      <c r="R352" s="2" t="s">
        <v>448</v>
      </c>
      <c r="S352" s="2" t="s">
        <v>51</v>
      </c>
      <c r="U352" s="1">
        <v>40782</v>
      </c>
      <c r="V352">
        <v>2011</v>
      </c>
      <c r="W352" s="2" t="s">
        <v>52</v>
      </c>
      <c r="X352">
        <v>8</v>
      </c>
      <c r="Y352">
        <v>0.29974290014355931</v>
      </c>
    </row>
    <row r="353" spans="1:25" x14ac:dyDescent="0.45">
      <c r="A353">
        <v>762</v>
      </c>
      <c r="B353" s="1">
        <v>39984</v>
      </c>
      <c r="C353" s="2" t="s">
        <v>24</v>
      </c>
      <c r="D353">
        <v>5446</v>
      </c>
      <c r="E353">
        <v>42</v>
      </c>
      <c r="F353">
        <v>433.68</v>
      </c>
      <c r="G353">
        <v>7.0000000000000007E-2</v>
      </c>
      <c r="H353" s="2" t="s">
        <v>25</v>
      </c>
      <c r="I353">
        <v>44.1</v>
      </c>
      <c r="J353">
        <v>10.98</v>
      </c>
      <c r="K353">
        <v>4.8</v>
      </c>
      <c r="L353" s="2" t="s">
        <v>438</v>
      </c>
      <c r="M353" s="2" t="s">
        <v>418</v>
      </c>
      <c r="N353" s="2" t="s">
        <v>419</v>
      </c>
      <c r="O353" s="2" t="s">
        <v>42</v>
      </c>
      <c r="P353" s="2" t="s">
        <v>29</v>
      </c>
      <c r="Q353" s="2" t="s">
        <v>79</v>
      </c>
      <c r="R353" s="2" t="s">
        <v>449</v>
      </c>
      <c r="S353" s="2" t="s">
        <v>46</v>
      </c>
      <c r="T353">
        <v>0.36</v>
      </c>
      <c r="U353" s="1">
        <v>39991</v>
      </c>
      <c r="V353">
        <v>2009</v>
      </c>
      <c r="W353" s="2" t="s">
        <v>56</v>
      </c>
      <c r="X353">
        <v>6</v>
      </c>
      <c r="Y353">
        <v>0.10168788046485888</v>
      </c>
    </row>
    <row r="354" spans="1:25" x14ac:dyDescent="0.45">
      <c r="A354">
        <v>1106</v>
      </c>
      <c r="B354" s="1">
        <v>40301</v>
      </c>
      <c r="C354" s="2" t="s">
        <v>81</v>
      </c>
      <c r="D354">
        <v>8131</v>
      </c>
      <c r="E354">
        <v>24</v>
      </c>
      <c r="F354">
        <v>717.29</v>
      </c>
      <c r="G354">
        <v>0.01</v>
      </c>
      <c r="H354" s="2" t="s">
        <v>25</v>
      </c>
      <c r="I354">
        <v>191.29</v>
      </c>
      <c r="J354">
        <v>29.89</v>
      </c>
      <c r="K354">
        <v>1.99</v>
      </c>
      <c r="L354" s="2" t="s">
        <v>436</v>
      </c>
      <c r="M354" s="2" t="s">
        <v>418</v>
      </c>
      <c r="N354" s="2" t="s">
        <v>419</v>
      </c>
      <c r="O354" s="2" t="s">
        <v>62</v>
      </c>
      <c r="P354" s="2" t="s">
        <v>43</v>
      </c>
      <c r="Q354" s="2" t="s">
        <v>104</v>
      </c>
      <c r="R354" s="2" t="s">
        <v>450</v>
      </c>
      <c r="S354" s="2" t="s">
        <v>106</v>
      </c>
      <c r="T354">
        <v>0.5</v>
      </c>
      <c r="U354" s="1">
        <v>40301</v>
      </c>
      <c r="V354">
        <v>2010</v>
      </c>
      <c r="W354" s="2" t="s">
        <v>77</v>
      </c>
      <c r="X354">
        <v>5</v>
      </c>
      <c r="Y354">
        <v>0.26668432572599649</v>
      </c>
    </row>
    <row r="355" spans="1:25" x14ac:dyDescent="0.45">
      <c r="A355">
        <v>1225</v>
      </c>
      <c r="B355" s="1">
        <v>39910</v>
      </c>
      <c r="C355" s="2" t="s">
        <v>24</v>
      </c>
      <c r="D355">
        <v>8994</v>
      </c>
      <c r="E355">
        <v>36</v>
      </c>
      <c r="F355">
        <v>1423.35</v>
      </c>
      <c r="G355">
        <v>0.1</v>
      </c>
      <c r="H355" s="2" t="s">
        <v>25</v>
      </c>
      <c r="I355">
        <v>-580.32000000000005</v>
      </c>
      <c r="J355">
        <v>40.479999999999997</v>
      </c>
      <c r="K355">
        <v>19.989999999999998</v>
      </c>
      <c r="L355" s="2" t="s">
        <v>451</v>
      </c>
      <c r="M355" s="2" t="s">
        <v>418</v>
      </c>
      <c r="N355" s="2" t="s">
        <v>419</v>
      </c>
      <c r="O355" s="2" t="s">
        <v>42</v>
      </c>
      <c r="P355" s="2" t="s">
        <v>43</v>
      </c>
      <c r="Q355" s="2" t="s">
        <v>104</v>
      </c>
      <c r="R355" s="2" t="s">
        <v>452</v>
      </c>
      <c r="S355" s="2" t="s">
        <v>46</v>
      </c>
      <c r="T355">
        <v>0.77</v>
      </c>
      <c r="U355" s="1">
        <v>39912</v>
      </c>
      <c r="V355">
        <v>2009</v>
      </c>
      <c r="W355" s="2" t="s">
        <v>88</v>
      </c>
      <c r="X355">
        <v>4</v>
      </c>
      <c r="Y355">
        <v>-0.40771419538412906</v>
      </c>
    </row>
    <row r="356" spans="1:25" x14ac:dyDescent="0.45">
      <c r="A356">
        <v>1241</v>
      </c>
      <c r="B356" s="1">
        <v>40788</v>
      </c>
      <c r="C356" s="2" t="s">
        <v>24</v>
      </c>
      <c r="D356">
        <v>9027</v>
      </c>
      <c r="E356">
        <v>30</v>
      </c>
      <c r="F356">
        <v>932.89200000000005</v>
      </c>
      <c r="G356">
        <v>0.05</v>
      </c>
      <c r="H356" s="2" t="s">
        <v>25</v>
      </c>
      <c r="I356">
        <v>458.98</v>
      </c>
      <c r="J356">
        <v>35.99</v>
      </c>
      <c r="K356">
        <v>0.99</v>
      </c>
      <c r="L356" s="2" t="s">
        <v>435</v>
      </c>
      <c r="M356" s="2" t="s">
        <v>418</v>
      </c>
      <c r="N356" s="2" t="s">
        <v>419</v>
      </c>
      <c r="O356" s="2" t="s">
        <v>37</v>
      </c>
      <c r="P356" s="2" t="s">
        <v>43</v>
      </c>
      <c r="Q356" s="2" t="s">
        <v>44</v>
      </c>
      <c r="R356" s="2" t="s">
        <v>453</v>
      </c>
      <c r="S356" s="2" t="s">
        <v>106</v>
      </c>
      <c r="T356">
        <v>0.35</v>
      </c>
      <c r="U356" s="1">
        <v>40797</v>
      </c>
      <c r="V356">
        <v>2011</v>
      </c>
      <c r="W356" s="2" t="s">
        <v>112</v>
      </c>
      <c r="X356">
        <v>9</v>
      </c>
      <c r="Y356">
        <v>0.49199692997688904</v>
      </c>
    </row>
    <row r="357" spans="1:25" x14ac:dyDescent="0.45">
      <c r="A357">
        <v>1264</v>
      </c>
      <c r="B357" s="1">
        <v>40647</v>
      </c>
      <c r="C357" s="2" t="s">
        <v>66</v>
      </c>
      <c r="D357">
        <v>9216</v>
      </c>
      <c r="E357">
        <v>36</v>
      </c>
      <c r="F357">
        <v>5977.63</v>
      </c>
      <c r="G357">
        <v>0.1</v>
      </c>
      <c r="H357" s="2" t="s">
        <v>35</v>
      </c>
      <c r="I357">
        <v>-86.68</v>
      </c>
      <c r="J357">
        <v>180.98</v>
      </c>
      <c r="K357">
        <v>55.24</v>
      </c>
      <c r="L357" s="2" t="s">
        <v>435</v>
      </c>
      <c r="M357" s="2" t="s">
        <v>418</v>
      </c>
      <c r="N357" s="2" t="s">
        <v>419</v>
      </c>
      <c r="O357" s="2" t="s">
        <v>37</v>
      </c>
      <c r="P357" s="2" t="s">
        <v>29</v>
      </c>
      <c r="Q357" s="2" t="s">
        <v>38</v>
      </c>
      <c r="R357" s="2" t="s">
        <v>454</v>
      </c>
      <c r="S357" s="2" t="s">
        <v>40</v>
      </c>
      <c r="T357">
        <v>0.56999999999999995</v>
      </c>
      <c r="U357" s="1">
        <v>40649</v>
      </c>
      <c r="V357">
        <v>2011</v>
      </c>
      <c r="W357" s="2" t="s">
        <v>88</v>
      </c>
      <c r="X357">
        <v>4</v>
      </c>
      <c r="Y357">
        <v>-1.4500730222512937E-2</v>
      </c>
    </row>
    <row r="358" spans="1:25" x14ac:dyDescent="0.45">
      <c r="A358">
        <v>1302</v>
      </c>
      <c r="B358" s="1">
        <v>40587</v>
      </c>
      <c r="C358" s="2" t="s">
        <v>48</v>
      </c>
      <c r="D358">
        <v>9537</v>
      </c>
      <c r="E358">
        <v>6</v>
      </c>
      <c r="F358">
        <v>906.02</v>
      </c>
      <c r="G358">
        <v>0.1</v>
      </c>
      <c r="H358" s="2" t="s">
        <v>35</v>
      </c>
      <c r="I358">
        <v>-382.38</v>
      </c>
      <c r="J358">
        <v>150.97999999999999</v>
      </c>
      <c r="K358">
        <v>66.27</v>
      </c>
      <c r="L358" s="2" t="s">
        <v>440</v>
      </c>
      <c r="M358" s="2" t="s">
        <v>418</v>
      </c>
      <c r="N358" s="2" t="s">
        <v>419</v>
      </c>
      <c r="O358" s="2" t="s">
        <v>28</v>
      </c>
      <c r="P358" s="2" t="s">
        <v>73</v>
      </c>
      <c r="Q358" s="2" t="s">
        <v>83</v>
      </c>
      <c r="R358" s="2" t="s">
        <v>275</v>
      </c>
      <c r="S358" s="2" t="s">
        <v>85</v>
      </c>
      <c r="T358">
        <v>0.65</v>
      </c>
      <c r="U358" s="1">
        <v>40589</v>
      </c>
      <c r="V358">
        <v>2011</v>
      </c>
      <c r="W358" s="2" t="s">
        <v>65</v>
      </c>
      <c r="X358">
        <v>2</v>
      </c>
      <c r="Y358">
        <v>-0.4220436634952871</v>
      </c>
    </row>
    <row r="359" spans="1:25" x14ac:dyDescent="0.45">
      <c r="A359">
        <v>1307</v>
      </c>
      <c r="B359" s="1">
        <v>40754</v>
      </c>
      <c r="C359" s="2" t="s">
        <v>66</v>
      </c>
      <c r="D359">
        <v>9574</v>
      </c>
      <c r="E359">
        <v>40</v>
      </c>
      <c r="F359">
        <v>434.62</v>
      </c>
      <c r="G359">
        <v>0.08</v>
      </c>
      <c r="H359" s="2" t="s">
        <v>25</v>
      </c>
      <c r="I359">
        <v>-68.98</v>
      </c>
      <c r="J359">
        <v>11.5</v>
      </c>
      <c r="K359">
        <v>7.19</v>
      </c>
      <c r="L359" s="2" t="s">
        <v>455</v>
      </c>
      <c r="M359" s="2" t="s">
        <v>418</v>
      </c>
      <c r="N359" s="2" t="s">
        <v>419</v>
      </c>
      <c r="O359" s="2" t="s">
        <v>42</v>
      </c>
      <c r="P359" s="2" t="s">
        <v>29</v>
      </c>
      <c r="Q359" s="2" t="s">
        <v>54</v>
      </c>
      <c r="R359" s="2" t="s">
        <v>325</v>
      </c>
      <c r="S359" s="2" t="s">
        <v>46</v>
      </c>
      <c r="T359">
        <v>0.4</v>
      </c>
      <c r="U359" s="1">
        <v>40755</v>
      </c>
      <c r="V359">
        <v>2011</v>
      </c>
      <c r="W359" s="2" t="s">
        <v>47</v>
      </c>
      <c r="X359">
        <v>7</v>
      </c>
      <c r="Y359">
        <v>-0.15871335879618978</v>
      </c>
    </row>
    <row r="360" spans="1:25" x14ac:dyDescent="0.45">
      <c r="A360">
        <v>1442</v>
      </c>
      <c r="B360" s="1">
        <v>40400</v>
      </c>
      <c r="C360" s="2" t="s">
        <v>66</v>
      </c>
      <c r="D360">
        <v>10435</v>
      </c>
      <c r="E360">
        <v>38</v>
      </c>
      <c r="F360">
        <v>871.25</v>
      </c>
      <c r="G360">
        <v>0.06</v>
      </c>
      <c r="H360" s="2" t="s">
        <v>25</v>
      </c>
      <c r="I360">
        <v>-14.31</v>
      </c>
      <c r="J360">
        <v>22.99</v>
      </c>
      <c r="K360">
        <v>8.99</v>
      </c>
      <c r="L360" s="2" t="s">
        <v>456</v>
      </c>
      <c r="M360" s="2" t="s">
        <v>418</v>
      </c>
      <c r="N360" s="2" t="s">
        <v>419</v>
      </c>
      <c r="O360" s="2" t="s">
        <v>42</v>
      </c>
      <c r="P360" s="2" t="s">
        <v>29</v>
      </c>
      <c r="Q360" s="2" t="s">
        <v>94</v>
      </c>
      <c r="R360" s="2" t="s">
        <v>457</v>
      </c>
      <c r="S360" s="2" t="s">
        <v>106</v>
      </c>
      <c r="T360">
        <v>0.56999999999999995</v>
      </c>
      <c r="U360" s="1">
        <v>40402</v>
      </c>
      <c r="V360">
        <v>2010</v>
      </c>
      <c r="W360" s="2" t="s">
        <v>52</v>
      </c>
      <c r="X360">
        <v>8</v>
      </c>
      <c r="Y360">
        <v>-1.642467718794835E-2</v>
      </c>
    </row>
    <row r="361" spans="1:25" x14ac:dyDescent="0.45">
      <c r="A361">
        <v>1501</v>
      </c>
      <c r="B361" s="1">
        <v>39909</v>
      </c>
      <c r="C361" s="2" t="s">
        <v>34</v>
      </c>
      <c r="D361">
        <v>10851</v>
      </c>
      <c r="E361">
        <v>50</v>
      </c>
      <c r="F361">
        <v>608.21</v>
      </c>
      <c r="G361">
        <v>0.09</v>
      </c>
      <c r="H361" s="2" t="s">
        <v>25</v>
      </c>
      <c r="I361">
        <v>-175.13</v>
      </c>
      <c r="J361">
        <v>12.88</v>
      </c>
      <c r="K361">
        <v>4.59</v>
      </c>
      <c r="L361" s="2" t="s">
        <v>458</v>
      </c>
      <c r="M361" s="2" t="s">
        <v>418</v>
      </c>
      <c r="N361" s="2" t="s">
        <v>419</v>
      </c>
      <c r="O361" s="2" t="s">
        <v>37</v>
      </c>
      <c r="P361" s="2" t="s">
        <v>29</v>
      </c>
      <c r="Q361" s="2" t="s">
        <v>147</v>
      </c>
      <c r="R361" s="2" t="s">
        <v>459</v>
      </c>
      <c r="S361" s="2" t="s">
        <v>76</v>
      </c>
      <c r="T361">
        <v>0.82</v>
      </c>
      <c r="U361" s="1">
        <v>39909</v>
      </c>
      <c r="V361">
        <v>2009</v>
      </c>
      <c r="W361" s="2" t="s">
        <v>88</v>
      </c>
      <c r="X361">
        <v>4</v>
      </c>
      <c r="Y361">
        <v>-0.28794330905443843</v>
      </c>
    </row>
    <row r="362" spans="1:25" x14ac:dyDescent="0.45">
      <c r="A362">
        <v>1503</v>
      </c>
      <c r="B362" s="1">
        <v>40477</v>
      </c>
      <c r="C362" s="2" t="s">
        <v>34</v>
      </c>
      <c r="D362">
        <v>10852</v>
      </c>
      <c r="E362">
        <v>17</v>
      </c>
      <c r="F362">
        <v>285.83999999999997</v>
      </c>
      <c r="G362">
        <v>0.02</v>
      </c>
      <c r="H362" s="2" t="s">
        <v>25</v>
      </c>
      <c r="I362">
        <v>-27.26</v>
      </c>
      <c r="J362">
        <v>15.28</v>
      </c>
      <c r="K362">
        <v>10.91</v>
      </c>
      <c r="L362" s="2" t="s">
        <v>433</v>
      </c>
      <c r="M362" s="2" t="s">
        <v>418</v>
      </c>
      <c r="N362" s="2" t="s">
        <v>419</v>
      </c>
      <c r="O362" s="2" t="s">
        <v>62</v>
      </c>
      <c r="P362" s="2" t="s">
        <v>29</v>
      </c>
      <c r="Q362" s="2" t="s">
        <v>54</v>
      </c>
      <c r="R362" s="2" t="s">
        <v>460</v>
      </c>
      <c r="S362" s="2" t="s">
        <v>46</v>
      </c>
      <c r="T362">
        <v>0.36</v>
      </c>
      <c r="U362" s="1">
        <v>40479</v>
      </c>
      <c r="V362">
        <v>2010</v>
      </c>
      <c r="W362" s="2" t="s">
        <v>33</v>
      </c>
      <c r="X362">
        <v>10</v>
      </c>
      <c r="Y362">
        <v>-9.5368038063252183E-2</v>
      </c>
    </row>
    <row r="363" spans="1:25" x14ac:dyDescent="0.45">
      <c r="A363">
        <v>1560</v>
      </c>
      <c r="B363" s="1">
        <v>41055</v>
      </c>
      <c r="C363" s="2" t="s">
        <v>24</v>
      </c>
      <c r="D363">
        <v>11269</v>
      </c>
      <c r="E363">
        <v>39</v>
      </c>
      <c r="F363">
        <v>2083.0524999999998</v>
      </c>
      <c r="G363">
        <v>0.09</v>
      </c>
      <c r="H363" s="2" t="s">
        <v>57</v>
      </c>
      <c r="I363">
        <v>354.96</v>
      </c>
      <c r="J363">
        <v>65.989999999999995</v>
      </c>
      <c r="K363">
        <v>5.99</v>
      </c>
      <c r="L363" s="2" t="s">
        <v>433</v>
      </c>
      <c r="M363" s="2" t="s">
        <v>418</v>
      </c>
      <c r="N363" s="2" t="s">
        <v>419</v>
      </c>
      <c r="O363" s="2" t="s">
        <v>62</v>
      </c>
      <c r="P363" s="2" t="s">
        <v>43</v>
      </c>
      <c r="Q363" s="2" t="s">
        <v>44</v>
      </c>
      <c r="R363" s="2" t="s">
        <v>461</v>
      </c>
      <c r="S363" s="2" t="s">
        <v>46</v>
      </c>
      <c r="T363">
        <v>0.57999999999999996</v>
      </c>
      <c r="U363" s="1">
        <v>41059</v>
      </c>
      <c r="V363">
        <v>2012</v>
      </c>
      <c r="W363" s="2" t="s">
        <v>77</v>
      </c>
      <c r="X363">
        <v>5</v>
      </c>
      <c r="Y363">
        <v>0.17040377042825375</v>
      </c>
    </row>
    <row r="364" spans="1:25" x14ac:dyDescent="0.45">
      <c r="A364">
        <v>1571</v>
      </c>
      <c r="B364" s="1">
        <v>41162</v>
      </c>
      <c r="C364" s="2" t="s">
        <v>24</v>
      </c>
      <c r="D364">
        <v>11362</v>
      </c>
      <c r="E364">
        <v>32</v>
      </c>
      <c r="F364">
        <v>3245.73</v>
      </c>
      <c r="G364">
        <v>0.09</v>
      </c>
      <c r="H364" s="2" t="s">
        <v>25</v>
      </c>
      <c r="I364">
        <v>569.57000000000005</v>
      </c>
      <c r="J364">
        <v>110.98</v>
      </c>
      <c r="K364">
        <v>13.99</v>
      </c>
      <c r="L364" s="2" t="s">
        <v>462</v>
      </c>
      <c r="M364" s="2" t="s">
        <v>418</v>
      </c>
      <c r="N364" s="2" t="s">
        <v>419</v>
      </c>
      <c r="O364" s="2" t="s">
        <v>42</v>
      </c>
      <c r="P364" s="2" t="s">
        <v>73</v>
      </c>
      <c r="Q364" s="2" t="s">
        <v>74</v>
      </c>
      <c r="R364" s="2" t="s">
        <v>463</v>
      </c>
      <c r="S364" s="2" t="s">
        <v>51</v>
      </c>
      <c r="T364">
        <v>0.69</v>
      </c>
      <c r="U364" s="1">
        <v>41164</v>
      </c>
      <c r="V364">
        <v>2012</v>
      </c>
      <c r="W364" s="2" t="s">
        <v>112</v>
      </c>
      <c r="X364">
        <v>9</v>
      </c>
      <c r="Y364">
        <v>0.17548286517979009</v>
      </c>
    </row>
    <row r="365" spans="1:25" x14ac:dyDescent="0.45">
      <c r="A365">
        <v>1659</v>
      </c>
      <c r="B365" s="1">
        <v>40618</v>
      </c>
      <c r="C365" s="2" t="s">
        <v>24</v>
      </c>
      <c r="D365">
        <v>11968</v>
      </c>
      <c r="E365">
        <v>31</v>
      </c>
      <c r="F365">
        <v>109.49</v>
      </c>
      <c r="G365">
        <v>0.04</v>
      </c>
      <c r="H365" s="2" t="s">
        <v>25</v>
      </c>
      <c r="I365">
        <v>26.09</v>
      </c>
      <c r="J365">
        <v>3.38</v>
      </c>
      <c r="K365">
        <v>0.85</v>
      </c>
      <c r="L365" s="2" t="s">
        <v>451</v>
      </c>
      <c r="M365" s="2" t="s">
        <v>418</v>
      </c>
      <c r="N365" s="2" t="s">
        <v>419</v>
      </c>
      <c r="O365" s="2" t="s">
        <v>42</v>
      </c>
      <c r="P365" s="2" t="s">
        <v>29</v>
      </c>
      <c r="Q365" s="2" t="s">
        <v>94</v>
      </c>
      <c r="R365" s="2" t="s">
        <v>464</v>
      </c>
      <c r="S365" s="2" t="s">
        <v>76</v>
      </c>
      <c r="T365">
        <v>0.48</v>
      </c>
      <c r="U365" s="1">
        <v>40618</v>
      </c>
      <c r="V365">
        <v>2011</v>
      </c>
      <c r="W365" s="2" t="s">
        <v>60</v>
      </c>
      <c r="X365">
        <v>3</v>
      </c>
      <c r="Y365">
        <v>0.23828660151612022</v>
      </c>
    </row>
    <row r="366" spans="1:25" x14ac:dyDescent="0.45">
      <c r="A366">
        <v>1712</v>
      </c>
      <c r="B366" s="1">
        <v>40712</v>
      </c>
      <c r="C366" s="2" t="s">
        <v>34</v>
      </c>
      <c r="D366">
        <v>12293</v>
      </c>
      <c r="E366">
        <v>31</v>
      </c>
      <c r="F366">
        <v>283.17</v>
      </c>
      <c r="G366">
        <v>0</v>
      </c>
      <c r="H366" s="2" t="s">
        <v>25</v>
      </c>
      <c r="I366">
        <v>119.64</v>
      </c>
      <c r="J366">
        <v>8.74</v>
      </c>
      <c r="K366">
        <v>1.39</v>
      </c>
      <c r="L366" s="2" t="s">
        <v>433</v>
      </c>
      <c r="M366" s="2" t="s">
        <v>418</v>
      </c>
      <c r="N366" s="2" t="s">
        <v>419</v>
      </c>
      <c r="O366" s="2" t="s">
        <v>62</v>
      </c>
      <c r="P366" s="2" t="s">
        <v>29</v>
      </c>
      <c r="Q366" s="2" t="s">
        <v>79</v>
      </c>
      <c r="R366" s="2" t="s">
        <v>465</v>
      </c>
      <c r="S366" s="2" t="s">
        <v>46</v>
      </c>
      <c r="T366">
        <v>0.38</v>
      </c>
      <c r="U366" s="1">
        <v>40713</v>
      </c>
      <c r="V366">
        <v>2011</v>
      </c>
      <c r="W366" s="2" t="s">
        <v>56</v>
      </c>
      <c r="X366">
        <v>6</v>
      </c>
      <c r="Y366">
        <v>0.4225023837270897</v>
      </c>
    </row>
    <row r="367" spans="1:25" x14ac:dyDescent="0.45">
      <c r="A367">
        <v>1783</v>
      </c>
      <c r="B367" s="1">
        <v>40554</v>
      </c>
      <c r="C367" s="2" t="s">
        <v>24</v>
      </c>
      <c r="D367">
        <v>12773</v>
      </c>
      <c r="E367">
        <v>6</v>
      </c>
      <c r="F367">
        <v>17</v>
      </c>
      <c r="G367">
        <v>7.0000000000000007E-2</v>
      </c>
      <c r="H367" s="2" t="s">
        <v>25</v>
      </c>
      <c r="I367">
        <v>-4.6100000000000003</v>
      </c>
      <c r="J367">
        <v>2.78</v>
      </c>
      <c r="K367">
        <v>1.49</v>
      </c>
      <c r="L367" s="2" t="s">
        <v>466</v>
      </c>
      <c r="M367" s="2" t="s">
        <v>418</v>
      </c>
      <c r="N367" s="2" t="s">
        <v>419</v>
      </c>
      <c r="O367" s="2" t="s">
        <v>42</v>
      </c>
      <c r="P367" s="2" t="s">
        <v>29</v>
      </c>
      <c r="Q367" s="2" t="s">
        <v>54</v>
      </c>
      <c r="R367" s="2" t="s">
        <v>467</v>
      </c>
      <c r="S367" s="2" t="s">
        <v>46</v>
      </c>
      <c r="T367">
        <v>0.39</v>
      </c>
      <c r="U367" s="1">
        <v>40556</v>
      </c>
      <c r="V367">
        <v>2011</v>
      </c>
      <c r="W367" s="2" t="s">
        <v>107</v>
      </c>
      <c r="X367">
        <v>1</v>
      </c>
      <c r="Y367">
        <v>-0.2711764705882353</v>
      </c>
    </row>
    <row r="368" spans="1:25" x14ac:dyDescent="0.45">
      <c r="A368">
        <v>1810</v>
      </c>
      <c r="B368" s="1">
        <v>39877</v>
      </c>
      <c r="C368" s="2" t="s">
        <v>48</v>
      </c>
      <c r="D368">
        <v>12934</v>
      </c>
      <c r="E368">
        <v>45</v>
      </c>
      <c r="F368">
        <v>440.39</v>
      </c>
      <c r="G368">
        <v>0.05</v>
      </c>
      <c r="H368" s="2" t="s">
        <v>25</v>
      </c>
      <c r="I368">
        <v>186.64</v>
      </c>
      <c r="J368">
        <v>9.7799999999999994</v>
      </c>
      <c r="K368">
        <v>1.39</v>
      </c>
      <c r="L368" s="2" t="s">
        <v>438</v>
      </c>
      <c r="M368" s="2" t="s">
        <v>418</v>
      </c>
      <c r="N368" s="2" t="s">
        <v>419</v>
      </c>
      <c r="O368" s="2" t="s">
        <v>42</v>
      </c>
      <c r="P368" s="2" t="s">
        <v>29</v>
      </c>
      <c r="Q368" s="2" t="s">
        <v>79</v>
      </c>
      <c r="R368" s="2" t="s">
        <v>468</v>
      </c>
      <c r="S368" s="2" t="s">
        <v>46</v>
      </c>
      <c r="T368">
        <v>0.39</v>
      </c>
      <c r="U368" s="1">
        <v>39878</v>
      </c>
      <c r="V368">
        <v>2009</v>
      </c>
      <c r="W368" s="2" t="s">
        <v>60</v>
      </c>
      <c r="X368">
        <v>3</v>
      </c>
      <c r="Y368">
        <v>0.42380617180226615</v>
      </c>
    </row>
    <row r="369" spans="1:25" x14ac:dyDescent="0.45">
      <c r="A369">
        <v>1826</v>
      </c>
      <c r="B369" s="1">
        <v>40161</v>
      </c>
      <c r="C369" s="2" t="s">
        <v>24</v>
      </c>
      <c r="D369">
        <v>13120</v>
      </c>
      <c r="E369">
        <v>46</v>
      </c>
      <c r="F369">
        <v>590.42999999999995</v>
      </c>
      <c r="G369">
        <v>0.09</v>
      </c>
      <c r="H369" s="2" t="s">
        <v>25</v>
      </c>
      <c r="I369">
        <v>82.59</v>
      </c>
      <c r="J369">
        <v>12.95</v>
      </c>
      <c r="K369">
        <v>4.9800000000000004</v>
      </c>
      <c r="L369" s="2" t="s">
        <v>455</v>
      </c>
      <c r="M369" s="2" t="s">
        <v>418</v>
      </c>
      <c r="N369" s="2" t="s">
        <v>419</v>
      </c>
      <c r="O369" s="2" t="s">
        <v>37</v>
      </c>
      <c r="P369" s="2" t="s">
        <v>29</v>
      </c>
      <c r="Q369" s="2" t="s">
        <v>54</v>
      </c>
      <c r="R369" s="2" t="s">
        <v>434</v>
      </c>
      <c r="S369" s="2" t="s">
        <v>46</v>
      </c>
      <c r="T369">
        <v>0.4</v>
      </c>
      <c r="U369" s="1">
        <v>40168</v>
      </c>
      <c r="V369">
        <v>2009</v>
      </c>
      <c r="W369" s="2" t="s">
        <v>100</v>
      </c>
      <c r="X369">
        <v>12</v>
      </c>
      <c r="Y369">
        <v>0.13988110360245926</v>
      </c>
    </row>
    <row r="370" spans="1:25" x14ac:dyDescent="0.45">
      <c r="A370">
        <v>1896</v>
      </c>
      <c r="B370" s="1">
        <v>39846</v>
      </c>
      <c r="C370" s="2" t="s">
        <v>48</v>
      </c>
      <c r="D370">
        <v>13604</v>
      </c>
      <c r="E370">
        <v>38</v>
      </c>
      <c r="F370">
        <v>3152.75</v>
      </c>
      <c r="G370">
        <v>0.04</v>
      </c>
      <c r="H370" s="2" t="s">
        <v>25</v>
      </c>
      <c r="I370">
        <v>1166.4000000000001</v>
      </c>
      <c r="J370">
        <v>83.1</v>
      </c>
      <c r="K370">
        <v>6.13</v>
      </c>
      <c r="L370" s="2" t="s">
        <v>445</v>
      </c>
      <c r="M370" s="2" t="s">
        <v>418</v>
      </c>
      <c r="N370" s="2" t="s">
        <v>419</v>
      </c>
      <c r="O370" s="2" t="s">
        <v>42</v>
      </c>
      <c r="P370" s="2" t="s">
        <v>43</v>
      </c>
      <c r="Q370" s="2" t="s">
        <v>104</v>
      </c>
      <c r="R370" s="2" t="s">
        <v>469</v>
      </c>
      <c r="S370" s="2" t="s">
        <v>46</v>
      </c>
      <c r="T370">
        <v>0.45</v>
      </c>
      <c r="U370" s="1">
        <v>39848</v>
      </c>
      <c r="V370">
        <v>2009</v>
      </c>
      <c r="W370" s="2" t="s">
        <v>65</v>
      </c>
      <c r="X370">
        <v>2</v>
      </c>
      <c r="Y370">
        <v>0.36996273094917137</v>
      </c>
    </row>
    <row r="371" spans="1:25" x14ac:dyDescent="0.45">
      <c r="A371">
        <v>1947</v>
      </c>
      <c r="B371" s="1">
        <v>40051</v>
      </c>
      <c r="C371" s="2" t="s">
        <v>24</v>
      </c>
      <c r="D371">
        <v>13927</v>
      </c>
      <c r="E371">
        <v>26</v>
      </c>
      <c r="F371">
        <v>188.05</v>
      </c>
      <c r="G371">
        <v>0.04</v>
      </c>
      <c r="H371" s="2" t="s">
        <v>57</v>
      </c>
      <c r="I371">
        <v>-21.41</v>
      </c>
      <c r="J371">
        <v>6.48</v>
      </c>
      <c r="K371">
        <v>5.16</v>
      </c>
      <c r="L371" s="2" t="s">
        <v>470</v>
      </c>
      <c r="M371" s="2" t="s">
        <v>418</v>
      </c>
      <c r="N371" s="2" t="s">
        <v>419</v>
      </c>
      <c r="O371" s="2" t="s">
        <v>42</v>
      </c>
      <c r="P371" s="2" t="s">
        <v>29</v>
      </c>
      <c r="Q371" s="2" t="s">
        <v>63</v>
      </c>
      <c r="R371" s="2" t="s">
        <v>471</v>
      </c>
      <c r="S371" s="2" t="s">
        <v>46</v>
      </c>
      <c r="T371">
        <v>0.37</v>
      </c>
      <c r="U371" s="1">
        <v>40058</v>
      </c>
      <c r="V371">
        <v>2009</v>
      </c>
      <c r="W371" s="2" t="s">
        <v>52</v>
      </c>
      <c r="X371">
        <v>8</v>
      </c>
      <c r="Y371">
        <v>-0.11385269875033235</v>
      </c>
    </row>
    <row r="372" spans="1:25" x14ac:dyDescent="0.45">
      <c r="A372">
        <v>2104</v>
      </c>
      <c r="B372" s="1">
        <v>40974</v>
      </c>
      <c r="C372" s="2" t="s">
        <v>24</v>
      </c>
      <c r="D372">
        <v>15044</v>
      </c>
      <c r="E372">
        <v>42</v>
      </c>
      <c r="F372">
        <v>1681.6</v>
      </c>
      <c r="G372">
        <v>7.0000000000000007E-2</v>
      </c>
      <c r="H372" s="2" t="s">
        <v>25</v>
      </c>
      <c r="I372">
        <v>167.37</v>
      </c>
      <c r="J372">
        <v>39.99</v>
      </c>
      <c r="K372">
        <v>10.25</v>
      </c>
      <c r="L372" s="2" t="s">
        <v>445</v>
      </c>
      <c r="M372" s="2" t="s">
        <v>418</v>
      </c>
      <c r="N372" s="2" t="s">
        <v>419</v>
      </c>
      <c r="O372" s="2" t="s">
        <v>42</v>
      </c>
      <c r="P372" s="2" t="s">
        <v>43</v>
      </c>
      <c r="Q372" s="2" t="s">
        <v>104</v>
      </c>
      <c r="R372" s="2" t="s">
        <v>472</v>
      </c>
      <c r="S372" s="2" t="s">
        <v>46</v>
      </c>
      <c r="T372">
        <v>0.55000000000000004</v>
      </c>
      <c r="U372" s="1">
        <v>40978</v>
      </c>
      <c r="V372">
        <v>2012</v>
      </c>
      <c r="W372" s="2" t="s">
        <v>60</v>
      </c>
      <c r="X372">
        <v>3</v>
      </c>
      <c r="Y372">
        <v>9.9530209324452903E-2</v>
      </c>
    </row>
    <row r="373" spans="1:25" x14ac:dyDescent="0.45">
      <c r="A373">
        <v>2124</v>
      </c>
      <c r="B373" s="1">
        <v>40136</v>
      </c>
      <c r="C373" s="2" t="s">
        <v>34</v>
      </c>
      <c r="D373">
        <v>15139</v>
      </c>
      <c r="E373">
        <v>17</v>
      </c>
      <c r="F373">
        <v>5203.8999999999996</v>
      </c>
      <c r="G373">
        <v>7.0000000000000007E-2</v>
      </c>
      <c r="H373" s="2" t="s">
        <v>35</v>
      </c>
      <c r="I373">
        <v>636.20000000000005</v>
      </c>
      <c r="J373">
        <v>300.98</v>
      </c>
      <c r="K373">
        <v>64.73</v>
      </c>
      <c r="L373" s="2" t="s">
        <v>438</v>
      </c>
      <c r="M373" s="2" t="s">
        <v>418</v>
      </c>
      <c r="N373" s="2" t="s">
        <v>419</v>
      </c>
      <c r="O373" s="2" t="s">
        <v>42</v>
      </c>
      <c r="P373" s="2" t="s">
        <v>73</v>
      </c>
      <c r="Q373" s="2" t="s">
        <v>114</v>
      </c>
      <c r="R373" s="2" t="s">
        <v>161</v>
      </c>
      <c r="S373" s="2" t="s">
        <v>40</v>
      </c>
      <c r="T373">
        <v>0.56000000000000005</v>
      </c>
      <c r="U373" s="1">
        <v>40138</v>
      </c>
      <c r="V373">
        <v>2009</v>
      </c>
      <c r="W373" s="2" t="s">
        <v>69</v>
      </c>
      <c r="X373">
        <v>11</v>
      </c>
      <c r="Y373">
        <v>0.12225446299890469</v>
      </c>
    </row>
    <row r="374" spans="1:25" x14ac:dyDescent="0.45">
      <c r="A374">
        <v>2158</v>
      </c>
      <c r="B374" s="1">
        <v>40383</v>
      </c>
      <c r="C374" s="2" t="s">
        <v>24</v>
      </c>
      <c r="D374">
        <v>15463</v>
      </c>
      <c r="E374">
        <v>48</v>
      </c>
      <c r="F374">
        <v>293.3</v>
      </c>
      <c r="G374">
        <v>0.04</v>
      </c>
      <c r="H374" s="2" t="s">
        <v>57</v>
      </c>
      <c r="I374">
        <v>-193.48</v>
      </c>
      <c r="J374">
        <v>5.98</v>
      </c>
      <c r="K374">
        <v>7.5</v>
      </c>
      <c r="L374" s="2" t="s">
        <v>456</v>
      </c>
      <c r="M374" s="2" t="s">
        <v>418</v>
      </c>
      <c r="N374" s="2" t="s">
        <v>419</v>
      </c>
      <c r="O374" s="2" t="s">
        <v>42</v>
      </c>
      <c r="P374" s="2" t="s">
        <v>29</v>
      </c>
      <c r="Q374" s="2" t="s">
        <v>63</v>
      </c>
      <c r="R374" s="2" t="s">
        <v>473</v>
      </c>
      <c r="S374" s="2" t="s">
        <v>46</v>
      </c>
      <c r="T374">
        <v>0.4</v>
      </c>
      <c r="U374" s="1">
        <v>40385</v>
      </c>
      <c r="V374">
        <v>2010</v>
      </c>
      <c r="W374" s="2" t="s">
        <v>47</v>
      </c>
      <c r="X374">
        <v>7</v>
      </c>
      <c r="Y374">
        <v>-0.65966587112171826</v>
      </c>
    </row>
    <row r="375" spans="1:25" x14ac:dyDescent="0.45">
      <c r="A375">
        <v>2164</v>
      </c>
      <c r="B375" s="1">
        <v>40394</v>
      </c>
      <c r="C375" s="2" t="s">
        <v>66</v>
      </c>
      <c r="D375">
        <v>15618</v>
      </c>
      <c r="E375">
        <v>9</v>
      </c>
      <c r="F375">
        <v>50.93</v>
      </c>
      <c r="G375">
        <v>0.06</v>
      </c>
      <c r="H375" s="2" t="s">
        <v>25</v>
      </c>
      <c r="I375">
        <v>-34.979999999999997</v>
      </c>
      <c r="J375">
        <v>5.28</v>
      </c>
      <c r="K375">
        <v>6.26</v>
      </c>
      <c r="L375" s="2" t="s">
        <v>455</v>
      </c>
      <c r="M375" s="2" t="s">
        <v>418</v>
      </c>
      <c r="N375" s="2" t="s">
        <v>419</v>
      </c>
      <c r="O375" s="2" t="s">
        <v>37</v>
      </c>
      <c r="P375" s="2" t="s">
        <v>29</v>
      </c>
      <c r="Q375" s="2" t="s">
        <v>63</v>
      </c>
      <c r="R375" s="2" t="s">
        <v>474</v>
      </c>
      <c r="S375" s="2" t="s">
        <v>46</v>
      </c>
      <c r="T375">
        <v>0.4</v>
      </c>
      <c r="U375" s="1">
        <v>40397</v>
      </c>
      <c r="V375">
        <v>2010</v>
      </c>
      <c r="W375" s="2" t="s">
        <v>52</v>
      </c>
      <c r="X375">
        <v>8</v>
      </c>
      <c r="Y375">
        <v>-0.68682505399568028</v>
      </c>
    </row>
    <row r="376" spans="1:25" x14ac:dyDescent="0.45">
      <c r="A376">
        <v>2227</v>
      </c>
      <c r="B376" s="1">
        <v>40609</v>
      </c>
      <c r="C376" s="2" t="s">
        <v>66</v>
      </c>
      <c r="D376">
        <v>16100</v>
      </c>
      <c r="E376">
        <v>44</v>
      </c>
      <c r="F376">
        <v>226.18</v>
      </c>
      <c r="G376">
        <v>0.01</v>
      </c>
      <c r="H376" s="2" t="s">
        <v>25</v>
      </c>
      <c r="I376">
        <v>-115.54</v>
      </c>
      <c r="J376">
        <v>4.82</v>
      </c>
      <c r="K376">
        <v>5.72</v>
      </c>
      <c r="L376" s="2" t="s">
        <v>475</v>
      </c>
      <c r="M376" s="2" t="s">
        <v>418</v>
      </c>
      <c r="N376" s="2" t="s">
        <v>419</v>
      </c>
      <c r="O376" s="2" t="s">
        <v>42</v>
      </c>
      <c r="P376" s="2" t="s">
        <v>73</v>
      </c>
      <c r="Q376" s="2" t="s">
        <v>74</v>
      </c>
      <c r="R376" s="2" t="s">
        <v>476</v>
      </c>
      <c r="S376" s="2" t="s">
        <v>106</v>
      </c>
      <c r="T376">
        <v>0.47</v>
      </c>
      <c r="U376" s="1">
        <v>40610</v>
      </c>
      <c r="V376">
        <v>2011</v>
      </c>
      <c r="W376" s="2" t="s">
        <v>60</v>
      </c>
      <c r="X376">
        <v>3</v>
      </c>
      <c r="Y376">
        <v>-0.51083208064373509</v>
      </c>
    </row>
    <row r="377" spans="1:25" x14ac:dyDescent="0.45">
      <c r="A377">
        <v>2269</v>
      </c>
      <c r="B377" s="1">
        <v>40836</v>
      </c>
      <c r="C377" s="2" t="s">
        <v>48</v>
      </c>
      <c r="D377">
        <v>16320</v>
      </c>
      <c r="E377">
        <v>17</v>
      </c>
      <c r="F377">
        <v>1856.9694999999999</v>
      </c>
      <c r="G377">
        <v>0</v>
      </c>
      <c r="H377" s="2" t="s">
        <v>25</v>
      </c>
      <c r="I377">
        <v>176.87</v>
      </c>
      <c r="J377">
        <v>125.99</v>
      </c>
      <c r="K377">
        <v>8.08</v>
      </c>
      <c r="L377" s="2" t="s">
        <v>477</v>
      </c>
      <c r="M377" s="2" t="s">
        <v>418</v>
      </c>
      <c r="N377" s="2" t="s">
        <v>419</v>
      </c>
      <c r="O377" s="2" t="s">
        <v>28</v>
      </c>
      <c r="P377" s="2" t="s">
        <v>43</v>
      </c>
      <c r="Q377" s="2" t="s">
        <v>44</v>
      </c>
      <c r="R377" s="2" t="s">
        <v>478</v>
      </c>
      <c r="S377" s="2" t="s">
        <v>46</v>
      </c>
      <c r="T377">
        <v>0.56999999999999995</v>
      </c>
      <c r="U377" s="1">
        <v>40838</v>
      </c>
      <c r="V377">
        <v>2011</v>
      </c>
      <c r="W377" s="2" t="s">
        <v>33</v>
      </c>
      <c r="X377">
        <v>10</v>
      </c>
      <c r="Y377">
        <v>9.5246583209901953E-2</v>
      </c>
    </row>
    <row r="378" spans="1:25" x14ac:dyDescent="0.45">
      <c r="A378">
        <v>2278</v>
      </c>
      <c r="B378" s="1">
        <v>40029</v>
      </c>
      <c r="C378" s="2" t="s">
        <v>48</v>
      </c>
      <c r="D378">
        <v>16419</v>
      </c>
      <c r="E378">
        <v>43</v>
      </c>
      <c r="F378">
        <v>241.19</v>
      </c>
      <c r="G378">
        <v>0.08</v>
      </c>
      <c r="H378" s="2" t="s">
        <v>25</v>
      </c>
      <c r="I378">
        <v>-103.65</v>
      </c>
      <c r="J378">
        <v>5.78</v>
      </c>
      <c r="K378">
        <v>5.67</v>
      </c>
      <c r="L378" s="2" t="s">
        <v>455</v>
      </c>
      <c r="M378" s="2" t="s">
        <v>418</v>
      </c>
      <c r="N378" s="2" t="s">
        <v>419</v>
      </c>
      <c r="O378" s="2" t="s">
        <v>37</v>
      </c>
      <c r="P378" s="2" t="s">
        <v>29</v>
      </c>
      <c r="Q378" s="2" t="s">
        <v>63</v>
      </c>
      <c r="R378" s="2" t="s">
        <v>479</v>
      </c>
      <c r="S378" s="2" t="s">
        <v>46</v>
      </c>
      <c r="T378">
        <v>0.36</v>
      </c>
      <c r="U378" s="1">
        <v>40030</v>
      </c>
      <c r="V378">
        <v>2009</v>
      </c>
      <c r="W378" s="2" t="s">
        <v>52</v>
      </c>
      <c r="X378">
        <v>8</v>
      </c>
      <c r="Y378">
        <v>-0.42974418508230028</v>
      </c>
    </row>
    <row r="379" spans="1:25" x14ac:dyDescent="0.45">
      <c r="A379">
        <v>2362</v>
      </c>
      <c r="B379" s="1">
        <v>40296</v>
      </c>
      <c r="C379" s="2" t="s">
        <v>24</v>
      </c>
      <c r="D379">
        <v>17090</v>
      </c>
      <c r="E379">
        <v>30</v>
      </c>
      <c r="F379">
        <v>4177.5200000000004</v>
      </c>
      <c r="G379">
        <v>0.04</v>
      </c>
      <c r="H379" s="2" t="s">
        <v>35</v>
      </c>
      <c r="I379">
        <v>-443.78</v>
      </c>
      <c r="J379">
        <v>140.97999999999999</v>
      </c>
      <c r="K379">
        <v>36.090000000000003</v>
      </c>
      <c r="L379" s="2" t="s">
        <v>466</v>
      </c>
      <c r="M379" s="2" t="s">
        <v>418</v>
      </c>
      <c r="N379" s="2" t="s">
        <v>419</v>
      </c>
      <c r="O379" s="2" t="s">
        <v>42</v>
      </c>
      <c r="P379" s="2" t="s">
        <v>73</v>
      </c>
      <c r="Q379" s="2" t="s">
        <v>83</v>
      </c>
      <c r="R379" s="2" t="s">
        <v>480</v>
      </c>
      <c r="S379" s="2" t="s">
        <v>85</v>
      </c>
      <c r="T379">
        <v>0.77</v>
      </c>
      <c r="U379" s="1">
        <v>40298</v>
      </c>
      <c r="V379">
        <v>2010</v>
      </c>
      <c r="W379" s="2" t="s">
        <v>88</v>
      </c>
      <c r="X379">
        <v>4</v>
      </c>
      <c r="Y379">
        <v>-0.10623049081751851</v>
      </c>
    </row>
    <row r="380" spans="1:25" x14ac:dyDescent="0.45">
      <c r="A380">
        <v>2391</v>
      </c>
      <c r="B380" s="1">
        <v>39925</v>
      </c>
      <c r="C380" s="2" t="s">
        <v>24</v>
      </c>
      <c r="D380">
        <v>17315</v>
      </c>
      <c r="E380">
        <v>29</v>
      </c>
      <c r="F380">
        <v>159.11000000000001</v>
      </c>
      <c r="G380">
        <v>7.0000000000000007E-2</v>
      </c>
      <c r="H380" s="2" t="s">
        <v>25</v>
      </c>
      <c r="I380">
        <v>64.010000000000005</v>
      </c>
      <c r="J380">
        <v>5.43</v>
      </c>
      <c r="K380">
        <v>0.95</v>
      </c>
      <c r="L380" s="2" t="s">
        <v>455</v>
      </c>
      <c r="M380" s="2" t="s">
        <v>418</v>
      </c>
      <c r="N380" s="2" t="s">
        <v>419</v>
      </c>
      <c r="O380" s="2" t="s">
        <v>37</v>
      </c>
      <c r="P380" s="2" t="s">
        <v>29</v>
      </c>
      <c r="Q380" s="2" t="s">
        <v>63</v>
      </c>
      <c r="R380" s="2" t="s">
        <v>481</v>
      </c>
      <c r="S380" s="2" t="s">
        <v>76</v>
      </c>
      <c r="T380">
        <v>0.36</v>
      </c>
      <c r="U380" s="1">
        <v>39929</v>
      </c>
      <c r="V380">
        <v>2009</v>
      </c>
      <c r="W380" s="2" t="s">
        <v>88</v>
      </c>
      <c r="X380">
        <v>4</v>
      </c>
      <c r="Y380">
        <v>0.40230029539312423</v>
      </c>
    </row>
    <row r="381" spans="1:25" x14ac:dyDescent="0.45">
      <c r="A381">
        <v>2395</v>
      </c>
      <c r="B381" s="1">
        <v>40881</v>
      </c>
      <c r="C381" s="2" t="s">
        <v>34</v>
      </c>
      <c r="D381">
        <v>17376</v>
      </c>
      <c r="E381">
        <v>44</v>
      </c>
      <c r="F381">
        <v>1127.81</v>
      </c>
      <c r="G381">
        <v>0.1</v>
      </c>
      <c r="H381" s="2" t="s">
        <v>25</v>
      </c>
      <c r="I381">
        <v>425.08</v>
      </c>
      <c r="J381">
        <v>28.48</v>
      </c>
      <c r="K381">
        <v>1.99</v>
      </c>
      <c r="L381" s="2" t="s">
        <v>455</v>
      </c>
      <c r="M381" s="2" t="s">
        <v>418</v>
      </c>
      <c r="N381" s="2" t="s">
        <v>419</v>
      </c>
      <c r="O381" s="2" t="s">
        <v>42</v>
      </c>
      <c r="P381" s="2" t="s">
        <v>43</v>
      </c>
      <c r="Q381" s="2" t="s">
        <v>104</v>
      </c>
      <c r="R381" s="2" t="s">
        <v>427</v>
      </c>
      <c r="S381" s="2" t="s">
        <v>106</v>
      </c>
      <c r="T381">
        <v>0.4</v>
      </c>
      <c r="U381" s="1">
        <v>40883</v>
      </c>
      <c r="V381">
        <v>2011</v>
      </c>
      <c r="W381" s="2" t="s">
        <v>100</v>
      </c>
      <c r="X381">
        <v>12</v>
      </c>
      <c r="Y381">
        <v>0.37690745781647617</v>
      </c>
    </row>
    <row r="382" spans="1:25" x14ac:dyDescent="0.45">
      <c r="A382">
        <v>2506</v>
      </c>
      <c r="B382" s="1">
        <v>40396</v>
      </c>
      <c r="C382" s="2" t="s">
        <v>48</v>
      </c>
      <c r="D382">
        <v>18210</v>
      </c>
      <c r="E382">
        <v>27</v>
      </c>
      <c r="F382">
        <v>9293.82</v>
      </c>
      <c r="G382">
        <v>0.08</v>
      </c>
      <c r="H382" s="2" t="s">
        <v>25</v>
      </c>
      <c r="I382">
        <v>2437.17</v>
      </c>
      <c r="J382">
        <v>363.25</v>
      </c>
      <c r="K382">
        <v>19.989999999999998</v>
      </c>
      <c r="L382" s="2" t="s">
        <v>466</v>
      </c>
      <c r="M382" s="2" t="s">
        <v>418</v>
      </c>
      <c r="N382" s="2" t="s">
        <v>419</v>
      </c>
      <c r="O382" s="2" t="s">
        <v>28</v>
      </c>
      <c r="P382" s="2" t="s">
        <v>29</v>
      </c>
      <c r="Q382" s="2" t="s">
        <v>38</v>
      </c>
      <c r="R382" s="2" t="s">
        <v>482</v>
      </c>
      <c r="S382" s="2" t="s">
        <v>46</v>
      </c>
      <c r="T382">
        <v>0.56999999999999995</v>
      </c>
      <c r="U382" s="1">
        <v>40397</v>
      </c>
      <c r="V382">
        <v>2010</v>
      </c>
      <c r="W382" s="2" t="s">
        <v>52</v>
      </c>
      <c r="X382">
        <v>8</v>
      </c>
      <c r="Y382">
        <v>0.26223555007521127</v>
      </c>
    </row>
    <row r="383" spans="1:25" x14ac:dyDescent="0.45">
      <c r="A383">
        <v>2514</v>
      </c>
      <c r="B383" s="1">
        <v>40801</v>
      </c>
      <c r="C383" s="2" t="s">
        <v>24</v>
      </c>
      <c r="D383">
        <v>18273</v>
      </c>
      <c r="E383">
        <v>18</v>
      </c>
      <c r="F383">
        <v>925.03</v>
      </c>
      <c r="G383">
        <v>0.06</v>
      </c>
      <c r="H383" s="2" t="s">
        <v>25</v>
      </c>
      <c r="I383">
        <v>-3.68</v>
      </c>
      <c r="J383">
        <v>49.99</v>
      </c>
      <c r="K383">
        <v>19.989999999999998</v>
      </c>
      <c r="L383" s="2" t="s">
        <v>253</v>
      </c>
      <c r="M383" s="2" t="s">
        <v>418</v>
      </c>
      <c r="N383" s="2" t="s">
        <v>419</v>
      </c>
      <c r="O383" s="2" t="s">
        <v>42</v>
      </c>
      <c r="P383" s="2" t="s">
        <v>43</v>
      </c>
      <c r="Q383" s="2" t="s">
        <v>104</v>
      </c>
      <c r="R383" s="2" t="s">
        <v>483</v>
      </c>
      <c r="S383" s="2" t="s">
        <v>46</v>
      </c>
      <c r="T383">
        <v>0.41</v>
      </c>
      <c r="U383" s="1">
        <v>40803</v>
      </c>
      <c r="V383">
        <v>2011</v>
      </c>
      <c r="W383" s="2" t="s">
        <v>112</v>
      </c>
      <c r="X383">
        <v>9</v>
      </c>
      <c r="Y383">
        <v>-3.9782493540750034E-3</v>
      </c>
    </row>
    <row r="384" spans="1:25" x14ac:dyDescent="0.45">
      <c r="A384">
        <v>2600</v>
      </c>
      <c r="B384" s="1">
        <v>40088</v>
      </c>
      <c r="C384" s="2" t="s">
        <v>48</v>
      </c>
      <c r="D384">
        <v>18788</v>
      </c>
      <c r="E384">
        <v>27</v>
      </c>
      <c r="F384">
        <v>566.12</v>
      </c>
      <c r="G384">
        <v>0.03</v>
      </c>
      <c r="H384" s="2" t="s">
        <v>25</v>
      </c>
      <c r="I384">
        <v>-19.329999999999998</v>
      </c>
      <c r="J384">
        <v>19.989999999999998</v>
      </c>
      <c r="K384">
        <v>11.17</v>
      </c>
      <c r="L384" s="2" t="s">
        <v>455</v>
      </c>
      <c r="M384" s="2" t="s">
        <v>418</v>
      </c>
      <c r="N384" s="2" t="s">
        <v>419</v>
      </c>
      <c r="O384" s="2" t="s">
        <v>42</v>
      </c>
      <c r="P384" s="2" t="s">
        <v>73</v>
      </c>
      <c r="Q384" s="2" t="s">
        <v>74</v>
      </c>
      <c r="R384" s="2" t="s">
        <v>286</v>
      </c>
      <c r="S384" s="2" t="s">
        <v>32</v>
      </c>
      <c r="T384">
        <v>0.6</v>
      </c>
      <c r="U384" s="1">
        <v>40089</v>
      </c>
      <c r="V384">
        <v>2009</v>
      </c>
      <c r="W384" s="2" t="s">
        <v>33</v>
      </c>
      <c r="X384">
        <v>10</v>
      </c>
      <c r="Y384">
        <v>-3.4144704302974629E-2</v>
      </c>
    </row>
    <row r="385" spans="1:25" x14ac:dyDescent="0.45">
      <c r="A385">
        <v>2628</v>
      </c>
      <c r="B385" s="1">
        <v>39873</v>
      </c>
      <c r="C385" s="2" t="s">
        <v>81</v>
      </c>
      <c r="D385">
        <v>19042</v>
      </c>
      <c r="E385">
        <v>8</v>
      </c>
      <c r="F385">
        <v>327.61</v>
      </c>
      <c r="G385">
        <v>7.0000000000000007E-2</v>
      </c>
      <c r="H385" s="2" t="s">
        <v>25</v>
      </c>
      <c r="I385">
        <v>54.9</v>
      </c>
      <c r="J385">
        <v>40.98</v>
      </c>
      <c r="K385">
        <v>7.47</v>
      </c>
      <c r="L385" s="2" t="s">
        <v>456</v>
      </c>
      <c r="M385" s="2" t="s">
        <v>418</v>
      </c>
      <c r="N385" s="2" t="s">
        <v>419</v>
      </c>
      <c r="O385" s="2" t="s">
        <v>42</v>
      </c>
      <c r="P385" s="2" t="s">
        <v>29</v>
      </c>
      <c r="Q385" s="2" t="s">
        <v>54</v>
      </c>
      <c r="R385" s="2" t="s">
        <v>484</v>
      </c>
      <c r="S385" s="2" t="s">
        <v>46</v>
      </c>
      <c r="T385">
        <v>0.37</v>
      </c>
      <c r="U385" s="1">
        <v>39874</v>
      </c>
      <c r="V385">
        <v>2009</v>
      </c>
      <c r="W385" s="2" t="s">
        <v>60</v>
      </c>
      <c r="X385">
        <v>3</v>
      </c>
      <c r="Y385">
        <v>0.16757730228015016</v>
      </c>
    </row>
    <row r="386" spans="1:25" x14ac:dyDescent="0.45">
      <c r="A386">
        <v>2633</v>
      </c>
      <c r="B386" s="1">
        <v>39988</v>
      </c>
      <c r="C386" s="2" t="s">
        <v>48</v>
      </c>
      <c r="D386">
        <v>19073</v>
      </c>
      <c r="E386">
        <v>16</v>
      </c>
      <c r="F386">
        <v>178.4</v>
      </c>
      <c r="G386">
        <v>0.04</v>
      </c>
      <c r="H386" s="2" t="s">
        <v>25</v>
      </c>
      <c r="I386">
        <v>20.079999999999998</v>
      </c>
      <c r="J386">
        <v>10.64</v>
      </c>
      <c r="K386">
        <v>5.16</v>
      </c>
      <c r="L386" s="2" t="s">
        <v>485</v>
      </c>
      <c r="M386" s="2" t="s">
        <v>418</v>
      </c>
      <c r="N386" s="2" t="s">
        <v>419</v>
      </c>
      <c r="O386" s="2" t="s">
        <v>42</v>
      </c>
      <c r="P386" s="2" t="s">
        <v>73</v>
      </c>
      <c r="Q386" s="2" t="s">
        <v>74</v>
      </c>
      <c r="R386" s="2" t="s">
        <v>486</v>
      </c>
      <c r="S386" s="2" t="s">
        <v>46</v>
      </c>
      <c r="T386">
        <v>0.56999999999999995</v>
      </c>
      <c r="U386" s="1">
        <v>39989</v>
      </c>
      <c r="V386">
        <v>2009</v>
      </c>
      <c r="W386" s="2" t="s">
        <v>56</v>
      </c>
      <c r="X386">
        <v>6</v>
      </c>
      <c r="Y386">
        <v>0.11255605381165917</v>
      </c>
    </row>
    <row r="387" spans="1:25" x14ac:dyDescent="0.45">
      <c r="A387">
        <v>2678</v>
      </c>
      <c r="B387" s="1">
        <v>40559</v>
      </c>
      <c r="C387" s="2" t="s">
        <v>66</v>
      </c>
      <c r="D387">
        <v>19365</v>
      </c>
      <c r="E387">
        <v>29</v>
      </c>
      <c r="F387">
        <v>181.83</v>
      </c>
      <c r="G387">
        <v>0.03</v>
      </c>
      <c r="H387" s="2" t="s">
        <v>25</v>
      </c>
      <c r="I387">
        <v>-43.36</v>
      </c>
      <c r="J387">
        <v>5.98</v>
      </c>
      <c r="K387">
        <v>5.2</v>
      </c>
      <c r="L387" s="2" t="s">
        <v>477</v>
      </c>
      <c r="M387" s="2" t="s">
        <v>418</v>
      </c>
      <c r="N387" s="2" t="s">
        <v>419</v>
      </c>
      <c r="O387" s="2" t="s">
        <v>28</v>
      </c>
      <c r="P387" s="2" t="s">
        <v>29</v>
      </c>
      <c r="Q387" s="2" t="s">
        <v>63</v>
      </c>
      <c r="R387" s="2" t="s">
        <v>487</v>
      </c>
      <c r="S387" s="2" t="s">
        <v>46</v>
      </c>
      <c r="T387">
        <v>0.36</v>
      </c>
      <c r="U387" s="1">
        <v>40560</v>
      </c>
      <c r="V387">
        <v>2011</v>
      </c>
      <c r="W387" s="2" t="s">
        <v>107</v>
      </c>
      <c r="X387">
        <v>1</v>
      </c>
      <c r="Y387">
        <v>-0.2384644998075125</v>
      </c>
    </row>
    <row r="388" spans="1:25" x14ac:dyDescent="0.45">
      <c r="A388">
        <v>2716</v>
      </c>
      <c r="B388" s="1">
        <v>40928</v>
      </c>
      <c r="C388" s="2" t="s">
        <v>24</v>
      </c>
      <c r="D388">
        <v>19617</v>
      </c>
      <c r="E388">
        <v>38</v>
      </c>
      <c r="F388">
        <v>952.47</v>
      </c>
      <c r="G388">
        <v>0.03</v>
      </c>
      <c r="H388" s="2" t="s">
        <v>25</v>
      </c>
      <c r="I388">
        <v>270.69</v>
      </c>
      <c r="J388">
        <v>23.99</v>
      </c>
      <c r="K388">
        <v>6.3</v>
      </c>
      <c r="L388" s="2" t="s">
        <v>253</v>
      </c>
      <c r="M388" s="2" t="s">
        <v>418</v>
      </c>
      <c r="N388" s="2" t="s">
        <v>419</v>
      </c>
      <c r="O388" s="2" t="s">
        <v>42</v>
      </c>
      <c r="P388" s="2" t="s">
        <v>43</v>
      </c>
      <c r="Q388" s="2" t="s">
        <v>192</v>
      </c>
      <c r="R388" s="2" t="s">
        <v>488</v>
      </c>
      <c r="S388" s="2" t="s">
        <v>51</v>
      </c>
      <c r="T388">
        <v>0.38</v>
      </c>
      <c r="U388" s="1">
        <v>40930</v>
      </c>
      <c r="V388">
        <v>2012</v>
      </c>
      <c r="W388" s="2" t="s">
        <v>107</v>
      </c>
      <c r="X388">
        <v>1</v>
      </c>
      <c r="Y388">
        <v>0.28419792749377931</v>
      </c>
    </row>
    <row r="389" spans="1:25" x14ac:dyDescent="0.45">
      <c r="A389">
        <v>2770</v>
      </c>
      <c r="B389" s="1">
        <v>40319</v>
      </c>
      <c r="C389" s="2" t="s">
        <v>81</v>
      </c>
      <c r="D389">
        <v>20033</v>
      </c>
      <c r="E389">
        <v>5</v>
      </c>
      <c r="F389">
        <v>2543.9499999999998</v>
      </c>
      <c r="G389">
        <v>0.04</v>
      </c>
      <c r="H389" s="2" t="s">
        <v>25</v>
      </c>
      <c r="I389">
        <v>-1011.32</v>
      </c>
      <c r="J389">
        <v>499.99</v>
      </c>
      <c r="K389">
        <v>24.49</v>
      </c>
      <c r="L389" s="2" t="s">
        <v>253</v>
      </c>
      <c r="M389" s="2" t="s">
        <v>418</v>
      </c>
      <c r="N389" s="2" t="s">
        <v>419</v>
      </c>
      <c r="O389" s="2" t="s">
        <v>42</v>
      </c>
      <c r="P389" s="2" t="s">
        <v>43</v>
      </c>
      <c r="Q389" s="2" t="s">
        <v>98</v>
      </c>
      <c r="R389" s="2" t="s">
        <v>199</v>
      </c>
      <c r="S389" s="2" t="s">
        <v>32</v>
      </c>
      <c r="T389">
        <v>0.36</v>
      </c>
      <c r="U389" s="1">
        <v>40321</v>
      </c>
      <c r="V389">
        <v>2010</v>
      </c>
      <c r="W389" s="2" t="s">
        <v>77</v>
      </c>
      <c r="X389">
        <v>5</v>
      </c>
      <c r="Y389">
        <v>-0.39753925981249638</v>
      </c>
    </row>
    <row r="390" spans="1:25" x14ac:dyDescent="0.45">
      <c r="A390">
        <v>2930</v>
      </c>
      <c r="B390" s="1">
        <v>40983</v>
      </c>
      <c r="C390" s="2" t="s">
        <v>48</v>
      </c>
      <c r="D390">
        <v>21223</v>
      </c>
      <c r="E390">
        <v>3</v>
      </c>
      <c r="F390">
        <v>317.95</v>
      </c>
      <c r="G390">
        <v>0.1</v>
      </c>
      <c r="H390" s="2" t="s">
        <v>35</v>
      </c>
      <c r="I390">
        <v>-144.43</v>
      </c>
      <c r="J390">
        <v>100.98</v>
      </c>
      <c r="K390">
        <v>26.22</v>
      </c>
      <c r="L390" s="2" t="s">
        <v>433</v>
      </c>
      <c r="M390" s="2" t="s">
        <v>418</v>
      </c>
      <c r="N390" s="2" t="s">
        <v>419</v>
      </c>
      <c r="O390" s="2" t="s">
        <v>37</v>
      </c>
      <c r="P390" s="2" t="s">
        <v>73</v>
      </c>
      <c r="Q390" s="2" t="s">
        <v>83</v>
      </c>
      <c r="R390" s="2" t="s">
        <v>84</v>
      </c>
      <c r="S390" s="2" t="s">
        <v>85</v>
      </c>
      <c r="T390">
        <v>0.6</v>
      </c>
      <c r="U390" s="1">
        <v>40984</v>
      </c>
      <c r="V390">
        <v>2012</v>
      </c>
      <c r="W390" s="2" t="s">
        <v>60</v>
      </c>
      <c r="X390">
        <v>3</v>
      </c>
      <c r="Y390">
        <v>-0.45425381349268756</v>
      </c>
    </row>
    <row r="391" spans="1:25" x14ac:dyDescent="0.45">
      <c r="A391">
        <v>2950</v>
      </c>
      <c r="B391" s="1">
        <v>40762</v>
      </c>
      <c r="C391" s="2" t="s">
        <v>66</v>
      </c>
      <c r="D391">
        <v>21378</v>
      </c>
      <c r="E391">
        <v>34</v>
      </c>
      <c r="F391">
        <v>937.04</v>
      </c>
      <c r="G391">
        <v>0.08</v>
      </c>
      <c r="H391" s="2" t="s">
        <v>25</v>
      </c>
      <c r="I391">
        <v>391.6</v>
      </c>
      <c r="J391">
        <v>28.53</v>
      </c>
      <c r="K391">
        <v>1.49</v>
      </c>
      <c r="L391" s="2" t="s">
        <v>253</v>
      </c>
      <c r="M391" s="2" t="s">
        <v>418</v>
      </c>
      <c r="N391" s="2" t="s">
        <v>419</v>
      </c>
      <c r="O391" s="2" t="s">
        <v>42</v>
      </c>
      <c r="P391" s="2" t="s">
        <v>29</v>
      </c>
      <c r="Q391" s="2" t="s">
        <v>54</v>
      </c>
      <c r="R391" s="2" t="s">
        <v>314</v>
      </c>
      <c r="S391" s="2" t="s">
        <v>46</v>
      </c>
      <c r="T391">
        <v>0.38</v>
      </c>
      <c r="U391" s="1">
        <v>40763</v>
      </c>
      <c r="V391">
        <v>2011</v>
      </c>
      <c r="W391" s="2" t="s">
        <v>52</v>
      </c>
      <c r="X391">
        <v>8</v>
      </c>
      <c r="Y391">
        <v>0.41791172201827032</v>
      </c>
    </row>
    <row r="392" spans="1:25" x14ac:dyDescent="0.45">
      <c r="A392">
        <v>2984</v>
      </c>
      <c r="B392" s="1">
        <v>40684</v>
      </c>
      <c r="C392" s="2" t="s">
        <v>34</v>
      </c>
      <c r="D392">
        <v>21542</v>
      </c>
      <c r="E392">
        <v>18</v>
      </c>
      <c r="F392">
        <v>404.3</v>
      </c>
      <c r="G392">
        <v>0.04</v>
      </c>
      <c r="H392" s="2" t="s">
        <v>25</v>
      </c>
      <c r="I392">
        <v>-27.34</v>
      </c>
      <c r="J392">
        <v>21.38</v>
      </c>
      <c r="K392">
        <v>8.99</v>
      </c>
      <c r="L392" s="2" t="s">
        <v>489</v>
      </c>
      <c r="M392" s="2" t="s">
        <v>418</v>
      </c>
      <c r="N392" s="2" t="s">
        <v>419</v>
      </c>
      <c r="O392" s="2" t="s">
        <v>42</v>
      </c>
      <c r="P392" s="2" t="s">
        <v>29</v>
      </c>
      <c r="Q392" s="2" t="s">
        <v>94</v>
      </c>
      <c r="R392" s="2" t="s">
        <v>355</v>
      </c>
      <c r="S392" s="2" t="s">
        <v>106</v>
      </c>
      <c r="T392">
        <v>0.59</v>
      </c>
      <c r="U392" s="1">
        <v>40685</v>
      </c>
      <c r="V392">
        <v>2011</v>
      </c>
      <c r="W392" s="2" t="s">
        <v>77</v>
      </c>
      <c r="X392">
        <v>5</v>
      </c>
      <c r="Y392">
        <v>-6.762305218896858E-2</v>
      </c>
    </row>
    <row r="393" spans="1:25" x14ac:dyDescent="0.45">
      <c r="A393">
        <v>3155</v>
      </c>
      <c r="B393" s="1">
        <v>40534</v>
      </c>
      <c r="C393" s="2" t="s">
        <v>48</v>
      </c>
      <c r="D393">
        <v>22656</v>
      </c>
      <c r="E393">
        <v>10</v>
      </c>
      <c r="F393">
        <v>309.3</v>
      </c>
      <c r="G393">
        <v>0.05</v>
      </c>
      <c r="H393" s="2" t="s">
        <v>57</v>
      </c>
      <c r="I393">
        <v>-77.89</v>
      </c>
      <c r="J393">
        <v>30.98</v>
      </c>
      <c r="K393">
        <v>6.5</v>
      </c>
      <c r="L393" s="2" t="s">
        <v>456</v>
      </c>
      <c r="M393" s="2" t="s">
        <v>418</v>
      </c>
      <c r="N393" s="2" t="s">
        <v>419</v>
      </c>
      <c r="O393" s="2" t="s">
        <v>42</v>
      </c>
      <c r="P393" s="2" t="s">
        <v>43</v>
      </c>
      <c r="Q393" s="2" t="s">
        <v>104</v>
      </c>
      <c r="R393" s="2" t="s">
        <v>490</v>
      </c>
      <c r="S393" s="2" t="s">
        <v>46</v>
      </c>
      <c r="T393">
        <v>0.64</v>
      </c>
      <c r="U393" s="1">
        <v>40536</v>
      </c>
      <c r="V393">
        <v>2010</v>
      </c>
      <c r="W393" s="2" t="s">
        <v>100</v>
      </c>
      <c r="X393">
        <v>12</v>
      </c>
      <c r="Y393">
        <v>-0.25182670546395086</v>
      </c>
    </row>
    <row r="394" spans="1:25" x14ac:dyDescent="0.45">
      <c r="A394">
        <v>3163</v>
      </c>
      <c r="B394" s="1">
        <v>39997</v>
      </c>
      <c r="C394" s="2" t="s">
        <v>24</v>
      </c>
      <c r="D394">
        <v>22695</v>
      </c>
      <c r="E394">
        <v>44</v>
      </c>
      <c r="F394">
        <v>444.52</v>
      </c>
      <c r="G394">
        <v>0.02</v>
      </c>
      <c r="H394" s="2" t="s">
        <v>25</v>
      </c>
      <c r="I394">
        <v>161.13</v>
      </c>
      <c r="J394">
        <v>10.06</v>
      </c>
      <c r="K394">
        <v>2.06</v>
      </c>
      <c r="L394" s="2" t="s">
        <v>455</v>
      </c>
      <c r="M394" s="2" t="s">
        <v>418</v>
      </c>
      <c r="N394" s="2" t="s">
        <v>419</v>
      </c>
      <c r="O394" s="2" t="s">
        <v>37</v>
      </c>
      <c r="P394" s="2" t="s">
        <v>29</v>
      </c>
      <c r="Q394" s="2" t="s">
        <v>63</v>
      </c>
      <c r="R394" s="2" t="s">
        <v>491</v>
      </c>
      <c r="S394" s="2" t="s">
        <v>76</v>
      </c>
      <c r="T394">
        <v>0.39</v>
      </c>
      <c r="U394" s="1">
        <v>40002</v>
      </c>
      <c r="V394">
        <v>2009</v>
      </c>
      <c r="W394" s="2" t="s">
        <v>47</v>
      </c>
      <c r="X394">
        <v>7</v>
      </c>
      <c r="Y394">
        <v>0.36248087825069741</v>
      </c>
    </row>
    <row r="395" spans="1:25" x14ac:dyDescent="0.45">
      <c r="A395">
        <v>3214</v>
      </c>
      <c r="B395" s="1">
        <v>39960</v>
      </c>
      <c r="C395" s="2" t="s">
        <v>81</v>
      </c>
      <c r="D395">
        <v>23076</v>
      </c>
      <c r="E395">
        <v>50</v>
      </c>
      <c r="F395">
        <v>742.21</v>
      </c>
      <c r="G395">
        <v>0.03</v>
      </c>
      <c r="H395" s="2" t="s">
        <v>25</v>
      </c>
      <c r="I395">
        <v>122.21</v>
      </c>
      <c r="J395">
        <v>14.2</v>
      </c>
      <c r="K395">
        <v>5.3</v>
      </c>
      <c r="L395" s="2" t="s">
        <v>470</v>
      </c>
      <c r="M395" s="2" t="s">
        <v>418</v>
      </c>
      <c r="N395" s="2" t="s">
        <v>419</v>
      </c>
      <c r="O395" s="2" t="s">
        <v>42</v>
      </c>
      <c r="P395" s="2" t="s">
        <v>73</v>
      </c>
      <c r="Q395" s="2" t="s">
        <v>74</v>
      </c>
      <c r="R395" s="2" t="s">
        <v>492</v>
      </c>
      <c r="S395" s="2" t="s">
        <v>76</v>
      </c>
      <c r="T395">
        <v>0.46</v>
      </c>
      <c r="U395" s="1">
        <v>39961</v>
      </c>
      <c r="V395">
        <v>2009</v>
      </c>
      <c r="W395" s="2" t="s">
        <v>77</v>
      </c>
      <c r="X395">
        <v>5</v>
      </c>
      <c r="Y395">
        <v>0.16465690303283437</v>
      </c>
    </row>
    <row r="396" spans="1:25" x14ac:dyDescent="0.45">
      <c r="A396">
        <v>3365</v>
      </c>
      <c r="B396" s="1">
        <v>41143</v>
      </c>
      <c r="C396" s="2" t="s">
        <v>34</v>
      </c>
      <c r="D396">
        <v>24067</v>
      </c>
      <c r="E396">
        <v>19</v>
      </c>
      <c r="F396">
        <v>120.56</v>
      </c>
      <c r="G396">
        <v>7.0000000000000007E-2</v>
      </c>
      <c r="H396" s="2" t="s">
        <v>25</v>
      </c>
      <c r="I396">
        <v>-79.349999999999994</v>
      </c>
      <c r="J396">
        <v>5.98</v>
      </c>
      <c r="K396">
        <v>7.5</v>
      </c>
      <c r="L396" s="2" t="s">
        <v>489</v>
      </c>
      <c r="M396" s="2" t="s">
        <v>418</v>
      </c>
      <c r="N396" s="2" t="s">
        <v>419</v>
      </c>
      <c r="O396" s="2" t="s">
        <v>42</v>
      </c>
      <c r="P396" s="2" t="s">
        <v>29</v>
      </c>
      <c r="Q396" s="2" t="s">
        <v>63</v>
      </c>
      <c r="R396" s="2" t="s">
        <v>473</v>
      </c>
      <c r="S396" s="2" t="s">
        <v>46</v>
      </c>
      <c r="T396">
        <v>0.4</v>
      </c>
      <c r="U396" s="1">
        <v>41144</v>
      </c>
      <c r="V396">
        <v>2012</v>
      </c>
      <c r="W396" s="2" t="s">
        <v>52</v>
      </c>
      <c r="X396">
        <v>8</v>
      </c>
      <c r="Y396">
        <v>-0.65817850033178493</v>
      </c>
    </row>
    <row r="397" spans="1:25" x14ac:dyDescent="0.45">
      <c r="A397">
        <v>3420</v>
      </c>
      <c r="B397" s="1">
        <v>40569</v>
      </c>
      <c r="C397" s="2" t="s">
        <v>81</v>
      </c>
      <c r="D397">
        <v>24388</v>
      </c>
      <c r="E397">
        <v>15</v>
      </c>
      <c r="F397">
        <v>8662.34</v>
      </c>
      <c r="G397">
        <v>0</v>
      </c>
      <c r="H397" s="2" t="s">
        <v>35</v>
      </c>
      <c r="I397">
        <v>-704.66</v>
      </c>
      <c r="J397">
        <v>549.99</v>
      </c>
      <c r="K397">
        <v>49</v>
      </c>
      <c r="L397" s="2" t="s">
        <v>445</v>
      </c>
      <c r="M397" s="2" t="s">
        <v>418</v>
      </c>
      <c r="N397" s="2" t="s">
        <v>419</v>
      </c>
      <c r="O397" s="2" t="s">
        <v>42</v>
      </c>
      <c r="P397" s="2" t="s">
        <v>43</v>
      </c>
      <c r="Q397" s="2" t="s">
        <v>98</v>
      </c>
      <c r="R397" s="2" t="s">
        <v>493</v>
      </c>
      <c r="S397" s="2" t="s">
        <v>40</v>
      </c>
      <c r="T397">
        <v>0.35</v>
      </c>
      <c r="U397" s="1">
        <v>40570</v>
      </c>
      <c r="V397">
        <v>2011</v>
      </c>
      <c r="W397" s="2" t="s">
        <v>107</v>
      </c>
      <c r="X397">
        <v>1</v>
      </c>
      <c r="Y397">
        <v>-8.1347534269031227E-2</v>
      </c>
    </row>
    <row r="398" spans="1:25" x14ac:dyDescent="0.45">
      <c r="A398">
        <v>3428</v>
      </c>
      <c r="B398" s="1">
        <v>41246</v>
      </c>
      <c r="C398" s="2" t="s">
        <v>81</v>
      </c>
      <c r="D398">
        <v>24451</v>
      </c>
      <c r="E398">
        <v>24</v>
      </c>
      <c r="F398">
        <v>1689.97</v>
      </c>
      <c r="G398">
        <v>0.06</v>
      </c>
      <c r="H398" s="2" t="s">
        <v>35</v>
      </c>
      <c r="I398">
        <v>-564.74</v>
      </c>
      <c r="J398">
        <v>68.81</v>
      </c>
      <c r="K398">
        <v>60</v>
      </c>
      <c r="L398" s="2" t="s">
        <v>253</v>
      </c>
      <c r="M398" s="2" t="s">
        <v>418</v>
      </c>
      <c r="N398" s="2" t="s">
        <v>419</v>
      </c>
      <c r="O398" s="2" t="s">
        <v>42</v>
      </c>
      <c r="P398" s="2" t="s">
        <v>29</v>
      </c>
      <c r="Q398" s="2" t="s">
        <v>38</v>
      </c>
      <c r="R398" s="2" t="s">
        <v>494</v>
      </c>
      <c r="S398" s="2" t="s">
        <v>40</v>
      </c>
      <c r="T398">
        <v>0.41</v>
      </c>
      <c r="U398" s="1">
        <v>41247</v>
      </c>
      <c r="V398">
        <v>2012</v>
      </c>
      <c r="W398" s="2" t="s">
        <v>100</v>
      </c>
      <c r="X398">
        <v>12</v>
      </c>
      <c r="Y398">
        <v>-0.3341716125138316</v>
      </c>
    </row>
    <row r="399" spans="1:25" x14ac:dyDescent="0.45">
      <c r="A399">
        <v>3487</v>
      </c>
      <c r="B399" s="1">
        <v>40427</v>
      </c>
      <c r="C399" s="2" t="s">
        <v>48</v>
      </c>
      <c r="D399">
        <v>24806</v>
      </c>
      <c r="E399">
        <v>20</v>
      </c>
      <c r="F399">
        <v>112.03</v>
      </c>
      <c r="G399">
        <v>0.05</v>
      </c>
      <c r="H399" s="2" t="s">
        <v>25</v>
      </c>
      <c r="I399">
        <v>-57.99</v>
      </c>
      <c r="J399">
        <v>5.18</v>
      </c>
      <c r="K399">
        <v>5.74</v>
      </c>
      <c r="L399" s="2" t="s">
        <v>477</v>
      </c>
      <c r="M399" s="2" t="s">
        <v>418</v>
      </c>
      <c r="N399" s="2" t="s">
        <v>419</v>
      </c>
      <c r="O399" s="2" t="s">
        <v>28</v>
      </c>
      <c r="P399" s="2" t="s">
        <v>29</v>
      </c>
      <c r="Q399" s="2" t="s">
        <v>54</v>
      </c>
      <c r="R399" s="2" t="s">
        <v>495</v>
      </c>
      <c r="S399" s="2" t="s">
        <v>46</v>
      </c>
      <c r="T399">
        <v>0.36</v>
      </c>
      <c r="U399" s="1">
        <v>40429</v>
      </c>
      <c r="V399">
        <v>2010</v>
      </c>
      <c r="W399" s="2" t="s">
        <v>112</v>
      </c>
      <c r="X399">
        <v>9</v>
      </c>
      <c r="Y399">
        <v>-0.51762920646255473</v>
      </c>
    </row>
    <row r="400" spans="1:25" x14ac:dyDescent="0.45">
      <c r="A400">
        <v>3505</v>
      </c>
      <c r="B400" s="1">
        <v>40631</v>
      </c>
      <c r="C400" s="2" t="s">
        <v>24</v>
      </c>
      <c r="D400">
        <v>24965</v>
      </c>
      <c r="E400">
        <v>6</v>
      </c>
      <c r="F400">
        <v>2528.4899999999998</v>
      </c>
      <c r="G400">
        <v>7.0000000000000007E-2</v>
      </c>
      <c r="H400" s="2" t="s">
        <v>57</v>
      </c>
      <c r="I400">
        <v>580.15</v>
      </c>
      <c r="J400">
        <v>420.98</v>
      </c>
      <c r="K400">
        <v>19.989999999999998</v>
      </c>
      <c r="L400" s="2" t="s">
        <v>253</v>
      </c>
      <c r="M400" s="2" t="s">
        <v>418</v>
      </c>
      <c r="N400" s="2" t="s">
        <v>419</v>
      </c>
      <c r="O400" s="2" t="s">
        <v>42</v>
      </c>
      <c r="P400" s="2" t="s">
        <v>29</v>
      </c>
      <c r="Q400" s="2" t="s">
        <v>54</v>
      </c>
      <c r="R400" s="2" t="s">
        <v>496</v>
      </c>
      <c r="S400" s="2" t="s">
        <v>46</v>
      </c>
      <c r="T400">
        <v>0.35</v>
      </c>
      <c r="U400" s="1">
        <v>40636</v>
      </c>
      <c r="V400">
        <v>2011</v>
      </c>
      <c r="W400" s="2" t="s">
        <v>60</v>
      </c>
      <c r="X400">
        <v>3</v>
      </c>
      <c r="Y400">
        <v>0.22944524202191824</v>
      </c>
    </row>
    <row r="401" spans="1:25" x14ac:dyDescent="0.45">
      <c r="A401">
        <v>3533</v>
      </c>
      <c r="B401" s="1">
        <v>40410</v>
      </c>
      <c r="C401" s="2" t="s">
        <v>34</v>
      </c>
      <c r="D401">
        <v>25154</v>
      </c>
      <c r="E401">
        <v>16</v>
      </c>
      <c r="F401">
        <v>102.5</v>
      </c>
      <c r="G401">
        <v>0.1</v>
      </c>
      <c r="H401" s="2" t="s">
        <v>25</v>
      </c>
      <c r="I401">
        <v>13.84</v>
      </c>
      <c r="J401">
        <v>6.68</v>
      </c>
      <c r="K401">
        <v>1.5</v>
      </c>
      <c r="L401" s="2" t="s">
        <v>442</v>
      </c>
      <c r="M401" s="2" t="s">
        <v>418</v>
      </c>
      <c r="N401" s="2" t="s">
        <v>419</v>
      </c>
      <c r="O401" s="2" t="s">
        <v>62</v>
      </c>
      <c r="P401" s="2" t="s">
        <v>29</v>
      </c>
      <c r="Q401" s="2" t="s">
        <v>94</v>
      </c>
      <c r="R401" s="2" t="s">
        <v>497</v>
      </c>
      <c r="S401" s="2" t="s">
        <v>76</v>
      </c>
      <c r="T401">
        <v>0.48</v>
      </c>
      <c r="U401" s="1">
        <v>40411</v>
      </c>
      <c r="V401">
        <v>2010</v>
      </c>
      <c r="W401" s="2" t="s">
        <v>52</v>
      </c>
      <c r="X401">
        <v>8</v>
      </c>
      <c r="Y401">
        <v>0.13502439024390245</v>
      </c>
    </row>
    <row r="402" spans="1:25" x14ac:dyDescent="0.45">
      <c r="A402">
        <v>3549</v>
      </c>
      <c r="B402" s="1">
        <v>40514</v>
      </c>
      <c r="C402" s="2" t="s">
        <v>24</v>
      </c>
      <c r="D402">
        <v>25315</v>
      </c>
      <c r="E402">
        <v>36</v>
      </c>
      <c r="F402">
        <v>7783.36</v>
      </c>
      <c r="G402">
        <v>7.0000000000000007E-2</v>
      </c>
      <c r="H402" s="2" t="s">
        <v>57</v>
      </c>
      <c r="I402">
        <v>3506.24</v>
      </c>
      <c r="J402">
        <v>225.04</v>
      </c>
      <c r="K402">
        <v>11.79</v>
      </c>
      <c r="L402" s="2" t="s">
        <v>455</v>
      </c>
      <c r="M402" s="2" t="s">
        <v>418</v>
      </c>
      <c r="N402" s="2" t="s">
        <v>419</v>
      </c>
      <c r="O402" s="2" t="s">
        <v>37</v>
      </c>
      <c r="P402" s="2" t="s">
        <v>29</v>
      </c>
      <c r="Q402" s="2" t="s">
        <v>38</v>
      </c>
      <c r="R402" s="2" t="s">
        <v>498</v>
      </c>
      <c r="S402" s="2" t="s">
        <v>51</v>
      </c>
      <c r="T402">
        <v>0.42</v>
      </c>
      <c r="U402" s="1">
        <v>40514</v>
      </c>
      <c r="V402">
        <v>2010</v>
      </c>
      <c r="W402" s="2" t="s">
        <v>100</v>
      </c>
      <c r="X402">
        <v>12</v>
      </c>
      <c r="Y402">
        <v>0.45047897052172842</v>
      </c>
    </row>
    <row r="403" spans="1:25" x14ac:dyDescent="0.45">
      <c r="A403">
        <v>3559</v>
      </c>
      <c r="B403" s="1">
        <v>40628</v>
      </c>
      <c r="C403" s="2" t="s">
        <v>81</v>
      </c>
      <c r="D403">
        <v>25376</v>
      </c>
      <c r="E403">
        <v>12</v>
      </c>
      <c r="F403">
        <v>76.61</v>
      </c>
      <c r="G403">
        <v>0.09</v>
      </c>
      <c r="H403" s="2" t="s">
        <v>25</v>
      </c>
      <c r="I403">
        <v>-31.83</v>
      </c>
      <c r="J403">
        <v>6.28</v>
      </c>
      <c r="K403">
        <v>5.29</v>
      </c>
      <c r="L403" s="2" t="s">
        <v>466</v>
      </c>
      <c r="M403" s="2" t="s">
        <v>418</v>
      </c>
      <c r="N403" s="2" t="s">
        <v>419</v>
      </c>
      <c r="O403" s="2" t="s">
        <v>42</v>
      </c>
      <c r="P403" s="2" t="s">
        <v>73</v>
      </c>
      <c r="Q403" s="2" t="s">
        <v>74</v>
      </c>
      <c r="R403" s="2" t="s">
        <v>499</v>
      </c>
      <c r="S403" s="2" t="s">
        <v>46</v>
      </c>
      <c r="T403">
        <v>0.43</v>
      </c>
      <c r="U403" s="1">
        <v>40629</v>
      </c>
      <c r="V403">
        <v>2011</v>
      </c>
      <c r="W403" s="2" t="s">
        <v>60</v>
      </c>
      <c r="X403">
        <v>3</v>
      </c>
      <c r="Y403">
        <v>-0.41548100770134444</v>
      </c>
    </row>
    <row r="404" spans="1:25" x14ac:dyDescent="0.45">
      <c r="A404">
        <v>3662</v>
      </c>
      <c r="B404" s="1">
        <v>40166</v>
      </c>
      <c r="C404" s="2" t="s">
        <v>81</v>
      </c>
      <c r="D404">
        <v>26240</v>
      </c>
      <c r="E404">
        <v>38</v>
      </c>
      <c r="F404">
        <v>1483.44</v>
      </c>
      <c r="G404">
        <v>0.04</v>
      </c>
      <c r="H404" s="2" t="s">
        <v>25</v>
      </c>
      <c r="I404">
        <v>439.77</v>
      </c>
      <c r="J404">
        <v>39.479999999999997</v>
      </c>
      <c r="K404">
        <v>1.99</v>
      </c>
      <c r="L404" s="2" t="s">
        <v>49</v>
      </c>
      <c r="M404" s="2" t="s">
        <v>418</v>
      </c>
      <c r="N404" s="2" t="s">
        <v>419</v>
      </c>
      <c r="O404" s="2" t="s">
        <v>37</v>
      </c>
      <c r="P404" s="2" t="s">
        <v>43</v>
      </c>
      <c r="Q404" s="2" t="s">
        <v>104</v>
      </c>
      <c r="R404" s="2" t="s">
        <v>156</v>
      </c>
      <c r="S404" s="2" t="s">
        <v>106</v>
      </c>
      <c r="T404">
        <v>0.54</v>
      </c>
      <c r="U404" s="1">
        <v>40169</v>
      </c>
      <c r="V404">
        <v>2009</v>
      </c>
      <c r="W404" s="2" t="s">
        <v>100</v>
      </c>
      <c r="X404">
        <v>12</v>
      </c>
      <c r="Y404">
        <v>0.29645283934638406</v>
      </c>
    </row>
    <row r="405" spans="1:25" x14ac:dyDescent="0.45">
      <c r="A405">
        <v>3753</v>
      </c>
      <c r="B405" s="1">
        <v>40662</v>
      </c>
      <c r="C405" s="2" t="s">
        <v>24</v>
      </c>
      <c r="D405">
        <v>26791</v>
      </c>
      <c r="E405">
        <v>45</v>
      </c>
      <c r="F405">
        <v>500.48</v>
      </c>
      <c r="G405">
        <v>0.08</v>
      </c>
      <c r="H405" s="2" t="s">
        <v>25</v>
      </c>
      <c r="I405">
        <v>-48.2</v>
      </c>
      <c r="J405">
        <v>11.29</v>
      </c>
      <c r="K405">
        <v>5.03</v>
      </c>
      <c r="L405" s="2" t="s">
        <v>433</v>
      </c>
      <c r="M405" s="2" t="s">
        <v>418</v>
      </c>
      <c r="N405" s="2" t="s">
        <v>419</v>
      </c>
      <c r="O405" s="2" t="s">
        <v>62</v>
      </c>
      <c r="P405" s="2" t="s">
        <v>29</v>
      </c>
      <c r="Q405" s="2" t="s">
        <v>30</v>
      </c>
      <c r="R405" s="2" t="s">
        <v>500</v>
      </c>
      <c r="S405" s="2" t="s">
        <v>46</v>
      </c>
      <c r="T405">
        <v>0.59</v>
      </c>
      <c r="U405" s="1">
        <v>40669</v>
      </c>
      <c r="V405">
        <v>2011</v>
      </c>
      <c r="W405" s="2" t="s">
        <v>88</v>
      </c>
      <c r="X405">
        <v>4</v>
      </c>
      <c r="Y405">
        <v>-9.630754475703325E-2</v>
      </c>
    </row>
    <row r="406" spans="1:25" x14ac:dyDescent="0.45">
      <c r="A406">
        <v>4042</v>
      </c>
      <c r="B406" s="1">
        <v>40475</v>
      </c>
      <c r="C406" s="2" t="s">
        <v>34</v>
      </c>
      <c r="D406">
        <v>28836</v>
      </c>
      <c r="E406">
        <v>50</v>
      </c>
      <c r="F406">
        <v>8221.2934999999998</v>
      </c>
      <c r="G406">
        <v>0.06</v>
      </c>
      <c r="H406" s="2" t="s">
        <v>25</v>
      </c>
      <c r="I406">
        <v>2342.21</v>
      </c>
      <c r="J406">
        <v>195.99</v>
      </c>
      <c r="K406">
        <v>4.2</v>
      </c>
      <c r="L406" s="2" t="s">
        <v>445</v>
      </c>
      <c r="M406" s="2" t="s">
        <v>418</v>
      </c>
      <c r="N406" s="2" t="s">
        <v>419</v>
      </c>
      <c r="O406" s="2" t="s">
        <v>42</v>
      </c>
      <c r="P406" s="2" t="s">
        <v>43</v>
      </c>
      <c r="Q406" s="2" t="s">
        <v>44</v>
      </c>
      <c r="R406" s="2" t="s">
        <v>501</v>
      </c>
      <c r="S406" s="2" t="s">
        <v>46</v>
      </c>
      <c r="T406">
        <v>0.6</v>
      </c>
      <c r="U406" s="1">
        <v>40476</v>
      </c>
      <c r="V406">
        <v>2010</v>
      </c>
      <c r="W406" s="2" t="s">
        <v>33</v>
      </c>
      <c r="X406">
        <v>10</v>
      </c>
      <c r="Y406">
        <v>0.28489555810165396</v>
      </c>
    </row>
    <row r="407" spans="1:25" x14ac:dyDescent="0.45">
      <c r="A407">
        <v>4071</v>
      </c>
      <c r="B407" s="1">
        <v>40310</v>
      </c>
      <c r="C407" s="2" t="s">
        <v>34</v>
      </c>
      <c r="D407">
        <v>28995</v>
      </c>
      <c r="E407">
        <v>9</v>
      </c>
      <c r="F407">
        <v>298.52</v>
      </c>
      <c r="G407">
        <v>0</v>
      </c>
      <c r="H407" s="2" t="s">
        <v>25</v>
      </c>
      <c r="I407">
        <v>73.19</v>
      </c>
      <c r="J407">
        <v>30.98</v>
      </c>
      <c r="K407">
        <v>5.76</v>
      </c>
      <c r="L407" s="2" t="s">
        <v>462</v>
      </c>
      <c r="M407" s="2" t="s">
        <v>418</v>
      </c>
      <c r="N407" s="2" t="s">
        <v>419</v>
      </c>
      <c r="O407" s="2" t="s">
        <v>42</v>
      </c>
      <c r="P407" s="2" t="s">
        <v>29</v>
      </c>
      <c r="Q407" s="2" t="s">
        <v>63</v>
      </c>
      <c r="R407" s="2" t="s">
        <v>502</v>
      </c>
      <c r="S407" s="2" t="s">
        <v>46</v>
      </c>
      <c r="T407">
        <v>0.4</v>
      </c>
      <c r="U407" s="1">
        <v>40311</v>
      </c>
      <c r="V407">
        <v>2010</v>
      </c>
      <c r="W407" s="2" t="s">
        <v>77</v>
      </c>
      <c r="X407">
        <v>5</v>
      </c>
      <c r="Y407">
        <v>0.24517620259949083</v>
      </c>
    </row>
    <row r="408" spans="1:25" x14ac:dyDescent="0.45">
      <c r="A408">
        <v>4085</v>
      </c>
      <c r="B408" s="1">
        <v>40279</v>
      </c>
      <c r="C408" s="2" t="s">
        <v>66</v>
      </c>
      <c r="D408">
        <v>29121</v>
      </c>
      <c r="E408">
        <v>31</v>
      </c>
      <c r="F408">
        <v>3206.9650000000001</v>
      </c>
      <c r="G408">
        <v>0.08</v>
      </c>
      <c r="H408" s="2" t="s">
        <v>25</v>
      </c>
      <c r="I408">
        <v>575.33000000000004</v>
      </c>
      <c r="J408">
        <v>125.99</v>
      </c>
      <c r="K408">
        <v>7.69</v>
      </c>
      <c r="L408" s="2" t="s">
        <v>253</v>
      </c>
      <c r="M408" s="2" t="s">
        <v>418</v>
      </c>
      <c r="N408" s="2" t="s">
        <v>419</v>
      </c>
      <c r="O408" s="2" t="s">
        <v>42</v>
      </c>
      <c r="P408" s="2" t="s">
        <v>43</v>
      </c>
      <c r="Q408" s="2" t="s">
        <v>44</v>
      </c>
      <c r="R408" s="2" t="s">
        <v>129</v>
      </c>
      <c r="S408" s="2" t="s">
        <v>46</v>
      </c>
      <c r="T408">
        <v>0.57999999999999996</v>
      </c>
      <c r="U408" s="1">
        <v>40281</v>
      </c>
      <c r="V408">
        <v>2010</v>
      </c>
      <c r="W408" s="2" t="s">
        <v>88</v>
      </c>
      <c r="X408">
        <v>4</v>
      </c>
      <c r="Y408">
        <v>0.17940014936240339</v>
      </c>
    </row>
    <row r="409" spans="1:25" x14ac:dyDescent="0.45">
      <c r="A409">
        <v>4125</v>
      </c>
      <c r="B409" s="1">
        <v>39837</v>
      </c>
      <c r="C409" s="2" t="s">
        <v>24</v>
      </c>
      <c r="D409">
        <v>29319</v>
      </c>
      <c r="E409">
        <v>30</v>
      </c>
      <c r="F409">
        <v>6654.39</v>
      </c>
      <c r="G409">
        <v>0.1</v>
      </c>
      <c r="H409" s="2" t="s">
        <v>25</v>
      </c>
      <c r="I409">
        <v>1151.69</v>
      </c>
      <c r="J409">
        <v>238.4</v>
      </c>
      <c r="K409">
        <v>24.49</v>
      </c>
      <c r="L409" s="2" t="s">
        <v>477</v>
      </c>
      <c r="M409" s="2" t="s">
        <v>418</v>
      </c>
      <c r="N409" s="2" t="s">
        <v>419</v>
      </c>
      <c r="O409" s="2" t="s">
        <v>28</v>
      </c>
      <c r="P409" s="2" t="s">
        <v>73</v>
      </c>
      <c r="Q409" s="2" t="s">
        <v>114</v>
      </c>
      <c r="R409" s="2" t="s">
        <v>503</v>
      </c>
      <c r="S409" s="2" t="s">
        <v>32</v>
      </c>
      <c r="U409" s="1">
        <v>39839</v>
      </c>
      <c r="V409">
        <v>2009</v>
      </c>
      <c r="W409" s="2" t="s">
        <v>107</v>
      </c>
      <c r="X409">
        <v>1</v>
      </c>
      <c r="Y409">
        <v>0.17307221247928059</v>
      </c>
    </row>
    <row r="410" spans="1:25" x14ac:dyDescent="0.45">
      <c r="A410">
        <v>4137</v>
      </c>
      <c r="B410" s="1">
        <v>40499</v>
      </c>
      <c r="C410" s="2" t="s">
        <v>34</v>
      </c>
      <c r="D410">
        <v>29382</v>
      </c>
      <c r="E410">
        <v>42</v>
      </c>
      <c r="F410">
        <v>239.35</v>
      </c>
      <c r="G410">
        <v>0.05</v>
      </c>
      <c r="H410" s="2" t="s">
        <v>25</v>
      </c>
      <c r="I410">
        <v>78.959999999999994</v>
      </c>
      <c r="J410">
        <v>5.68</v>
      </c>
      <c r="K410">
        <v>1.39</v>
      </c>
      <c r="L410" s="2" t="s">
        <v>466</v>
      </c>
      <c r="M410" s="2" t="s">
        <v>418</v>
      </c>
      <c r="N410" s="2" t="s">
        <v>419</v>
      </c>
      <c r="O410" s="2" t="s">
        <v>28</v>
      </c>
      <c r="P410" s="2" t="s">
        <v>29</v>
      </c>
      <c r="Q410" s="2" t="s">
        <v>79</v>
      </c>
      <c r="R410" s="2" t="s">
        <v>504</v>
      </c>
      <c r="S410" s="2" t="s">
        <v>46</v>
      </c>
      <c r="T410">
        <v>0.38</v>
      </c>
      <c r="U410" s="1">
        <v>40502</v>
      </c>
      <c r="V410">
        <v>2010</v>
      </c>
      <c r="W410" s="2" t="s">
        <v>69</v>
      </c>
      <c r="X410">
        <v>11</v>
      </c>
      <c r="Y410">
        <v>0.32989346145811571</v>
      </c>
    </row>
    <row r="411" spans="1:25" x14ac:dyDescent="0.45">
      <c r="A411">
        <v>4151</v>
      </c>
      <c r="B411" s="1">
        <v>40450</v>
      </c>
      <c r="C411" s="2" t="s">
        <v>34</v>
      </c>
      <c r="D411">
        <v>29445</v>
      </c>
      <c r="E411">
        <v>28</v>
      </c>
      <c r="F411">
        <v>2531.35</v>
      </c>
      <c r="G411">
        <v>0.09</v>
      </c>
      <c r="H411" s="2" t="s">
        <v>35</v>
      </c>
      <c r="I411">
        <v>415.55</v>
      </c>
      <c r="J411">
        <v>90.97</v>
      </c>
      <c r="K411">
        <v>28</v>
      </c>
      <c r="L411" s="2" t="s">
        <v>433</v>
      </c>
      <c r="M411" s="2" t="s">
        <v>418</v>
      </c>
      <c r="N411" s="2" t="s">
        <v>419</v>
      </c>
      <c r="O411" s="2" t="s">
        <v>37</v>
      </c>
      <c r="P411" s="2" t="s">
        <v>43</v>
      </c>
      <c r="Q411" s="2" t="s">
        <v>192</v>
      </c>
      <c r="R411" s="2" t="s">
        <v>505</v>
      </c>
      <c r="S411" s="2" t="s">
        <v>40</v>
      </c>
      <c r="T411">
        <v>0.38</v>
      </c>
      <c r="U411" s="1">
        <v>40452</v>
      </c>
      <c r="V411">
        <v>2010</v>
      </c>
      <c r="W411" s="2" t="s">
        <v>112</v>
      </c>
      <c r="X411">
        <v>9</v>
      </c>
      <c r="Y411">
        <v>0.16416141584529995</v>
      </c>
    </row>
    <row r="412" spans="1:25" x14ac:dyDescent="0.45">
      <c r="A412">
        <v>4187</v>
      </c>
      <c r="B412" s="1">
        <v>40393</v>
      </c>
      <c r="C412" s="2" t="s">
        <v>81</v>
      </c>
      <c r="D412">
        <v>29762</v>
      </c>
      <c r="E412">
        <v>15</v>
      </c>
      <c r="F412">
        <v>22.45</v>
      </c>
      <c r="G412">
        <v>0.03</v>
      </c>
      <c r="H412" s="2" t="s">
        <v>25</v>
      </c>
      <c r="I412">
        <v>0.78</v>
      </c>
      <c r="J412">
        <v>1.48</v>
      </c>
      <c r="K412">
        <v>0.7</v>
      </c>
      <c r="L412" s="2" t="s">
        <v>506</v>
      </c>
      <c r="M412" s="2" t="s">
        <v>418</v>
      </c>
      <c r="N412" s="2" t="s">
        <v>419</v>
      </c>
      <c r="O412" s="2" t="s">
        <v>62</v>
      </c>
      <c r="P412" s="2" t="s">
        <v>29</v>
      </c>
      <c r="Q412" s="2" t="s">
        <v>272</v>
      </c>
      <c r="R412" s="2" t="s">
        <v>507</v>
      </c>
      <c r="S412" s="2" t="s">
        <v>76</v>
      </c>
      <c r="T412">
        <v>0.37</v>
      </c>
      <c r="U412" s="1">
        <v>40395</v>
      </c>
      <c r="V412">
        <v>2010</v>
      </c>
      <c r="W412" s="2" t="s">
        <v>52</v>
      </c>
      <c r="X412">
        <v>8</v>
      </c>
      <c r="Y412">
        <v>3.4743875278396438E-2</v>
      </c>
    </row>
    <row r="413" spans="1:25" x14ac:dyDescent="0.45">
      <c r="A413">
        <v>4229</v>
      </c>
      <c r="B413" s="1">
        <v>40707</v>
      </c>
      <c r="C413" s="2" t="s">
        <v>66</v>
      </c>
      <c r="D413">
        <v>30048</v>
      </c>
      <c r="E413">
        <v>44</v>
      </c>
      <c r="F413">
        <v>7765.13</v>
      </c>
      <c r="G413">
        <v>0.06</v>
      </c>
      <c r="H413" s="2" t="s">
        <v>35</v>
      </c>
      <c r="I413">
        <v>433.63</v>
      </c>
      <c r="J413">
        <v>180.98</v>
      </c>
      <c r="K413">
        <v>55.24</v>
      </c>
      <c r="L413" s="2" t="s">
        <v>436</v>
      </c>
      <c r="M413" s="2" t="s">
        <v>418</v>
      </c>
      <c r="N413" s="2" t="s">
        <v>419</v>
      </c>
      <c r="O413" s="2" t="s">
        <v>62</v>
      </c>
      <c r="P413" s="2" t="s">
        <v>29</v>
      </c>
      <c r="Q413" s="2" t="s">
        <v>38</v>
      </c>
      <c r="R413" s="2" t="s">
        <v>454</v>
      </c>
      <c r="S413" s="2" t="s">
        <v>40</v>
      </c>
      <c r="T413">
        <v>0.56999999999999995</v>
      </c>
      <c r="U413" s="1">
        <v>40709</v>
      </c>
      <c r="V413">
        <v>2011</v>
      </c>
      <c r="W413" s="2" t="s">
        <v>56</v>
      </c>
      <c r="X413">
        <v>6</v>
      </c>
      <c r="Y413">
        <v>5.5843237653458472E-2</v>
      </c>
    </row>
    <row r="414" spans="1:25" x14ac:dyDescent="0.45">
      <c r="A414">
        <v>4249</v>
      </c>
      <c r="B414" s="1">
        <v>40303</v>
      </c>
      <c r="C414" s="2" t="s">
        <v>81</v>
      </c>
      <c r="D414">
        <v>30243</v>
      </c>
      <c r="E414">
        <v>44</v>
      </c>
      <c r="F414">
        <v>2435.3200000000002</v>
      </c>
      <c r="G414">
        <v>0.09</v>
      </c>
      <c r="H414" s="2" t="s">
        <v>25</v>
      </c>
      <c r="I414">
        <v>650.55999999999995</v>
      </c>
      <c r="J414">
        <v>60.22</v>
      </c>
      <c r="K414">
        <v>3.5</v>
      </c>
      <c r="L414" s="2" t="s">
        <v>462</v>
      </c>
      <c r="M414" s="2" t="s">
        <v>418</v>
      </c>
      <c r="N414" s="2" t="s">
        <v>419</v>
      </c>
      <c r="O414" s="2" t="s">
        <v>42</v>
      </c>
      <c r="P414" s="2" t="s">
        <v>29</v>
      </c>
      <c r="Q414" s="2" t="s">
        <v>38</v>
      </c>
      <c r="R414" s="2" t="s">
        <v>508</v>
      </c>
      <c r="S414" s="2" t="s">
        <v>46</v>
      </c>
      <c r="T414">
        <v>0.56999999999999995</v>
      </c>
      <c r="U414" s="1">
        <v>40305</v>
      </c>
      <c r="V414">
        <v>2010</v>
      </c>
      <c r="W414" s="2" t="s">
        <v>77</v>
      </c>
      <c r="X414">
        <v>5</v>
      </c>
      <c r="Y414">
        <v>0.26713532513181015</v>
      </c>
    </row>
    <row r="415" spans="1:25" x14ac:dyDescent="0.45">
      <c r="A415">
        <v>4267</v>
      </c>
      <c r="B415" s="1">
        <v>40420</v>
      </c>
      <c r="C415" s="2" t="s">
        <v>34</v>
      </c>
      <c r="D415">
        <v>30372</v>
      </c>
      <c r="E415">
        <v>1</v>
      </c>
      <c r="F415">
        <v>14.4</v>
      </c>
      <c r="G415">
        <v>0.1</v>
      </c>
      <c r="H415" s="2" t="s">
        <v>25</v>
      </c>
      <c r="I415">
        <v>-7.39</v>
      </c>
      <c r="J415">
        <v>12.22</v>
      </c>
      <c r="K415">
        <v>2.85</v>
      </c>
      <c r="L415" s="2" t="s">
        <v>451</v>
      </c>
      <c r="M415" s="2" t="s">
        <v>418</v>
      </c>
      <c r="N415" s="2" t="s">
        <v>419</v>
      </c>
      <c r="O415" s="2" t="s">
        <v>42</v>
      </c>
      <c r="P415" s="2" t="s">
        <v>73</v>
      </c>
      <c r="Q415" s="2" t="s">
        <v>74</v>
      </c>
      <c r="R415" s="2" t="s">
        <v>509</v>
      </c>
      <c r="S415" s="2" t="s">
        <v>106</v>
      </c>
      <c r="T415">
        <v>0.55000000000000004</v>
      </c>
      <c r="U415" s="1">
        <v>40422</v>
      </c>
      <c r="V415">
        <v>2010</v>
      </c>
      <c r="W415" s="2" t="s">
        <v>52</v>
      </c>
      <c r="X415">
        <v>8</v>
      </c>
      <c r="Y415">
        <v>-0.5131944444444444</v>
      </c>
    </row>
    <row r="416" spans="1:25" x14ac:dyDescent="0.45">
      <c r="A416">
        <v>4282</v>
      </c>
      <c r="B416" s="1">
        <v>41212</v>
      </c>
      <c r="C416" s="2" t="s">
        <v>34</v>
      </c>
      <c r="D416">
        <v>30499</v>
      </c>
      <c r="E416">
        <v>16</v>
      </c>
      <c r="F416">
        <v>92.06</v>
      </c>
      <c r="G416">
        <v>0.1</v>
      </c>
      <c r="H416" s="2" t="s">
        <v>25</v>
      </c>
      <c r="I416">
        <v>5.66</v>
      </c>
      <c r="J416">
        <v>5.98</v>
      </c>
      <c r="K416">
        <v>2.5</v>
      </c>
      <c r="L416" s="2" t="s">
        <v>49</v>
      </c>
      <c r="M416" s="2" t="s">
        <v>418</v>
      </c>
      <c r="N416" s="2" t="s">
        <v>419</v>
      </c>
      <c r="O416" s="2" t="s">
        <v>37</v>
      </c>
      <c r="P416" s="2" t="s">
        <v>29</v>
      </c>
      <c r="Q416" s="2" t="s">
        <v>79</v>
      </c>
      <c r="R416" s="2" t="s">
        <v>510</v>
      </c>
      <c r="S416" s="2" t="s">
        <v>46</v>
      </c>
      <c r="T416">
        <v>0.36</v>
      </c>
      <c r="U416" s="1">
        <v>41214</v>
      </c>
      <c r="V416">
        <v>2012</v>
      </c>
      <c r="W416" s="2" t="s">
        <v>33</v>
      </c>
      <c r="X416">
        <v>10</v>
      </c>
      <c r="Y416">
        <v>6.1481642407125787E-2</v>
      </c>
    </row>
    <row r="417" spans="1:25" x14ac:dyDescent="0.45">
      <c r="A417">
        <v>4528</v>
      </c>
      <c r="B417" s="1">
        <v>40009</v>
      </c>
      <c r="C417" s="2" t="s">
        <v>34</v>
      </c>
      <c r="D417">
        <v>32199</v>
      </c>
      <c r="E417">
        <v>40</v>
      </c>
      <c r="F417">
        <v>196.5</v>
      </c>
      <c r="G417">
        <v>0.08</v>
      </c>
      <c r="H417" s="2" t="s">
        <v>25</v>
      </c>
      <c r="I417">
        <v>-99.76</v>
      </c>
      <c r="J417">
        <v>4.91</v>
      </c>
      <c r="K417">
        <v>4.97</v>
      </c>
      <c r="L417" s="2" t="s">
        <v>445</v>
      </c>
      <c r="M417" s="2" t="s">
        <v>418</v>
      </c>
      <c r="N417" s="2" t="s">
        <v>419</v>
      </c>
      <c r="O417" s="2" t="s">
        <v>42</v>
      </c>
      <c r="P417" s="2" t="s">
        <v>29</v>
      </c>
      <c r="Q417" s="2" t="s">
        <v>54</v>
      </c>
      <c r="R417" s="2" t="s">
        <v>511</v>
      </c>
      <c r="S417" s="2" t="s">
        <v>46</v>
      </c>
      <c r="T417">
        <v>0.38</v>
      </c>
      <c r="U417" s="1">
        <v>40010</v>
      </c>
      <c r="V417">
        <v>2009</v>
      </c>
      <c r="W417" s="2" t="s">
        <v>47</v>
      </c>
      <c r="X417">
        <v>7</v>
      </c>
      <c r="Y417">
        <v>-0.50768447837150132</v>
      </c>
    </row>
    <row r="418" spans="1:25" x14ac:dyDescent="0.45">
      <c r="A418">
        <v>4546</v>
      </c>
      <c r="B418" s="1">
        <v>41128</v>
      </c>
      <c r="C418" s="2" t="s">
        <v>24</v>
      </c>
      <c r="D418">
        <v>32327</v>
      </c>
      <c r="E418">
        <v>45</v>
      </c>
      <c r="F418">
        <v>20333.815999999999</v>
      </c>
      <c r="G418">
        <v>0.02</v>
      </c>
      <c r="H418" s="2" t="s">
        <v>35</v>
      </c>
      <c r="I418">
        <v>-1430.45</v>
      </c>
      <c r="J418">
        <v>550.98</v>
      </c>
      <c r="K418">
        <v>147.12</v>
      </c>
      <c r="L418" s="2" t="s">
        <v>445</v>
      </c>
      <c r="M418" s="2" t="s">
        <v>418</v>
      </c>
      <c r="N418" s="2" t="s">
        <v>419</v>
      </c>
      <c r="O418" s="2" t="s">
        <v>28</v>
      </c>
      <c r="P418" s="2" t="s">
        <v>73</v>
      </c>
      <c r="Q418" s="2" t="s">
        <v>175</v>
      </c>
      <c r="R418" s="2" t="s">
        <v>512</v>
      </c>
      <c r="S418" s="2" t="s">
        <v>85</v>
      </c>
      <c r="T418">
        <v>0.8</v>
      </c>
      <c r="U418" s="1">
        <v>41135</v>
      </c>
      <c r="V418">
        <v>2012</v>
      </c>
      <c r="W418" s="2" t="s">
        <v>52</v>
      </c>
      <c r="X418">
        <v>8</v>
      </c>
      <c r="Y418">
        <v>-7.0348330092098801E-2</v>
      </c>
    </row>
    <row r="419" spans="1:25" x14ac:dyDescent="0.45">
      <c r="A419">
        <v>4594</v>
      </c>
      <c r="B419" s="1">
        <v>39845</v>
      </c>
      <c r="C419" s="2" t="s">
        <v>81</v>
      </c>
      <c r="D419">
        <v>32676</v>
      </c>
      <c r="E419">
        <v>37</v>
      </c>
      <c r="F419">
        <v>1697.44</v>
      </c>
      <c r="G419">
        <v>0.06</v>
      </c>
      <c r="H419" s="2" t="s">
        <v>25</v>
      </c>
      <c r="I419">
        <v>523.42999999999995</v>
      </c>
      <c r="J419">
        <v>45.19</v>
      </c>
      <c r="K419">
        <v>1.99</v>
      </c>
      <c r="L419" s="2" t="s">
        <v>455</v>
      </c>
      <c r="M419" s="2" t="s">
        <v>418</v>
      </c>
      <c r="N419" s="2" t="s">
        <v>419</v>
      </c>
      <c r="O419" s="2" t="s">
        <v>42</v>
      </c>
      <c r="P419" s="2" t="s">
        <v>43</v>
      </c>
      <c r="Q419" s="2" t="s">
        <v>104</v>
      </c>
      <c r="R419" s="2" t="s">
        <v>513</v>
      </c>
      <c r="S419" s="2" t="s">
        <v>106</v>
      </c>
      <c r="T419">
        <v>0.55000000000000004</v>
      </c>
      <c r="U419" s="1">
        <v>39848</v>
      </c>
      <c r="V419">
        <v>2009</v>
      </c>
      <c r="W419" s="2" t="s">
        <v>65</v>
      </c>
      <c r="X419">
        <v>2</v>
      </c>
      <c r="Y419">
        <v>0.3083643604486756</v>
      </c>
    </row>
    <row r="420" spans="1:25" x14ac:dyDescent="0.45">
      <c r="A420">
        <v>4611</v>
      </c>
      <c r="B420" s="1">
        <v>41097</v>
      </c>
      <c r="C420" s="2" t="s">
        <v>66</v>
      </c>
      <c r="D420">
        <v>32835</v>
      </c>
      <c r="E420">
        <v>15</v>
      </c>
      <c r="F420">
        <v>572.4325</v>
      </c>
      <c r="G420">
        <v>0.05</v>
      </c>
      <c r="H420" s="2" t="s">
        <v>25</v>
      </c>
      <c r="I420">
        <v>-19.440000000000001</v>
      </c>
      <c r="J420">
        <v>45.99</v>
      </c>
      <c r="K420">
        <v>4.99</v>
      </c>
      <c r="L420" s="2" t="s">
        <v>455</v>
      </c>
      <c r="M420" s="2" t="s">
        <v>418</v>
      </c>
      <c r="N420" s="2" t="s">
        <v>419</v>
      </c>
      <c r="O420" s="2" t="s">
        <v>42</v>
      </c>
      <c r="P420" s="2" t="s">
        <v>43</v>
      </c>
      <c r="Q420" s="2" t="s">
        <v>44</v>
      </c>
      <c r="R420" s="2" t="s">
        <v>514</v>
      </c>
      <c r="S420" s="2" t="s">
        <v>46</v>
      </c>
      <c r="T420">
        <v>0.56000000000000005</v>
      </c>
      <c r="U420" s="1">
        <v>41099</v>
      </c>
      <c r="V420">
        <v>2012</v>
      </c>
      <c r="W420" s="2" t="s">
        <v>47</v>
      </c>
      <c r="X420">
        <v>7</v>
      </c>
      <c r="Y420">
        <v>-3.3960335934804541E-2</v>
      </c>
    </row>
    <row r="421" spans="1:25" x14ac:dyDescent="0.45">
      <c r="A421">
        <v>4613</v>
      </c>
      <c r="B421" s="1">
        <v>39899</v>
      </c>
      <c r="C421" s="2" t="s">
        <v>66</v>
      </c>
      <c r="D421">
        <v>32869</v>
      </c>
      <c r="E421">
        <v>41</v>
      </c>
      <c r="F421">
        <v>322.02999999999997</v>
      </c>
      <c r="G421">
        <v>0.06</v>
      </c>
      <c r="H421" s="2" t="s">
        <v>25</v>
      </c>
      <c r="I421">
        <v>-82.83</v>
      </c>
      <c r="J421">
        <v>8.1199999999999992</v>
      </c>
      <c r="K421">
        <v>2.83</v>
      </c>
      <c r="L421" s="2" t="s">
        <v>451</v>
      </c>
      <c r="M421" s="2" t="s">
        <v>418</v>
      </c>
      <c r="N421" s="2" t="s">
        <v>419</v>
      </c>
      <c r="O421" s="2" t="s">
        <v>42</v>
      </c>
      <c r="P421" s="2" t="s">
        <v>43</v>
      </c>
      <c r="Q421" s="2" t="s">
        <v>104</v>
      </c>
      <c r="R421" s="2" t="s">
        <v>515</v>
      </c>
      <c r="S421" s="2" t="s">
        <v>106</v>
      </c>
      <c r="T421">
        <v>0.77</v>
      </c>
      <c r="U421" s="1">
        <v>39900</v>
      </c>
      <c r="V421">
        <v>2009</v>
      </c>
      <c r="W421" s="2" t="s">
        <v>60</v>
      </c>
      <c r="X421">
        <v>3</v>
      </c>
      <c r="Y421">
        <v>-0.25721206098810673</v>
      </c>
    </row>
    <row r="422" spans="1:25" x14ac:dyDescent="0.45">
      <c r="A422">
        <v>4748</v>
      </c>
      <c r="B422" s="1">
        <v>40444</v>
      </c>
      <c r="C422" s="2" t="s">
        <v>48</v>
      </c>
      <c r="D422">
        <v>33763</v>
      </c>
      <c r="E422">
        <v>23</v>
      </c>
      <c r="F422">
        <v>10791.38</v>
      </c>
      <c r="G422">
        <v>0.08</v>
      </c>
      <c r="H422" s="2" t="s">
        <v>25</v>
      </c>
      <c r="I422">
        <v>-234.79</v>
      </c>
      <c r="J422">
        <v>499.99</v>
      </c>
      <c r="K422">
        <v>24.49</v>
      </c>
      <c r="L422" s="2" t="s">
        <v>456</v>
      </c>
      <c r="M422" s="2" t="s">
        <v>418</v>
      </c>
      <c r="N422" s="2" t="s">
        <v>419</v>
      </c>
      <c r="O422" s="2" t="s">
        <v>42</v>
      </c>
      <c r="P422" s="2" t="s">
        <v>43</v>
      </c>
      <c r="Q422" s="2" t="s">
        <v>98</v>
      </c>
      <c r="R422" s="2" t="s">
        <v>199</v>
      </c>
      <c r="S422" s="2" t="s">
        <v>32</v>
      </c>
      <c r="T422">
        <v>0.36</v>
      </c>
      <c r="U422" s="1">
        <v>40446</v>
      </c>
      <c r="V422">
        <v>2010</v>
      </c>
      <c r="W422" s="2" t="s">
        <v>112</v>
      </c>
      <c r="X422">
        <v>9</v>
      </c>
      <c r="Y422">
        <v>-2.1757180267954607E-2</v>
      </c>
    </row>
    <row r="423" spans="1:25" x14ac:dyDescent="0.45">
      <c r="A423">
        <v>4792</v>
      </c>
      <c r="B423" s="1">
        <v>40630</v>
      </c>
      <c r="C423" s="2" t="s">
        <v>24</v>
      </c>
      <c r="D423">
        <v>34048</v>
      </c>
      <c r="E423">
        <v>1</v>
      </c>
      <c r="F423">
        <v>26.68</v>
      </c>
      <c r="G423">
        <v>0.04</v>
      </c>
      <c r="H423" s="2" t="s">
        <v>25</v>
      </c>
      <c r="I423">
        <v>-10.74</v>
      </c>
      <c r="J423">
        <v>22.23</v>
      </c>
      <c r="K423">
        <v>3.63</v>
      </c>
      <c r="L423" s="2" t="s">
        <v>451</v>
      </c>
      <c r="M423" s="2" t="s">
        <v>418</v>
      </c>
      <c r="N423" s="2" t="s">
        <v>419</v>
      </c>
      <c r="O423" s="2" t="s">
        <v>42</v>
      </c>
      <c r="P423" s="2" t="s">
        <v>73</v>
      </c>
      <c r="Q423" s="2" t="s">
        <v>74</v>
      </c>
      <c r="R423" s="2" t="s">
        <v>516</v>
      </c>
      <c r="S423" s="2" t="s">
        <v>106</v>
      </c>
      <c r="T423">
        <v>0.52</v>
      </c>
      <c r="U423" s="1">
        <v>40632</v>
      </c>
      <c r="V423">
        <v>2011</v>
      </c>
      <c r="W423" s="2" t="s">
        <v>60</v>
      </c>
      <c r="X423">
        <v>3</v>
      </c>
      <c r="Y423">
        <v>-0.40254872563718141</v>
      </c>
    </row>
    <row r="424" spans="1:25" x14ac:dyDescent="0.45">
      <c r="A424">
        <v>4823</v>
      </c>
      <c r="B424" s="1">
        <v>39995</v>
      </c>
      <c r="C424" s="2" t="s">
        <v>24</v>
      </c>
      <c r="D424">
        <v>34275</v>
      </c>
      <c r="E424">
        <v>27</v>
      </c>
      <c r="F424">
        <v>123.46</v>
      </c>
      <c r="G424">
        <v>7.0000000000000007E-2</v>
      </c>
      <c r="H424" s="2" t="s">
        <v>25</v>
      </c>
      <c r="I424">
        <v>26.66</v>
      </c>
      <c r="J424">
        <v>4.84</v>
      </c>
      <c r="K424">
        <v>0.71</v>
      </c>
      <c r="L424" s="2" t="s">
        <v>466</v>
      </c>
      <c r="M424" s="2" t="s">
        <v>418</v>
      </c>
      <c r="N424" s="2" t="s">
        <v>419</v>
      </c>
      <c r="O424" s="2" t="s">
        <v>28</v>
      </c>
      <c r="P424" s="2" t="s">
        <v>29</v>
      </c>
      <c r="Q424" s="2" t="s">
        <v>94</v>
      </c>
      <c r="R424" s="2" t="s">
        <v>517</v>
      </c>
      <c r="S424" s="2" t="s">
        <v>76</v>
      </c>
      <c r="T424">
        <v>0.52</v>
      </c>
      <c r="U424" s="1">
        <v>39997</v>
      </c>
      <c r="V424">
        <v>2009</v>
      </c>
      <c r="W424" s="2" t="s">
        <v>47</v>
      </c>
      <c r="X424">
        <v>7</v>
      </c>
      <c r="Y424">
        <v>0.21594038554997572</v>
      </c>
    </row>
    <row r="425" spans="1:25" x14ac:dyDescent="0.45">
      <c r="A425">
        <v>4844</v>
      </c>
      <c r="B425" s="1">
        <v>40523</v>
      </c>
      <c r="C425" s="2" t="s">
        <v>34</v>
      </c>
      <c r="D425">
        <v>34438</v>
      </c>
      <c r="E425">
        <v>28</v>
      </c>
      <c r="F425">
        <v>588.54</v>
      </c>
      <c r="G425">
        <v>0.04</v>
      </c>
      <c r="H425" s="2" t="s">
        <v>25</v>
      </c>
      <c r="I425">
        <v>-30.72</v>
      </c>
      <c r="J425">
        <v>20.149999999999999</v>
      </c>
      <c r="K425">
        <v>8.99</v>
      </c>
      <c r="L425" s="2" t="s">
        <v>433</v>
      </c>
      <c r="M425" s="2" t="s">
        <v>418</v>
      </c>
      <c r="N425" s="2" t="s">
        <v>419</v>
      </c>
      <c r="O425" s="2" t="s">
        <v>37</v>
      </c>
      <c r="P425" s="2" t="s">
        <v>29</v>
      </c>
      <c r="Q425" s="2" t="s">
        <v>94</v>
      </c>
      <c r="R425" s="2" t="s">
        <v>518</v>
      </c>
      <c r="S425" s="2" t="s">
        <v>106</v>
      </c>
      <c r="T425">
        <v>0.57999999999999996</v>
      </c>
      <c r="U425" s="1">
        <v>40524</v>
      </c>
      <c r="V425">
        <v>2010</v>
      </c>
      <c r="W425" s="2" t="s">
        <v>100</v>
      </c>
      <c r="X425">
        <v>12</v>
      </c>
      <c r="Y425">
        <v>-5.2196961973697623E-2</v>
      </c>
    </row>
    <row r="426" spans="1:25" x14ac:dyDescent="0.45">
      <c r="A426">
        <v>4901</v>
      </c>
      <c r="B426" s="1">
        <v>40072</v>
      </c>
      <c r="C426" s="2" t="s">
        <v>34</v>
      </c>
      <c r="D426">
        <v>34880</v>
      </c>
      <c r="E426">
        <v>44</v>
      </c>
      <c r="F426">
        <v>284.38</v>
      </c>
      <c r="G426">
        <v>0.04</v>
      </c>
      <c r="H426" s="2" t="s">
        <v>25</v>
      </c>
      <c r="I426">
        <v>-62.43</v>
      </c>
      <c r="J426">
        <v>6.48</v>
      </c>
      <c r="K426">
        <v>5.19</v>
      </c>
      <c r="L426" s="2" t="s">
        <v>506</v>
      </c>
      <c r="M426" s="2" t="s">
        <v>418</v>
      </c>
      <c r="N426" s="2" t="s">
        <v>419</v>
      </c>
      <c r="O426" s="2" t="s">
        <v>62</v>
      </c>
      <c r="P426" s="2" t="s">
        <v>29</v>
      </c>
      <c r="Q426" s="2" t="s">
        <v>63</v>
      </c>
      <c r="R426" s="2" t="s">
        <v>519</v>
      </c>
      <c r="S426" s="2" t="s">
        <v>46</v>
      </c>
      <c r="T426">
        <v>0.37</v>
      </c>
      <c r="U426" s="1">
        <v>40073</v>
      </c>
      <c r="V426">
        <v>2009</v>
      </c>
      <c r="W426" s="2" t="s">
        <v>112</v>
      </c>
      <c r="X426">
        <v>9</v>
      </c>
      <c r="Y426">
        <v>-0.219530206062311</v>
      </c>
    </row>
    <row r="427" spans="1:25" x14ac:dyDescent="0.45">
      <c r="A427">
        <v>4912</v>
      </c>
      <c r="B427" s="1">
        <v>40578</v>
      </c>
      <c r="C427" s="2" t="s">
        <v>34</v>
      </c>
      <c r="D427">
        <v>34978</v>
      </c>
      <c r="E427">
        <v>49</v>
      </c>
      <c r="F427">
        <v>165.51</v>
      </c>
      <c r="G427">
        <v>0.08</v>
      </c>
      <c r="H427" s="2" t="s">
        <v>25</v>
      </c>
      <c r="I427">
        <v>-269.91000000000003</v>
      </c>
      <c r="J427">
        <v>3.52</v>
      </c>
      <c r="K427">
        <v>6.83</v>
      </c>
      <c r="L427" s="2" t="s">
        <v>49</v>
      </c>
      <c r="M427" s="2" t="s">
        <v>418</v>
      </c>
      <c r="N427" s="2" t="s">
        <v>419</v>
      </c>
      <c r="O427" s="2" t="s">
        <v>37</v>
      </c>
      <c r="P427" s="2" t="s">
        <v>29</v>
      </c>
      <c r="Q427" s="2" t="s">
        <v>54</v>
      </c>
      <c r="R427" s="2" t="s">
        <v>520</v>
      </c>
      <c r="S427" s="2" t="s">
        <v>46</v>
      </c>
      <c r="T427">
        <v>0.38</v>
      </c>
      <c r="U427" s="1">
        <v>40580</v>
      </c>
      <c r="V427">
        <v>2011</v>
      </c>
      <c r="W427" s="2" t="s">
        <v>65</v>
      </c>
      <c r="X427">
        <v>2</v>
      </c>
      <c r="Y427">
        <v>-1.6307775965198479</v>
      </c>
    </row>
    <row r="428" spans="1:25" x14ac:dyDescent="0.45">
      <c r="A428">
        <v>4945</v>
      </c>
      <c r="B428" s="1">
        <v>40432</v>
      </c>
      <c r="C428" s="2" t="s">
        <v>66</v>
      </c>
      <c r="D428">
        <v>35141</v>
      </c>
      <c r="E428">
        <v>29</v>
      </c>
      <c r="F428">
        <v>2046.81</v>
      </c>
      <c r="G428">
        <v>0.02</v>
      </c>
      <c r="H428" s="2" t="s">
        <v>25</v>
      </c>
      <c r="I428">
        <v>469.28</v>
      </c>
      <c r="J428">
        <v>67.28</v>
      </c>
      <c r="K428">
        <v>19.989999999999998</v>
      </c>
      <c r="L428" s="2" t="s">
        <v>440</v>
      </c>
      <c r="M428" s="2" t="s">
        <v>418</v>
      </c>
      <c r="N428" s="2" t="s">
        <v>419</v>
      </c>
      <c r="O428" s="2" t="s">
        <v>28</v>
      </c>
      <c r="P428" s="2" t="s">
        <v>29</v>
      </c>
      <c r="Q428" s="2" t="s">
        <v>54</v>
      </c>
      <c r="R428" s="2" t="s">
        <v>521</v>
      </c>
      <c r="S428" s="2" t="s">
        <v>46</v>
      </c>
      <c r="T428">
        <v>0.4</v>
      </c>
      <c r="U428" s="1">
        <v>40433</v>
      </c>
      <c r="V428">
        <v>2010</v>
      </c>
      <c r="W428" s="2" t="s">
        <v>112</v>
      </c>
      <c r="X428">
        <v>9</v>
      </c>
      <c r="Y428">
        <v>0.22927384564273184</v>
      </c>
    </row>
    <row r="429" spans="1:25" x14ac:dyDescent="0.45">
      <c r="A429">
        <v>4962</v>
      </c>
      <c r="B429" s="1">
        <v>40239</v>
      </c>
      <c r="C429" s="2" t="s">
        <v>66</v>
      </c>
      <c r="D429">
        <v>35300</v>
      </c>
      <c r="E429">
        <v>10</v>
      </c>
      <c r="F429">
        <v>28.81</v>
      </c>
      <c r="G429">
        <v>0.02</v>
      </c>
      <c r="H429" s="2" t="s">
        <v>25</v>
      </c>
      <c r="I429">
        <v>7.15</v>
      </c>
      <c r="J429">
        <v>2.89</v>
      </c>
      <c r="K429">
        <v>0.49</v>
      </c>
      <c r="L429" s="2" t="s">
        <v>470</v>
      </c>
      <c r="M429" s="2" t="s">
        <v>418</v>
      </c>
      <c r="N429" s="2" t="s">
        <v>419</v>
      </c>
      <c r="O429" s="2" t="s">
        <v>42</v>
      </c>
      <c r="P429" s="2" t="s">
        <v>29</v>
      </c>
      <c r="Q429" s="2" t="s">
        <v>89</v>
      </c>
      <c r="R429" s="2" t="s">
        <v>522</v>
      </c>
      <c r="S429" s="2" t="s">
        <v>46</v>
      </c>
      <c r="T429">
        <v>0.38</v>
      </c>
      <c r="U429" s="1">
        <v>40240</v>
      </c>
      <c r="V429">
        <v>2010</v>
      </c>
      <c r="W429" s="2" t="s">
        <v>60</v>
      </c>
      <c r="X429">
        <v>3</v>
      </c>
      <c r="Y429">
        <v>0.24817771607080877</v>
      </c>
    </row>
    <row r="430" spans="1:25" x14ac:dyDescent="0.45">
      <c r="A430">
        <v>4996</v>
      </c>
      <c r="B430" s="1">
        <v>40071</v>
      </c>
      <c r="C430" s="2" t="s">
        <v>81</v>
      </c>
      <c r="D430">
        <v>35558</v>
      </c>
      <c r="E430">
        <v>2</v>
      </c>
      <c r="F430">
        <v>34.880000000000003</v>
      </c>
      <c r="G430">
        <v>0.09</v>
      </c>
      <c r="H430" s="2" t="s">
        <v>25</v>
      </c>
      <c r="I430">
        <v>-22.12</v>
      </c>
      <c r="J430">
        <v>13.79</v>
      </c>
      <c r="K430">
        <v>8.7799999999999994</v>
      </c>
      <c r="L430" s="2" t="s">
        <v>49</v>
      </c>
      <c r="M430" s="2" t="s">
        <v>418</v>
      </c>
      <c r="N430" s="2" t="s">
        <v>419</v>
      </c>
      <c r="O430" s="2" t="s">
        <v>37</v>
      </c>
      <c r="P430" s="2" t="s">
        <v>73</v>
      </c>
      <c r="Q430" s="2" t="s">
        <v>74</v>
      </c>
      <c r="R430" s="2" t="s">
        <v>523</v>
      </c>
      <c r="S430" s="2" t="s">
        <v>46</v>
      </c>
      <c r="T430">
        <v>0.43</v>
      </c>
      <c r="U430" s="1">
        <v>40073</v>
      </c>
      <c r="V430">
        <v>2009</v>
      </c>
      <c r="W430" s="2" t="s">
        <v>112</v>
      </c>
      <c r="X430">
        <v>9</v>
      </c>
      <c r="Y430">
        <v>-0.63417431192660545</v>
      </c>
    </row>
    <row r="431" spans="1:25" x14ac:dyDescent="0.45">
      <c r="A431">
        <v>5091</v>
      </c>
      <c r="B431" s="1">
        <v>40542</v>
      </c>
      <c r="C431" s="2" t="s">
        <v>66</v>
      </c>
      <c r="D431">
        <v>36293</v>
      </c>
      <c r="E431">
        <v>13</v>
      </c>
      <c r="F431">
        <v>1272.83</v>
      </c>
      <c r="G431">
        <v>0.04</v>
      </c>
      <c r="H431" s="2" t="s">
        <v>25</v>
      </c>
      <c r="I431">
        <v>250.47</v>
      </c>
      <c r="J431">
        <v>100.98</v>
      </c>
      <c r="K431">
        <v>7.18</v>
      </c>
      <c r="L431" s="2" t="s">
        <v>49</v>
      </c>
      <c r="M431" s="2" t="s">
        <v>418</v>
      </c>
      <c r="N431" s="2" t="s">
        <v>419</v>
      </c>
      <c r="O431" s="2" t="s">
        <v>28</v>
      </c>
      <c r="P431" s="2" t="s">
        <v>43</v>
      </c>
      <c r="Q431" s="2" t="s">
        <v>104</v>
      </c>
      <c r="R431" s="2" t="s">
        <v>524</v>
      </c>
      <c r="S431" s="2" t="s">
        <v>46</v>
      </c>
      <c r="T431">
        <v>0.4</v>
      </c>
      <c r="U431" s="1">
        <v>40553</v>
      </c>
      <c r="V431">
        <v>2010</v>
      </c>
      <c r="W431" s="2" t="s">
        <v>100</v>
      </c>
      <c r="X431">
        <v>12</v>
      </c>
      <c r="Y431">
        <v>0.19678197402638217</v>
      </c>
    </row>
    <row r="432" spans="1:25" x14ac:dyDescent="0.45">
      <c r="A432">
        <v>5128</v>
      </c>
      <c r="B432" s="1">
        <v>40749</v>
      </c>
      <c r="C432" s="2" t="s">
        <v>66</v>
      </c>
      <c r="D432">
        <v>36516</v>
      </c>
      <c r="E432">
        <v>9</v>
      </c>
      <c r="F432">
        <v>883.37</v>
      </c>
      <c r="G432">
        <v>0.1</v>
      </c>
      <c r="H432" s="2" t="s">
        <v>25</v>
      </c>
      <c r="I432">
        <v>51.3</v>
      </c>
      <c r="J432">
        <v>100.98</v>
      </c>
      <c r="K432">
        <v>7.18</v>
      </c>
      <c r="L432" s="2" t="s">
        <v>442</v>
      </c>
      <c r="M432" s="2" t="s">
        <v>418</v>
      </c>
      <c r="N432" s="2" t="s">
        <v>419</v>
      </c>
      <c r="O432" s="2" t="s">
        <v>62</v>
      </c>
      <c r="P432" s="2" t="s">
        <v>43</v>
      </c>
      <c r="Q432" s="2" t="s">
        <v>104</v>
      </c>
      <c r="R432" s="2" t="s">
        <v>524</v>
      </c>
      <c r="S432" s="2" t="s">
        <v>46</v>
      </c>
      <c r="T432">
        <v>0.4</v>
      </c>
      <c r="U432" s="1">
        <v>40752</v>
      </c>
      <c r="V432">
        <v>2011</v>
      </c>
      <c r="W432" s="2" t="s">
        <v>47</v>
      </c>
      <c r="X432">
        <v>7</v>
      </c>
      <c r="Y432">
        <v>5.8073061118217729E-2</v>
      </c>
    </row>
    <row r="433" spans="1:25" x14ac:dyDescent="0.45">
      <c r="A433">
        <v>5147</v>
      </c>
      <c r="B433" s="1">
        <v>40170</v>
      </c>
      <c r="C433" s="2" t="s">
        <v>24</v>
      </c>
      <c r="D433">
        <v>36677</v>
      </c>
      <c r="E433">
        <v>38</v>
      </c>
      <c r="F433">
        <v>23255.61</v>
      </c>
      <c r="G433">
        <v>0</v>
      </c>
      <c r="H433" s="2" t="s">
        <v>25</v>
      </c>
      <c r="I433">
        <v>-734.33</v>
      </c>
      <c r="J433">
        <v>599.99</v>
      </c>
      <c r="K433">
        <v>24.49</v>
      </c>
      <c r="L433" s="2" t="s">
        <v>253</v>
      </c>
      <c r="M433" s="2" t="s">
        <v>418</v>
      </c>
      <c r="N433" s="2" t="s">
        <v>419</v>
      </c>
      <c r="O433" s="2" t="s">
        <v>42</v>
      </c>
      <c r="P433" s="2" t="s">
        <v>43</v>
      </c>
      <c r="Q433" s="2" t="s">
        <v>98</v>
      </c>
      <c r="R433" s="2" t="s">
        <v>525</v>
      </c>
      <c r="S433" s="2" t="s">
        <v>32</v>
      </c>
      <c r="T433">
        <v>0.44</v>
      </c>
      <c r="U433" s="1">
        <v>40172</v>
      </c>
      <c r="V433">
        <v>2009</v>
      </c>
      <c r="W433" s="2" t="s">
        <v>100</v>
      </c>
      <c r="X433">
        <v>12</v>
      </c>
      <c r="Y433">
        <v>-3.1576466925614936E-2</v>
      </c>
    </row>
    <row r="434" spans="1:25" x14ac:dyDescent="0.45">
      <c r="A434">
        <v>5223</v>
      </c>
      <c r="B434" s="1">
        <v>41213</v>
      </c>
      <c r="C434" s="2" t="s">
        <v>34</v>
      </c>
      <c r="D434">
        <v>37185</v>
      </c>
      <c r="E434">
        <v>8</v>
      </c>
      <c r="F434">
        <v>23.19</v>
      </c>
      <c r="G434">
        <v>0.02</v>
      </c>
      <c r="H434" s="2" t="s">
        <v>25</v>
      </c>
      <c r="I434">
        <v>-13.27</v>
      </c>
      <c r="J434">
        <v>2.6</v>
      </c>
      <c r="K434">
        <v>2.4</v>
      </c>
      <c r="L434" s="2" t="s">
        <v>438</v>
      </c>
      <c r="M434" s="2" t="s">
        <v>418</v>
      </c>
      <c r="N434" s="2" t="s">
        <v>419</v>
      </c>
      <c r="O434" s="2" t="s">
        <v>42</v>
      </c>
      <c r="P434" s="2" t="s">
        <v>29</v>
      </c>
      <c r="Q434" s="2" t="s">
        <v>94</v>
      </c>
      <c r="R434" s="2" t="s">
        <v>322</v>
      </c>
      <c r="S434" s="2" t="s">
        <v>76</v>
      </c>
      <c r="T434">
        <v>0.57999999999999996</v>
      </c>
      <c r="U434" s="1">
        <v>41214</v>
      </c>
      <c r="V434">
        <v>2012</v>
      </c>
      <c r="W434" s="2" t="s">
        <v>33</v>
      </c>
      <c r="X434">
        <v>10</v>
      </c>
      <c r="Y434">
        <v>-0.57222940922811549</v>
      </c>
    </row>
    <row r="435" spans="1:25" x14ac:dyDescent="0.45">
      <c r="A435">
        <v>5329</v>
      </c>
      <c r="B435" s="1">
        <v>40169</v>
      </c>
      <c r="C435" s="2" t="s">
        <v>81</v>
      </c>
      <c r="D435">
        <v>37888</v>
      </c>
      <c r="E435">
        <v>31</v>
      </c>
      <c r="F435">
        <v>639.19000000000005</v>
      </c>
      <c r="G435">
        <v>0.09</v>
      </c>
      <c r="H435" s="2" t="s">
        <v>25</v>
      </c>
      <c r="I435">
        <v>274.89999999999998</v>
      </c>
      <c r="J435">
        <v>20.98</v>
      </c>
      <c r="K435">
        <v>1.49</v>
      </c>
      <c r="L435" s="2" t="s">
        <v>462</v>
      </c>
      <c r="M435" s="2" t="s">
        <v>418</v>
      </c>
      <c r="N435" s="2" t="s">
        <v>419</v>
      </c>
      <c r="O435" s="2" t="s">
        <v>42</v>
      </c>
      <c r="P435" s="2" t="s">
        <v>29</v>
      </c>
      <c r="Q435" s="2" t="s">
        <v>54</v>
      </c>
      <c r="R435" s="2" t="s">
        <v>526</v>
      </c>
      <c r="S435" s="2" t="s">
        <v>46</v>
      </c>
      <c r="T435">
        <v>0.35</v>
      </c>
      <c r="U435" s="1">
        <v>40171</v>
      </c>
      <c r="V435">
        <v>2009</v>
      </c>
      <c r="W435" s="2" t="s">
        <v>100</v>
      </c>
      <c r="X435">
        <v>12</v>
      </c>
      <c r="Y435">
        <v>0.43007556438617617</v>
      </c>
    </row>
    <row r="436" spans="1:25" x14ac:dyDescent="0.45">
      <c r="A436">
        <v>5387</v>
      </c>
      <c r="B436" s="1">
        <v>41013</v>
      </c>
      <c r="C436" s="2" t="s">
        <v>34</v>
      </c>
      <c r="D436">
        <v>38310</v>
      </c>
      <c r="E436">
        <v>4</v>
      </c>
      <c r="F436">
        <v>62.45</v>
      </c>
      <c r="G436">
        <v>0.08</v>
      </c>
      <c r="H436" s="2" t="s">
        <v>25</v>
      </c>
      <c r="I436">
        <v>-141.76</v>
      </c>
      <c r="J436">
        <v>3.48</v>
      </c>
      <c r="K436">
        <v>49</v>
      </c>
      <c r="L436" s="2" t="s">
        <v>253</v>
      </c>
      <c r="M436" s="2" t="s">
        <v>418</v>
      </c>
      <c r="N436" s="2" t="s">
        <v>419</v>
      </c>
      <c r="O436" s="2" t="s">
        <v>42</v>
      </c>
      <c r="P436" s="2" t="s">
        <v>29</v>
      </c>
      <c r="Q436" s="2" t="s">
        <v>38</v>
      </c>
      <c r="R436" s="2" t="s">
        <v>527</v>
      </c>
      <c r="S436" s="2" t="s">
        <v>32</v>
      </c>
      <c r="T436">
        <v>0.59</v>
      </c>
      <c r="U436" s="1">
        <v>41016</v>
      </c>
      <c r="V436">
        <v>2012</v>
      </c>
      <c r="W436" s="2" t="s">
        <v>88</v>
      </c>
      <c r="X436">
        <v>4</v>
      </c>
      <c r="Y436">
        <v>-2.2699759807846274</v>
      </c>
    </row>
    <row r="437" spans="1:25" x14ac:dyDescent="0.45">
      <c r="A437">
        <v>5702</v>
      </c>
      <c r="B437" s="1">
        <v>40676</v>
      </c>
      <c r="C437" s="2" t="s">
        <v>66</v>
      </c>
      <c r="D437">
        <v>40327</v>
      </c>
      <c r="E437">
        <v>42</v>
      </c>
      <c r="F437">
        <v>152.55000000000001</v>
      </c>
      <c r="G437">
        <v>0.06</v>
      </c>
      <c r="H437" s="2" t="s">
        <v>25</v>
      </c>
      <c r="I437">
        <v>-20.27</v>
      </c>
      <c r="J437">
        <v>3.69</v>
      </c>
      <c r="K437">
        <v>2.5</v>
      </c>
      <c r="L437" s="2" t="s">
        <v>445</v>
      </c>
      <c r="M437" s="2" t="s">
        <v>418</v>
      </c>
      <c r="N437" s="2" t="s">
        <v>419</v>
      </c>
      <c r="O437" s="2" t="s">
        <v>42</v>
      </c>
      <c r="P437" s="2" t="s">
        <v>29</v>
      </c>
      <c r="Q437" s="2" t="s">
        <v>79</v>
      </c>
      <c r="R437" s="2" t="s">
        <v>528</v>
      </c>
      <c r="S437" s="2" t="s">
        <v>46</v>
      </c>
      <c r="T437">
        <v>0.39</v>
      </c>
      <c r="U437" s="1">
        <v>40678</v>
      </c>
      <c r="V437">
        <v>2011</v>
      </c>
      <c r="W437" s="2" t="s">
        <v>77</v>
      </c>
      <c r="X437">
        <v>5</v>
      </c>
      <c r="Y437">
        <v>-0.13287446738774172</v>
      </c>
    </row>
    <row r="438" spans="1:25" x14ac:dyDescent="0.45">
      <c r="A438">
        <v>5714</v>
      </c>
      <c r="B438" s="1">
        <v>40884</v>
      </c>
      <c r="C438" s="2" t="s">
        <v>81</v>
      </c>
      <c r="D438">
        <v>40480</v>
      </c>
      <c r="E438">
        <v>19</v>
      </c>
      <c r="F438">
        <v>7608.88</v>
      </c>
      <c r="G438">
        <v>0.06</v>
      </c>
      <c r="H438" s="2" t="s">
        <v>57</v>
      </c>
      <c r="I438">
        <v>3049.45</v>
      </c>
      <c r="J438">
        <v>420.98</v>
      </c>
      <c r="K438">
        <v>19.989999999999998</v>
      </c>
      <c r="L438" s="2" t="s">
        <v>433</v>
      </c>
      <c r="M438" s="2" t="s">
        <v>418</v>
      </c>
      <c r="N438" s="2" t="s">
        <v>419</v>
      </c>
      <c r="O438" s="2" t="s">
        <v>62</v>
      </c>
      <c r="P438" s="2" t="s">
        <v>29</v>
      </c>
      <c r="Q438" s="2" t="s">
        <v>54</v>
      </c>
      <c r="R438" s="2" t="s">
        <v>496</v>
      </c>
      <c r="S438" s="2" t="s">
        <v>46</v>
      </c>
      <c r="T438">
        <v>0.35</v>
      </c>
      <c r="U438" s="1">
        <v>40884</v>
      </c>
      <c r="V438">
        <v>2011</v>
      </c>
      <c r="W438" s="2" t="s">
        <v>100</v>
      </c>
      <c r="X438">
        <v>12</v>
      </c>
      <c r="Y438">
        <v>0.40077514693358285</v>
      </c>
    </row>
    <row r="439" spans="1:25" x14ac:dyDescent="0.45">
      <c r="A439">
        <v>5741</v>
      </c>
      <c r="B439" s="1">
        <v>40516</v>
      </c>
      <c r="C439" s="2" t="s">
        <v>48</v>
      </c>
      <c r="D439">
        <v>40800</v>
      </c>
      <c r="E439">
        <v>18</v>
      </c>
      <c r="F439">
        <v>101.34</v>
      </c>
      <c r="G439">
        <v>0.06</v>
      </c>
      <c r="H439" s="2" t="s">
        <v>25</v>
      </c>
      <c r="I439">
        <v>26.11</v>
      </c>
      <c r="J439">
        <v>5.68</v>
      </c>
      <c r="K439">
        <v>1.39</v>
      </c>
      <c r="L439" s="2" t="s">
        <v>529</v>
      </c>
      <c r="M439" s="2" t="s">
        <v>418</v>
      </c>
      <c r="N439" s="2" t="s">
        <v>419</v>
      </c>
      <c r="O439" s="2" t="s">
        <v>42</v>
      </c>
      <c r="P439" s="2" t="s">
        <v>29</v>
      </c>
      <c r="Q439" s="2" t="s">
        <v>79</v>
      </c>
      <c r="R439" s="2" t="s">
        <v>504</v>
      </c>
      <c r="S439" s="2" t="s">
        <v>46</v>
      </c>
      <c r="T439">
        <v>0.38</v>
      </c>
      <c r="U439" s="1">
        <v>40518</v>
      </c>
      <c r="V439">
        <v>2010</v>
      </c>
      <c r="W439" s="2" t="s">
        <v>100</v>
      </c>
      <c r="X439">
        <v>12</v>
      </c>
      <c r="Y439">
        <v>0.25764752318926387</v>
      </c>
    </row>
    <row r="440" spans="1:25" x14ac:dyDescent="0.45">
      <c r="A440">
        <v>5750</v>
      </c>
      <c r="B440" s="1">
        <v>40141</v>
      </c>
      <c r="C440" s="2" t="s">
        <v>34</v>
      </c>
      <c r="D440">
        <v>40835</v>
      </c>
      <c r="E440">
        <v>26</v>
      </c>
      <c r="F440">
        <v>393.59</v>
      </c>
      <c r="G440">
        <v>0.06</v>
      </c>
      <c r="H440" s="2" t="s">
        <v>25</v>
      </c>
      <c r="I440">
        <v>-8.08</v>
      </c>
      <c r="J440">
        <v>15.01</v>
      </c>
      <c r="K440">
        <v>8.4</v>
      </c>
      <c r="L440" s="2" t="s">
        <v>440</v>
      </c>
      <c r="M440" s="2" t="s">
        <v>418</v>
      </c>
      <c r="N440" s="2" t="s">
        <v>419</v>
      </c>
      <c r="O440" s="2" t="s">
        <v>28</v>
      </c>
      <c r="P440" s="2" t="s">
        <v>29</v>
      </c>
      <c r="Q440" s="2" t="s">
        <v>54</v>
      </c>
      <c r="R440" s="2" t="s">
        <v>361</v>
      </c>
      <c r="S440" s="2" t="s">
        <v>46</v>
      </c>
      <c r="T440">
        <v>0.39</v>
      </c>
      <c r="U440" s="1">
        <v>40143</v>
      </c>
      <c r="V440">
        <v>2009</v>
      </c>
      <c r="W440" s="2" t="s">
        <v>69</v>
      </c>
      <c r="X440">
        <v>11</v>
      </c>
      <c r="Y440">
        <v>-2.0528976854086743E-2</v>
      </c>
    </row>
    <row r="441" spans="1:25" x14ac:dyDescent="0.45">
      <c r="A441">
        <v>5759</v>
      </c>
      <c r="B441" s="1">
        <v>40799</v>
      </c>
      <c r="C441" s="2" t="s">
        <v>48</v>
      </c>
      <c r="D441">
        <v>40871</v>
      </c>
      <c r="E441">
        <v>32</v>
      </c>
      <c r="F441">
        <v>294.04000000000002</v>
      </c>
      <c r="G441">
        <v>0.03</v>
      </c>
      <c r="H441" s="2" t="s">
        <v>25</v>
      </c>
      <c r="I441">
        <v>-5.53</v>
      </c>
      <c r="J441">
        <v>8.85</v>
      </c>
      <c r="K441">
        <v>5.6</v>
      </c>
      <c r="L441" s="2" t="s">
        <v>455</v>
      </c>
      <c r="M441" s="2" t="s">
        <v>418</v>
      </c>
      <c r="N441" s="2" t="s">
        <v>419</v>
      </c>
      <c r="O441" s="2" t="s">
        <v>42</v>
      </c>
      <c r="P441" s="2" t="s">
        <v>29</v>
      </c>
      <c r="Q441" s="2" t="s">
        <v>54</v>
      </c>
      <c r="R441" s="2" t="s">
        <v>255</v>
      </c>
      <c r="S441" s="2" t="s">
        <v>46</v>
      </c>
      <c r="T441">
        <v>0.36</v>
      </c>
      <c r="U441" s="1">
        <v>40801</v>
      </c>
      <c r="V441">
        <v>2011</v>
      </c>
      <c r="W441" s="2" t="s">
        <v>112</v>
      </c>
      <c r="X441">
        <v>9</v>
      </c>
      <c r="Y441">
        <v>-1.8806965038770235E-2</v>
      </c>
    </row>
    <row r="442" spans="1:25" x14ac:dyDescent="0.45">
      <c r="A442">
        <v>5857</v>
      </c>
      <c r="B442" s="1">
        <v>40515</v>
      </c>
      <c r="C442" s="2" t="s">
        <v>48</v>
      </c>
      <c r="D442">
        <v>41570</v>
      </c>
      <c r="E442">
        <v>24</v>
      </c>
      <c r="F442">
        <v>2289.92</v>
      </c>
      <c r="G442">
        <v>0.09</v>
      </c>
      <c r="H442" s="2" t="s">
        <v>25</v>
      </c>
      <c r="I442">
        <v>1037.55</v>
      </c>
      <c r="J442">
        <v>104.85</v>
      </c>
      <c r="K442">
        <v>4.6500000000000004</v>
      </c>
      <c r="L442" s="2" t="s">
        <v>433</v>
      </c>
      <c r="M442" s="2" t="s">
        <v>418</v>
      </c>
      <c r="N442" s="2" t="s">
        <v>419</v>
      </c>
      <c r="O442" s="2" t="s">
        <v>37</v>
      </c>
      <c r="P442" s="2" t="s">
        <v>29</v>
      </c>
      <c r="Q442" s="2" t="s">
        <v>63</v>
      </c>
      <c r="R442" s="2" t="s">
        <v>530</v>
      </c>
      <c r="S442" s="2" t="s">
        <v>46</v>
      </c>
      <c r="T442">
        <v>0.37</v>
      </c>
      <c r="U442" s="1">
        <v>40517</v>
      </c>
      <c r="V442">
        <v>2010</v>
      </c>
      <c r="W442" s="2" t="s">
        <v>100</v>
      </c>
      <c r="X442">
        <v>12</v>
      </c>
      <c r="Y442">
        <v>0.45309443124650639</v>
      </c>
    </row>
    <row r="443" spans="1:25" x14ac:dyDescent="0.45">
      <c r="A443">
        <v>5922</v>
      </c>
      <c r="B443" s="1">
        <v>40895</v>
      </c>
      <c r="C443" s="2" t="s">
        <v>24</v>
      </c>
      <c r="D443">
        <v>41991</v>
      </c>
      <c r="E443">
        <v>36</v>
      </c>
      <c r="F443">
        <v>1773.86</v>
      </c>
      <c r="G443">
        <v>0.06</v>
      </c>
      <c r="H443" s="2" t="s">
        <v>35</v>
      </c>
      <c r="I443">
        <v>133.30000000000001</v>
      </c>
      <c r="J443">
        <v>50.98</v>
      </c>
      <c r="K443">
        <v>14.19</v>
      </c>
      <c r="L443" s="2" t="s">
        <v>506</v>
      </c>
      <c r="M443" s="2" t="s">
        <v>418</v>
      </c>
      <c r="N443" s="2" t="s">
        <v>419</v>
      </c>
      <c r="O443" s="2" t="s">
        <v>42</v>
      </c>
      <c r="P443" s="2" t="s">
        <v>73</v>
      </c>
      <c r="Q443" s="2" t="s">
        <v>114</v>
      </c>
      <c r="R443" s="2" t="s">
        <v>351</v>
      </c>
      <c r="S443" s="2" t="s">
        <v>40</v>
      </c>
      <c r="T443">
        <v>0.56000000000000005</v>
      </c>
      <c r="U443" s="1">
        <v>40900</v>
      </c>
      <c r="V443">
        <v>2011</v>
      </c>
      <c r="W443" s="2" t="s">
        <v>100</v>
      </c>
      <c r="X443">
        <v>12</v>
      </c>
      <c r="Y443">
        <v>7.5146854881444999E-2</v>
      </c>
    </row>
    <row r="444" spans="1:25" x14ac:dyDescent="0.45">
      <c r="A444">
        <v>5981</v>
      </c>
      <c r="B444" s="1">
        <v>41130</v>
      </c>
      <c r="C444" s="2" t="s">
        <v>24</v>
      </c>
      <c r="D444">
        <v>42400</v>
      </c>
      <c r="E444">
        <v>44</v>
      </c>
      <c r="F444">
        <v>865.27</v>
      </c>
      <c r="G444">
        <v>0.03</v>
      </c>
      <c r="H444" s="2" t="s">
        <v>25</v>
      </c>
      <c r="I444">
        <v>11.55</v>
      </c>
      <c r="J444">
        <v>19.98</v>
      </c>
      <c r="K444">
        <v>4</v>
      </c>
      <c r="L444" s="2" t="s">
        <v>442</v>
      </c>
      <c r="M444" s="2" t="s">
        <v>418</v>
      </c>
      <c r="N444" s="2" t="s">
        <v>419</v>
      </c>
      <c r="O444" s="2" t="s">
        <v>62</v>
      </c>
      <c r="P444" s="2" t="s">
        <v>43</v>
      </c>
      <c r="Q444" s="2" t="s">
        <v>104</v>
      </c>
      <c r="R444" s="2" t="s">
        <v>531</v>
      </c>
      <c r="S444" s="2" t="s">
        <v>46</v>
      </c>
      <c r="T444">
        <v>0.68</v>
      </c>
      <c r="U444" s="1">
        <v>41132</v>
      </c>
      <c r="V444">
        <v>2012</v>
      </c>
      <c r="W444" s="2" t="s">
        <v>52</v>
      </c>
      <c r="X444">
        <v>8</v>
      </c>
      <c r="Y444">
        <v>1.3348434592670497E-2</v>
      </c>
    </row>
    <row r="445" spans="1:25" x14ac:dyDescent="0.45">
      <c r="A445">
        <v>6036</v>
      </c>
      <c r="B445" s="1">
        <v>40414</v>
      </c>
      <c r="C445" s="2" t="s">
        <v>81</v>
      </c>
      <c r="D445">
        <v>42754</v>
      </c>
      <c r="E445">
        <v>31</v>
      </c>
      <c r="F445">
        <v>341.71</v>
      </c>
      <c r="G445">
        <v>0.04</v>
      </c>
      <c r="H445" s="2" t="s">
        <v>25</v>
      </c>
      <c r="I445">
        <v>32.19</v>
      </c>
      <c r="J445">
        <v>10.98</v>
      </c>
      <c r="K445">
        <v>5.14</v>
      </c>
      <c r="L445" s="2" t="s">
        <v>475</v>
      </c>
      <c r="M445" s="2" t="s">
        <v>418</v>
      </c>
      <c r="N445" s="2" t="s">
        <v>419</v>
      </c>
      <c r="O445" s="2" t="s">
        <v>42</v>
      </c>
      <c r="P445" s="2" t="s">
        <v>29</v>
      </c>
      <c r="Q445" s="2" t="s">
        <v>54</v>
      </c>
      <c r="R445" s="2" t="s">
        <v>532</v>
      </c>
      <c r="S445" s="2" t="s">
        <v>46</v>
      </c>
      <c r="T445">
        <v>0.36</v>
      </c>
      <c r="U445" s="1">
        <v>40415</v>
      </c>
      <c r="V445">
        <v>2010</v>
      </c>
      <c r="W445" s="2" t="s">
        <v>52</v>
      </c>
      <c r="X445">
        <v>8</v>
      </c>
      <c r="Y445">
        <v>9.4202686488542922E-2</v>
      </c>
    </row>
    <row r="446" spans="1:25" x14ac:dyDescent="0.45">
      <c r="A446">
        <v>6055</v>
      </c>
      <c r="B446" s="1">
        <v>40685</v>
      </c>
      <c r="C446" s="2" t="s">
        <v>34</v>
      </c>
      <c r="D446">
        <v>42918</v>
      </c>
      <c r="E446">
        <v>46</v>
      </c>
      <c r="F446">
        <v>648.26</v>
      </c>
      <c r="G446">
        <v>7.0000000000000007E-2</v>
      </c>
      <c r="H446" s="2" t="s">
        <v>25</v>
      </c>
      <c r="I446">
        <v>30.48</v>
      </c>
      <c r="J446">
        <v>14.27</v>
      </c>
      <c r="K446">
        <v>7.27</v>
      </c>
      <c r="L446" s="2" t="s">
        <v>533</v>
      </c>
      <c r="M446" s="2" t="s">
        <v>418</v>
      </c>
      <c r="N446" s="2" t="s">
        <v>419</v>
      </c>
      <c r="O446" s="2" t="s">
        <v>42</v>
      </c>
      <c r="P446" s="2" t="s">
        <v>29</v>
      </c>
      <c r="Q446" s="2" t="s">
        <v>54</v>
      </c>
      <c r="R446" s="2" t="s">
        <v>534</v>
      </c>
      <c r="S446" s="2" t="s">
        <v>46</v>
      </c>
      <c r="T446">
        <v>0.38</v>
      </c>
      <c r="U446" s="1">
        <v>40687</v>
      </c>
      <c r="V446">
        <v>2011</v>
      </c>
      <c r="W446" s="2" t="s">
        <v>77</v>
      </c>
      <c r="X446">
        <v>5</v>
      </c>
      <c r="Y446">
        <v>4.7018171721222968E-2</v>
      </c>
    </row>
    <row r="447" spans="1:25" x14ac:dyDescent="0.45">
      <c r="A447">
        <v>6059</v>
      </c>
      <c r="B447" s="1">
        <v>41231</v>
      </c>
      <c r="C447" s="2" t="s">
        <v>81</v>
      </c>
      <c r="D447">
        <v>42944</v>
      </c>
      <c r="E447">
        <v>43</v>
      </c>
      <c r="F447">
        <v>9750.5499999999993</v>
      </c>
      <c r="G447">
        <v>0</v>
      </c>
      <c r="H447" s="2" t="s">
        <v>35</v>
      </c>
      <c r="I447">
        <v>1061.6099999999999</v>
      </c>
      <c r="J447">
        <v>216.6</v>
      </c>
      <c r="K447">
        <v>64.2</v>
      </c>
      <c r="L447" s="2" t="s">
        <v>477</v>
      </c>
      <c r="M447" s="2" t="s">
        <v>418</v>
      </c>
      <c r="N447" s="2" t="s">
        <v>419</v>
      </c>
      <c r="O447" s="2" t="s">
        <v>28</v>
      </c>
      <c r="P447" s="2" t="s">
        <v>73</v>
      </c>
      <c r="Q447" s="2" t="s">
        <v>114</v>
      </c>
      <c r="R447" s="2" t="s">
        <v>265</v>
      </c>
      <c r="S447" s="2" t="s">
        <v>40</v>
      </c>
      <c r="T447">
        <v>0.59</v>
      </c>
      <c r="U447" s="1">
        <v>41232</v>
      </c>
      <c r="V447">
        <v>2012</v>
      </c>
      <c r="W447" s="2" t="s">
        <v>69</v>
      </c>
      <c r="X447">
        <v>11</v>
      </c>
      <c r="Y447">
        <v>0.1088769351472481</v>
      </c>
    </row>
    <row r="448" spans="1:25" x14ac:dyDescent="0.45">
      <c r="A448">
        <v>6219</v>
      </c>
      <c r="B448" s="1">
        <v>41088</v>
      </c>
      <c r="C448" s="2" t="s">
        <v>34</v>
      </c>
      <c r="D448">
        <v>44037</v>
      </c>
      <c r="E448">
        <v>39</v>
      </c>
      <c r="F448">
        <v>835.55</v>
      </c>
      <c r="G448">
        <v>7.0000000000000007E-2</v>
      </c>
      <c r="H448" s="2" t="s">
        <v>25</v>
      </c>
      <c r="I448">
        <v>326.43</v>
      </c>
      <c r="J448">
        <v>22.23</v>
      </c>
      <c r="K448">
        <v>5.08</v>
      </c>
      <c r="L448" s="2" t="s">
        <v>49</v>
      </c>
      <c r="M448" s="2" t="s">
        <v>418</v>
      </c>
      <c r="N448" s="2" t="s">
        <v>419</v>
      </c>
      <c r="O448" s="2" t="s">
        <v>37</v>
      </c>
      <c r="P448" s="2" t="s">
        <v>73</v>
      </c>
      <c r="Q448" s="2" t="s">
        <v>74</v>
      </c>
      <c r="R448" s="2" t="s">
        <v>535</v>
      </c>
      <c r="S448" s="2" t="s">
        <v>106</v>
      </c>
      <c r="T448">
        <v>0.41</v>
      </c>
      <c r="U448" s="1">
        <v>41090</v>
      </c>
      <c r="V448">
        <v>2012</v>
      </c>
      <c r="W448" s="2" t="s">
        <v>56</v>
      </c>
      <c r="X448">
        <v>6</v>
      </c>
      <c r="Y448">
        <v>0.39067679971276409</v>
      </c>
    </row>
    <row r="449" spans="1:25" x14ac:dyDescent="0.45">
      <c r="A449">
        <v>6270</v>
      </c>
      <c r="B449" s="1">
        <v>39848</v>
      </c>
      <c r="C449" s="2" t="s">
        <v>24</v>
      </c>
      <c r="D449">
        <v>44387</v>
      </c>
      <c r="E449">
        <v>50</v>
      </c>
      <c r="F449">
        <v>1441.57</v>
      </c>
      <c r="G449">
        <v>7.0000000000000007E-2</v>
      </c>
      <c r="H449" s="2" t="s">
        <v>57</v>
      </c>
      <c r="I449">
        <v>475.26</v>
      </c>
      <c r="J449">
        <v>29.89</v>
      </c>
      <c r="K449">
        <v>1.99</v>
      </c>
      <c r="L449" s="2" t="s">
        <v>445</v>
      </c>
      <c r="M449" s="2" t="s">
        <v>418</v>
      </c>
      <c r="N449" s="2" t="s">
        <v>419</v>
      </c>
      <c r="O449" s="2" t="s">
        <v>42</v>
      </c>
      <c r="P449" s="2" t="s">
        <v>43</v>
      </c>
      <c r="Q449" s="2" t="s">
        <v>104</v>
      </c>
      <c r="R449" s="2" t="s">
        <v>450</v>
      </c>
      <c r="S449" s="2" t="s">
        <v>106</v>
      </c>
      <c r="T449">
        <v>0.5</v>
      </c>
      <c r="U449" s="1">
        <v>39853</v>
      </c>
      <c r="V449">
        <v>2009</v>
      </c>
      <c r="W449" s="2" t="s">
        <v>65</v>
      </c>
      <c r="X449">
        <v>2</v>
      </c>
      <c r="Y449">
        <v>0.32968222146687293</v>
      </c>
    </row>
    <row r="450" spans="1:25" x14ac:dyDescent="0.45">
      <c r="A450">
        <v>6295</v>
      </c>
      <c r="B450" s="1">
        <v>40172</v>
      </c>
      <c r="C450" s="2" t="s">
        <v>48</v>
      </c>
      <c r="D450">
        <v>44576</v>
      </c>
      <c r="E450">
        <v>38</v>
      </c>
      <c r="F450">
        <v>5016.25</v>
      </c>
      <c r="G450">
        <v>0.01</v>
      </c>
      <c r="H450" s="2" t="s">
        <v>35</v>
      </c>
      <c r="I450">
        <v>-189.35</v>
      </c>
      <c r="J450">
        <v>124.49</v>
      </c>
      <c r="K450">
        <v>51.94</v>
      </c>
      <c r="L450" s="2" t="s">
        <v>466</v>
      </c>
      <c r="M450" s="2" t="s">
        <v>418</v>
      </c>
      <c r="N450" s="2" t="s">
        <v>419</v>
      </c>
      <c r="O450" s="2" t="s">
        <v>28</v>
      </c>
      <c r="P450" s="2" t="s">
        <v>73</v>
      </c>
      <c r="Q450" s="2" t="s">
        <v>175</v>
      </c>
      <c r="R450" s="2" t="s">
        <v>536</v>
      </c>
      <c r="S450" s="2" t="s">
        <v>85</v>
      </c>
      <c r="T450">
        <v>0.63</v>
      </c>
      <c r="U450" s="1">
        <v>40173</v>
      </c>
      <c r="V450">
        <v>2009</v>
      </c>
      <c r="W450" s="2" t="s">
        <v>100</v>
      </c>
      <c r="X450">
        <v>12</v>
      </c>
      <c r="Y450">
        <v>-3.7747321206080237E-2</v>
      </c>
    </row>
    <row r="451" spans="1:25" x14ac:dyDescent="0.45">
      <c r="A451">
        <v>6417</v>
      </c>
      <c r="B451" s="1">
        <v>40812</v>
      </c>
      <c r="C451" s="2" t="s">
        <v>34</v>
      </c>
      <c r="D451">
        <v>45601</v>
      </c>
      <c r="E451">
        <v>47</v>
      </c>
      <c r="F451">
        <v>945.03</v>
      </c>
      <c r="G451">
        <v>0</v>
      </c>
      <c r="H451" s="2" t="s">
        <v>25</v>
      </c>
      <c r="I451">
        <v>267.64</v>
      </c>
      <c r="J451">
        <v>19.98</v>
      </c>
      <c r="K451">
        <v>5.97</v>
      </c>
      <c r="L451" s="2" t="s">
        <v>470</v>
      </c>
      <c r="M451" s="2" t="s">
        <v>418</v>
      </c>
      <c r="N451" s="2" t="s">
        <v>419</v>
      </c>
      <c r="O451" s="2" t="s">
        <v>42</v>
      </c>
      <c r="P451" s="2" t="s">
        <v>29</v>
      </c>
      <c r="Q451" s="2" t="s">
        <v>63</v>
      </c>
      <c r="R451" s="2" t="s">
        <v>162</v>
      </c>
      <c r="S451" s="2" t="s">
        <v>46</v>
      </c>
      <c r="T451">
        <v>0.38</v>
      </c>
      <c r="U451" s="1">
        <v>40814</v>
      </c>
      <c r="V451">
        <v>2011</v>
      </c>
      <c r="W451" s="2" t="s">
        <v>112</v>
      </c>
      <c r="X451">
        <v>9</v>
      </c>
      <c r="Y451">
        <v>0.28320794048866171</v>
      </c>
    </row>
    <row r="452" spans="1:25" x14ac:dyDescent="0.45">
      <c r="A452">
        <v>6419</v>
      </c>
      <c r="B452" s="1">
        <v>40808</v>
      </c>
      <c r="C452" s="2" t="s">
        <v>66</v>
      </c>
      <c r="D452">
        <v>45606</v>
      </c>
      <c r="E452">
        <v>38</v>
      </c>
      <c r="F452">
        <v>325.75</v>
      </c>
      <c r="G452">
        <v>0.1</v>
      </c>
      <c r="H452" s="2" t="s">
        <v>25</v>
      </c>
      <c r="I452">
        <v>-124.25</v>
      </c>
      <c r="J452">
        <v>8.75</v>
      </c>
      <c r="K452">
        <v>8.5399999999999991</v>
      </c>
      <c r="L452" s="2" t="s">
        <v>529</v>
      </c>
      <c r="M452" s="2" t="s">
        <v>418</v>
      </c>
      <c r="N452" s="2" t="s">
        <v>419</v>
      </c>
      <c r="O452" s="2" t="s">
        <v>42</v>
      </c>
      <c r="P452" s="2" t="s">
        <v>73</v>
      </c>
      <c r="Q452" s="2" t="s">
        <v>74</v>
      </c>
      <c r="R452" s="2" t="s">
        <v>537</v>
      </c>
      <c r="S452" s="2" t="s">
        <v>106</v>
      </c>
      <c r="T452">
        <v>0.43</v>
      </c>
      <c r="U452" s="1">
        <v>40810</v>
      </c>
      <c r="V452">
        <v>2011</v>
      </c>
      <c r="W452" s="2" t="s">
        <v>112</v>
      </c>
      <c r="X452">
        <v>9</v>
      </c>
      <c r="Y452">
        <v>-0.38142747505755947</v>
      </c>
    </row>
    <row r="453" spans="1:25" x14ac:dyDescent="0.45">
      <c r="A453">
        <v>6480</v>
      </c>
      <c r="B453" s="1">
        <v>39859</v>
      </c>
      <c r="C453" s="2" t="s">
        <v>81</v>
      </c>
      <c r="D453">
        <v>46119</v>
      </c>
      <c r="E453">
        <v>23</v>
      </c>
      <c r="F453">
        <v>93.05</v>
      </c>
      <c r="G453">
        <v>0.03</v>
      </c>
      <c r="H453" s="2" t="s">
        <v>25</v>
      </c>
      <c r="I453">
        <v>15.27</v>
      </c>
      <c r="J453">
        <v>3.8</v>
      </c>
      <c r="K453">
        <v>1.49</v>
      </c>
      <c r="L453" s="2" t="s">
        <v>49</v>
      </c>
      <c r="M453" s="2" t="s">
        <v>418</v>
      </c>
      <c r="N453" s="2" t="s">
        <v>419</v>
      </c>
      <c r="O453" s="2" t="s">
        <v>37</v>
      </c>
      <c r="P453" s="2" t="s">
        <v>29</v>
      </c>
      <c r="Q453" s="2" t="s">
        <v>54</v>
      </c>
      <c r="R453" s="2" t="s">
        <v>231</v>
      </c>
      <c r="S453" s="2" t="s">
        <v>46</v>
      </c>
      <c r="T453">
        <v>0.38</v>
      </c>
      <c r="U453" s="1">
        <v>39861</v>
      </c>
      <c r="V453">
        <v>2009</v>
      </c>
      <c r="W453" s="2" t="s">
        <v>65</v>
      </c>
      <c r="X453">
        <v>2</v>
      </c>
      <c r="Y453">
        <v>0.16410531972058034</v>
      </c>
    </row>
    <row r="454" spans="1:25" x14ac:dyDescent="0.45">
      <c r="A454">
        <v>6574</v>
      </c>
      <c r="B454" s="1">
        <v>40097</v>
      </c>
      <c r="C454" s="2" t="s">
        <v>66</v>
      </c>
      <c r="D454">
        <v>46756</v>
      </c>
      <c r="E454">
        <v>3</v>
      </c>
      <c r="F454">
        <v>33.64</v>
      </c>
      <c r="G454">
        <v>0.01</v>
      </c>
      <c r="H454" s="2" t="s">
        <v>25</v>
      </c>
      <c r="I454">
        <v>-22.45</v>
      </c>
      <c r="J454">
        <v>7.28</v>
      </c>
      <c r="K454">
        <v>11.15</v>
      </c>
      <c r="L454" s="2" t="s">
        <v>485</v>
      </c>
      <c r="M454" s="2" t="s">
        <v>418</v>
      </c>
      <c r="N454" s="2" t="s">
        <v>419</v>
      </c>
      <c r="O454" s="2" t="s">
        <v>42</v>
      </c>
      <c r="P454" s="2" t="s">
        <v>29</v>
      </c>
      <c r="Q454" s="2" t="s">
        <v>63</v>
      </c>
      <c r="R454" s="2" t="s">
        <v>538</v>
      </c>
      <c r="S454" s="2" t="s">
        <v>46</v>
      </c>
      <c r="T454">
        <v>0.37</v>
      </c>
      <c r="U454" s="1">
        <v>40099</v>
      </c>
      <c r="V454">
        <v>2009</v>
      </c>
      <c r="W454" s="2" t="s">
        <v>33</v>
      </c>
      <c r="X454">
        <v>10</v>
      </c>
      <c r="Y454">
        <v>-0.66736028537455405</v>
      </c>
    </row>
    <row r="455" spans="1:25" x14ac:dyDescent="0.45">
      <c r="A455">
        <v>6700</v>
      </c>
      <c r="B455" s="1">
        <v>40612</v>
      </c>
      <c r="C455" s="2" t="s">
        <v>66</v>
      </c>
      <c r="D455">
        <v>47714</v>
      </c>
      <c r="E455">
        <v>30</v>
      </c>
      <c r="F455">
        <v>176.15</v>
      </c>
      <c r="G455">
        <v>0.01</v>
      </c>
      <c r="H455" s="2" t="s">
        <v>25</v>
      </c>
      <c r="I455">
        <v>-125.36</v>
      </c>
      <c r="J455">
        <v>5.53</v>
      </c>
      <c r="K455">
        <v>6.98</v>
      </c>
      <c r="L455" s="2" t="s">
        <v>506</v>
      </c>
      <c r="M455" s="2" t="s">
        <v>418</v>
      </c>
      <c r="N455" s="2" t="s">
        <v>419</v>
      </c>
      <c r="O455" s="2" t="s">
        <v>42</v>
      </c>
      <c r="P455" s="2" t="s">
        <v>29</v>
      </c>
      <c r="Q455" s="2" t="s">
        <v>54</v>
      </c>
      <c r="R455" s="2" t="s">
        <v>539</v>
      </c>
      <c r="S455" s="2" t="s">
        <v>46</v>
      </c>
      <c r="T455">
        <v>0.39</v>
      </c>
      <c r="U455" s="1">
        <v>40613</v>
      </c>
      <c r="V455">
        <v>2011</v>
      </c>
      <c r="W455" s="2" t="s">
        <v>60</v>
      </c>
      <c r="X455">
        <v>3</v>
      </c>
      <c r="Y455">
        <v>-0.71166619358501271</v>
      </c>
    </row>
    <row r="456" spans="1:25" x14ac:dyDescent="0.45">
      <c r="A456">
        <v>6715</v>
      </c>
      <c r="B456" s="1">
        <v>41132</v>
      </c>
      <c r="C456" s="2" t="s">
        <v>34</v>
      </c>
      <c r="D456">
        <v>47846</v>
      </c>
      <c r="E456">
        <v>5</v>
      </c>
      <c r="F456">
        <v>66.430000000000007</v>
      </c>
      <c r="G456">
        <v>0.01</v>
      </c>
      <c r="H456" s="2" t="s">
        <v>25</v>
      </c>
      <c r="I456">
        <v>-9.4499999999999993</v>
      </c>
      <c r="J456">
        <v>10.68</v>
      </c>
      <c r="K456">
        <v>13.04</v>
      </c>
      <c r="L456" s="2" t="s">
        <v>462</v>
      </c>
      <c r="M456" s="2" t="s">
        <v>418</v>
      </c>
      <c r="N456" s="2" t="s">
        <v>419</v>
      </c>
      <c r="O456" s="2" t="s">
        <v>42</v>
      </c>
      <c r="P456" s="2" t="s">
        <v>73</v>
      </c>
      <c r="Q456" s="2" t="s">
        <v>74</v>
      </c>
      <c r="R456" s="2" t="s">
        <v>540</v>
      </c>
      <c r="S456" s="2" t="s">
        <v>32</v>
      </c>
      <c r="T456">
        <v>0.6</v>
      </c>
      <c r="U456" s="1">
        <v>41134</v>
      </c>
      <c r="V456">
        <v>2012</v>
      </c>
      <c r="W456" s="2" t="s">
        <v>52</v>
      </c>
      <c r="X456">
        <v>8</v>
      </c>
      <c r="Y456">
        <v>-0.14225500526870388</v>
      </c>
    </row>
    <row r="457" spans="1:25" x14ac:dyDescent="0.45">
      <c r="A457">
        <v>6722</v>
      </c>
      <c r="B457" s="1">
        <v>40172</v>
      </c>
      <c r="C457" s="2" t="s">
        <v>34</v>
      </c>
      <c r="D457">
        <v>47876</v>
      </c>
      <c r="E457">
        <v>8</v>
      </c>
      <c r="F457">
        <v>365.22</v>
      </c>
      <c r="G457">
        <v>0.04</v>
      </c>
      <c r="H457" s="2" t="s">
        <v>25</v>
      </c>
      <c r="I457">
        <v>58.08</v>
      </c>
      <c r="J457">
        <v>46.89</v>
      </c>
      <c r="K457">
        <v>5.0999999999999996</v>
      </c>
      <c r="L457" s="2" t="s">
        <v>466</v>
      </c>
      <c r="M457" s="2" t="s">
        <v>418</v>
      </c>
      <c r="N457" s="2" t="s">
        <v>419</v>
      </c>
      <c r="O457" s="2" t="s">
        <v>28</v>
      </c>
      <c r="P457" s="2" t="s">
        <v>29</v>
      </c>
      <c r="Q457" s="2" t="s">
        <v>38</v>
      </c>
      <c r="R457" s="2" t="s">
        <v>297</v>
      </c>
      <c r="S457" s="2" t="s">
        <v>51</v>
      </c>
      <c r="T457">
        <v>0.46</v>
      </c>
      <c r="U457" s="1">
        <v>40174</v>
      </c>
      <c r="V457">
        <v>2009</v>
      </c>
      <c r="W457" s="2" t="s">
        <v>100</v>
      </c>
      <c r="X457">
        <v>12</v>
      </c>
      <c r="Y457">
        <v>0.15902743551831772</v>
      </c>
    </row>
    <row r="458" spans="1:25" x14ac:dyDescent="0.45">
      <c r="A458">
        <v>6749</v>
      </c>
      <c r="B458" s="1">
        <v>41089</v>
      </c>
      <c r="C458" s="2" t="s">
        <v>24</v>
      </c>
      <c r="D458">
        <v>48067</v>
      </c>
      <c r="E458">
        <v>31</v>
      </c>
      <c r="F458">
        <v>3229.66</v>
      </c>
      <c r="G458">
        <v>0.05</v>
      </c>
      <c r="H458" s="2" t="s">
        <v>57</v>
      </c>
      <c r="I458">
        <v>695.06</v>
      </c>
      <c r="J458">
        <v>125.99</v>
      </c>
      <c r="K458">
        <v>3</v>
      </c>
      <c r="L458" s="2" t="s">
        <v>440</v>
      </c>
      <c r="M458" s="2" t="s">
        <v>418</v>
      </c>
      <c r="N458" s="2" t="s">
        <v>419</v>
      </c>
      <c r="O458" s="2" t="s">
        <v>28</v>
      </c>
      <c r="P458" s="2" t="s">
        <v>43</v>
      </c>
      <c r="Q458" s="2" t="s">
        <v>44</v>
      </c>
      <c r="R458" s="2" t="s">
        <v>541</v>
      </c>
      <c r="S458" s="2" t="s">
        <v>46</v>
      </c>
      <c r="T458">
        <v>0.59</v>
      </c>
      <c r="U458" s="1">
        <v>41091</v>
      </c>
      <c r="V458">
        <v>2012</v>
      </c>
      <c r="W458" s="2" t="s">
        <v>56</v>
      </c>
      <c r="X458">
        <v>6</v>
      </c>
      <c r="Y458">
        <v>0.21521150833214642</v>
      </c>
    </row>
    <row r="459" spans="1:25" x14ac:dyDescent="0.45">
      <c r="A459">
        <v>6772</v>
      </c>
      <c r="B459" s="1">
        <v>39831</v>
      </c>
      <c r="C459" s="2" t="s">
        <v>48</v>
      </c>
      <c r="D459">
        <v>48199</v>
      </c>
      <c r="E459">
        <v>47</v>
      </c>
      <c r="F459">
        <v>672.46</v>
      </c>
      <c r="G459">
        <v>0.1</v>
      </c>
      <c r="H459" s="2" t="s">
        <v>25</v>
      </c>
      <c r="I459">
        <v>279.74</v>
      </c>
      <c r="J459">
        <v>15.74</v>
      </c>
      <c r="K459">
        <v>1.39</v>
      </c>
      <c r="L459" s="2" t="s">
        <v>445</v>
      </c>
      <c r="M459" s="2" t="s">
        <v>418</v>
      </c>
      <c r="N459" s="2" t="s">
        <v>419</v>
      </c>
      <c r="O459" s="2" t="s">
        <v>42</v>
      </c>
      <c r="P459" s="2" t="s">
        <v>29</v>
      </c>
      <c r="Q459" s="2" t="s">
        <v>79</v>
      </c>
      <c r="R459" s="2" t="s">
        <v>80</v>
      </c>
      <c r="S459" s="2" t="s">
        <v>46</v>
      </c>
      <c r="T459">
        <v>0.4</v>
      </c>
      <c r="U459" s="1">
        <v>39834</v>
      </c>
      <c r="V459">
        <v>2009</v>
      </c>
      <c r="W459" s="2" t="s">
        <v>107</v>
      </c>
      <c r="X459">
        <v>1</v>
      </c>
      <c r="Y459">
        <v>0.41599500342027779</v>
      </c>
    </row>
    <row r="460" spans="1:25" x14ac:dyDescent="0.45">
      <c r="A460">
        <v>6879</v>
      </c>
      <c r="B460" s="1">
        <v>41049</v>
      </c>
      <c r="C460" s="2" t="s">
        <v>34</v>
      </c>
      <c r="D460">
        <v>49029</v>
      </c>
      <c r="E460">
        <v>49</v>
      </c>
      <c r="F460">
        <v>8223.07</v>
      </c>
      <c r="G460">
        <v>0.06</v>
      </c>
      <c r="H460" s="2" t="s">
        <v>57</v>
      </c>
      <c r="I460">
        <v>2549.4</v>
      </c>
      <c r="J460">
        <v>195.99</v>
      </c>
      <c r="K460">
        <v>3.99</v>
      </c>
      <c r="L460" s="2" t="s">
        <v>529</v>
      </c>
      <c r="M460" s="2" t="s">
        <v>418</v>
      </c>
      <c r="N460" s="2" t="s">
        <v>419</v>
      </c>
      <c r="O460" s="2" t="s">
        <v>42</v>
      </c>
      <c r="P460" s="2" t="s">
        <v>43</v>
      </c>
      <c r="Q460" s="2" t="s">
        <v>44</v>
      </c>
      <c r="R460" s="2" t="s">
        <v>542</v>
      </c>
      <c r="S460" s="2" t="s">
        <v>46</v>
      </c>
      <c r="T460">
        <v>0.59</v>
      </c>
      <c r="U460" s="1">
        <v>41051</v>
      </c>
      <c r="V460">
        <v>2012</v>
      </c>
      <c r="W460" s="2" t="s">
        <v>77</v>
      </c>
      <c r="X460">
        <v>5</v>
      </c>
      <c r="Y460">
        <v>0.31003019553524414</v>
      </c>
    </row>
    <row r="461" spans="1:25" x14ac:dyDescent="0.45">
      <c r="A461">
        <v>6899</v>
      </c>
      <c r="B461" s="1">
        <v>39891</v>
      </c>
      <c r="C461" s="2" t="s">
        <v>34</v>
      </c>
      <c r="D461">
        <v>49216</v>
      </c>
      <c r="E461">
        <v>11</v>
      </c>
      <c r="F461">
        <v>259.69</v>
      </c>
      <c r="G461">
        <v>0.1</v>
      </c>
      <c r="H461" s="2" t="s">
        <v>25</v>
      </c>
      <c r="I461">
        <v>-45.82</v>
      </c>
      <c r="J461">
        <v>24.92</v>
      </c>
      <c r="K461">
        <v>12.98</v>
      </c>
      <c r="L461" s="2" t="s">
        <v>543</v>
      </c>
      <c r="M461" s="2" t="s">
        <v>418</v>
      </c>
      <c r="N461" s="2" t="s">
        <v>419</v>
      </c>
      <c r="O461" s="2" t="s">
        <v>62</v>
      </c>
      <c r="P461" s="2" t="s">
        <v>29</v>
      </c>
      <c r="Q461" s="2" t="s">
        <v>54</v>
      </c>
      <c r="R461" s="2" t="s">
        <v>270</v>
      </c>
      <c r="S461" s="2" t="s">
        <v>46</v>
      </c>
      <c r="T461">
        <v>0.39</v>
      </c>
      <c r="U461" s="1">
        <v>39891</v>
      </c>
      <c r="V461">
        <v>2009</v>
      </c>
      <c r="W461" s="2" t="s">
        <v>60</v>
      </c>
      <c r="X461">
        <v>3</v>
      </c>
      <c r="Y461">
        <v>-0.17644114136085332</v>
      </c>
    </row>
    <row r="462" spans="1:25" x14ac:dyDescent="0.45">
      <c r="A462">
        <v>7005</v>
      </c>
      <c r="B462" s="1">
        <v>40061</v>
      </c>
      <c r="C462" s="2" t="s">
        <v>48</v>
      </c>
      <c r="D462">
        <v>49990</v>
      </c>
      <c r="E462">
        <v>11</v>
      </c>
      <c r="F462">
        <v>5155.3500000000004</v>
      </c>
      <c r="G462">
        <v>0</v>
      </c>
      <c r="H462" s="2" t="s">
        <v>35</v>
      </c>
      <c r="I462">
        <v>501.51</v>
      </c>
      <c r="J462">
        <v>442.14</v>
      </c>
      <c r="K462">
        <v>14.7</v>
      </c>
      <c r="L462" s="2" t="s">
        <v>456</v>
      </c>
      <c r="M462" s="2" t="s">
        <v>544</v>
      </c>
      <c r="N462" s="2" t="s">
        <v>545</v>
      </c>
      <c r="O462" s="2" t="s">
        <v>42</v>
      </c>
      <c r="P462" s="2" t="s">
        <v>43</v>
      </c>
      <c r="Q462" s="2" t="s">
        <v>192</v>
      </c>
      <c r="R462" s="2" t="s">
        <v>546</v>
      </c>
      <c r="S462" s="2" t="s">
        <v>40</v>
      </c>
      <c r="T462">
        <v>0.56000000000000005</v>
      </c>
      <c r="U462" s="1">
        <v>40061</v>
      </c>
      <c r="V462">
        <v>2009</v>
      </c>
      <c r="W462" s="2" t="s">
        <v>112</v>
      </c>
      <c r="X462">
        <v>9</v>
      </c>
      <c r="Y462">
        <v>9.727952515348133E-2</v>
      </c>
    </row>
    <row r="463" spans="1:25" x14ac:dyDescent="0.45">
      <c r="A463">
        <v>7018</v>
      </c>
      <c r="B463" s="1">
        <v>40120</v>
      </c>
      <c r="C463" s="2" t="s">
        <v>48</v>
      </c>
      <c r="D463">
        <v>50081</v>
      </c>
      <c r="E463">
        <v>7</v>
      </c>
      <c r="F463">
        <v>538.51</v>
      </c>
      <c r="G463">
        <v>0</v>
      </c>
      <c r="H463" s="2" t="s">
        <v>35</v>
      </c>
      <c r="I463">
        <v>-88.75</v>
      </c>
      <c r="J463">
        <v>70.98</v>
      </c>
      <c r="K463">
        <v>26.74</v>
      </c>
      <c r="L463" s="2" t="s">
        <v>438</v>
      </c>
      <c r="M463" s="2" t="s">
        <v>544</v>
      </c>
      <c r="N463" s="2" t="s">
        <v>545</v>
      </c>
      <c r="O463" s="2" t="s">
        <v>42</v>
      </c>
      <c r="P463" s="2" t="s">
        <v>73</v>
      </c>
      <c r="Q463" s="2" t="s">
        <v>83</v>
      </c>
      <c r="R463" s="2" t="s">
        <v>547</v>
      </c>
      <c r="S463" s="2" t="s">
        <v>85</v>
      </c>
      <c r="T463">
        <v>0.6</v>
      </c>
      <c r="U463" s="1">
        <v>40121</v>
      </c>
      <c r="V463">
        <v>2009</v>
      </c>
      <c r="W463" s="2" t="s">
        <v>69</v>
      </c>
      <c r="X463">
        <v>11</v>
      </c>
      <c r="Y463">
        <v>-0.16480659597779057</v>
      </c>
    </row>
    <row r="464" spans="1:25" x14ac:dyDescent="0.45">
      <c r="A464">
        <v>7063</v>
      </c>
      <c r="B464" s="1">
        <v>40628</v>
      </c>
      <c r="C464" s="2" t="s">
        <v>34</v>
      </c>
      <c r="D464">
        <v>50404</v>
      </c>
      <c r="E464">
        <v>18</v>
      </c>
      <c r="F464">
        <v>3780.43</v>
      </c>
      <c r="G464">
        <v>0.05</v>
      </c>
      <c r="H464" s="2" t="s">
        <v>25</v>
      </c>
      <c r="I464">
        <v>905.57</v>
      </c>
      <c r="J464">
        <v>210.55</v>
      </c>
      <c r="K464">
        <v>9.99</v>
      </c>
      <c r="L464" s="2" t="s">
        <v>438</v>
      </c>
      <c r="M464" s="2" t="s">
        <v>544</v>
      </c>
      <c r="N464" s="2" t="s">
        <v>545</v>
      </c>
      <c r="O464" s="2" t="s">
        <v>42</v>
      </c>
      <c r="P464" s="2" t="s">
        <v>29</v>
      </c>
      <c r="Q464" s="2" t="s">
        <v>30</v>
      </c>
      <c r="R464" s="2" t="s">
        <v>548</v>
      </c>
      <c r="S464" s="2" t="s">
        <v>46</v>
      </c>
      <c r="T464">
        <v>0.6</v>
      </c>
      <c r="U464" s="1">
        <v>40629</v>
      </c>
      <c r="V464">
        <v>2011</v>
      </c>
      <c r="W464" s="2" t="s">
        <v>60</v>
      </c>
      <c r="X464">
        <v>3</v>
      </c>
      <c r="Y464">
        <v>0.2395415336350627</v>
      </c>
    </row>
    <row r="465" spans="1:25" x14ac:dyDescent="0.45">
      <c r="A465">
        <v>7116</v>
      </c>
      <c r="B465" s="1">
        <v>40949</v>
      </c>
      <c r="C465" s="2" t="s">
        <v>34</v>
      </c>
      <c r="D465">
        <v>50784</v>
      </c>
      <c r="E465">
        <v>20</v>
      </c>
      <c r="F465">
        <v>638.72</v>
      </c>
      <c r="G465">
        <v>0.04</v>
      </c>
      <c r="H465" s="2" t="s">
        <v>25</v>
      </c>
      <c r="I465">
        <v>-130.88</v>
      </c>
      <c r="J465">
        <v>32.979999999999997</v>
      </c>
      <c r="K465">
        <v>5.5</v>
      </c>
      <c r="L465" s="2" t="s">
        <v>485</v>
      </c>
      <c r="M465" s="2" t="s">
        <v>544</v>
      </c>
      <c r="N465" s="2" t="s">
        <v>545</v>
      </c>
      <c r="O465" s="2" t="s">
        <v>42</v>
      </c>
      <c r="P465" s="2" t="s">
        <v>43</v>
      </c>
      <c r="Q465" s="2" t="s">
        <v>104</v>
      </c>
      <c r="R465" s="2" t="s">
        <v>549</v>
      </c>
      <c r="S465" s="2" t="s">
        <v>46</v>
      </c>
      <c r="T465">
        <v>0.75</v>
      </c>
      <c r="U465" s="1">
        <v>40950</v>
      </c>
      <c r="V465">
        <v>2012</v>
      </c>
      <c r="W465" s="2" t="s">
        <v>65</v>
      </c>
      <c r="X465">
        <v>2</v>
      </c>
      <c r="Y465">
        <v>-0.20490981963927854</v>
      </c>
    </row>
    <row r="466" spans="1:25" x14ac:dyDescent="0.45">
      <c r="A466">
        <v>7128</v>
      </c>
      <c r="B466" s="1">
        <v>39939</v>
      </c>
      <c r="C466" s="2" t="s">
        <v>81</v>
      </c>
      <c r="D466">
        <v>50850</v>
      </c>
      <c r="E466">
        <v>37</v>
      </c>
      <c r="F466">
        <v>1599.54</v>
      </c>
      <c r="G466">
        <v>0</v>
      </c>
      <c r="H466" s="2" t="s">
        <v>25</v>
      </c>
      <c r="I466">
        <v>578.14</v>
      </c>
      <c r="J466">
        <v>40.98</v>
      </c>
      <c r="K466">
        <v>7.47</v>
      </c>
      <c r="L466" s="2" t="s">
        <v>466</v>
      </c>
      <c r="M466" s="2" t="s">
        <v>544</v>
      </c>
      <c r="N466" s="2" t="s">
        <v>545</v>
      </c>
      <c r="O466" s="2" t="s">
        <v>28</v>
      </c>
      <c r="P466" s="2" t="s">
        <v>29</v>
      </c>
      <c r="Q466" s="2" t="s">
        <v>54</v>
      </c>
      <c r="R466" s="2" t="s">
        <v>484</v>
      </c>
      <c r="S466" s="2" t="s">
        <v>46</v>
      </c>
      <c r="T466">
        <v>0.37</v>
      </c>
      <c r="U466" s="1">
        <v>39941</v>
      </c>
      <c r="V466">
        <v>2009</v>
      </c>
      <c r="W466" s="2" t="s">
        <v>77</v>
      </c>
      <c r="X466">
        <v>5</v>
      </c>
      <c r="Y466">
        <v>0.3614414144066419</v>
      </c>
    </row>
    <row r="467" spans="1:25" x14ac:dyDescent="0.45">
      <c r="A467">
        <v>7161</v>
      </c>
      <c r="B467" s="1">
        <v>40505</v>
      </c>
      <c r="C467" s="2" t="s">
        <v>48</v>
      </c>
      <c r="D467">
        <v>51075</v>
      </c>
      <c r="E467">
        <v>43</v>
      </c>
      <c r="F467">
        <v>1290.2065</v>
      </c>
      <c r="G467">
        <v>0.06</v>
      </c>
      <c r="H467" s="2" t="s">
        <v>57</v>
      </c>
      <c r="I467">
        <v>-160.68</v>
      </c>
      <c r="J467">
        <v>35.99</v>
      </c>
      <c r="K467">
        <v>5</v>
      </c>
      <c r="L467" s="2" t="s">
        <v>49</v>
      </c>
      <c r="M467" s="2" t="s">
        <v>544</v>
      </c>
      <c r="N467" s="2" t="s">
        <v>545</v>
      </c>
      <c r="O467" s="2" t="s">
        <v>28</v>
      </c>
      <c r="P467" s="2" t="s">
        <v>43</v>
      </c>
      <c r="Q467" s="2" t="s">
        <v>44</v>
      </c>
      <c r="R467" s="2" t="s">
        <v>550</v>
      </c>
      <c r="S467" s="2" t="s">
        <v>76</v>
      </c>
      <c r="T467">
        <v>0.82</v>
      </c>
      <c r="U467" s="1">
        <v>40507</v>
      </c>
      <c r="V467">
        <v>2010</v>
      </c>
      <c r="W467" s="2" t="s">
        <v>69</v>
      </c>
      <c r="X467">
        <v>11</v>
      </c>
      <c r="Y467">
        <v>-0.1245382037681565</v>
      </c>
    </row>
    <row r="468" spans="1:25" x14ac:dyDescent="0.45">
      <c r="A468">
        <v>7209</v>
      </c>
      <c r="B468" s="1">
        <v>40584</v>
      </c>
      <c r="C468" s="2" t="s">
        <v>48</v>
      </c>
      <c r="D468">
        <v>51461</v>
      </c>
      <c r="E468">
        <v>43</v>
      </c>
      <c r="F468">
        <v>858.53</v>
      </c>
      <c r="G468">
        <v>7.0000000000000007E-2</v>
      </c>
      <c r="H468" s="2" t="s">
        <v>25</v>
      </c>
      <c r="I468">
        <v>-97.54</v>
      </c>
      <c r="J468">
        <v>19.989999999999998</v>
      </c>
      <c r="K468">
        <v>11.17</v>
      </c>
      <c r="L468" s="2" t="s">
        <v>466</v>
      </c>
      <c r="M468" s="2" t="s">
        <v>544</v>
      </c>
      <c r="N468" s="2" t="s">
        <v>545</v>
      </c>
      <c r="O468" s="2" t="s">
        <v>42</v>
      </c>
      <c r="P468" s="2" t="s">
        <v>73</v>
      </c>
      <c r="Q468" s="2" t="s">
        <v>74</v>
      </c>
      <c r="R468" s="2" t="s">
        <v>286</v>
      </c>
      <c r="S468" s="2" t="s">
        <v>32</v>
      </c>
      <c r="T468">
        <v>0.6</v>
      </c>
      <c r="U468" s="1">
        <v>40586</v>
      </c>
      <c r="V468">
        <v>2011</v>
      </c>
      <c r="W468" s="2" t="s">
        <v>65</v>
      </c>
      <c r="X468">
        <v>2</v>
      </c>
      <c r="Y468">
        <v>-0.11361280328002517</v>
      </c>
    </row>
    <row r="469" spans="1:25" x14ac:dyDescent="0.45">
      <c r="A469">
        <v>7232</v>
      </c>
      <c r="B469" s="1">
        <v>40266</v>
      </c>
      <c r="C469" s="2" t="s">
        <v>48</v>
      </c>
      <c r="D469">
        <v>51558</v>
      </c>
      <c r="E469">
        <v>34</v>
      </c>
      <c r="F469">
        <v>245.4</v>
      </c>
      <c r="G469">
        <v>0</v>
      </c>
      <c r="H469" s="2" t="s">
        <v>25</v>
      </c>
      <c r="I469">
        <v>-87.27</v>
      </c>
      <c r="J469">
        <v>6.68</v>
      </c>
      <c r="K469">
        <v>6.92</v>
      </c>
      <c r="L469" s="2" t="s">
        <v>466</v>
      </c>
      <c r="M469" s="2" t="s">
        <v>544</v>
      </c>
      <c r="N469" s="2" t="s">
        <v>545</v>
      </c>
      <c r="O469" s="2" t="s">
        <v>42</v>
      </c>
      <c r="P469" s="2" t="s">
        <v>29</v>
      </c>
      <c r="Q469" s="2" t="s">
        <v>63</v>
      </c>
      <c r="R469" s="2" t="s">
        <v>551</v>
      </c>
      <c r="S469" s="2" t="s">
        <v>46</v>
      </c>
      <c r="T469">
        <v>0.37</v>
      </c>
      <c r="U469" s="1">
        <v>40266</v>
      </c>
      <c r="V469">
        <v>2010</v>
      </c>
      <c r="W469" s="2" t="s">
        <v>60</v>
      </c>
      <c r="X469">
        <v>3</v>
      </c>
      <c r="Y469">
        <v>-0.35562347188264054</v>
      </c>
    </row>
    <row r="470" spans="1:25" x14ac:dyDescent="0.45">
      <c r="A470">
        <v>7310</v>
      </c>
      <c r="B470" s="1">
        <v>41157</v>
      </c>
      <c r="C470" s="2" t="s">
        <v>24</v>
      </c>
      <c r="D470">
        <v>52130</v>
      </c>
      <c r="E470">
        <v>13</v>
      </c>
      <c r="F470">
        <v>63.33</v>
      </c>
      <c r="G470">
        <v>0</v>
      </c>
      <c r="H470" s="2" t="s">
        <v>25</v>
      </c>
      <c r="I470">
        <v>-39.96</v>
      </c>
      <c r="J470">
        <v>4.13</v>
      </c>
      <c r="K470">
        <v>5.34</v>
      </c>
      <c r="L470" s="2" t="s">
        <v>49</v>
      </c>
      <c r="M470" s="2" t="s">
        <v>544</v>
      </c>
      <c r="N470" s="2" t="s">
        <v>545</v>
      </c>
      <c r="O470" s="2" t="s">
        <v>37</v>
      </c>
      <c r="P470" s="2" t="s">
        <v>29</v>
      </c>
      <c r="Q470" s="2" t="s">
        <v>54</v>
      </c>
      <c r="R470" s="2" t="s">
        <v>552</v>
      </c>
      <c r="S470" s="2" t="s">
        <v>46</v>
      </c>
      <c r="T470">
        <v>0.38</v>
      </c>
      <c r="U470" s="1">
        <v>41159</v>
      </c>
      <c r="V470">
        <v>2012</v>
      </c>
      <c r="W470" s="2" t="s">
        <v>112</v>
      </c>
      <c r="X470">
        <v>9</v>
      </c>
      <c r="Y470">
        <v>-0.63098057792515394</v>
      </c>
    </row>
    <row r="471" spans="1:25" x14ac:dyDescent="0.45">
      <c r="A471">
        <v>7363</v>
      </c>
      <c r="B471" s="1">
        <v>40574</v>
      </c>
      <c r="C471" s="2" t="s">
        <v>81</v>
      </c>
      <c r="D471">
        <v>52482</v>
      </c>
      <c r="E471">
        <v>21</v>
      </c>
      <c r="F471">
        <v>848.2</v>
      </c>
      <c r="G471">
        <v>0.06</v>
      </c>
      <c r="H471" s="2" t="s">
        <v>57</v>
      </c>
      <c r="I471">
        <v>163.78</v>
      </c>
      <c r="J471">
        <v>40.98</v>
      </c>
      <c r="K471">
        <v>5.33</v>
      </c>
      <c r="L471" s="2" t="s">
        <v>466</v>
      </c>
      <c r="M471" s="2" t="s">
        <v>544</v>
      </c>
      <c r="N471" s="2" t="s">
        <v>545</v>
      </c>
      <c r="O471" s="2" t="s">
        <v>42</v>
      </c>
      <c r="P471" s="2" t="s">
        <v>29</v>
      </c>
      <c r="Q471" s="2" t="s">
        <v>38</v>
      </c>
      <c r="R471" s="2" t="s">
        <v>553</v>
      </c>
      <c r="S471" s="2" t="s">
        <v>46</v>
      </c>
      <c r="T471">
        <v>0.56999999999999995</v>
      </c>
      <c r="U471" s="1">
        <v>40574</v>
      </c>
      <c r="V471">
        <v>2011</v>
      </c>
      <c r="W471" s="2" t="s">
        <v>107</v>
      </c>
      <c r="X471">
        <v>1</v>
      </c>
      <c r="Y471">
        <v>0.19309125206319264</v>
      </c>
    </row>
    <row r="472" spans="1:25" x14ac:dyDescent="0.45">
      <c r="A472">
        <v>7480</v>
      </c>
      <c r="B472" s="1">
        <v>40032</v>
      </c>
      <c r="C472" s="2" t="s">
        <v>81</v>
      </c>
      <c r="D472">
        <v>53410</v>
      </c>
      <c r="E472">
        <v>44</v>
      </c>
      <c r="F472">
        <v>642.79999999999995</v>
      </c>
      <c r="G472">
        <v>0.08</v>
      </c>
      <c r="H472" s="2" t="s">
        <v>25</v>
      </c>
      <c r="I472">
        <v>-253.11</v>
      </c>
      <c r="J472">
        <v>14.81</v>
      </c>
      <c r="K472">
        <v>13.32</v>
      </c>
      <c r="L472" s="2" t="s">
        <v>451</v>
      </c>
      <c r="M472" s="2" t="s">
        <v>544</v>
      </c>
      <c r="N472" s="2" t="s">
        <v>545</v>
      </c>
      <c r="O472" s="2" t="s">
        <v>42</v>
      </c>
      <c r="P472" s="2" t="s">
        <v>29</v>
      </c>
      <c r="Q472" s="2" t="s">
        <v>38</v>
      </c>
      <c r="R472" s="2" t="s">
        <v>554</v>
      </c>
      <c r="S472" s="2" t="s">
        <v>46</v>
      </c>
      <c r="T472">
        <v>0.43</v>
      </c>
      <c r="U472" s="1">
        <v>40034</v>
      </c>
      <c r="V472">
        <v>2009</v>
      </c>
      <c r="W472" s="2" t="s">
        <v>52</v>
      </c>
      <c r="X472">
        <v>8</v>
      </c>
      <c r="Y472">
        <v>-0.39376166770379595</v>
      </c>
    </row>
    <row r="473" spans="1:25" x14ac:dyDescent="0.45">
      <c r="A473">
        <v>7493</v>
      </c>
      <c r="B473" s="1">
        <v>41034</v>
      </c>
      <c r="C473" s="2" t="s">
        <v>34</v>
      </c>
      <c r="D473">
        <v>53477</v>
      </c>
      <c r="E473">
        <v>32</v>
      </c>
      <c r="F473">
        <v>3114.05</v>
      </c>
      <c r="G473">
        <v>0.01</v>
      </c>
      <c r="H473" s="2" t="s">
        <v>35</v>
      </c>
      <c r="I473">
        <v>-1207.18</v>
      </c>
      <c r="J473">
        <v>95.95</v>
      </c>
      <c r="K473">
        <v>74.349999999999994</v>
      </c>
      <c r="L473" s="2" t="s">
        <v>455</v>
      </c>
      <c r="M473" s="2" t="s">
        <v>544</v>
      </c>
      <c r="N473" s="2" t="s">
        <v>545</v>
      </c>
      <c r="O473" s="2" t="s">
        <v>42</v>
      </c>
      <c r="P473" s="2" t="s">
        <v>73</v>
      </c>
      <c r="Q473" s="2" t="s">
        <v>114</v>
      </c>
      <c r="R473" s="2" t="s">
        <v>115</v>
      </c>
      <c r="S473" s="2" t="s">
        <v>40</v>
      </c>
      <c r="T473">
        <v>0.56999999999999995</v>
      </c>
      <c r="U473" s="1">
        <v>41036</v>
      </c>
      <c r="V473">
        <v>2012</v>
      </c>
      <c r="W473" s="2" t="s">
        <v>77</v>
      </c>
      <c r="X473">
        <v>5</v>
      </c>
      <c r="Y473">
        <v>-0.38765594643631285</v>
      </c>
    </row>
    <row r="474" spans="1:25" x14ac:dyDescent="0.45">
      <c r="A474">
        <v>7497</v>
      </c>
      <c r="B474" s="1">
        <v>40127</v>
      </c>
      <c r="C474" s="2" t="s">
        <v>34</v>
      </c>
      <c r="D474">
        <v>53508</v>
      </c>
      <c r="E474">
        <v>13</v>
      </c>
      <c r="F474">
        <v>1072.22</v>
      </c>
      <c r="G474">
        <v>0.03</v>
      </c>
      <c r="H474" s="2" t="s">
        <v>25</v>
      </c>
      <c r="I474">
        <v>149.63999999999999</v>
      </c>
      <c r="J474">
        <v>80.98</v>
      </c>
      <c r="K474">
        <v>7.18</v>
      </c>
      <c r="L474" s="2" t="s">
        <v>455</v>
      </c>
      <c r="M474" s="2" t="s">
        <v>544</v>
      </c>
      <c r="N474" s="2" t="s">
        <v>545</v>
      </c>
      <c r="O474" s="2" t="s">
        <v>37</v>
      </c>
      <c r="P474" s="2" t="s">
        <v>43</v>
      </c>
      <c r="Q474" s="2" t="s">
        <v>104</v>
      </c>
      <c r="R474" s="2" t="s">
        <v>555</v>
      </c>
      <c r="S474" s="2" t="s">
        <v>46</v>
      </c>
      <c r="T474">
        <v>0.48</v>
      </c>
      <c r="U474" s="1">
        <v>40129</v>
      </c>
      <c r="V474">
        <v>2009</v>
      </c>
      <c r="W474" s="2" t="s">
        <v>69</v>
      </c>
      <c r="X474">
        <v>11</v>
      </c>
      <c r="Y474">
        <v>0.13956091100706944</v>
      </c>
    </row>
    <row r="475" spans="1:25" x14ac:dyDescent="0.45">
      <c r="A475">
        <v>7522</v>
      </c>
      <c r="B475" s="1">
        <v>40343</v>
      </c>
      <c r="C475" s="2" t="s">
        <v>48</v>
      </c>
      <c r="D475">
        <v>53703</v>
      </c>
      <c r="E475">
        <v>14</v>
      </c>
      <c r="F475">
        <v>1966.26</v>
      </c>
      <c r="G475">
        <v>0.06</v>
      </c>
      <c r="H475" s="2" t="s">
        <v>25</v>
      </c>
      <c r="I475">
        <v>-34.79</v>
      </c>
      <c r="J475">
        <v>140.85</v>
      </c>
      <c r="K475">
        <v>19.989999999999998</v>
      </c>
      <c r="L475" s="2" t="s">
        <v>438</v>
      </c>
      <c r="M475" s="2" t="s">
        <v>544</v>
      </c>
      <c r="N475" s="2" t="s">
        <v>545</v>
      </c>
      <c r="O475" s="2" t="s">
        <v>42</v>
      </c>
      <c r="P475" s="2" t="s">
        <v>29</v>
      </c>
      <c r="Q475" s="2" t="s">
        <v>30</v>
      </c>
      <c r="R475" s="2" t="s">
        <v>441</v>
      </c>
      <c r="S475" s="2" t="s">
        <v>46</v>
      </c>
      <c r="T475">
        <v>0.73</v>
      </c>
      <c r="U475" s="1">
        <v>40344</v>
      </c>
      <c r="V475">
        <v>2010</v>
      </c>
      <c r="W475" s="2" t="s">
        <v>56</v>
      </c>
      <c r="X475">
        <v>6</v>
      </c>
      <c r="Y475">
        <v>-1.7693489162165735E-2</v>
      </c>
    </row>
    <row r="476" spans="1:25" x14ac:dyDescent="0.45">
      <c r="A476">
        <v>7562</v>
      </c>
      <c r="B476" s="1">
        <v>40915</v>
      </c>
      <c r="C476" s="2" t="s">
        <v>24</v>
      </c>
      <c r="D476">
        <v>54115</v>
      </c>
      <c r="E476">
        <v>24</v>
      </c>
      <c r="F476">
        <v>114.17</v>
      </c>
      <c r="G476">
        <v>0.01</v>
      </c>
      <c r="H476" s="2" t="s">
        <v>25</v>
      </c>
      <c r="I476">
        <v>-80.05</v>
      </c>
      <c r="J476">
        <v>4.37</v>
      </c>
      <c r="K476">
        <v>5.15</v>
      </c>
      <c r="L476" s="2" t="s">
        <v>556</v>
      </c>
      <c r="M476" s="2" t="s">
        <v>544</v>
      </c>
      <c r="N476" s="2" t="s">
        <v>545</v>
      </c>
      <c r="O476" s="2" t="s">
        <v>42</v>
      </c>
      <c r="P476" s="2" t="s">
        <v>29</v>
      </c>
      <c r="Q476" s="2" t="s">
        <v>38</v>
      </c>
      <c r="R476" s="2" t="s">
        <v>557</v>
      </c>
      <c r="S476" s="2" t="s">
        <v>46</v>
      </c>
      <c r="T476">
        <v>0.59</v>
      </c>
      <c r="U476" s="1">
        <v>40920</v>
      </c>
      <c r="V476">
        <v>2012</v>
      </c>
      <c r="W476" s="2" t="s">
        <v>107</v>
      </c>
      <c r="X476">
        <v>1</v>
      </c>
      <c r="Y476">
        <v>-0.70114741175440132</v>
      </c>
    </row>
    <row r="477" spans="1:25" x14ac:dyDescent="0.45">
      <c r="A477">
        <v>7607</v>
      </c>
      <c r="B477" s="1">
        <v>40531</v>
      </c>
      <c r="C477" s="2" t="s">
        <v>34</v>
      </c>
      <c r="D477">
        <v>54437</v>
      </c>
      <c r="E477">
        <v>15</v>
      </c>
      <c r="F477">
        <v>653.87099999999998</v>
      </c>
      <c r="G477">
        <v>0.09</v>
      </c>
      <c r="H477" s="2" t="s">
        <v>25</v>
      </c>
      <c r="I477">
        <v>-311.05</v>
      </c>
      <c r="J477">
        <v>55.99</v>
      </c>
      <c r="K477">
        <v>5</v>
      </c>
      <c r="L477" s="2" t="s">
        <v>533</v>
      </c>
      <c r="M477" s="2" t="s">
        <v>544</v>
      </c>
      <c r="N477" s="2" t="s">
        <v>545</v>
      </c>
      <c r="O477" s="2" t="s">
        <v>42</v>
      </c>
      <c r="P477" s="2" t="s">
        <v>43</v>
      </c>
      <c r="Q477" s="2" t="s">
        <v>44</v>
      </c>
      <c r="R477" s="2" t="s">
        <v>372</v>
      </c>
      <c r="S477" s="2" t="s">
        <v>106</v>
      </c>
      <c r="T477">
        <v>0.83</v>
      </c>
      <c r="U477" s="1">
        <v>40531</v>
      </c>
      <c r="V477">
        <v>2010</v>
      </c>
      <c r="W477" s="2" t="s">
        <v>100</v>
      </c>
      <c r="X477">
        <v>12</v>
      </c>
      <c r="Y477">
        <v>-0.47570545260456576</v>
      </c>
    </row>
    <row r="478" spans="1:25" x14ac:dyDescent="0.45">
      <c r="A478">
        <v>7616</v>
      </c>
      <c r="B478" s="1">
        <v>41242</v>
      </c>
      <c r="C478" s="2" t="s">
        <v>81</v>
      </c>
      <c r="D478">
        <v>54501</v>
      </c>
      <c r="E478">
        <v>36</v>
      </c>
      <c r="F478">
        <v>2039.0820000000001</v>
      </c>
      <c r="G478">
        <v>0.01</v>
      </c>
      <c r="H478" s="2" t="s">
        <v>25</v>
      </c>
      <c r="I478">
        <v>481.7</v>
      </c>
      <c r="J478">
        <v>65.989999999999995</v>
      </c>
      <c r="K478">
        <v>4.99</v>
      </c>
      <c r="L478" s="2" t="s">
        <v>438</v>
      </c>
      <c r="M478" s="2" t="s">
        <v>544</v>
      </c>
      <c r="N478" s="2" t="s">
        <v>545</v>
      </c>
      <c r="O478" s="2" t="s">
        <v>42</v>
      </c>
      <c r="P478" s="2" t="s">
        <v>43</v>
      </c>
      <c r="Q478" s="2" t="s">
        <v>44</v>
      </c>
      <c r="R478" s="2" t="s">
        <v>558</v>
      </c>
      <c r="S478" s="2" t="s">
        <v>46</v>
      </c>
      <c r="T478">
        <v>0.56999999999999995</v>
      </c>
      <c r="U478" s="1">
        <v>41243</v>
      </c>
      <c r="V478">
        <v>2012</v>
      </c>
      <c r="W478" s="2" t="s">
        <v>69</v>
      </c>
      <c r="X478">
        <v>11</v>
      </c>
      <c r="Y478">
        <v>0.23623375617066894</v>
      </c>
    </row>
    <row r="479" spans="1:25" x14ac:dyDescent="0.45">
      <c r="A479">
        <v>7642</v>
      </c>
      <c r="B479" s="1">
        <v>39921</v>
      </c>
      <c r="C479" s="2" t="s">
        <v>66</v>
      </c>
      <c r="D479">
        <v>54753</v>
      </c>
      <c r="E479">
        <v>36</v>
      </c>
      <c r="F479">
        <v>4711.2439999999997</v>
      </c>
      <c r="G479">
        <v>0.06</v>
      </c>
      <c r="H479" s="2" t="s">
        <v>25</v>
      </c>
      <c r="I479">
        <v>1380.32</v>
      </c>
      <c r="J479">
        <v>155.99</v>
      </c>
      <c r="K479">
        <v>3.9</v>
      </c>
      <c r="L479" s="2" t="s">
        <v>451</v>
      </c>
      <c r="M479" s="2" t="s">
        <v>544</v>
      </c>
      <c r="N479" s="2" t="s">
        <v>545</v>
      </c>
      <c r="O479" s="2" t="s">
        <v>42</v>
      </c>
      <c r="P479" s="2" t="s">
        <v>43</v>
      </c>
      <c r="Q479" s="2" t="s">
        <v>44</v>
      </c>
      <c r="R479" s="2" t="s">
        <v>559</v>
      </c>
      <c r="S479" s="2" t="s">
        <v>46</v>
      </c>
      <c r="T479">
        <v>0.55000000000000004</v>
      </c>
      <c r="U479" s="1">
        <v>39922</v>
      </c>
      <c r="V479">
        <v>2009</v>
      </c>
      <c r="W479" s="2" t="s">
        <v>88</v>
      </c>
      <c r="X479">
        <v>4</v>
      </c>
      <c r="Y479">
        <v>0.29298418846487256</v>
      </c>
    </row>
    <row r="480" spans="1:25" x14ac:dyDescent="0.45">
      <c r="A480">
        <v>7690</v>
      </c>
      <c r="B480" s="1">
        <v>40080</v>
      </c>
      <c r="C480" s="2" t="s">
        <v>34</v>
      </c>
      <c r="D480">
        <v>55138</v>
      </c>
      <c r="E480">
        <v>22</v>
      </c>
      <c r="F480">
        <v>1132.54</v>
      </c>
      <c r="G480">
        <v>0</v>
      </c>
      <c r="H480" s="2" t="s">
        <v>25</v>
      </c>
      <c r="I480">
        <v>-628.38</v>
      </c>
      <c r="J480">
        <v>48.91</v>
      </c>
      <c r="K480">
        <v>35</v>
      </c>
      <c r="L480" s="2" t="s">
        <v>529</v>
      </c>
      <c r="M480" s="2" t="s">
        <v>544</v>
      </c>
      <c r="N480" s="2" t="s">
        <v>545</v>
      </c>
      <c r="O480" s="2" t="s">
        <v>42</v>
      </c>
      <c r="P480" s="2" t="s">
        <v>29</v>
      </c>
      <c r="Q480" s="2" t="s">
        <v>30</v>
      </c>
      <c r="R480" s="2" t="s">
        <v>340</v>
      </c>
      <c r="S480" s="2" t="s">
        <v>32</v>
      </c>
      <c r="T480">
        <v>0.83</v>
      </c>
      <c r="U480" s="1">
        <v>40081</v>
      </c>
      <c r="V480">
        <v>2009</v>
      </c>
      <c r="W480" s="2" t="s">
        <v>112</v>
      </c>
      <c r="X480">
        <v>9</v>
      </c>
      <c r="Y480">
        <v>-0.55484133010754588</v>
      </c>
    </row>
    <row r="481" spans="1:25" x14ac:dyDescent="0.45">
      <c r="A481">
        <v>7713</v>
      </c>
      <c r="B481" s="1">
        <v>40613</v>
      </c>
      <c r="C481" s="2" t="s">
        <v>66</v>
      </c>
      <c r="D481">
        <v>55271</v>
      </c>
      <c r="E481">
        <v>16</v>
      </c>
      <c r="F481">
        <v>1648.33</v>
      </c>
      <c r="G481">
        <v>7.0000000000000007E-2</v>
      </c>
      <c r="H481" s="2" t="s">
        <v>35</v>
      </c>
      <c r="I481">
        <v>-210.14</v>
      </c>
      <c r="J481">
        <v>100.89</v>
      </c>
      <c r="K481">
        <v>42</v>
      </c>
      <c r="L481" s="2" t="s">
        <v>49</v>
      </c>
      <c r="M481" s="2" t="s">
        <v>544</v>
      </c>
      <c r="N481" s="2" t="s">
        <v>545</v>
      </c>
      <c r="O481" s="2" t="s">
        <v>37</v>
      </c>
      <c r="P481" s="2" t="s">
        <v>73</v>
      </c>
      <c r="Q481" s="2" t="s">
        <v>114</v>
      </c>
      <c r="R481" s="2" t="s">
        <v>560</v>
      </c>
      <c r="S481" s="2" t="s">
        <v>40</v>
      </c>
      <c r="T481">
        <v>0.61</v>
      </c>
      <c r="U481" s="1">
        <v>40615</v>
      </c>
      <c r="V481">
        <v>2011</v>
      </c>
      <c r="W481" s="2" t="s">
        <v>60</v>
      </c>
      <c r="X481">
        <v>3</v>
      </c>
      <c r="Y481">
        <v>-0.12748660765744724</v>
      </c>
    </row>
    <row r="482" spans="1:25" x14ac:dyDescent="0.45">
      <c r="A482">
        <v>7722</v>
      </c>
      <c r="B482" s="1">
        <v>40525</v>
      </c>
      <c r="C482" s="2" t="s">
        <v>34</v>
      </c>
      <c r="D482">
        <v>55331</v>
      </c>
      <c r="E482">
        <v>13</v>
      </c>
      <c r="F482">
        <v>50.35</v>
      </c>
      <c r="G482">
        <v>0.05</v>
      </c>
      <c r="H482" s="2" t="s">
        <v>25</v>
      </c>
      <c r="I482">
        <v>-8.24</v>
      </c>
      <c r="J482">
        <v>3.69</v>
      </c>
      <c r="K482">
        <v>2.5</v>
      </c>
      <c r="L482" s="2" t="s">
        <v>440</v>
      </c>
      <c r="M482" s="2" t="s">
        <v>544</v>
      </c>
      <c r="N482" s="2" t="s">
        <v>545</v>
      </c>
      <c r="O482" s="2" t="s">
        <v>28</v>
      </c>
      <c r="P482" s="2" t="s">
        <v>29</v>
      </c>
      <c r="Q482" s="2" t="s">
        <v>79</v>
      </c>
      <c r="R482" s="2" t="s">
        <v>528</v>
      </c>
      <c r="S482" s="2" t="s">
        <v>46</v>
      </c>
      <c r="T482">
        <v>0.39</v>
      </c>
      <c r="U482" s="1">
        <v>40527</v>
      </c>
      <c r="V482">
        <v>2010</v>
      </c>
      <c r="W482" s="2" t="s">
        <v>100</v>
      </c>
      <c r="X482">
        <v>12</v>
      </c>
      <c r="Y482">
        <v>-0.16365441906653427</v>
      </c>
    </row>
    <row r="483" spans="1:25" x14ac:dyDescent="0.45">
      <c r="A483">
        <v>7769</v>
      </c>
      <c r="B483" s="1">
        <v>40929</v>
      </c>
      <c r="C483" s="2" t="s">
        <v>66</v>
      </c>
      <c r="D483">
        <v>55618</v>
      </c>
      <c r="E483">
        <v>48</v>
      </c>
      <c r="F483">
        <v>1494.232</v>
      </c>
      <c r="G483">
        <v>0.04</v>
      </c>
      <c r="H483" s="2" t="s">
        <v>25</v>
      </c>
      <c r="I483">
        <v>479.95</v>
      </c>
      <c r="J483">
        <v>35.99</v>
      </c>
      <c r="K483">
        <v>1.25</v>
      </c>
      <c r="L483" s="2" t="s">
        <v>556</v>
      </c>
      <c r="M483" s="2" t="s">
        <v>544</v>
      </c>
      <c r="N483" s="2" t="s">
        <v>545</v>
      </c>
      <c r="O483" s="2" t="s">
        <v>42</v>
      </c>
      <c r="P483" s="2" t="s">
        <v>43</v>
      </c>
      <c r="Q483" s="2" t="s">
        <v>44</v>
      </c>
      <c r="R483" s="2" t="s">
        <v>561</v>
      </c>
      <c r="S483" s="2" t="s">
        <v>106</v>
      </c>
      <c r="T483">
        <v>0.56999999999999995</v>
      </c>
      <c r="U483" s="1">
        <v>40930</v>
      </c>
      <c r="V483">
        <v>2012</v>
      </c>
      <c r="W483" s="2" t="s">
        <v>107</v>
      </c>
      <c r="X483">
        <v>1</v>
      </c>
      <c r="Y483">
        <v>0.32120179463430043</v>
      </c>
    </row>
    <row r="484" spans="1:25" x14ac:dyDescent="0.45">
      <c r="A484">
        <v>7924</v>
      </c>
      <c r="B484" s="1">
        <v>40914</v>
      </c>
      <c r="C484" s="2" t="s">
        <v>24</v>
      </c>
      <c r="D484">
        <v>56645</v>
      </c>
      <c r="E484">
        <v>46</v>
      </c>
      <c r="F484">
        <v>1483.49</v>
      </c>
      <c r="G484">
        <v>0.02</v>
      </c>
      <c r="H484" s="2" t="s">
        <v>25</v>
      </c>
      <c r="I484">
        <v>65.819999999999993</v>
      </c>
      <c r="J484">
        <v>30.98</v>
      </c>
      <c r="K484">
        <v>17.079999999999998</v>
      </c>
      <c r="L484" s="2" t="s">
        <v>433</v>
      </c>
      <c r="M484" s="2" t="s">
        <v>544</v>
      </c>
      <c r="N484" s="2" t="s">
        <v>545</v>
      </c>
      <c r="O484" s="2" t="s">
        <v>62</v>
      </c>
      <c r="P484" s="2" t="s">
        <v>29</v>
      </c>
      <c r="Q484" s="2" t="s">
        <v>63</v>
      </c>
      <c r="R484" s="2" t="s">
        <v>562</v>
      </c>
      <c r="S484" s="2" t="s">
        <v>46</v>
      </c>
      <c r="T484">
        <v>0.4</v>
      </c>
      <c r="U484" s="1">
        <v>40914</v>
      </c>
      <c r="V484">
        <v>2012</v>
      </c>
      <c r="W484" s="2" t="s">
        <v>107</v>
      </c>
      <c r="X484">
        <v>1</v>
      </c>
      <c r="Y484">
        <v>4.4368347612724048E-2</v>
      </c>
    </row>
    <row r="485" spans="1:25" x14ac:dyDescent="0.45">
      <c r="A485">
        <v>7949</v>
      </c>
      <c r="B485" s="1">
        <v>40157</v>
      </c>
      <c r="C485" s="2" t="s">
        <v>48</v>
      </c>
      <c r="D485">
        <v>56803</v>
      </c>
      <c r="E485">
        <v>42</v>
      </c>
      <c r="F485">
        <v>258.19</v>
      </c>
      <c r="G485">
        <v>0.1</v>
      </c>
      <c r="H485" s="2" t="s">
        <v>25</v>
      </c>
      <c r="I485">
        <v>-103.27</v>
      </c>
      <c r="J485">
        <v>6.48</v>
      </c>
      <c r="K485">
        <v>5.9</v>
      </c>
      <c r="L485" s="2" t="s">
        <v>49</v>
      </c>
      <c r="M485" s="2" t="s">
        <v>544</v>
      </c>
      <c r="N485" s="2" t="s">
        <v>545</v>
      </c>
      <c r="O485" s="2" t="s">
        <v>28</v>
      </c>
      <c r="P485" s="2" t="s">
        <v>29</v>
      </c>
      <c r="Q485" s="2" t="s">
        <v>63</v>
      </c>
      <c r="R485" s="2" t="s">
        <v>563</v>
      </c>
      <c r="S485" s="2" t="s">
        <v>46</v>
      </c>
      <c r="T485">
        <v>0.37</v>
      </c>
      <c r="U485" s="1">
        <v>40157</v>
      </c>
      <c r="V485">
        <v>2009</v>
      </c>
      <c r="W485" s="2" t="s">
        <v>100</v>
      </c>
      <c r="X485">
        <v>12</v>
      </c>
      <c r="Y485">
        <v>-0.39997676129981796</v>
      </c>
    </row>
    <row r="486" spans="1:25" x14ac:dyDescent="0.45">
      <c r="A486">
        <v>8001</v>
      </c>
      <c r="B486" s="1">
        <v>40221</v>
      </c>
      <c r="C486" s="2" t="s">
        <v>81</v>
      </c>
      <c r="D486">
        <v>57159</v>
      </c>
      <c r="E486">
        <v>17</v>
      </c>
      <c r="F486">
        <v>4621.1000000000004</v>
      </c>
      <c r="G486">
        <v>0.09</v>
      </c>
      <c r="H486" s="2" t="s">
        <v>35</v>
      </c>
      <c r="I486">
        <v>-635.65</v>
      </c>
      <c r="J486">
        <v>280.98</v>
      </c>
      <c r="K486">
        <v>57</v>
      </c>
      <c r="L486" s="2" t="s">
        <v>462</v>
      </c>
      <c r="M486" s="2" t="s">
        <v>544</v>
      </c>
      <c r="N486" s="2" t="s">
        <v>545</v>
      </c>
      <c r="O486" s="2" t="s">
        <v>42</v>
      </c>
      <c r="P486" s="2" t="s">
        <v>73</v>
      </c>
      <c r="Q486" s="2" t="s">
        <v>114</v>
      </c>
      <c r="R486" s="2" t="s">
        <v>564</v>
      </c>
      <c r="S486" s="2" t="s">
        <v>40</v>
      </c>
      <c r="T486">
        <v>0.78</v>
      </c>
      <c r="U486" s="1">
        <v>40222</v>
      </c>
      <c r="V486">
        <v>2010</v>
      </c>
      <c r="W486" s="2" t="s">
        <v>65</v>
      </c>
      <c r="X486">
        <v>2</v>
      </c>
      <c r="Y486">
        <v>-0.13755382917487177</v>
      </c>
    </row>
    <row r="487" spans="1:25" x14ac:dyDescent="0.45">
      <c r="A487">
        <v>8056</v>
      </c>
      <c r="B487" s="1">
        <v>39990</v>
      </c>
      <c r="C487" s="2" t="s">
        <v>81</v>
      </c>
      <c r="D487">
        <v>57507</v>
      </c>
      <c r="E487">
        <v>10</v>
      </c>
      <c r="F487">
        <v>155.44999999999999</v>
      </c>
      <c r="G487">
        <v>0.03</v>
      </c>
      <c r="H487" s="2" t="s">
        <v>25</v>
      </c>
      <c r="I487">
        <v>-19.68</v>
      </c>
      <c r="J487">
        <v>15.01</v>
      </c>
      <c r="K487">
        <v>8.4</v>
      </c>
      <c r="L487" s="2" t="s">
        <v>533</v>
      </c>
      <c r="M487" s="2" t="s">
        <v>544</v>
      </c>
      <c r="N487" s="2" t="s">
        <v>545</v>
      </c>
      <c r="O487" s="2" t="s">
        <v>42</v>
      </c>
      <c r="P487" s="2" t="s">
        <v>29</v>
      </c>
      <c r="Q487" s="2" t="s">
        <v>54</v>
      </c>
      <c r="R487" s="2" t="s">
        <v>361</v>
      </c>
      <c r="S487" s="2" t="s">
        <v>46</v>
      </c>
      <c r="T487">
        <v>0.39</v>
      </c>
      <c r="U487" s="1">
        <v>39993</v>
      </c>
      <c r="V487">
        <v>2009</v>
      </c>
      <c r="W487" s="2" t="s">
        <v>56</v>
      </c>
      <c r="X487">
        <v>6</v>
      </c>
      <c r="Y487">
        <v>-0.12660019298809908</v>
      </c>
    </row>
    <row r="488" spans="1:25" x14ac:dyDescent="0.45">
      <c r="A488">
        <v>8114</v>
      </c>
      <c r="B488" s="1">
        <v>40582</v>
      </c>
      <c r="C488" s="2" t="s">
        <v>81</v>
      </c>
      <c r="D488">
        <v>57922</v>
      </c>
      <c r="E488">
        <v>50</v>
      </c>
      <c r="F488">
        <v>343.26</v>
      </c>
      <c r="G488">
        <v>0.04</v>
      </c>
      <c r="H488" s="2" t="s">
        <v>25</v>
      </c>
      <c r="I488">
        <v>-287.27999999999997</v>
      </c>
      <c r="J488">
        <v>6.84</v>
      </c>
      <c r="K488">
        <v>8.3699999999999992</v>
      </c>
      <c r="L488" s="2" t="s">
        <v>438</v>
      </c>
      <c r="M488" s="2" t="s">
        <v>544</v>
      </c>
      <c r="N488" s="2" t="s">
        <v>545</v>
      </c>
      <c r="O488" s="2" t="s">
        <v>42</v>
      </c>
      <c r="P488" s="2" t="s">
        <v>29</v>
      </c>
      <c r="Q488" s="2" t="s">
        <v>147</v>
      </c>
      <c r="R488" s="2" t="s">
        <v>565</v>
      </c>
      <c r="S488" s="2" t="s">
        <v>106</v>
      </c>
      <c r="T488">
        <v>0.57999999999999996</v>
      </c>
      <c r="U488" s="1">
        <v>40582</v>
      </c>
      <c r="V488">
        <v>2011</v>
      </c>
      <c r="W488" s="2" t="s">
        <v>65</v>
      </c>
      <c r="X488">
        <v>2</v>
      </c>
      <c r="Y488">
        <v>-0.8369166229680125</v>
      </c>
    </row>
    <row r="489" spans="1:25" x14ac:dyDescent="0.45">
      <c r="A489">
        <v>8132</v>
      </c>
      <c r="B489" s="1">
        <v>40594</v>
      </c>
      <c r="C489" s="2" t="s">
        <v>81</v>
      </c>
      <c r="D489">
        <v>58117</v>
      </c>
      <c r="E489">
        <v>42</v>
      </c>
      <c r="F489">
        <v>134.86000000000001</v>
      </c>
      <c r="G489">
        <v>0.04</v>
      </c>
      <c r="H489" s="2" t="s">
        <v>25</v>
      </c>
      <c r="I489">
        <v>-62.84</v>
      </c>
      <c r="J489">
        <v>3.14</v>
      </c>
      <c r="K489">
        <v>1.92</v>
      </c>
      <c r="L489" s="2" t="s">
        <v>445</v>
      </c>
      <c r="M489" s="2" t="s">
        <v>544</v>
      </c>
      <c r="N489" s="2" t="s">
        <v>545</v>
      </c>
      <c r="O489" s="2" t="s">
        <v>42</v>
      </c>
      <c r="P489" s="2" t="s">
        <v>29</v>
      </c>
      <c r="Q489" s="2" t="s">
        <v>147</v>
      </c>
      <c r="R489" s="2" t="s">
        <v>566</v>
      </c>
      <c r="S489" s="2" t="s">
        <v>76</v>
      </c>
      <c r="T489">
        <v>0.84</v>
      </c>
      <c r="U489" s="1">
        <v>40595</v>
      </c>
      <c r="V489">
        <v>2011</v>
      </c>
      <c r="W489" s="2" t="s">
        <v>65</v>
      </c>
      <c r="X489">
        <v>2</v>
      </c>
      <c r="Y489">
        <v>-0.4659647041376242</v>
      </c>
    </row>
    <row r="490" spans="1:25" x14ac:dyDescent="0.45">
      <c r="A490">
        <v>8149</v>
      </c>
      <c r="B490" s="1">
        <v>41162</v>
      </c>
      <c r="C490" s="2" t="s">
        <v>34</v>
      </c>
      <c r="D490">
        <v>58278</v>
      </c>
      <c r="E490">
        <v>37</v>
      </c>
      <c r="F490">
        <v>3512.9</v>
      </c>
      <c r="G490">
        <v>0.08</v>
      </c>
      <c r="H490" s="2" t="s">
        <v>25</v>
      </c>
      <c r="I490">
        <v>2093.6999999999998</v>
      </c>
      <c r="J490">
        <v>99.23</v>
      </c>
      <c r="K490">
        <v>8.99</v>
      </c>
      <c r="L490" s="2" t="s">
        <v>533</v>
      </c>
      <c r="M490" s="2" t="s">
        <v>544</v>
      </c>
      <c r="N490" s="2" t="s">
        <v>545</v>
      </c>
      <c r="O490" s="2" t="s">
        <v>42</v>
      </c>
      <c r="P490" s="2" t="s">
        <v>73</v>
      </c>
      <c r="Q490" s="2" t="s">
        <v>74</v>
      </c>
      <c r="R490" s="2" t="s">
        <v>567</v>
      </c>
      <c r="S490" s="2" t="s">
        <v>106</v>
      </c>
      <c r="T490">
        <v>0.35</v>
      </c>
      <c r="U490" s="1">
        <v>41164</v>
      </c>
      <c r="V490">
        <v>2012</v>
      </c>
      <c r="W490" s="2" t="s">
        <v>112</v>
      </c>
      <c r="X490">
        <v>9</v>
      </c>
      <c r="Y490">
        <v>0.59600330211506158</v>
      </c>
    </row>
    <row r="491" spans="1:25" x14ac:dyDescent="0.45">
      <c r="A491">
        <v>8185</v>
      </c>
      <c r="B491" s="1">
        <v>40221</v>
      </c>
      <c r="C491" s="2" t="s">
        <v>81</v>
      </c>
      <c r="D491">
        <v>58502</v>
      </c>
      <c r="E491">
        <v>23</v>
      </c>
      <c r="F491">
        <v>5186.3100000000004</v>
      </c>
      <c r="G491">
        <v>0.03</v>
      </c>
      <c r="H491" s="2" t="s">
        <v>35</v>
      </c>
      <c r="I491">
        <v>1009.38</v>
      </c>
      <c r="J491">
        <v>226.67</v>
      </c>
      <c r="K491">
        <v>28.16</v>
      </c>
      <c r="L491" s="2" t="s">
        <v>433</v>
      </c>
      <c r="M491" s="2" t="s">
        <v>544</v>
      </c>
      <c r="N491" s="2" t="s">
        <v>545</v>
      </c>
      <c r="O491" s="2" t="s">
        <v>37</v>
      </c>
      <c r="P491" s="2" t="s">
        <v>73</v>
      </c>
      <c r="Q491" s="2" t="s">
        <v>114</v>
      </c>
      <c r="R491" s="2" t="s">
        <v>197</v>
      </c>
      <c r="S491" s="2" t="s">
        <v>40</v>
      </c>
      <c r="T491">
        <v>0.59</v>
      </c>
      <c r="U491" s="1">
        <v>40223</v>
      </c>
      <c r="V491">
        <v>2010</v>
      </c>
      <c r="W491" s="2" t="s">
        <v>65</v>
      </c>
      <c r="X491">
        <v>2</v>
      </c>
      <c r="Y491">
        <v>0.19462392336748091</v>
      </c>
    </row>
    <row r="492" spans="1:25" x14ac:dyDescent="0.45">
      <c r="A492">
        <v>8225</v>
      </c>
      <c r="B492" s="1">
        <v>40210</v>
      </c>
      <c r="C492" s="2" t="s">
        <v>24</v>
      </c>
      <c r="D492">
        <v>58788</v>
      </c>
      <c r="E492">
        <v>31</v>
      </c>
      <c r="F492">
        <v>983.78</v>
      </c>
      <c r="G492">
        <v>0.04</v>
      </c>
      <c r="H492" s="2" t="s">
        <v>25</v>
      </c>
      <c r="I492">
        <v>43.72</v>
      </c>
      <c r="J492">
        <v>30.98</v>
      </c>
      <c r="K492">
        <v>6.5</v>
      </c>
      <c r="L492" s="2" t="s">
        <v>451</v>
      </c>
      <c r="M492" s="2" t="s">
        <v>544</v>
      </c>
      <c r="N492" s="2" t="s">
        <v>545</v>
      </c>
      <c r="O492" s="2" t="s">
        <v>42</v>
      </c>
      <c r="P492" s="2" t="s">
        <v>43</v>
      </c>
      <c r="Q492" s="2" t="s">
        <v>104</v>
      </c>
      <c r="R492" s="2" t="s">
        <v>490</v>
      </c>
      <c r="S492" s="2" t="s">
        <v>46</v>
      </c>
      <c r="T492">
        <v>0.64</v>
      </c>
      <c r="U492" s="1">
        <v>40212</v>
      </c>
      <c r="V492">
        <v>2010</v>
      </c>
      <c r="W492" s="2" t="s">
        <v>65</v>
      </c>
      <c r="X492">
        <v>2</v>
      </c>
      <c r="Y492">
        <v>4.4440830266929597E-2</v>
      </c>
    </row>
    <row r="493" spans="1:25" x14ac:dyDescent="0.45">
      <c r="A493">
        <v>8245</v>
      </c>
      <c r="B493" s="1">
        <v>40812</v>
      </c>
      <c r="C493" s="2" t="s">
        <v>48</v>
      </c>
      <c r="D493">
        <v>58947</v>
      </c>
      <c r="E493">
        <v>48</v>
      </c>
      <c r="F493">
        <v>410.15</v>
      </c>
      <c r="G493">
        <v>0.01</v>
      </c>
      <c r="H493" s="2" t="s">
        <v>25</v>
      </c>
      <c r="I493">
        <v>102.58</v>
      </c>
      <c r="J493">
        <v>8.01</v>
      </c>
      <c r="K493">
        <v>2.87</v>
      </c>
      <c r="L493" s="2" t="s">
        <v>436</v>
      </c>
      <c r="M493" s="2" t="s">
        <v>544</v>
      </c>
      <c r="N493" s="2" t="s">
        <v>545</v>
      </c>
      <c r="O493" s="2" t="s">
        <v>62</v>
      </c>
      <c r="P493" s="2" t="s">
        <v>29</v>
      </c>
      <c r="Q493" s="2" t="s">
        <v>63</v>
      </c>
      <c r="R493" s="2" t="s">
        <v>568</v>
      </c>
      <c r="S493" s="2" t="s">
        <v>76</v>
      </c>
      <c r="T493">
        <v>0.4</v>
      </c>
      <c r="U493" s="1">
        <v>40812</v>
      </c>
      <c r="V493">
        <v>2011</v>
      </c>
      <c r="W493" s="2" t="s">
        <v>112</v>
      </c>
      <c r="X493">
        <v>9</v>
      </c>
      <c r="Y493">
        <v>0.25010362062660002</v>
      </c>
    </row>
    <row r="494" spans="1:25" x14ac:dyDescent="0.45">
      <c r="A494">
        <v>8263</v>
      </c>
      <c r="B494" s="1">
        <v>40402</v>
      </c>
      <c r="C494" s="2" t="s">
        <v>24</v>
      </c>
      <c r="D494">
        <v>59074</v>
      </c>
      <c r="E494">
        <v>37</v>
      </c>
      <c r="F494">
        <v>589.63</v>
      </c>
      <c r="G494">
        <v>0.03</v>
      </c>
      <c r="H494" s="2" t="s">
        <v>25</v>
      </c>
      <c r="I494">
        <v>70.8</v>
      </c>
      <c r="J494">
        <v>14.98</v>
      </c>
      <c r="K494">
        <v>8.99</v>
      </c>
      <c r="L494" s="2" t="s">
        <v>253</v>
      </c>
      <c r="M494" s="2" t="s">
        <v>569</v>
      </c>
      <c r="N494" s="2" t="s">
        <v>570</v>
      </c>
      <c r="O494" s="2" t="s">
        <v>42</v>
      </c>
      <c r="P494" s="2" t="s">
        <v>73</v>
      </c>
      <c r="Q494" s="2" t="s">
        <v>74</v>
      </c>
      <c r="R494" s="2" t="s">
        <v>571</v>
      </c>
      <c r="S494" s="2" t="s">
        <v>106</v>
      </c>
      <c r="T494">
        <v>0.39</v>
      </c>
      <c r="U494" s="1">
        <v>40404</v>
      </c>
      <c r="V494">
        <v>2010</v>
      </c>
      <c r="W494" s="2" t="s">
        <v>52</v>
      </c>
      <c r="X494">
        <v>8</v>
      </c>
      <c r="Y494">
        <v>0.12007530146023777</v>
      </c>
    </row>
    <row r="495" spans="1:25" x14ac:dyDescent="0.45">
      <c r="A495">
        <v>8292</v>
      </c>
      <c r="B495" s="1">
        <v>40410</v>
      </c>
      <c r="C495" s="2" t="s">
        <v>34</v>
      </c>
      <c r="D495">
        <v>59233</v>
      </c>
      <c r="E495">
        <v>3</v>
      </c>
      <c r="F495">
        <v>336.84</v>
      </c>
      <c r="G495">
        <v>0.08</v>
      </c>
      <c r="H495" s="2" t="s">
        <v>35</v>
      </c>
      <c r="I495">
        <v>-160.46</v>
      </c>
      <c r="J495">
        <v>100.98</v>
      </c>
      <c r="K495">
        <v>35.840000000000003</v>
      </c>
      <c r="L495" s="2" t="s">
        <v>253</v>
      </c>
      <c r="M495" s="2" t="s">
        <v>569</v>
      </c>
      <c r="N495" s="2" t="s">
        <v>570</v>
      </c>
      <c r="O495" s="2" t="s">
        <v>42</v>
      </c>
      <c r="P495" s="2" t="s">
        <v>73</v>
      </c>
      <c r="Q495" s="2" t="s">
        <v>83</v>
      </c>
      <c r="R495" s="2" t="s">
        <v>572</v>
      </c>
      <c r="S495" s="2" t="s">
        <v>85</v>
      </c>
      <c r="T495">
        <v>0.62</v>
      </c>
      <c r="U495" s="1">
        <v>40412</v>
      </c>
      <c r="V495">
        <v>2010</v>
      </c>
      <c r="W495" s="2" t="s">
        <v>52</v>
      </c>
      <c r="X495">
        <v>8</v>
      </c>
      <c r="Y495">
        <v>-0.47636860230376443</v>
      </c>
    </row>
    <row r="496" spans="1:25" x14ac:dyDescent="0.45">
      <c r="A496">
        <v>8316</v>
      </c>
      <c r="B496" s="1">
        <v>41046</v>
      </c>
      <c r="C496" s="2" t="s">
        <v>66</v>
      </c>
      <c r="D496">
        <v>59425</v>
      </c>
      <c r="E496">
        <v>24</v>
      </c>
      <c r="F496">
        <v>2094.12</v>
      </c>
      <c r="G496">
        <v>0</v>
      </c>
      <c r="H496" s="2" t="s">
        <v>25</v>
      </c>
      <c r="I496">
        <v>717.12</v>
      </c>
      <c r="J496">
        <v>83.1</v>
      </c>
      <c r="K496">
        <v>6.13</v>
      </c>
      <c r="L496" s="2" t="s">
        <v>442</v>
      </c>
      <c r="M496" s="2" t="s">
        <v>569</v>
      </c>
      <c r="N496" s="2" t="s">
        <v>570</v>
      </c>
      <c r="O496" s="2" t="s">
        <v>62</v>
      </c>
      <c r="P496" s="2" t="s">
        <v>43</v>
      </c>
      <c r="Q496" s="2" t="s">
        <v>104</v>
      </c>
      <c r="R496" s="2" t="s">
        <v>469</v>
      </c>
      <c r="S496" s="2" t="s">
        <v>46</v>
      </c>
      <c r="T496">
        <v>0.45</v>
      </c>
      <c r="U496" s="1">
        <v>41048</v>
      </c>
      <c r="V496">
        <v>2012</v>
      </c>
      <c r="W496" s="2" t="s">
        <v>77</v>
      </c>
      <c r="X496">
        <v>5</v>
      </c>
      <c r="Y496">
        <v>0.34244455905105725</v>
      </c>
    </row>
    <row r="497" spans="1:25" x14ac:dyDescent="0.45">
      <c r="A497">
        <v>8360</v>
      </c>
      <c r="B497" s="1">
        <v>40368</v>
      </c>
      <c r="C497" s="2" t="s">
        <v>24</v>
      </c>
      <c r="D497">
        <v>59750</v>
      </c>
      <c r="E497">
        <v>34</v>
      </c>
      <c r="F497">
        <v>223.59</v>
      </c>
      <c r="G497">
        <v>0.04</v>
      </c>
      <c r="H497" s="2" t="s">
        <v>25</v>
      </c>
      <c r="I497">
        <v>-66.05</v>
      </c>
      <c r="J497">
        <v>6.48</v>
      </c>
      <c r="K497">
        <v>5.74</v>
      </c>
      <c r="L497" s="2" t="s">
        <v>529</v>
      </c>
      <c r="M497" s="2" t="s">
        <v>569</v>
      </c>
      <c r="N497" s="2" t="s">
        <v>570</v>
      </c>
      <c r="O497" s="2" t="s">
        <v>42</v>
      </c>
      <c r="P497" s="2" t="s">
        <v>29</v>
      </c>
      <c r="Q497" s="2" t="s">
        <v>63</v>
      </c>
      <c r="R497" s="2" t="s">
        <v>573</v>
      </c>
      <c r="S497" s="2" t="s">
        <v>46</v>
      </c>
      <c r="T497">
        <v>0.37</v>
      </c>
      <c r="U497" s="1">
        <v>40372</v>
      </c>
      <c r="V497">
        <v>2010</v>
      </c>
      <c r="W497" s="2" t="s">
        <v>47</v>
      </c>
      <c r="X497">
        <v>7</v>
      </c>
      <c r="Y497">
        <v>-0.29540677132250992</v>
      </c>
    </row>
    <row r="498" spans="1:25" x14ac:dyDescent="0.45">
      <c r="A498">
        <v>7</v>
      </c>
      <c r="B498" s="1">
        <v>40838</v>
      </c>
      <c r="C498" s="2" t="s">
        <v>48</v>
      </c>
      <c r="D498">
        <v>35</v>
      </c>
      <c r="E498">
        <v>30</v>
      </c>
      <c r="F498">
        <v>288.56</v>
      </c>
      <c r="G498">
        <v>0.03</v>
      </c>
      <c r="H498" s="2" t="s">
        <v>25</v>
      </c>
      <c r="I498">
        <v>60.72</v>
      </c>
      <c r="J498">
        <v>9.11</v>
      </c>
      <c r="K498">
        <v>2.25</v>
      </c>
      <c r="L498" s="2" t="s">
        <v>574</v>
      </c>
      <c r="M498" s="2" t="s">
        <v>569</v>
      </c>
      <c r="N498" s="2" t="s">
        <v>570</v>
      </c>
      <c r="O498" s="2" t="s">
        <v>42</v>
      </c>
      <c r="P498" s="2" t="s">
        <v>29</v>
      </c>
      <c r="Q498" s="2" t="s">
        <v>94</v>
      </c>
      <c r="R498" s="2" t="s">
        <v>575</v>
      </c>
      <c r="S498" s="2" t="s">
        <v>76</v>
      </c>
      <c r="T498">
        <v>0.52</v>
      </c>
      <c r="U498" s="1">
        <v>40839</v>
      </c>
      <c r="V498">
        <v>2011</v>
      </c>
      <c r="W498" s="2" t="s">
        <v>33</v>
      </c>
      <c r="X498">
        <v>10</v>
      </c>
      <c r="Y498">
        <v>0.21042417521485998</v>
      </c>
    </row>
    <row r="499" spans="1:25" x14ac:dyDescent="0.45">
      <c r="A499">
        <v>51</v>
      </c>
      <c r="B499" s="1">
        <v>40374</v>
      </c>
      <c r="C499" s="2" t="s">
        <v>66</v>
      </c>
      <c r="D499">
        <v>294</v>
      </c>
      <c r="E499">
        <v>35</v>
      </c>
      <c r="F499">
        <v>6375.28</v>
      </c>
      <c r="G499">
        <v>0.06</v>
      </c>
      <c r="H499" s="2" t="s">
        <v>25</v>
      </c>
      <c r="I499">
        <v>489.02</v>
      </c>
      <c r="J499">
        <v>193.17</v>
      </c>
      <c r="K499">
        <v>19.989999999999998</v>
      </c>
      <c r="L499" s="2" t="s">
        <v>576</v>
      </c>
      <c r="M499" s="2" t="s">
        <v>569</v>
      </c>
      <c r="N499" s="2" t="s">
        <v>570</v>
      </c>
      <c r="O499" s="2" t="s">
        <v>62</v>
      </c>
      <c r="P499" s="2" t="s">
        <v>29</v>
      </c>
      <c r="Q499" s="2" t="s">
        <v>30</v>
      </c>
      <c r="R499" s="2" t="s">
        <v>577</v>
      </c>
      <c r="S499" s="2" t="s">
        <v>46</v>
      </c>
      <c r="T499">
        <v>0.71</v>
      </c>
      <c r="U499" s="1">
        <v>40375</v>
      </c>
      <c r="V499">
        <v>2010</v>
      </c>
      <c r="W499" s="2" t="s">
        <v>47</v>
      </c>
      <c r="X499">
        <v>7</v>
      </c>
      <c r="Y499">
        <v>7.6705650575347284E-2</v>
      </c>
    </row>
    <row r="500" spans="1:25" x14ac:dyDescent="0.45">
      <c r="A500">
        <v>76</v>
      </c>
      <c r="B500" s="1">
        <v>40606</v>
      </c>
      <c r="C500" s="2" t="s">
        <v>48</v>
      </c>
      <c r="D500">
        <v>450</v>
      </c>
      <c r="E500">
        <v>29</v>
      </c>
      <c r="F500">
        <v>1000.78</v>
      </c>
      <c r="G500">
        <v>0.05</v>
      </c>
      <c r="H500" s="2" t="s">
        <v>57</v>
      </c>
      <c r="I500">
        <v>109.33</v>
      </c>
      <c r="J500">
        <v>34.58</v>
      </c>
      <c r="K500">
        <v>8.99</v>
      </c>
      <c r="L500" s="2" t="s">
        <v>578</v>
      </c>
      <c r="M500" s="2" t="s">
        <v>569</v>
      </c>
      <c r="N500" s="2" t="s">
        <v>570</v>
      </c>
      <c r="O500" s="2" t="s">
        <v>37</v>
      </c>
      <c r="P500" s="2" t="s">
        <v>29</v>
      </c>
      <c r="Q500" s="2" t="s">
        <v>94</v>
      </c>
      <c r="R500" s="2" t="s">
        <v>579</v>
      </c>
      <c r="S500" s="2" t="s">
        <v>106</v>
      </c>
      <c r="T500">
        <v>0.56000000000000005</v>
      </c>
      <c r="U500" s="1">
        <v>40607</v>
      </c>
      <c r="V500">
        <v>2011</v>
      </c>
      <c r="W500" s="2" t="s">
        <v>60</v>
      </c>
      <c r="X500">
        <v>3</v>
      </c>
      <c r="Y500">
        <v>0.10924478906452967</v>
      </c>
    </row>
    <row r="501" spans="1:25" x14ac:dyDescent="0.45">
      <c r="A501">
        <v>164</v>
      </c>
      <c r="B501" s="1">
        <v>39818</v>
      </c>
      <c r="C501" s="2" t="s">
        <v>34</v>
      </c>
      <c r="D501">
        <v>1028</v>
      </c>
      <c r="E501">
        <v>6</v>
      </c>
      <c r="F501">
        <v>165.75</v>
      </c>
      <c r="G501">
        <v>0.03</v>
      </c>
      <c r="H501" s="2" t="s">
        <v>25</v>
      </c>
      <c r="I501">
        <v>-28.46</v>
      </c>
      <c r="J501">
        <v>28.48</v>
      </c>
      <c r="K501">
        <v>1.99</v>
      </c>
      <c r="L501" s="2" t="s">
        <v>578</v>
      </c>
      <c r="M501" s="2" t="s">
        <v>569</v>
      </c>
      <c r="N501" s="2" t="s">
        <v>570</v>
      </c>
      <c r="O501" s="2" t="s">
        <v>37</v>
      </c>
      <c r="P501" s="2" t="s">
        <v>43</v>
      </c>
      <c r="Q501" s="2" t="s">
        <v>104</v>
      </c>
      <c r="R501" s="2" t="s">
        <v>427</v>
      </c>
      <c r="S501" s="2" t="s">
        <v>106</v>
      </c>
      <c r="T501">
        <v>0.4</v>
      </c>
      <c r="U501" s="1">
        <v>39819</v>
      </c>
      <c r="V501">
        <v>2009</v>
      </c>
      <c r="W501" s="2" t="s">
        <v>107</v>
      </c>
      <c r="X501">
        <v>1</v>
      </c>
      <c r="Y501">
        <v>-0.17170437405731523</v>
      </c>
    </row>
    <row r="502" spans="1:25" x14ac:dyDescent="0.45">
      <c r="A502">
        <v>199</v>
      </c>
      <c r="B502" s="1">
        <v>39945</v>
      </c>
      <c r="C502" s="2" t="s">
        <v>66</v>
      </c>
      <c r="D502">
        <v>1314</v>
      </c>
      <c r="E502">
        <v>4</v>
      </c>
      <c r="F502">
        <v>42.58</v>
      </c>
      <c r="G502">
        <v>0</v>
      </c>
      <c r="H502" s="2" t="s">
        <v>25</v>
      </c>
      <c r="I502">
        <v>-7.61</v>
      </c>
      <c r="J502">
        <v>9.27</v>
      </c>
      <c r="K502">
        <v>4.3899999999999997</v>
      </c>
      <c r="L502" s="2" t="s">
        <v>580</v>
      </c>
      <c r="M502" s="2" t="s">
        <v>569</v>
      </c>
      <c r="N502" s="2" t="s">
        <v>570</v>
      </c>
      <c r="O502" s="2" t="s">
        <v>42</v>
      </c>
      <c r="P502" s="2" t="s">
        <v>29</v>
      </c>
      <c r="Q502" s="2" t="s">
        <v>63</v>
      </c>
      <c r="R502" s="2" t="s">
        <v>326</v>
      </c>
      <c r="S502" s="2" t="s">
        <v>76</v>
      </c>
      <c r="T502">
        <v>0.38</v>
      </c>
      <c r="U502" s="1">
        <v>39947</v>
      </c>
      <c r="V502">
        <v>2009</v>
      </c>
      <c r="W502" s="2" t="s">
        <v>77</v>
      </c>
      <c r="X502">
        <v>5</v>
      </c>
      <c r="Y502">
        <v>-0.17872240488492253</v>
      </c>
    </row>
    <row r="503" spans="1:25" x14ac:dyDescent="0.45">
      <c r="A503">
        <v>333</v>
      </c>
      <c r="B503" s="1">
        <v>40231</v>
      </c>
      <c r="C503" s="2" t="s">
        <v>66</v>
      </c>
      <c r="D503">
        <v>2279</v>
      </c>
      <c r="E503">
        <v>49</v>
      </c>
      <c r="F503">
        <v>4577.18</v>
      </c>
      <c r="G503">
        <v>0</v>
      </c>
      <c r="H503" s="2" t="s">
        <v>35</v>
      </c>
      <c r="I503">
        <v>205.83</v>
      </c>
      <c r="J503">
        <v>90.98</v>
      </c>
      <c r="K503">
        <v>30</v>
      </c>
      <c r="L503" s="2" t="s">
        <v>581</v>
      </c>
      <c r="M503" s="2" t="s">
        <v>569</v>
      </c>
      <c r="N503" s="2" t="s">
        <v>570</v>
      </c>
      <c r="O503" s="2" t="s">
        <v>42</v>
      </c>
      <c r="P503" s="2" t="s">
        <v>73</v>
      </c>
      <c r="Q503" s="2" t="s">
        <v>114</v>
      </c>
      <c r="R503" s="2" t="s">
        <v>582</v>
      </c>
      <c r="S503" s="2" t="s">
        <v>40</v>
      </c>
      <c r="T503">
        <v>0.61</v>
      </c>
      <c r="U503" s="1">
        <v>40232</v>
      </c>
      <c r="V503">
        <v>2010</v>
      </c>
      <c r="W503" s="2" t="s">
        <v>65</v>
      </c>
      <c r="X503">
        <v>2</v>
      </c>
      <c r="Y503">
        <v>4.4968736208757354E-2</v>
      </c>
    </row>
    <row r="504" spans="1:25" x14ac:dyDescent="0.45">
      <c r="A504">
        <v>353</v>
      </c>
      <c r="B504" s="1">
        <v>40717</v>
      </c>
      <c r="C504" s="2" t="s">
        <v>81</v>
      </c>
      <c r="D504">
        <v>2465</v>
      </c>
      <c r="E504">
        <v>28</v>
      </c>
      <c r="F504">
        <v>1082.45</v>
      </c>
      <c r="G504">
        <v>0.04</v>
      </c>
      <c r="H504" s="2" t="s">
        <v>25</v>
      </c>
      <c r="I504">
        <v>271.87</v>
      </c>
      <c r="J504">
        <v>39.479999999999997</v>
      </c>
      <c r="K504">
        <v>1.99</v>
      </c>
      <c r="L504" s="2" t="s">
        <v>581</v>
      </c>
      <c r="M504" s="2" t="s">
        <v>569</v>
      </c>
      <c r="N504" s="2" t="s">
        <v>570</v>
      </c>
      <c r="O504" s="2" t="s">
        <v>37</v>
      </c>
      <c r="P504" s="2" t="s">
        <v>43</v>
      </c>
      <c r="Q504" s="2" t="s">
        <v>104</v>
      </c>
      <c r="R504" s="2" t="s">
        <v>156</v>
      </c>
      <c r="S504" s="2" t="s">
        <v>106</v>
      </c>
      <c r="T504">
        <v>0.54</v>
      </c>
      <c r="U504" s="1">
        <v>40719</v>
      </c>
      <c r="V504">
        <v>2011</v>
      </c>
      <c r="W504" s="2" t="s">
        <v>56</v>
      </c>
      <c r="X504">
        <v>6</v>
      </c>
      <c r="Y504">
        <v>0.25116171647651159</v>
      </c>
    </row>
    <row r="505" spans="1:25" x14ac:dyDescent="0.45">
      <c r="A505">
        <v>361</v>
      </c>
      <c r="B505" s="1">
        <v>39892</v>
      </c>
      <c r="C505" s="2" t="s">
        <v>66</v>
      </c>
      <c r="D505">
        <v>2530</v>
      </c>
      <c r="E505">
        <v>9</v>
      </c>
      <c r="F505">
        <v>23.46</v>
      </c>
      <c r="G505">
        <v>0.06</v>
      </c>
      <c r="H505" s="2" t="s">
        <v>25</v>
      </c>
      <c r="I505">
        <v>4.58</v>
      </c>
      <c r="J505">
        <v>2.61</v>
      </c>
      <c r="K505">
        <v>0.5</v>
      </c>
      <c r="L505" s="2" t="s">
        <v>581</v>
      </c>
      <c r="M505" s="2" t="s">
        <v>569</v>
      </c>
      <c r="N505" s="2" t="s">
        <v>570</v>
      </c>
      <c r="O505" s="2" t="s">
        <v>42</v>
      </c>
      <c r="P505" s="2" t="s">
        <v>29</v>
      </c>
      <c r="Q505" s="2" t="s">
        <v>89</v>
      </c>
      <c r="R505" s="2" t="s">
        <v>431</v>
      </c>
      <c r="S505" s="2" t="s">
        <v>46</v>
      </c>
      <c r="T505">
        <v>0.39</v>
      </c>
      <c r="U505" s="1">
        <v>39894</v>
      </c>
      <c r="V505">
        <v>2009</v>
      </c>
      <c r="W505" s="2" t="s">
        <v>60</v>
      </c>
      <c r="X505">
        <v>3</v>
      </c>
      <c r="Y505">
        <v>0.19522591645353793</v>
      </c>
    </row>
    <row r="506" spans="1:25" x14ac:dyDescent="0.45">
      <c r="A506">
        <v>431</v>
      </c>
      <c r="B506" s="1">
        <v>40565</v>
      </c>
      <c r="C506" s="2" t="s">
        <v>24</v>
      </c>
      <c r="D506">
        <v>2883</v>
      </c>
      <c r="E506">
        <v>34</v>
      </c>
      <c r="F506">
        <v>2154.34</v>
      </c>
      <c r="G506">
        <v>0.1</v>
      </c>
      <c r="H506" s="2" t="s">
        <v>25</v>
      </c>
      <c r="I506">
        <v>177.66</v>
      </c>
      <c r="J506">
        <v>64.98</v>
      </c>
      <c r="K506">
        <v>6.88</v>
      </c>
      <c r="L506" s="2" t="s">
        <v>581</v>
      </c>
      <c r="M506" s="2" t="s">
        <v>569</v>
      </c>
      <c r="N506" s="2" t="s">
        <v>570</v>
      </c>
      <c r="O506" s="2" t="s">
        <v>37</v>
      </c>
      <c r="P506" s="2" t="s">
        <v>29</v>
      </c>
      <c r="Q506" s="2" t="s">
        <v>30</v>
      </c>
      <c r="R506" s="2" t="s">
        <v>583</v>
      </c>
      <c r="S506" s="2" t="s">
        <v>46</v>
      </c>
      <c r="T506">
        <v>0.73</v>
      </c>
      <c r="U506" s="1">
        <v>40567</v>
      </c>
      <c r="V506">
        <v>2011</v>
      </c>
      <c r="W506" s="2" t="s">
        <v>107</v>
      </c>
      <c r="X506">
        <v>1</v>
      </c>
      <c r="Y506">
        <v>8.2466091703259456E-2</v>
      </c>
    </row>
    <row r="507" spans="1:25" x14ac:dyDescent="0.45">
      <c r="A507">
        <v>485</v>
      </c>
      <c r="B507" s="1">
        <v>40752</v>
      </c>
      <c r="C507" s="2" t="s">
        <v>24</v>
      </c>
      <c r="D507">
        <v>3362</v>
      </c>
      <c r="E507">
        <v>40</v>
      </c>
      <c r="F507">
        <v>1699.52</v>
      </c>
      <c r="G507">
        <v>0.04</v>
      </c>
      <c r="H507" s="2" t="s">
        <v>25</v>
      </c>
      <c r="I507">
        <v>734.75</v>
      </c>
      <c r="J507">
        <v>40.98</v>
      </c>
      <c r="K507">
        <v>1.99</v>
      </c>
      <c r="L507" s="2" t="s">
        <v>584</v>
      </c>
      <c r="M507" s="2" t="s">
        <v>569</v>
      </c>
      <c r="N507" s="2" t="s">
        <v>570</v>
      </c>
      <c r="O507" s="2" t="s">
        <v>28</v>
      </c>
      <c r="P507" s="2" t="s">
        <v>43</v>
      </c>
      <c r="Q507" s="2" t="s">
        <v>104</v>
      </c>
      <c r="R507" s="2" t="s">
        <v>585</v>
      </c>
      <c r="S507" s="2" t="s">
        <v>106</v>
      </c>
      <c r="T507">
        <v>0.44</v>
      </c>
      <c r="U507" s="1">
        <v>40756</v>
      </c>
      <c r="V507">
        <v>2011</v>
      </c>
      <c r="W507" s="2" t="s">
        <v>47</v>
      </c>
      <c r="X507">
        <v>7</v>
      </c>
      <c r="Y507">
        <v>0.43232795142157787</v>
      </c>
    </row>
    <row r="508" spans="1:25" x14ac:dyDescent="0.45">
      <c r="A508">
        <v>739</v>
      </c>
      <c r="B508" s="1">
        <v>40271</v>
      </c>
      <c r="C508" s="2" t="s">
        <v>34</v>
      </c>
      <c r="D508">
        <v>5318</v>
      </c>
      <c r="E508">
        <v>8</v>
      </c>
      <c r="F508">
        <v>1042.25</v>
      </c>
      <c r="G508">
        <v>0.08</v>
      </c>
      <c r="H508" s="2" t="s">
        <v>25</v>
      </c>
      <c r="I508">
        <v>195.16</v>
      </c>
      <c r="J508">
        <v>131.12</v>
      </c>
      <c r="K508">
        <v>0.99</v>
      </c>
      <c r="L508" s="2" t="s">
        <v>578</v>
      </c>
      <c r="M508" s="2" t="s">
        <v>569</v>
      </c>
      <c r="N508" s="2" t="s">
        <v>570</v>
      </c>
      <c r="O508" s="2" t="s">
        <v>37</v>
      </c>
      <c r="P508" s="2" t="s">
        <v>29</v>
      </c>
      <c r="Q508" s="2" t="s">
        <v>38</v>
      </c>
      <c r="R508" s="2" t="s">
        <v>586</v>
      </c>
      <c r="S508" s="2" t="s">
        <v>46</v>
      </c>
      <c r="T508">
        <v>0.55000000000000004</v>
      </c>
      <c r="U508" s="1">
        <v>40273</v>
      </c>
      <c r="V508">
        <v>2010</v>
      </c>
      <c r="W508" s="2" t="s">
        <v>88</v>
      </c>
      <c r="X508">
        <v>4</v>
      </c>
      <c r="Y508">
        <v>0.18724874070520509</v>
      </c>
    </row>
    <row r="509" spans="1:25" x14ac:dyDescent="0.45">
      <c r="A509">
        <v>835</v>
      </c>
      <c r="B509" s="1">
        <v>40503</v>
      </c>
      <c r="C509" s="2" t="s">
        <v>48</v>
      </c>
      <c r="D509">
        <v>5988</v>
      </c>
      <c r="E509">
        <v>40</v>
      </c>
      <c r="F509">
        <v>19109.61</v>
      </c>
      <c r="G509">
        <v>0.1</v>
      </c>
      <c r="H509" s="2" t="s">
        <v>57</v>
      </c>
      <c r="I509">
        <v>-379.29</v>
      </c>
      <c r="J509">
        <v>499.99</v>
      </c>
      <c r="K509">
        <v>24.49</v>
      </c>
      <c r="L509" s="2" t="s">
        <v>576</v>
      </c>
      <c r="M509" s="2" t="s">
        <v>569</v>
      </c>
      <c r="N509" s="2" t="s">
        <v>570</v>
      </c>
      <c r="O509" s="2" t="s">
        <v>62</v>
      </c>
      <c r="P509" s="2" t="s">
        <v>43</v>
      </c>
      <c r="Q509" s="2" t="s">
        <v>98</v>
      </c>
      <c r="R509" s="2" t="s">
        <v>199</v>
      </c>
      <c r="S509" s="2" t="s">
        <v>32</v>
      </c>
      <c r="T509">
        <v>0.36</v>
      </c>
      <c r="U509" s="1">
        <v>40504</v>
      </c>
      <c r="V509">
        <v>2010</v>
      </c>
      <c r="W509" s="2" t="s">
        <v>69</v>
      </c>
      <c r="X509">
        <v>11</v>
      </c>
      <c r="Y509">
        <v>-1.9848128768718984E-2</v>
      </c>
    </row>
    <row r="510" spans="1:25" x14ac:dyDescent="0.45">
      <c r="A510">
        <v>851</v>
      </c>
      <c r="B510" s="1">
        <v>40432</v>
      </c>
      <c r="C510" s="2" t="s">
        <v>66</v>
      </c>
      <c r="D510">
        <v>6115</v>
      </c>
      <c r="E510">
        <v>25</v>
      </c>
      <c r="F510">
        <v>409.08</v>
      </c>
      <c r="G510">
        <v>0.1</v>
      </c>
      <c r="H510" s="2" t="s">
        <v>25</v>
      </c>
      <c r="I510">
        <v>78.86</v>
      </c>
      <c r="J510">
        <v>17.78</v>
      </c>
      <c r="K510">
        <v>5.03</v>
      </c>
      <c r="L510" s="2" t="s">
        <v>578</v>
      </c>
      <c r="M510" s="2" t="s">
        <v>569</v>
      </c>
      <c r="N510" s="2" t="s">
        <v>570</v>
      </c>
      <c r="O510" s="2" t="s">
        <v>37</v>
      </c>
      <c r="P510" s="2" t="s">
        <v>73</v>
      </c>
      <c r="Q510" s="2" t="s">
        <v>74</v>
      </c>
      <c r="R510" s="2" t="s">
        <v>587</v>
      </c>
      <c r="S510" s="2" t="s">
        <v>46</v>
      </c>
      <c r="T510">
        <v>0.54</v>
      </c>
      <c r="U510" s="1">
        <v>40433</v>
      </c>
      <c r="V510">
        <v>2010</v>
      </c>
      <c r="W510" s="2" t="s">
        <v>112</v>
      </c>
      <c r="X510">
        <v>9</v>
      </c>
      <c r="Y510">
        <v>0.19277402952967634</v>
      </c>
    </row>
    <row r="511" spans="1:25" x14ac:dyDescent="0.45">
      <c r="A511">
        <v>882</v>
      </c>
      <c r="B511" s="1">
        <v>40786</v>
      </c>
      <c r="C511" s="2" t="s">
        <v>48</v>
      </c>
      <c r="D511">
        <v>6337</v>
      </c>
      <c r="E511">
        <v>48</v>
      </c>
      <c r="F511">
        <v>3397.72</v>
      </c>
      <c r="G511">
        <v>0.01</v>
      </c>
      <c r="H511" s="2" t="s">
        <v>25</v>
      </c>
      <c r="I511">
        <v>-912.08</v>
      </c>
      <c r="J511">
        <v>70.709999999999994</v>
      </c>
      <c r="K511">
        <v>37.58</v>
      </c>
      <c r="L511" s="2" t="s">
        <v>580</v>
      </c>
      <c r="M511" s="2" t="s">
        <v>569</v>
      </c>
      <c r="N511" s="2" t="s">
        <v>570</v>
      </c>
      <c r="O511" s="2" t="s">
        <v>42</v>
      </c>
      <c r="P511" s="2" t="s">
        <v>73</v>
      </c>
      <c r="Q511" s="2" t="s">
        <v>74</v>
      </c>
      <c r="R511" s="2" t="s">
        <v>588</v>
      </c>
      <c r="S511" s="2" t="s">
        <v>76</v>
      </c>
      <c r="T511">
        <v>0.78</v>
      </c>
      <c r="U511" s="1">
        <v>40788</v>
      </c>
      <c r="V511">
        <v>2011</v>
      </c>
      <c r="W511" s="2" t="s">
        <v>52</v>
      </c>
      <c r="X511">
        <v>8</v>
      </c>
      <c r="Y511">
        <v>-0.26843883545436353</v>
      </c>
    </row>
    <row r="512" spans="1:25" x14ac:dyDescent="0.45">
      <c r="A512">
        <v>895</v>
      </c>
      <c r="B512" s="1">
        <v>39971</v>
      </c>
      <c r="C512" s="2" t="s">
        <v>34</v>
      </c>
      <c r="D512">
        <v>6434</v>
      </c>
      <c r="E512">
        <v>13</v>
      </c>
      <c r="F512">
        <v>59.58</v>
      </c>
      <c r="G512">
        <v>7.0000000000000007E-2</v>
      </c>
      <c r="H512" s="2" t="s">
        <v>25</v>
      </c>
      <c r="I512">
        <v>14.49</v>
      </c>
      <c r="J512">
        <v>4.76</v>
      </c>
      <c r="K512">
        <v>0.88</v>
      </c>
      <c r="L512" s="2" t="s">
        <v>581</v>
      </c>
      <c r="M512" s="2" t="s">
        <v>569</v>
      </c>
      <c r="N512" s="2" t="s">
        <v>570</v>
      </c>
      <c r="O512" s="2" t="s">
        <v>42</v>
      </c>
      <c r="P512" s="2" t="s">
        <v>29</v>
      </c>
      <c r="Q512" s="2" t="s">
        <v>63</v>
      </c>
      <c r="R512" s="2" t="s">
        <v>589</v>
      </c>
      <c r="S512" s="2" t="s">
        <v>76</v>
      </c>
      <c r="T512">
        <v>0.39</v>
      </c>
      <c r="U512" s="1">
        <v>39971</v>
      </c>
      <c r="V512">
        <v>2009</v>
      </c>
      <c r="W512" s="2" t="s">
        <v>56</v>
      </c>
      <c r="X512">
        <v>6</v>
      </c>
      <c r="Y512">
        <v>0.243202416918429</v>
      </c>
    </row>
    <row r="513" spans="1:25" x14ac:dyDescent="0.45">
      <c r="A513">
        <v>989</v>
      </c>
      <c r="B513" s="1">
        <v>39894</v>
      </c>
      <c r="C513" s="2" t="s">
        <v>34</v>
      </c>
      <c r="D513">
        <v>7136</v>
      </c>
      <c r="E513">
        <v>17</v>
      </c>
      <c r="F513">
        <v>642.9</v>
      </c>
      <c r="G513">
        <v>7.0000000000000007E-2</v>
      </c>
      <c r="H513" s="2" t="s">
        <v>25</v>
      </c>
      <c r="I513">
        <v>88.72</v>
      </c>
      <c r="J513">
        <v>39.479999999999997</v>
      </c>
      <c r="K513">
        <v>1.99</v>
      </c>
      <c r="L513" s="2" t="s">
        <v>590</v>
      </c>
      <c r="M513" s="2" t="s">
        <v>569</v>
      </c>
      <c r="N513" s="2" t="s">
        <v>570</v>
      </c>
      <c r="O513" s="2" t="s">
        <v>62</v>
      </c>
      <c r="P513" s="2" t="s">
        <v>43</v>
      </c>
      <c r="Q513" s="2" t="s">
        <v>104</v>
      </c>
      <c r="R513" s="2" t="s">
        <v>156</v>
      </c>
      <c r="S513" s="2" t="s">
        <v>106</v>
      </c>
      <c r="T513">
        <v>0.54</v>
      </c>
      <c r="U513" s="1">
        <v>39896</v>
      </c>
      <c r="V513">
        <v>2009</v>
      </c>
      <c r="W513" s="2" t="s">
        <v>60</v>
      </c>
      <c r="X513">
        <v>3</v>
      </c>
      <c r="Y513">
        <v>0.13799968890962824</v>
      </c>
    </row>
    <row r="514" spans="1:25" x14ac:dyDescent="0.45">
      <c r="A514">
        <v>1029</v>
      </c>
      <c r="B514" s="1">
        <v>40451</v>
      </c>
      <c r="C514" s="2" t="s">
        <v>81</v>
      </c>
      <c r="D514">
        <v>7489</v>
      </c>
      <c r="E514">
        <v>38</v>
      </c>
      <c r="F514">
        <v>6900.13</v>
      </c>
      <c r="G514">
        <v>0.01</v>
      </c>
      <c r="H514" s="2" t="s">
        <v>35</v>
      </c>
      <c r="I514">
        <v>552.97</v>
      </c>
      <c r="J514">
        <v>180.98</v>
      </c>
      <c r="K514">
        <v>23.58</v>
      </c>
      <c r="L514" s="2" t="s">
        <v>591</v>
      </c>
      <c r="M514" s="2" t="s">
        <v>569</v>
      </c>
      <c r="N514" s="2" t="s">
        <v>570</v>
      </c>
      <c r="O514" s="2" t="s">
        <v>62</v>
      </c>
      <c r="P514" s="2" t="s">
        <v>73</v>
      </c>
      <c r="Q514" s="2" t="s">
        <v>83</v>
      </c>
      <c r="R514" s="2" t="s">
        <v>592</v>
      </c>
      <c r="S514" s="2" t="s">
        <v>85</v>
      </c>
      <c r="T514">
        <v>0.74</v>
      </c>
      <c r="U514" s="1">
        <v>40454</v>
      </c>
      <c r="V514">
        <v>2010</v>
      </c>
      <c r="W514" s="2" t="s">
        <v>112</v>
      </c>
      <c r="X514">
        <v>9</v>
      </c>
      <c r="Y514">
        <v>8.0139069843611646E-2</v>
      </c>
    </row>
    <row r="515" spans="1:25" x14ac:dyDescent="0.45">
      <c r="A515">
        <v>1083</v>
      </c>
      <c r="B515" s="1">
        <v>40436</v>
      </c>
      <c r="C515" s="2" t="s">
        <v>24</v>
      </c>
      <c r="D515">
        <v>7968</v>
      </c>
      <c r="E515">
        <v>10</v>
      </c>
      <c r="F515">
        <v>1449.21</v>
      </c>
      <c r="G515">
        <v>0.06</v>
      </c>
      <c r="H515" s="2" t="s">
        <v>35</v>
      </c>
      <c r="I515">
        <v>-270</v>
      </c>
      <c r="J515">
        <v>150.97999999999999</v>
      </c>
      <c r="K515">
        <v>30</v>
      </c>
      <c r="L515" s="2" t="s">
        <v>593</v>
      </c>
      <c r="M515" s="2" t="s">
        <v>569</v>
      </c>
      <c r="N515" s="2" t="s">
        <v>570</v>
      </c>
      <c r="O515" s="2" t="s">
        <v>37</v>
      </c>
      <c r="P515" s="2" t="s">
        <v>73</v>
      </c>
      <c r="Q515" s="2" t="s">
        <v>114</v>
      </c>
      <c r="R515" s="2" t="s">
        <v>594</v>
      </c>
      <c r="S515" s="2" t="s">
        <v>40</v>
      </c>
      <c r="T515">
        <v>0.74</v>
      </c>
      <c r="U515" s="1">
        <v>40436</v>
      </c>
      <c r="V515">
        <v>2010</v>
      </c>
      <c r="W515" s="2" t="s">
        <v>112</v>
      </c>
      <c r="X515">
        <v>9</v>
      </c>
      <c r="Y515">
        <v>-0.18630840250895314</v>
      </c>
    </row>
    <row r="516" spans="1:25" x14ac:dyDescent="0.45">
      <c r="A516">
        <v>1122</v>
      </c>
      <c r="B516" s="1">
        <v>40188</v>
      </c>
      <c r="C516" s="2" t="s">
        <v>48</v>
      </c>
      <c r="D516">
        <v>8227</v>
      </c>
      <c r="E516">
        <v>32</v>
      </c>
      <c r="F516">
        <v>162.25</v>
      </c>
      <c r="G516">
        <v>0.05</v>
      </c>
      <c r="H516" s="2" t="s">
        <v>57</v>
      </c>
      <c r="I516">
        <v>-43.21</v>
      </c>
      <c r="J516">
        <v>4.7699999999999996</v>
      </c>
      <c r="K516">
        <v>2.39</v>
      </c>
      <c r="L516" s="2" t="s">
        <v>584</v>
      </c>
      <c r="M516" s="2" t="s">
        <v>569</v>
      </c>
      <c r="N516" s="2" t="s">
        <v>570</v>
      </c>
      <c r="O516" s="2" t="s">
        <v>28</v>
      </c>
      <c r="P516" s="2" t="s">
        <v>43</v>
      </c>
      <c r="Q516" s="2" t="s">
        <v>104</v>
      </c>
      <c r="R516" s="2" t="s">
        <v>595</v>
      </c>
      <c r="S516" s="2" t="s">
        <v>106</v>
      </c>
      <c r="T516">
        <v>0.72</v>
      </c>
      <c r="U516" s="1">
        <v>40189</v>
      </c>
      <c r="V516">
        <v>2010</v>
      </c>
      <c r="W516" s="2" t="s">
        <v>107</v>
      </c>
      <c r="X516">
        <v>1</v>
      </c>
      <c r="Y516">
        <v>-0.26631741140215714</v>
      </c>
    </row>
    <row r="517" spans="1:25" x14ac:dyDescent="0.45">
      <c r="A517">
        <v>1255</v>
      </c>
      <c r="B517" s="1">
        <v>40355</v>
      </c>
      <c r="C517" s="2" t="s">
        <v>81</v>
      </c>
      <c r="D517">
        <v>9123</v>
      </c>
      <c r="E517">
        <v>27</v>
      </c>
      <c r="F517">
        <v>384.9</v>
      </c>
      <c r="G517">
        <v>7.0000000000000007E-2</v>
      </c>
      <c r="H517" s="2" t="s">
        <v>57</v>
      </c>
      <c r="I517">
        <v>-108.28</v>
      </c>
      <c r="J517">
        <v>14.03</v>
      </c>
      <c r="K517">
        <v>9.3699999999999992</v>
      </c>
      <c r="L517" s="2" t="s">
        <v>578</v>
      </c>
      <c r="M517" s="2" t="s">
        <v>569</v>
      </c>
      <c r="N517" s="2" t="s">
        <v>570</v>
      </c>
      <c r="O517" s="2" t="s">
        <v>37</v>
      </c>
      <c r="P517" s="2" t="s">
        <v>29</v>
      </c>
      <c r="Q517" s="2" t="s">
        <v>30</v>
      </c>
      <c r="R517" s="2" t="s">
        <v>596</v>
      </c>
      <c r="S517" s="2" t="s">
        <v>46</v>
      </c>
      <c r="T517">
        <v>0.56000000000000005</v>
      </c>
      <c r="U517" s="1">
        <v>40356</v>
      </c>
      <c r="V517">
        <v>2010</v>
      </c>
      <c r="W517" s="2" t="s">
        <v>56</v>
      </c>
      <c r="X517">
        <v>6</v>
      </c>
      <c r="Y517">
        <v>-0.2813198233307353</v>
      </c>
    </row>
    <row r="518" spans="1:25" x14ac:dyDescent="0.45">
      <c r="A518">
        <v>1339</v>
      </c>
      <c r="B518" s="1">
        <v>40747</v>
      </c>
      <c r="C518" s="2" t="s">
        <v>24</v>
      </c>
      <c r="D518">
        <v>9792</v>
      </c>
      <c r="E518">
        <v>14</v>
      </c>
      <c r="F518">
        <v>84.09</v>
      </c>
      <c r="G518">
        <v>0.02</v>
      </c>
      <c r="H518" s="2" t="s">
        <v>25</v>
      </c>
      <c r="I518">
        <v>-73.14</v>
      </c>
      <c r="J518">
        <v>5.4</v>
      </c>
      <c r="K518">
        <v>7.78</v>
      </c>
      <c r="L518" s="2" t="s">
        <v>597</v>
      </c>
      <c r="M518" s="2" t="s">
        <v>569</v>
      </c>
      <c r="N518" s="2" t="s">
        <v>570</v>
      </c>
      <c r="O518" s="2" t="s">
        <v>37</v>
      </c>
      <c r="P518" s="2" t="s">
        <v>29</v>
      </c>
      <c r="Q518" s="2" t="s">
        <v>54</v>
      </c>
      <c r="R518" s="2" t="s">
        <v>280</v>
      </c>
      <c r="S518" s="2" t="s">
        <v>46</v>
      </c>
      <c r="T518">
        <v>0.37</v>
      </c>
      <c r="U518" s="1">
        <v>40747</v>
      </c>
      <c r="V518">
        <v>2011</v>
      </c>
      <c r="W518" s="2" t="s">
        <v>47</v>
      </c>
      <c r="X518">
        <v>7</v>
      </c>
      <c r="Y518">
        <v>-0.86978237602568675</v>
      </c>
    </row>
    <row r="519" spans="1:25" x14ac:dyDescent="0.45">
      <c r="A519">
        <v>1352</v>
      </c>
      <c r="B519" s="1">
        <v>40461</v>
      </c>
      <c r="C519" s="2" t="s">
        <v>81</v>
      </c>
      <c r="D519">
        <v>9860</v>
      </c>
      <c r="E519">
        <v>43</v>
      </c>
      <c r="F519">
        <v>319.69</v>
      </c>
      <c r="G519">
        <v>0</v>
      </c>
      <c r="H519" s="2" t="s">
        <v>25</v>
      </c>
      <c r="I519">
        <v>-73.66</v>
      </c>
      <c r="J519">
        <v>7.28</v>
      </c>
      <c r="K519">
        <v>3.52</v>
      </c>
      <c r="L519" s="2" t="s">
        <v>591</v>
      </c>
      <c r="M519" s="2" t="s">
        <v>569</v>
      </c>
      <c r="N519" s="2" t="s">
        <v>570</v>
      </c>
      <c r="O519" s="2" t="s">
        <v>62</v>
      </c>
      <c r="P519" s="2" t="s">
        <v>43</v>
      </c>
      <c r="Q519" s="2" t="s">
        <v>104</v>
      </c>
      <c r="R519" s="2" t="s">
        <v>598</v>
      </c>
      <c r="S519" s="2" t="s">
        <v>106</v>
      </c>
      <c r="T519">
        <v>0.68</v>
      </c>
      <c r="U519" s="1">
        <v>40462</v>
      </c>
      <c r="V519">
        <v>2010</v>
      </c>
      <c r="W519" s="2" t="s">
        <v>33</v>
      </c>
      <c r="X519">
        <v>10</v>
      </c>
      <c r="Y519">
        <v>-0.23041071037567643</v>
      </c>
    </row>
    <row r="520" spans="1:25" x14ac:dyDescent="0.45">
      <c r="A520">
        <v>1423</v>
      </c>
      <c r="B520" s="1">
        <v>39849</v>
      </c>
      <c r="C520" s="2" t="s">
        <v>24</v>
      </c>
      <c r="D520">
        <v>10310</v>
      </c>
      <c r="E520">
        <v>48</v>
      </c>
      <c r="F520">
        <v>139.86000000000001</v>
      </c>
      <c r="G520">
        <v>7.0000000000000007E-2</v>
      </c>
      <c r="H520" s="2" t="s">
        <v>25</v>
      </c>
      <c r="I520">
        <v>9.59</v>
      </c>
      <c r="J520">
        <v>2.88</v>
      </c>
      <c r="K520">
        <v>1.01</v>
      </c>
      <c r="L520" s="2" t="s">
        <v>584</v>
      </c>
      <c r="M520" s="2" t="s">
        <v>569</v>
      </c>
      <c r="N520" s="2" t="s">
        <v>570</v>
      </c>
      <c r="O520" s="2" t="s">
        <v>28</v>
      </c>
      <c r="P520" s="2" t="s">
        <v>29</v>
      </c>
      <c r="Q520" s="2" t="s">
        <v>94</v>
      </c>
      <c r="R520" s="2" t="s">
        <v>599</v>
      </c>
      <c r="S520" s="2" t="s">
        <v>76</v>
      </c>
      <c r="T520">
        <v>0.55000000000000004</v>
      </c>
      <c r="U520" s="1">
        <v>39853</v>
      </c>
      <c r="V520">
        <v>2009</v>
      </c>
      <c r="W520" s="2" t="s">
        <v>65</v>
      </c>
      <c r="X520">
        <v>2</v>
      </c>
      <c r="Y520">
        <v>6.8568568568568564E-2</v>
      </c>
    </row>
    <row r="521" spans="1:25" x14ac:dyDescent="0.45">
      <c r="A521">
        <v>1436</v>
      </c>
      <c r="B521" s="1">
        <v>40856</v>
      </c>
      <c r="C521" s="2" t="s">
        <v>24</v>
      </c>
      <c r="D521">
        <v>10369</v>
      </c>
      <c r="E521">
        <v>4</v>
      </c>
      <c r="F521">
        <v>27.34</v>
      </c>
      <c r="G521">
        <v>0.06</v>
      </c>
      <c r="H521" s="2" t="s">
        <v>25</v>
      </c>
      <c r="I521">
        <v>-12.38</v>
      </c>
      <c r="J521">
        <v>5.78</v>
      </c>
      <c r="K521">
        <v>4.96</v>
      </c>
      <c r="L521" s="2" t="s">
        <v>591</v>
      </c>
      <c r="M521" s="2" t="s">
        <v>569</v>
      </c>
      <c r="N521" s="2" t="s">
        <v>570</v>
      </c>
      <c r="O521" s="2" t="s">
        <v>62</v>
      </c>
      <c r="P521" s="2" t="s">
        <v>29</v>
      </c>
      <c r="Q521" s="2" t="s">
        <v>63</v>
      </c>
      <c r="R521" s="2" t="s">
        <v>600</v>
      </c>
      <c r="S521" s="2" t="s">
        <v>46</v>
      </c>
      <c r="T521">
        <v>0.36</v>
      </c>
      <c r="U521" s="1">
        <v>40858</v>
      </c>
      <c r="V521">
        <v>2011</v>
      </c>
      <c r="W521" s="2" t="s">
        <v>69</v>
      </c>
      <c r="X521">
        <v>11</v>
      </c>
      <c r="Y521">
        <v>-0.45281638624725679</v>
      </c>
    </row>
    <row r="522" spans="1:25" x14ac:dyDescent="0.45">
      <c r="A522">
        <v>1486</v>
      </c>
      <c r="B522" s="1">
        <v>40020</v>
      </c>
      <c r="C522" s="2" t="s">
        <v>24</v>
      </c>
      <c r="D522">
        <v>10692</v>
      </c>
      <c r="E522">
        <v>26</v>
      </c>
      <c r="F522">
        <v>100.41</v>
      </c>
      <c r="G522">
        <v>0.04</v>
      </c>
      <c r="H522" s="2" t="s">
        <v>25</v>
      </c>
      <c r="I522">
        <v>-69.91</v>
      </c>
      <c r="J522">
        <v>3.57</v>
      </c>
      <c r="K522">
        <v>4.17</v>
      </c>
      <c r="L522" s="2" t="s">
        <v>581</v>
      </c>
      <c r="M522" s="2" t="s">
        <v>569</v>
      </c>
      <c r="N522" s="2" t="s">
        <v>570</v>
      </c>
      <c r="O522" s="2" t="s">
        <v>42</v>
      </c>
      <c r="P522" s="2" t="s">
        <v>29</v>
      </c>
      <c r="Q522" s="2" t="s">
        <v>94</v>
      </c>
      <c r="R522" s="2" t="s">
        <v>601</v>
      </c>
      <c r="S522" s="2" t="s">
        <v>106</v>
      </c>
      <c r="T522">
        <v>0.59</v>
      </c>
      <c r="U522" s="1">
        <v>40022</v>
      </c>
      <c r="V522">
        <v>2009</v>
      </c>
      <c r="W522" s="2" t="s">
        <v>47</v>
      </c>
      <c r="X522">
        <v>7</v>
      </c>
      <c r="Y522">
        <v>-0.69624539388507123</v>
      </c>
    </row>
    <row r="523" spans="1:25" x14ac:dyDescent="0.45">
      <c r="A523">
        <v>1596</v>
      </c>
      <c r="B523" s="1">
        <v>39921</v>
      </c>
      <c r="C523" s="2" t="s">
        <v>66</v>
      </c>
      <c r="D523">
        <v>11553</v>
      </c>
      <c r="E523">
        <v>28</v>
      </c>
      <c r="F523">
        <v>1350.34</v>
      </c>
      <c r="G523">
        <v>0.1</v>
      </c>
      <c r="H523" s="2" t="s">
        <v>57</v>
      </c>
      <c r="I523">
        <v>-517.16999999999996</v>
      </c>
      <c r="J523">
        <v>52.99</v>
      </c>
      <c r="K523">
        <v>19.989999999999998</v>
      </c>
      <c r="L523" s="2" t="s">
        <v>580</v>
      </c>
      <c r="M523" s="2" t="s">
        <v>569</v>
      </c>
      <c r="N523" s="2" t="s">
        <v>570</v>
      </c>
      <c r="O523" s="2" t="s">
        <v>42</v>
      </c>
      <c r="P523" s="2" t="s">
        <v>29</v>
      </c>
      <c r="Q523" s="2" t="s">
        <v>30</v>
      </c>
      <c r="R523" s="2" t="s">
        <v>602</v>
      </c>
      <c r="S523" s="2" t="s">
        <v>46</v>
      </c>
      <c r="T523">
        <v>0.81</v>
      </c>
      <c r="U523" s="1">
        <v>39922</v>
      </c>
      <c r="V523">
        <v>2009</v>
      </c>
      <c r="W523" s="2" t="s">
        <v>88</v>
      </c>
      <c r="X523">
        <v>4</v>
      </c>
      <c r="Y523">
        <v>-0.38299243153576135</v>
      </c>
    </row>
    <row r="524" spans="1:25" x14ac:dyDescent="0.45">
      <c r="A524">
        <v>1626</v>
      </c>
      <c r="B524" s="1">
        <v>40963</v>
      </c>
      <c r="C524" s="2" t="s">
        <v>24</v>
      </c>
      <c r="D524">
        <v>11776</v>
      </c>
      <c r="E524">
        <v>40</v>
      </c>
      <c r="F524">
        <v>57.24</v>
      </c>
      <c r="G524">
        <v>0.04</v>
      </c>
      <c r="H524" s="2" t="s">
        <v>57</v>
      </c>
      <c r="I524">
        <v>-14.1</v>
      </c>
      <c r="J524">
        <v>1.26</v>
      </c>
      <c r="K524">
        <v>0.7</v>
      </c>
      <c r="L524" s="2" t="s">
        <v>584</v>
      </c>
      <c r="M524" s="2" t="s">
        <v>569</v>
      </c>
      <c r="N524" s="2" t="s">
        <v>570</v>
      </c>
      <c r="O524" s="2" t="s">
        <v>28</v>
      </c>
      <c r="P524" s="2" t="s">
        <v>29</v>
      </c>
      <c r="Q524" s="2" t="s">
        <v>272</v>
      </c>
      <c r="R524" s="2" t="s">
        <v>603</v>
      </c>
      <c r="S524" s="2" t="s">
        <v>76</v>
      </c>
      <c r="T524">
        <v>0.81</v>
      </c>
      <c r="U524" s="1">
        <v>40963</v>
      </c>
      <c r="V524">
        <v>2012</v>
      </c>
      <c r="W524" s="2" t="s">
        <v>65</v>
      </c>
      <c r="X524">
        <v>2</v>
      </c>
      <c r="Y524">
        <v>-0.24633123689727462</v>
      </c>
    </row>
    <row r="525" spans="1:25" x14ac:dyDescent="0.45">
      <c r="A525">
        <v>1631</v>
      </c>
      <c r="B525" s="1">
        <v>41118</v>
      </c>
      <c r="C525" s="2" t="s">
        <v>24</v>
      </c>
      <c r="D525">
        <v>11782</v>
      </c>
      <c r="E525">
        <v>46</v>
      </c>
      <c r="F525">
        <v>247.21</v>
      </c>
      <c r="G525">
        <v>0.02</v>
      </c>
      <c r="H525" s="2" t="s">
        <v>25</v>
      </c>
      <c r="I525">
        <v>-63.72</v>
      </c>
      <c r="J525">
        <v>4.9800000000000004</v>
      </c>
      <c r="K525">
        <v>4.75</v>
      </c>
      <c r="L525" s="2" t="s">
        <v>604</v>
      </c>
      <c r="M525" s="2" t="s">
        <v>569</v>
      </c>
      <c r="N525" s="2" t="s">
        <v>570</v>
      </c>
      <c r="O525" s="2" t="s">
        <v>42</v>
      </c>
      <c r="P525" s="2" t="s">
        <v>29</v>
      </c>
      <c r="Q525" s="2" t="s">
        <v>63</v>
      </c>
      <c r="R525" s="2" t="s">
        <v>152</v>
      </c>
      <c r="S525" s="2" t="s">
        <v>46</v>
      </c>
      <c r="T525">
        <v>0.36</v>
      </c>
      <c r="U525" s="1">
        <v>41123</v>
      </c>
      <c r="V525">
        <v>2012</v>
      </c>
      <c r="W525" s="2" t="s">
        <v>47</v>
      </c>
      <c r="X525">
        <v>7</v>
      </c>
      <c r="Y525">
        <v>-0.25775656324582336</v>
      </c>
    </row>
    <row r="526" spans="1:25" x14ac:dyDescent="0.45">
      <c r="A526">
        <v>1690</v>
      </c>
      <c r="B526" s="1">
        <v>40891</v>
      </c>
      <c r="C526" s="2" t="s">
        <v>24</v>
      </c>
      <c r="D526">
        <v>12199</v>
      </c>
      <c r="E526">
        <v>2</v>
      </c>
      <c r="F526">
        <v>19</v>
      </c>
      <c r="G526">
        <v>0.01</v>
      </c>
      <c r="H526" s="2" t="s">
        <v>25</v>
      </c>
      <c r="I526">
        <v>-10.73</v>
      </c>
      <c r="J526">
        <v>6.54</v>
      </c>
      <c r="K526">
        <v>5.27</v>
      </c>
      <c r="L526" s="2" t="s">
        <v>580</v>
      </c>
      <c r="M526" s="2" t="s">
        <v>569</v>
      </c>
      <c r="N526" s="2" t="s">
        <v>570</v>
      </c>
      <c r="O526" s="2" t="s">
        <v>42</v>
      </c>
      <c r="P526" s="2" t="s">
        <v>29</v>
      </c>
      <c r="Q526" s="2" t="s">
        <v>54</v>
      </c>
      <c r="R526" s="2" t="s">
        <v>605</v>
      </c>
      <c r="S526" s="2" t="s">
        <v>46</v>
      </c>
      <c r="T526">
        <v>0.36</v>
      </c>
      <c r="U526" s="1">
        <v>40896</v>
      </c>
      <c r="V526">
        <v>2011</v>
      </c>
      <c r="W526" s="2" t="s">
        <v>100</v>
      </c>
      <c r="X526">
        <v>12</v>
      </c>
      <c r="Y526">
        <v>-0.5647368421052632</v>
      </c>
    </row>
    <row r="527" spans="1:25" x14ac:dyDescent="0.45">
      <c r="A527">
        <v>2004</v>
      </c>
      <c r="B527" s="1">
        <v>40342</v>
      </c>
      <c r="C527" s="2" t="s">
        <v>24</v>
      </c>
      <c r="D527">
        <v>14275</v>
      </c>
      <c r="E527">
        <v>20</v>
      </c>
      <c r="F527">
        <v>42.22</v>
      </c>
      <c r="G527">
        <v>0.04</v>
      </c>
      <c r="H527" s="2" t="s">
        <v>25</v>
      </c>
      <c r="I527">
        <v>-7.73</v>
      </c>
      <c r="J527">
        <v>2.08</v>
      </c>
      <c r="K527">
        <v>1.49</v>
      </c>
      <c r="L527" s="2" t="s">
        <v>593</v>
      </c>
      <c r="M527" s="2" t="s">
        <v>569</v>
      </c>
      <c r="N527" s="2" t="s">
        <v>570</v>
      </c>
      <c r="O527" s="2" t="s">
        <v>37</v>
      </c>
      <c r="P527" s="2" t="s">
        <v>29</v>
      </c>
      <c r="Q527" s="2" t="s">
        <v>54</v>
      </c>
      <c r="R527" s="2" t="s">
        <v>606</v>
      </c>
      <c r="S527" s="2" t="s">
        <v>46</v>
      </c>
      <c r="T527">
        <v>0.36</v>
      </c>
      <c r="U527" s="1">
        <v>40344</v>
      </c>
      <c r="V527">
        <v>2010</v>
      </c>
      <c r="W527" s="2" t="s">
        <v>56</v>
      </c>
      <c r="X527">
        <v>6</v>
      </c>
      <c r="Y527">
        <v>-0.18308858360966368</v>
      </c>
    </row>
    <row r="528" spans="1:25" x14ac:dyDescent="0.45">
      <c r="A528">
        <v>2043</v>
      </c>
      <c r="B528" s="1">
        <v>40452</v>
      </c>
      <c r="C528" s="2" t="s">
        <v>48</v>
      </c>
      <c r="D528">
        <v>14535</v>
      </c>
      <c r="E528">
        <v>22</v>
      </c>
      <c r="F528">
        <v>245.96</v>
      </c>
      <c r="G528">
        <v>0.03</v>
      </c>
      <c r="H528" s="2" t="s">
        <v>25</v>
      </c>
      <c r="I528">
        <v>-33.82</v>
      </c>
      <c r="J528">
        <v>11.29</v>
      </c>
      <c r="K528">
        <v>5.03</v>
      </c>
      <c r="L528" s="2" t="s">
        <v>593</v>
      </c>
      <c r="M528" s="2" t="s">
        <v>569</v>
      </c>
      <c r="N528" s="2" t="s">
        <v>570</v>
      </c>
      <c r="O528" s="2" t="s">
        <v>37</v>
      </c>
      <c r="P528" s="2" t="s">
        <v>29</v>
      </c>
      <c r="Q528" s="2" t="s">
        <v>30</v>
      </c>
      <c r="R528" s="2" t="s">
        <v>500</v>
      </c>
      <c r="S528" s="2" t="s">
        <v>46</v>
      </c>
      <c r="T528">
        <v>0.59</v>
      </c>
      <c r="U528" s="1">
        <v>40453</v>
      </c>
      <c r="V528">
        <v>2010</v>
      </c>
      <c r="W528" s="2" t="s">
        <v>33</v>
      </c>
      <c r="X528">
        <v>10</v>
      </c>
      <c r="Y528">
        <v>-0.13750203285087007</v>
      </c>
    </row>
    <row r="529" spans="1:25" x14ac:dyDescent="0.45">
      <c r="A529">
        <v>2145</v>
      </c>
      <c r="B529" s="1">
        <v>41026</v>
      </c>
      <c r="C529" s="2" t="s">
        <v>34</v>
      </c>
      <c r="D529">
        <v>15329</v>
      </c>
      <c r="E529">
        <v>34</v>
      </c>
      <c r="F529">
        <v>1014.87</v>
      </c>
      <c r="G529">
        <v>0.04</v>
      </c>
      <c r="H529" s="2" t="s">
        <v>57</v>
      </c>
      <c r="I529">
        <v>319.52</v>
      </c>
      <c r="J529">
        <v>29.89</v>
      </c>
      <c r="K529">
        <v>1.99</v>
      </c>
      <c r="L529" s="2" t="s">
        <v>581</v>
      </c>
      <c r="M529" s="2" t="s">
        <v>569</v>
      </c>
      <c r="N529" s="2" t="s">
        <v>570</v>
      </c>
      <c r="O529" s="2" t="s">
        <v>37</v>
      </c>
      <c r="P529" s="2" t="s">
        <v>43</v>
      </c>
      <c r="Q529" s="2" t="s">
        <v>104</v>
      </c>
      <c r="R529" s="2" t="s">
        <v>450</v>
      </c>
      <c r="S529" s="2" t="s">
        <v>106</v>
      </c>
      <c r="T529">
        <v>0.5</v>
      </c>
      <c r="U529" s="1">
        <v>41026</v>
      </c>
      <c r="V529">
        <v>2012</v>
      </c>
      <c r="W529" s="2" t="s">
        <v>88</v>
      </c>
      <c r="X529">
        <v>4</v>
      </c>
      <c r="Y529">
        <v>0.31483835368076696</v>
      </c>
    </row>
    <row r="530" spans="1:25" x14ac:dyDescent="0.45">
      <c r="A530">
        <v>2169</v>
      </c>
      <c r="B530" s="1">
        <v>40810</v>
      </c>
      <c r="C530" s="2" t="s">
        <v>81</v>
      </c>
      <c r="D530">
        <v>15621</v>
      </c>
      <c r="E530">
        <v>18</v>
      </c>
      <c r="F530">
        <v>35.51</v>
      </c>
      <c r="G530">
        <v>0.02</v>
      </c>
      <c r="H530" s="2" t="s">
        <v>57</v>
      </c>
      <c r="I530">
        <v>-13.95</v>
      </c>
      <c r="J530">
        <v>1.68</v>
      </c>
      <c r="K530">
        <v>1.57</v>
      </c>
      <c r="L530" s="2" t="s">
        <v>593</v>
      </c>
      <c r="M530" s="2" t="s">
        <v>569</v>
      </c>
      <c r="N530" s="2" t="s">
        <v>570</v>
      </c>
      <c r="O530" s="2" t="s">
        <v>37</v>
      </c>
      <c r="P530" s="2" t="s">
        <v>29</v>
      </c>
      <c r="Q530" s="2" t="s">
        <v>94</v>
      </c>
      <c r="R530" s="2" t="s">
        <v>238</v>
      </c>
      <c r="S530" s="2" t="s">
        <v>76</v>
      </c>
      <c r="T530">
        <v>0.59</v>
      </c>
      <c r="U530" s="1">
        <v>40811</v>
      </c>
      <c r="V530">
        <v>2011</v>
      </c>
      <c r="W530" s="2" t="s">
        <v>112</v>
      </c>
      <c r="X530">
        <v>9</v>
      </c>
      <c r="Y530">
        <v>-0.39284708532807661</v>
      </c>
    </row>
    <row r="531" spans="1:25" x14ac:dyDescent="0.45">
      <c r="A531">
        <v>2452</v>
      </c>
      <c r="B531" s="1">
        <v>41090</v>
      </c>
      <c r="C531" s="2" t="s">
        <v>34</v>
      </c>
      <c r="D531">
        <v>17826</v>
      </c>
      <c r="E531">
        <v>18</v>
      </c>
      <c r="F531">
        <v>78.930000000000007</v>
      </c>
      <c r="G531">
        <v>0.04</v>
      </c>
      <c r="H531" s="2" t="s">
        <v>25</v>
      </c>
      <c r="I531">
        <v>-88.61</v>
      </c>
      <c r="J531">
        <v>3.89</v>
      </c>
      <c r="K531">
        <v>7.01</v>
      </c>
      <c r="L531" s="2" t="s">
        <v>607</v>
      </c>
      <c r="M531" s="2" t="s">
        <v>569</v>
      </c>
      <c r="N531" s="2" t="s">
        <v>570</v>
      </c>
      <c r="O531" s="2" t="s">
        <v>62</v>
      </c>
      <c r="P531" s="2" t="s">
        <v>29</v>
      </c>
      <c r="Q531" s="2" t="s">
        <v>54</v>
      </c>
      <c r="R531" s="2" t="s">
        <v>117</v>
      </c>
      <c r="S531" s="2" t="s">
        <v>46</v>
      </c>
      <c r="T531">
        <v>0.37</v>
      </c>
      <c r="U531" s="1">
        <v>41091</v>
      </c>
      <c r="V531">
        <v>2012</v>
      </c>
      <c r="W531" s="2" t="s">
        <v>56</v>
      </c>
      <c r="X531">
        <v>6</v>
      </c>
      <c r="Y531">
        <v>-1.1226403142024577</v>
      </c>
    </row>
    <row r="532" spans="1:25" x14ac:dyDescent="0.45">
      <c r="A532">
        <v>2463</v>
      </c>
      <c r="B532" s="1">
        <v>40857</v>
      </c>
      <c r="C532" s="2" t="s">
        <v>81</v>
      </c>
      <c r="D532">
        <v>17926</v>
      </c>
      <c r="E532">
        <v>37</v>
      </c>
      <c r="F532">
        <v>608.33000000000004</v>
      </c>
      <c r="G532">
        <v>0.02</v>
      </c>
      <c r="H532" s="2" t="s">
        <v>25</v>
      </c>
      <c r="I532">
        <v>-70.040000000000006</v>
      </c>
      <c r="J532">
        <v>15.31</v>
      </c>
      <c r="K532">
        <v>8.7799999999999994</v>
      </c>
      <c r="L532" s="2" t="s">
        <v>597</v>
      </c>
      <c r="M532" s="2" t="s">
        <v>569</v>
      </c>
      <c r="N532" s="2" t="s">
        <v>570</v>
      </c>
      <c r="O532" s="2" t="s">
        <v>37</v>
      </c>
      <c r="P532" s="2" t="s">
        <v>29</v>
      </c>
      <c r="Q532" s="2" t="s">
        <v>30</v>
      </c>
      <c r="R532" s="2" t="s">
        <v>608</v>
      </c>
      <c r="S532" s="2" t="s">
        <v>46</v>
      </c>
      <c r="T532">
        <v>0.56999999999999995</v>
      </c>
      <c r="U532" s="1">
        <v>40859</v>
      </c>
      <c r="V532">
        <v>2011</v>
      </c>
      <c r="W532" s="2" t="s">
        <v>69</v>
      </c>
      <c r="X532">
        <v>11</v>
      </c>
      <c r="Y532">
        <v>-0.1151348774513833</v>
      </c>
    </row>
    <row r="533" spans="1:25" x14ac:dyDescent="0.45">
      <c r="A533">
        <v>2513</v>
      </c>
      <c r="B533" s="1">
        <v>40122</v>
      </c>
      <c r="C533" s="2" t="s">
        <v>48</v>
      </c>
      <c r="D533">
        <v>18247</v>
      </c>
      <c r="E533">
        <v>20</v>
      </c>
      <c r="F533">
        <v>155.80000000000001</v>
      </c>
      <c r="G533">
        <v>0</v>
      </c>
      <c r="H533" s="2" t="s">
        <v>25</v>
      </c>
      <c r="I533">
        <v>27.22</v>
      </c>
      <c r="J533">
        <v>7.59</v>
      </c>
      <c r="K533">
        <v>4</v>
      </c>
      <c r="L533" s="2" t="s">
        <v>581</v>
      </c>
      <c r="M533" s="2" t="s">
        <v>569</v>
      </c>
      <c r="N533" s="2" t="s">
        <v>570</v>
      </c>
      <c r="O533" s="2" t="s">
        <v>42</v>
      </c>
      <c r="P533" s="2" t="s">
        <v>73</v>
      </c>
      <c r="Q533" s="2" t="s">
        <v>74</v>
      </c>
      <c r="R533" s="2" t="s">
        <v>413</v>
      </c>
      <c r="S533" s="2" t="s">
        <v>76</v>
      </c>
      <c r="T533">
        <v>0.42</v>
      </c>
      <c r="U533" s="1">
        <v>40123</v>
      </c>
      <c r="V533">
        <v>2009</v>
      </c>
      <c r="W533" s="2" t="s">
        <v>69</v>
      </c>
      <c r="X533">
        <v>11</v>
      </c>
      <c r="Y533">
        <v>0.1747111681643132</v>
      </c>
    </row>
    <row r="534" spans="1:25" x14ac:dyDescent="0.45">
      <c r="A534">
        <v>2551</v>
      </c>
      <c r="B534" s="1">
        <v>39863</v>
      </c>
      <c r="C534" s="2" t="s">
        <v>48</v>
      </c>
      <c r="D534">
        <v>18471</v>
      </c>
      <c r="E534">
        <v>37</v>
      </c>
      <c r="F534">
        <v>226.65</v>
      </c>
      <c r="G534">
        <v>0</v>
      </c>
      <c r="H534" s="2" t="s">
        <v>25</v>
      </c>
      <c r="I534">
        <v>46.41</v>
      </c>
      <c r="J534">
        <v>5.98</v>
      </c>
      <c r="K534">
        <v>0.96</v>
      </c>
      <c r="L534" s="2" t="s">
        <v>580</v>
      </c>
      <c r="M534" s="2" t="s">
        <v>569</v>
      </c>
      <c r="N534" s="2" t="s">
        <v>570</v>
      </c>
      <c r="O534" s="2" t="s">
        <v>42</v>
      </c>
      <c r="P534" s="2" t="s">
        <v>29</v>
      </c>
      <c r="Q534" s="2" t="s">
        <v>94</v>
      </c>
      <c r="R534" s="2" t="s">
        <v>609</v>
      </c>
      <c r="S534" s="2" t="s">
        <v>76</v>
      </c>
      <c r="T534">
        <v>0.6</v>
      </c>
      <c r="U534" s="1">
        <v>39864</v>
      </c>
      <c r="V534">
        <v>2009</v>
      </c>
      <c r="W534" s="2" t="s">
        <v>65</v>
      </c>
      <c r="X534">
        <v>2</v>
      </c>
      <c r="Y534">
        <v>0.20476505625413632</v>
      </c>
    </row>
    <row r="535" spans="1:25" x14ac:dyDescent="0.45">
      <c r="A535">
        <v>2745</v>
      </c>
      <c r="B535" s="1">
        <v>40239</v>
      </c>
      <c r="C535" s="2" t="s">
        <v>81</v>
      </c>
      <c r="D535">
        <v>19813</v>
      </c>
      <c r="E535">
        <v>29</v>
      </c>
      <c r="F535">
        <v>1098.5060000000001</v>
      </c>
      <c r="G535">
        <v>0.05</v>
      </c>
      <c r="H535" s="2" t="s">
        <v>25</v>
      </c>
      <c r="I535">
        <v>218.73</v>
      </c>
      <c r="J535">
        <v>45.99</v>
      </c>
      <c r="K535">
        <v>2.5</v>
      </c>
      <c r="L535" s="2" t="s">
        <v>590</v>
      </c>
      <c r="M535" s="2" t="s">
        <v>569</v>
      </c>
      <c r="N535" s="2" t="s">
        <v>570</v>
      </c>
      <c r="O535" s="2" t="s">
        <v>62</v>
      </c>
      <c r="P535" s="2" t="s">
        <v>43</v>
      </c>
      <c r="Q535" s="2" t="s">
        <v>44</v>
      </c>
      <c r="R535" s="2" t="s">
        <v>610</v>
      </c>
      <c r="S535" s="2" t="s">
        <v>46</v>
      </c>
      <c r="T535">
        <v>0.56000000000000005</v>
      </c>
      <c r="U535" s="1">
        <v>40240</v>
      </c>
      <c r="V535">
        <v>2010</v>
      </c>
      <c r="W535" s="2" t="s">
        <v>60</v>
      </c>
      <c r="X535">
        <v>3</v>
      </c>
      <c r="Y535">
        <v>0.19911589012713629</v>
      </c>
    </row>
    <row r="536" spans="1:25" x14ac:dyDescent="0.45">
      <c r="A536">
        <v>2815</v>
      </c>
      <c r="B536" s="1">
        <v>39992</v>
      </c>
      <c r="C536" s="2" t="s">
        <v>81</v>
      </c>
      <c r="D536">
        <v>20322</v>
      </c>
      <c r="E536">
        <v>46</v>
      </c>
      <c r="F536">
        <v>160.27000000000001</v>
      </c>
      <c r="G536">
        <v>0.06</v>
      </c>
      <c r="H536" s="2" t="s">
        <v>25</v>
      </c>
      <c r="I536">
        <v>-183.36</v>
      </c>
      <c r="J536">
        <v>3.58</v>
      </c>
      <c r="K536">
        <v>5.47</v>
      </c>
      <c r="L536" s="2" t="s">
        <v>611</v>
      </c>
      <c r="M536" s="2" t="s">
        <v>569</v>
      </c>
      <c r="N536" s="2" t="s">
        <v>570</v>
      </c>
      <c r="O536" s="2" t="s">
        <v>62</v>
      </c>
      <c r="P536" s="2" t="s">
        <v>29</v>
      </c>
      <c r="Q536" s="2" t="s">
        <v>54</v>
      </c>
      <c r="R536" s="2" t="s">
        <v>377</v>
      </c>
      <c r="S536" s="2" t="s">
        <v>46</v>
      </c>
      <c r="T536">
        <v>0.37</v>
      </c>
      <c r="U536" s="1">
        <v>39994</v>
      </c>
      <c r="V536">
        <v>2009</v>
      </c>
      <c r="W536" s="2" t="s">
        <v>56</v>
      </c>
      <c r="X536">
        <v>6</v>
      </c>
      <c r="Y536">
        <v>-1.1440693829163286</v>
      </c>
    </row>
    <row r="537" spans="1:25" x14ac:dyDescent="0.45">
      <c r="A537">
        <v>2830</v>
      </c>
      <c r="B537" s="1">
        <v>39839</v>
      </c>
      <c r="C537" s="2" t="s">
        <v>34</v>
      </c>
      <c r="D537">
        <v>20422</v>
      </c>
      <c r="E537">
        <v>30</v>
      </c>
      <c r="F537">
        <v>447.33</v>
      </c>
      <c r="G537">
        <v>0.03</v>
      </c>
      <c r="H537" s="2" t="s">
        <v>25</v>
      </c>
      <c r="I537">
        <v>115.21</v>
      </c>
      <c r="J537">
        <v>14.34</v>
      </c>
      <c r="K537">
        <v>5</v>
      </c>
      <c r="L537" s="2" t="s">
        <v>593</v>
      </c>
      <c r="M537" s="2" t="s">
        <v>569</v>
      </c>
      <c r="N537" s="2" t="s">
        <v>570</v>
      </c>
      <c r="O537" s="2" t="s">
        <v>37</v>
      </c>
      <c r="P537" s="2" t="s">
        <v>73</v>
      </c>
      <c r="Q537" s="2" t="s">
        <v>74</v>
      </c>
      <c r="R537" s="2" t="s">
        <v>612</v>
      </c>
      <c r="S537" s="2" t="s">
        <v>106</v>
      </c>
      <c r="T537">
        <v>0.49</v>
      </c>
      <c r="U537" s="1">
        <v>39840</v>
      </c>
      <c r="V537">
        <v>2009</v>
      </c>
      <c r="W537" s="2" t="s">
        <v>107</v>
      </c>
      <c r="X537">
        <v>1</v>
      </c>
      <c r="Y537">
        <v>0.25755035432454787</v>
      </c>
    </row>
    <row r="538" spans="1:25" x14ac:dyDescent="0.45">
      <c r="A538">
        <v>2831</v>
      </c>
      <c r="B538" s="1">
        <v>40757</v>
      </c>
      <c r="C538" s="2" t="s">
        <v>81</v>
      </c>
      <c r="D538">
        <v>20448</v>
      </c>
      <c r="E538">
        <v>23</v>
      </c>
      <c r="F538">
        <v>104.82</v>
      </c>
      <c r="G538">
        <v>0.02</v>
      </c>
      <c r="H538" s="2" t="s">
        <v>57</v>
      </c>
      <c r="I538">
        <v>6.84</v>
      </c>
      <c r="J538">
        <v>3.69</v>
      </c>
      <c r="K538">
        <v>2.5</v>
      </c>
      <c r="L538" s="2" t="s">
        <v>613</v>
      </c>
      <c r="M538" s="2" t="s">
        <v>569</v>
      </c>
      <c r="N538" s="2" t="s">
        <v>570</v>
      </c>
      <c r="O538" s="2" t="s">
        <v>42</v>
      </c>
      <c r="P538" s="2" t="s">
        <v>29</v>
      </c>
      <c r="Q538" s="2" t="s">
        <v>79</v>
      </c>
      <c r="R538" s="2" t="s">
        <v>528</v>
      </c>
      <c r="S538" s="2" t="s">
        <v>46</v>
      </c>
      <c r="T538">
        <v>0.39</v>
      </c>
      <c r="U538" s="1">
        <v>40758</v>
      </c>
      <c r="V538">
        <v>2011</v>
      </c>
      <c r="W538" s="2" t="s">
        <v>52</v>
      </c>
      <c r="X538">
        <v>8</v>
      </c>
      <c r="Y538">
        <v>6.5254722381224955E-2</v>
      </c>
    </row>
    <row r="539" spans="1:25" x14ac:dyDescent="0.45">
      <c r="A539">
        <v>3056</v>
      </c>
      <c r="B539" s="1">
        <v>40363</v>
      </c>
      <c r="C539" s="2" t="s">
        <v>34</v>
      </c>
      <c r="D539">
        <v>21892</v>
      </c>
      <c r="E539">
        <v>6</v>
      </c>
      <c r="F539">
        <v>34.880000000000003</v>
      </c>
      <c r="G539">
        <v>0.06</v>
      </c>
      <c r="H539" s="2" t="s">
        <v>25</v>
      </c>
      <c r="I539">
        <v>-18.34</v>
      </c>
      <c r="J539">
        <v>4.91</v>
      </c>
      <c r="K539">
        <v>4.97</v>
      </c>
      <c r="L539" s="2" t="s">
        <v>580</v>
      </c>
      <c r="M539" s="2" t="s">
        <v>569</v>
      </c>
      <c r="N539" s="2" t="s">
        <v>570</v>
      </c>
      <c r="O539" s="2" t="s">
        <v>42</v>
      </c>
      <c r="P539" s="2" t="s">
        <v>29</v>
      </c>
      <c r="Q539" s="2" t="s">
        <v>54</v>
      </c>
      <c r="R539" s="2" t="s">
        <v>511</v>
      </c>
      <c r="S539" s="2" t="s">
        <v>46</v>
      </c>
      <c r="T539">
        <v>0.38</v>
      </c>
      <c r="U539" s="1">
        <v>40365</v>
      </c>
      <c r="V539">
        <v>2010</v>
      </c>
      <c r="W539" s="2" t="s">
        <v>47</v>
      </c>
      <c r="X539">
        <v>7</v>
      </c>
      <c r="Y539">
        <v>-0.52580275229357798</v>
      </c>
    </row>
    <row r="540" spans="1:25" x14ac:dyDescent="0.45">
      <c r="A540">
        <v>3204</v>
      </c>
      <c r="B540" s="1">
        <v>41183</v>
      </c>
      <c r="C540" s="2" t="s">
        <v>48</v>
      </c>
      <c r="D540">
        <v>22980</v>
      </c>
      <c r="E540">
        <v>17</v>
      </c>
      <c r="F540">
        <v>224.09</v>
      </c>
      <c r="G540">
        <v>0</v>
      </c>
      <c r="H540" s="2" t="s">
        <v>25</v>
      </c>
      <c r="I540">
        <v>-27.92</v>
      </c>
      <c r="J540">
        <v>12.44</v>
      </c>
      <c r="K540">
        <v>6.27</v>
      </c>
      <c r="L540" s="2" t="s">
        <v>581</v>
      </c>
      <c r="M540" s="2" t="s">
        <v>569</v>
      </c>
      <c r="N540" s="2" t="s">
        <v>570</v>
      </c>
      <c r="O540" s="2" t="s">
        <v>37</v>
      </c>
      <c r="P540" s="2" t="s">
        <v>29</v>
      </c>
      <c r="Q540" s="2" t="s">
        <v>30</v>
      </c>
      <c r="R540" s="2" t="s">
        <v>614</v>
      </c>
      <c r="S540" s="2" t="s">
        <v>51</v>
      </c>
      <c r="T540">
        <v>0.56999999999999995</v>
      </c>
      <c r="U540" s="1">
        <v>41184</v>
      </c>
      <c r="V540">
        <v>2012</v>
      </c>
      <c r="W540" s="2" t="s">
        <v>33</v>
      </c>
      <c r="X540">
        <v>10</v>
      </c>
      <c r="Y540">
        <v>-0.12459279753670401</v>
      </c>
    </row>
    <row r="541" spans="1:25" x14ac:dyDescent="0.45">
      <c r="A541">
        <v>3341</v>
      </c>
      <c r="B541" s="1">
        <v>40738</v>
      </c>
      <c r="C541" s="2" t="s">
        <v>48</v>
      </c>
      <c r="D541">
        <v>23907</v>
      </c>
      <c r="E541">
        <v>7</v>
      </c>
      <c r="F541">
        <v>384.2</v>
      </c>
      <c r="G541">
        <v>0.05</v>
      </c>
      <c r="H541" s="2" t="s">
        <v>25</v>
      </c>
      <c r="I541">
        <v>-164.46</v>
      </c>
      <c r="J541">
        <v>65.989999999999995</v>
      </c>
      <c r="K541">
        <v>2.5</v>
      </c>
      <c r="L541" s="2" t="s">
        <v>574</v>
      </c>
      <c r="M541" s="2" t="s">
        <v>569</v>
      </c>
      <c r="N541" s="2" t="s">
        <v>570</v>
      </c>
      <c r="O541" s="2" t="s">
        <v>42</v>
      </c>
      <c r="P541" s="2" t="s">
        <v>43</v>
      </c>
      <c r="Q541" s="2" t="s">
        <v>44</v>
      </c>
      <c r="R541" s="2" t="s">
        <v>615</v>
      </c>
      <c r="S541" s="2" t="s">
        <v>46</v>
      </c>
      <c r="T541">
        <v>0.55000000000000004</v>
      </c>
      <c r="U541" s="1">
        <v>40738</v>
      </c>
      <c r="V541">
        <v>2011</v>
      </c>
      <c r="W541" s="2" t="s">
        <v>47</v>
      </c>
      <c r="X541">
        <v>7</v>
      </c>
      <c r="Y541">
        <v>-0.4280583029672046</v>
      </c>
    </row>
    <row r="542" spans="1:25" x14ac:dyDescent="0.45">
      <c r="A542">
        <v>3362</v>
      </c>
      <c r="B542" s="1">
        <v>40384</v>
      </c>
      <c r="C542" s="2" t="s">
        <v>66</v>
      </c>
      <c r="D542">
        <v>24064</v>
      </c>
      <c r="E542">
        <v>23</v>
      </c>
      <c r="F542">
        <v>6366.52</v>
      </c>
      <c r="G542">
        <v>7.0000000000000007E-2</v>
      </c>
      <c r="H542" s="2" t="s">
        <v>35</v>
      </c>
      <c r="I542">
        <v>935.8</v>
      </c>
      <c r="J542">
        <v>297.64</v>
      </c>
      <c r="K542">
        <v>14.7</v>
      </c>
      <c r="L542" s="2" t="s">
        <v>576</v>
      </c>
      <c r="M542" s="2" t="s">
        <v>569</v>
      </c>
      <c r="N542" s="2" t="s">
        <v>570</v>
      </c>
      <c r="O542" s="2" t="s">
        <v>62</v>
      </c>
      <c r="P542" s="2" t="s">
        <v>43</v>
      </c>
      <c r="Q542" s="2" t="s">
        <v>192</v>
      </c>
      <c r="R542" s="2" t="s">
        <v>616</v>
      </c>
      <c r="S542" s="2" t="s">
        <v>40</v>
      </c>
      <c r="T542">
        <v>0.56999999999999995</v>
      </c>
      <c r="U542" s="1">
        <v>40387</v>
      </c>
      <c r="V542">
        <v>2010</v>
      </c>
      <c r="W542" s="2" t="s">
        <v>47</v>
      </c>
      <c r="X542">
        <v>7</v>
      </c>
      <c r="Y542">
        <v>0.14698767929732412</v>
      </c>
    </row>
    <row r="543" spans="1:25" x14ac:dyDescent="0.45">
      <c r="A543">
        <v>3382</v>
      </c>
      <c r="B543" s="1">
        <v>40000</v>
      </c>
      <c r="C543" s="2" t="s">
        <v>24</v>
      </c>
      <c r="D543">
        <v>24132</v>
      </c>
      <c r="E543">
        <v>4</v>
      </c>
      <c r="F543">
        <v>31.01</v>
      </c>
      <c r="G543">
        <v>0.03</v>
      </c>
      <c r="H543" s="2" t="s">
        <v>25</v>
      </c>
      <c r="I543">
        <v>-4.49</v>
      </c>
      <c r="J543">
        <v>6.75</v>
      </c>
      <c r="K543">
        <v>2.99</v>
      </c>
      <c r="L543" s="2" t="s">
        <v>580</v>
      </c>
      <c r="M543" s="2" t="s">
        <v>569</v>
      </c>
      <c r="N543" s="2" t="s">
        <v>570</v>
      </c>
      <c r="O543" s="2" t="s">
        <v>42</v>
      </c>
      <c r="P543" s="2" t="s">
        <v>29</v>
      </c>
      <c r="Q543" s="2" t="s">
        <v>54</v>
      </c>
      <c r="R543" s="2" t="s">
        <v>303</v>
      </c>
      <c r="S543" s="2" t="s">
        <v>46</v>
      </c>
      <c r="T543">
        <v>0.35</v>
      </c>
      <c r="U543" s="1">
        <v>40005</v>
      </c>
      <c r="V543">
        <v>2009</v>
      </c>
      <c r="W543" s="2" t="s">
        <v>47</v>
      </c>
      <c r="X543">
        <v>7</v>
      </c>
      <c r="Y543">
        <v>-0.14479200257981295</v>
      </c>
    </row>
    <row r="544" spans="1:25" x14ac:dyDescent="0.45">
      <c r="A544">
        <v>3441</v>
      </c>
      <c r="B544" s="1">
        <v>41254</v>
      </c>
      <c r="C544" s="2" t="s">
        <v>48</v>
      </c>
      <c r="D544">
        <v>24576</v>
      </c>
      <c r="E544">
        <v>29</v>
      </c>
      <c r="F544">
        <v>531.06299999999999</v>
      </c>
      <c r="G544">
        <v>0.03</v>
      </c>
      <c r="H544" s="2" t="s">
        <v>25</v>
      </c>
      <c r="I544">
        <v>24.56</v>
      </c>
      <c r="J544">
        <v>20.99</v>
      </c>
      <c r="K544">
        <v>4.8099999999999996</v>
      </c>
      <c r="L544" s="2" t="s">
        <v>613</v>
      </c>
      <c r="M544" s="2" t="s">
        <v>569</v>
      </c>
      <c r="N544" s="2" t="s">
        <v>570</v>
      </c>
      <c r="O544" s="2" t="s">
        <v>42</v>
      </c>
      <c r="P544" s="2" t="s">
        <v>43</v>
      </c>
      <c r="Q544" s="2" t="s">
        <v>44</v>
      </c>
      <c r="R544" s="2" t="s">
        <v>617</v>
      </c>
      <c r="S544" s="2" t="s">
        <v>51</v>
      </c>
      <c r="T544">
        <v>0.57999999999999996</v>
      </c>
      <c r="U544" s="1">
        <v>41256</v>
      </c>
      <c r="V544">
        <v>2012</v>
      </c>
      <c r="W544" s="2" t="s">
        <v>100</v>
      </c>
      <c r="X544">
        <v>12</v>
      </c>
      <c r="Y544">
        <v>4.6246867132524766E-2</v>
      </c>
    </row>
    <row r="545" spans="1:25" x14ac:dyDescent="0.45">
      <c r="A545">
        <v>3541</v>
      </c>
      <c r="B545" s="1">
        <v>40878</v>
      </c>
      <c r="C545" s="2" t="s">
        <v>66</v>
      </c>
      <c r="D545">
        <v>25248</v>
      </c>
      <c r="E545">
        <v>33</v>
      </c>
      <c r="F545">
        <v>271.14</v>
      </c>
      <c r="G545">
        <v>0.05</v>
      </c>
      <c r="H545" s="2" t="s">
        <v>57</v>
      </c>
      <c r="I545">
        <v>29.21</v>
      </c>
      <c r="J545">
        <v>8.33</v>
      </c>
      <c r="K545">
        <v>1.99</v>
      </c>
      <c r="L545" s="2" t="s">
        <v>584</v>
      </c>
      <c r="M545" s="2" t="s">
        <v>569</v>
      </c>
      <c r="N545" s="2" t="s">
        <v>570</v>
      </c>
      <c r="O545" s="2" t="s">
        <v>28</v>
      </c>
      <c r="P545" s="2" t="s">
        <v>43</v>
      </c>
      <c r="Q545" s="2" t="s">
        <v>104</v>
      </c>
      <c r="R545" s="2" t="s">
        <v>618</v>
      </c>
      <c r="S545" s="2" t="s">
        <v>106</v>
      </c>
      <c r="T545">
        <v>0.52</v>
      </c>
      <c r="U545" s="1">
        <v>40880</v>
      </c>
      <c r="V545">
        <v>2011</v>
      </c>
      <c r="W545" s="2" t="s">
        <v>100</v>
      </c>
      <c r="X545">
        <v>12</v>
      </c>
      <c r="Y545">
        <v>0.10773032381795383</v>
      </c>
    </row>
    <row r="546" spans="1:25" x14ac:dyDescent="0.45">
      <c r="A546">
        <v>3573</v>
      </c>
      <c r="B546" s="1">
        <v>39907</v>
      </c>
      <c r="C546" s="2" t="s">
        <v>81</v>
      </c>
      <c r="D546">
        <v>25475</v>
      </c>
      <c r="E546">
        <v>49</v>
      </c>
      <c r="F546">
        <v>305.95999999999998</v>
      </c>
      <c r="G546">
        <v>0.06</v>
      </c>
      <c r="H546" s="2" t="s">
        <v>25</v>
      </c>
      <c r="I546">
        <v>-191.49</v>
      </c>
      <c r="J546">
        <v>6.48</v>
      </c>
      <c r="K546">
        <v>7.49</v>
      </c>
      <c r="L546" s="2" t="s">
        <v>590</v>
      </c>
      <c r="M546" s="2" t="s">
        <v>569</v>
      </c>
      <c r="N546" s="2" t="s">
        <v>570</v>
      </c>
      <c r="O546" s="2" t="s">
        <v>62</v>
      </c>
      <c r="P546" s="2" t="s">
        <v>29</v>
      </c>
      <c r="Q546" s="2" t="s">
        <v>63</v>
      </c>
      <c r="R546" s="2" t="s">
        <v>619</v>
      </c>
      <c r="S546" s="2" t="s">
        <v>46</v>
      </c>
      <c r="T546">
        <v>0.37</v>
      </c>
      <c r="U546" s="1">
        <v>39907</v>
      </c>
      <c r="V546">
        <v>2009</v>
      </c>
      <c r="W546" s="2" t="s">
        <v>88</v>
      </c>
      <c r="X546">
        <v>4</v>
      </c>
      <c r="Y546">
        <v>-0.62586612629101845</v>
      </c>
    </row>
    <row r="547" spans="1:25" x14ac:dyDescent="0.45">
      <c r="A547">
        <v>3784</v>
      </c>
      <c r="B547" s="1">
        <v>40354</v>
      </c>
      <c r="C547" s="2" t="s">
        <v>66</v>
      </c>
      <c r="D547">
        <v>26978</v>
      </c>
      <c r="E547">
        <v>2</v>
      </c>
      <c r="F547">
        <v>48.84</v>
      </c>
      <c r="G547">
        <v>0.01</v>
      </c>
      <c r="H547" s="2" t="s">
        <v>25</v>
      </c>
      <c r="I547">
        <v>-21.2</v>
      </c>
      <c r="J547">
        <v>18.97</v>
      </c>
      <c r="K547">
        <v>9.0299999999999994</v>
      </c>
      <c r="L547" s="2" t="s">
        <v>611</v>
      </c>
      <c r="M547" s="2" t="s">
        <v>569</v>
      </c>
      <c r="N547" s="2" t="s">
        <v>570</v>
      </c>
      <c r="O547" s="2" t="s">
        <v>62</v>
      </c>
      <c r="P547" s="2" t="s">
        <v>29</v>
      </c>
      <c r="Q547" s="2" t="s">
        <v>63</v>
      </c>
      <c r="R547" s="2" t="s">
        <v>123</v>
      </c>
      <c r="S547" s="2" t="s">
        <v>46</v>
      </c>
      <c r="T547">
        <v>0.37</v>
      </c>
      <c r="U547" s="1">
        <v>40355</v>
      </c>
      <c r="V547">
        <v>2010</v>
      </c>
      <c r="W547" s="2" t="s">
        <v>56</v>
      </c>
      <c r="X547">
        <v>6</v>
      </c>
      <c r="Y547">
        <v>-0.43407043407043405</v>
      </c>
    </row>
    <row r="548" spans="1:25" x14ac:dyDescent="0.45">
      <c r="A548">
        <v>3798</v>
      </c>
      <c r="B548" s="1">
        <v>40590</v>
      </c>
      <c r="C548" s="2" t="s">
        <v>48</v>
      </c>
      <c r="D548">
        <v>27105</v>
      </c>
      <c r="E548">
        <v>37</v>
      </c>
      <c r="F548">
        <v>223.74</v>
      </c>
      <c r="G548">
        <v>0.01</v>
      </c>
      <c r="H548" s="2" t="s">
        <v>25</v>
      </c>
      <c r="I548">
        <v>39.630000000000003</v>
      </c>
      <c r="J548">
        <v>5.98</v>
      </c>
      <c r="K548">
        <v>2.5</v>
      </c>
      <c r="L548" s="2" t="s">
        <v>576</v>
      </c>
      <c r="M548" s="2" t="s">
        <v>569</v>
      </c>
      <c r="N548" s="2" t="s">
        <v>570</v>
      </c>
      <c r="O548" s="2" t="s">
        <v>62</v>
      </c>
      <c r="P548" s="2" t="s">
        <v>29</v>
      </c>
      <c r="Q548" s="2" t="s">
        <v>79</v>
      </c>
      <c r="R548" s="2" t="s">
        <v>510</v>
      </c>
      <c r="S548" s="2" t="s">
        <v>46</v>
      </c>
      <c r="T548">
        <v>0.36</v>
      </c>
      <c r="U548" s="1">
        <v>40591</v>
      </c>
      <c r="V548">
        <v>2011</v>
      </c>
      <c r="W548" s="2" t="s">
        <v>65</v>
      </c>
      <c r="X548">
        <v>2</v>
      </c>
      <c r="Y548">
        <v>0.17712523464735855</v>
      </c>
    </row>
    <row r="549" spans="1:25" x14ac:dyDescent="0.45">
      <c r="A549">
        <v>3940</v>
      </c>
      <c r="B549" s="1">
        <v>40416</v>
      </c>
      <c r="C549" s="2" t="s">
        <v>24</v>
      </c>
      <c r="D549">
        <v>28068</v>
      </c>
      <c r="E549">
        <v>23</v>
      </c>
      <c r="F549">
        <v>631.99</v>
      </c>
      <c r="G549">
        <v>0.08</v>
      </c>
      <c r="H549" s="2" t="s">
        <v>25</v>
      </c>
      <c r="I549">
        <v>-43.96</v>
      </c>
      <c r="J549">
        <v>27.48</v>
      </c>
      <c r="K549">
        <v>4</v>
      </c>
      <c r="L549" s="2" t="s">
        <v>574</v>
      </c>
      <c r="M549" s="2" t="s">
        <v>569</v>
      </c>
      <c r="N549" s="2" t="s">
        <v>570</v>
      </c>
      <c r="O549" s="2" t="s">
        <v>42</v>
      </c>
      <c r="P549" s="2" t="s">
        <v>43</v>
      </c>
      <c r="Q549" s="2" t="s">
        <v>104</v>
      </c>
      <c r="R549" s="2" t="s">
        <v>620</v>
      </c>
      <c r="S549" s="2" t="s">
        <v>46</v>
      </c>
      <c r="T549">
        <v>0.75</v>
      </c>
      <c r="U549" s="1">
        <v>40418</v>
      </c>
      <c r="V549">
        <v>2010</v>
      </c>
      <c r="W549" s="2" t="s">
        <v>52</v>
      </c>
      <c r="X549">
        <v>8</v>
      </c>
      <c r="Y549">
        <v>-6.9558062627573219E-2</v>
      </c>
    </row>
    <row r="550" spans="1:25" x14ac:dyDescent="0.45">
      <c r="A550">
        <v>4032</v>
      </c>
      <c r="B550" s="1">
        <v>40486</v>
      </c>
      <c r="C550" s="2" t="s">
        <v>34</v>
      </c>
      <c r="D550">
        <v>28802</v>
      </c>
      <c r="E550">
        <v>23</v>
      </c>
      <c r="F550">
        <v>413.8</v>
      </c>
      <c r="G550">
        <v>0.08</v>
      </c>
      <c r="H550" s="2" t="s">
        <v>57</v>
      </c>
      <c r="I550">
        <v>51.36</v>
      </c>
      <c r="J550">
        <v>17.670000000000002</v>
      </c>
      <c r="K550">
        <v>8.99</v>
      </c>
      <c r="L550" s="2" t="s">
        <v>576</v>
      </c>
      <c r="M550" s="2" t="s">
        <v>569</v>
      </c>
      <c r="N550" s="2" t="s">
        <v>570</v>
      </c>
      <c r="O550" s="2" t="s">
        <v>62</v>
      </c>
      <c r="P550" s="2" t="s">
        <v>73</v>
      </c>
      <c r="Q550" s="2" t="s">
        <v>74</v>
      </c>
      <c r="R550" s="2" t="s">
        <v>621</v>
      </c>
      <c r="S550" s="2" t="s">
        <v>106</v>
      </c>
      <c r="T550">
        <v>0.47</v>
      </c>
      <c r="U550" s="1">
        <v>40488</v>
      </c>
      <c r="V550">
        <v>2010</v>
      </c>
      <c r="W550" s="2" t="s">
        <v>69</v>
      </c>
      <c r="X550">
        <v>11</v>
      </c>
      <c r="Y550">
        <v>0.12411793136781053</v>
      </c>
    </row>
    <row r="551" spans="1:25" x14ac:dyDescent="0.45">
      <c r="A551">
        <v>4044</v>
      </c>
      <c r="B551" s="1">
        <v>39931</v>
      </c>
      <c r="C551" s="2" t="s">
        <v>24</v>
      </c>
      <c r="D551">
        <v>28839</v>
      </c>
      <c r="E551">
        <v>30</v>
      </c>
      <c r="F551">
        <v>102.95</v>
      </c>
      <c r="G551">
        <v>0.06</v>
      </c>
      <c r="H551" s="2" t="s">
        <v>57</v>
      </c>
      <c r="I551">
        <v>-175.86</v>
      </c>
      <c r="J551">
        <v>3.34</v>
      </c>
      <c r="K551">
        <v>7.49</v>
      </c>
      <c r="L551" s="2" t="s">
        <v>180</v>
      </c>
      <c r="M551" s="2" t="s">
        <v>569</v>
      </c>
      <c r="N551" s="2" t="s">
        <v>570</v>
      </c>
      <c r="O551" s="2" t="s">
        <v>28</v>
      </c>
      <c r="P551" s="2" t="s">
        <v>29</v>
      </c>
      <c r="Q551" s="2" t="s">
        <v>94</v>
      </c>
      <c r="R551" s="2" t="s">
        <v>622</v>
      </c>
      <c r="S551" s="2" t="s">
        <v>76</v>
      </c>
      <c r="T551">
        <v>0.54</v>
      </c>
      <c r="U551" s="1">
        <v>39933</v>
      </c>
      <c r="V551">
        <v>2009</v>
      </c>
      <c r="W551" s="2" t="s">
        <v>88</v>
      </c>
      <c r="X551">
        <v>4</v>
      </c>
      <c r="Y551">
        <v>-1.7082078678970374</v>
      </c>
    </row>
    <row r="552" spans="1:25" x14ac:dyDescent="0.45">
      <c r="A552">
        <v>4111</v>
      </c>
      <c r="B552" s="1">
        <v>40031</v>
      </c>
      <c r="C552" s="2" t="s">
        <v>24</v>
      </c>
      <c r="D552">
        <v>29252</v>
      </c>
      <c r="E552">
        <v>9</v>
      </c>
      <c r="F552">
        <v>65.81</v>
      </c>
      <c r="G552">
        <v>0.01</v>
      </c>
      <c r="H552" s="2" t="s">
        <v>25</v>
      </c>
      <c r="I552">
        <v>-15.44</v>
      </c>
      <c r="J552">
        <v>6.48</v>
      </c>
      <c r="K552">
        <v>5.19</v>
      </c>
      <c r="L552" s="2" t="s">
        <v>180</v>
      </c>
      <c r="M552" s="2" t="s">
        <v>569</v>
      </c>
      <c r="N552" s="2" t="s">
        <v>570</v>
      </c>
      <c r="O552" s="2" t="s">
        <v>28</v>
      </c>
      <c r="P552" s="2" t="s">
        <v>29</v>
      </c>
      <c r="Q552" s="2" t="s">
        <v>63</v>
      </c>
      <c r="R552" s="2" t="s">
        <v>519</v>
      </c>
      <c r="S552" s="2" t="s">
        <v>46</v>
      </c>
      <c r="T552">
        <v>0.37</v>
      </c>
      <c r="U552" s="1">
        <v>40035</v>
      </c>
      <c r="V552">
        <v>2009</v>
      </c>
      <c r="W552" s="2" t="s">
        <v>52</v>
      </c>
      <c r="X552">
        <v>8</v>
      </c>
      <c r="Y552">
        <v>-0.2346148001823431</v>
      </c>
    </row>
    <row r="553" spans="1:25" x14ac:dyDescent="0.45">
      <c r="A553">
        <v>4488</v>
      </c>
      <c r="B553" s="1">
        <v>39890</v>
      </c>
      <c r="C553" s="2" t="s">
        <v>66</v>
      </c>
      <c r="D553">
        <v>31941</v>
      </c>
      <c r="E553">
        <v>32</v>
      </c>
      <c r="F553">
        <v>2564.4499999999998</v>
      </c>
      <c r="G553">
        <v>0.01</v>
      </c>
      <c r="H553" s="2" t="s">
        <v>57</v>
      </c>
      <c r="I553">
        <v>650.73</v>
      </c>
      <c r="J553">
        <v>78.650000000000006</v>
      </c>
      <c r="K553">
        <v>13.99</v>
      </c>
      <c r="L553" s="2" t="s">
        <v>591</v>
      </c>
      <c r="M553" s="2" t="s">
        <v>569</v>
      </c>
      <c r="N553" s="2" t="s">
        <v>570</v>
      </c>
      <c r="O553" s="2" t="s">
        <v>28</v>
      </c>
      <c r="P553" s="2" t="s">
        <v>29</v>
      </c>
      <c r="Q553" s="2" t="s">
        <v>38</v>
      </c>
      <c r="R553" s="2" t="s">
        <v>405</v>
      </c>
      <c r="S553" s="2" t="s">
        <v>51</v>
      </c>
      <c r="T553">
        <v>0.52</v>
      </c>
      <c r="U553" s="1">
        <v>39891</v>
      </c>
      <c r="V553">
        <v>2009</v>
      </c>
      <c r="W553" s="2" t="s">
        <v>60</v>
      </c>
      <c r="X553">
        <v>3</v>
      </c>
      <c r="Y553">
        <v>0.25375031683206928</v>
      </c>
    </row>
    <row r="554" spans="1:25" x14ac:dyDescent="0.45">
      <c r="A554">
        <v>4555</v>
      </c>
      <c r="B554" s="1">
        <v>39818</v>
      </c>
      <c r="C554" s="2" t="s">
        <v>48</v>
      </c>
      <c r="D554">
        <v>32418</v>
      </c>
      <c r="E554">
        <v>5</v>
      </c>
      <c r="F554">
        <v>1244.19</v>
      </c>
      <c r="G554">
        <v>0.08</v>
      </c>
      <c r="H554" s="2" t="s">
        <v>35</v>
      </c>
      <c r="I554">
        <v>-131.31</v>
      </c>
      <c r="J554">
        <v>243.98</v>
      </c>
      <c r="K554">
        <v>43.32</v>
      </c>
      <c r="L554" s="2" t="s">
        <v>604</v>
      </c>
      <c r="M554" s="2" t="s">
        <v>569</v>
      </c>
      <c r="N554" s="2" t="s">
        <v>570</v>
      </c>
      <c r="O554" s="2" t="s">
        <v>42</v>
      </c>
      <c r="P554" s="2" t="s">
        <v>73</v>
      </c>
      <c r="Q554" s="2" t="s">
        <v>114</v>
      </c>
      <c r="R554" s="2" t="s">
        <v>211</v>
      </c>
      <c r="S554" s="2" t="s">
        <v>40</v>
      </c>
      <c r="T554">
        <v>0.55000000000000004</v>
      </c>
      <c r="U554" s="1">
        <v>39819</v>
      </c>
      <c r="V554">
        <v>2009</v>
      </c>
      <c r="W554" s="2" t="s">
        <v>107</v>
      </c>
      <c r="X554">
        <v>1</v>
      </c>
      <c r="Y554">
        <v>-0.10553854314855447</v>
      </c>
    </row>
    <row r="555" spans="1:25" x14ac:dyDescent="0.45">
      <c r="A555">
        <v>4813</v>
      </c>
      <c r="B555" s="1">
        <v>41190</v>
      </c>
      <c r="C555" s="2" t="s">
        <v>24</v>
      </c>
      <c r="D555">
        <v>34241</v>
      </c>
      <c r="E555">
        <v>4</v>
      </c>
      <c r="F555">
        <v>207.55</v>
      </c>
      <c r="G555">
        <v>0.08</v>
      </c>
      <c r="H555" s="2" t="s">
        <v>25</v>
      </c>
      <c r="I555">
        <v>16.23</v>
      </c>
      <c r="J555">
        <v>52.71</v>
      </c>
      <c r="K555">
        <v>2.5</v>
      </c>
      <c r="L555" s="2" t="s">
        <v>576</v>
      </c>
      <c r="M555" s="2" t="s">
        <v>569</v>
      </c>
      <c r="N555" s="2" t="s">
        <v>570</v>
      </c>
      <c r="O555" s="2" t="s">
        <v>62</v>
      </c>
      <c r="P555" s="2" t="s">
        <v>29</v>
      </c>
      <c r="Q555" s="2" t="s">
        <v>79</v>
      </c>
      <c r="R555" s="2" t="s">
        <v>623</v>
      </c>
      <c r="S555" s="2" t="s">
        <v>46</v>
      </c>
      <c r="T555">
        <v>0.36</v>
      </c>
      <c r="U555" s="1">
        <v>41190</v>
      </c>
      <c r="V555">
        <v>2012</v>
      </c>
      <c r="W555" s="2" t="s">
        <v>33</v>
      </c>
      <c r="X555">
        <v>10</v>
      </c>
      <c r="Y555">
        <v>7.8198024572392194E-2</v>
      </c>
    </row>
    <row r="556" spans="1:25" x14ac:dyDescent="0.45">
      <c r="A556">
        <v>4893</v>
      </c>
      <c r="B556" s="1">
        <v>40487</v>
      </c>
      <c r="C556" s="2" t="s">
        <v>48</v>
      </c>
      <c r="D556">
        <v>34816</v>
      </c>
      <c r="E556">
        <v>29</v>
      </c>
      <c r="F556">
        <v>1158.45</v>
      </c>
      <c r="G556">
        <v>0.1</v>
      </c>
      <c r="H556" s="2" t="s">
        <v>25</v>
      </c>
      <c r="I556">
        <v>267.16000000000003</v>
      </c>
      <c r="J556">
        <v>41.71</v>
      </c>
      <c r="K556">
        <v>4.5</v>
      </c>
      <c r="L556" s="2" t="s">
        <v>597</v>
      </c>
      <c r="M556" s="2" t="s">
        <v>569</v>
      </c>
      <c r="N556" s="2" t="s">
        <v>570</v>
      </c>
      <c r="O556" s="2" t="s">
        <v>42</v>
      </c>
      <c r="P556" s="2" t="s">
        <v>29</v>
      </c>
      <c r="Q556" s="2" t="s">
        <v>38</v>
      </c>
      <c r="R556" s="2" t="s">
        <v>624</v>
      </c>
      <c r="S556" s="2" t="s">
        <v>46</v>
      </c>
      <c r="T556">
        <v>0.56000000000000005</v>
      </c>
      <c r="U556" s="1">
        <v>40487</v>
      </c>
      <c r="V556">
        <v>2010</v>
      </c>
      <c r="W556" s="2" t="s">
        <v>69</v>
      </c>
      <c r="X556">
        <v>11</v>
      </c>
      <c r="Y556">
        <v>0.23061849885623031</v>
      </c>
    </row>
    <row r="557" spans="1:25" x14ac:dyDescent="0.45">
      <c r="A557">
        <v>4917</v>
      </c>
      <c r="B557" s="1">
        <v>41253</v>
      </c>
      <c r="C557" s="2" t="s">
        <v>48</v>
      </c>
      <c r="D557">
        <v>35011</v>
      </c>
      <c r="E557">
        <v>14</v>
      </c>
      <c r="F557">
        <v>154.44999999999999</v>
      </c>
      <c r="G557">
        <v>0.09</v>
      </c>
      <c r="H557" s="2" t="s">
        <v>25</v>
      </c>
      <c r="I557">
        <v>-2.31</v>
      </c>
      <c r="J557">
        <v>10.98</v>
      </c>
      <c r="K557">
        <v>3.37</v>
      </c>
      <c r="L557" s="2" t="s">
        <v>613</v>
      </c>
      <c r="M557" s="2" t="s">
        <v>569</v>
      </c>
      <c r="N557" s="2" t="s">
        <v>570</v>
      </c>
      <c r="O557" s="2" t="s">
        <v>42</v>
      </c>
      <c r="P557" s="2" t="s">
        <v>29</v>
      </c>
      <c r="Q557" s="2" t="s">
        <v>147</v>
      </c>
      <c r="R557" s="2" t="s">
        <v>378</v>
      </c>
      <c r="S557" s="2" t="s">
        <v>106</v>
      </c>
      <c r="T557">
        <v>0.56999999999999995</v>
      </c>
      <c r="U557" s="1">
        <v>41255</v>
      </c>
      <c r="V557">
        <v>2012</v>
      </c>
      <c r="W557" s="2" t="s">
        <v>100</v>
      </c>
      <c r="X557">
        <v>12</v>
      </c>
      <c r="Y557">
        <v>-1.4956296536095825E-2</v>
      </c>
    </row>
    <row r="558" spans="1:25" x14ac:dyDescent="0.45">
      <c r="A558">
        <v>5058</v>
      </c>
      <c r="B558" s="1">
        <v>39849</v>
      </c>
      <c r="C558" s="2" t="s">
        <v>81</v>
      </c>
      <c r="D558">
        <v>36068</v>
      </c>
      <c r="E558">
        <v>23</v>
      </c>
      <c r="F558">
        <v>6133.18</v>
      </c>
      <c r="G558">
        <v>0.06</v>
      </c>
      <c r="H558" s="2" t="s">
        <v>35</v>
      </c>
      <c r="I558">
        <v>1243.17</v>
      </c>
      <c r="J558">
        <v>279.81</v>
      </c>
      <c r="K558">
        <v>23.19</v>
      </c>
      <c r="L558" s="2" t="s">
        <v>180</v>
      </c>
      <c r="M558" s="2" t="s">
        <v>569</v>
      </c>
      <c r="N558" s="2" t="s">
        <v>570</v>
      </c>
      <c r="O558" s="2" t="s">
        <v>28</v>
      </c>
      <c r="P558" s="2" t="s">
        <v>29</v>
      </c>
      <c r="Q558" s="2" t="s">
        <v>38</v>
      </c>
      <c r="R558" s="2" t="s">
        <v>404</v>
      </c>
      <c r="S558" s="2" t="s">
        <v>40</v>
      </c>
      <c r="T558">
        <v>0.59</v>
      </c>
      <c r="U558" s="1">
        <v>39850</v>
      </c>
      <c r="V558">
        <v>2009</v>
      </c>
      <c r="W558" s="2" t="s">
        <v>65</v>
      </c>
      <c r="X558">
        <v>2</v>
      </c>
      <c r="Y558">
        <v>0.20269582826527185</v>
      </c>
    </row>
    <row r="559" spans="1:25" x14ac:dyDescent="0.45">
      <c r="A559">
        <v>5196</v>
      </c>
      <c r="B559" s="1">
        <v>40814</v>
      </c>
      <c r="C559" s="2" t="s">
        <v>66</v>
      </c>
      <c r="D559">
        <v>36930</v>
      </c>
      <c r="E559">
        <v>34</v>
      </c>
      <c r="F559">
        <v>2632.4755</v>
      </c>
      <c r="G559">
        <v>0.01</v>
      </c>
      <c r="H559" s="2" t="s">
        <v>25</v>
      </c>
      <c r="I559">
        <v>1325.82</v>
      </c>
      <c r="J559">
        <v>85.99</v>
      </c>
      <c r="K559">
        <v>3.3</v>
      </c>
      <c r="L559" s="2" t="s">
        <v>607</v>
      </c>
      <c r="M559" s="2" t="s">
        <v>569</v>
      </c>
      <c r="N559" s="2" t="s">
        <v>570</v>
      </c>
      <c r="O559" s="2" t="s">
        <v>62</v>
      </c>
      <c r="P559" s="2" t="s">
        <v>43</v>
      </c>
      <c r="Q559" s="2" t="s">
        <v>44</v>
      </c>
      <c r="R559" s="2" t="s">
        <v>625</v>
      </c>
      <c r="S559" s="2" t="s">
        <v>106</v>
      </c>
      <c r="T559">
        <v>0.37</v>
      </c>
      <c r="U559" s="1">
        <v>40816</v>
      </c>
      <c r="V559">
        <v>2011</v>
      </c>
      <c r="W559" s="2" t="s">
        <v>112</v>
      </c>
      <c r="X559">
        <v>9</v>
      </c>
      <c r="Y559">
        <v>0.50364001488332932</v>
      </c>
    </row>
    <row r="560" spans="1:25" x14ac:dyDescent="0.45">
      <c r="A560">
        <v>5245</v>
      </c>
      <c r="B560" s="1">
        <v>41065</v>
      </c>
      <c r="C560" s="2" t="s">
        <v>24</v>
      </c>
      <c r="D560">
        <v>37315</v>
      </c>
      <c r="E560">
        <v>43</v>
      </c>
      <c r="F560">
        <v>170.81</v>
      </c>
      <c r="G560">
        <v>0.1</v>
      </c>
      <c r="H560" s="2" t="s">
        <v>25</v>
      </c>
      <c r="I560">
        <v>-133.68</v>
      </c>
      <c r="J560">
        <v>4.28</v>
      </c>
      <c r="K560">
        <v>5.17</v>
      </c>
      <c r="L560" s="2" t="s">
        <v>613</v>
      </c>
      <c r="M560" s="2" t="s">
        <v>569</v>
      </c>
      <c r="N560" s="2" t="s">
        <v>570</v>
      </c>
      <c r="O560" s="2" t="s">
        <v>42</v>
      </c>
      <c r="P560" s="2" t="s">
        <v>29</v>
      </c>
      <c r="Q560" s="2" t="s">
        <v>63</v>
      </c>
      <c r="R560" s="2" t="s">
        <v>230</v>
      </c>
      <c r="S560" s="2" t="s">
        <v>46</v>
      </c>
      <c r="T560">
        <v>0.4</v>
      </c>
      <c r="U560" s="1">
        <v>41072</v>
      </c>
      <c r="V560">
        <v>2012</v>
      </c>
      <c r="W560" s="2" t="s">
        <v>56</v>
      </c>
      <c r="X560">
        <v>6</v>
      </c>
      <c r="Y560">
        <v>-0.78262396815174762</v>
      </c>
    </row>
    <row r="561" spans="1:25" x14ac:dyDescent="0.45">
      <c r="A561">
        <v>5340</v>
      </c>
      <c r="B561" s="1">
        <v>40447</v>
      </c>
      <c r="C561" s="2" t="s">
        <v>66</v>
      </c>
      <c r="D561">
        <v>37925</v>
      </c>
      <c r="E561">
        <v>46</v>
      </c>
      <c r="F561">
        <v>3780.16</v>
      </c>
      <c r="G561">
        <v>0.1</v>
      </c>
      <c r="H561" s="2" t="s">
        <v>35</v>
      </c>
      <c r="I561">
        <v>1265.82</v>
      </c>
      <c r="J561">
        <v>90.97</v>
      </c>
      <c r="K561">
        <v>14</v>
      </c>
      <c r="L561" s="2" t="s">
        <v>613</v>
      </c>
      <c r="M561" s="2" t="s">
        <v>569</v>
      </c>
      <c r="N561" s="2" t="s">
        <v>570</v>
      </c>
      <c r="O561" s="2" t="s">
        <v>42</v>
      </c>
      <c r="P561" s="2" t="s">
        <v>43</v>
      </c>
      <c r="Q561" s="2" t="s">
        <v>192</v>
      </c>
      <c r="R561" s="2" t="s">
        <v>626</v>
      </c>
      <c r="S561" s="2" t="s">
        <v>40</v>
      </c>
      <c r="T561">
        <v>0.36</v>
      </c>
      <c r="U561" s="1">
        <v>40448</v>
      </c>
      <c r="V561">
        <v>2010</v>
      </c>
      <c r="W561" s="2" t="s">
        <v>112</v>
      </c>
      <c r="X561">
        <v>9</v>
      </c>
      <c r="Y561">
        <v>0.33485884195377974</v>
      </c>
    </row>
    <row r="562" spans="1:25" x14ac:dyDescent="0.45">
      <c r="A562">
        <v>5351</v>
      </c>
      <c r="B562" s="1">
        <v>39834</v>
      </c>
      <c r="C562" s="2" t="s">
        <v>66</v>
      </c>
      <c r="D562">
        <v>38021</v>
      </c>
      <c r="E562">
        <v>46</v>
      </c>
      <c r="F562">
        <v>1482.01</v>
      </c>
      <c r="G562">
        <v>0.02</v>
      </c>
      <c r="H562" s="2" t="s">
        <v>25</v>
      </c>
      <c r="I562">
        <v>709.33</v>
      </c>
      <c r="J562">
        <v>30.44</v>
      </c>
      <c r="K562">
        <v>1.49</v>
      </c>
      <c r="L562" s="2" t="s">
        <v>581</v>
      </c>
      <c r="M562" s="2" t="s">
        <v>569</v>
      </c>
      <c r="N562" s="2" t="s">
        <v>570</v>
      </c>
      <c r="O562" s="2" t="s">
        <v>42</v>
      </c>
      <c r="P562" s="2" t="s">
        <v>29</v>
      </c>
      <c r="Q562" s="2" t="s">
        <v>54</v>
      </c>
      <c r="R562" s="2" t="s">
        <v>627</v>
      </c>
      <c r="S562" s="2" t="s">
        <v>46</v>
      </c>
      <c r="T562">
        <v>0.37</v>
      </c>
      <c r="U562" s="1">
        <v>39836</v>
      </c>
      <c r="V562">
        <v>2009</v>
      </c>
      <c r="W562" s="2" t="s">
        <v>107</v>
      </c>
      <c r="X562">
        <v>1</v>
      </c>
      <c r="Y562">
        <v>0.47862699981781504</v>
      </c>
    </row>
    <row r="563" spans="1:25" x14ac:dyDescent="0.45">
      <c r="A563">
        <v>5389</v>
      </c>
      <c r="B563" s="1">
        <v>41187</v>
      </c>
      <c r="C563" s="2" t="s">
        <v>81</v>
      </c>
      <c r="D563">
        <v>38336</v>
      </c>
      <c r="E563">
        <v>14</v>
      </c>
      <c r="F563">
        <v>91.75</v>
      </c>
      <c r="G563">
        <v>7.0000000000000007E-2</v>
      </c>
      <c r="H563" s="2" t="s">
        <v>25</v>
      </c>
      <c r="I563">
        <v>2.82</v>
      </c>
      <c r="J563">
        <v>6.75</v>
      </c>
      <c r="K563">
        <v>2.99</v>
      </c>
      <c r="L563" s="2" t="s">
        <v>574</v>
      </c>
      <c r="M563" s="2" t="s">
        <v>569</v>
      </c>
      <c r="N563" s="2" t="s">
        <v>570</v>
      </c>
      <c r="O563" s="2" t="s">
        <v>42</v>
      </c>
      <c r="P563" s="2" t="s">
        <v>29</v>
      </c>
      <c r="Q563" s="2" t="s">
        <v>54</v>
      </c>
      <c r="R563" s="2" t="s">
        <v>303</v>
      </c>
      <c r="S563" s="2" t="s">
        <v>46</v>
      </c>
      <c r="T563">
        <v>0.35</v>
      </c>
      <c r="U563" s="1">
        <v>41188</v>
      </c>
      <c r="V563">
        <v>2012</v>
      </c>
      <c r="W563" s="2" t="s">
        <v>33</v>
      </c>
      <c r="X563">
        <v>10</v>
      </c>
      <c r="Y563">
        <v>3.0735694822888283E-2</v>
      </c>
    </row>
    <row r="564" spans="1:25" x14ac:dyDescent="0.45">
      <c r="A564">
        <v>5430</v>
      </c>
      <c r="B564" s="1">
        <v>39897</v>
      </c>
      <c r="C564" s="2" t="s">
        <v>81</v>
      </c>
      <c r="D564">
        <v>38565</v>
      </c>
      <c r="E564">
        <v>20</v>
      </c>
      <c r="F564">
        <v>234.09</v>
      </c>
      <c r="G564">
        <v>0.01</v>
      </c>
      <c r="H564" s="2" t="s">
        <v>57</v>
      </c>
      <c r="I564">
        <v>-11.69</v>
      </c>
      <c r="J564">
        <v>10.64</v>
      </c>
      <c r="K564">
        <v>5.16</v>
      </c>
      <c r="L564" s="2" t="s">
        <v>580</v>
      </c>
      <c r="M564" s="2" t="s">
        <v>569</v>
      </c>
      <c r="N564" s="2" t="s">
        <v>570</v>
      </c>
      <c r="O564" s="2" t="s">
        <v>42</v>
      </c>
      <c r="P564" s="2" t="s">
        <v>73</v>
      </c>
      <c r="Q564" s="2" t="s">
        <v>74</v>
      </c>
      <c r="R564" s="2" t="s">
        <v>486</v>
      </c>
      <c r="S564" s="2" t="s">
        <v>46</v>
      </c>
      <c r="T564">
        <v>0.56999999999999995</v>
      </c>
      <c r="U564" s="1">
        <v>39899</v>
      </c>
      <c r="V564">
        <v>2009</v>
      </c>
      <c r="W564" s="2" t="s">
        <v>60</v>
      </c>
      <c r="X564">
        <v>3</v>
      </c>
      <c r="Y564">
        <v>-4.9938058011875772E-2</v>
      </c>
    </row>
    <row r="565" spans="1:25" x14ac:dyDescent="0.45">
      <c r="A565">
        <v>5615</v>
      </c>
      <c r="B565" s="1">
        <v>41172</v>
      </c>
      <c r="C565" s="2" t="s">
        <v>48</v>
      </c>
      <c r="D565">
        <v>39783</v>
      </c>
      <c r="E565">
        <v>19</v>
      </c>
      <c r="F565">
        <v>82.43</v>
      </c>
      <c r="G565">
        <v>0.04</v>
      </c>
      <c r="H565" s="2" t="s">
        <v>25</v>
      </c>
      <c r="I565">
        <v>-94.76</v>
      </c>
      <c r="J565">
        <v>4.0599999999999996</v>
      </c>
      <c r="K565">
        <v>6.89</v>
      </c>
      <c r="L565" s="2" t="s">
        <v>597</v>
      </c>
      <c r="M565" s="2" t="s">
        <v>569</v>
      </c>
      <c r="N565" s="2" t="s">
        <v>570</v>
      </c>
      <c r="O565" s="2" t="s">
        <v>42</v>
      </c>
      <c r="P565" s="2" t="s">
        <v>29</v>
      </c>
      <c r="Q565" s="2" t="s">
        <v>38</v>
      </c>
      <c r="R565" s="2" t="s">
        <v>331</v>
      </c>
      <c r="S565" s="2" t="s">
        <v>46</v>
      </c>
      <c r="T565">
        <v>0.6</v>
      </c>
      <c r="U565" s="1">
        <v>41174</v>
      </c>
      <c r="V565">
        <v>2012</v>
      </c>
      <c r="W565" s="2" t="s">
        <v>112</v>
      </c>
      <c r="X565">
        <v>9</v>
      </c>
      <c r="Y565">
        <v>-1.1495814630595658</v>
      </c>
    </row>
    <row r="566" spans="1:25" x14ac:dyDescent="0.45">
      <c r="A566">
        <v>5997</v>
      </c>
      <c r="B566" s="1">
        <v>40214</v>
      </c>
      <c r="C566" s="2" t="s">
        <v>48</v>
      </c>
      <c r="D566">
        <v>42500</v>
      </c>
      <c r="E566">
        <v>39</v>
      </c>
      <c r="F566">
        <v>1836.06</v>
      </c>
      <c r="G566">
        <v>0.04</v>
      </c>
      <c r="H566" s="2" t="s">
        <v>25</v>
      </c>
      <c r="I566">
        <v>437.07</v>
      </c>
      <c r="J566">
        <v>48.92</v>
      </c>
      <c r="K566">
        <v>4.5</v>
      </c>
      <c r="L566" s="2" t="s">
        <v>607</v>
      </c>
      <c r="M566" s="2" t="s">
        <v>569</v>
      </c>
      <c r="N566" s="2" t="s">
        <v>570</v>
      </c>
      <c r="O566" s="2" t="s">
        <v>62</v>
      </c>
      <c r="P566" s="2" t="s">
        <v>29</v>
      </c>
      <c r="Q566" s="2" t="s">
        <v>38</v>
      </c>
      <c r="R566" s="2" t="s">
        <v>628</v>
      </c>
      <c r="S566" s="2" t="s">
        <v>46</v>
      </c>
      <c r="T566">
        <v>0.59</v>
      </c>
      <c r="U566" s="1">
        <v>40216</v>
      </c>
      <c r="V566">
        <v>2010</v>
      </c>
      <c r="W566" s="2" t="s">
        <v>65</v>
      </c>
      <c r="X566">
        <v>2</v>
      </c>
      <c r="Y566">
        <v>0.23804777621646353</v>
      </c>
    </row>
    <row r="567" spans="1:25" x14ac:dyDescent="0.45">
      <c r="A567">
        <v>6233</v>
      </c>
      <c r="B567" s="1">
        <v>40256</v>
      </c>
      <c r="C567" s="2" t="s">
        <v>34</v>
      </c>
      <c r="D567">
        <v>44162</v>
      </c>
      <c r="E567">
        <v>46</v>
      </c>
      <c r="F567">
        <v>507.64</v>
      </c>
      <c r="G567">
        <v>0.04</v>
      </c>
      <c r="H567" s="2" t="s">
        <v>25</v>
      </c>
      <c r="I567">
        <v>42.76</v>
      </c>
      <c r="J567">
        <v>10.98</v>
      </c>
      <c r="K567">
        <v>3.37</v>
      </c>
      <c r="L567" s="2" t="s">
        <v>574</v>
      </c>
      <c r="M567" s="2" t="s">
        <v>569</v>
      </c>
      <c r="N567" s="2" t="s">
        <v>570</v>
      </c>
      <c r="O567" s="2" t="s">
        <v>42</v>
      </c>
      <c r="P567" s="2" t="s">
        <v>29</v>
      </c>
      <c r="Q567" s="2" t="s">
        <v>147</v>
      </c>
      <c r="R567" s="2" t="s">
        <v>378</v>
      </c>
      <c r="S567" s="2" t="s">
        <v>106</v>
      </c>
      <c r="T567">
        <v>0.56999999999999995</v>
      </c>
      <c r="U567" s="1">
        <v>40257</v>
      </c>
      <c r="V567">
        <v>2010</v>
      </c>
      <c r="W567" s="2" t="s">
        <v>60</v>
      </c>
      <c r="X567">
        <v>3</v>
      </c>
      <c r="Y567">
        <v>8.4232920967614838E-2</v>
      </c>
    </row>
    <row r="568" spans="1:25" x14ac:dyDescent="0.45">
      <c r="A568">
        <v>6246</v>
      </c>
      <c r="B568" s="1">
        <v>40866</v>
      </c>
      <c r="C568" s="2" t="s">
        <v>24</v>
      </c>
      <c r="D568">
        <v>44256</v>
      </c>
      <c r="E568">
        <v>39</v>
      </c>
      <c r="F568">
        <v>301.36</v>
      </c>
      <c r="G568">
        <v>0.09</v>
      </c>
      <c r="H568" s="2" t="s">
        <v>25</v>
      </c>
      <c r="I568">
        <v>48.45</v>
      </c>
      <c r="J568">
        <v>8.01</v>
      </c>
      <c r="K568">
        <v>2.87</v>
      </c>
      <c r="L568" s="2" t="s">
        <v>597</v>
      </c>
      <c r="M568" s="2" t="s">
        <v>569</v>
      </c>
      <c r="N568" s="2" t="s">
        <v>570</v>
      </c>
      <c r="O568" s="2" t="s">
        <v>42</v>
      </c>
      <c r="P568" s="2" t="s">
        <v>29</v>
      </c>
      <c r="Q568" s="2" t="s">
        <v>63</v>
      </c>
      <c r="R568" s="2" t="s">
        <v>568</v>
      </c>
      <c r="S568" s="2" t="s">
        <v>76</v>
      </c>
      <c r="T568">
        <v>0.4</v>
      </c>
      <c r="U568" s="1">
        <v>40875</v>
      </c>
      <c r="V568">
        <v>2011</v>
      </c>
      <c r="W568" s="2" t="s">
        <v>69</v>
      </c>
      <c r="X568">
        <v>11</v>
      </c>
      <c r="Y568">
        <v>0.16077117069285904</v>
      </c>
    </row>
    <row r="569" spans="1:25" x14ac:dyDescent="0.45">
      <c r="A569">
        <v>6261</v>
      </c>
      <c r="B569" s="1">
        <v>39932</v>
      </c>
      <c r="C569" s="2" t="s">
        <v>66</v>
      </c>
      <c r="D569">
        <v>44320</v>
      </c>
      <c r="E569">
        <v>49</v>
      </c>
      <c r="F569">
        <v>7002.08</v>
      </c>
      <c r="G569">
        <v>0.1</v>
      </c>
      <c r="H569" s="2" t="s">
        <v>25</v>
      </c>
      <c r="I569">
        <v>-1640.51</v>
      </c>
      <c r="J569">
        <v>154.13</v>
      </c>
      <c r="K569">
        <v>69</v>
      </c>
      <c r="L569" s="2" t="s">
        <v>597</v>
      </c>
      <c r="M569" s="2" t="s">
        <v>569</v>
      </c>
      <c r="N569" s="2" t="s">
        <v>570</v>
      </c>
      <c r="O569" s="2" t="s">
        <v>42</v>
      </c>
      <c r="P569" s="2" t="s">
        <v>73</v>
      </c>
      <c r="Q569" s="2" t="s">
        <v>175</v>
      </c>
      <c r="R569" s="2" t="s">
        <v>629</v>
      </c>
      <c r="S569" s="2" t="s">
        <v>32</v>
      </c>
      <c r="T569">
        <v>0.68</v>
      </c>
      <c r="U569" s="1">
        <v>39933</v>
      </c>
      <c r="V569">
        <v>2009</v>
      </c>
      <c r="W569" s="2" t="s">
        <v>88</v>
      </c>
      <c r="X569">
        <v>4</v>
      </c>
      <c r="Y569">
        <v>-0.23428895413934145</v>
      </c>
    </row>
    <row r="570" spans="1:25" x14ac:dyDescent="0.45">
      <c r="A570">
        <v>6386</v>
      </c>
      <c r="B570" s="1">
        <v>40636</v>
      </c>
      <c r="C570" s="2" t="s">
        <v>24</v>
      </c>
      <c r="D570">
        <v>45377</v>
      </c>
      <c r="E570">
        <v>47</v>
      </c>
      <c r="F570">
        <v>91.43</v>
      </c>
      <c r="G570">
        <v>0.08</v>
      </c>
      <c r="H570" s="2" t="s">
        <v>25</v>
      </c>
      <c r="I570">
        <v>-22.9</v>
      </c>
      <c r="J570">
        <v>2.08</v>
      </c>
      <c r="K570">
        <v>1.49</v>
      </c>
      <c r="L570" s="2" t="s">
        <v>591</v>
      </c>
      <c r="M570" s="2" t="s">
        <v>569</v>
      </c>
      <c r="N570" s="2" t="s">
        <v>570</v>
      </c>
      <c r="O570" s="2" t="s">
        <v>62</v>
      </c>
      <c r="P570" s="2" t="s">
        <v>29</v>
      </c>
      <c r="Q570" s="2" t="s">
        <v>54</v>
      </c>
      <c r="R570" s="2" t="s">
        <v>630</v>
      </c>
      <c r="S570" s="2" t="s">
        <v>46</v>
      </c>
      <c r="T570">
        <v>0.38</v>
      </c>
      <c r="U570" s="1">
        <v>40638</v>
      </c>
      <c r="V570">
        <v>2011</v>
      </c>
      <c r="W570" s="2" t="s">
        <v>88</v>
      </c>
      <c r="X570">
        <v>4</v>
      </c>
      <c r="Y570">
        <v>-0.25046483648692985</v>
      </c>
    </row>
    <row r="571" spans="1:25" x14ac:dyDescent="0.45">
      <c r="A571">
        <v>6658</v>
      </c>
      <c r="B571" s="1">
        <v>40649</v>
      </c>
      <c r="C571" s="2" t="s">
        <v>66</v>
      </c>
      <c r="D571">
        <v>47367</v>
      </c>
      <c r="E571">
        <v>7</v>
      </c>
      <c r="F571">
        <v>27.99</v>
      </c>
      <c r="G571">
        <v>0.06</v>
      </c>
      <c r="H571" s="2" t="s">
        <v>25</v>
      </c>
      <c r="I571">
        <v>-0.17</v>
      </c>
      <c r="J571">
        <v>3.8</v>
      </c>
      <c r="K571">
        <v>1.49</v>
      </c>
      <c r="L571" s="2" t="s">
        <v>581</v>
      </c>
      <c r="M571" s="2" t="s">
        <v>569</v>
      </c>
      <c r="N571" s="2" t="s">
        <v>570</v>
      </c>
      <c r="O571" s="2" t="s">
        <v>42</v>
      </c>
      <c r="P571" s="2" t="s">
        <v>29</v>
      </c>
      <c r="Q571" s="2" t="s">
        <v>54</v>
      </c>
      <c r="R571" s="2" t="s">
        <v>231</v>
      </c>
      <c r="S571" s="2" t="s">
        <v>46</v>
      </c>
      <c r="T571">
        <v>0.38</v>
      </c>
      <c r="U571" s="1">
        <v>40649</v>
      </c>
      <c r="V571">
        <v>2011</v>
      </c>
      <c r="W571" s="2" t="s">
        <v>88</v>
      </c>
      <c r="X571">
        <v>4</v>
      </c>
      <c r="Y571">
        <v>-6.0735977134690972E-3</v>
      </c>
    </row>
    <row r="572" spans="1:25" x14ac:dyDescent="0.45">
      <c r="A572">
        <v>6705</v>
      </c>
      <c r="B572" s="1">
        <v>40344</v>
      </c>
      <c r="C572" s="2" t="s">
        <v>24</v>
      </c>
      <c r="D572">
        <v>47750</v>
      </c>
      <c r="E572">
        <v>37</v>
      </c>
      <c r="F572">
        <v>102.46</v>
      </c>
      <c r="G572">
        <v>0.08</v>
      </c>
      <c r="H572" s="2" t="s">
        <v>25</v>
      </c>
      <c r="I572">
        <v>36.64</v>
      </c>
      <c r="J572">
        <v>2.88</v>
      </c>
      <c r="K572">
        <v>0.5</v>
      </c>
      <c r="L572" s="2" t="s">
        <v>597</v>
      </c>
      <c r="M572" s="2" t="s">
        <v>569</v>
      </c>
      <c r="N572" s="2" t="s">
        <v>570</v>
      </c>
      <c r="O572" s="2" t="s">
        <v>42</v>
      </c>
      <c r="P572" s="2" t="s">
        <v>29</v>
      </c>
      <c r="Q572" s="2" t="s">
        <v>89</v>
      </c>
      <c r="R572" s="2" t="s">
        <v>397</v>
      </c>
      <c r="S572" s="2" t="s">
        <v>46</v>
      </c>
      <c r="T572">
        <v>0.39</v>
      </c>
      <c r="U572" s="1">
        <v>40349</v>
      </c>
      <c r="V572">
        <v>2010</v>
      </c>
      <c r="W572" s="2" t="s">
        <v>56</v>
      </c>
      <c r="X572">
        <v>6</v>
      </c>
      <c r="Y572">
        <v>0.35760296701151673</v>
      </c>
    </row>
    <row r="573" spans="1:25" x14ac:dyDescent="0.45">
      <c r="A573">
        <v>6791</v>
      </c>
      <c r="B573" s="1">
        <v>40034</v>
      </c>
      <c r="C573" s="2" t="s">
        <v>34</v>
      </c>
      <c r="D573">
        <v>48388</v>
      </c>
      <c r="E573">
        <v>3</v>
      </c>
      <c r="F573">
        <v>21.64</v>
      </c>
      <c r="G573">
        <v>0.08</v>
      </c>
      <c r="H573" s="2" t="s">
        <v>25</v>
      </c>
      <c r="I573">
        <v>-13.33</v>
      </c>
      <c r="J573">
        <v>5.74</v>
      </c>
      <c r="K573">
        <v>5.01</v>
      </c>
      <c r="L573" s="2" t="s">
        <v>604</v>
      </c>
      <c r="M573" s="2" t="s">
        <v>569</v>
      </c>
      <c r="N573" s="2" t="s">
        <v>570</v>
      </c>
      <c r="O573" s="2" t="s">
        <v>42</v>
      </c>
      <c r="P573" s="2" t="s">
        <v>29</v>
      </c>
      <c r="Q573" s="2" t="s">
        <v>54</v>
      </c>
      <c r="R573" s="2" t="s">
        <v>304</v>
      </c>
      <c r="S573" s="2" t="s">
        <v>46</v>
      </c>
      <c r="T573">
        <v>0.39</v>
      </c>
      <c r="U573" s="1">
        <v>40036</v>
      </c>
      <c r="V573">
        <v>2009</v>
      </c>
      <c r="W573" s="2" t="s">
        <v>52</v>
      </c>
      <c r="X573">
        <v>8</v>
      </c>
      <c r="Y573">
        <v>-0.61598890942698703</v>
      </c>
    </row>
    <row r="574" spans="1:25" x14ac:dyDescent="0.45">
      <c r="A574">
        <v>6882</v>
      </c>
      <c r="B574" s="1">
        <v>40076</v>
      </c>
      <c r="C574" s="2" t="s">
        <v>66</v>
      </c>
      <c r="D574">
        <v>49059</v>
      </c>
      <c r="E574">
        <v>48</v>
      </c>
      <c r="F574">
        <v>128</v>
      </c>
      <c r="G574">
        <v>0.09</v>
      </c>
      <c r="H574" s="2" t="s">
        <v>25</v>
      </c>
      <c r="I574">
        <v>45.51</v>
      </c>
      <c r="J574">
        <v>2.89</v>
      </c>
      <c r="K574">
        <v>0.5</v>
      </c>
      <c r="L574" s="2" t="s">
        <v>631</v>
      </c>
      <c r="M574" s="2" t="s">
        <v>569</v>
      </c>
      <c r="N574" s="2" t="s">
        <v>570</v>
      </c>
      <c r="O574" s="2" t="s">
        <v>62</v>
      </c>
      <c r="P574" s="2" t="s">
        <v>29</v>
      </c>
      <c r="Q574" s="2" t="s">
        <v>89</v>
      </c>
      <c r="R574" s="2" t="s">
        <v>387</v>
      </c>
      <c r="S574" s="2" t="s">
        <v>46</v>
      </c>
      <c r="T574">
        <v>0.38</v>
      </c>
      <c r="U574" s="1">
        <v>40078</v>
      </c>
      <c r="V574">
        <v>2009</v>
      </c>
      <c r="W574" s="2" t="s">
        <v>112</v>
      </c>
      <c r="X574">
        <v>9</v>
      </c>
      <c r="Y574">
        <v>0.35554687499999998</v>
      </c>
    </row>
    <row r="575" spans="1:25" x14ac:dyDescent="0.45">
      <c r="A575">
        <v>6938</v>
      </c>
      <c r="B575" s="1">
        <v>40988</v>
      </c>
      <c r="C575" s="2" t="s">
        <v>81</v>
      </c>
      <c r="D575">
        <v>49510</v>
      </c>
      <c r="E575">
        <v>16</v>
      </c>
      <c r="F575">
        <v>44.1</v>
      </c>
      <c r="G575">
        <v>0.04</v>
      </c>
      <c r="H575" s="2" t="s">
        <v>25</v>
      </c>
      <c r="I575">
        <v>-6.22</v>
      </c>
      <c r="J575">
        <v>2.58</v>
      </c>
      <c r="K575">
        <v>1.3</v>
      </c>
      <c r="L575" s="2" t="s">
        <v>613</v>
      </c>
      <c r="M575" s="2" t="s">
        <v>569</v>
      </c>
      <c r="N575" s="2" t="s">
        <v>570</v>
      </c>
      <c r="O575" s="2" t="s">
        <v>42</v>
      </c>
      <c r="P575" s="2" t="s">
        <v>29</v>
      </c>
      <c r="Q575" s="2" t="s">
        <v>94</v>
      </c>
      <c r="R575" s="2" t="s">
        <v>632</v>
      </c>
      <c r="S575" s="2" t="s">
        <v>76</v>
      </c>
      <c r="T575">
        <v>0.59</v>
      </c>
      <c r="U575" s="1">
        <v>40989</v>
      </c>
      <c r="V575">
        <v>2012</v>
      </c>
      <c r="W575" s="2" t="s">
        <v>60</v>
      </c>
      <c r="X575">
        <v>3</v>
      </c>
      <c r="Y575">
        <v>-0.14104308390022674</v>
      </c>
    </row>
    <row r="576" spans="1:25" x14ac:dyDescent="0.45">
      <c r="A576">
        <v>6949</v>
      </c>
      <c r="B576" s="1">
        <v>40991</v>
      </c>
      <c r="C576" s="2" t="s">
        <v>48</v>
      </c>
      <c r="D576">
        <v>49634</v>
      </c>
      <c r="E576">
        <v>45</v>
      </c>
      <c r="F576">
        <v>132.31</v>
      </c>
      <c r="G576">
        <v>0.02</v>
      </c>
      <c r="H576" s="2" t="s">
        <v>25</v>
      </c>
      <c r="I576">
        <v>10.91</v>
      </c>
      <c r="J576">
        <v>2.88</v>
      </c>
      <c r="K576">
        <v>1.49</v>
      </c>
      <c r="L576" s="2" t="s">
        <v>597</v>
      </c>
      <c r="M576" s="2" t="s">
        <v>569</v>
      </c>
      <c r="N576" s="2" t="s">
        <v>570</v>
      </c>
      <c r="O576" s="2" t="s">
        <v>37</v>
      </c>
      <c r="P576" s="2" t="s">
        <v>29</v>
      </c>
      <c r="Q576" s="2" t="s">
        <v>54</v>
      </c>
      <c r="R576" s="2" t="s">
        <v>633</v>
      </c>
      <c r="S576" s="2" t="s">
        <v>46</v>
      </c>
      <c r="T576">
        <v>0.36</v>
      </c>
      <c r="U576" s="1">
        <v>40993</v>
      </c>
      <c r="V576">
        <v>2012</v>
      </c>
      <c r="W576" s="2" t="s">
        <v>60</v>
      </c>
      <c r="X576">
        <v>3</v>
      </c>
      <c r="Y576">
        <v>8.2457864107021384E-2</v>
      </c>
    </row>
    <row r="577" spans="1:25" x14ac:dyDescent="0.45">
      <c r="A577">
        <v>7035</v>
      </c>
      <c r="B577" s="1">
        <v>40378</v>
      </c>
      <c r="C577" s="2" t="s">
        <v>24</v>
      </c>
      <c r="D577">
        <v>50210</v>
      </c>
      <c r="E577">
        <v>47</v>
      </c>
      <c r="F577">
        <v>178.51</v>
      </c>
      <c r="G577">
        <v>0</v>
      </c>
      <c r="H577" s="2" t="s">
        <v>25</v>
      </c>
      <c r="I577">
        <v>82.3</v>
      </c>
      <c r="J577">
        <v>3.75</v>
      </c>
      <c r="K577">
        <v>0.5</v>
      </c>
      <c r="L577" s="2" t="s">
        <v>607</v>
      </c>
      <c r="M577" s="2" t="s">
        <v>569</v>
      </c>
      <c r="N577" s="2" t="s">
        <v>570</v>
      </c>
      <c r="O577" s="2" t="s">
        <v>62</v>
      </c>
      <c r="P577" s="2" t="s">
        <v>29</v>
      </c>
      <c r="Q577" s="2" t="s">
        <v>89</v>
      </c>
      <c r="R577" s="2" t="s">
        <v>634</v>
      </c>
      <c r="S577" s="2" t="s">
        <v>46</v>
      </c>
      <c r="T577">
        <v>0.37</v>
      </c>
      <c r="U577" s="1">
        <v>40383</v>
      </c>
      <c r="V577">
        <v>2010</v>
      </c>
      <c r="W577" s="2" t="s">
        <v>47</v>
      </c>
      <c r="X577">
        <v>7</v>
      </c>
      <c r="Y577">
        <v>0.46103859727746344</v>
      </c>
    </row>
    <row r="578" spans="1:25" x14ac:dyDescent="0.45">
      <c r="A578">
        <v>7079</v>
      </c>
      <c r="B578" s="1">
        <v>41234</v>
      </c>
      <c r="C578" s="2" t="s">
        <v>66</v>
      </c>
      <c r="D578">
        <v>50503</v>
      </c>
      <c r="E578">
        <v>28</v>
      </c>
      <c r="F578">
        <v>1538.8655000000001</v>
      </c>
      <c r="G578">
        <v>0.05</v>
      </c>
      <c r="H578" s="2" t="s">
        <v>25</v>
      </c>
      <c r="I578">
        <v>-186.33</v>
      </c>
      <c r="J578">
        <v>65.989999999999995</v>
      </c>
      <c r="K578">
        <v>19.989999999999998</v>
      </c>
      <c r="L578" s="2" t="s">
        <v>576</v>
      </c>
      <c r="M578" s="2" t="s">
        <v>569</v>
      </c>
      <c r="N578" s="2" t="s">
        <v>570</v>
      </c>
      <c r="O578" s="2" t="s">
        <v>62</v>
      </c>
      <c r="P578" s="2" t="s">
        <v>43</v>
      </c>
      <c r="Q578" s="2" t="s">
        <v>44</v>
      </c>
      <c r="R578" s="2" t="s">
        <v>635</v>
      </c>
      <c r="S578" s="2" t="s">
        <v>46</v>
      </c>
      <c r="T578">
        <v>0.59</v>
      </c>
      <c r="U578" s="1">
        <v>41236</v>
      </c>
      <c r="V578">
        <v>2012</v>
      </c>
      <c r="W578" s="2" t="s">
        <v>69</v>
      </c>
      <c r="X578">
        <v>11</v>
      </c>
      <c r="Y578">
        <v>-0.12108270670828607</v>
      </c>
    </row>
    <row r="579" spans="1:25" x14ac:dyDescent="0.45">
      <c r="A579">
        <v>7120</v>
      </c>
      <c r="B579" s="1">
        <v>39899</v>
      </c>
      <c r="C579" s="2" t="s">
        <v>34</v>
      </c>
      <c r="D579">
        <v>50816</v>
      </c>
      <c r="E579">
        <v>25</v>
      </c>
      <c r="F579">
        <v>286.07</v>
      </c>
      <c r="G579">
        <v>7.0000000000000007E-2</v>
      </c>
      <c r="H579" s="2" t="s">
        <v>25</v>
      </c>
      <c r="I579">
        <v>-35.94</v>
      </c>
      <c r="J579">
        <v>11.97</v>
      </c>
      <c r="K579">
        <v>4.9800000000000004</v>
      </c>
      <c r="L579" s="2" t="s">
        <v>180</v>
      </c>
      <c r="M579" s="2" t="s">
        <v>569</v>
      </c>
      <c r="N579" s="2" t="s">
        <v>570</v>
      </c>
      <c r="O579" s="2" t="s">
        <v>28</v>
      </c>
      <c r="P579" s="2" t="s">
        <v>29</v>
      </c>
      <c r="Q579" s="2" t="s">
        <v>38</v>
      </c>
      <c r="R579" s="2" t="s">
        <v>234</v>
      </c>
      <c r="S579" s="2" t="s">
        <v>46</v>
      </c>
      <c r="T579">
        <v>0.57999999999999996</v>
      </c>
      <c r="U579" s="1">
        <v>39901</v>
      </c>
      <c r="V579">
        <v>2009</v>
      </c>
      <c r="W579" s="2" t="s">
        <v>60</v>
      </c>
      <c r="X579">
        <v>3</v>
      </c>
      <c r="Y579">
        <v>-0.12563358618519943</v>
      </c>
    </row>
    <row r="580" spans="1:25" x14ac:dyDescent="0.45">
      <c r="A580">
        <v>7159</v>
      </c>
      <c r="B580" s="1">
        <v>40312</v>
      </c>
      <c r="C580" s="2" t="s">
        <v>48</v>
      </c>
      <c r="D580">
        <v>51073</v>
      </c>
      <c r="E580">
        <v>17</v>
      </c>
      <c r="F580">
        <v>2475.08</v>
      </c>
      <c r="G580">
        <v>0</v>
      </c>
      <c r="H580" s="2" t="s">
        <v>57</v>
      </c>
      <c r="I580">
        <v>958.8</v>
      </c>
      <c r="J580">
        <v>136.97999999999999</v>
      </c>
      <c r="K580">
        <v>24.49</v>
      </c>
      <c r="L580" s="2" t="s">
        <v>613</v>
      </c>
      <c r="M580" s="2" t="s">
        <v>569</v>
      </c>
      <c r="N580" s="2" t="s">
        <v>570</v>
      </c>
      <c r="O580" s="2" t="s">
        <v>42</v>
      </c>
      <c r="P580" s="2" t="s">
        <v>73</v>
      </c>
      <c r="Q580" s="2" t="s">
        <v>74</v>
      </c>
      <c r="R580" s="2" t="s">
        <v>393</v>
      </c>
      <c r="S580" s="2" t="s">
        <v>32</v>
      </c>
      <c r="T580">
        <v>0.59</v>
      </c>
      <c r="U580" s="1">
        <v>40314</v>
      </c>
      <c r="V580">
        <v>2010</v>
      </c>
      <c r="W580" s="2" t="s">
        <v>77</v>
      </c>
      <c r="X580">
        <v>5</v>
      </c>
      <c r="Y580">
        <v>0.38738141797436848</v>
      </c>
    </row>
    <row r="581" spans="1:25" x14ac:dyDescent="0.45">
      <c r="A581">
        <v>7235</v>
      </c>
      <c r="B581" s="1">
        <v>40468</v>
      </c>
      <c r="C581" s="2" t="s">
        <v>81</v>
      </c>
      <c r="D581">
        <v>51584</v>
      </c>
      <c r="E581">
        <v>48</v>
      </c>
      <c r="F581">
        <v>5620.2</v>
      </c>
      <c r="G581">
        <v>0.01</v>
      </c>
      <c r="H581" s="2" t="s">
        <v>35</v>
      </c>
      <c r="I581">
        <v>176.04</v>
      </c>
      <c r="J581">
        <v>110.98</v>
      </c>
      <c r="K581">
        <v>30</v>
      </c>
      <c r="L581" s="2" t="s">
        <v>581</v>
      </c>
      <c r="M581" s="2" t="s">
        <v>569</v>
      </c>
      <c r="N581" s="2" t="s">
        <v>570</v>
      </c>
      <c r="O581" s="2" t="s">
        <v>42</v>
      </c>
      <c r="P581" s="2" t="s">
        <v>73</v>
      </c>
      <c r="Q581" s="2" t="s">
        <v>114</v>
      </c>
      <c r="R581" s="2" t="s">
        <v>636</v>
      </c>
      <c r="S581" s="2" t="s">
        <v>40</v>
      </c>
      <c r="T581">
        <v>0.71</v>
      </c>
      <c r="U581" s="1">
        <v>40469</v>
      </c>
      <c r="V581">
        <v>2010</v>
      </c>
      <c r="W581" s="2" t="s">
        <v>33</v>
      </c>
      <c r="X581">
        <v>10</v>
      </c>
      <c r="Y581">
        <v>3.1322728728514999E-2</v>
      </c>
    </row>
    <row r="582" spans="1:25" x14ac:dyDescent="0.45">
      <c r="A582">
        <v>7273</v>
      </c>
      <c r="B582" s="1">
        <v>40414</v>
      </c>
      <c r="C582" s="2" t="s">
        <v>48</v>
      </c>
      <c r="D582">
        <v>51879</v>
      </c>
      <c r="E582">
        <v>26</v>
      </c>
      <c r="F582">
        <v>1382.31</v>
      </c>
      <c r="G582">
        <v>0.03</v>
      </c>
      <c r="H582" s="2" t="s">
        <v>25</v>
      </c>
      <c r="I582">
        <v>372.26</v>
      </c>
      <c r="J582">
        <v>51.94</v>
      </c>
      <c r="K582">
        <v>19.989999999999998</v>
      </c>
      <c r="L582" s="2" t="s">
        <v>58</v>
      </c>
      <c r="M582" s="2" t="s">
        <v>569</v>
      </c>
      <c r="N582" s="2" t="s">
        <v>570</v>
      </c>
      <c r="O582" s="2" t="s">
        <v>42</v>
      </c>
      <c r="P582" s="2" t="s">
        <v>73</v>
      </c>
      <c r="Q582" s="2" t="s">
        <v>74</v>
      </c>
      <c r="R582" s="2" t="s">
        <v>637</v>
      </c>
      <c r="S582" s="2" t="s">
        <v>46</v>
      </c>
      <c r="T582">
        <v>0.44</v>
      </c>
      <c r="U582" s="1">
        <v>40416</v>
      </c>
      <c r="V582">
        <v>2010</v>
      </c>
      <c r="W582" s="2" t="s">
        <v>52</v>
      </c>
      <c r="X582">
        <v>8</v>
      </c>
      <c r="Y582">
        <v>0.26930283366249252</v>
      </c>
    </row>
    <row r="583" spans="1:25" x14ac:dyDescent="0.45">
      <c r="A583">
        <v>7335</v>
      </c>
      <c r="B583" s="1">
        <v>40765</v>
      </c>
      <c r="C583" s="2" t="s">
        <v>34</v>
      </c>
      <c r="D583">
        <v>52288</v>
      </c>
      <c r="E583">
        <v>19</v>
      </c>
      <c r="F583">
        <v>1410.44</v>
      </c>
      <c r="G583">
        <v>7.0000000000000007E-2</v>
      </c>
      <c r="H583" s="2" t="s">
        <v>25</v>
      </c>
      <c r="I583">
        <v>545.11</v>
      </c>
      <c r="J583">
        <v>78.69</v>
      </c>
      <c r="K583">
        <v>19.989999999999998</v>
      </c>
      <c r="L583" s="2" t="s">
        <v>591</v>
      </c>
      <c r="M583" s="2" t="s">
        <v>569</v>
      </c>
      <c r="N583" s="2" t="s">
        <v>570</v>
      </c>
      <c r="O583" s="2" t="s">
        <v>62</v>
      </c>
      <c r="P583" s="2" t="s">
        <v>73</v>
      </c>
      <c r="Q583" s="2" t="s">
        <v>74</v>
      </c>
      <c r="R583" s="2" t="s">
        <v>638</v>
      </c>
      <c r="S583" s="2" t="s">
        <v>46</v>
      </c>
      <c r="T583">
        <v>0.43</v>
      </c>
      <c r="U583" s="1">
        <v>40766</v>
      </c>
      <c r="V583">
        <v>2011</v>
      </c>
      <c r="W583" s="2" t="s">
        <v>52</v>
      </c>
      <c r="X583">
        <v>8</v>
      </c>
      <c r="Y583">
        <v>0.38648223249482433</v>
      </c>
    </row>
    <row r="584" spans="1:25" x14ac:dyDescent="0.45">
      <c r="A584">
        <v>7456</v>
      </c>
      <c r="B584" s="1">
        <v>40080</v>
      </c>
      <c r="C584" s="2" t="s">
        <v>66</v>
      </c>
      <c r="D584">
        <v>53190</v>
      </c>
      <c r="E584">
        <v>10</v>
      </c>
      <c r="F584">
        <v>268.18</v>
      </c>
      <c r="G584">
        <v>0.06</v>
      </c>
      <c r="H584" s="2" t="s">
        <v>25</v>
      </c>
      <c r="I584">
        <v>74.64</v>
      </c>
      <c r="J584">
        <v>28.53</v>
      </c>
      <c r="K584">
        <v>1.49</v>
      </c>
      <c r="L584" s="2" t="s">
        <v>607</v>
      </c>
      <c r="M584" s="2" t="s">
        <v>569</v>
      </c>
      <c r="N584" s="2" t="s">
        <v>570</v>
      </c>
      <c r="O584" s="2" t="s">
        <v>62</v>
      </c>
      <c r="P584" s="2" t="s">
        <v>29</v>
      </c>
      <c r="Q584" s="2" t="s">
        <v>54</v>
      </c>
      <c r="R584" s="2" t="s">
        <v>314</v>
      </c>
      <c r="S584" s="2" t="s">
        <v>46</v>
      </c>
      <c r="T584">
        <v>0.38</v>
      </c>
      <c r="U584" s="1">
        <v>40083</v>
      </c>
      <c r="V584">
        <v>2009</v>
      </c>
      <c r="W584" s="2" t="s">
        <v>112</v>
      </c>
      <c r="X584">
        <v>9</v>
      </c>
      <c r="Y584">
        <v>0.27832053098665077</v>
      </c>
    </row>
    <row r="585" spans="1:25" x14ac:dyDescent="0.45">
      <c r="A585">
        <v>7502</v>
      </c>
      <c r="B585" s="1">
        <v>41212</v>
      </c>
      <c r="C585" s="2" t="s">
        <v>34</v>
      </c>
      <c r="D585">
        <v>53536</v>
      </c>
      <c r="E585">
        <v>35</v>
      </c>
      <c r="F585">
        <v>738.69</v>
      </c>
      <c r="G585">
        <v>0.1</v>
      </c>
      <c r="H585" s="2" t="s">
        <v>25</v>
      </c>
      <c r="I585">
        <v>109.16</v>
      </c>
      <c r="J585">
        <v>22.98</v>
      </c>
      <c r="K585">
        <v>7.58</v>
      </c>
      <c r="L585" s="2" t="s">
        <v>576</v>
      </c>
      <c r="M585" s="2" t="s">
        <v>569</v>
      </c>
      <c r="N585" s="2" t="s">
        <v>570</v>
      </c>
      <c r="O585" s="2" t="s">
        <v>62</v>
      </c>
      <c r="P585" s="2" t="s">
        <v>73</v>
      </c>
      <c r="Q585" s="2" t="s">
        <v>74</v>
      </c>
      <c r="R585" s="2" t="s">
        <v>639</v>
      </c>
      <c r="S585" s="2" t="s">
        <v>46</v>
      </c>
      <c r="T585">
        <v>0.51</v>
      </c>
      <c r="U585" s="1">
        <v>41214</v>
      </c>
      <c r="V585">
        <v>2012</v>
      </c>
      <c r="W585" s="2" t="s">
        <v>33</v>
      </c>
      <c r="X585">
        <v>10</v>
      </c>
      <c r="Y585">
        <v>0.14777511540700428</v>
      </c>
    </row>
    <row r="586" spans="1:25" x14ac:dyDescent="0.45">
      <c r="A586">
        <v>7506</v>
      </c>
      <c r="B586" s="1">
        <v>40305</v>
      </c>
      <c r="C586" s="2" t="s">
        <v>66</v>
      </c>
      <c r="D586">
        <v>53572</v>
      </c>
      <c r="E586">
        <v>17</v>
      </c>
      <c r="F586">
        <v>184.09</v>
      </c>
      <c r="G586">
        <v>7.0000000000000007E-2</v>
      </c>
      <c r="H586" s="2" t="s">
        <v>25</v>
      </c>
      <c r="I586">
        <v>4.79</v>
      </c>
      <c r="J586">
        <v>11.09</v>
      </c>
      <c r="K586">
        <v>5.25</v>
      </c>
      <c r="L586" s="2" t="s">
        <v>604</v>
      </c>
      <c r="M586" s="2" t="s">
        <v>569</v>
      </c>
      <c r="N586" s="2" t="s">
        <v>570</v>
      </c>
      <c r="O586" s="2" t="s">
        <v>42</v>
      </c>
      <c r="P586" s="2" t="s">
        <v>29</v>
      </c>
      <c r="Q586" s="2" t="s">
        <v>79</v>
      </c>
      <c r="R586" s="2" t="s">
        <v>640</v>
      </c>
      <c r="S586" s="2" t="s">
        <v>46</v>
      </c>
      <c r="T586">
        <v>0.36</v>
      </c>
      <c r="U586" s="1">
        <v>40306</v>
      </c>
      <c r="V586">
        <v>2010</v>
      </c>
      <c r="W586" s="2" t="s">
        <v>77</v>
      </c>
      <c r="X586">
        <v>5</v>
      </c>
      <c r="Y586">
        <v>2.6019881579662122E-2</v>
      </c>
    </row>
    <row r="587" spans="1:25" x14ac:dyDescent="0.45">
      <c r="A587">
        <v>7533</v>
      </c>
      <c r="B587" s="1">
        <v>40642</v>
      </c>
      <c r="C587" s="2" t="s">
        <v>24</v>
      </c>
      <c r="D587">
        <v>53825</v>
      </c>
      <c r="E587">
        <v>36</v>
      </c>
      <c r="F587">
        <v>1646.05</v>
      </c>
      <c r="G587">
        <v>0.08</v>
      </c>
      <c r="H587" s="2" t="s">
        <v>25</v>
      </c>
      <c r="I587">
        <v>649.79999999999995</v>
      </c>
      <c r="J587">
        <v>48.04</v>
      </c>
      <c r="K587">
        <v>7.23</v>
      </c>
      <c r="L587" s="2" t="s">
        <v>455</v>
      </c>
      <c r="M587" s="2" t="s">
        <v>569</v>
      </c>
      <c r="N587" s="2" t="s">
        <v>570</v>
      </c>
      <c r="O587" s="2" t="s">
        <v>37</v>
      </c>
      <c r="P587" s="2" t="s">
        <v>29</v>
      </c>
      <c r="Q587" s="2" t="s">
        <v>63</v>
      </c>
      <c r="R587" s="2" t="s">
        <v>430</v>
      </c>
      <c r="S587" s="2" t="s">
        <v>46</v>
      </c>
      <c r="T587">
        <v>0.37</v>
      </c>
      <c r="U587" s="1">
        <v>40644</v>
      </c>
      <c r="V587">
        <v>2011</v>
      </c>
      <c r="W587" s="2" t="s">
        <v>88</v>
      </c>
      <c r="X587">
        <v>4</v>
      </c>
      <c r="Y587">
        <v>0.39476322104431821</v>
      </c>
    </row>
    <row r="588" spans="1:25" x14ac:dyDescent="0.45">
      <c r="A588">
        <v>7534</v>
      </c>
      <c r="B588" s="1">
        <v>40332</v>
      </c>
      <c r="C588" s="2" t="s">
        <v>34</v>
      </c>
      <c r="D588">
        <v>53863</v>
      </c>
      <c r="E588">
        <v>46</v>
      </c>
      <c r="F588">
        <v>7807.45</v>
      </c>
      <c r="G588">
        <v>0.02</v>
      </c>
      <c r="H588" s="2" t="s">
        <v>57</v>
      </c>
      <c r="I588">
        <v>1660.15</v>
      </c>
      <c r="J588">
        <v>161.55000000000001</v>
      </c>
      <c r="K588">
        <v>19.989999999999998</v>
      </c>
      <c r="L588" s="2" t="s">
        <v>631</v>
      </c>
      <c r="M588" s="2" t="s">
        <v>569</v>
      </c>
      <c r="N588" s="2" t="s">
        <v>570</v>
      </c>
      <c r="O588" s="2" t="s">
        <v>62</v>
      </c>
      <c r="P588" s="2" t="s">
        <v>29</v>
      </c>
      <c r="Q588" s="2" t="s">
        <v>30</v>
      </c>
      <c r="R588" s="2" t="s">
        <v>641</v>
      </c>
      <c r="S588" s="2" t="s">
        <v>46</v>
      </c>
      <c r="T588">
        <v>0.66</v>
      </c>
      <c r="U588" s="1">
        <v>40335</v>
      </c>
      <c r="V588">
        <v>2010</v>
      </c>
      <c r="W588" s="2" t="s">
        <v>56</v>
      </c>
      <c r="X588">
        <v>6</v>
      </c>
      <c r="Y588">
        <v>0.2126366483294802</v>
      </c>
    </row>
    <row r="589" spans="1:25" x14ac:dyDescent="0.45">
      <c r="A589">
        <v>7565</v>
      </c>
      <c r="B589" s="1">
        <v>40320</v>
      </c>
      <c r="C589" s="2" t="s">
        <v>66</v>
      </c>
      <c r="D589">
        <v>54119</v>
      </c>
      <c r="E589">
        <v>45</v>
      </c>
      <c r="F589">
        <v>261</v>
      </c>
      <c r="G589">
        <v>0.04</v>
      </c>
      <c r="H589" s="2" t="s">
        <v>57</v>
      </c>
      <c r="I589">
        <v>-43.45</v>
      </c>
      <c r="J589">
        <v>5.81</v>
      </c>
      <c r="K589">
        <v>3.37</v>
      </c>
      <c r="L589" s="2" t="s">
        <v>58</v>
      </c>
      <c r="M589" s="2" t="s">
        <v>569</v>
      </c>
      <c r="N589" s="2" t="s">
        <v>570</v>
      </c>
      <c r="O589" s="2" t="s">
        <v>42</v>
      </c>
      <c r="P589" s="2" t="s">
        <v>29</v>
      </c>
      <c r="Q589" s="2" t="s">
        <v>272</v>
      </c>
      <c r="R589" s="2" t="s">
        <v>642</v>
      </c>
      <c r="S589" s="2" t="s">
        <v>76</v>
      </c>
      <c r="T589">
        <v>0.54</v>
      </c>
      <c r="U589" s="1">
        <v>40321</v>
      </c>
      <c r="V589">
        <v>2010</v>
      </c>
      <c r="W589" s="2" t="s">
        <v>77</v>
      </c>
      <c r="X589">
        <v>5</v>
      </c>
      <c r="Y589">
        <v>-0.16647509578544062</v>
      </c>
    </row>
    <row r="590" spans="1:25" x14ac:dyDescent="0.45">
      <c r="A590">
        <v>7861</v>
      </c>
      <c r="B590" s="1">
        <v>41207</v>
      </c>
      <c r="C590" s="2" t="s">
        <v>66</v>
      </c>
      <c r="D590">
        <v>56224</v>
      </c>
      <c r="E590">
        <v>35</v>
      </c>
      <c r="F590">
        <v>144.06</v>
      </c>
      <c r="G590">
        <v>0.01</v>
      </c>
      <c r="H590" s="2" t="s">
        <v>25</v>
      </c>
      <c r="I590">
        <v>-117.27</v>
      </c>
      <c r="J590">
        <v>3.81</v>
      </c>
      <c r="K590">
        <v>5.44</v>
      </c>
      <c r="L590" s="2" t="s">
        <v>607</v>
      </c>
      <c r="M590" s="2" t="s">
        <v>569</v>
      </c>
      <c r="N590" s="2" t="s">
        <v>570</v>
      </c>
      <c r="O590" s="2" t="s">
        <v>62</v>
      </c>
      <c r="P590" s="2" t="s">
        <v>29</v>
      </c>
      <c r="Q590" s="2" t="s">
        <v>54</v>
      </c>
      <c r="R590" s="2" t="s">
        <v>643</v>
      </c>
      <c r="S590" s="2" t="s">
        <v>46</v>
      </c>
      <c r="T590">
        <v>0.36</v>
      </c>
      <c r="U590" s="1">
        <v>41209</v>
      </c>
      <c r="V590">
        <v>2012</v>
      </c>
      <c r="W590" s="2" t="s">
        <v>33</v>
      </c>
      <c r="X590">
        <v>10</v>
      </c>
      <c r="Y590">
        <v>-0.81403581840899619</v>
      </c>
    </row>
    <row r="591" spans="1:25" x14ac:dyDescent="0.45">
      <c r="A591">
        <v>7873</v>
      </c>
      <c r="B591" s="1">
        <v>40183</v>
      </c>
      <c r="C591" s="2" t="s">
        <v>48</v>
      </c>
      <c r="D591">
        <v>56293</v>
      </c>
      <c r="E591">
        <v>34</v>
      </c>
      <c r="F591">
        <v>702.79</v>
      </c>
      <c r="G591">
        <v>0.04</v>
      </c>
      <c r="H591" s="2" t="s">
        <v>25</v>
      </c>
      <c r="I591">
        <v>-44.81</v>
      </c>
      <c r="J591">
        <v>19.989999999999998</v>
      </c>
      <c r="K591">
        <v>11.17</v>
      </c>
      <c r="L591" s="2" t="s">
        <v>607</v>
      </c>
      <c r="M591" s="2" t="s">
        <v>569</v>
      </c>
      <c r="N591" s="2" t="s">
        <v>570</v>
      </c>
      <c r="O591" s="2" t="s">
        <v>62</v>
      </c>
      <c r="P591" s="2" t="s">
        <v>73</v>
      </c>
      <c r="Q591" s="2" t="s">
        <v>74</v>
      </c>
      <c r="R591" s="2" t="s">
        <v>286</v>
      </c>
      <c r="S591" s="2" t="s">
        <v>32</v>
      </c>
      <c r="T591">
        <v>0.6</v>
      </c>
      <c r="U591" s="1">
        <v>40183</v>
      </c>
      <c r="V591">
        <v>2010</v>
      </c>
      <c r="W591" s="2" t="s">
        <v>107</v>
      </c>
      <c r="X591">
        <v>1</v>
      </c>
      <c r="Y591">
        <v>-6.3760155949857011E-2</v>
      </c>
    </row>
    <row r="592" spans="1:25" x14ac:dyDescent="0.45">
      <c r="A592">
        <v>8116</v>
      </c>
      <c r="B592" s="1">
        <v>40907</v>
      </c>
      <c r="C592" s="2" t="s">
        <v>66</v>
      </c>
      <c r="D592">
        <v>57959</v>
      </c>
      <c r="E592">
        <v>40</v>
      </c>
      <c r="F592">
        <v>239.86</v>
      </c>
      <c r="G592">
        <v>0.04</v>
      </c>
      <c r="H592" s="2" t="s">
        <v>25</v>
      </c>
      <c r="I592">
        <v>-32.06</v>
      </c>
      <c r="J592">
        <v>5.81</v>
      </c>
      <c r="K592">
        <v>3.37</v>
      </c>
      <c r="L592" s="2" t="s">
        <v>597</v>
      </c>
      <c r="M592" s="2" t="s">
        <v>569</v>
      </c>
      <c r="N592" s="2" t="s">
        <v>570</v>
      </c>
      <c r="O592" s="2" t="s">
        <v>37</v>
      </c>
      <c r="P592" s="2" t="s">
        <v>29</v>
      </c>
      <c r="Q592" s="2" t="s">
        <v>272</v>
      </c>
      <c r="R592" s="2" t="s">
        <v>642</v>
      </c>
      <c r="S592" s="2" t="s">
        <v>76</v>
      </c>
      <c r="T592">
        <v>0.54</v>
      </c>
      <c r="U592" s="1">
        <v>40908</v>
      </c>
      <c r="V592">
        <v>2011</v>
      </c>
      <c r="W592" s="2" t="s">
        <v>100</v>
      </c>
      <c r="X592">
        <v>12</v>
      </c>
      <c r="Y592">
        <v>-0.13366130242641541</v>
      </c>
    </row>
    <row r="593" spans="1:25" x14ac:dyDescent="0.45">
      <c r="A593">
        <v>8184</v>
      </c>
      <c r="B593" s="1">
        <v>40588</v>
      </c>
      <c r="C593" s="2" t="s">
        <v>24</v>
      </c>
      <c r="D593">
        <v>58500</v>
      </c>
      <c r="E593">
        <v>17</v>
      </c>
      <c r="F593">
        <v>1529.0139999999999</v>
      </c>
      <c r="G593">
        <v>7.0000000000000007E-2</v>
      </c>
      <c r="H593" s="2" t="s">
        <v>25</v>
      </c>
      <c r="I593">
        <v>14.01</v>
      </c>
      <c r="J593">
        <v>110.99</v>
      </c>
      <c r="K593">
        <v>8.99</v>
      </c>
      <c r="L593" s="2" t="s">
        <v>631</v>
      </c>
      <c r="M593" s="2" t="s">
        <v>569</v>
      </c>
      <c r="N593" s="2" t="s">
        <v>570</v>
      </c>
      <c r="O593" s="2" t="s">
        <v>62</v>
      </c>
      <c r="P593" s="2" t="s">
        <v>43</v>
      </c>
      <c r="Q593" s="2" t="s">
        <v>44</v>
      </c>
      <c r="R593" s="2" t="s">
        <v>644</v>
      </c>
      <c r="S593" s="2" t="s">
        <v>46</v>
      </c>
      <c r="T593">
        <v>0.56999999999999995</v>
      </c>
      <c r="U593" s="1">
        <v>40588</v>
      </c>
      <c r="V593">
        <v>2011</v>
      </c>
      <c r="W593" s="2" t="s">
        <v>65</v>
      </c>
      <c r="X593">
        <v>2</v>
      </c>
      <c r="Y593">
        <v>9.1627676397992436E-3</v>
      </c>
    </row>
    <row r="594" spans="1:25" x14ac:dyDescent="0.45">
      <c r="A594">
        <v>8335</v>
      </c>
      <c r="B594" s="1">
        <v>40326</v>
      </c>
      <c r="C594" s="2" t="s">
        <v>66</v>
      </c>
      <c r="D594">
        <v>59584</v>
      </c>
      <c r="E594">
        <v>3</v>
      </c>
      <c r="F594">
        <v>336.84</v>
      </c>
      <c r="G594">
        <v>0.08</v>
      </c>
      <c r="H594" s="2" t="s">
        <v>35</v>
      </c>
      <c r="I594">
        <v>-160.46</v>
      </c>
      <c r="J594">
        <v>100.98</v>
      </c>
      <c r="K594">
        <v>35.840000000000003</v>
      </c>
      <c r="L594" s="2" t="s">
        <v>455</v>
      </c>
      <c r="M594" s="2" t="s">
        <v>569</v>
      </c>
      <c r="N594" s="2" t="s">
        <v>570</v>
      </c>
      <c r="O594" s="2" t="s">
        <v>37</v>
      </c>
      <c r="P594" s="2" t="s">
        <v>73</v>
      </c>
      <c r="Q594" s="2" t="s">
        <v>83</v>
      </c>
      <c r="R594" s="2" t="s">
        <v>572</v>
      </c>
      <c r="S594" s="2" t="s">
        <v>85</v>
      </c>
      <c r="T594">
        <v>0.62</v>
      </c>
      <c r="U594" s="1">
        <v>40327</v>
      </c>
      <c r="V594">
        <v>2010</v>
      </c>
      <c r="W594" s="2" t="s">
        <v>77</v>
      </c>
      <c r="X594">
        <v>5</v>
      </c>
      <c r="Y594">
        <v>-0.47636860230376443</v>
      </c>
    </row>
    <row r="595" spans="1:25" x14ac:dyDescent="0.45">
      <c r="A595">
        <v>45</v>
      </c>
      <c r="B595" s="1">
        <v>40357</v>
      </c>
      <c r="C595" s="2" t="s">
        <v>66</v>
      </c>
      <c r="D595">
        <v>261</v>
      </c>
      <c r="E595">
        <v>47</v>
      </c>
      <c r="F595">
        <v>5677.6090000000004</v>
      </c>
      <c r="G595">
        <v>0.04</v>
      </c>
      <c r="H595" s="2" t="s">
        <v>25</v>
      </c>
      <c r="I595">
        <v>1680.79</v>
      </c>
      <c r="J595">
        <v>140.99</v>
      </c>
      <c r="K595">
        <v>4.2</v>
      </c>
      <c r="L595" s="2" t="s">
        <v>645</v>
      </c>
      <c r="M595" s="2" t="s">
        <v>569</v>
      </c>
      <c r="N595" s="2" t="s">
        <v>570</v>
      </c>
      <c r="O595" s="2" t="s">
        <v>28</v>
      </c>
      <c r="P595" s="2" t="s">
        <v>43</v>
      </c>
      <c r="Q595" s="2" t="s">
        <v>44</v>
      </c>
      <c r="R595" s="2" t="s">
        <v>646</v>
      </c>
      <c r="S595" s="2" t="s">
        <v>46</v>
      </c>
      <c r="T595">
        <v>0.59</v>
      </c>
      <c r="U595" s="1">
        <v>40358</v>
      </c>
      <c r="V595">
        <v>2010</v>
      </c>
      <c r="W595" s="2" t="s">
        <v>56</v>
      </c>
      <c r="X595">
        <v>6</v>
      </c>
      <c r="Y595">
        <v>0.29603834994625378</v>
      </c>
    </row>
    <row r="596" spans="1:25" x14ac:dyDescent="0.45">
      <c r="A596">
        <v>143</v>
      </c>
      <c r="B596" s="1">
        <v>40603</v>
      </c>
      <c r="C596" s="2" t="s">
        <v>24</v>
      </c>
      <c r="D596">
        <v>928</v>
      </c>
      <c r="E596">
        <v>21</v>
      </c>
      <c r="F596">
        <v>1222.68</v>
      </c>
      <c r="G596">
        <v>0.06</v>
      </c>
      <c r="H596" s="2" t="s">
        <v>57</v>
      </c>
      <c r="I596">
        <v>300.97000000000003</v>
      </c>
      <c r="J596">
        <v>59.98</v>
      </c>
      <c r="K596">
        <v>3.99</v>
      </c>
      <c r="L596" s="2" t="s">
        <v>647</v>
      </c>
      <c r="M596" s="2" t="s">
        <v>569</v>
      </c>
      <c r="N596" s="2" t="s">
        <v>570</v>
      </c>
      <c r="O596" s="2" t="s">
        <v>37</v>
      </c>
      <c r="P596" s="2" t="s">
        <v>29</v>
      </c>
      <c r="Q596" s="2" t="s">
        <v>38</v>
      </c>
      <c r="R596" s="2" t="s">
        <v>365</v>
      </c>
      <c r="S596" s="2" t="s">
        <v>46</v>
      </c>
      <c r="T596">
        <v>0.56999999999999995</v>
      </c>
      <c r="U596" s="1">
        <v>40608</v>
      </c>
      <c r="V596">
        <v>2011</v>
      </c>
      <c r="W596" s="2" t="s">
        <v>60</v>
      </c>
      <c r="X596">
        <v>3</v>
      </c>
      <c r="Y596">
        <v>0.24615598521281121</v>
      </c>
    </row>
    <row r="597" spans="1:25" x14ac:dyDescent="0.45">
      <c r="A597">
        <v>191</v>
      </c>
      <c r="B597" s="1">
        <v>40966</v>
      </c>
      <c r="C597" s="2" t="s">
        <v>48</v>
      </c>
      <c r="D597">
        <v>1282</v>
      </c>
      <c r="E597">
        <v>26</v>
      </c>
      <c r="F597">
        <v>892.38</v>
      </c>
      <c r="G597">
        <v>0</v>
      </c>
      <c r="H597" s="2" t="s">
        <v>25</v>
      </c>
      <c r="I597">
        <v>366.48</v>
      </c>
      <c r="J597">
        <v>31.78</v>
      </c>
      <c r="K597">
        <v>1.99</v>
      </c>
      <c r="L597" s="2" t="s">
        <v>648</v>
      </c>
      <c r="M597" s="2" t="s">
        <v>569</v>
      </c>
      <c r="N597" s="2" t="s">
        <v>570</v>
      </c>
      <c r="O597" s="2" t="s">
        <v>62</v>
      </c>
      <c r="P597" s="2" t="s">
        <v>43</v>
      </c>
      <c r="Q597" s="2" t="s">
        <v>104</v>
      </c>
      <c r="R597" s="2" t="s">
        <v>131</v>
      </c>
      <c r="S597" s="2" t="s">
        <v>106</v>
      </c>
      <c r="T597">
        <v>0.42</v>
      </c>
      <c r="U597" s="1">
        <v>40968</v>
      </c>
      <c r="V597">
        <v>2012</v>
      </c>
      <c r="W597" s="2" t="s">
        <v>65</v>
      </c>
      <c r="X597">
        <v>2</v>
      </c>
      <c r="Y597">
        <v>0.41067706582397634</v>
      </c>
    </row>
    <row r="598" spans="1:25" x14ac:dyDescent="0.45">
      <c r="A598">
        <v>267</v>
      </c>
      <c r="B598" s="1">
        <v>40987</v>
      </c>
      <c r="C598" s="2" t="s">
        <v>48</v>
      </c>
      <c r="D598">
        <v>1856</v>
      </c>
      <c r="E598">
        <v>24</v>
      </c>
      <c r="F598">
        <v>1449.3</v>
      </c>
      <c r="G598">
        <v>0.08</v>
      </c>
      <c r="H598" s="2" t="s">
        <v>25</v>
      </c>
      <c r="I598">
        <v>-712.14</v>
      </c>
      <c r="J598">
        <v>60.98</v>
      </c>
      <c r="K598">
        <v>49</v>
      </c>
      <c r="L598" s="2" t="s">
        <v>649</v>
      </c>
      <c r="M598" s="2" t="s">
        <v>569</v>
      </c>
      <c r="N598" s="2" t="s">
        <v>570</v>
      </c>
      <c r="O598" s="2" t="s">
        <v>62</v>
      </c>
      <c r="P598" s="2" t="s">
        <v>29</v>
      </c>
      <c r="Q598" s="2" t="s">
        <v>38</v>
      </c>
      <c r="R598" s="2" t="s">
        <v>384</v>
      </c>
      <c r="S598" s="2" t="s">
        <v>32</v>
      </c>
      <c r="T598">
        <v>0.59</v>
      </c>
      <c r="U598" s="1">
        <v>40989</v>
      </c>
      <c r="V598">
        <v>2012</v>
      </c>
      <c r="W598" s="2" t="s">
        <v>60</v>
      </c>
      <c r="X598">
        <v>3</v>
      </c>
      <c r="Y598">
        <v>-0.49136824673980545</v>
      </c>
    </row>
    <row r="599" spans="1:25" x14ac:dyDescent="0.45">
      <c r="A599">
        <v>280</v>
      </c>
      <c r="B599" s="1">
        <v>40972</v>
      </c>
      <c r="C599" s="2" t="s">
        <v>81</v>
      </c>
      <c r="D599">
        <v>1925</v>
      </c>
      <c r="E599">
        <v>7</v>
      </c>
      <c r="F599">
        <v>1874.37</v>
      </c>
      <c r="G599">
        <v>0.08</v>
      </c>
      <c r="H599" s="2" t="s">
        <v>25</v>
      </c>
      <c r="I599">
        <v>67.84</v>
      </c>
      <c r="J599">
        <v>276.2</v>
      </c>
      <c r="K599">
        <v>24.49</v>
      </c>
      <c r="L599" s="2" t="s">
        <v>556</v>
      </c>
      <c r="M599" s="2" t="s">
        <v>569</v>
      </c>
      <c r="N599" s="2" t="s">
        <v>570</v>
      </c>
      <c r="O599" s="2" t="s">
        <v>42</v>
      </c>
      <c r="P599" s="2" t="s">
        <v>73</v>
      </c>
      <c r="Q599" s="2" t="s">
        <v>114</v>
      </c>
      <c r="R599" s="2" t="s">
        <v>157</v>
      </c>
      <c r="S599" s="2" t="s">
        <v>32</v>
      </c>
      <c r="U599" s="1">
        <v>40973</v>
      </c>
      <c r="V599">
        <v>2012</v>
      </c>
      <c r="W599" s="2" t="s">
        <v>60</v>
      </c>
      <c r="X599">
        <v>3</v>
      </c>
      <c r="Y599">
        <v>3.6193494347434074E-2</v>
      </c>
    </row>
    <row r="600" spans="1:25" x14ac:dyDescent="0.45">
      <c r="A600">
        <v>424</v>
      </c>
      <c r="B600" s="1">
        <v>40977</v>
      </c>
      <c r="C600" s="2" t="s">
        <v>81</v>
      </c>
      <c r="D600">
        <v>2848</v>
      </c>
      <c r="E600">
        <v>35</v>
      </c>
      <c r="F600">
        <v>1476.39</v>
      </c>
      <c r="G600">
        <v>0.06</v>
      </c>
      <c r="H600" s="2" t="s">
        <v>57</v>
      </c>
      <c r="I600">
        <v>-303.62</v>
      </c>
      <c r="J600">
        <v>43.31</v>
      </c>
      <c r="K600">
        <v>15.9</v>
      </c>
      <c r="L600" s="2" t="s">
        <v>648</v>
      </c>
      <c r="M600" s="2" t="s">
        <v>569</v>
      </c>
      <c r="N600" s="2" t="s">
        <v>570</v>
      </c>
      <c r="O600" s="2" t="s">
        <v>62</v>
      </c>
      <c r="P600" s="2" t="s">
        <v>73</v>
      </c>
      <c r="Q600" s="2" t="s">
        <v>74</v>
      </c>
      <c r="R600" s="2" t="s">
        <v>650</v>
      </c>
      <c r="S600" s="2" t="s">
        <v>51</v>
      </c>
      <c r="T600">
        <v>0.75</v>
      </c>
      <c r="U600" s="1">
        <v>40979</v>
      </c>
      <c r="V600">
        <v>2012</v>
      </c>
      <c r="W600" s="2" t="s">
        <v>60</v>
      </c>
      <c r="X600">
        <v>3</v>
      </c>
      <c r="Y600">
        <v>-0.20565026856047519</v>
      </c>
    </row>
    <row r="601" spans="1:25" x14ac:dyDescent="0.45">
      <c r="A601">
        <v>767</v>
      </c>
      <c r="B601" s="1">
        <v>40183</v>
      </c>
      <c r="C601" s="2" t="s">
        <v>34</v>
      </c>
      <c r="D601">
        <v>5504</v>
      </c>
      <c r="E601">
        <v>6</v>
      </c>
      <c r="F601">
        <v>49.55</v>
      </c>
      <c r="G601">
        <v>0.06</v>
      </c>
      <c r="H601" s="2" t="s">
        <v>57</v>
      </c>
      <c r="I601">
        <v>-20.329999999999998</v>
      </c>
      <c r="J601">
        <v>5.78</v>
      </c>
      <c r="K601">
        <v>7.64</v>
      </c>
      <c r="L601" s="2" t="s">
        <v>651</v>
      </c>
      <c r="M601" s="2" t="s">
        <v>569</v>
      </c>
      <c r="N601" s="2" t="s">
        <v>570</v>
      </c>
      <c r="O601" s="2" t="s">
        <v>28</v>
      </c>
      <c r="P601" s="2" t="s">
        <v>29</v>
      </c>
      <c r="Q601" s="2" t="s">
        <v>63</v>
      </c>
      <c r="R601" s="2" t="s">
        <v>652</v>
      </c>
      <c r="S601" s="2" t="s">
        <v>46</v>
      </c>
      <c r="T601">
        <v>0.36</v>
      </c>
      <c r="U601" s="1">
        <v>40185</v>
      </c>
      <c r="V601">
        <v>2010</v>
      </c>
      <c r="W601" s="2" t="s">
        <v>107</v>
      </c>
      <c r="X601">
        <v>1</v>
      </c>
      <c r="Y601">
        <v>-0.41029263370332997</v>
      </c>
    </row>
    <row r="602" spans="1:25" x14ac:dyDescent="0.45">
      <c r="A602">
        <v>1153</v>
      </c>
      <c r="B602" s="1">
        <v>41020</v>
      </c>
      <c r="C602" s="2" t="s">
        <v>66</v>
      </c>
      <c r="D602">
        <v>8390</v>
      </c>
      <c r="E602">
        <v>24</v>
      </c>
      <c r="F602">
        <v>715.4</v>
      </c>
      <c r="G602">
        <v>0.08</v>
      </c>
      <c r="H602" s="2" t="s">
        <v>25</v>
      </c>
      <c r="I602">
        <v>-99.34</v>
      </c>
      <c r="J602">
        <v>30.98</v>
      </c>
      <c r="K602">
        <v>4</v>
      </c>
      <c r="L602" s="2" t="s">
        <v>648</v>
      </c>
      <c r="M602" s="2" t="s">
        <v>569</v>
      </c>
      <c r="N602" s="2" t="s">
        <v>570</v>
      </c>
      <c r="O602" s="2" t="s">
        <v>62</v>
      </c>
      <c r="P602" s="2" t="s">
        <v>43</v>
      </c>
      <c r="Q602" s="2" t="s">
        <v>104</v>
      </c>
      <c r="R602" s="2" t="s">
        <v>653</v>
      </c>
      <c r="S602" s="2" t="s">
        <v>46</v>
      </c>
      <c r="T602">
        <v>0.8</v>
      </c>
      <c r="U602" s="1">
        <v>41020</v>
      </c>
      <c r="V602">
        <v>2012</v>
      </c>
      <c r="W602" s="2" t="s">
        <v>88</v>
      </c>
      <c r="X602">
        <v>4</v>
      </c>
      <c r="Y602">
        <v>-0.13885937936818563</v>
      </c>
    </row>
    <row r="603" spans="1:25" x14ac:dyDescent="0.45">
      <c r="A603">
        <v>1168</v>
      </c>
      <c r="B603" s="1">
        <v>39981</v>
      </c>
      <c r="C603" s="2" t="s">
        <v>24</v>
      </c>
      <c r="D603">
        <v>8545</v>
      </c>
      <c r="E603">
        <v>25</v>
      </c>
      <c r="F603">
        <v>113.75</v>
      </c>
      <c r="G603">
        <v>0</v>
      </c>
      <c r="H603" s="2" t="s">
        <v>25</v>
      </c>
      <c r="I603">
        <v>-77.34</v>
      </c>
      <c r="J603">
        <v>4.13</v>
      </c>
      <c r="K603">
        <v>5.34</v>
      </c>
      <c r="L603" s="2" t="s">
        <v>654</v>
      </c>
      <c r="M603" s="2" t="s">
        <v>569</v>
      </c>
      <c r="N603" s="2" t="s">
        <v>570</v>
      </c>
      <c r="O603" s="2" t="s">
        <v>28</v>
      </c>
      <c r="P603" s="2" t="s">
        <v>29</v>
      </c>
      <c r="Q603" s="2" t="s">
        <v>54</v>
      </c>
      <c r="R603" s="2" t="s">
        <v>552</v>
      </c>
      <c r="S603" s="2" t="s">
        <v>46</v>
      </c>
      <c r="T603">
        <v>0.38</v>
      </c>
      <c r="U603" s="1">
        <v>39985</v>
      </c>
      <c r="V603">
        <v>2009</v>
      </c>
      <c r="W603" s="2" t="s">
        <v>56</v>
      </c>
      <c r="X603">
        <v>6</v>
      </c>
      <c r="Y603">
        <v>-0.6799120879120879</v>
      </c>
    </row>
    <row r="604" spans="1:25" x14ac:dyDescent="0.45">
      <c r="A604">
        <v>1305</v>
      </c>
      <c r="B604" s="1">
        <v>41073</v>
      </c>
      <c r="C604" s="2" t="s">
        <v>66</v>
      </c>
      <c r="D604">
        <v>9573</v>
      </c>
      <c r="E604">
        <v>41</v>
      </c>
      <c r="F604">
        <v>133.22999999999999</v>
      </c>
      <c r="G604">
        <v>0</v>
      </c>
      <c r="H604" s="2" t="s">
        <v>25</v>
      </c>
      <c r="I604">
        <v>-59.91</v>
      </c>
      <c r="J604">
        <v>3.14</v>
      </c>
      <c r="K604">
        <v>1.92</v>
      </c>
      <c r="L604" s="2" t="s">
        <v>648</v>
      </c>
      <c r="M604" s="2" t="s">
        <v>569</v>
      </c>
      <c r="N604" s="2" t="s">
        <v>570</v>
      </c>
      <c r="O604" s="2" t="s">
        <v>62</v>
      </c>
      <c r="P604" s="2" t="s">
        <v>29</v>
      </c>
      <c r="Q604" s="2" t="s">
        <v>147</v>
      </c>
      <c r="R604" s="2" t="s">
        <v>566</v>
      </c>
      <c r="S604" s="2" t="s">
        <v>76</v>
      </c>
      <c r="T604">
        <v>0.84</v>
      </c>
      <c r="U604" s="1">
        <v>41074</v>
      </c>
      <c r="V604">
        <v>2012</v>
      </c>
      <c r="W604" s="2" t="s">
        <v>56</v>
      </c>
      <c r="X604">
        <v>6</v>
      </c>
      <c r="Y604">
        <v>-0.44967349696014414</v>
      </c>
    </row>
    <row r="605" spans="1:25" x14ac:dyDescent="0.45">
      <c r="A605">
        <v>1356</v>
      </c>
      <c r="B605" s="1">
        <v>41106</v>
      </c>
      <c r="C605" s="2" t="s">
        <v>66</v>
      </c>
      <c r="D605">
        <v>9892</v>
      </c>
      <c r="E605">
        <v>50</v>
      </c>
      <c r="F605">
        <v>1406.64</v>
      </c>
      <c r="G605">
        <v>0.02</v>
      </c>
      <c r="H605" s="2" t="s">
        <v>25</v>
      </c>
      <c r="I605">
        <v>424.36</v>
      </c>
      <c r="J605">
        <v>27.18</v>
      </c>
      <c r="K605">
        <v>8.23</v>
      </c>
      <c r="L605" s="2" t="s">
        <v>655</v>
      </c>
      <c r="M605" s="2" t="s">
        <v>569</v>
      </c>
      <c r="N605" s="2" t="s">
        <v>570</v>
      </c>
      <c r="O605" s="2" t="s">
        <v>42</v>
      </c>
      <c r="P605" s="2" t="s">
        <v>29</v>
      </c>
      <c r="Q605" s="2" t="s">
        <v>79</v>
      </c>
      <c r="R605" s="2" t="s">
        <v>656</v>
      </c>
      <c r="S605" s="2" t="s">
        <v>46</v>
      </c>
      <c r="T605">
        <v>0.38</v>
      </c>
      <c r="U605" s="1">
        <v>41107</v>
      </c>
      <c r="V605">
        <v>2012</v>
      </c>
      <c r="W605" s="2" t="s">
        <v>47</v>
      </c>
      <c r="X605">
        <v>7</v>
      </c>
      <c r="Y605">
        <v>0.30168344423590965</v>
      </c>
    </row>
    <row r="606" spans="1:25" x14ac:dyDescent="0.45">
      <c r="A606">
        <v>1381</v>
      </c>
      <c r="B606" s="1">
        <v>39948</v>
      </c>
      <c r="C606" s="2" t="s">
        <v>48</v>
      </c>
      <c r="D606">
        <v>10048</v>
      </c>
      <c r="E606">
        <v>46</v>
      </c>
      <c r="F606">
        <v>3197.45</v>
      </c>
      <c r="G606">
        <v>0.08</v>
      </c>
      <c r="H606" s="2" t="s">
        <v>25</v>
      </c>
      <c r="I606">
        <v>97.16</v>
      </c>
      <c r="J606">
        <v>73.98</v>
      </c>
      <c r="K606">
        <v>4</v>
      </c>
      <c r="L606" s="2" t="s">
        <v>645</v>
      </c>
      <c r="M606" s="2" t="s">
        <v>569</v>
      </c>
      <c r="N606" s="2" t="s">
        <v>570</v>
      </c>
      <c r="O606" s="2" t="s">
        <v>42</v>
      </c>
      <c r="P606" s="2" t="s">
        <v>43</v>
      </c>
      <c r="Q606" s="2" t="s">
        <v>104</v>
      </c>
      <c r="R606" s="2" t="s">
        <v>657</v>
      </c>
      <c r="S606" s="2" t="s">
        <v>46</v>
      </c>
      <c r="T606">
        <v>0.77</v>
      </c>
      <c r="U606" s="1">
        <v>39951</v>
      </c>
      <c r="V606">
        <v>2009</v>
      </c>
      <c r="W606" s="2" t="s">
        <v>77</v>
      </c>
      <c r="X606">
        <v>5</v>
      </c>
      <c r="Y606">
        <v>3.0386714413047897E-2</v>
      </c>
    </row>
    <row r="607" spans="1:25" x14ac:dyDescent="0.45">
      <c r="A607">
        <v>1395</v>
      </c>
      <c r="B607" s="1">
        <v>40545</v>
      </c>
      <c r="C607" s="2" t="s">
        <v>81</v>
      </c>
      <c r="D607">
        <v>10144</v>
      </c>
      <c r="E607">
        <v>16</v>
      </c>
      <c r="F607">
        <v>5403.75</v>
      </c>
      <c r="G607">
        <v>0.08</v>
      </c>
      <c r="H607" s="2" t="s">
        <v>35</v>
      </c>
      <c r="I607">
        <v>103.83</v>
      </c>
      <c r="J607">
        <v>355.98</v>
      </c>
      <c r="K607">
        <v>58.92</v>
      </c>
      <c r="L607" s="2" t="s">
        <v>645</v>
      </c>
      <c r="M607" s="2" t="s">
        <v>569</v>
      </c>
      <c r="N607" s="2" t="s">
        <v>570</v>
      </c>
      <c r="O607" s="2" t="s">
        <v>42</v>
      </c>
      <c r="P607" s="2" t="s">
        <v>73</v>
      </c>
      <c r="Q607" s="2" t="s">
        <v>114</v>
      </c>
      <c r="R607" s="2" t="s">
        <v>221</v>
      </c>
      <c r="S607" s="2" t="s">
        <v>40</v>
      </c>
      <c r="T607">
        <v>0.64</v>
      </c>
      <c r="U607" s="1">
        <v>40547</v>
      </c>
      <c r="V607">
        <v>2011</v>
      </c>
      <c r="W607" s="2" t="s">
        <v>107</v>
      </c>
      <c r="X607">
        <v>1</v>
      </c>
      <c r="Y607">
        <v>1.9214434420541292E-2</v>
      </c>
    </row>
    <row r="608" spans="1:25" x14ac:dyDescent="0.45">
      <c r="A608">
        <v>1440</v>
      </c>
      <c r="B608" s="1">
        <v>40913</v>
      </c>
      <c r="C608" s="2" t="s">
        <v>24</v>
      </c>
      <c r="D608">
        <v>10432</v>
      </c>
      <c r="E608">
        <v>13</v>
      </c>
      <c r="F608">
        <v>2323.36</v>
      </c>
      <c r="G608">
        <v>0.08</v>
      </c>
      <c r="H608" s="2" t="s">
        <v>25</v>
      </c>
      <c r="I608">
        <v>220.39</v>
      </c>
      <c r="J608">
        <v>179.99</v>
      </c>
      <c r="K608">
        <v>19.989999999999998</v>
      </c>
      <c r="L608" s="2" t="s">
        <v>645</v>
      </c>
      <c r="M608" s="2" t="s">
        <v>569</v>
      </c>
      <c r="N608" s="2" t="s">
        <v>570</v>
      </c>
      <c r="O608" s="2" t="s">
        <v>42</v>
      </c>
      <c r="P608" s="2" t="s">
        <v>43</v>
      </c>
      <c r="Q608" s="2" t="s">
        <v>104</v>
      </c>
      <c r="R608" s="2" t="s">
        <v>658</v>
      </c>
      <c r="S608" s="2" t="s">
        <v>46</v>
      </c>
      <c r="T608">
        <v>0.48</v>
      </c>
      <c r="U608" s="1">
        <v>40920</v>
      </c>
      <c r="V608">
        <v>2012</v>
      </c>
      <c r="W608" s="2" t="s">
        <v>107</v>
      </c>
      <c r="X608">
        <v>1</v>
      </c>
      <c r="Y608">
        <v>9.4858308656428608E-2</v>
      </c>
    </row>
    <row r="609" spans="1:25" x14ac:dyDescent="0.45">
      <c r="A609">
        <v>1481</v>
      </c>
      <c r="B609" s="1">
        <v>39836</v>
      </c>
      <c r="C609" s="2" t="s">
        <v>48</v>
      </c>
      <c r="D609">
        <v>10661</v>
      </c>
      <c r="E609">
        <v>18</v>
      </c>
      <c r="F609">
        <v>136.41</v>
      </c>
      <c r="G609">
        <v>0</v>
      </c>
      <c r="H609" s="2" t="s">
        <v>25</v>
      </c>
      <c r="I609">
        <v>-99.34</v>
      </c>
      <c r="J609">
        <v>6.84</v>
      </c>
      <c r="K609">
        <v>8.3699999999999992</v>
      </c>
      <c r="L609" s="2" t="s">
        <v>659</v>
      </c>
      <c r="M609" s="2" t="s">
        <v>569</v>
      </c>
      <c r="N609" s="2" t="s">
        <v>570</v>
      </c>
      <c r="O609" s="2" t="s">
        <v>37</v>
      </c>
      <c r="P609" s="2" t="s">
        <v>29</v>
      </c>
      <c r="Q609" s="2" t="s">
        <v>147</v>
      </c>
      <c r="R609" s="2" t="s">
        <v>565</v>
      </c>
      <c r="S609" s="2" t="s">
        <v>106</v>
      </c>
      <c r="T609">
        <v>0.57999999999999996</v>
      </c>
      <c r="U609" s="1">
        <v>39837</v>
      </c>
      <c r="V609">
        <v>2009</v>
      </c>
      <c r="W609" s="2" t="s">
        <v>107</v>
      </c>
      <c r="X609">
        <v>1</v>
      </c>
      <c r="Y609">
        <v>-0.72824572978520641</v>
      </c>
    </row>
    <row r="610" spans="1:25" x14ac:dyDescent="0.45">
      <c r="A610">
        <v>1791</v>
      </c>
      <c r="B610" s="1">
        <v>40901</v>
      </c>
      <c r="C610" s="2" t="s">
        <v>48</v>
      </c>
      <c r="D610">
        <v>12806</v>
      </c>
      <c r="E610">
        <v>20</v>
      </c>
      <c r="F610">
        <v>761.23</v>
      </c>
      <c r="G610">
        <v>0</v>
      </c>
      <c r="H610" s="2" t="s">
        <v>25</v>
      </c>
      <c r="I610">
        <v>107.93</v>
      </c>
      <c r="J610">
        <v>35.89</v>
      </c>
      <c r="K610">
        <v>14.72</v>
      </c>
      <c r="L610" s="2" t="s">
        <v>645</v>
      </c>
      <c r="M610" s="2" t="s">
        <v>569</v>
      </c>
      <c r="N610" s="2" t="s">
        <v>570</v>
      </c>
      <c r="O610" s="2" t="s">
        <v>28</v>
      </c>
      <c r="P610" s="2" t="s">
        <v>29</v>
      </c>
      <c r="Q610" s="2" t="s">
        <v>79</v>
      </c>
      <c r="R610" s="2" t="s">
        <v>660</v>
      </c>
      <c r="S610" s="2" t="s">
        <v>46</v>
      </c>
      <c r="T610">
        <v>0.4</v>
      </c>
      <c r="U610" s="1">
        <v>40902</v>
      </c>
      <c r="V610">
        <v>2011</v>
      </c>
      <c r="W610" s="2" t="s">
        <v>100</v>
      </c>
      <c r="X610">
        <v>12</v>
      </c>
      <c r="Y610">
        <v>0.14178369218238904</v>
      </c>
    </row>
    <row r="611" spans="1:25" x14ac:dyDescent="0.45">
      <c r="A611">
        <v>1837</v>
      </c>
      <c r="B611" s="1">
        <v>41233</v>
      </c>
      <c r="C611" s="2" t="s">
        <v>81</v>
      </c>
      <c r="D611">
        <v>13158</v>
      </c>
      <c r="E611">
        <v>26</v>
      </c>
      <c r="F611">
        <v>187.16</v>
      </c>
      <c r="G611">
        <v>0.01</v>
      </c>
      <c r="H611" s="2" t="s">
        <v>25</v>
      </c>
      <c r="I611">
        <v>29.33</v>
      </c>
      <c r="J611">
        <v>6.75</v>
      </c>
      <c r="K611">
        <v>2.99</v>
      </c>
      <c r="L611" s="2" t="s">
        <v>655</v>
      </c>
      <c r="M611" s="2" t="s">
        <v>569</v>
      </c>
      <c r="N611" s="2" t="s">
        <v>570</v>
      </c>
      <c r="O611" s="2" t="s">
        <v>42</v>
      </c>
      <c r="P611" s="2" t="s">
        <v>29</v>
      </c>
      <c r="Q611" s="2" t="s">
        <v>54</v>
      </c>
      <c r="R611" s="2" t="s">
        <v>303</v>
      </c>
      <c r="S611" s="2" t="s">
        <v>46</v>
      </c>
      <c r="T611">
        <v>0.35</v>
      </c>
      <c r="U611" s="1">
        <v>41235</v>
      </c>
      <c r="V611">
        <v>2012</v>
      </c>
      <c r="W611" s="2" t="s">
        <v>69</v>
      </c>
      <c r="X611">
        <v>11</v>
      </c>
      <c r="Y611">
        <v>0.15671083564864285</v>
      </c>
    </row>
    <row r="612" spans="1:25" x14ac:dyDescent="0.45">
      <c r="A612">
        <v>1876</v>
      </c>
      <c r="B612" s="1">
        <v>41272</v>
      </c>
      <c r="C612" s="2" t="s">
        <v>66</v>
      </c>
      <c r="D612">
        <v>13507</v>
      </c>
      <c r="E612">
        <v>27</v>
      </c>
      <c r="F612">
        <v>176.1</v>
      </c>
      <c r="G612">
        <v>0.09</v>
      </c>
      <c r="H612" s="2" t="s">
        <v>25</v>
      </c>
      <c r="I612">
        <v>-75.709999999999994</v>
      </c>
      <c r="J612">
        <v>6.78</v>
      </c>
      <c r="K612">
        <v>6.18</v>
      </c>
      <c r="L612" s="2" t="s">
        <v>651</v>
      </c>
      <c r="M612" s="2" t="s">
        <v>569</v>
      </c>
      <c r="N612" s="2" t="s">
        <v>570</v>
      </c>
      <c r="O612" s="2" t="s">
        <v>28</v>
      </c>
      <c r="P612" s="2" t="s">
        <v>29</v>
      </c>
      <c r="Q612" s="2" t="s">
        <v>63</v>
      </c>
      <c r="R612" s="2" t="s">
        <v>661</v>
      </c>
      <c r="S612" s="2" t="s">
        <v>46</v>
      </c>
      <c r="T612">
        <v>0.39</v>
      </c>
      <c r="U612" s="1">
        <v>41273</v>
      </c>
      <c r="V612">
        <v>2012</v>
      </c>
      <c r="W612" s="2" t="s">
        <v>100</v>
      </c>
      <c r="X612">
        <v>12</v>
      </c>
      <c r="Y612">
        <v>-0.42992617830777963</v>
      </c>
    </row>
    <row r="613" spans="1:25" x14ac:dyDescent="0.45">
      <c r="A613">
        <v>2014</v>
      </c>
      <c r="B613" s="1">
        <v>40209</v>
      </c>
      <c r="C613" s="2" t="s">
        <v>66</v>
      </c>
      <c r="D613">
        <v>14375</v>
      </c>
      <c r="E613">
        <v>7</v>
      </c>
      <c r="F613">
        <v>44.05</v>
      </c>
      <c r="G613">
        <v>7.0000000000000007E-2</v>
      </c>
      <c r="H613" s="2" t="s">
        <v>25</v>
      </c>
      <c r="I613">
        <v>-21.77</v>
      </c>
      <c r="J613">
        <v>5.78</v>
      </c>
      <c r="K613">
        <v>5.67</v>
      </c>
      <c r="L613" s="2" t="s">
        <v>662</v>
      </c>
      <c r="M613" s="2" t="s">
        <v>569</v>
      </c>
      <c r="N613" s="2" t="s">
        <v>570</v>
      </c>
      <c r="O613" s="2" t="s">
        <v>42</v>
      </c>
      <c r="P613" s="2" t="s">
        <v>29</v>
      </c>
      <c r="Q613" s="2" t="s">
        <v>63</v>
      </c>
      <c r="R613" s="2" t="s">
        <v>479</v>
      </c>
      <c r="S613" s="2" t="s">
        <v>46</v>
      </c>
      <c r="T613">
        <v>0.36</v>
      </c>
      <c r="U613" s="1">
        <v>40210</v>
      </c>
      <c r="V613">
        <v>2010</v>
      </c>
      <c r="W613" s="2" t="s">
        <v>107</v>
      </c>
      <c r="X613">
        <v>1</v>
      </c>
      <c r="Y613">
        <v>-0.49421112372304205</v>
      </c>
    </row>
    <row r="614" spans="1:25" x14ac:dyDescent="0.45">
      <c r="A614">
        <v>2049</v>
      </c>
      <c r="B614" s="1">
        <v>39848</v>
      </c>
      <c r="C614" s="2" t="s">
        <v>66</v>
      </c>
      <c r="D614">
        <v>14627</v>
      </c>
      <c r="E614">
        <v>47</v>
      </c>
      <c r="F614">
        <v>671.03</v>
      </c>
      <c r="G614">
        <v>7.0000000000000007E-2</v>
      </c>
      <c r="H614" s="2" t="s">
        <v>25</v>
      </c>
      <c r="I614">
        <v>67.86</v>
      </c>
      <c r="J614">
        <v>14.48</v>
      </c>
      <c r="K614">
        <v>6.46</v>
      </c>
      <c r="L614" s="2" t="s">
        <v>645</v>
      </c>
      <c r="M614" s="2" t="s">
        <v>569</v>
      </c>
      <c r="N614" s="2" t="s">
        <v>570</v>
      </c>
      <c r="O614" s="2" t="s">
        <v>28</v>
      </c>
      <c r="P614" s="2" t="s">
        <v>29</v>
      </c>
      <c r="Q614" s="2" t="s">
        <v>54</v>
      </c>
      <c r="R614" s="2" t="s">
        <v>663</v>
      </c>
      <c r="S614" s="2" t="s">
        <v>46</v>
      </c>
      <c r="T614">
        <v>0.38</v>
      </c>
      <c r="U614" s="1">
        <v>39849</v>
      </c>
      <c r="V614">
        <v>2009</v>
      </c>
      <c r="W614" s="2" t="s">
        <v>65</v>
      </c>
      <c r="X614">
        <v>2</v>
      </c>
      <c r="Y614">
        <v>0.10112811647765375</v>
      </c>
    </row>
    <row r="615" spans="1:25" x14ac:dyDescent="0.45">
      <c r="A615">
        <v>2077</v>
      </c>
      <c r="B615" s="1">
        <v>40901</v>
      </c>
      <c r="C615" s="2" t="s">
        <v>66</v>
      </c>
      <c r="D615">
        <v>14852</v>
      </c>
      <c r="E615">
        <v>9</v>
      </c>
      <c r="F615">
        <v>3800.4</v>
      </c>
      <c r="G615">
        <v>0.03</v>
      </c>
      <c r="H615" s="2" t="s">
        <v>57</v>
      </c>
      <c r="I615">
        <v>1234.57</v>
      </c>
      <c r="J615">
        <v>420.98</v>
      </c>
      <c r="K615">
        <v>19.989999999999998</v>
      </c>
      <c r="L615" s="2" t="s">
        <v>664</v>
      </c>
      <c r="M615" s="2" t="s">
        <v>569</v>
      </c>
      <c r="N615" s="2" t="s">
        <v>570</v>
      </c>
      <c r="O615" s="2" t="s">
        <v>37</v>
      </c>
      <c r="P615" s="2" t="s">
        <v>29</v>
      </c>
      <c r="Q615" s="2" t="s">
        <v>54</v>
      </c>
      <c r="R615" s="2" t="s">
        <v>496</v>
      </c>
      <c r="S615" s="2" t="s">
        <v>46</v>
      </c>
      <c r="T615">
        <v>0.35</v>
      </c>
      <c r="U615" s="1">
        <v>40901</v>
      </c>
      <c r="V615">
        <v>2011</v>
      </c>
      <c r="W615" s="2" t="s">
        <v>100</v>
      </c>
      <c r="X615">
        <v>12</v>
      </c>
      <c r="Y615">
        <v>0.32485264708978001</v>
      </c>
    </row>
    <row r="616" spans="1:25" x14ac:dyDescent="0.45">
      <c r="A616">
        <v>2256</v>
      </c>
      <c r="B616" s="1">
        <v>40236</v>
      </c>
      <c r="C616" s="2" t="s">
        <v>24</v>
      </c>
      <c r="D616">
        <v>16230</v>
      </c>
      <c r="E616">
        <v>2</v>
      </c>
      <c r="F616">
        <v>13.3</v>
      </c>
      <c r="G616">
        <v>0.09</v>
      </c>
      <c r="H616" s="2" t="s">
        <v>25</v>
      </c>
      <c r="I616">
        <v>-7.86</v>
      </c>
      <c r="J616">
        <v>7.31</v>
      </c>
      <c r="K616">
        <v>0.49</v>
      </c>
      <c r="L616" s="2" t="s">
        <v>645</v>
      </c>
      <c r="M616" s="2" t="s">
        <v>569</v>
      </c>
      <c r="N616" s="2" t="s">
        <v>570</v>
      </c>
      <c r="O616" s="2" t="s">
        <v>42</v>
      </c>
      <c r="P616" s="2" t="s">
        <v>29</v>
      </c>
      <c r="Q616" s="2" t="s">
        <v>89</v>
      </c>
      <c r="R616" s="2" t="s">
        <v>109</v>
      </c>
      <c r="S616" s="2" t="s">
        <v>46</v>
      </c>
      <c r="T616">
        <v>0.38</v>
      </c>
      <c r="U616" s="1">
        <v>40238</v>
      </c>
      <c r="V616">
        <v>2010</v>
      </c>
      <c r="W616" s="2" t="s">
        <v>65</v>
      </c>
      <c r="X616">
        <v>2</v>
      </c>
      <c r="Y616">
        <v>-0.5909774436090226</v>
      </c>
    </row>
    <row r="617" spans="1:25" x14ac:dyDescent="0.45">
      <c r="A617">
        <v>2635</v>
      </c>
      <c r="B617" s="1">
        <v>41085</v>
      </c>
      <c r="C617" s="2" t="s">
        <v>81</v>
      </c>
      <c r="D617">
        <v>19074</v>
      </c>
      <c r="E617">
        <v>17</v>
      </c>
      <c r="F617">
        <v>3816.59</v>
      </c>
      <c r="G617">
        <v>0.01</v>
      </c>
      <c r="H617" s="2" t="s">
        <v>35</v>
      </c>
      <c r="I617">
        <v>191.47</v>
      </c>
      <c r="J617">
        <v>208.16</v>
      </c>
      <c r="K617">
        <v>68.02</v>
      </c>
      <c r="L617" s="2" t="s">
        <v>645</v>
      </c>
      <c r="M617" s="2" t="s">
        <v>569</v>
      </c>
      <c r="N617" s="2" t="s">
        <v>570</v>
      </c>
      <c r="O617" s="2" t="s">
        <v>42</v>
      </c>
      <c r="P617" s="2" t="s">
        <v>29</v>
      </c>
      <c r="Q617" s="2" t="s">
        <v>38</v>
      </c>
      <c r="R617" s="2" t="s">
        <v>39</v>
      </c>
      <c r="S617" s="2" t="s">
        <v>40</v>
      </c>
      <c r="T617">
        <v>0.57999999999999996</v>
      </c>
      <c r="U617" s="1">
        <v>41087</v>
      </c>
      <c r="V617">
        <v>2012</v>
      </c>
      <c r="W617" s="2" t="s">
        <v>56</v>
      </c>
      <c r="X617">
        <v>6</v>
      </c>
      <c r="Y617">
        <v>5.0167819964942524E-2</v>
      </c>
    </row>
    <row r="618" spans="1:25" x14ac:dyDescent="0.45">
      <c r="A618">
        <v>2801</v>
      </c>
      <c r="B618" s="1">
        <v>40981</v>
      </c>
      <c r="C618" s="2" t="s">
        <v>34</v>
      </c>
      <c r="D618">
        <v>20194</v>
      </c>
      <c r="E618">
        <v>10</v>
      </c>
      <c r="F618">
        <v>194.29</v>
      </c>
      <c r="G618">
        <v>0.1</v>
      </c>
      <c r="H618" s="2" t="s">
        <v>25</v>
      </c>
      <c r="I618">
        <v>68.89</v>
      </c>
      <c r="J618">
        <v>20.239999999999998</v>
      </c>
      <c r="K618">
        <v>6.67</v>
      </c>
      <c r="L618" s="2" t="s">
        <v>665</v>
      </c>
      <c r="M618" s="2" t="s">
        <v>569</v>
      </c>
      <c r="N618" s="2" t="s">
        <v>570</v>
      </c>
      <c r="O618" s="2" t="s">
        <v>37</v>
      </c>
      <c r="P618" s="2" t="s">
        <v>73</v>
      </c>
      <c r="Q618" s="2" t="s">
        <v>74</v>
      </c>
      <c r="R618" s="2" t="s">
        <v>666</v>
      </c>
      <c r="S618" s="2" t="s">
        <v>106</v>
      </c>
      <c r="T618">
        <v>0.49</v>
      </c>
      <c r="U618" s="1">
        <v>40983</v>
      </c>
      <c r="V618">
        <v>2012</v>
      </c>
      <c r="W618" s="2" t="s">
        <v>60</v>
      </c>
      <c r="X618">
        <v>3</v>
      </c>
      <c r="Y618">
        <v>0.35457306088836277</v>
      </c>
    </row>
    <row r="619" spans="1:25" x14ac:dyDescent="0.45">
      <c r="A619">
        <v>2912</v>
      </c>
      <c r="B619" s="1">
        <v>40540</v>
      </c>
      <c r="C619" s="2" t="s">
        <v>66</v>
      </c>
      <c r="D619">
        <v>21024</v>
      </c>
      <c r="E619">
        <v>34</v>
      </c>
      <c r="F619">
        <v>195.49</v>
      </c>
      <c r="G619">
        <v>0.05</v>
      </c>
      <c r="H619" s="2" t="s">
        <v>25</v>
      </c>
      <c r="I619">
        <v>33.799999999999997</v>
      </c>
      <c r="J619">
        <v>5.84</v>
      </c>
      <c r="K619">
        <v>1.2</v>
      </c>
      <c r="L619" s="2" t="s">
        <v>667</v>
      </c>
      <c r="M619" s="2" t="s">
        <v>569</v>
      </c>
      <c r="N619" s="2" t="s">
        <v>570</v>
      </c>
      <c r="O619" s="2" t="s">
        <v>42</v>
      </c>
      <c r="P619" s="2" t="s">
        <v>29</v>
      </c>
      <c r="Q619" s="2" t="s">
        <v>94</v>
      </c>
      <c r="R619" s="2" t="s">
        <v>334</v>
      </c>
      <c r="S619" s="2" t="s">
        <v>76</v>
      </c>
      <c r="T619">
        <v>0.55000000000000004</v>
      </c>
      <c r="U619" s="1">
        <v>40542</v>
      </c>
      <c r="V619">
        <v>2010</v>
      </c>
      <c r="W619" s="2" t="s">
        <v>100</v>
      </c>
      <c r="X619">
        <v>12</v>
      </c>
      <c r="Y619">
        <v>0.17289886950739167</v>
      </c>
    </row>
    <row r="620" spans="1:25" x14ac:dyDescent="0.45">
      <c r="A620">
        <v>2978</v>
      </c>
      <c r="B620" s="1">
        <v>41093</v>
      </c>
      <c r="C620" s="2" t="s">
        <v>34</v>
      </c>
      <c r="D620">
        <v>21509</v>
      </c>
      <c r="E620">
        <v>13</v>
      </c>
      <c r="F620">
        <v>47.93</v>
      </c>
      <c r="G620">
        <v>0.04</v>
      </c>
      <c r="H620" s="2" t="s">
        <v>25</v>
      </c>
      <c r="I620">
        <v>15.82</v>
      </c>
      <c r="J620">
        <v>3.69</v>
      </c>
      <c r="K620">
        <v>0.5</v>
      </c>
      <c r="L620" s="2" t="s">
        <v>665</v>
      </c>
      <c r="M620" s="2" t="s">
        <v>569</v>
      </c>
      <c r="N620" s="2" t="s">
        <v>570</v>
      </c>
      <c r="O620" s="2" t="s">
        <v>37</v>
      </c>
      <c r="P620" s="2" t="s">
        <v>29</v>
      </c>
      <c r="Q620" s="2" t="s">
        <v>89</v>
      </c>
      <c r="R620" s="2" t="s">
        <v>186</v>
      </c>
      <c r="S620" s="2" t="s">
        <v>46</v>
      </c>
      <c r="T620">
        <v>0.38</v>
      </c>
      <c r="U620" s="1">
        <v>41095</v>
      </c>
      <c r="V620">
        <v>2012</v>
      </c>
      <c r="W620" s="2" t="s">
        <v>47</v>
      </c>
      <c r="X620">
        <v>7</v>
      </c>
      <c r="Y620">
        <v>0.33006467765491343</v>
      </c>
    </row>
    <row r="621" spans="1:25" x14ac:dyDescent="0.45">
      <c r="A621">
        <v>3042</v>
      </c>
      <c r="B621" s="1">
        <v>41004</v>
      </c>
      <c r="C621" s="2" t="s">
        <v>48</v>
      </c>
      <c r="D621">
        <v>21856</v>
      </c>
      <c r="E621">
        <v>47</v>
      </c>
      <c r="F621">
        <v>168.55</v>
      </c>
      <c r="G621">
        <v>0.05</v>
      </c>
      <c r="H621" s="2" t="s">
        <v>25</v>
      </c>
      <c r="I621">
        <v>71.77</v>
      </c>
      <c r="J621">
        <v>3.69</v>
      </c>
      <c r="K621">
        <v>0.5</v>
      </c>
      <c r="L621" s="2" t="s">
        <v>645</v>
      </c>
      <c r="M621" s="2" t="s">
        <v>569</v>
      </c>
      <c r="N621" s="2" t="s">
        <v>570</v>
      </c>
      <c r="O621" s="2" t="s">
        <v>42</v>
      </c>
      <c r="P621" s="2" t="s">
        <v>29</v>
      </c>
      <c r="Q621" s="2" t="s">
        <v>89</v>
      </c>
      <c r="R621" s="2" t="s">
        <v>186</v>
      </c>
      <c r="S621" s="2" t="s">
        <v>46</v>
      </c>
      <c r="T621">
        <v>0.38</v>
      </c>
      <c r="U621" s="1">
        <v>41006</v>
      </c>
      <c r="V621">
        <v>2012</v>
      </c>
      <c r="W621" s="2" t="s">
        <v>88</v>
      </c>
      <c r="X621">
        <v>4</v>
      </c>
      <c r="Y621">
        <v>0.42580836547018686</v>
      </c>
    </row>
    <row r="622" spans="1:25" x14ac:dyDescent="0.45">
      <c r="A622">
        <v>3085</v>
      </c>
      <c r="B622" s="1">
        <v>40018</v>
      </c>
      <c r="C622" s="2" t="s">
        <v>24</v>
      </c>
      <c r="D622">
        <v>22119</v>
      </c>
      <c r="E622">
        <v>20</v>
      </c>
      <c r="F622">
        <v>939.39</v>
      </c>
      <c r="G622">
        <v>7.0000000000000007E-2</v>
      </c>
      <c r="H622" s="2" t="s">
        <v>25</v>
      </c>
      <c r="I622">
        <v>-122.77</v>
      </c>
      <c r="J622">
        <v>49.43</v>
      </c>
      <c r="K622">
        <v>19.989999999999998</v>
      </c>
      <c r="L622" s="2" t="s">
        <v>667</v>
      </c>
      <c r="M622" s="2" t="s">
        <v>569</v>
      </c>
      <c r="N622" s="2" t="s">
        <v>570</v>
      </c>
      <c r="O622" s="2" t="s">
        <v>42</v>
      </c>
      <c r="P622" s="2" t="s">
        <v>29</v>
      </c>
      <c r="Q622" s="2" t="s">
        <v>38</v>
      </c>
      <c r="R622" s="2" t="s">
        <v>668</v>
      </c>
      <c r="S622" s="2" t="s">
        <v>46</v>
      </c>
      <c r="T622">
        <v>0.56999999999999995</v>
      </c>
      <c r="U622" s="1">
        <v>40023</v>
      </c>
      <c r="V622">
        <v>2009</v>
      </c>
      <c r="W622" s="2" t="s">
        <v>47</v>
      </c>
      <c r="X622">
        <v>7</v>
      </c>
      <c r="Y622">
        <v>-0.13069119322113287</v>
      </c>
    </row>
    <row r="623" spans="1:25" x14ac:dyDescent="0.45">
      <c r="A623">
        <v>3141</v>
      </c>
      <c r="B623" s="1">
        <v>40742</v>
      </c>
      <c r="C623" s="2" t="s">
        <v>66</v>
      </c>
      <c r="D623">
        <v>22534</v>
      </c>
      <c r="E623">
        <v>3</v>
      </c>
      <c r="F623">
        <v>279.33</v>
      </c>
      <c r="G623">
        <v>0</v>
      </c>
      <c r="H623" s="2" t="s">
        <v>25</v>
      </c>
      <c r="I623">
        <v>-44.18</v>
      </c>
      <c r="J623">
        <v>83.93</v>
      </c>
      <c r="K623">
        <v>19.989999999999998</v>
      </c>
      <c r="L623" s="2" t="s">
        <v>655</v>
      </c>
      <c r="M623" s="2" t="s">
        <v>569</v>
      </c>
      <c r="N623" s="2" t="s">
        <v>570</v>
      </c>
      <c r="O623" s="2" t="s">
        <v>42</v>
      </c>
      <c r="P623" s="2" t="s">
        <v>29</v>
      </c>
      <c r="Q623" s="2" t="s">
        <v>79</v>
      </c>
      <c r="R623" s="2" t="s">
        <v>669</v>
      </c>
      <c r="S623" s="2" t="s">
        <v>46</v>
      </c>
      <c r="T623">
        <v>0.38</v>
      </c>
      <c r="U623" s="1">
        <v>40744</v>
      </c>
      <c r="V623">
        <v>2011</v>
      </c>
      <c r="W623" s="2" t="s">
        <v>47</v>
      </c>
      <c r="X623">
        <v>7</v>
      </c>
      <c r="Y623">
        <v>-0.15816417857015</v>
      </c>
    </row>
    <row r="624" spans="1:25" x14ac:dyDescent="0.45">
      <c r="A624">
        <v>3154</v>
      </c>
      <c r="B624" s="1">
        <v>40283</v>
      </c>
      <c r="C624" s="2" t="s">
        <v>24</v>
      </c>
      <c r="D624">
        <v>22629</v>
      </c>
      <c r="E624">
        <v>5</v>
      </c>
      <c r="F624">
        <v>365.93</v>
      </c>
      <c r="G624">
        <v>0.05</v>
      </c>
      <c r="H624" s="2" t="s">
        <v>25</v>
      </c>
      <c r="I624">
        <v>-243.02</v>
      </c>
      <c r="J624">
        <v>73.98</v>
      </c>
      <c r="K624">
        <v>14.52</v>
      </c>
      <c r="L624" s="2" t="s">
        <v>645</v>
      </c>
      <c r="M624" s="2" t="s">
        <v>569</v>
      </c>
      <c r="N624" s="2" t="s">
        <v>570</v>
      </c>
      <c r="O624" s="2" t="s">
        <v>28</v>
      </c>
      <c r="P624" s="2" t="s">
        <v>43</v>
      </c>
      <c r="Q624" s="2" t="s">
        <v>104</v>
      </c>
      <c r="R624" s="2" t="s">
        <v>670</v>
      </c>
      <c r="S624" s="2" t="s">
        <v>46</v>
      </c>
      <c r="T624">
        <v>0.65</v>
      </c>
      <c r="U624" s="1">
        <v>40288</v>
      </c>
      <c r="V624">
        <v>2010</v>
      </c>
      <c r="W624" s="2" t="s">
        <v>88</v>
      </c>
      <c r="X624">
        <v>4</v>
      </c>
      <c r="Y624">
        <v>-0.66411608777635067</v>
      </c>
    </row>
    <row r="625" spans="1:25" x14ac:dyDescent="0.45">
      <c r="A625">
        <v>3208</v>
      </c>
      <c r="B625" s="1">
        <v>40344</v>
      </c>
      <c r="C625" s="2" t="s">
        <v>24</v>
      </c>
      <c r="D625">
        <v>23011</v>
      </c>
      <c r="E625">
        <v>1</v>
      </c>
      <c r="F625">
        <v>12.2</v>
      </c>
      <c r="G625">
        <v>0.01</v>
      </c>
      <c r="H625" s="2" t="s">
        <v>25</v>
      </c>
      <c r="I625">
        <v>-33.93</v>
      </c>
      <c r="J625">
        <v>10.01</v>
      </c>
      <c r="K625">
        <v>1.99</v>
      </c>
      <c r="L625" s="2" t="s">
        <v>655</v>
      </c>
      <c r="M625" s="2" t="s">
        <v>569</v>
      </c>
      <c r="N625" s="2" t="s">
        <v>570</v>
      </c>
      <c r="O625" s="2" t="s">
        <v>42</v>
      </c>
      <c r="P625" s="2" t="s">
        <v>43</v>
      </c>
      <c r="Q625" s="2" t="s">
        <v>104</v>
      </c>
      <c r="R625" s="2" t="s">
        <v>671</v>
      </c>
      <c r="S625" s="2" t="s">
        <v>106</v>
      </c>
      <c r="T625">
        <v>0.41</v>
      </c>
      <c r="U625" s="1">
        <v>40351</v>
      </c>
      <c r="V625">
        <v>2010</v>
      </c>
      <c r="W625" s="2" t="s">
        <v>56</v>
      </c>
      <c r="X625">
        <v>6</v>
      </c>
      <c r="Y625">
        <v>-2.7811475409836066</v>
      </c>
    </row>
    <row r="626" spans="1:25" x14ac:dyDescent="0.45">
      <c r="A626">
        <v>3368</v>
      </c>
      <c r="B626" s="1">
        <v>40617</v>
      </c>
      <c r="C626" s="2" t="s">
        <v>34</v>
      </c>
      <c r="D626">
        <v>24070</v>
      </c>
      <c r="E626">
        <v>36</v>
      </c>
      <c r="F626">
        <v>170.42</v>
      </c>
      <c r="G626">
        <v>0.1</v>
      </c>
      <c r="H626" s="2" t="s">
        <v>25</v>
      </c>
      <c r="I626">
        <v>-98.31</v>
      </c>
      <c r="J626">
        <v>4.91</v>
      </c>
      <c r="K626">
        <v>4.97</v>
      </c>
      <c r="L626" s="2" t="s">
        <v>645</v>
      </c>
      <c r="M626" s="2" t="s">
        <v>569</v>
      </c>
      <c r="N626" s="2" t="s">
        <v>570</v>
      </c>
      <c r="O626" s="2" t="s">
        <v>42</v>
      </c>
      <c r="P626" s="2" t="s">
        <v>29</v>
      </c>
      <c r="Q626" s="2" t="s">
        <v>54</v>
      </c>
      <c r="R626" s="2" t="s">
        <v>511</v>
      </c>
      <c r="S626" s="2" t="s">
        <v>46</v>
      </c>
      <c r="T626">
        <v>0.38</v>
      </c>
      <c r="U626" s="1">
        <v>40618</v>
      </c>
      <c r="V626">
        <v>2011</v>
      </c>
      <c r="W626" s="2" t="s">
        <v>60</v>
      </c>
      <c r="X626">
        <v>3</v>
      </c>
      <c r="Y626">
        <v>-0.57686891209951885</v>
      </c>
    </row>
    <row r="627" spans="1:25" x14ac:dyDescent="0.45">
      <c r="A627">
        <v>3474</v>
      </c>
      <c r="B627" s="1">
        <v>40153</v>
      </c>
      <c r="C627" s="2" t="s">
        <v>34</v>
      </c>
      <c r="D627">
        <v>24737</v>
      </c>
      <c r="E627">
        <v>3</v>
      </c>
      <c r="F627">
        <v>549.91999999999996</v>
      </c>
      <c r="G627">
        <v>0.09</v>
      </c>
      <c r="H627" s="2" t="s">
        <v>35</v>
      </c>
      <c r="I627">
        <v>-210.97</v>
      </c>
      <c r="J627">
        <v>180.98</v>
      </c>
      <c r="K627">
        <v>26.2</v>
      </c>
      <c r="L627" s="2" t="s">
        <v>645</v>
      </c>
      <c r="M627" s="2" t="s">
        <v>569</v>
      </c>
      <c r="N627" s="2" t="s">
        <v>570</v>
      </c>
      <c r="O627" s="2" t="s">
        <v>28</v>
      </c>
      <c r="P627" s="2" t="s">
        <v>73</v>
      </c>
      <c r="Q627" s="2" t="s">
        <v>114</v>
      </c>
      <c r="R627" s="2" t="s">
        <v>227</v>
      </c>
      <c r="S627" s="2" t="s">
        <v>40</v>
      </c>
      <c r="T627">
        <v>0.59</v>
      </c>
      <c r="U627" s="1">
        <v>40156</v>
      </c>
      <c r="V627">
        <v>2009</v>
      </c>
      <c r="W627" s="2" t="s">
        <v>100</v>
      </c>
      <c r="X627">
        <v>12</v>
      </c>
      <c r="Y627">
        <v>-0.3836376200174571</v>
      </c>
    </row>
    <row r="628" spans="1:25" x14ac:dyDescent="0.45">
      <c r="A628">
        <v>3691</v>
      </c>
      <c r="B628" s="1">
        <v>40381</v>
      </c>
      <c r="C628" s="2" t="s">
        <v>66</v>
      </c>
      <c r="D628">
        <v>26373</v>
      </c>
      <c r="E628">
        <v>7</v>
      </c>
      <c r="F628">
        <v>285.08</v>
      </c>
      <c r="G628">
        <v>0.08</v>
      </c>
      <c r="H628" s="2" t="s">
        <v>25</v>
      </c>
      <c r="I628">
        <v>2.2999999999999998</v>
      </c>
      <c r="J628">
        <v>40.98</v>
      </c>
      <c r="K628">
        <v>5.33</v>
      </c>
      <c r="L628" s="2" t="s">
        <v>651</v>
      </c>
      <c r="M628" s="2" t="s">
        <v>569</v>
      </c>
      <c r="N628" s="2" t="s">
        <v>570</v>
      </c>
      <c r="O628" s="2" t="s">
        <v>28</v>
      </c>
      <c r="P628" s="2" t="s">
        <v>29</v>
      </c>
      <c r="Q628" s="2" t="s">
        <v>38</v>
      </c>
      <c r="R628" s="2" t="s">
        <v>553</v>
      </c>
      <c r="S628" s="2" t="s">
        <v>46</v>
      </c>
      <c r="T628">
        <v>0.56999999999999995</v>
      </c>
      <c r="U628" s="1">
        <v>40384</v>
      </c>
      <c r="V628">
        <v>2010</v>
      </c>
      <c r="W628" s="2" t="s">
        <v>47</v>
      </c>
      <c r="X628">
        <v>7</v>
      </c>
      <c r="Y628">
        <v>8.0679107618913982E-3</v>
      </c>
    </row>
    <row r="629" spans="1:25" x14ac:dyDescent="0.45">
      <c r="A629">
        <v>3815</v>
      </c>
      <c r="B629" s="1">
        <v>40824</v>
      </c>
      <c r="C629" s="2" t="s">
        <v>81</v>
      </c>
      <c r="D629">
        <v>27174</v>
      </c>
      <c r="E629">
        <v>17</v>
      </c>
      <c r="F629">
        <v>477.50450000000001</v>
      </c>
      <c r="G629">
        <v>0.09</v>
      </c>
      <c r="H629" s="2" t="s">
        <v>25</v>
      </c>
      <c r="I629">
        <v>-245.56</v>
      </c>
      <c r="J629">
        <v>35.99</v>
      </c>
      <c r="K629">
        <v>5</v>
      </c>
      <c r="L629" s="2" t="s">
        <v>649</v>
      </c>
      <c r="M629" s="2" t="s">
        <v>569</v>
      </c>
      <c r="N629" s="2" t="s">
        <v>570</v>
      </c>
      <c r="O629" s="2" t="s">
        <v>42</v>
      </c>
      <c r="P629" s="2" t="s">
        <v>43</v>
      </c>
      <c r="Q629" s="2" t="s">
        <v>44</v>
      </c>
      <c r="R629" s="2" t="s">
        <v>672</v>
      </c>
      <c r="S629" s="2" t="s">
        <v>46</v>
      </c>
      <c r="T629">
        <v>0.85</v>
      </c>
      <c r="U629" s="1">
        <v>40826</v>
      </c>
      <c r="V629">
        <v>2011</v>
      </c>
      <c r="W629" s="2" t="s">
        <v>33</v>
      </c>
      <c r="X629">
        <v>10</v>
      </c>
      <c r="Y629">
        <v>-0.51425693370428971</v>
      </c>
    </row>
    <row r="630" spans="1:25" x14ac:dyDescent="0.45">
      <c r="A630">
        <v>3910</v>
      </c>
      <c r="B630" s="1">
        <v>40428</v>
      </c>
      <c r="C630" s="2" t="s">
        <v>24</v>
      </c>
      <c r="D630">
        <v>27876</v>
      </c>
      <c r="E630">
        <v>44</v>
      </c>
      <c r="F630">
        <v>777.63</v>
      </c>
      <c r="G630">
        <v>0.03</v>
      </c>
      <c r="H630" s="2" t="s">
        <v>25</v>
      </c>
      <c r="I630">
        <v>-70.540000000000006</v>
      </c>
      <c r="J630">
        <v>16.989999999999998</v>
      </c>
      <c r="K630">
        <v>8.99</v>
      </c>
      <c r="L630" s="2" t="s">
        <v>673</v>
      </c>
      <c r="M630" s="2" t="s">
        <v>569</v>
      </c>
      <c r="N630" s="2" t="s">
        <v>570</v>
      </c>
      <c r="O630" s="2" t="s">
        <v>42</v>
      </c>
      <c r="P630" s="2" t="s">
        <v>29</v>
      </c>
      <c r="Q630" s="2" t="s">
        <v>94</v>
      </c>
      <c r="R630" s="2" t="s">
        <v>674</v>
      </c>
      <c r="S630" s="2" t="s">
        <v>106</v>
      </c>
      <c r="T630">
        <v>0.56000000000000005</v>
      </c>
      <c r="U630" s="1">
        <v>40435</v>
      </c>
      <c r="V630">
        <v>2010</v>
      </c>
      <c r="W630" s="2" t="s">
        <v>112</v>
      </c>
      <c r="X630">
        <v>9</v>
      </c>
      <c r="Y630">
        <v>-9.0711520903257348E-2</v>
      </c>
    </row>
    <row r="631" spans="1:25" x14ac:dyDescent="0.45">
      <c r="A631">
        <v>4005</v>
      </c>
      <c r="B631" s="1">
        <v>40930</v>
      </c>
      <c r="C631" s="2" t="s">
        <v>48</v>
      </c>
      <c r="D631">
        <v>28582</v>
      </c>
      <c r="E631">
        <v>40</v>
      </c>
      <c r="F631">
        <v>1500.17</v>
      </c>
      <c r="G631">
        <v>0.06</v>
      </c>
      <c r="H631" s="2" t="s">
        <v>57</v>
      </c>
      <c r="I631">
        <v>423.87</v>
      </c>
      <c r="J631">
        <v>39.24</v>
      </c>
      <c r="K631">
        <v>1.99</v>
      </c>
      <c r="L631" s="2" t="s">
        <v>649</v>
      </c>
      <c r="M631" s="2" t="s">
        <v>569</v>
      </c>
      <c r="N631" s="2" t="s">
        <v>570</v>
      </c>
      <c r="O631" s="2" t="s">
        <v>62</v>
      </c>
      <c r="P631" s="2" t="s">
        <v>43</v>
      </c>
      <c r="Q631" s="2" t="s">
        <v>104</v>
      </c>
      <c r="R631" s="2" t="s">
        <v>236</v>
      </c>
      <c r="S631" s="2" t="s">
        <v>106</v>
      </c>
      <c r="T631">
        <v>0.51</v>
      </c>
      <c r="U631" s="1">
        <v>40931</v>
      </c>
      <c r="V631">
        <v>2012</v>
      </c>
      <c r="W631" s="2" t="s">
        <v>107</v>
      </c>
      <c r="X631">
        <v>1</v>
      </c>
      <c r="Y631">
        <v>0.28254797789583846</v>
      </c>
    </row>
    <row r="632" spans="1:25" x14ac:dyDescent="0.45">
      <c r="A632">
        <v>4048</v>
      </c>
      <c r="B632" s="1">
        <v>41004</v>
      </c>
      <c r="C632" s="2" t="s">
        <v>34</v>
      </c>
      <c r="D632">
        <v>28868</v>
      </c>
      <c r="E632">
        <v>30</v>
      </c>
      <c r="F632">
        <v>204.49</v>
      </c>
      <c r="G632">
        <v>0.05</v>
      </c>
      <c r="H632" s="2" t="s">
        <v>25</v>
      </c>
      <c r="I632">
        <v>-142.30000000000001</v>
      </c>
      <c r="J632">
        <v>6.48</v>
      </c>
      <c r="K632">
        <v>8.73</v>
      </c>
      <c r="L632" s="2" t="s">
        <v>651</v>
      </c>
      <c r="M632" s="2" t="s">
        <v>569</v>
      </c>
      <c r="N632" s="2" t="s">
        <v>570</v>
      </c>
      <c r="O632" s="2" t="s">
        <v>28</v>
      </c>
      <c r="P632" s="2" t="s">
        <v>29</v>
      </c>
      <c r="Q632" s="2" t="s">
        <v>63</v>
      </c>
      <c r="R632" s="2" t="s">
        <v>675</v>
      </c>
      <c r="S632" s="2" t="s">
        <v>46</v>
      </c>
      <c r="T632">
        <v>0.37</v>
      </c>
      <c r="U632" s="1">
        <v>41005</v>
      </c>
      <c r="V632">
        <v>2012</v>
      </c>
      <c r="W632" s="2" t="s">
        <v>88</v>
      </c>
      <c r="X632">
        <v>4</v>
      </c>
      <c r="Y632">
        <v>-0.69587754902440224</v>
      </c>
    </row>
    <row r="633" spans="1:25" x14ac:dyDescent="0.45">
      <c r="A633">
        <v>4200</v>
      </c>
      <c r="B633" s="1">
        <v>40159</v>
      </c>
      <c r="C633" s="2" t="s">
        <v>66</v>
      </c>
      <c r="D633">
        <v>29857</v>
      </c>
      <c r="E633">
        <v>41</v>
      </c>
      <c r="F633">
        <v>5572.92</v>
      </c>
      <c r="G633">
        <v>7.0000000000000007E-2</v>
      </c>
      <c r="H633" s="2" t="s">
        <v>35</v>
      </c>
      <c r="I633">
        <v>-639.47</v>
      </c>
      <c r="J633">
        <v>140.97999999999999</v>
      </c>
      <c r="K633">
        <v>36.090000000000003</v>
      </c>
      <c r="L633" s="2" t="s">
        <v>664</v>
      </c>
      <c r="M633" s="2" t="s">
        <v>569</v>
      </c>
      <c r="N633" s="2" t="s">
        <v>570</v>
      </c>
      <c r="O633" s="2" t="s">
        <v>37</v>
      </c>
      <c r="P633" s="2" t="s">
        <v>73</v>
      </c>
      <c r="Q633" s="2" t="s">
        <v>83</v>
      </c>
      <c r="R633" s="2" t="s">
        <v>480</v>
      </c>
      <c r="S633" s="2" t="s">
        <v>85</v>
      </c>
      <c r="T633">
        <v>0.77</v>
      </c>
      <c r="U633" s="1">
        <v>40161</v>
      </c>
      <c r="V633">
        <v>2009</v>
      </c>
      <c r="W633" s="2" t="s">
        <v>100</v>
      </c>
      <c r="X633">
        <v>12</v>
      </c>
      <c r="Y633">
        <v>-0.11474595005849716</v>
      </c>
    </row>
    <row r="634" spans="1:25" x14ac:dyDescent="0.45">
      <c r="A634">
        <v>4209</v>
      </c>
      <c r="B634" s="1">
        <v>40991</v>
      </c>
      <c r="C634" s="2" t="s">
        <v>66</v>
      </c>
      <c r="D634">
        <v>29921</v>
      </c>
      <c r="E634">
        <v>33</v>
      </c>
      <c r="F634">
        <v>3977.97</v>
      </c>
      <c r="G634">
        <v>0.06</v>
      </c>
      <c r="H634" s="2" t="s">
        <v>25</v>
      </c>
      <c r="I634">
        <v>1733.47</v>
      </c>
      <c r="J634">
        <v>120.98</v>
      </c>
      <c r="K634">
        <v>9.07</v>
      </c>
      <c r="L634" s="2" t="s">
        <v>645</v>
      </c>
      <c r="M634" s="2" t="s">
        <v>569</v>
      </c>
      <c r="N634" s="2" t="s">
        <v>570</v>
      </c>
      <c r="O634" s="2" t="s">
        <v>28</v>
      </c>
      <c r="P634" s="2" t="s">
        <v>29</v>
      </c>
      <c r="Q634" s="2" t="s">
        <v>54</v>
      </c>
      <c r="R634" s="2" t="s">
        <v>389</v>
      </c>
      <c r="S634" s="2" t="s">
        <v>46</v>
      </c>
      <c r="T634">
        <v>0.35</v>
      </c>
      <c r="U634" s="1">
        <v>40993</v>
      </c>
      <c r="V634">
        <v>2012</v>
      </c>
      <c r="W634" s="2" t="s">
        <v>60</v>
      </c>
      <c r="X634">
        <v>3</v>
      </c>
      <c r="Y634">
        <v>0.43576748944813565</v>
      </c>
    </row>
    <row r="635" spans="1:25" x14ac:dyDescent="0.45">
      <c r="A635">
        <v>4307</v>
      </c>
      <c r="B635" s="1">
        <v>40799</v>
      </c>
      <c r="C635" s="2" t="s">
        <v>81</v>
      </c>
      <c r="D635">
        <v>30659</v>
      </c>
      <c r="E635">
        <v>45</v>
      </c>
      <c r="F635">
        <v>3116.7714999999998</v>
      </c>
      <c r="G635">
        <v>0.08</v>
      </c>
      <c r="H635" s="2" t="s">
        <v>25</v>
      </c>
      <c r="I635">
        <v>-106.51</v>
      </c>
      <c r="J635">
        <v>85.99</v>
      </c>
      <c r="K635">
        <v>0.99</v>
      </c>
      <c r="L635" s="2" t="s">
        <v>655</v>
      </c>
      <c r="M635" s="2" t="s">
        <v>569</v>
      </c>
      <c r="N635" s="2" t="s">
        <v>570</v>
      </c>
      <c r="O635" s="2" t="s">
        <v>42</v>
      </c>
      <c r="P635" s="2" t="s">
        <v>43</v>
      </c>
      <c r="Q635" s="2" t="s">
        <v>44</v>
      </c>
      <c r="R635" s="2" t="s">
        <v>676</v>
      </c>
      <c r="S635" s="2" t="s">
        <v>76</v>
      </c>
      <c r="T635">
        <v>0.85</v>
      </c>
      <c r="U635" s="1">
        <v>40801</v>
      </c>
      <c r="V635">
        <v>2011</v>
      </c>
      <c r="W635" s="2" t="s">
        <v>112</v>
      </c>
      <c r="X635">
        <v>9</v>
      </c>
      <c r="Y635">
        <v>-3.4173182089222778E-2</v>
      </c>
    </row>
    <row r="636" spans="1:25" x14ac:dyDescent="0.45">
      <c r="A636">
        <v>4308</v>
      </c>
      <c r="B636" s="1">
        <v>41157</v>
      </c>
      <c r="C636" s="2" t="s">
        <v>81</v>
      </c>
      <c r="D636">
        <v>30660</v>
      </c>
      <c r="E636">
        <v>16</v>
      </c>
      <c r="F636">
        <v>986.27200000000005</v>
      </c>
      <c r="G636">
        <v>0.02</v>
      </c>
      <c r="H636" s="2" t="s">
        <v>25</v>
      </c>
      <c r="I636">
        <v>-647.14</v>
      </c>
      <c r="J636">
        <v>71.37</v>
      </c>
      <c r="K636">
        <v>69</v>
      </c>
      <c r="L636" s="2" t="s">
        <v>651</v>
      </c>
      <c r="M636" s="2" t="s">
        <v>569</v>
      </c>
      <c r="N636" s="2" t="s">
        <v>570</v>
      </c>
      <c r="O636" s="2" t="s">
        <v>28</v>
      </c>
      <c r="P636" s="2" t="s">
        <v>73</v>
      </c>
      <c r="Q636" s="2" t="s">
        <v>175</v>
      </c>
      <c r="R636" s="2" t="s">
        <v>677</v>
      </c>
      <c r="S636" s="2" t="s">
        <v>32</v>
      </c>
      <c r="T636">
        <v>0.68</v>
      </c>
      <c r="U636" s="1">
        <v>41160</v>
      </c>
      <c r="V636">
        <v>2012</v>
      </c>
      <c r="W636" s="2" t="s">
        <v>112</v>
      </c>
      <c r="X636">
        <v>9</v>
      </c>
      <c r="Y636">
        <v>-0.65614759417280422</v>
      </c>
    </row>
    <row r="637" spans="1:25" x14ac:dyDescent="0.45">
      <c r="A637">
        <v>4332</v>
      </c>
      <c r="B637" s="1">
        <v>40411</v>
      </c>
      <c r="C637" s="2" t="s">
        <v>66</v>
      </c>
      <c r="D637">
        <v>30883</v>
      </c>
      <c r="E637">
        <v>30</v>
      </c>
      <c r="F637">
        <v>201.37</v>
      </c>
      <c r="G637">
        <v>0.1</v>
      </c>
      <c r="H637" s="2" t="s">
        <v>25</v>
      </c>
      <c r="I637">
        <v>59.84</v>
      </c>
      <c r="J637">
        <v>6.98</v>
      </c>
      <c r="K637">
        <v>1.6</v>
      </c>
      <c r="L637" s="2" t="s">
        <v>649</v>
      </c>
      <c r="M637" s="2" t="s">
        <v>569</v>
      </c>
      <c r="N637" s="2" t="s">
        <v>570</v>
      </c>
      <c r="O637" s="2" t="s">
        <v>62</v>
      </c>
      <c r="P637" s="2" t="s">
        <v>29</v>
      </c>
      <c r="Q637" s="2" t="s">
        <v>63</v>
      </c>
      <c r="R637" s="2" t="s">
        <v>678</v>
      </c>
      <c r="S637" s="2" t="s">
        <v>76</v>
      </c>
      <c r="T637">
        <v>0.38</v>
      </c>
      <c r="U637" s="1">
        <v>40412</v>
      </c>
      <c r="V637">
        <v>2010</v>
      </c>
      <c r="W637" s="2" t="s">
        <v>52</v>
      </c>
      <c r="X637">
        <v>8</v>
      </c>
      <c r="Y637">
        <v>0.29716442369767099</v>
      </c>
    </row>
    <row r="638" spans="1:25" x14ac:dyDescent="0.45">
      <c r="A638">
        <v>4619</v>
      </c>
      <c r="B638" s="1">
        <v>41208</v>
      </c>
      <c r="C638" s="2" t="s">
        <v>34</v>
      </c>
      <c r="D638">
        <v>32871</v>
      </c>
      <c r="E638">
        <v>42</v>
      </c>
      <c r="F638">
        <v>939.77</v>
      </c>
      <c r="G638">
        <v>0</v>
      </c>
      <c r="H638" s="2" t="s">
        <v>57</v>
      </c>
      <c r="I638">
        <v>9.7200000000000006</v>
      </c>
      <c r="J638">
        <v>20.97</v>
      </c>
      <c r="K638">
        <v>4</v>
      </c>
      <c r="L638" s="2" t="s">
        <v>679</v>
      </c>
      <c r="M638" s="2" t="s">
        <v>569</v>
      </c>
      <c r="N638" s="2" t="s">
        <v>570</v>
      </c>
      <c r="O638" s="2" t="s">
        <v>28</v>
      </c>
      <c r="P638" s="2" t="s">
        <v>43</v>
      </c>
      <c r="Q638" s="2" t="s">
        <v>104</v>
      </c>
      <c r="R638" s="2" t="s">
        <v>226</v>
      </c>
      <c r="S638" s="2" t="s">
        <v>46</v>
      </c>
      <c r="T638">
        <v>0.77</v>
      </c>
      <c r="U638" s="1">
        <v>41211</v>
      </c>
      <c r="V638">
        <v>2012</v>
      </c>
      <c r="W638" s="2" t="s">
        <v>33</v>
      </c>
      <c r="X638">
        <v>10</v>
      </c>
      <c r="Y638">
        <v>1.0342956255253947E-2</v>
      </c>
    </row>
    <row r="639" spans="1:25" x14ac:dyDescent="0.45">
      <c r="A639">
        <v>4718</v>
      </c>
      <c r="B639" s="1">
        <v>40457</v>
      </c>
      <c r="C639" s="2" t="s">
        <v>24</v>
      </c>
      <c r="D639">
        <v>33600</v>
      </c>
      <c r="E639">
        <v>42</v>
      </c>
      <c r="F639">
        <v>187.28</v>
      </c>
      <c r="G639">
        <v>0.06</v>
      </c>
      <c r="H639" s="2" t="s">
        <v>25</v>
      </c>
      <c r="I639">
        <v>-94.36</v>
      </c>
      <c r="J639">
        <v>4.28</v>
      </c>
      <c r="K639">
        <v>4.79</v>
      </c>
      <c r="L639" s="2" t="s">
        <v>645</v>
      </c>
      <c r="M639" s="2" t="s">
        <v>569</v>
      </c>
      <c r="N639" s="2" t="s">
        <v>570</v>
      </c>
      <c r="O639" s="2" t="s">
        <v>42</v>
      </c>
      <c r="P639" s="2" t="s">
        <v>29</v>
      </c>
      <c r="Q639" s="2" t="s">
        <v>63</v>
      </c>
      <c r="R639" s="2" t="s">
        <v>680</v>
      </c>
      <c r="S639" s="2" t="s">
        <v>46</v>
      </c>
      <c r="T639">
        <v>0.4</v>
      </c>
      <c r="U639" s="1">
        <v>40459</v>
      </c>
      <c r="V639">
        <v>2010</v>
      </c>
      <c r="W639" s="2" t="s">
        <v>33</v>
      </c>
      <c r="X639">
        <v>10</v>
      </c>
      <c r="Y639">
        <v>-0.50384451089278082</v>
      </c>
    </row>
    <row r="640" spans="1:25" x14ac:dyDescent="0.45">
      <c r="A640">
        <v>4722</v>
      </c>
      <c r="B640" s="1">
        <v>40250</v>
      </c>
      <c r="C640" s="2" t="s">
        <v>81</v>
      </c>
      <c r="D640">
        <v>33632</v>
      </c>
      <c r="E640">
        <v>8</v>
      </c>
      <c r="F640">
        <v>763.64850000000001</v>
      </c>
      <c r="G640">
        <v>0.06</v>
      </c>
      <c r="H640" s="2" t="s">
        <v>25</v>
      </c>
      <c r="I640">
        <v>-277.77999999999997</v>
      </c>
      <c r="J640">
        <v>115.99</v>
      </c>
      <c r="K640">
        <v>5.26</v>
      </c>
      <c r="L640" s="2" t="s">
        <v>649</v>
      </c>
      <c r="M640" s="2" t="s">
        <v>569</v>
      </c>
      <c r="N640" s="2" t="s">
        <v>570</v>
      </c>
      <c r="O640" s="2" t="s">
        <v>62</v>
      </c>
      <c r="P640" s="2" t="s">
        <v>43</v>
      </c>
      <c r="Q640" s="2" t="s">
        <v>44</v>
      </c>
      <c r="R640" s="2" t="s">
        <v>681</v>
      </c>
      <c r="S640" s="2" t="s">
        <v>46</v>
      </c>
      <c r="T640">
        <v>0.56999999999999995</v>
      </c>
      <c r="U640" s="1">
        <v>40251</v>
      </c>
      <c r="V640">
        <v>2010</v>
      </c>
      <c r="W640" s="2" t="s">
        <v>60</v>
      </c>
      <c r="X640">
        <v>3</v>
      </c>
      <c r="Y640">
        <v>-0.3637537427232555</v>
      </c>
    </row>
    <row r="641" spans="1:25" x14ac:dyDescent="0.45">
      <c r="A641">
        <v>4727</v>
      </c>
      <c r="B641" s="1">
        <v>40688</v>
      </c>
      <c r="C641" s="2" t="s">
        <v>24</v>
      </c>
      <c r="D641">
        <v>33665</v>
      </c>
      <c r="E641">
        <v>45</v>
      </c>
      <c r="F641">
        <v>12457.63</v>
      </c>
      <c r="G641">
        <v>0.08</v>
      </c>
      <c r="H641" s="2" t="s">
        <v>35</v>
      </c>
      <c r="I641">
        <v>1063.46</v>
      </c>
      <c r="J641">
        <v>284.98</v>
      </c>
      <c r="K641">
        <v>69.55</v>
      </c>
      <c r="L641" s="2" t="s">
        <v>682</v>
      </c>
      <c r="M641" s="2" t="s">
        <v>569</v>
      </c>
      <c r="N641" s="2" t="s">
        <v>570</v>
      </c>
      <c r="O641" s="2" t="s">
        <v>42</v>
      </c>
      <c r="P641" s="2" t="s">
        <v>73</v>
      </c>
      <c r="Q641" s="2" t="s">
        <v>114</v>
      </c>
      <c r="R641" s="2" t="s">
        <v>683</v>
      </c>
      <c r="S641" s="2" t="s">
        <v>40</v>
      </c>
      <c r="T641">
        <v>0.6</v>
      </c>
      <c r="U641" s="1">
        <v>40693</v>
      </c>
      <c r="V641">
        <v>2011</v>
      </c>
      <c r="W641" s="2" t="s">
        <v>77</v>
      </c>
      <c r="X641">
        <v>5</v>
      </c>
      <c r="Y641">
        <v>8.5366157126194955E-2</v>
      </c>
    </row>
    <row r="642" spans="1:25" x14ac:dyDescent="0.45">
      <c r="A642">
        <v>4841</v>
      </c>
      <c r="B642" s="1">
        <v>40672</v>
      </c>
      <c r="C642" s="2" t="s">
        <v>48</v>
      </c>
      <c r="D642">
        <v>34434</v>
      </c>
      <c r="E642">
        <v>16</v>
      </c>
      <c r="F642">
        <v>32.35</v>
      </c>
      <c r="G642">
        <v>0.08</v>
      </c>
      <c r="H642" s="2" t="s">
        <v>25</v>
      </c>
      <c r="I642">
        <v>-63.19</v>
      </c>
      <c r="J642">
        <v>1.8</v>
      </c>
      <c r="K642">
        <v>4.79</v>
      </c>
      <c r="L642" s="2" t="s">
        <v>654</v>
      </c>
      <c r="M642" s="2" t="s">
        <v>569</v>
      </c>
      <c r="N642" s="2" t="s">
        <v>570</v>
      </c>
      <c r="O642" s="2" t="s">
        <v>28</v>
      </c>
      <c r="P642" s="2" t="s">
        <v>29</v>
      </c>
      <c r="Q642" s="2" t="s">
        <v>54</v>
      </c>
      <c r="R642" s="2" t="s">
        <v>684</v>
      </c>
      <c r="S642" s="2" t="s">
        <v>46</v>
      </c>
      <c r="T642">
        <v>0.37</v>
      </c>
      <c r="U642" s="1">
        <v>40673</v>
      </c>
      <c r="V642">
        <v>2011</v>
      </c>
      <c r="W642" s="2" t="s">
        <v>77</v>
      </c>
      <c r="X642">
        <v>5</v>
      </c>
      <c r="Y642">
        <v>-1.953323029366306</v>
      </c>
    </row>
    <row r="643" spans="1:25" x14ac:dyDescent="0.45">
      <c r="A643">
        <v>4885</v>
      </c>
      <c r="B643" s="1">
        <v>40196</v>
      </c>
      <c r="C643" s="2" t="s">
        <v>48</v>
      </c>
      <c r="D643">
        <v>34753</v>
      </c>
      <c r="E643">
        <v>7</v>
      </c>
      <c r="F643">
        <v>117.062</v>
      </c>
      <c r="G643">
        <v>0.09</v>
      </c>
      <c r="H643" s="2" t="s">
        <v>25</v>
      </c>
      <c r="I643">
        <v>-63.7</v>
      </c>
      <c r="J643">
        <v>20.99</v>
      </c>
      <c r="K643">
        <v>0.99</v>
      </c>
      <c r="L643" s="2" t="s">
        <v>654</v>
      </c>
      <c r="M643" s="2" t="s">
        <v>569</v>
      </c>
      <c r="N643" s="2" t="s">
        <v>570</v>
      </c>
      <c r="O643" s="2" t="s">
        <v>28</v>
      </c>
      <c r="P643" s="2" t="s">
        <v>43</v>
      </c>
      <c r="Q643" s="2" t="s">
        <v>44</v>
      </c>
      <c r="R643" s="2" t="s">
        <v>685</v>
      </c>
      <c r="S643" s="2" t="s">
        <v>76</v>
      </c>
      <c r="T643">
        <v>0.56999999999999995</v>
      </c>
      <c r="U643" s="1">
        <v>40198</v>
      </c>
      <c r="V643">
        <v>2010</v>
      </c>
      <c r="W643" s="2" t="s">
        <v>107</v>
      </c>
      <c r="X643">
        <v>1</v>
      </c>
      <c r="Y643">
        <v>-0.54415608822675166</v>
      </c>
    </row>
    <row r="644" spans="1:25" x14ac:dyDescent="0.45">
      <c r="A644">
        <v>4970</v>
      </c>
      <c r="B644" s="1">
        <v>40159</v>
      </c>
      <c r="C644" s="2" t="s">
        <v>81</v>
      </c>
      <c r="D644">
        <v>35364</v>
      </c>
      <c r="E644">
        <v>16</v>
      </c>
      <c r="F644">
        <v>72.08</v>
      </c>
      <c r="G644">
        <v>0.04</v>
      </c>
      <c r="H644" s="2" t="s">
        <v>25</v>
      </c>
      <c r="I644">
        <v>-54.75</v>
      </c>
      <c r="J644">
        <v>4.28</v>
      </c>
      <c r="K644">
        <v>5.68</v>
      </c>
      <c r="L644" s="2" t="s">
        <v>682</v>
      </c>
      <c r="M644" s="2" t="s">
        <v>569</v>
      </c>
      <c r="N644" s="2" t="s">
        <v>570</v>
      </c>
      <c r="O644" s="2" t="s">
        <v>42</v>
      </c>
      <c r="P644" s="2" t="s">
        <v>29</v>
      </c>
      <c r="Q644" s="2" t="s">
        <v>63</v>
      </c>
      <c r="R644" s="2" t="s">
        <v>686</v>
      </c>
      <c r="S644" s="2" t="s">
        <v>46</v>
      </c>
      <c r="T644">
        <v>0.4</v>
      </c>
      <c r="U644" s="1">
        <v>40161</v>
      </c>
      <c r="V644">
        <v>2009</v>
      </c>
      <c r="W644" s="2" t="s">
        <v>100</v>
      </c>
      <c r="X644">
        <v>12</v>
      </c>
      <c r="Y644">
        <v>-0.75957269700332963</v>
      </c>
    </row>
    <row r="645" spans="1:25" x14ac:dyDescent="0.45">
      <c r="A645">
        <v>5019</v>
      </c>
      <c r="B645" s="1">
        <v>40200</v>
      </c>
      <c r="C645" s="2" t="s">
        <v>81</v>
      </c>
      <c r="D645">
        <v>35812</v>
      </c>
      <c r="E645">
        <v>24</v>
      </c>
      <c r="F645">
        <v>2722.85</v>
      </c>
      <c r="G645">
        <v>0.08</v>
      </c>
      <c r="H645" s="2" t="s">
        <v>35</v>
      </c>
      <c r="I645">
        <v>-112.62</v>
      </c>
      <c r="J645">
        <v>113.98</v>
      </c>
      <c r="K645">
        <v>30</v>
      </c>
      <c r="L645" s="2" t="s">
        <v>654</v>
      </c>
      <c r="M645" s="2" t="s">
        <v>569</v>
      </c>
      <c r="N645" s="2" t="s">
        <v>570</v>
      </c>
      <c r="O645" s="2" t="s">
        <v>28</v>
      </c>
      <c r="P645" s="2" t="s">
        <v>73</v>
      </c>
      <c r="Q645" s="2" t="s">
        <v>114</v>
      </c>
      <c r="R645" s="2" t="s">
        <v>687</v>
      </c>
      <c r="S645" s="2" t="s">
        <v>40</v>
      </c>
      <c r="T645">
        <v>0.69</v>
      </c>
      <c r="U645" s="1">
        <v>40202</v>
      </c>
      <c r="V645">
        <v>2010</v>
      </c>
      <c r="W645" s="2" t="s">
        <v>107</v>
      </c>
      <c r="X645">
        <v>1</v>
      </c>
      <c r="Y645">
        <v>-4.1361073874800307E-2</v>
      </c>
    </row>
    <row r="646" spans="1:25" x14ac:dyDescent="0.45">
      <c r="A646">
        <v>5212</v>
      </c>
      <c r="B646" s="1">
        <v>41252</v>
      </c>
      <c r="C646" s="2" t="s">
        <v>48</v>
      </c>
      <c r="D646">
        <v>37063</v>
      </c>
      <c r="E646">
        <v>50</v>
      </c>
      <c r="F646">
        <v>919</v>
      </c>
      <c r="G646">
        <v>0</v>
      </c>
      <c r="H646" s="2" t="s">
        <v>25</v>
      </c>
      <c r="I646">
        <v>89.6</v>
      </c>
      <c r="J646">
        <v>17.670000000000002</v>
      </c>
      <c r="K646">
        <v>8.99</v>
      </c>
      <c r="L646" s="2" t="s">
        <v>649</v>
      </c>
      <c r="M646" s="2" t="s">
        <v>569</v>
      </c>
      <c r="N646" s="2" t="s">
        <v>570</v>
      </c>
      <c r="O646" s="2" t="s">
        <v>62</v>
      </c>
      <c r="P646" s="2" t="s">
        <v>73</v>
      </c>
      <c r="Q646" s="2" t="s">
        <v>74</v>
      </c>
      <c r="R646" s="2" t="s">
        <v>621</v>
      </c>
      <c r="S646" s="2" t="s">
        <v>106</v>
      </c>
      <c r="T646">
        <v>0.47</v>
      </c>
      <c r="U646" s="1">
        <v>41253</v>
      </c>
      <c r="V646">
        <v>2012</v>
      </c>
      <c r="W646" s="2" t="s">
        <v>100</v>
      </c>
      <c r="X646">
        <v>12</v>
      </c>
      <c r="Y646">
        <v>9.7497279651795429E-2</v>
      </c>
    </row>
    <row r="647" spans="1:25" x14ac:dyDescent="0.45">
      <c r="A647">
        <v>5238</v>
      </c>
      <c r="B647" s="1">
        <v>40053</v>
      </c>
      <c r="C647" s="2" t="s">
        <v>66</v>
      </c>
      <c r="D647">
        <v>37281</v>
      </c>
      <c r="E647">
        <v>25</v>
      </c>
      <c r="F647">
        <v>453.24549999999999</v>
      </c>
      <c r="G647">
        <v>0.05</v>
      </c>
      <c r="H647" s="2" t="s">
        <v>25</v>
      </c>
      <c r="I647">
        <v>3.31</v>
      </c>
      <c r="J647">
        <v>20.99</v>
      </c>
      <c r="K647">
        <v>4.8099999999999996</v>
      </c>
      <c r="L647" s="2" t="s">
        <v>291</v>
      </c>
      <c r="M647" s="2" t="s">
        <v>569</v>
      </c>
      <c r="N647" s="2" t="s">
        <v>570</v>
      </c>
      <c r="O647" s="2" t="s">
        <v>42</v>
      </c>
      <c r="P647" s="2" t="s">
        <v>43</v>
      </c>
      <c r="Q647" s="2" t="s">
        <v>44</v>
      </c>
      <c r="R647" s="2" t="s">
        <v>617</v>
      </c>
      <c r="S647" s="2" t="s">
        <v>51</v>
      </c>
      <c r="T647">
        <v>0.57999999999999996</v>
      </c>
      <c r="U647" s="1">
        <v>40054</v>
      </c>
      <c r="V647">
        <v>2009</v>
      </c>
      <c r="W647" s="2" t="s">
        <v>52</v>
      </c>
      <c r="X647">
        <v>8</v>
      </c>
      <c r="Y647">
        <v>7.302885522305241E-3</v>
      </c>
    </row>
    <row r="648" spans="1:25" x14ac:dyDescent="0.45">
      <c r="A648">
        <v>5315</v>
      </c>
      <c r="B648" s="1">
        <v>41217</v>
      </c>
      <c r="C648" s="2" t="s">
        <v>34</v>
      </c>
      <c r="D648">
        <v>37798</v>
      </c>
      <c r="E648">
        <v>23</v>
      </c>
      <c r="F648">
        <v>6276.83</v>
      </c>
      <c r="G648">
        <v>0.09</v>
      </c>
      <c r="H648" s="2" t="s">
        <v>35</v>
      </c>
      <c r="I648">
        <v>813.49</v>
      </c>
      <c r="J648">
        <v>291.73</v>
      </c>
      <c r="K648">
        <v>48.8</v>
      </c>
      <c r="L648" s="2" t="s">
        <v>664</v>
      </c>
      <c r="M648" s="2" t="s">
        <v>569</v>
      </c>
      <c r="N648" s="2" t="s">
        <v>570</v>
      </c>
      <c r="O648" s="2" t="s">
        <v>37</v>
      </c>
      <c r="P648" s="2" t="s">
        <v>73</v>
      </c>
      <c r="Q648" s="2" t="s">
        <v>114</v>
      </c>
      <c r="R648" s="2" t="s">
        <v>688</v>
      </c>
      <c r="S648" s="2" t="s">
        <v>40</v>
      </c>
      <c r="T648">
        <v>0.56000000000000005</v>
      </c>
      <c r="U648" s="1">
        <v>41217</v>
      </c>
      <c r="V648">
        <v>2012</v>
      </c>
      <c r="W648" s="2" t="s">
        <v>69</v>
      </c>
      <c r="X648">
        <v>11</v>
      </c>
      <c r="Y648">
        <v>0.12960204434403991</v>
      </c>
    </row>
    <row r="649" spans="1:25" x14ac:dyDescent="0.45">
      <c r="A649">
        <v>5347</v>
      </c>
      <c r="B649" s="1">
        <v>40379</v>
      </c>
      <c r="C649" s="2" t="s">
        <v>24</v>
      </c>
      <c r="D649">
        <v>38017</v>
      </c>
      <c r="E649">
        <v>26</v>
      </c>
      <c r="F649">
        <v>122.51</v>
      </c>
      <c r="G649">
        <v>0.06</v>
      </c>
      <c r="H649" s="2" t="s">
        <v>25</v>
      </c>
      <c r="I649">
        <v>45.14</v>
      </c>
      <c r="J649">
        <v>4.9800000000000004</v>
      </c>
      <c r="K649">
        <v>0.8</v>
      </c>
      <c r="L649" s="2" t="s">
        <v>611</v>
      </c>
      <c r="M649" s="2" t="s">
        <v>569</v>
      </c>
      <c r="N649" s="2" t="s">
        <v>570</v>
      </c>
      <c r="O649" s="2" t="s">
        <v>62</v>
      </c>
      <c r="P649" s="2" t="s">
        <v>29</v>
      </c>
      <c r="Q649" s="2" t="s">
        <v>63</v>
      </c>
      <c r="R649" s="2" t="s">
        <v>689</v>
      </c>
      <c r="S649" s="2" t="s">
        <v>76</v>
      </c>
      <c r="T649">
        <v>0.36</v>
      </c>
      <c r="U649" s="1">
        <v>40383</v>
      </c>
      <c r="V649">
        <v>2010</v>
      </c>
      <c r="W649" s="2" t="s">
        <v>47</v>
      </c>
      <c r="X649">
        <v>7</v>
      </c>
      <c r="Y649">
        <v>0.36845971757407558</v>
      </c>
    </row>
    <row r="650" spans="1:25" x14ac:dyDescent="0.45">
      <c r="A650">
        <v>5380</v>
      </c>
      <c r="B650" s="1">
        <v>40862</v>
      </c>
      <c r="C650" s="2" t="s">
        <v>81</v>
      </c>
      <c r="D650">
        <v>38272</v>
      </c>
      <c r="E650">
        <v>39</v>
      </c>
      <c r="F650">
        <v>71.040000000000006</v>
      </c>
      <c r="G650">
        <v>7.0000000000000007E-2</v>
      </c>
      <c r="H650" s="2" t="s">
        <v>25</v>
      </c>
      <c r="I650">
        <v>-20.65</v>
      </c>
      <c r="J650">
        <v>1.88</v>
      </c>
      <c r="K650">
        <v>1.49</v>
      </c>
      <c r="L650" s="2" t="s">
        <v>673</v>
      </c>
      <c r="M650" s="2" t="s">
        <v>569</v>
      </c>
      <c r="N650" s="2" t="s">
        <v>570</v>
      </c>
      <c r="O650" s="2" t="s">
        <v>42</v>
      </c>
      <c r="P650" s="2" t="s">
        <v>29</v>
      </c>
      <c r="Q650" s="2" t="s">
        <v>54</v>
      </c>
      <c r="R650" s="2" t="s">
        <v>164</v>
      </c>
      <c r="S650" s="2" t="s">
        <v>46</v>
      </c>
      <c r="T650">
        <v>0.37</v>
      </c>
      <c r="U650" s="1">
        <v>40864</v>
      </c>
      <c r="V650">
        <v>2011</v>
      </c>
      <c r="W650" s="2" t="s">
        <v>69</v>
      </c>
      <c r="X650">
        <v>11</v>
      </c>
      <c r="Y650">
        <v>-0.29068130630630629</v>
      </c>
    </row>
    <row r="651" spans="1:25" x14ac:dyDescent="0.45">
      <c r="A651">
        <v>5551</v>
      </c>
      <c r="B651" s="1">
        <v>39894</v>
      </c>
      <c r="C651" s="2" t="s">
        <v>66</v>
      </c>
      <c r="D651">
        <v>39301</v>
      </c>
      <c r="E651">
        <v>16</v>
      </c>
      <c r="F651">
        <v>2232.66</v>
      </c>
      <c r="G651">
        <v>0.1</v>
      </c>
      <c r="H651" s="2" t="s">
        <v>57</v>
      </c>
      <c r="I651">
        <v>-521.09</v>
      </c>
      <c r="J651">
        <v>152.47999999999999</v>
      </c>
      <c r="K651">
        <v>4</v>
      </c>
      <c r="L651" s="2" t="s">
        <v>655</v>
      </c>
      <c r="M651" s="2" t="s">
        <v>569</v>
      </c>
      <c r="N651" s="2" t="s">
        <v>570</v>
      </c>
      <c r="O651" s="2" t="s">
        <v>42</v>
      </c>
      <c r="P651" s="2" t="s">
        <v>43</v>
      </c>
      <c r="Q651" s="2" t="s">
        <v>104</v>
      </c>
      <c r="R651" s="2" t="s">
        <v>690</v>
      </c>
      <c r="S651" s="2" t="s">
        <v>46</v>
      </c>
      <c r="T651">
        <v>0.79</v>
      </c>
      <c r="U651" s="1">
        <v>39895</v>
      </c>
      <c r="V651">
        <v>2009</v>
      </c>
      <c r="W651" s="2" t="s">
        <v>60</v>
      </c>
      <c r="X651">
        <v>3</v>
      </c>
      <c r="Y651">
        <v>-0.2333942472208039</v>
      </c>
    </row>
    <row r="652" spans="1:25" x14ac:dyDescent="0.45">
      <c r="A652">
        <v>5562</v>
      </c>
      <c r="B652" s="1">
        <v>40031</v>
      </c>
      <c r="C652" s="2" t="s">
        <v>81</v>
      </c>
      <c r="D652">
        <v>39367</v>
      </c>
      <c r="E652">
        <v>45</v>
      </c>
      <c r="F652">
        <v>177.88</v>
      </c>
      <c r="G652">
        <v>7.0000000000000007E-2</v>
      </c>
      <c r="H652" s="2" t="s">
        <v>25</v>
      </c>
      <c r="I652">
        <v>-146.97</v>
      </c>
      <c r="J652">
        <v>4.13</v>
      </c>
      <c r="K652">
        <v>5.04</v>
      </c>
      <c r="L652" s="2" t="s">
        <v>665</v>
      </c>
      <c r="M652" s="2" t="s">
        <v>569</v>
      </c>
      <c r="N652" s="2" t="s">
        <v>570</v>
      </c>
      <c r="O652" s="2" t="s">
        <v>28</v>
      </c>
      <c r="P652" s="2" t="s">
        <v>29</v>
      </c>
      <c r="Q652" s="2" t="s">
        <v>54</v>
      </c>
      <c r="R652" s="2" t="s">
        <v>353</v>
      </c>
      <c r="S652" s="2" t="s">
        <v>46</v>
      </c>
      <c r="T652">
        <v>0.38</v>
      </c>
      <c r="U652" s="1">
        <v>40032</v>
      </c>
      <c r="V652">
        <v>2009</v>
      </c>
      <c r="W652" s="2" t="s">
        <v>52</v>
      </c>
      <c r="X652">
        <v>8</v>
      </c>
      <c r="Y652">
        <v>-0.82623116707892963</v>
      </c>
    </row>
    <row r="653" spans="1:25" x14ac:dyDescent="0.45">
      <c r="A653">
        <v>5596</v>
      </c>
      <c r="B653" s="1">
        <v>40991</v>
      </c>
      <c r="C653" s="2" t="s">
        <v>34</v>
      </c>
      <c r="D653">
        <v>39655</v>
      </c>
      <c r="E653">
        <v>35</v>
      </c>
      <c r="F653">
        <v>253.15</v>
      </c>
      <c r="G653">
        <v>0.03</v>
      </c>
      <c r="H653" s="2" t="s">
        <v>25</v>
      </c>
      <c r="I653">
        <v>-72.430000000000007</v>
      </c>
      <c r="J653">
        <v>7.28</v>
      </c>
      <c r="K653">
        <v>3.52</v>
      </c>
      <c r="L653" s="2" t="s">
        <v>291</v>
      </c>
      <c r="M653" s="2" t="s">
        <v>569</v>
      </c>
      <c r="N653" s="2" t="s">
        <v>570</v>
      </c>
      <c r="O653" s="2" t="s">
        <v>42</v>
      </c>
      <c r="P653" s="2" t="s">
        <v>43</v>
      </c>
      <c r="Q653" s="2" t="s">
        <v>104</v>
      </c>
      <c r="R653" s="2" t="s">
        <v>598</v>
      </c>
      <c r="S653" s="2" t="s">
        <v>106</v>
      </c>
      <c r="T653">
        <v>0.68</v>
      </c>
      <c r="U653" s="1">
        <v>40991</v>
      </c>
      <c r="V653">
        <v>2012</v>
      </c>
      <c r="W653" s="2" t="s">
        <v>60</v>
      </c>
      <c r="X653">
        <v>3</v>
      </c>
      <c r="Y653">
        <v>-0.28611495160971756</v>
      </c>
    </row>
    <row r="654" spans="1:25" x14ac:dyDescent="0.45">
      <c r="A654">
        <v>5744</v>
      </c>
      <c r="B654" s="1">
        <v>40646</v>
      </c>
      <c r="C654" s="2" t="s">
        <v>24</v>
      </c>
      <c r="D654">
        <v>40803</v>
      </c>
      <c r="E654">
        <v>22</v>
      </c>
      <c r="F654">
        <v>83.02</v>
      </c>
      <c r="G654">
        <v>0.08</v>
      </c>
      <c r="H654" s="2" t="s">
        <v>25</v>
      </c>
      <c r="I654">
        <v>9.24</v>
      </c>
      <c r="J654">
        <v>3.8</v>
      </c>
      <c r="K654">
        <v>1.49</v>
      </c>
      <c r="L654" s="2" t="s">
        <v>679</v>
      </c>
      <c r="M654" s="2" t="s">
        <v>569</v>
      </c>
      <c r="N654" s="2" t="s">
        <v>570</v>
      </c>
      <c r="O654" s="2" t="s">
        <v>28</v>
      </c>
      <c r="P654" s="2" t="s">
        <v>29</v>
      </c>
      <c r="Q654" s="2" t="s">
        <v>54</v>
      </c>
      <c r="R654" s="2" t="s">
        <v>231</v>
      </c>
      <c r="S654" s="2" t="s">
        <v>46</v>
      </c>
      <c r="T654">
        <v>0.38</v>
      </c>
      <c r="U654" s="1">
        <v>40651</v>
      </c>
      <c r="V654">
        <v>2011</v>
      </c>
      <c r="W654" s="2" t="s">
        <v>88</v>
      </c>
      <c r="X654">
        <v>4</v>
      </c>
      <c r="Y654">
        <v>0.11129848229342328</v>
      </c>
    </row>
    <row r="655" spans="1:25" x14ac:dyDescent="0.45">
      <c r="A655">
        <v>5747</v>
      </c>
      <c r="B655" s="1">
        <v>40792</v>
      </c>
      <c r="C655" s="2" t="s">
        <v>81</v>
      </c>
      <c r="D655">
        <v>40806</v>
      </c>
      <c r="E655">
        <v>8</v>
      </c>
      <c r="F655">
        <v>53.14</v>
      </c>
      <c r="G655">
        <v>0</v>
      </c>
      <c r="H655" s="2" t="s">
        <v>25</v>
      </c>
      <c r="I655">
        <v>-41.26</v>
      </c>
      <c r="J655">
        <v>5.4</v>
      </c>
      <c r="K655">
        <v>7.78</v>
      </c>
      <c r="L655" s="2" t="s">
        <v>654</v>
      </c>
      <c r="M655" s="2" t="s">
        <v>569</v>
      </c>
      <c r="N655" s="2" t="s">
        <v>570</v>
      </c>
      <c r="O655" s="2" t="s">
        <v>28</v>
      </c>
      <c r="P655" s="2" t="s">
        <v>29</v>
      </c>
      <c r="Q655" s="2" t="s">
        <v>54</v>
      </c>
      <c r="R655" s="2" t="s">
        <v>280</v>
      </c>
      <c r="S655" s="2" t="s">
        <v>46</v>
      </c>
      <c r="T655">
        <v>0.37</v>
      </c>
      <c r="U655" s="1">
        <v>40793</v>
      </c>
      <c r="V655">
        <v>2011</v>
      </c>
      <c r="W655" s="2" t="s">
        <v>112</v>
      </c>
      <c r="X655">
        <v>9</v>
      </c>
      <c r="Y655">
        <v>-0.77643959352653369</v>
      </c>
    </row>
    <row r="656" spans="1:25" x14ac:dyDescent="0.45">
      <c r="A656">
        <v>6147</v>
      </c>
      <c r="B656" s="1">
        <v>41052</v>
      </c>
      <c r="C656" s="2" t="s">
        <v>66</v>
      </c>
      <c r="D656">
        <v>43523</v>
      </c>
      <c r="E656">
        <v>50</v>
      </c>
      <c r="F656">
        <v>295.37</v>
      </c>
      <c r="G656">
        <v>0.04</v>
      </c>
      <c r="H656" s="2" t="s">
        <v>25</v>
      </c>
      <c r="I656">
        <v>-97.23</v>
      </c>
      <c r="J656">
        <v>5.98</v>
      </c>
      <c r="K656">
        <v>5.46</v>
      </c>
      <c r="L656" s="2" t="s">
        <v>651</v>
      </c>
      <c r="M656" s="2" t="s">
        <v>569</v>
      </c>
      <c r="N656" s="2" t="s">
        <v>570</v>
      </c>
      <c r="O656" s="2" t="s">
        <v>28</v>
      </c>
      <c r="P656" s="2" t="s">
        <v>29</v>
      </c>
      <c r="Q656" s="2" t="s">
        <v>63</v>
      </c>
      <c r="R656" s="2" t="s">
        <v>691</v>
      </c>
      <c r="S656" s="2" t="s">
        <v>46</v>
      </c>
      <c r="T656">
        <v>0.36</v>
      </c>
      <c r="U656" s="1">
        <v>41054</v>
      </c>
      <c r="V656">
        <v>2012</v>
      </c>
      <c r="W656" s="2" t="s">
        <v>77</v>
      </c>
      <c r="X656">
        <v>5</v>
      </c>
      <c r="Y656">
        <v>-0.32918035006940449</v>
      </c>
    </row>
    <row r="657" spans="1:25" x14ac:dyDescent="0.45">
      <c r="A657">
        <v>6239</v>
      </c>
      <c r="B657" s="1">
        <v>40972</v>
      </c>
      <c r="C657" s="2" t="s">
        <v>24</v>
      </c>
      <c r="D657">
        <v>44199</v>
      </c>
      <c r="E657">
        <v>12</v>
      </c>
      <c r="F657">
        <v>50.69</v>
      </c>
      <c r="G657">
        <v>0.04</v>
      </c>
      <c r="H657" s="2" t="s">
        <v>25</v>
      </c>
      <c r="I657">
        <v>-6.33</v>
      </c>
      <c r="J657">
        <v>3.95</v>
      </c>
      <c r="K657">
        <v>2</v>
      </c>
      <c r="L657" s="2" t="s">
        <v>611</v>
      </c>
      <c r="M657" s="2" t="s">
        <v>569</v>
      </c>
      <c r="N657" s="2" t="s">
        <v>570</v>
      </c>
      <c r="O657" s="2" t="s">
        <v>62</v>
      </c>
      <c r="P657" s="2" t="s">
        <v>29</v>
      </c>
      <c r="Q657" s="2" t="s">
        <v>272</v>
      </c>
      <c r="R657" s="2" t="s">
        <v>692</v>
      </c>
      <c r="S657" s="2" t="s">
        <v>76</v>
      </c>
      <c r="T657">
        <v>0.53</v>
      </c>
      <c r="U657" s="1">
        <v>40976</v>
      </c>
      <c r="V657">
        <v>2012</v>
      </c>
      <c r="W657" s="2" t="s">
        <v>60</v>
      </c>
      <c r="X657">
        <v>3</v>
      </c>
      <c r="Y657">
        <v>-0.12487670151903729</v>
      </c>
    </row>
    <row r="658" spans="1:25" x14ac:dyDescent="0.45">
      <c r="A658">
        <v>6243</v>
      </c>
      <c r="B658" s="1">
        <v>40120</v>
      </c>
      <c r="C658" s="2" t="s">
        <v>48</v>
      </c>
      <c r="D658">
        <v>44231</v>
      </c>
      <c r="E658">
        <v>11</v>
      </c>
      <c r="F658">
        <v>1865.94</v>
      </c>
      <c r="G658">
        <v>0.04</v>
      </c>
      <c r="H658" s="2" t="s">
        <v>35</v>
      </c>
      <c r="I658">
        <v>116.1</v>
      </c>
      <c r="J658">
        <v>160.97999999999999</v>
      </c>
      <c r="K658">
        <v>30</v>
      </c>
      <c r="L658" s="2" t="s">
        <v>649</v>
      </c>
      <c r="M658" s="2" t="s">
        <v>569</v>
      </c>
      <c r="N658" s="2" t="s">
        <v>570</v>
      </c>
      <c r="O658" s="2" t="s">
        <v>62</v>
      </c>
      <c r="P658" s="2" t="s">
        <v>73</v>
      </c>
      <c r="Q658" s="2" t="s">
        <v>114</v>
      </c>
      <c r="R658" s="2" t="s">
        <v>693</v>
      </c>
      <c r="S658" s="2" t="s">
        <v>40</v>
      </c>
      <c r="T658">
        <v>0.62</v>
      </c>
      <c r="U658" s="1">
        <v>40122</v>
      </c>
      <c r="V658">
        <v>2009</v>
      </c>
      <c r="W658" s="2" t="s">
        <v>69</v>
      </c>
      <c r="X658">
        <v>11</v>
      </c>
      <c r="Y658">
        <v>6.2220650181677863E-2</v>
      </c>
    </row>
    <row r="659" spans="1:25" x14ac:dyDescent="0.45">
      <c r="A659">
        <v>6415</v>
      </c>
      <c r="B659" s="1">
        <v>40037</v>
      </c>
      <c r="C659" s="2" t="s">
        <v>34</v>
      </c>
      <c r="D659">
        <v>45573</v>
      </c>
      <c r="E659">
        <v>5</v>
      </c>
      <c r="F659">
        <v>627.64</v>
      </c>
      <c r="G659">
        <v>0.05</v>
      </c>
      <c r="H659" s="2" t="s">
        <v>35</v>
      </c>
      <c r="I659">
        <v>-151.46</v>
      </c>
      <c r="J659">
        <v>120.98</v>
      </c>
      <c r="K659">
        <v>30</v>
      </c>
      <c r="L659" s="2" t="s">
        <v>645</v>
      </c>
      <c r="M659" s="2" t="s">
        <v>569</v>
      </c>
      <c r="N659" s="2" t="s">
        <v>570</v>
      </c>
      <c r="O659" s="2" t="s">
        <v>28</v>
      </c>
      <c r="P659" s="2" t="s">
        <v>73</v>
      </c>
      <c r="Q659" s="2" t="s">
        <v>114</v>
      </c>
      <c r="R659" s="2" t="s">
        <v>694</v>
      </c>
      <c r="S659" s="2" t="s">
        <v>40</v>
      </c>
      <c r="T659">
        <v>0.64</v>
      </c>
      <c r="U659" s="1">
        <v>40039</v>
      </c>
      <c r="V659">
        <v>2009</v>
      </c>
      <c r="W659" s="2" t="s">
        <v>52</v>
      </c>
      <c r="X659">
        <v>8</v>
      </c>
      <c r="Y659">
        <v>-0.24131667835064688</v>
      </c>
    </row>
    <row r="660" spans="1:25" x14ac:dyDescent="0.45">
      <c r="A660">
        <v>6438</v>
      </c>
      <c r="B660" s="1">
        <v>40366</v>
      </c>
      <c r="C660" s="2" t="s">
        <v>34</v>
      </c>
      <c r="D660">
        <v>45763</v>
      </c>
      <c r="E660">
        <v>25</v>
      </c>
      <c r="F660">
        <v>67.45</v>
      </c>
      <c r="G660">
        <v>0.05</v>
      </c>
      <c r="H660" s="2" t="s">
        <v>25</v>
      </c>
      <c r="I660">
        <v>24.28</v>
      </c>
      <c r="J660">
        <v>2.61</v>
      </c>
      <c r="K660">
        <v>0.5</v>
      </c>
      <c r="L660" s="2" t="s">
        <v>682</v>
      </c>
      <c r="M660" s="2" t="s">
        <v>569</v>
      </c>
      <c r="N660" s="2" t="s">
        <v>570</v>
      </c>
      <c r="O660" s="2" t="s">
        <v>42</v>
      </c>
      <c r="P660" s="2" t="s">
        <v>29</v>
      </c>
      <c r="Q660" s="2" t="s">
        <v>89</v>
      </c>
      <c r="R660" s="2" t="s">
        <v>329</v>
      </c>
      <c r="S660" s="2" t="s">
        <v>46</v>
      </c>
      <c r="T660">
        <v>0.39</v>
      </c>
      <c r="U660" s="1">
        <v>40367</v>
      </c>
      <c r="V660">
        <v>2010</v>
      </c>
      <c r="W660" s="2" t="s">
        <v>47</v>
      </c>
      <c r="X660">
        <v>7</v>
      </c>
      <c r="Y660">
        <v>0.35997034840622683</v>
      </c>
    </row>
    <row r="661" spans="1:25" x14ac:dyDescent="0.45">
      <c r="A661">
        <v>6761</v>
      </c>
      <c r="B661" s="1">
        <v>40487</v>
      </c>
      <c r="C661" s="2" t="s">
        <v>34</v>
      </c>
      <c r="D661">
        <v>48165</v>
      </c>
      <c r="E661">
        <v>28</v>
      </c>
      <c r="F661">
        <v>199.94</v>
      </c>
      <c r="G661">
        <v>0.01</v>
      </c>
      <c r="H661" s="2" t="s">
        <v>25</v>
      </c>
      <c r="I661">
        <v>-147.27000000000001</v>
      </c>
      <c r="J661">
        <v>6.48</v>
      </c>
      <c r="K661">
        <v>9.5399999999999991</v>
      </c>
      <c r="L661" s="2" t="s">
        <v>665</v>
      </c>
      <c r="M661" s="2" t="s">
        <v>569</v>
      </c>
      <c r="N661" s="2" t="s">
        <v>570</v>
      </c>
      <c r="O661" s="2" t="s">
        <v>28</v>
      </c>
      <c r="P661" s="2" t="s">
        <v>29</v>
      </c>
      <c r="Q661" s="2" t="s">
        <v>63</v>
      </c>
      <c r="R661" s="2" t="s">
        <v>695</v>
      </c>
      <c r="S661" s="2" t="s">
        <v>46</v>
      </c>
      <c r="T661">
        <v>0.37</v>
      </c>
      <c r="U661" s="1">
        <v>40489</v>
      </c>
      <c r="V661">
        <v>2010</v>
      </c>
      <c r="W661" s="2" t="s">
        <v>69</v>
      </c>
      <c r="X661">
        <v>11</v>
      </c>
      <c r="Y661">
        <v>-0.73657097129138749</v>
      </c>
    </row>
    <row r="662" spans="1:25" x14ac:dyDescent="0.45">
      <c r="A662">
        <v>6769</v>
      </c>
      <c r="B662" s="1">
        <v>41034</v>
      </c>
      <c r="C662" s="2" t="s">
        <v>48</v>
      </c>
      <c r="D662">
        <v>48197</v>
      </c>
      <c r="E662">
        <v>32</v>
      </c>
      <c r="F662">
        <v>1282.49</v>
      </c>
      <c r="G662">
        <v>7.0000000000000007E-2</v>
      </c>
      <c r="H662" s="2" t="s">
        <v>25</v>
      </c>
      <c r="I662">
        <v>154.74</v>
      </c>
      <c r="J662">
        <v>40.97</v>
      </c>
      <c r="K662">
        <v>14.45</v>
      </c>
      <c r="L662" s="2" t="s">
        <v>647</v>
      </c>
      <c r="M662" s="2" t="s">
        <v>569</v>
      </c>
      <c r="N662" s="2" t="s">
        <v>570</v>
      </c>
      <c r="O662" s="2" t="s">
        <v>37</v>
      </c>
      <c r="P662" s="2" t="s">
        <v>73</v>
      </c>
      <c r="Q662" s="2" t="s">
        <v>74</v>
      </c>
      <c r="R662" s="2" t="s">
        <v>263</v>
      </c>
      <c r="S662" s="2" t="s">
        <v>32</v>
      </c>
      <c r="T662">
        <v>0.56999999999999995</v>
      </c>
      <c r="U662" s="1">
        <v>41036</v>
      </c>
      <c r="V662">
        <v>2012</v>
      </c>
      <c r="W662" s="2" t="s">
        <v>77</v>
      </c>
      <c r="X662">
        <v>5</v>
      </c>
      <c r="Y662">
        <v>0.1206559115470686</v>
      </c>
    </row>
    <row r="663" spans="1:25" x14ac:dyDescent="0.45">
      <c r="A663">
        <v>6808</v>
      </c>
      <c r="B663" s="1">
        <v>40352</v>
      </c>
      <c r="C663" s="2" t="s">
        <v>66</v>
      </c>
      <c r="D663">
        <v>48484</v>
      </c>
      <c r="E663">
        <v>22</v>
      </c>
      <c r="F663">
        <v>346.42</v>
      </c>
      <c r="G663">
        <v>0.05</v>
      </c>
      <c r="H663" s="2" t="s">
        <v>25</v>
      </c>
      <c r="I663">
        <v>67.959999999999994</v>
      </c>
      <c r="J663">
        <v>16.48</v>
      </c>
      <c r="K663">
        <v>1.99</v>
      </c>
      <c r="L663" s="2" t="s">
        <v>654</v>
      </c>
      <c r="M663" s="2" t="s">
        <v>569</v>
      </c>
      <c r="N663" s="2" t="s">
        <v>570</v>
      </c>
      <c r="O663" s="2" t="s">
        <v>28</v>
      </c>
      <c r="P663" s="2" t="s">
        <v>43</v>
      </c>
      <c r="Q663" s="2" t="s">
        <v>104</v>
      </c>
      <c r="R663" s="2" t="s">
        <v>696</v>
      </c>
      <c r="S663" s="2" t="s">
        <v>106</v>
      </c>
      <c r="T663">
        <v>0.42</v>
      </c>
      <c r="U663" s="1">
        <v>40353</v>
      </c>
      <c r="V663">
        <v>2010</v>
      </c>
      <c r="W663" s="2" t="s">
        <v>56</v>
      </c>
      <c r="X663">
        <v>6</v>
      </c>
      <c r="Y663">
        <v>0.19617804976617975</v>
      </c>
    </row>
    <row r="664" spans="1:25" x14ac:dyDescent="0.45">
      <c r="A664">
        <v>6893</v>
      </c>
      <c r="B664" s="1">
        <v>41118</v>
      </c>
      <c r="C664" s="2" t="s">
        <v>66</v>
      </c>
      <c r="D664">
        <v>49153</v>
      </c>
      <c r="E664">
        <v>31</v>
      </c>
      <c r="F664">
        <v>2245.7800000000002</v>
      </c>
      <c r="G664">
        <v>0.05</v>
      </c>
      <c r="H664" s="2" t="s">
        <v>35</v>
      </c>
      <c r="I664">
        <v>-432.46</v>
      </c>
      <c r="J664">
        <v>70.98</v>
      </c>
      <c r="K664">
        <v>30</v>
      </c>
      <c r="L664" s="2" t="s">
        <v>654</v>
      </c>
      <c r="M664" s="2" t="s">
        <v>569</v>
      </c>
      <c r="N664" s="2" t="s">
        <v>570</v>
      </c>
      <c r="O664" s="2" t="s">
        <v>28</v>
      </c>
      <c r="P664" s="2" t="s">
        <v>73</v>
      </c>
      <c r="Q664" s="2" t="s">
        <v>114</v>
      </c>
      <c r="R664" s="2" t="s">
        <v>697</v>
      </c>
      <c r="S664" s="2" t="s">
        <v>40</v>
      </c>
      <c r="T664">
        <v>0.73</v>
      </c>
      <c r="U664" s="1">
        <v>41118</v>
      </c>
      <c r="V664">
        <v>2012</v>
      </c>
      <c r="W664" s="2" t="s">
        <v>47</v>
      </c>
      <c r="X664">
        <v>7</v>
      </c>
      <c r="Y664">
        <v>-0.19256561194774197</v>
      </c>
    </row>
    <row r="665" spans="1:25" x14ac:dyDescent="0.45">
      <c r="A665">
        <v>6926</v>
      </c>
      <c r="B665" s="1">
        <v>39879</v>
      </c>
      <c r="C665" s="2" t="s">
        <v>81</v>
      </c>
      <c r="D665">
        <v>49412</v>
      </c>
      <c r="E665">
        <v>20</v>
      </c>
      <c r="F665">
        <v>9418.14</v>
      </c>
      <c r="G665">
        <v>0.09</v>
      </c>
      <c r="H665" s="2" t="s">
        <v>35</v>
      </c>
      <c r="I665">
        <v>909.36</v>
      </c>
      <c r="J665">
        <v>517.48</v>
      </c>
      <c r="K665">
        <v>16.63</v>
      </c>
      <c r="L665" s="2" t="s">
        <v>665</v>
      </c>
      <c r="M665" s="2" t="s">
        <v>569</v>
      </c>
      <c r="N665" s="2" t="s">
        <v>570</v>
      </c>
      <c r="O665" s="2" t="s">
        <v>28</v>
      </c>
      <c r="P665" s="2" t="s">
        <v>43</v>
      </c>
      <c r="Q665" s="2" t="s">
        <v>192</v>
      </c>
      <c r="R665" s="2" t="s">
        <v>698</v>
      </c>
      <c r="S665" s="2" t="s">
        <v>85</v>
      </c>
      <c r="T665">
        <v>0.59</v>
      </c>
      <c r="U665" s="1">
        <v>39879</v>
      </c>
      <c r="V665">
        <v>2009</v>
      </c>
      <c r="W665" s="2" t="s">
        <v>60</v>
      </c>
      <c r="X665">
        <v>3</v>
      </c>
      <c r="Y665">
        <v>9.6554096668769004E-2</v>
      </c>
    </row>
    <row r="666" spans="1:25" x14ac:dyDescent="0.45">
      <c r="A666">
        <v>6958</v>
      </c>
      <c r="B666" s="1">
        <v>40567</v>
      </c>
      <c r="C666" s="2" t="s">
        <v>48</v>
      </c>
      <c r="D666">
        <v>49761</v>
      </c>
      <c r="E666">
        <v>45</v>
      </c>
      <c r="F666">
        <v>1090.5999999999999</v>
      </c>
      <c r="G666">
        <v>7.0000000000000007E-2</v>
      </c>
      <c r="H666" s="2" t="s">
        <v>25</v>
      </c>
      <c r="I666">
        <v>300.91000000000003</v>
      </c>
      <c r="J666">
        <v>23.99</v>
      </c>
      <c r="K666">
        <v>6.3</v>
      </c>
      <c r="L666" s="2" t="s">
        <v>682</v>
      </c>
      <c r="M666" s="2" t="s">
        <v>569</v>
      </c>
      <c r="N666" s="2" t="s">
        <v>570</v>
      </c>
      <c r="O666" s="2" t="s">
        <v>42</v>
      </c>
      <c r="P666" s="2" t="s">
        <v>43</v>
      </c>
      <c r="Q666" s="2" t="s">
        <v>192</v>
      </c>
      <c r="R666" s="2" t="s">
        <v>488</v>
      </c>
      <c r="S666" s="2" t="s">
        <v>51</v>
      </c>
      <c r="T666">
        <v>0.38</v>
      </c>
      <c r="U666" s="1">
        <v>40568</v>
      </c>
      <c r="V666">
        <v>2011</v>
      </c>
      <c r="W666" s="2" t="s">
        <v>107</v>
      </c>
      <c r="X666">
        <v>1</v>
      </c>
      <c r="Y666">
        <v>0.27591234183018526</v>
      </c>
    </row>
    <row r="667" spans="1:25" x14ac:dyDescent="0.45">
      <c r="A667">
        <v>7051</v>
      </c>
      <c r="B667" s="1">
        <v>40040</v>
      </c>
      <c r="C667" s="2" t="s">
        <v>66</v>
      </c>
      <c r="D667">
        <v>50310</v>
      </c>
      <c r="E667">
        <v>42</v>
      </c>
      <c r="F667">
        <v>1811.3</v>
      </c>
      <c r="G667">
        <v>7.0000000000000007E-2</v>
      </c>
      <c r="H667" s="2" t="s">
        <v>57</v>
      </c>
      <c r="I667">
        <v>520.41</v>
      </c>
      <c r="J667">
        <v>42.98</v>
      </c>
      <c r="K667">
        <v>4.62</v>
      </c>
      <c r="L667" s="2" t="s">
        <v>673</v>
      </c>
      <c r="M667" s="2" t="s">
        <v>569</v>
      </c>
      <c r="N667" s="2" t="s">
        <v>570</v>
      </c>
      <c r="O667" s="2" t="s">
        <v>42</v>
      </c>
      <c r="P667" s="2" t="s">
        <v>29</v>
      </c>
      <c r="Q667" s="2" t="s">
        <v>38</v>
      </c>
      <c r="R667" s="2" t="s">
        <v>699</v>
      </c>
      <c r="S667" s="2" t="s">
        <v>46</v>
      </c>
      <c r="T667">
        <v>0.56000000000000005</v>
      </c>
      <c r="U667" s="1">
        <v>40042</v>
      </c>
      <c r="V667">
        <v>2009</v>
      </c>
      <c r="W667" s="2" t="s">
        <v>52</v>
      </c>
      <c r="X667">
        <v>8</v>
      </c>
      <c r="Y667">
        <v>0.28731297962789154</v>
      </c>
    </row>
    <row r="668" spans="1:25" x14ac:dyDescent="0.45">
      <c r="A668">
        <v>7158</v>
      </c>
      <c r="B668" s="1">
        <v>40088</v>
      </c>
      <c r="C668" s="2" t="s">
        <v>81</v>
      </c>
      <c r="D668">
        <v>51072</v>
      </c>
      <c r="E668">
        <v>43</v>
      </c>
      <c r="F668">
        <v>7036.11</v>
      </c>
      <c r="G668">
        <v>0</v>
      </c>
      <c r="H668" s="2" t="s">
        <v>25</v>
      </c>
      <c r="I668">
        <v>1268.6500000000001</v>
      </c>
      <c r="J668">
        <v>161.55000000000001</v>
      </c>
      <c r="K668">
        <v>19.989999999999998</v>
      </c>
      <c r="L668" s="2" t="s">
        <v>651</v>
      </c>
      <c r="M668" s="2" t="s">
        <v>569</v>
      </c>
      <c r="N668" s="2" t="s">
        <v>570</v>
      </c>
      <c r="O668" s="2" t="s">
        <v>28</v>
      </c>
      <c r="P668" s="2" t="s">
        <v>29</v>
      </c>
      <c r="Q668" s="2" t="s">
        <v>30</v>
      </c>
      <c r="R668" s="2" t="s">
        <v>641</v>
      </c>
      <c r="S668" s="2" t="s">
        <v>46</v>
      </c>
      <c r="T668">
        <v>0.66</v>
      </c>
      <c r="U668" s="1">
        <v>40090</v>
      </c>
      <c r="V668">
        <v>2009</v>
      </c>
      <c r="W668" s="2" t="s">
        <v>33</v>
      </c>
      <c r="X668">
        <v>10</v>
      </c>
      <c r="Y668">
        <v>0.18030559499496174</v>
      </c>
    </row>
    <row r="669" spans="1:25" x14ac:dyDescent="0.45">
      <c r="A669">
        <v>7242</v>
      </c>
      <c r="B669" s="1">
        <v>40909</v>
      </c>
      <c r="C669" s="2" t="s">
        <v>24</v>
      </c>
      <c r="D669">
        <v>51648</v>
      </c>
      <c r="E669">
        <v>45</v>
      </c>
      <c r="F669">
        <v>2354.8000000000002</v>
      </c>
      <c r="G669">
        <v>0.03</v>
      </c>
      <c r="H669" s="2" t="s">
        <v>25</v>
      </c>
      <c r="I669">
        <v>332.97</v>
      </c>
      <c r="J669">
        <v>49.99</v>
      </c>
      <c r="K669">
        <v>19.989999999999998</v>
      </c>
      <c r="L669" s="2" t="s">
        <v>291</v>
      </c>
      <c r="M669" s="2" t="s">
        <v>569</v>
      </c>
      <c r="N669" s="2" t="s">
        <v>570</v>
      </c>
      <c r="O669" s="2" t="s">
        <v>42</v>
      </c>
      <c r="P669" s="2" t="s">
        <v>43</v>
      </c>
      <c r="Q669" s="2" t="s">
        <v>104</v>
      </c>
      <c r="R669" s="2" t="s">
        <v>483</v>
      </c>
      <c r="S669" s="2" t="s">
        <v>46</v>
      </c>
      <c r="T669">
        <v>0.41</v>
      </c>
      <c r="U669" s="1">
        <v>40916</v>
      </c>
      <c r="V669">
        <v>2012</v>
      </c>
      <c r="W669" s="2" t="s">
        <v>107</v>
      </c>
      <c r="X669">
        <v>1</v>
      </c>
      <c r="Y669">
        <v>0.14140054357057924</v>
      </c>
    </row>
    <row r="670" spans="1:25" x14ac:dyDescent="0.45">
      <c r="A670">
        <v>7298</v>
      </c>
      <c r="B670" s="1">
        <v>40144</v>
      </c>
      <c r="C670" s="2" t="s">
        <v>34</v>
      </c>
      <c r="D670">
        <v>52035</v>
      </c>
      <c r="E670">
        <v>29</v>
      </c>
      <c r="F670">
        <v>20872.16</v>
      </c>
      <c r="G670">
        <v>0.03</v>
      </c>
      <c r="H670" s="2" t="s">
        <v>25</v>
      </c>
      <c r="I670">
        <v>-4437.91</v>
      </c>
      <c r="J670">
        <v>699.99</v>
      </c>
      <c r="K670">
        <v>24.49</v>
      </c>
      <c r="L670" s="2" t="s">
        <v>291</v>
      </c>
      <c r="M670" s="2" t="s">
        <v>569</v>
      </c>
      <c r="N670" s="2" t="s">
        <v>570</v>
      </c>
      <c r="O670" s="2" t="s">
        <v>42</v>
      </c>
      <c r="P670" s="2" t="s">
        <v>43</v>
      </c>
      <c r="Q670" s="2" t="s">
        <v>98</v>
      </c>
      <c r="R670" s="2" t="s">
        <v>700</v>
      </c>
      <c r="S670" s="2" t="s">
        <v>32</v>
      </c>
      <c r="T670">
        <v>0.41</v>
      </c>
      <c r="U670" s="1">
        <v>40147</v>
      </c>
      <c r="V670">
        <v>2009</v>
      </c>
      <c r="W670" s="2" t="s">
        <v>69</v>
      </c>
      <c r="X670">
        <v>11</v>
      </c>
      <c r="Y670">
        <v>-0.21262341798836343</v>
      </c>
    </row>
    <row r="671" spans="1:25" x14ac:dyDescent="0.45">
      <c r="A671">
        <v>7348</v>
      </c>
      <c r="B671" s="1">
        <v>40394</v>
      </c>
      <c r="C671" s="2" t="s">
        <v>24</v>
      </c>
      <c r="D671">
        <v>52326</v>
      </c>
      <c r="E671">
        <v>41</v>
      </c>
      <c r="F671">
        <v>152.28</v>
      </c>
      <c r="G671">
        <v>0.06</v>
      </c>
      <c r="H671" s="2" t="s">
        <v>25</v>
      </c>
      <c r="I671">
        <v>-154.81</v>
      </c>
      <c r="J671">
        <v>3.81</v>
      </c>
      <c r="K671">
        <v>5.44</v>
      </c>
      <c r="L671" s="2" t="s">
        <v>665</v>
      </c>
      <c r="M671" s="2" t="s">
        <v>569</v>
      </c>
      <c r="N671" s="2" t="s">
        <v>570</v>
      </c>
      <c r="O671" s="2" t="s">
        <v>37</v>
      </c>
      <c r="P671" s="2" t="s">
        <v>29</v>
      </c>
      <c r="Q671" s="2" t="s">
        <v>54</v>
      </c>
      <c r="R671" s="2" t="s">
        <v>643</v>
      </c>
      <c r="S671" s="2" t="s">
        <v>46</v>
      </c>
      <c r="T671">
        <v>0.36</v>
      </c>
      <c r="U671" s="1">
        <v>40398</v>
      </c>
      <c r="V671">
        <v>2010</v>
      </c>
      <c r="W671" s="2" t="s">
        <v>52</v>
      </c>
      <c r="X671">
        <v>8</v>
      </c>
      <c r="Y671">
        <v>-1.0166141318623587</v>
      </c>
    </row>
    <row r="672" spans="1:25" x14ac:dyDescent="0.45">
      <c r="A672">
        <v>7400</v>
      </c>
      <c r="B672" s="1">
        <v>40490</v>
      </c>
      <c r="C672" s="2" t="s">
        <v>48</v>
      </c>
      <c r="D672">
        <v>52737</v>
      </c>
      <c r="E672">
        <v>14</v>
      </c>
      <c r="F672">
        <v>125.54</v>
      </c>
      <c r="G672">
        <v>0.03</v>
      </c>
      <c r="H672" s="2" t="s">
        <v>57</v>
      </c>
      <c r="I672">
        <v>-15.74</v>
      </c>
      <c r="J672">
        <v>7.68</v>
      </c>
      <c r="K672">
        <v>6.16</v>
      </c>
      <c r="L672" s="2" t="s">
        <v>649</v>
      </c>
      <c r="M672" s="2" t="s">
        <v>569</v>
      </c>
      <c r="N672" s="2" t="s">
        <v>570</v>
      </c>
      <c r="O672" s="2" t="s">
        <v>62</v>
      </c>
      <c r="P672" s="2" t="s">
        <v>29</v>
      </c>
      <c r="Q672" s="2" t="s">
        <v>54</v>
      </c>
      <c r="R672" s="2" t="s">
        <v>701</v>
      </c>
      <c r="S672" s="2" t="s">
        <v>46</v>
      </c>
      <c r="T672">
        <v>0.35</v>
      </c>
      <c r="U672" s="1">
        <v>40491</v>
      </c>
      <c r="V672">
        <v>2010</v>
      </c>
      <c r="W672" s="2" t="s">
        <v>69</v>
      </c>
      <c r="X672">
        <v>11</v>
      </c>
      <c r="Y672">
        <v>-0.12537836546120759</v>
      </c>
    </row>
    <row r="673" spans="1:25" x14ac:dyDescent="0.45">
      <c r="A673">
        <v>7458</v>
      </c>
      <c r="B673" s="1">
        <v>41247</v>
      </c>
      <c r="C673" s="2" t="s">
        <v>34</v>
      </c>
      <c r="D673">
        <v>53216</v>
      </c>
      <c r="E673">
        <v>36</v>
      </c>
      <c r="F673">
        <v>228.01</v>
      </c>
      <c r="G673">
        <v>0.06</v>
      </c>
      <c r="H673" s="2" t="s">
        <v>25</v>
      </c>
      <c r="I673">
        <v>-185.54</v>
      </c>
      <c r="J673">
        <v>6.48</v>
      </c>
      <c r="K673">
        <v>8.73</v>
      </c>
      <c r="L673" s="2" t="s">
        <v>291</v>
      </c>
      <c r="M673" s="2" t="s">
        <v>569</v>
      </c>
      <c r="N673" s="2" t="s">
        <v>570</v>
      </c>
      <c r="O673" s="2" t="s">
        <v>42</v>
      </c>
      <c r="P673" s="2" t="s">
        <v>29</v>
      </c>
      <c r="Q673" s="2" t="s">
        <v>63</v>
      </c>
      <c r="R673" s="2" t="s">
        <v>675</v>
      </c>
      <c r="S673" s="2" t="s">
        <v>46</v>
      </c>
      <c r="T673">
        <v>0.37</v>
      </c>
      <c r="U673" s="1">
        <v>41250</v>
      </c>
      <c r="V673">
        <v>2012</v>
      </c>
      <c r="W673" s="2" t="s">
        <v>100</v>
      </c>
      <c r="X673">
        <v>12</v>
      </c>
      <c r="Y673">
        <v>-0.8137362396386123</v>
      </c>
    </row>
    <row r="674" spans="1:25" x14ac:dyDescent="0.45">
      <c r="A674">
        <v>7558</v>
      </c>
      <c r="B674" s="1">
        <v>40612</v>
      </c>
      <c r="C674" s="2" t="s">
        <v>24</v>
      </c>
      <c r="D674">
        <v>54081</v>
      </c>
      <c r="E674">
        <v>2</v>
      </c>
      <c r="F674">
        <v>57.5</v>
      </c>
      <c r="G674">
        <v>0.02</v>
      </c>
      <c r="H674" s="2" t="s">
        <v>25</v>
      </c>
      <c r="I674">
        <v>-83.18</v>
      </c>
      <c r="J674">
        <v>28.48</v>
      </c>
      <c r="K674">
        <v>1.99</v>
      </c>
      <c r="L674" s="2" t="s">
        <v>611</v>
      </c>
      <c r="M674" s="2" t="s">
        <v>569</v>
      </c>
      <c r="N674" s="2" t="s">
        <v>570</v>
      </c>
      <c r="O674" s="2" t="s">
        <v>62</v>
      </c>
      <c r="P674" s="2" t="s">
        <v>43</v>
      </c>
      <c r="Q674" s="2" t="s">
        <v>104</v>
      </c>
      <c r="R674" s="2" t="s">
        <v>427</v>
      </c>
      <c r="S674" s="2" t="s">
        <v>106</v>
      </c>
      <c r="T674">
        <v>0.4</v>
      </c>
      <c r="U674" s="1">
        <v>40614</v>
      </c>
      <c r="V674">
        <v>2011</v>
      </c>
      <c r="W674" s="2" t="s">
        <v>60</v>
      </c>
      <c r="X674">
        <v>3</v>
      </c>
      <c r="Y674">
        <v>-1.446608695652174</v>
      </c>
    </row>
    <row r="675" spans="1:25" x14ac:dyDescent="0.45">
      <c r="A675">
        <v>7624</v>
      </c>
      <c r="B675" s="1">
        <v>40010</v>
      </c>
      <c r="C675" s="2" t="s">
        <v>81</v>
      </c>
      <c r="D675">
        <v>54560</v>
      </c>
      <c r="E675">
        <v>22</v>
      </c>
      <c r="F675">
        <v>604.38</v>
      </c>
      <c r="G675">
        <v>0.09</v>
      </c>
      <c r="H675" s="2" t="s">
        <v>25</v>
      </c>
      <c r="I675">
        <v>167.58</v>
      </c>
      <c r="J675">
        <v>28.48</v>
      </c>
      <c r="K675">
        <v>1.99</v>
      </c>
      <c r="L675" s="2" t="s">
        <v>654</v>
      </c>
      <c r="M675" s="2" t="s">
        <v>569</v>
      </c>
      <c r="N675" s="2" t="s">
        <v>570</v>
      </c>
      <c r="O675" s="2" t="s">
        <v>28</v>
      </c>
      <c r="P675" s="2" t="s">
        <v>43</v>
      </c>
      <c r="Q675" s="2" t="s">
        <v>104</v>
      </c>
      <c r="R675" s="2" t="s">
        <v>427</v>
      </c>
      <c r="S675" s="2" t="s">
        <v>106</v>
      </c>
      <c r="T675">
        <v>0.4</v>
      </c>
      <c r="U675" s="1">
        <v>40013</v>
      </c>
      <c r="V675">
        <v>2009</v>
      </c>
      <c r="W675" s="2" t="s">
        <v>47</v>
      </c>
      <c r="X675">
        <v>7</v>
      </c>
      <c r="Y675">
        <v>0.27727588603196668</v>
      </c>
    </row>
    <row r="676" spans="1:25" x14ac:dyDescent="0.45">
      <c r="A676">
        <v>7662</v>
      </c>
      <c r="B676" s="1">
        <v>39866</v>
      </c>
      <c r="C676" s="2" t="s">
        <v>48</v>
      </c>
      <c r="D676">
        <v>54947</v>
      </c>
      <c r="E676">
        <v>27</v>
      </c>
      <c r="F676">
        <v>132.36000000000001</v>
      </c>
      <c r="G676">
        <v>0.05</v>
      </c>
      <c r="H676" s="2" t="s">
        <v>25</v>
      </c>
      <c r="I676">
        <v>-98.35</v>
      </c>
      <c r="J676">
        <v>4.9800000000000004</v>
      </c>
      <c r="K676">
        <v>4.62</v>
      </c>
      <c r="L676" s="2" t="s">
        <v>702</v>
      </c>
      <c r="M676" s="2" t="s">
        <v>569</v>
      </c>
      <c r="N676" s="2" t="s">
        <v>570</v>
      </c>
      <c r="O676" s="2" t="s">
        <v>37</v>
      </c>
      <c r="P676" s="2" t="s">
        <v>43</v>
      </c>
      <c r="Q676" s="2" t="s">
        <v>104</v>
      </c>
      <c r="R676" s="2" t="s">
        <v>348</v>
      </c>
      <c r="S676" s="2" t="s">
        <v>106</v>
      </c>
      <c r="T676">
        <v>0.64</v>
      </c>
      <c r="U676" s="1">
        <v>39867</v>
      </c>
      <c r="V676">
        <v>2009</v>
      </c>
      <c r="W676" s="2" t="s">
        <v>65</v>
      </c>
      <c r="X676">
        <v>2</v>
      </c>
      <c r="Y676">
        <v>-0.74304925959504375</v>
      </c>
    </row>
    <row r="677" spans="1:25" x14ac:dyDescent="0.45">
      <c r="A677">
        <v>7694</v>
      </c>
      <c r="B677" s="1">
        <v>41173</v>
      </c>
      <c r="C677" s="2" t="s">
        <v>81</v>
      </c>
      <c r="D677">
        <v>55170</v>
      </c>
      <c r="E677">
        <v>22</v>
      </c>
      <c r="F677">
        <v>985.29</v>
      </c>
      <c r="G677">
        <v>0.04</v>
      </c>
      <c r="H677" s="2" t="s">
        <v>57</v>
      </c>
      <c r="I677">
        <v>138.37</v>
      </c>
      <c r="J677">
        <v>43.98</v>
      </c>
      <c r="K677">
        <v>8.99</v>
      </c>
      <c r="L677" s="2" t="s">
        <v>665</v>
      </c>
      <c r="M677" s="2" t="s">
        <v>569</v>
      </c>
      <c r="N677" s="2" t="s">
        <v>570</v>
      </c>
      <c r="O677" s="2" t="s">
        <v>28</v>
      </c>
      <c r="P677" s="2" t="s">
        <v>29</v>
      </c>
      <c r="Q677" s="2" t="s">
        <v>94</v>
      </c>
      <c r="R677" s="2" t="s">
        <v>703</v>
      </c>
      <c r="S677" s="2" t="s">
        <v>106</v>
      </c>
      <c r="T677">
        <v>0.57999999999999996</v>
      </c>
      <c r="U677" s="1">
        <v>41175</v>
      </c>
      <c r="V677">
        <v>2012</v>
      </c>
      <c r="W677" s="2" t="s">
        <v>112</v>
      </c>
      <c r="X677">
        <v>9</v>
      </c>
      <c r="Y677">
        <v>0.14043581077652265</v>
      </c>
    </row>
    <row r="678" spans="1:25" x14ac:dyDescent="0.45">
      <c r="A678">
        <v>7796</v>
      </c>
      <c r="B678" s="1">
        <v>41223</v>
      </c>
      <c r="C678" s="2" t="s">
        <v>48</v>
      </c>
      <c r="D678">
        <v>55777</v>
      </c>
      <c r="E678">
        <v>6</v>
      </c>
      <c r="F678">
        <v>323.52999999999997</v>
      </c>
      <c r="G678">
        <v>0.06</v>
      </c>
      <c r="H678" s="2" t="s">
        <v>25</v>
      </c>
      <c r="I678">
        <v>136.32</v>
      </c>
      <c r="J678">
        <v>51.75</v>
      </c>
      <c r="K678">
        <v>19.989999999999998</v>
      </c>
      <c r="L678" s="2" t="s">
        <v>291</v>
      </c>
      <c r="M678" s="2" t="s">
        <v>569</v>
      </c>
      <c r="N678" s="2" t="s">
        <v>570</v>
      </c>
      <c r="O678" s="2" t="s">
        <v>42</v>
      </c>
      <c r="P678" s="2" t="s">
        <v>73</v>
      </c>
      <c r="Q678" s="2" t="s">
        <v>74</v>
      </c>
      <c r="R678" s="2" t="s">
        <v>251</v>
      </c>
      <c r="S678" s="2" t="s">
        <v>46</v>
      </c>
      <c r="T678">
        <v>0.55000000000000004</v>
      </c>
      <c r="U678" s="1">
        <v>41224</v>
      </c>
      <c r="V678">
        <v>2012</v>
      </c>
      <c r="W678" s="2" t="s">
        <v>69</v>
      </c>
      <c r="X678">
        <v>11</v>
      </c>
      <c r="Y678">
        <v>0.42135196117825241</v>
      </c>
    </row>
    <row r="679" spans="1:25" x14ac:dyDescent="0.45">
      <c r="A679">
        <v>7830</v>
      </c>
      <c r="B679" s="1">
        <v>40280</v>
      </c>
      <c r="C679" s="2" t="s">
        <v>24</v>
      </c>
      <c r="D679">
        <v>56001</v>
      </c>
      <c r="E679">
        <v>17</v>
      </c>
      <c r="F679">
        <v>118.36</v>
      </c>
      <c r="G679">
        <v>0.08</v>
      </c>
      <c r="H679" s="2" t="s">
        <v>57</v>
      </c>
      <c r="I679">
        <v>-60.65</v>
      </c>
      <c r="J679">
        <v>6.48</v>
      </c>
      <c r="K679">
        <v>7.37</v>
      </c>
      <c r="L679" s="2" t="s">
        <v>649</v>
      </c>
      <c r="M679" s="2" t="s">
        <v>569</v>
      </c>
      <c r="N679" s="2" t="s">
        <v>570</v>
      </c>
      <c r="O679" s="2" t="s">
        <v>62</v>
      </c>
      <c r="P679" s="2" t="s">
        <v>29</v>
      </c>
      <c r="Q679" s="2" t="s">
        <v>63</v>
      </c>
      <c r="R679" s="2" t="s">
        <v>704</v>
      </c>
      <c r="S679" s="2" t="s">
        <v>46</v>
      </c>
      <c r="T679">
        <v>0.37</v>
      </c>
      <c r="U679" s="1">
        <v>40284</v>
      </c>
      <c r="V679">
        <v>2010</v>
      </c>
      <c r="W679" s="2" t="s">
        <v>88</v>
      </c>
      <c r="X679">
        <v>4</v>
      </c>
      <c r="Y679">
        <v>-0.51241973639743155</v>
      </c>
    </row>
    <row r="680" spans="1:25" x14ac:dyDescent="0.45">
      <c r="A680">
        <v>7921</v>
      </c>
      <c r="B680" s="1">
        <v>40780</v>
      </c>
      <c r="C680" s="2" t="s">
        <v>34</v>
      </c>
      <c r="D680">
        <v>56640</v>
      </c>
      <c r="E680">
        <v>2</v>
      </c>
      <c r="F680">
        <v>29.31</v>
      </c>
      <c r="G680">
        <v>0</v>
      </c>
      <c r="H680" s="2" t="s">
        <v>25</v>
      </c>
      <c r="I680">
        <v>-12.78</v>
      </c>
      <c r="J680">
        <v>11.48</v>
      </c>
      <c r="K680">
        <v>5.43</v>
      </c>
      <c r="L680" s="2" t="s">
        <v>647</v>
      </c>
      <c r="M680" s="2" t="s">
        <v>569</v>
      </c>
      <c r="N680" s="2" t="s">
        <v>570</v>
      </c>
      <c r="O680" s="2" t="s">
        <v>42</v>
      </c>
      <c r="P680" s="2" t="s">
        <v>29</v>
      </c>
      <c r="Q680" s="2" t="s">
        <v>63</v>
      </c>
      <c r="R680" s="2" t="s">
        <v>145</v>
      </c>
      <c r="S680" s="2" t="s">
        <v>46</v>
      </c>
      <c r="T680">
        <v>0.36</v>
      </c>
      <c r="U680" s="1">
        <v>40781</v>
      </c>
      <c r="V680">
        <v>2011</v>
      </c>
      <c r="W680" s="2" t="s">
        <v>52</v>
      </c>
      <c r="X680">
        <v>8</v>
      </c>
      <c r="Y680">
        <v>-0.436028659160696</v>
      </c>
    </row>
    <row r="681" spans="1:25" x14ac:dyDescent="0.45">
      <c r="A681">
        <v>8313</v>
      </c>
      <c r="B681" s="1">
        <v>40502</v>
      </c>
      <c r="C681" s="2" t="s">
        <v>66</v>
      </c>
      <c r="D681">
        <v>59393</v>
      </c>
      <c r="E681">
        <v>34</v>
      </c>
      <c r="F681">
        <v>398.76</v>
      </c>
      <c r="G681">
        <v>7.0000000000000007E-2</v>
      </c>
      <c r="H681" s="2" t="s">
        <v>25</v>
      </c>
      <c r="I681">
        <v>0.82</v>
      </c>
      <c r="J681">
        <v>11.58</v>
      </c>
      <c r="K681">
        <v>6.97</v>
      </c>
      <c r="L681" s="2" t="s">
        <v>611</v>
      </c>
      <c r="M681" s="2" t="s">
        <v>569</v>
      </c>
      <c r="N681" s="2" t="s">
        <v>570</v>
      </c>
      <c r="O681" s="2" t="s">
        <v>62</v>
      </c>
      <c r="P681" s="2" t="s">
        <v>29</v>
      </c>
      <c r="Q681" s="2" t="s">
        <v>79</v>
      </c>
      <c r="R681" s="2" t="s">
        <v>705</v>
      </c>
      <c r="S681" s="2" t="s">
        <v>46</v>
      </c>
      <c r="T681">
        <v>0.35</v>
      </c>
      <c r="U681" s="1">
        <v>40503</v>
      </c>
      <c r="V681">
        <v>2010</v>
      </c>
      <c r="W681" s="2" t="s">
        <v>69</v>
      </c>
      <c r="X681">
        <v>11</v>
      </c>
      <c r="Y681">
        <v>2.0563747617614605E-3</v>
      </c>
    </row>
    <row r="682" spans="1:25" x14ac:dyDescent="0.45">
      <c r="A682">
        <v>8357</v>
      </c>
      <c r="B682" s="1">
        <v>40344</v>
      </c>
      <c r="C682" s="2" t="s">
        <v>81</v>
      </c>
      <c r="D682">
        <v>59712</v>
      </c>
      <c r="E682">
        <v>25</v>
      </c>
      <c r="F682">
        <v>67.58</v>
      </c>
      <c r="G682">
        <v>0.09</v>
      </c>
      <c r="H682" s="2" t="s">
        <v>57</v>
      </c>
      <c r="I682">
        <v>16.8</v>
      </c>
      <c r="J682">
        <v>2.62</v>
      </c>
      <c r="K682">
        <v>0.8</v>
      </c>
      <c r="L682" s="2" t="s">
        <v>645</v>
      </c>
      <c r="M682" s="2" t="s">
        <v>569</v>
      </c>
      <c r="N682" s="2" t="s">
        <v>570</v>
      </c>
      <c r="O682" s="2" t="s">
        <v>28</v>
      </c>
      <c r="P682" s="2" t="s">
        <v>29</v>
      </c>
      <c r="Q682" s="2" t="s">
        <v>272</v>
      </c>
      <c r="R682" s="2" t="s">
        <v>706</v>
      </c>
      <c r="S682" s="2" t="s">
        <v>76</v>
      </c>
      <c r="T682">
        <v>0.39</v>
      </c>
      <c r="U682" s="1">
        <v>40346</v>
      </c>
      <c r="V682">
        <v>2010</v>
      </c>
      <c r="W682" s="2" t="s">
        <v>56</v>
      </c>
      <c r="X682">
        <v>6</v>
      </c>
      <c r="Y682">
        <v>0.24859425865640725</v>
      </c>
    </row>
    <row r="683" spans="1:25" x14ac:dyDescent="0.45">
      <c r="A683">
        <v>8382</v>
      </c>
      <c r="B683" s="1">
        <v>41013</v>
      </c>
      <c r="C683" s="2" t="s">
        <v>34</v>
      </c>
      <c r="D683">
        <v>59905</v>
      </c>
      <c r="E683">
        <v>19</v>
      </c>
      <c r="F683">
        <v>159.24</v>
      </c>
      <c r="G683">
        <v>0.09</v>
      </c>
      <c r="H683" s="2" t="s">
        <v>25</v>
      </c>
      <c r="I683">
        <v>8.3000000000000007</v>
      </c>
      <c r="J683">
        <v>8.5</v>
      </c>
      <c r="K683">
        <v>1.99</v>
      </c>
      <c r="L683" s="2" t="s">
        <v>707</v>
      </c>
      <c r="M683" s="2" t="s">
        <v>569</v>
      </c>
      <c r="N683" s="2" t="s">
        <v>570</v>
      </c>
      <c r="O683" s="2" t="s">
        <v>28</v>
      </c>
      <c r="P683" s="2" t="s">
        <v>43</v>
      </c>
      <c r="Q683" s="2" t="s">
        <v>104</v>
      </c>
      <c r="R683" s="2" t="s">
        <v>708</v>
      </c>
      <c r="S683" s="2" t="s">
        <v>106</v>
      </c>
      <c r="T683">
        <v>0.49</v>
      </c>
      <c r="U683" s="1">
        <v>41015</v>
      </c>
      <c r="V683">
        <v>2012</v>
      </c>
      <c r="W683" s="2" t="s">
        <v>88</v>
      </c>
      <c r="X683">
        <v>4</v>
      </c>
      <c r="Y683">
        <v>5.2122582265762371E-2</v>
      </c>
    </row>
    <row r="684" spans="1:25" x14ac:dyDescent="0.45">
      <c r="A684">
        <v>52</v>
      </c>
      <c r="B684" s="1">
        <v>40986</v>
      </c>
      <c r="C684" s="2" t="s">
        <v>81</v>
      </c>
      <c r="D684">
        <v>322</v>
      </c>
      <c r="E684">
        <v>20</v>
      </c>
      <c r="F684">
        <v>2634.8555000000001</v>
      </c>
      <c r="G684">
        <v>0.08</v>
      </c>
      <c r="H684" s="2" t="s">
        <v>25</v>
      </c>
      <c r="I684">
        <v>257.76</v>
      </c>
      <c r="J684">
        <v>155.99</v>
      </c>
      <c r="K684">
        <v>8.08</v>
      </c>
      <c r="L684" s="2" t="s">
        <v>709</v>
      </c>
      <c r="M684" s="2" t="s">
        <v>569</v>
      </c>
      <c r="N684" s="2" t="s">
        <v>570</v>
      </c>
      <c r="O684" s="2" t="s">
        <v>42</v>
      </c>
      <c r="P684" s="2" t="s">
        <v>43</v>
      </c>
      <c r="Q684" s="2" t="s">
        <v>44</v>
      </c>
      <c r="R684" s="2" t="s">
        <v>710</v>
      </c>
      <c r="S684" s="2" t="s">
        <v>46</v>
      </c>
      <c r="T684">
        <v>0.6</v>
      </c>
      <c r="U684" s="1">
        <v>40988</v>
      </c>
      <c r="V684">
        <v>2012</v>
      </c>
      <c r="W684" s="2" t="s">
        <v>60</v>
      </c>
      <c r="X684">
        <v>3</v>
      </c>
      <c r="Y684">
        <v>9.782699658482219E-2</v>
      </c>
    </row>
    <row r="685" spans="1:25" x14ac:dyDescent="0.45">
      <c r="A685">
        <v>151</v>
      </c>
      <c r="B685" s="1">
        <v>39938</v>
      </c>
      <c r="C685" s="2" t="s">
        <v>24</v>
      </c>
      <c r="D685">
        <v>962</v>
      </c>
      <c r="E685">
        <v>33</v>
      </c>
      <c r="F685">
        <v>4064.05</v>
      </c>
      <c r="G685">
        <v>0.06</v>
      </c>
      <c r="H685" s="2" t="s">
        <v>25</v>
      </c>
      <c r="I685">
        <v>1408.19</v>
      </c>
      <c r="J685">
        <v>122.99</v>
      </c>
      <c r="K685">
        <v>19.989999999999998</v>
      </c>
      <c r="L685" s="2" t="s">
        <v>711</v>
      </c>
      <c r="M685" s="2" t="s">
        <v>569</v>
      </c>
      <c r="N685" s="2" t="s">
        <v>570</v>
      </c>
      <c r="O685" s="2" t="s">
        <v>28</v>
      </c>
      <c r="P685" s="2" t="s">
        <v>29</v>
      </c>
      <c r="Q685" s="2" t="s">
        <v>54</v>
      </c>
      <c r="R685" s="2" t="s">
        <v>712</v>
      </c>
      <c r="S685" s="2" t="s">
        <v>46</v>
      </c>
      <c r="T685">
        <v>0.37</v>
      </c>
      <c r="U685" s="1">
        <v>39940</v>
      </c>
      <c r="V685">
        <v>2009</v>
      </c>
      <c r="W685" s="2" t="s">
        <v>77</v>
      </c>
      <c r="X685">
        <v>5</v>
      </c>
      <c r="Y685">
        <v>0.34649918185061701</v>
      </c>
    </row>
    <row r="686" spans="1:25" x14ac:dyDescent="0.45">
      <c r="A686">
        <v>185</v>
      </c>
      <c r="B686" s="1">
        <v>41017</v>
      </c>
      <c r="C686" s="2" t="s">
        <v>48</v>
      </c>
      <c r="D686">
        <v>1221</v>
      </c>
      <c r="E686">
        <v>1</v>
      </c>
      <c r="F686">
        <v>14.68</v>
      </c>
      <c r="G686">
        <v>0.06</v>
      </c>
      <c r="H686" s="2" t="s">
        <v>25</v>
      </c>
      <c r="I686">
        <v>-13.78</v>
      </c>
      <c r="J686">
        <v>8.6</v>
      </c>
      <c r="K686">
        <v>6.19</v>
      </c>
      <c r="L686" s="2" t="s">
        <v>713</v>
      </c>
      <c r="M686" s="2" t="s">
        <v>569</v>
      </c>
      <c r="N686" s="2" t="s">
        <v>570</v>
      </c>
      <c r="O686" s="2" t="s">
        <v>42</v>
      </c>
      <c r="P686" s="2" t="s">
        <v>29</v>
      </c>
      <c r="Q686" s="2" t="s">
        <v>54</v>
      </c>
      <c r="R686" s="2" t="s">
        <v>714</v>
      </c>
      <c r="S686" s="2" t="s">
        <v>46</v>
      </c>
      <c r="T686">
        <v>0.38</v>
      </c>
      <c r="U686" s="1">
        <v>41017</v>
      </c>
      <c r="V686">
        <v>2012</v>
      </c>
      <c r="W686" s="2" t="s">
        <v>88</v>
      </c>
      <c r="X686">
        <v>4</v>
      </c>
      <c r="Y686">
        <v>-0.93869209809264298</v>
      </c>
    </row>
    <row r="687" spans="1:25" x14ac:dyDescent="0.45">
      <c r="A687">
        <v>222</v>
      </c>
      <c r="B687" s="1">
        <v>40552</v>
      </c>
      <c r="C687" s="2" t="s">
        <v>66</v>
      </c>
      <c r="D687">
        <v>1445</v>
      </c>
      <c r="E687">
        <v>3</v>
      </c>
      <c r="F687">
        <v>1326.09</v>
      </c>
      <c r="G687">
        <v>0</v>
      </c>
      <c r="H687" s="2" t="s">
        <v>25</v>
      </c>
      <c r="I687">
        <v>-20.55</v>
      </c>
      <c r="J687">
        <v>420.98</v>
      </c>
      <c r="K687">
        <v>19.989999999999998</v>
      </c>
      <c r="L687" s="2" t="s">
        <v>715</v>
      </c>
      <c r="M687" s="2" t="s">
        <v>569</v>
      </c>
      <c r="N687" s="2" t="s">
        <v>570</v>
      </c>
      <c r="O687" s="2" t="s">
        <v>42</v>
      </c>
      <c r="P687" s="2" t="s">
        <v>29</v>
      </c>
      <c r="Q687" s="2" t="s">
        <v>54</v>
      </c>
      <c r="R687" s="2" t="s">
        <v>496</v>
      </c>
      <c r="S687" s="2" t="s">
        <v>46</v>
      </c>
      <c r="T687">
        <v>0.35</v>
      </c>
      <c r="U687" s="1">
        <v>40555</v>
      </c>
      <c r="V687">
        <v>2011</v>
      </c>
      <c r="W687" s="2" t="s">
        <v>107</v>
      </c>
      <c r="X687">
        <v>1</v>
      </c>
      <c r="Y687">
        <v>-1.5496685745311406E-2</v>
      </c>
    </row>
    <row r="688" spans="1:25" x14ac:dyDescent="0.45">
      <c r="A688">
        <v>259</v>
      </c>
      <c r="B688" s="1">
        <v>39878</v>
      </c>
      <c r="C688" s="2" t="s">
        <v>48</v>
      </c>
      <c r="D688">
        <v>1799</v>
      </c>
      <c r="E688">
        <v>10</v>
      </c>
      <c r="F688">
        <v>1187.1199999999999</v>
      </c>
      <c r="G688">
        <v>0.06</v>
      </c>
      <c r="H688" s="2" t="s">
        <v>35</v>
      </c>
      <c r="I688">
        <v>-127.3</v>
      </c>
      <c r="J688">
        <v>113.98</v>
      </c>
      <c r="K688">
        <v>30</v>
      </c>
      <c r="L688" s="2" t="s">
        <v>716</v>
      </c>
      <c r="M688" s="2" t="s">
        <v>569</v>
      </c>
      <c r="N688" s="2" t="s">
        <v>570</v>
      </c>
      <c r="O688" s="2" t="s">
        <v>28</v>
      </c>
      <c r="P688" s="2" t="s">
        <v>73</v>
      </c>
      <c r="Q688" s="2" t="s">
        <v>114</v>
      </c>
      <c r="R688" s="2" t="s">
        <v>687</v>
      </c>
      <c r="S688" s="2" t="s">
        <v>40</v>
      </c>
      <c r="T688">
        <v>0.69</v>
      </c>
      <c r="U688" s="1">
        <v>39880</v>
      </c>
      <c r="V688">
        <v>2009</v>
      </c>
      <c r="W688" s="2" t="s">
        <v>60</v>
      </c>
      <c r="X688">
        <v>3</v>
      </c>
      <c r="Y688">
        <v>-0.10723431498079386</v>
      </c>
    </row>
    <row r="689" spans="1:25" x14ac:dyDescent="0.45">
      <c r="A689">
        <v>393</v>
      </c>
      <c r="B689" s="1">
        <v>40336</v>
      </c>
      <c r="C689" s="2" t="s">
        <v>81</v>
      </c>
      <c r="D689">
        <v>2720</v>
      </c>
      <c r="E689">
        <v>36</v>
      </c>
      <c r="F689">
        <v>2051.0160000000001</v>
      </c>
      <c r="G689">
        <v>0.02</v>
      </c>
      <c r="H689" s="2" t="s">
        <v>57</v>
      </c>
      <c r="I689">
        <v>483.97</v>
      </c>
      <c r="J689">
        <v>65.989999999999995</v>
      </c>
      <c r="K689">
        <v>3.99</v>
      </c>
      <c r="L689" s="2" t="s">
        <v>717</v>
      </c>
      <c r="M689" s="2" t="s">
        <v>569</v>
      </c>
      <c r="N689" s="2" t="s">
        <v>570</v>
      </c>
      <c r="O689" s="2" t="s">
        <v>28</v>
      </c>
      <c r="P689" s="2" t="s">
        <v>43</v>
      </c>
      <c r="Q689" s="2" t="s">
        <v>44</v>
      </c>
      <c r="R689" s="2" t="s">
        <v>718</v>
      </c>
      <c r="S689" s="2" t="s">
        <v>46</v>
      </c>
      <c r="T689">
        <v>0.59</v>
      </c>
      <c r="U689" s="1">
        <v>40339</v>
      </c>
      <c r="V689">
        <v>2010</v>
      </c>
      <c r="W689" s="2" t="s">
        <v>56</v>
      </c>
      <c r="X689">
        <v>6</v>
      </c>
      <c r="Y689">
        <v>0.23596597978757847</v>
      </c>
    </row>
    <row r="690" spans="1:25" x14ac:dyDescent="0.45">
      <c r="A690">
        <v>548</v>
      </c>
      <c r="B690" s="1">
        <v>40924</v>
      </c>
      <c r="C690" s="2" t="s">
        <v>66</v>
      </c>
      <c r="D690">
        <v>3685</v>
      </c>
      <c r="E690">
        <v>29</v>
      </c>
      <c r="F690">
        <v>106.78</v>
      </c>
      <c r="G690">
        <v>0</v>
      </c>
      <c r="H690" s="2" t="s">
        <v>25</v>
      </c>
      <c r="I690">
        <v>-98.05</v>
      </c>
      <c r="J690">
        <v>3.28</v>
      </c>
      <c r="K690">
        <v>5</v>
      </c>
      <c r="L690" s="2" t="s">
        <v>711</v>
      </c>
      <c r="M690" s="2" t="s">
        <v>569</v>
      </c>
      <c r="N690" s="2" t="s">
        <v>570</v>
      </c>
      <c r="O690" s="2" t="s">
        <v>28</v>
      </c>
      <c r="P690" s="2" t="s">
        <v>29</v>
      </c>
      <c r="Q690" s="2" t="s">
        <v>94</v>
      </c>
      <c r="R690" s="2" t="s">
        <v>719</v>
      </c>
      <c r="S690" s="2" t="s">
        <v>76</v>
      </c>
      <c r="T690">
        <v>0.56000000000000005</v>
      </c>
      <c r="U690" s="1">
        <v>40925</v>
      </c>
      <c r="V690">
        <v>2012</v>
      </c>
      <c r="W690" s="2" t="s">
        <v>107</v>
      </c>
      <c r="X690">
        <v>1</v>
      </c>
      <c r="Y690">
        <v>-0.91824311668851843</v>
      </c>
    </row>
    <row r="691" spans="1:25" x14ac:dyDescent="0.45">
      <c r="A691">
        <v>549</v>
      </c>
      <c r="B691" s="1">
        <v>40211</v>
      </c>
      <c r="C691" s="2" t="s">
        <v>81</v>
      </c>
      <c r="D691">
        <v>3687</v>
      </c>
      <c r="E691">
        <v>25</v>
      </c>
      <c r="F691">
        <v>79.37</v>
      </c>
      <c r="G691">
        <v>7.0000000000000007E-2</v>
      </c>
      <c r="H691" s="2" t="s">
        <v>25</v>
      </c>
      <c r="I691">
        <v>6.14</v>
      </c>
      <c r="J691">
        <v>3.29</v>
      </c>
      <c r="K691">
        <v>1.35</v>
      </c>
      <c r="L691" s="2" t="s">
        <v>720</v>
      </c>
      <c r="M691" s="2" t="s">
        <v>569</v>
      </c>
      <c r="N691" s="2" t="s">
        <v>570</v>
      </c>
      <c r="O691" s="2" t="s">
        <v>62</v>
      </c>
      <c r="P691" s="2" t="s">
        <v>29</v>
      </c>
      <c r="Q691" s="2" t="s">
        <v>272</v>
      </c>
      <c r="R691" s="2" t="s">
        <v>721</v>
      </c>
      <c r="S691" s="2" t="s">
        <v>76</v>
      </c>
      <c r="T691">
        <v>0.4</v>
      </c>
      <c r="U691" s="1">
        <v>40211</v>
      </c>
      <c r="V691">
        <v>2010</v>
      </c>
      <c r="W691" s="2" t="s">
        <v>65</v>
      </c>
      <c r="X691">
        <v>2</v>
      </c>
      <c r="Y691">
        <v>7.7359203729368775E-2</v>
      </c>
    </row>
    <row r="692" spans="1:25" x14ac:dyDescent="0.45">
      <c r="A692">
        <v>574</v>
      </c>
      <c r="B692" s="1">
        <v>41139</v>
      </c>
      <c r="C692" s="2" t="s">
        <v>66</v>
      </c>
      <c r="D692">
        <v>3907</v>
      </c>
      <c r="E692">
        <v>36</v>
      </c>
      <c r="F692">
        <v>218.12</v>
      </c>
      <c r="G692">
        <v>0.02</v>
      </c>
      <c r="H692" s="2" t="s">
        <v>25</v>
      </c>
      <c r="I692">
        <v>-1642.65</v>
      </c>
      <c r="J692">
        <v>4.4800000000000004</v>
      </c>
      <c r="K692">
        <v>49</v>
      </c>
      <c r="L692" s="2" t="s">
        <v>717</v>
      </c>
      <c r="M692" s="2" t="s">
        <v>569</v>
      </c>
      <c r="N692" s="2" t="s">
        <v>570</v>
      </c>
      <c r="O692" s="2" t="s">
        <v>28</v>
      </c>
      <c r="P692" s="2" t="s">
        <v>29</v>
      </c>
      <c r="Q692" s="2" t="s">
        <v>38</v>
      </c>
      <c r="R692" s="2" t="s">
        <v>128</v>
      </c>
      <c r="S692" s="2" t="s">
        <v>32</v>
      </c>
      <c r="T692">
        <v>0.6</v>
      </c>
      <c r="U692" s="1">
        <v>41139</v>
      </c>
      <c r="V692">
        <v>2012</v>
      </c>
      <c r="W692" s="2" t="s">
        <v>52</v>
      </c>
      <c r="X692">
        <v>8</v>
      </c>
      <c r="Y692">
        <v>-7.5309462681092976</v>
      </c>
    </row>
    <row r="693" spans="1:25" x14ac:dyDescent="0.45">
      <c r="A693">
        <v>594</v>
      </c>
      <c r="B693" s="1">
        <v>41188</v>
      </c>
      <c r="C693" s="2" t="s">
        <v>34</v>
      </c>
      <c r="D693">
        <v>4067</v>
      </c>
      <c r="E693">
        <v>16</v>
      </c>
      <c r="F693">
        <v>118.38</v>
      </c>
      <c r="G693">
        <v>0.04</v>
      </c>
      <c r="H693" s="2" t="s">
        <v>25</v>
      </c>
      <c r="I693">
        <v>-42.46</v>
      </c>
      <c r="J693">
        <v>7.1</v>
      </c>
      <c r="K693">
        <v>6.05</v>
      </c>
      <c r="L693" s="2" t="s">
        <v>715</v>
      </c>
      <c r="M693" s="2" t="s">
        <v>569</v>
      </c>
      <c r="N693" s="2" t="s">
        <v>570</v>
      </c>
      <c r="O693" s="2" t="s">
        <v>42</v>
      </c>
      <c r="P693" s="2" t="s">
        <v>29</v>
      </c>
      <c r="Q693" s="2" t="s">
        <v>54</v>
      </c>
      <c r="R693" s="2" t="s">
        <v>354</v>
      </c>
      <c r="S693" s="2" t="s">
        <v>46</v>
      </c>
      <c r="T693">
        <v>0.39</v>
      </c>
      <c r="U693" s="1">
        <v>41190</v>
      </c>
      <c r="V693">
        <v>2012</v>
      </c>
      <c r="W693" s="2" t="s">
        <v>33</v>
      </c>
      <c r="X693">
        <v>10</v>
      </c>
      <c r="Y693">
        <v>-0.35867545193444839</v>
      </c>
    </row>
    <row r="694" spans="1:25" x14ac:dyDescent="0.45">
      <c r="A694">
        <v>617</v>
      </c>
      <c r="B694" s="1">
        <v>40626</v>
      </c>
      <c r="C694" s="2" t="s">
        <v>66</v>
      </c>
      <c r="D694">
        <v>4257</v>
      </c>
      <c r="E694">
        <v>45</v>
      </c>
      <c r="F694">
        <v>253.89</v>
      </c>
      <c r="G694">
        <v>0.01</v>
      </c>
      <c r="H694" s="2" t="s">
        <v>25</v>
      </c>
      <c r="I694">
        <v>-83.66</v>
      </c>
      <c r="J694">
        <v>5.58</v>
      </c>
      <c r="K694">
        <v>5.3</v>
      </c>
      <c r="L694" s="2" t="s">
        <v>722</v>
      </c>
      <c r="M694" s="2" t="s">
        <v>569</v>
      </c>
      <c r="N694" s="2" t="s">
        <v>570</v>
      </c>
      <c r="O694" s="2" t="s">
        <v>37</v>
      </c>
      <c r="P694" s="2" t="s">
        <v>29</v>
      </c>
      <c r="Q694" s="2" t="s">
        <v>79</v>
      </c>
      <c r="R694" s="2" t="s">
        <v>723</v>
      </c>
      <c r="S694" s="2" t="s">
        <v>46</v>
      </c>
      <c r="T694">
        <v>0.35</v>
      </c>
      <c r="U694" s="1">
        <v>40628</v>
      </c>
      <c r="V694">
        <v>2011</v>
      </c>
      <c r="W694" s="2" t="s">
        <v>60</v>
      </c>
      <c r="X694">
        <v>3</v>
      </c>
      <c r="Y694">
        <v>-0.32951278112568433</v>
      </c>
    </row>
    <row r="695" spans="1:25" x14ac:dyDescent="0.45">
      <c r="A695">
        <v>618</v>
      </c>
      <c r="B695" s="1">
        <v>41184</v>
      </c>
      <c r="C695" s="2" t="s">
        <v>81</v>
      </c>
      <c r="D695">
        <v>4261</v>
      </c>
      <c r="E695">
        <v>22</v>
      </c>
      <c r="F695">
        <v>1556.87</v>
      </c>
      <c r="G695">
        <v>0.04</v>
      </c>
      <c r="H695" s="2" t="s">
        <v>35</v>
      </c>
      <c r="I695">
        <v>-521.41999999999996</v>
      </c>
      <c r="J695">
        <v>68.81</v>
      </c>
      <c r="K695">
        <v>60</v>
      </c>
      <c r="L695" s="2" t="s">
        <v>713</v>
      </c>
      <c r="M695" s="2" t="s">
        <v>569</v>
      </c>
      <c r="N695" s="2" t="s">
        <v>570</v>
      </c>
      <c r="O695" s="2" t="s">
        <v>42</v>
      </c>
      <c r="P695" s="2" t="s">
        <v>29</v>
      </c>
      <c r="Q695" s="2" t="s">
        <v>38</v>
      </c>
      <c r="R695" s="2" t="s">
        <v>494</v>
      </c>
      <c r="S695" s="2" t="s">
        <v>40</v>
      </c>
      <c r="T695">
        <v>0.41</v>
      </c>
      <c r="U695" s="1">
        <v>41185</v>
      </c>
      <c r="V695">
        <v>2012</v>
      </c>
      <c r="W695" s="2" t="s">
        <v>33</v>
      </c>
      <c r="X695">
        <v>10</v>
      </c>
      <c r="Y695">
        <v>-0.33491556777380255</v>
      </c>
    </row>
    <row r="696" spans="1:25" x14ac:dyDescent="0.45">
      <c r="A696">
        <v>622</v>
      </c>
      <c r="B696" s="1">
        <v>41135</v>
      </c>
      <c r="C696" s="2" t="s">
        <v>66</v>
      </c>
      <c r="D696">
        <v>4294</v>
      </c>
      <c r="E696">
        <v>8</v>
      </c>
      <c r="F696">
        <v>17.72</v>
      </c>
      <c r="G696">
        <v>0.02</v>
      </c>
      <c r="H696" s="2" t="s">
        <v>25</v>
      </c>
      <c r="I696">
        <v>-15.34</v>
      </c>
      <c r="J696">
        <v>1.74</v>
      </c>
      <c r="K696">
        <v>4.08</v>
      </c>
      <c r="L696" s="2" t="s">
        <v>711</v>
      </c>
      <c r="M696" s="2" t="s">
        <v>569</v>
      </c>
      <c r="N696" s="2" t="s">
        <v>570</v>
      </c>
      <c r="O696" s="2" t="s">
        <v>28</v>
      </c>
      <c r="P696" s="2" t="s">
        <v>73</v>
      </c>
      <c r="Q696" s="2" t="s">
        <v>74</v>
      </c>
      <c r="R696" s="2" t="s">
        <v>371</v>
      </c>
      <c r="S696" s="2" t="s">
        <v>106</v>
      </c>
      <c r="T696">
        <v>0.53</v>
      </c>
      <c r="U696" s="1">
        <v>41137</v>
      </c>
      <c r="V696">
        <v>2012</v>
      </c>
      <c r="W696" s="2" t="s">
        <v>52</v>
      </c>
      <c r="X696">
        <v>8</v>
      </c>
      <c r="Y696">
        <v>-0.86568848758465011</v>
      </c>
    </row>
    <row r="697" spans="1:25" x14ac:dyDescent="0.45">
      <c r="A697">
        <v>657</v>
      </c>
      <c r="B697" s="1">
        <v>40600</v>
      </c>
      <c r="C697" s="2" t="s">
        <v>81</v>
      </c>
      <c r="D697">
        <v>4642</v>
      </c>
      <c r="E697">
        <v>9</v>
      </c>
      <c r="F697">
        <v>65.61</v>
      </c>
      <c r="G697">
        <v>0.08</v>
      </c>
      <c r="H697" s="2" t="s">
        <v>25</v>
      </c>
      <c r="I697">
        <v>-39.74</v>
      </c>
      <c r="J697">
        <v>7.28</v>
      </c>
      <c r="K697">
        <v>3.52</v>
      </c>
      <c r="L697" s="2" t="s">
        <v>715</v>
      </c>
      <c r="M697" s="2" t="s">
        <v>569</v>
      </c>
      <c r="N697" s="2" t="s">
        <v>570</v>
      </c>
      <c r="O697" s="2" t="s">
        <v>42</v>
      </c>
      <c r="P697" s="2" t="s">
        <v>43</v>
      </c>
      <c r="Q697" s="2" t="s">
        <v>104</v>
      </c>
      <c r="R697" s="2" t="s">
        <v>598</v>
      </c>
      <c r="S697" s="2" t="s">
        <v>106</v>
      </c>
      <c r="T697">
        <v>0.68</v>
      </c>
      <c r="U697" s="1">
        <v>40601</v>
      </c>
      <c r="V697">
        <v>2011</v>
      </c>
      <c r="W697" s="2" t="s">
        <v>65</v>
      </c>
      <c r="X697">
        <v>2</v>
      </c>
      <c r="Y697">
        <v>-0.60570035055631766</v>
      </c>
    </row>
    <row r="698" spans="1:25" x14ac:dyDescent="0.45">
      <c r="A698">
        <v>695</v>
      </c>
      <c r="B698" s="1">
        <v>41223</v>
      </c>
      <c r="C698" s="2" t="s">
        <v>24</v>
      </c>
      <c r="D698">
        <v>4864</v>
      </c>
      <c r="E698">
        <v>16</v>
      </c>
      <c r="F698">
        <v>4901.99</v>
      </c>
      <c r="G698">
        <v>0.04</v>
      </c>
      <c r="H698" s="2" t="s">
        <v>25</v>
      </c>
      <c r="I698">
        <v>1724.68</v>
      </c>
      <c r="J698">
        <v>315.98</v>
      </c>
      <c r="K698">
        <v>19.989999999999998</v>
      </c>
      <c r="L698" s="2" t="s">
        <v>724</v>
      </c>
      <c r="M698" s="2" t="s">
        <v>569</v>
      </c>
      <c r="N698" s="2" t="s">
        <v>570</v>
      </c>
      <c r="O698" s="2" t="s">
        <v>42</v>
      </c>
      <c r="P698" s="2" t="s">
        <v>29</v>
      </c>
      <c r="Q698" s="2" t="s">
        <v>54</v>
      </c>
      <c r="R698" s="2" t="s">
        <v>725</v>
      </c>
      <c r="S698" s="2" t="s">
        <v>46</v>
      </c>
      <c r="T698">
        <v>0.38</v>
      </c>
      <c r="U698" s="1">
        <v>41227</v>
      </c>
      <c r="V698">
        <v>2012</v>
      </c>
      <c r="W698" s="2" t="s">
        <v>69</v>
      </c>
      <c r="X698">
        <v>11</v>
      </c>
      <c r="Y698">
        <v>0.35183262307756646</v>
      </c>
    </row>
    <row r="699" spans="1:25" x14ac:dyDescent="0.45">
      <c r="A699">
        <v>710</v>
      </c>
      <c r="B699" s="1">
        <v>41165</v>
      </c>
      <c r="C699" s="2" t="s">
        <v>66</v>
      </c>
      <c r="D699">
        <v>4996</v>
      </c>
      <c r="E699">
        <v>30</v>
      </c>
      <c r="F699">
        <v>4305.79</v>
      </c>
      <c r="G699">
        <v>0</v>
      </c>
      <c r="H699" s="2" t="s">
        <v>25</v>
      </c>
      <c r="I699">
        <v>1020.32</v>
      </c>
      <c r="J699">
        <v>142.86000000000001</v>
      </c>
      <c r="K699">
        <v>19.989999999999998</v>
      </c>
      <c r="L699" s="2" t="s">
        <v>726</v>
      </c>
      <c r="M699" s="2" t="s">
        <v>569</v>
      </c>
      <c r="N699" s="2" t="s">
        <v>570</v>
      </c>
      <c r="O699" s="2" t="s">
        <v>42</v>
      </c>
      <c r="P699" s="2" t="s">
        <v>29</v>
      </c>
      <c r="Q699" s="2" t="s">
        <v>30</v>
      </c>
      <c r="R699" s="2" t="s">
        <v>727</v>
      </c>
      <c r="S699" s="2" t="s">
        <v>46</v>
      </c>
      <c r="T699">
        <v>0.56000000000000005</v>
      </c>
      <c r="U699" s="1">
        <v>41166</v>
      </c>
      <c r="V699">
        <v>2012</v>
      </c>
      <c r="W699" s="2" t="s">
        <v>112</v>
      </c>
      <c r="X699">
        <v>9</v>
      </c>
      <c r="Y699">
        <v>0.23696464527996025</v>
      </c>
    </row>
    <row r="700" spans="1:25" x14ac:dyDescent="0.45">
      <c r="A700">
        <v>718</v>
      </c>
      <c r="B700" s="1">
        <v>41039</v>
      </c>
      <c r="C700" s="2" t="s">
        <v>48</v>
      </c>
      <c r="D700">
        <v>5121</v>
      </c>
      <c r="E700">
        <v>45</v>
      </c>
      <c r="F700">
        <v>1991.703</v>
      </c>
      <c r="G700">
        <v>7.0000000000000007E-2</v>
      </c>
      <c r="H700" s="2" t="s">
        <v>25</v>
      </c>
      <c r="I700">
        <v>559.11</v>
      </c>
      <c r="J700">
        <v>55.99</v>
      </c>
      <c r="K700">
        <v>1.25</v>
      </c>
      <c r="L700" s="2" t="s">
        <v>724</v>
      </c>
      <c r="M700" s="2" t="s">
        <v>569</v>
      </c>
      <c r="N700" s="2" t="s">
        <v>570</v>
      </c>
      <c r="O700" s="2" t="s">
        <v>42</v>
      </c>
      <c r="P700" s="2" t="s">
        <v>43</v>
      </c>
      <c r="Q700" s="2" t="s">
        <v>44</v>
      </c>
      <c r="R700" s="2" t="s">
        <v>728</v>
      </c>
      <c r="S700" s="2" t="s">
        <v>106</v>
      </c>
      <c r="T700">
        <v>0.55000000000000004</v>
      </c>
      <c r="U700" s="1">
        <v>41040</v>
      </c>
      <c r="V700">
        <v>2012</v>
      </c>
      <c r="W700" s="2" t="s">
        <v>77</v>
      </c>
      <c r="X700">
        <v>5</v>
      </c>
      <c r="Y700">
        <v>0.28071956511588325</v>
      </c>
    </row>
    <row r="701" spans="1:25" x14ac:dyDescent="0.45">
      <c r="A701">
        <v>741</v>
      </c>
      <c r="B701" s="1">
        <v>40537</v>
      </c>
      <c r="C701" s="2" t="s">
        <v>81</v>
      </c>
      <c r="D701">
        <v>5346</v>
      </c>
      <c r="E701">
        <v>34</v>
      </c>
      <c r="F701">
        <v>2932.99</v>
      </c>
      <c r="G701">
        <v>7.0000000000000007E-2</v>
      </c>
      <c r="H701" s="2" t="s">
        <v>25</v>
      </c>
      <c r="I701">
        <v>-1448.83</v>
      </c>
      <c r="J701">
        <v>90.98</v>
      </c>
      <c r="K701">
        <v>56.2</v>
      </c>
      <c r="L701" s="2" t="s">
        <v>729</v>
      </c>
      <c r="M701" s="2" t="s">
        <v>569</v>
      </c>
      <c r="N701" s="2" t="s">
        <v>570</v>
      </c>
      <c r="O701" s="2" t="s">
        <v>62</v>
      </c>
      <c r="P701" s="2" t="s">
        <v>73</v>
      </c>
      <c r="Q701" s="2" t="s">
        <v>74</v>
      </c>
      <c r="R701" s="2" t="s">
        <v>730</v>
      </c>
      <c r="S701" s="2" t="s">
        <v>51</v>
      </c>
      <c r="T701">
        <v>0.74</v>
      </c>
      <c r="U701" s="1">
        <v>40538</v>
      </c>
      <c r="V701">
        <v>2010</v>
      </c>
      <c r="W701" s="2" t="s">
        <v>100</v>
      </c>
      <c r="X701">
        <v>12</v>
      </c>
      <c r="Y701">
        <v>-0.49397713596023174</v>
      </c>
    </row>
    <row r="702" spans="1:25" x14ac:dyDescent="0.45">
      <c r="A702">
        <v>766</v>
      </c>
      <c r="B702" s="1">
        <v>40992</v>
      </c>
      <c r="C702" s="2" t="s">
        <v>48</v>
      </c>
      <c r="D702">
        <v>5473</v>
      </c>
      <c r="E702">
        <v>42</v>
      </c>
      <c r="F702">
        <v>355.69</v>
      </c>
      <c r="G702">
        <v>0.09</v>
      </c>
      <c r="H702" s="2" t="s">
        <v>25</v>
      </c>
      <c r="I702">
        <v>-149.46</v>
      </c>
      <c r="J702">
        <v>8.74</v>
      </c>
      <c r="K702">
        <v>8.2899999999999991</v>
      </c>
      <c r="L702" s="2" t="s">
        <v>731</v>
      </c>
      <c r="M702" s="2" t="s">
        <v>569</v>
      </c>
      <c r="N702" s="2" t="s">
        <v>570</v>
      </c>
      <c r="O702" s="2" t="s">
        <v>28</v>
      </c>
      <c r="P702" s="2" t="s">
        <v>29</v>
      </c>
      <c r="Q702" s="2" t="s">
        <v>79</v>
      </c>
      <c r="R702" s="2" t="s">
        <v>465</v>
      </c>
      <c r="S702" s="2" t="s">
        <v>46</v>
      </c>
      <c r="T702">
        <v>0.38</v>
      </c>
      <c r="U702" s="1">
        <v>40994</v>
      </c>
      <c r="V702">
        <v>2012</v>
      </c>
      <c r="W702" s="2" t="s">
        <v>60</v>
      </c>
      <c r="X702">
        <v>3</v>
      </c>
      <c r="Y702">
        <v>-0.42019736287216397</v>
      </c>
    </row>
    <row r="703" spans="1:25" x14ac:dyDescent="0.45">
      <c r="A703">
        <v>795</v>
      </c>
      <c r="B703" s="1">
        <v>39953</v>
      </c>
      <c r="C703" s="2" t="s">
        <v>66</v>
      </c>
      <c r="D703">
        <v>5698</v>
      </c>
      <c r="E703">
        <v>15</v>
      </c>
      <c r="F703">
        <v>297.05</v>
      </c>
      <c r="G703">
        <v>0.09</v>
      </c>
      <c r="H703" s="2" t="s">
        <v>25</v>
      </c>
      <c r="I703">
        <v>-16.89</v>
      </c>
      <c r="J703">
        <v>20.48</v>
      </c>
      <c r="K703">
        <v>6.32</v>
      </c>
      <c r="L703" s="2" t="s">
        <v>732</v>
      </c>
      <c r="M703" s="2" t="s">
        <v>569</v>
      </c>
      <c r="N703" s="2" t="s">
        <v>570</v>
      </c>
      <c r="O703" s="2" t="s">
        <v>37</v>
      </c>
      <c r="P703" s="2" t="s">
        <v>29</v>
      </c>
      <c r="Q703" s="2" t="s">
        <v>38</v>
      </c>
      <c r="R703" s="2" t="s">
        <v>733</v>
      </c>
      <c r="S703" s="2" t="s">
        <v>46</v>
      </c>
      <c r="T703">
        <v>0.57999999999999996</v>
      </c>
      <c r="U703" s="1">
        <v>39954</v>
      </c>
      <c r="V703">
        <v>2009</v>
      </c>
      <c r="W703" s="2" t="s">
        <v>77</v>
      </c>
      <c r="X703">
        <v>5</v>
      </c>
      <c r="Y703">
        <v>-5.685911462716714E-2</v>
      </c>
    </row>
    <row r="704" spans="1:25" x14ac:dyDescent="0.45">
      <c r="A704">
        <v>855</v>
      </c>
      <c r="B704" s="1">
        <v>39985</v>
      </c>
      <c r="C704" s="2" t="s">
        <v>81</v>
      </c>
      <c r="D704">
        <v>6144</v>
      </c>
      <c r="E704">
        <v>24</v>
      </c>
      <c r="F704">
        <v>67.349999999999994</v>
      </c>
      <c r="G704">
        <v>7.0000000000000007E-2</v>
      </c>
      <c r="H704" s="2" t="s">
        <v>25</v>
      </c>
      <c r="I704">
        <v>22.63</v>
      </c>
      <c r="J704">
        <v>2.88</v>
      </c>
      <c r="K704">
        <v>0.5</v>
      </c>
      <c r="L704" s="2" t="s">
        <v>724</v>
      </c>
      <c r="M704" s="2" t="s">
        <v>569</v>
      </c>
      <c r="N704" s="2" t="s">
        <v>570</v>
      </c>
      <c r="O704" s="2" t="s">
        <v>42</v>
      </c>
      <c r="P704" s="2" t="s">
        <v>29</v>
      </c>
      <c r="Q704" s="2" t="s">
        <v>89</v>
      </c>
      <c r="R704" s="2" t="s">
        <v>397</v>
      </c>
      <c r="S704" s="2" t="s">
        <v>46</v>
      </c>
      <c r="T704">
        <v>0.39</v>
      </c>
      <c r="U704" s="1">
        <v>39988</v>
      </c>
      <c r="V704">
        <v>2009</v>
      </c>
      <c r="W704" s="2" t="s">
        <v>56</v>
      </c>
      <c r="X704">
        <v>6</v>
      </c>
      <c r="Y704">
        <v>0.33600593912397925</v>
      </c>
    </row>
    <row r="705" spans="1:25" x14ac:dyDescent="0.45">
      <c r="A705">
        <v>888</v>
      </c>
      <c r="B705" s="1">
        <v>40762</v>
      </c>
      <c r="C705" s="2" t="s">
        <v>81</v>
      </c>
      <c r="D705">
        <v>6374</v>
      </c>
      <c r="E705">
        <v>29</v>
      </c>
      <c r="F705">
        <v>857.42</v>
      </c>
      <c r="G705">
        <v>7.0000000000000007E-2</v>
      </c>
      <c r="H705" s="2" t="s">
        <v>57</v>
      </c>
      <c r="I705">
        <v>51.18</v>
      </c>
      <c r="J705">
        <v>31.11</v>
      </c>
      <c r="K705">
        <v>3.6</v>
      </c>
      <c r="L705" s="2" t="s">
        <v>734</v>
      </c>
      <c r="M705" s="2" t="s">
        <v>569</v>
      </c>
      <c r="N705" s="2" t="s">
        <v>570</v>
      </c>
      <c r="O705" s="2" t="s">
        <v>42</v>
      </c>
      <c r="P705" s="2" t="s">
        <v>43</v>
      </c>
      <c r="Q705" s="2" t="s">
        <v>104</v>
      </c>
      <c r="R705" s="2" t="s">
        <v>735</v>
      </c>
      <c r="S705" s="2" t="s">
        <v>106</v>
      </c>
      <c r="T705">
        <v>0.64</v>
      </c>
      <c r="U705" s="1">
        <v>40763</v>
      </c>
      <c r="V705">
        <v>2011</v>
      </c>
      <c r="W705" s="2" t="s">
        <v>52</v>
      </c>
      <c r="X705">
        <v>8</v>
      </c>
      <c r="Y705">
        <v>5.9690700006997742E-2</v>
      </c>
    </row>
    <row r="706" spans="1:25" x14ac:dyDescent="0.45">
      <c r="A706">
        <v>992</v>
      </c>
      <c r="B706" s="1">
        <v>40263</v>
      </c>
      <c r="C706" s="2" t="s">
        <v>66</v>
      </c>
      <c r="D706">
        <v>7169</v>
      </c>
      <c r="E706">
        <v>22</v>
      </c>
      <c r="F706">
        <v>446.72</v>
      </c>
      <c r="G706">
        <v>0.05</v>
      </c>
      <c r="H706" s="2" t="s">
        <v>25</v>
      </c>
      <c r="I706">
        <v>-39</v>
      </c>
      <c r="J706">
        <v>20.28</v>
      </c>
      <c r="K706">
        <v>14.39</v>
      </c>
      <c r="L706" s="2" t="s">
        <v>713</v>
      </c>
      <c r="M706" s="2" t="s">
        <v>569</v>
      </c>
      <c r="N706" s="2" t="s">
        <v>570</v>
      </c>
      <c r="O706" s="2" t="s">
        <v>42</v>
      </c>
      <c r="P706" s="2" t="s">
        <v>73</v>
      </c>
      <c r="Q706" s="2" t="s">
        <v>74</v>
      </c>
      <c r="R706" s="2" t="s">
        <v>736</v>
      </c>
      <c r="S706" s="2" t="s">
        <v>46</v>
      </c>
      <c r="T706">
        <v>0.47</v>
      </c>
      <c r="U706" s="1">
        <v>40265</v>
      </c>
      <c r="V706">
        <v>2010</v>
      </c>
      <c r="W706" s="2" t="s">
        <v>60</v>
      </c>
      <c r="X706">
        <v>3</v>
      </c>
      <c r="Y706">
        <v>-8.7303008595988538E-2</v>
      </c>
    </row>
    <row r="707" spans="1:25" x14ac:dyDescent="0.45">
      <c r="A707">
        <v>1013</v>
      </c>
      <c r="B707" s="1">
        <v>41258</v>
      </c>
      <c r="C707" s="2" t="s">
        <v>48</v>
      </c>
      <c r="D707">
        <v>7427</v>
      </c>
      <c r="E707">
        <v>47</v>
      </c>
      <c r="F707">
        <v>16002.29</v>
      </c>
      <c r="G707">
        <v>0.09</v>
      </c>
      <c r="H707" s="2" t="s">
        <v>25</v>
      </c>
      <c r="I707">
        <v>4604.79</v>
      </c>
      <c r="J707">
        <v>363.25</v>
      </c>
      <c r="K707">
        <v>19.989999999999998</v>
      </c>
      <c r="L707" s="2" t="s">
        <v>734</v>
      </c>
      <c r="M707" s="2" t="s">
        <v>569</v>
      </c>
      <c r="N707" s="2" t="s">
        <v>570</v>
      </c>
      <c r="O707" s="2" t="s">
        <v>42</v>
      </c>
      <c r="P707" s="2" t="s">
        <v>29</v>
      </c>
      <c r="Q707" s="2" t="s">
        <v>38</v>
      </c>
      <c r="R707" s="2" t="s">
        <v>482</v>
      </c>
      <c r="S707" s="2" t="s">
        <v>46</v>
      </c>
      <c r="T707">
        <v>0.56999999999999995</v>
      </c>
      <c r="U707" s="1">
        <v>41258</v>
      </c>
      <c r="V707">
        <v>2012</v>
      </c>
      <c r="W707" s="2" t="s">
        <v>100</v>
      </c>
      <c r="X707">
        <v>12</v>
      </c>
      <c r="Y707">
        <v>0.2877581896091122</v>
      </c>
    </row>
    <row r="708" spans="1:25" x14ac:dyDescent="0.45">
      <c r="A708">
        <v>1123</v>
      </c>
      <c r="B708" s="1">
        <v>40154</v>
      </c>
      <c r="C708" s="2" t="s">
        <v>66</v>
      </c>
      <c r="D708">
        <v>8229</v>
      </c>
      <c r="E708">
        <v>7</v>
      </c>
      <c r="F708">
        <v>3565.27</v>
      </c>
      <c r="G708">
        <v>0.04</v>
      </c>
      <c r="H708" s="2" t="s">
        <v>35</v>
      </c>
      <c r="I708">
        <v>-502.81</v>
      </c>
      <c r="J708">
        <v>510.14</v>
      </c>
      <c r="K708">
        <v>14.7</v>
      </c>
      <c r="L708" s="2" t="s">
        <v>737</v>
      </c>
      <c r="M708" s="2" t="s">
        <v>569</v>
      </c>
      <c r="N708" s="2" t="s">
        <v>570</v>
      </c>
      <c r="O708" s="2" t="s">
        <v>62</v>
      </c>
      <c r="P708" s="2" t="s">
        <v>43</v>
      </c>
      <c r="Q708" s="2" t="s">
        <v>192</v>
      </c>
      <c r="R708" s="2" t="s">
        <v>738</v>
      </c>
      <c r="S708" s="2" t="s">
        <v>40</v>
      </c>
      <c r="T708">
        <v>0.56000000000000005</v>
      </c>
      <c r="U708" s="1">
        <v>40156</v>
      </c>
      <c r="V708">
        <v>2009</v>
      </c>
      <c r="W708" s="2" t="s">
        <v>100</v>
      </c>
      <c r="X708">
        <v>12</v>
      </c>
      <c r="Y708">
        <v>-0.141029992118409</v>
      </c>
    </row>
    <row r="709" spans="1:25" x14ac:dyDescent="0.45">
      <c r="A709">
        <v>1134</v>
      </c>
      <c r="B709" s="1">
        <v>40156</v>
      </c>
      <c r="C709" s="2" t="s">
        <v>81</v>
      </c>
      <c r="D709">
        <v>8290</v>
      </c>
      <c r="E709">
        <v>32</v>
      </c>
      <c r="F709">
        <v>209.02</v>
      </c>
      <c r="G709">
        <v>0.04</v>
      </c>
      <c r="H709" s="2" t="s">
        <v>25</v>
      </c>
      <c r="I709">
        <v>101.8</v>
      </c>
      <c r="J709">
        <v>6.3</v>
      </c>
      <c r="K709">
        <v>0.5</v>
      </c>
      <c r="L709" s="2" t="s">
        <v>737</v>
      </c>
      <c r="M709" s="2" t="s">
        <v>569</v>
      </c>
      <c r="N709" s="2" t="s">
        <v>570</v>
      </c>
      <c r="O709" s="2" t="s">
        <v>62</v>
      </c>
      <c r="P709" s="2" t="s">
        <v>29</v>
      </c>
      <c r="Q709" s="2" t="s">
        <v>89</v>
      </c>
      <c r="R709" s="2" t="s">
        <v>739</v>
      </c>
      <c r="S709" s="2" t="s">
        <v>46</v>
      </c>
      <c r="T709">
        <v>0.39</v>
      </c>
      <c r="U709" s="1">
        <v>40158</v>
      </c>
      <c r="V709">
        <v>2009</v>
      </c>
      <c r="W709" s="2" t="s">
        <v>100</v>
      </c>
      <c r="X709">
        <v>12</v>
      </c>
      <c r="Y709">
        <v>0.48703473351832355</v>
      </c>
    </row>
    <row r="710" spans="1:25" x14ac:dyDescent="0.45">
      <c r="A710">
        <v>1167</v>
      </c>
      <c r="B710" s="1">
        <v>40533</v>
      </c>
      <c r="C710" s="2" t="s">
        <v>81</v>
      </c>
      <c r="D710">
        <v>8515</v>
      </c>
      <c r="E710">
        <v>33</v>
      </c>
      <c r="F710">
        <v>729.92</v>
      </c>
      <c r="G710">
        <v>0</v>
      </c>
      <c r="H710" s="2" t="s">
        <v>25</v>
      </c>
      <c r="I710">
        <v>99.31</v>
      </c>
      <c r="J710">
        <v>20.95</v>
      </c>
      <c r="K710">
        <v>4</v>
      </c>
      <c r="L710" s="2" t="s">
        <v>716</v>
      </c>
      <c r="M710" s="2" t="s">
        <v>569</v>
      </c>
      <c r="N710" s="2" t="s">
        <v>570</v>
      </c>
      <c r="O710" s="2" t="s">
        <v>28</v>
      </c>
      <c r="P710" s="2" t="s">
        <v>43</v>
      </c>
      <c r="Q710" s="2" t="s">
        <v>104</v>
      </c>
      <c r="R710" s="2" t="s">
        <v>207</v>
      </c>
      <c r="S710" s="2" t="s">
        <v>46</v>
      </c>
      <c r="T710">
        <v>0.6</v>
      </c>
      <c r="U710" s="1">
        <v>40534</v>
      </c>
      <c r="V710">
        <v>2010</v>
      </c>
      <c r="W710" s="2" t="s">
        <v>100</v>
      </c>
      <c r="X710">
        <v>12</v>
      </c>
      <c r="Y710">
        <v>0.13605600613765892</v>
      </c>
    </row>
    <row r="711" spans="1:25" x14ac:dyDescent="0.45">
      <c r="A711">
        <v>1197</v>
      </c>
      <c r="B711" s="1">
        <v>41131</v>
      </c>
      <c r="C711" s="2" t="s">
        <v>24</v>
      </c>
      <c r="D711">
        <v>8801</v>
      </c>
      <c r="E711">
        <v>32</v>
      </c>
      <c r="F711">
        <v>2593.08</v>
      </c>
      <c r="G711">
        <v>0</v>
      </c>
      <c r="H711" s="2" t="s">
        <v>57</v>
      </c>
      <c r="I711">
        <v>-673.31</v>
      </c>
      <c r="J711">
        <v>79.52</v>
      </c>
      <c r="K711">
        <v>48.2</v>
      </c>
      <c r="L711" s="2" t="s">
        <v>740</v>
      </c>
      <c r="M711" s="2" t="s">
        <v>569</v>
      </c>
      <c r="N711" s="2" t="s">
        <v>570</v>
      </c>
      <c r="O711" s="2" t="s">
        <v>37</v>
      </c>
      <c r="P711" s="2" t="s">
        <v>73</v>
      </c>
      <c r="Q711" s="2" t="s">
        <v>74</v>
      </c>
      <c r="R711" s="2" t="s">
        <v>741</v>
      </c>
      <c r="S711" s="2" t="s">
        <v>51</v>
      </c>
      <c r="T711">
        <v>0.74</v>
      </c>
      <c r="U711" s="1">
        <v>41136</v>
      </c>
      <c r="V711">
        <v>2012</v>
      </c>
      <c r="W711" s="2" t="s">
        <v>52</v>
      </c>
      <c r="X711">
        <v>8</v>
      </c>
      <c r="Y711">
        <v>-0.2596564702978697</v>
      </c>
    </row>
    <row r="712" spans="1:25" x14ac:dyDescent="0.45">
      <c r="A712">
        <v>1221</v>
      </c>
      <c r="B712" s="1">
        <v>40494</v>
      </c>
      <c r="C712" s="2" t="s">
        <v>34</v>
      </c>
      <c r="D712">
        <v>8992</v>
      </c>
      <c r="E712">
        <v>3</v>
      </c>
      <c r="F712">
        <v>441.43</v>
      </c>
      <c r="G712">
        <v>0.06</v>
      </c>
      <c r="H712" s="2" t="s">
        <v>25</v>
      </c>
      <c r="I712">
        <v>-154.44999999999999</v>
      </c>
      <c r="J712">
        <v>140.81</v>
      </c>
      <c r="K712">
        <v>24.49</v>
      </c>
      <c r="L712" s="2" t="s">
        <v>715</v>
      </c>
      <c r="M712" s="2" t="s">
        <v>569</v>
      </c>
      <c r="N712" s="2" t="s">
        <v>570</v>
      </c>
      <c r="O712" s="2" t="s">
        <v>42</v>
      </c>
      <c r="P712" s="2" t="s">
        <v>73</v>
      </c>
      <c r="Q712" s="2" t="s">
        <v>114</v>
      </c>
      <c r="R712" s="2" t="s">
        <v>276</v>
      </c>
      <c r="S712" s="2" t="s">
        <v>32</v>
      </c>
      <c r="T712">
        <v>0.56999999999999995</v>
      </c>
      <c r="U712" s="1">
        <v>40495</v>
      </c>
      <c r="V712">
        <v>2010</v>
      </c>
      <c r="W712" s="2" t="s">
        <v>69</v>
      </c>
      <c r="X712">
        <v>11</v>
      </c>
      <c r="Y712">
        <v>-0.34988559907573114</v>
      </c>
    </row>
    <row r="713" spans="1:25" x14ac:dyDescent="0.45">
      <c r="A713">
        <v>1288</v>
      </c>
      <c r="B713" s="1">
        <v>41034</v>
      </c>
      <c r="C713" s="2" t="s">
        <v>81</v>
      </c>
      <c r="D713">
        <v>9409</v>
      </c>
      <c r="E713">
        <v>12</v>
      </c>
      <c r="F713">
        <v>1712.66</v>
      </c>
      <c r="G713">
        <v>0.1</v>
      </c>
      <c r="H713" s="2" t="s">
        <v>25</v>
      </c>
      <c r="I713">
        <v>-390.77</v>
      </c>
      <c r="J713">
        <v>152.47999999999999</v>
      </c>
      <c r="K713">
        <v>4</v>
      </c>
      <c r="L713" s="2" t="s">
        <v>742</v>
      </c>
      <c r="M713" s="2" t="s">
        <v>569</v>
      </c>
      <c r="N713" s="2" t="s">
        <v>570</v>
      </c>
      <c r="O713" s="2" t="s">
        <v>62</v>
      </c>
      <c r="P713" s="2" t="s">
        <v>43</v>
      </c>
      <c r="Q713" s="2" t="s">
        <v>104</v>
      </c>
      <c r="R713" s="2" t="s">
        <v>690</v>
      </c>
      <c r="S713" s="2" t="s">
        <v>46</v>
      </c>
      <c r="T713">
        <v>0.79</v>
      </c>
      <c r="U713" s="1">
        <v>41036</v>
      </c>
      <c r="V713">
        <v>2012</v>
      </c>
      <c r="W713" s="2" t="s">
        <v>77</v>
      </c>
      <c r="X713">
        <v>5</v>
      </c>
      <c r="Y713">
        <v>-0.22816554365723493</v>
      </c>
    </row>
    <row r="714" spans="1:25" x14ac:dyDescent="0.45">
      <c r="A714">
        <v>1420</v>
      </c>
      <c r="B714" s="1">
        <v>40380</v>
      </c>
      <c r="C714" s="2" t="s">
        <v>24</v>
      </c>
      <c r="D714">
        <v>10306</v>
      </c>
      <c r="E714">
        <v>20</v>
      </c>
      <c r="F714">
        <v>310.31</v>
      </c>
      <c r="G714">
        <v>0.02</v>
      </c>
      <c r="H714" s="2" t="s">
        <v>25</v>
      </c>
      <c r="I714">
        <v>51.5</v>
      </c>
      <c r="J714">
        <v>14.58</v>
      </c>
      <c r="K714">
        <v>7.4</v>
      </c>
      <c r="L714" s="2" t="s">
        <v>713</v>
      </c>
      <c r="M714" s="2" t="s">
        <v>569</v>
      </c>
      <c r="N714" s="2" t="s">
        <v>570</v>
      </c>
      <c r="O714" s="2" t="s">
        <v>42</v>
      </c>
      <c r="P714" s="2" t="s">
        <v>73</v>
      </c>
      <c r="Q714" s="2" t="s">
        <v>74</v>
      </c>
      <c r="R714" s="2" t="s">
        <v>743</v>
      </c>
      <c r="S714" s="2" t="s">
        <v>46</v>
      </c>
      <c r="T714">
        <v>0.48</v>
      </c>
      <c r="U714" s="1">
        <v>40380</v>
      </c>
      <c r="V714">
        <v>2010</v>
      </c>
      <c r="W714" s="2" t="s">
        <v>47</v>
      </c>
      <c r="X714">
        <v>7</v>
      </c>
      <c r="Y714">
        <v>0.16596306918887563</v>
      </c>
    </row>
    <row r="715" spans="1:25" x14ac:dyDescent="0.45">
      <c r="A715">
        <v>1455</v>
      </c>
      <c r="B715" s="1">
        <v>41033</v>
      </c>
      <c r="C715" s="2" t="s">
        <v>81</v>
      </c>
      <c r="D715">
        <v>10470</v>
      </c>
      <c r="E715">
        <v>35</v>
      </c>
      <c r="F715">
        <v>246.98</v>
      </c>
      <c r="G715">
        <v>0.1</v>
      </c>
      <c r="H715" s="2" t="s">
        <v>25</v>
      </c>
      <c r="I715">
        <v>-94.78</v>
      </c>
      <c r="J715">
        <v>7.38</v>
      </c>
      <c r="K715">
        <v>5.21</v>
      </c>
      <c r="L715" s="2" t="s">
        <v>729</v>
      </c>
      <c r="M715" s="2" t="s">
        <v>569</v>
      </c>
      <c r="N715" s="2" t="s">
        <v>570</v>
      </c>
      <c r="O715" s="2" t="s">
        <v>42</v>
      </c>
      <c r="P715" s="2" t="s">
        <v>73</v>
      </c>
      <c r="Q715" s="2" t="s">
        <v>74</v>
      </c>
      <c r="R715" s="2" t="s">
        <v>420</v>
      </c>
      <c r="S715" s="2" t="s">
        <v>46</v>
      </c>
      <c r="T715">
        <v>0.56000000000000005</v>
      </c>
      <c r="U715" s="1">
        <v>41038</v>
      </c>
      <c r="V715">
        <v>2012</v>
      </c>
      <c r="W715" s="2" t="s">
        <v>77</v>
      </c>
      <c r="X715">
        <v>5</v>
      </c>
      <c r="Y715">
        <v>-0.38375576969795128</v>
      </c>
    </row>
    <row r="716" spans="1:25" x14ac:dyDescent="0.45">
      <c r="A716">
        <v>1497</v>
      </c>
      <c r="B716" s="1">
        <v>40414</v>
      </c>
      <c r="C716" s="2" t="s">
        <v>81</v>
      </c>
      <c r="D716">
        <v>10819</v>
      </c>
      <c r="E716">
        <v>35</v>
      </c>
      <c r="F716">
        <v>233.39</v>
      </c>
      <c r="G716">
        <v>0.06</v>
      </c>
      <c r="H716" s="2" t="s">
        <v>25</v>
      </c>
      <c r="I716">
        <v>-197.39</v>
      </c>
      <c r="J716">
        <v>6.48</v>
      </c>
      <c r="K716">
        <v>9.5399999999999991</v>
      </c>
      <c r="L716" s="2" t="s">
        <v>711</v>
      </c>
      <c r="M716" s="2" t="s">
        <v>569</v>
      </c>
      <c r="N716" s="2" t="s">
        <v>570</v>
      </c>
      <c r="O716" s="2" t="s">
        <v>28</v>
      </c>
      <c r="P716" s="2" t="s">
        <v>29</v>
      </c>
      <c r="Q716" s="2" t="s">
        <v>63</v>
      </c>
      <c r="R716" s="2" t="s">
        <v>695</v>
      </c>
      <c r="S716" s="2" t="s">
        <v>46</v>
      </c>
      <c r="T716">
        <v>0.37</v>
      </c>
      <c r="U716" s="1">
        <v>40414</v>
      </c>
      <c r="V716">
        <v>2010</v>
      </c>
      <c r="W716" s="2" t="s">
        <v>52</v>
      </c>
      <c r="X716">
        <v>8</v>
      </c>
      <c r="Y716">
        <v>-0.84575174600454173</v>
      </c>
    </row>
    <row r="717" spans="1:25" x14ac:dyDescent="0.45">
      <c r="A717">
        <v>1509</v>
      </c>
      <c r="B717" s="1">
        <v>40612</v>
      </c>
      <c r="C717" s="2" t="s">
        <v>66</v>
      </c>
      <c r="D717">
        <v>10916</v>
      </c>
      <c r="E717">
        <v>23</v>
      </c>
      <c r="F717">
        <v>135.31</v>
      </c>
      <c r="G717">
        <v>0.06</v>
      </c>
      <c r="H717" s="2" t="s">
        <v>25</v>
      </c>
      <c r="I717">
        <v>-49.32</v>
      </c>
      <c r="J717">
        <v>5.74</v>
      </c>
      <c r="K717">
        <v>5.01</v>
      </c>
      <c r="L717" s="2" t="s">
        <v>716</v>
      </c>
      <c r="M717" s="2" t="s">
        <v>569</v>
      </c>
      <c r="N717" s="2" t="s">
        <v>570</v>
      </c>
      <c r="O717" s="2" t="s">
        <v>28</v>
      </c>
      <c r="P717" s="2" t="s">
        <v>29</v>
      </c>
      <c r="Q717" s="2" t="s">
        <v>54</v>
      </c>
      <c r="R717" s="2" t="s">
        <v>304</v>
      </c>
      <c r="S717" s="2" t="s">
        <v>46</v>
      </c>
      <c r="T717">
        <v>0.39</v>
      </c>
      <c r="U717" s="1">
        <v>40612</v>
      </c>
      <c r="V717">
        <v>2011</v>
      </c>
      <c r="W717" s="2" t="s">
        <v>60</v>
      </c>
      <c r="X717">
        <v>3</v>
      </c>
      <c r="Y717">
        <v>-0.36449634173379647</v>
      </c>
    </row>
    <row r="718" spans="1:25" x14ac:dyDescent="0.45">
      <c r="A718">
        <v>1512</v>
      </c>
      <c r="B718" s="1">
        <v>40859</v>
      </c>
      <c r="C718" s="2" t="s">
        <v>34</v>
      </c>
      <c r="D718">
        <v>10944</v>
      </c>
      <c r="E718">
        <v>9</v>
      </c>
      <c r="F718">
        <v>181.66</v>
      </c>
      <c r="G718">
        <v>0</v>
      </c>
      <c r="H718" s="2" t="s">
        <v>25</v>
      </c>
      <c r="I718">
        <v>-27.47</v>
      </c>
      <c r="J718">
        <v>17.98</v>
      </c>
      <c r="K718">
        <v>8.51</v>
      </c>
      <c r="L718" s="2" t="s">
        <v>711</v>
      </c>
      <c r="M718" s="2" t="s">
        <v>569</v>
      </c>
      <c r="N718" s="2" t="s">
        <v>570</v>
      </c>
      <c r="O718" s="2" t="s">
        <v>28</v>
      </c>
      <c r="P718" s="2" t="s">
        <v>43</v>
      </c>
      <c r="Q718" s="2" t="s">
        <v>192</v>
      </c>
      <c r="R718" s="2" t="s">
        <v>237</v>
      </c>
      <c r="S718" s="2" t="s">
        <v>51</v>
      </c>
      <c r="T718">
        <v>0.4</v>
      </c>
      <c r="U718" s="1">
        <v>40861</v>
      </c>
      <c r="V718">
        <v>2011</v>
      </c>
      <c r="W718" s="2" t="s">
        <v>69</v>
      </c>
      <c r="X718">
        <v>11</v>
      </c>
      <c r="Y718">
        <v>-0.15121655840581305</v>
      </c>
    </row>
    <row r="719" spans="1:25" x14ac:dyDescent="0.45">
      <c r="A719">
        <v>1565</v>
      </c>
      <c r="B719" s="1">
        <v>40990</v>
      </c>
      <c r="C719" s="2" t="s">
        <v>66</v>
      </c>
      <c r="D719">
        <v>11301</v>
      </c>
      <c r="E719">
        <v>29</v>
      </c>
      <c r="F719">
        <v>1194.96</v>
      </c>
      <c r="G719">
        <v>0.04</v>
      </c>
      <c r="H719" s="2" t="s">
        <v>25</v>
      </c>
      <c r="I719">
        <v>107.45</v>
      </c>
      <c r="J719">
        <v>39.979999999999997</v>
      </c>
      <c r="K719">
        <v>4</v>
      </c>
      <c r="L719" s="2" t="s">
        <v>744</v>
      </c>
      <c r="M719" s="2" t="s">
        <v>569</v>
      </c>
      <c r="N719" s="2" t="s">
        <v>570</v>
      </c>
      <c r="O719" s="2" t="s">
        <v>37</v>
      </c>
      <c r="P719" s="2" t="s">
        <v>43</v>
      </c>
      <c r="Q719" s="2" t="s">
        <v>104</v>
      </c>
      <c r="R719" s="2" t="s">
        <v>745</v>
      </c>
      <c r="S719" s="2" t="s">
        <v>46</v>
      </c>
      <c r="T719">
        <v>0.7</v>
      </c>
      <c r="U719" s="1">
        <v>40990</v>
      </c>
      <c r="V719">
        <v>2012</v>
      </c>
      <c r="W719" s="2" t="s">
        <v>60</v>
      </c>
      <c r="X719">
        <v>3</v>
      </c>
      <c r="Y719">
        <v>8.9919327843609828E-2</v>
      </c>
    </row>
    <row r="720" spans="1:25" x14ac:dyDescent="0.45">
      <c r="A720">
        <v>1567</v>
      </c>
      <c r="B720" s="1">
        <v>40133</v>
      </c>
      <c r="C720" s="2" t="s">
        <v>24</v>
      </c>
      <c r="D720">
        <v>11332</v>
      </c>
      <c r="E720">
        <v>6</v>
      </c>
      <c r="F720">
        <v>184.33099999999999</v>
      </c>
      <c r="G720">
        <v>7.0000000000000007E-2</v>
      </c>
      <c r="H720" s="2" t="s">
        <v>25</v>
      </c>
      <c r="I720">
        <v>-89.2</v>
      </c>
      <c r="J720">
        <v>35.99</v>
      </c>
      <c r="K720">
        <v>5.99</v>
      </c>
      <c r="L720" s="2" t="s">
        <v>722</v>
      </c>
      <c r="M720" s="2" t="s">
        <v>569</v>
      </c>
      <c r="N720" s="2" t="s">
        <v>570</v>
      </c>
      <c r="O720" s="2" t="s">
        <v>42</v>
      </c>
      <c r="P720" s="2" t="s">
        <v>43</v>
      </c>
      <c r="Q720" s="2" t="s">
        <v>44</v>
      </c>
      <c r="R720" s="2" t="s">
        <v>746</v>
      </c>
      <c r="S720" s="2" t="s">
        <v>76</v>
      </c>
      <c r="T720">
        <v>0.38</v>
      </c>
      <c r="U720" s="1">
        <v>40137</v>
      </c>
      <c r="V720">
        <v>2009</v>
      </c>
      <c r="W720" s="2" t="s">
        <v>69</v>
      </c>
      <c r="X720">
        <v>11</v>
      </c>
      <c r="Y720">
        <v>-0.48391209291980192</v>
      </c>
    </row>
    <row r="721" spans="1:25" x14ac:dyDescent="0.45">
      <c r="A721">
        <v>1575</v>
      </c>
      <c r="B721" s="1">
        <v>40061</v>
      </c>
      <c r="C721" s="2" t="s">
        <v>24</v>
      </c>
      <c r="D721">
        <v>11392</v>
      </c>
      <c r="E721">
        <v>28</v>
      </c>
      <c r="F721">
        <v>128.69</v>
      </c>
      <c r="G721">
        <v>0.04</v>
      </c>
      <c r="H721" s="2" t="s">
        <v>25</v>
      </c>
      <c r="I721">
        <v>28.29</v>
      </c>
      <c r="J721">
        <v>4.55</v>
      </c>
      <c r="K721">
        <v>1.49</v>
      </c>
      <c r="L721" s="2" t="s">
        <v>747</v>
      </c>
      <c r="M721" s="2" t="s">
        <v>569</v>
      </c>
      <c r="N721" s="2" t="s">
        <v>570</v>
      </c>
      <c r="O721" s="2" t="s">
        <v>42</v>
      </c>
      <c r="P721" s="2" t="s">
        <v>29</v>
      </c>
      <c r="Q721" s="2" t="s">
        <v>54</v>
      </c>
      <c r="R721" s="2" t="s">
        <v>426</v>
      </c>
      <c r="S721" s="2" t="s">
        <v>46</v>
      </c>
      <c r="T721">
        <v>0.35</v>
      </c>
      <c r="U721" s="1">
        <v>40063</v>
      </c>
      <c r="V721">
        <v>2009</v>
      </c>
      <c r="W721" s="2" t="s">
        <v>112</v>
      </c>
      <c r="X721">
        <v>9</v>
      </c>
      <c r="Y721">
        <v>0.21983060066827259</v>
      </c>
    </row>
    <row r="722" spans="1:25" x14ac:dyDescent="0.45">
      <c r="A722">
        <v>1623</v>
      </c>
      <c r="B722" s="1">
        <v>41109</v>
      </c>
      <c r="C722" s="2" t="s">
        <v>34</v>
      </c>
      <c r="D722">
        <v>11745</v>
      </c>
      <c r="E722">
        <v>17</v>
      </c>
      <c r="F722">
        <v>686.27</v>
      </c>
      <c r="G722">
        <v>0.06</v>
      </c>
      <c r="H722" s="2" t="s">
        <v>25</v>
      </c>
      <c r="I722">
        <v>-345.36</v>
      </c>
      <c r="J722">
        <v>40.479999999999997</v>
      </c>
      <c r="K722">
        <v>19.989999999999998</v>
      </c>
      <c r="L722" s="2" t="s">
        <v>748</v>
      </c>
      <c r="M722" s="2" t="s">
        <v>569</v>
      </c>
      <c r="N722" s="2" t="s">
        <v>570</v>
      </c>
      <c r="O722" s="2" t="s">
        <v>62</v>
      </c>
      <c r="P722" s="2" t="s">
        <v>43</v>
      </c>
      <c r="Q722" s="2" t="s">
        <v>104</v>
      </c>
      <c r="R722" s="2" t="s">
        <v>452</v>
      </c>
      <c r="S722" s="2" t="s">
        <v>46</v>
      </c>
      <c r="T722">
        <v>0.77</v>
      </c>
      <c r="U722" s="1">
        <v>41110</v>
      </c>
      <c r="V722">
        <v>2012</v>
      </c>
      <c r="W722" s="2" t="s">
        <v>47</v>
      </c>
      <c r="X722">
        <v>7</v>
      </c>
      <c r="Y722">
        <v>-0.5032421641627931</v>
      </c>
    </row>
    <row r="723" spans="1:25" x14ac:dyDescent="0.45">
      <c r="A723">
        <v>1644</v>
      </c>
      <c r="B723" s="1">
        <v>41141</v>
      </c>
      <c r="C723" s="2" t="s">
        <v>66</v>
      </c>
      <c r="D723">
        <v>11875</v>
      </c>
      <c r="E723">
        <v>19</v>
      </c>
      <c r="F723">
        <v>242.63</v>
      </c>
      <c r="G723">
        <v>0</v>
      </c>
      <c r="H723" s="2" t="s">
        <v>25</v>
      </c>
      <c r="I723">
        <v>-36.11</v>
      </c>
      <c r="J723">
        <v>12.44</v>
      </c>
      <c r="K723">
        <v>6.27</v>
      </c>
      <c r="L723" s="2" t="s">
        <v>731</v>
      </c>
      <c r="M723" s="2" t="s">
        <v>569</v>
      </c>
      <c r="N723" s="2" t="s">
        <v>570</v>
      </c>
      <c r="O723" s="2" t="s">
        <v>28</v>
      </c>
      <c r="P723" s="2" t="s">
        <v>29</v>
      </c>
      <c r="Q723" s="2" t="s">
        <v>30</v>
      </c>
      <c r="R723" s="2" t="s">
        <v>614</v>
      </c>
      <c r="S723" s="2" t="s">
        <v>51</v>
      </c>
      <c r="T723">
        <v>0.56999999999999995</v>
      </c>
      <c r="U723" s="1">
        <v>41142</v>
      </c>
      <c r="V723">
        <v>2012</v>
      </c>
      <c r="W723" s="2" t="s">
        <v>52</v>
      </c>
      <c r="X723">
        <v>8</v>
      </c>
      <c r="Y723">
        <v>-0.14882743271648188</v>
      </c>
    </row>
    <row r="724" spans="1:25" x14ac:dyDescent="0.45">
      <c r="A724">
        <v>1650</v>
      </c>
      <c r="B724" s="1">
        <v>40413</v>
      </c>
      <c r="C724" s="2" t="s">
        <v>24</v>
      </c>
      <c r="D724">
        <v>11907</v>
      </c>
      <c r="E724">
        <v>45</v>
      </c>
      <c r="F724">
        <v>4729.8500000000004</v>
      </c>
      <c r="G724">
        <v>0.03</v>
      </c>
      <c r="H724" s="2" t="s">
        <v>35</v>
      </c>
      <c r="I724">
        <v>2014.82</v>
      </c>
      <c r="J724">
        <v>100.97</v>
      </c>
      <c r="K724">
        <v>14</v>
      </c>
      <c r="L724" s="2" t="s">
        <v>748</v>
      </c>
      <c r="M724" s="2" t="s">
        <v>569</v>
      </c>
      <c r="N724" s="2" t="s">
        <v>570</v>
      </c>
      <c r="O724" s="2" t="s">
        <v>62</v>
      </c>
      <c r="P724" s="2" t="s">
        <v>43</v>
      </c>
      <c r="Q724" s="2" t="s">
        <v>192</v>
      </c>
      <c r="R724" s="2" t="s">
        <v>749</v>
      </c>
      <c r="S724" s="2" t="s">
        <v>40</v>
      </c>
      <c r="T724">
        <v>0.37</v>
      </c>
      <c r="U724" s="1">
        <v>40413</v>
      </c>
      <c r="V724">
        <v>2010</v>
      </c>
      <c r="W724" s="2" t="s">
        <v>52</v>
      </c>
      <c r="X724">
        <v>8</v>
      </c>
      <c r="Y724">
        <v>0.42597968223093752</v>
      </c>
    </row>
    <row r="725" spans="1:25" x14ac:dyDescent="0.45">
      <c r="A725">
        <v>1681</v>
      </c>
      <c r="B725" s="1">
        <v>41268</v>
      </c>
      <c r="C725" s="2" t="s">
        <v>66</v>
      </c>
      <c r="D725">
        <v>12129</v>
      </c>
      <c r="E725">
        <v>36</v>
      </c>
      <c r="F725">
        <v>4852.05</v>
      </c>
      <c r="G725">
        <v>0</v>
      </c>
      <c r="H725" s="2" t="s">
        <v>35</v>
      </c>
      <c r="I725">
        <v>-1197.58</v>
      </c>
      <c r="J725">
        <v>122.99</v>
      </c>
      <c r="K725">
        <v>70.2</v>
      </c>
      <c r="L725" s="2" t="s">
        <v>709</v>
      </c>
      <c r="M725" s="2" t="s">
        <v>569</v>
      </c>
      <c r="N725" s="2" t="s">
        <v>570</v>
      </c>
      <c r="O725" s="2" t="s">
        <v>42</v>
      </c>
      <c r="P725" s="2" t="s">
        <v>73</v>
      </c>
      <c r="Q725" s="2" t="s">
        <v>114</v>
      </c>
      <c r="R725" s="2" t="s">
        <v>347</v>
      </c>
      <c r="S725" s="2" t="s">
        <v>40</v>
      </c>
      <c r="T725">
        <v>0.74</v>
      </c>
      <c r="U725" s="1">
        <v>41271</v>
      </c>
      <c r="V725">
        <v>2012</v>
      </c>
      <c r="W725" s="2" t="s">
        <v>100</v>
      </c>
      <c r="X725">
        <v>12</v>
      </c>
      <c r="Y725">
        <v>-0.24681938562051089</v>
      </c>
    </row>
    <row r="726" spans="1:25" x14ac:dyDescent="0.45">
      <c r="A726">
        <v>1753</v>
      </c>
      <c r="B726" s="1">
        <v>40710</v>
      </c>
      <c r="C726" s="2" t="s">
        <v>48</v>
      </c>
      <c r="D726">
        <v>12579</v>
      </c>
      <c r="E726">
        <v>5</v>
      </c>
      <c r="F726">
        <v>70.33</v>
      </c>
      <c r="G726">
        <v>0.1</v>
      </c>
      <c r="H726" s="2" t="s">
        <v>25</v>
      </c>
      <c r="I726">
        <v>1.07</v>
      </c>
      <c r="J726">
        <v>15.04</v>
      </c>
      <c r="K726">
        <v>1.97</v>
      </c>
      <c r="L726" s="2" t="s">
        <v>737</v>
      </c>
      <c r="M726" s="2" t="s">
        <v>569</v>
      </c>
      <c r="N726" s="2" t="s">
        <v>570</v>
      </c>
      <c r="O726" s="2" t="s">
        <v>62</v>
      </c>
      <c r="P726" s="2" t="s">
        <v>29</v>
      </c>
      <c r="Q726" s="2" t="s">
        <v>63</v>
      </c>
      <c r="R726" s="2" t="s">
        <v>750</v>
      </c>
      <c r="S726" s="2" t="s">
        <v>76</v>
      </c>
      <c r="T726">
        <v>0.39</v>
      </c>
      <c r="U726" s="1">
        <v>40710</v>
      </c>
      <c r="V726">
        <v>2011</v>
      </c>
      <c r="W726" s="2" t="s">
        <v>56</v>
      </c>
      <c r="X726">
        <v>6</v>
      </c>
      <c r="Y726">
        <v>1.5213991184416324E-2</v>
      </c>
    </row>
    <row r="727" spans="1:25" x14ac:dyDescent="0.45">
      <c r="A727">
        <v>1779</v>
      </c>
      <c r="B727" s="1">
        <v>40352</v>
      </c>
      <c r="C727" s="2" t="s">
        <v>34</v>
      </c>
      <c r="D727">
        <v>12743</v>
      </c>
      <c r="E727">
        <v>39</v>
      </c>
      <c r="F727">
        <v>677.51800000000003</v>
      </c>
      <c r="G727">
        <v>0.09</v>
      </c>
      <c r="H727" s="2" t="s">
        <v>25</v>
      </c>
      <c r="I727">
        <v>168.22</v>
      </c>
      <c r="J727">
        <v>20.99</v>
      </c>
      <c r="K727">
        <v>0.99</v>
      </c>
      <c r="L727" s="2" t="s">
        <v>748</v>
      </c>
      <c r="M727" s="2" t="s">
        <v>569</v>
      </c>
      <c r="N727" s="2" t="s">
        <v>570</v>
      </c>
      <c r="O727" s="2" t="s">
        <v>42</v>
      </c>
      <c r="P727" s="2" t="s">
        <v>43</v>
      </c>
      <c r="Q727" s="2" t="s">
        <v>44</v>
      </c>
      <c r="R727" s="2" t="s">
        <v>685</v>
      </c>
      <c r="S727" s="2" t="s">
        <v>76</v>
      </c>
      <c r="T727">
        <v>0.56999999999999995</v>
      </c>
      <c r="U727" s="1">
        <v>40354</v>
      </c>
      <c r="V727">
        <v>2010</v>
      </c>
      <c r="W727" s="2" t="s">
        <v>56</v>
      </c>
      <c r="X727">
        <v>6</v>
      </c>
      <c r="Y727">
        <v>0.24828860635436992</v>
      </c>
    </row>
    <row r="728" spans="1:25" x14ac:dyDescent="0.45">
      <c r="A728">
        <v>1803</v>
      </c>
      <c r="B728" s="1">
        <v>40480</v>
      </c>
      <c r="C728" s="2" t="s">
        <v>48</v>
      </c>
      <c r="D728">
        <v>12902</v>
      </c>
      <c r="E728">
        <v>9</v>
      </c>
      <c r="F728">
        <v>302.05</v>
      </c>
      <c r="G728">
        <v>0</v>
      </c>
      <c r="H728" s="2" t="s">
        <v>25</v>
      </c>
      <c r="I728">
        <v>-58.81</v>
      </c>
      <c r="J728">
        <v>30.98</v>
      </c>
      <c r="K728">
        <v>6.5</v>
      </c>
      <c r="L728" s="2" t="s">
        <v>751</v>
      </c>
      <c r="M728" s="2" t="s">
        <v>569</v>
      </c>
      <c r="N728" s="2" t="s">
        <v>570</v>
      </c>
      <c r="O728" s="2" t="s">
        <v>62</v>
      </c>
      <c r="P728" s="2" t="s">
        <v>43</v>
      </c>
      <c r="Q728" s="2" t="s">
        <v>104</v>
      </c>
      <c r="R728" s="2" t="s">
        <v>490</v>
      </c>
      <c r="S728" s="2" t="s">
        <v>46</v>
      </c>
      <c r="T728">
        <v>0.64</v>
      </c>
      <c r="U728" s="1">
        <v>40482</v>
      </c>
      <c r="V728">
        <v>2010</v>
      </c>
      <c r="W728" s="2" t="s">
        <v>33</v>
      </c>
      <c r="X728">
        <v>10</v>
      </c>
      <c r="Y728">
        <v>-0.19470286376427745</v>
      </c>
    </row>
    <row r="729" spans="1:25" x14ac:dyDescent="0.45">
      <c r="A729">
        <v>1860</v>
      </c>
      <c r="B729" s="1">
        <v>40009</v>
      </c>
      <c r="C729" s="2" t="s">
        <v>81</v>
      </c>
      <c r="D729">
        <v>13380</v>
      </c>
      <c r="E729">
        <v>24</v>
      </c>
      <c r="F729">
        <v>66.12</v>
      </c>
      <c r="G729">
        <v>0.09</v>
      </c>
      <c r="H729" s="2" t="s">
        <v>25</v>
      </c>
      <c r="I729">
        <v>4.8499999999999996</v>
      </c>
      <c r="J729">
        <v>2.88</v>
      </c>
      <c r="K729">
        <v>0.7</v>
      </c>
      <c r="L729" s="2" t="s">
        <v>726</v>
      </c>
      <c r="M729" s="2" t="s">
        <v>569</v>
      </c>
      <c r="N729" s="2" t="s">
        <v>570</v>
      </c>
      <c r="O729" s="2" t="s">
        <v>42</v>
      </c>
      <c r="P729" s="2" t="s">
        <v>29</v>
      </c>
      <c r="Q729" s="2" t="s">
        <v>94</v>
      </c>
      <c r="R729" s="2" t="s">
        <v>752</v>
      </c>
      <c r="S729" s="2" t="s">
        <v>76</v>
      </c>
      <c r="T729">
        <v>0.56000000000000005</v>
      </c>
      <c r="U729" s="1">
        <v>40009</v>
      </c>
      <c r="V729">
        <v>2009</v>
      </c>
      <c r="W729" s="2" t="s">
        <v>47</v>
      </c>
      <c r="X729">
        <v>7</v>
      </c>
      <c r="Y729">
        <v>7.3351482153659997E-2</v>
      </c>
    </row>
    <row r="730" spans="1:25" x14ac:dyDescent="0.45">
      <c r="A730">
        <v>1898</v>
      </c>
      <c r="B730" s="1">
        <v>39929</v>
      </c>
      <c r="C730" s="2" t="s">
        <v>48</v>
      </c>
      <c r="D730">
        <v>13606</v>
      </c>
      <c r="E730">
        <v>34</v>
      </c>
      <c r="F730">
        <v>109.86</v>
      </c>
      <c r="G730">
        <v>7.0000000000000007E-2</v>
      </c>
      <c r="H730" s="2" t="s">
        <v>25</v>
      </c>
      <c r="I730">
        <v>19.04</v>
      </c>
      <c r="J730">
        <v>3.38</v>
      </c>
      <c r="K730">
        <v>0.85</v>
      </c>
      <c r="L730" s="2" t="s">
        <v>711</v>
      </c>
      <c r="M730" s="2" t="s">
        <v>569</v>
      </c>
      <c r="N730" s="2" t="s">
        <v>570</v>
      </c>
      <c r="O730" s="2" t="s">
        <v>28</v>
      </c>
      <c r="P730" s="2" t="s">
        <v>29</v>
      </c>
      <c r="Q730" s="2" t="s">
        <v>94</v>
      </c>
      <c r="R730" s="2" t="s">
        <v>464</v>
      </c>
      <c r="S730" s="2" t="s">
        <v>76</v>
      </c>
      <c r="T730">
        <v>0.48</v>
      </c>
      <c r="U730" s="1">
        <v>39931</v>
      </c>
      <c r="V730">
        <v>2009</v>
      </c>
      <c r="W730" s="2" t="s">
        <v>88</v>
      </c>
      <c r="X730">
        <v>4</v>
      </c>
      <c r="Y730">
        <v>0.17331148734753321</v>
      </c>
    </row>
    <row r="731" spans="1:25" x14ac:dyDescent="0.45">
      <c r="A731">
        <v>1936</v>
      </c>
      <c r="B731" s="1">
        <v>40790</v>
      </c>
      <c r="C731" s="2" t="s">
        <v>66</v>
      </c>
      <c r="D731">
        <v>13889</v>
      </c>
      <c r="E731">
        <v>49</v>
      </c>
      <c r="F731">
        <v>12979.1</v>
      </c>
      <c r="G731">
        <v>0.03</v>
      </c>
      <c r="H731" s="2" t="s">
        <v>35</v>
      </c>
      <c r="I731">
        <v>2820.44</v>
      </c>
      <c r="J731">
        <v>258.98</v>
      </c>
      <c r="K731">
        <v>54.31</v>
      </c>
      <c r="L731" s="2" t="s">
        <v>753</v>
      </c>
      <c r="M731" s="2" t="s">
        <v>569</v>
      </c>
      <c r="N731" s="2" t="s">
        <v>570</v>
      </c>
      <c r="O731" s="2" t="s">
        <v>28</v>
      </c>
      <c r="P731" s="2" t="s">
        <v>73</v>
      </c>
      <c r="Q731" s="2" t="s">
        <v>114</v>
      </c>
      <c r="R731" s="2" t="s">
        <v>754</v>
      </c>
      <c r="S731" s="2" t="s">
        <v>40</v>
      </c>
      <c r="T731">
        <v>0.55000000000000004</v>
      </c>
      <c r="U731" s="1">
        <v>40791</v>
      </c>
      <c r="V731">
        <v>2011</v>
      </c>
      <c r="W731" s="2" t="s">
        <v>112</v>
      </c>
      <c r="X731">
        <v>9</v>
      </c>
      <c r="Y731">
        <v>0.21730628471927946</v>
      </c>
    </row>
    <row r="732" spans="1:25" x14ac:dyDescent="0.45">
      <c r="A732">
        <v>1952</v>
      </c>
      <c r="B732" s="1">
        <v>41176</v>
      </c>
      <c r="C732" s="2" t="s">
        <v>81</v>
      </c>
      <c r="D732">
        <v>13984</v>
      </c>
      <c r="E732">
        <v>30</v>
      </c>
      <c r="F732">
        <v>2052.8200000000002</v>
      </c>
      <c r="G732">
        <v>0.05</v>
      </c>
      <c r="H732" s="2" t="s">
        <v>25</v>
      </c>
      <c r="I732">
        <v>-870.61</v>
      </c>
      <c r="J732">
        <v>70.709999999999994</v>
      </c>
      <c r="K732">
        <v>37.58</v>
      </c>
      <c r="L732" s="2" t="s">
        <v>729</v>
      </c>
      <c r="M732" s="2" t="s">
        <v>569</v>
      </c>
      <c r="N732" s="2" t="s">
        <v>570</v>
      </c>
      <c r="O732" s="2" t="s">
        <v>62</v>
      </c>
      <c r="P732" s="2" t="s">
        <v>73</v>
      </c>
      <c r="Q732" s="2" t="s">
        <v>74</v>
      </c>
      <c r="R732" s="2" t="s">
        <v>588</v>
      </c>
      <c r="S732" s="2" t="s">
        <v>76</v>
      </c>
      <c r="T732">
        <v>0.78</v>
      </c>
      <c r="U732" s="1">
        <v>41176</v>
      </c>
      <c r="V732">
        <v>2012</v>
      </c>
      <c r="W732" s="2" t="s">
        <v>112</v>
      </c>
      <c r="X732">
        <v>9</v>
      </c>
      <c r="Y732">
        <v>-0.42410440272405758</v>
      </c>
    </row>
    <row r="733" spans="1:25" x14ac:dyDescent="0.45">
      <c r="A733">
        <v>1953</v>
      </c>
      <c r="B733" s="1">
        <v>40827</v>
      </c>
      <c r="C733" s="2" t="s">
        <v>34</v>
      </c>
      <c r="D733">
        <v>13986</v>
      </c>
      <c r="E733">
        <v>46</v>
      </c>
      <c r="F733">
        <v>1905.79</v>
      </c>
      <c r="G733">
        <v>0.01</v>
      </c>
      <c r="H733" s="2" t="s">
        <v>25</v>
      </c>
      <c r="I733">
        <v>675.65</v>
      </c>
      <c r="J733">
        <v>39.479999999999997</v>
      </c>
      <c r="K733">
        <v>1.99</v>
      </c>
      <c r="L733" s="2" t="s">
        <v>732</v>
      </c>
      <c r="M733" s="2" t="s">
        <v>569</v>
      </c>
      <c r="N733" s="2" t="s">
        <v>570</v>
      </c>
      <c r="O733" s="2" t="s">
        <v>37</v>
      </c>
      <c r="P733" s="2" t="s">
        <v>43</v>
      </c>
      <c r="Q733" s="2" t="s">
        <v>104</v>
      </c>
      <c r="R733" s="2" t="s">
        <v>156</v>
      </c>
      <c r="S733" s="2" t="s">
        <v>106</v>
      </c>
      <c r="T733">
        <v>0.54</v>
      </c>
      <c r="U733" s="1">
        <v>40830</v>
      </c>
      <c r="V733">
        <v>2011</v>
      </c>
      <c r="W733" s="2" t="s">
        <v>33</v>
      </c>
      <c r="X733">
        <v>10</v>
      </c>
      <c r="Y733">
        <v>0.35452489518782238</v>
      </c>
    </row>
    <row r="734" spans="1:25" x14ac:dyDescent="0.45">
      <c r="A734">
        <v>1995</v>
      </c>
      <c r="B734" s="1">
        <v>40956</v>
      </c>
      <c r="C734" s="2" t="s">
        <v>34</v>
      </c>
      <c r="D734">
        <v>14240</v>
      </c>
      <c r="E734">
        <v>24</v>
      </c>
      <c r="F734">
        <v>68.88</v>
      </c>
      <c r="G734">
        <v>0</v>
      </c>
      <c r="H734" s="2" t="s">
        <v>25</v>
      </c>
      <c r="I734">
        <v>1.31</v>
      </c>
      <c r="J734">
        <v>2.78</v>
      </c>
      <c r="K734">
        <v>1.49</v>
      </c>
      <c r="L734" s="2" t="s">
        <v>724</v>
      </c>
      <c r="M734" s="2" t="s">
        <v>569</v>
      </c>
      <c r="N734" s="2" t="s">
        <v>570</v>
      </c>
      <c r="O734" s="2" t="s">
        <v>42</v>
      </c>
      <c r="P734" s="2" t="s">
        <v>29</v>
      </c>
      <c r="Q734" s="2" t="s">
        <v>54</v>
      </c>
      <c r="R734" s="2" t="s">
        <v>467</v>
      </c>
      <c r="S734" s="2" t="s">
        <v>46</v>
      </c>
      <c r="T734">
        <v>0.39</v>
      </c>
      <c r="U734" s="1">
        <v>40957</v>
      </c>
      <c r="V734">
        <v>2012</v>
      </c>
      <c r="W734" s="2" t="s">
        <v>65</v>
      </c>
      <c r="X734">
        <v>2</v>
      </c>
      <c r="Y734">
        <v>1.901858304297329E-2</v>
      </c>
    </row>
    <row r="735" spans="1:25" x14ac:dyDescent="0.45">
      <c r="A735">
        <v>2006</v>
      </c>
      <c r="B735" s="1">
        <v>39982</v>
      </c>
      <c r="C735" s="2" t="s">
        <v>66</v>
      </c>
      <c r="D735">
        <v>14276</v>
      </c>
      <c r="E735">
        <v>11</v>
      </c>
      <c r="F735">
        <v>110.79</v>
      </c>
      <c r="G735">
        <v>0.1</v>
      </c>
      <c r="H735" s="2" t="s">
        <v>25</v>
      </c>
      <c r="I735">
        <v>-11.13</v>
      </c>
      <c r="J735">
        <v>10.48</v>
      </c>
      <c r="K735">
        <v>2.89</v>
      </c>
      <c r="L735" s="2" t="s">
        <v>713</v>
      </c>
      <c r="M735" s="2" t="s">
        <v>569</v>
      </c>
      <c r="N735" s="2" t="s">
        <v>570</v>
      </c>
      <c r="O735" s="2" t="s">
        <v>42</v>
      </c>
      <c r="P735" s="2" t="s">
        <v>29</v>
      </c>
      <c r="Q735" s="2" t="s">
        <v>94</v>
      </c>
      <c r="R735" s="2" t="s">
        <v>755</v>
      </c>
      <c r="S735" s="2" t="s">
        <v>106</v>
      </c>
      <c r="T735">
        <v>0.6</v>
      </c>
      <c r="U735" s="1">
        <v>39983</v>
      </c>
      <c r="V735">
        <v>2009</v>
      </c>
      <c r="W735" s="2" t="s">
        <v>56</v>
      </c>
      <c r="X735">
        <v>6</v>
      </c>
      <c r="Y735">
        <v>-0.10046033035472515</v>
      </c>
    </row>
    <row r="736" spans="1:25" x14ac:dyDescent="0.45">
      <c r="A736">
        <v>2029</v>
      </c>
      <c r="B736" s="1">
        <v>40689</v>
      </c>
      <c r="C736" s="2" t="s">
        <v>48</v>
      </c>
      <c r="D736">
        <v>14471</v>
      </c>
      <c r="E736">
        <v>44</v>
      </c>
      <c r="F736">
        <v>823.63</v>
      </c>
      <c r="G736">
        <v>0.03</v>
      </c>
      <c r="H736" s="2" t="s">
        <v>25</v>
      </c>
      <c r="I736">
        <v>375.02</v>
      </c>
      <c r="J736">
        <v>18.649999999999999</v>
      </c>
      <c r="K736">
        <v>3.77</v>
      </c>
      <c r="L736" s="2" t="s">
        <v>724</v>
      </c>
      <c r="M736" s="2" t="s">
        <v>569</v>
      </c>
      <c r="N736" s="2" t="s">
        <v>570</v>
      </c>
      <c r="O736" s="2" t="s">
        <v>42</v>
      </c>
      <c r="P736" s="2" t="s">
        <v>73</v>
      </c>
      <c r="Q736" s="2" t="s">
        <v>74</v>
      </c>
      <c r="R736" s="2" t="s">
        <v>756</v>
      </c>
      <c r="S736" s="2" t="s">
        <v>106</v>
      </c>
      <c r="T736">
        <v>0.39</v>
      </c>
      <c r="U736" s="1">
        <v>40689</v>
      </c>
      <c r="V736">
        <v>2011</v>
      </c>
      <c r="W736" s="2" t="s">
        <v>77</v>
      </c>
      <c r="X736">
        <v>5</v>
      </c>
      <c r="Y736">
        <v>0.45532581377560311</v>
      </c>
    </row>
    <row r="737" spans="1:25" x14ac:dyDescent="0.45">
      <c r="A737">
        <v>2037</v>
      </c>
      <c r="B737" s="1">
        <v>40441</v>
      </c>
      <c r="C737" s="2" t="s">
        <v>24</v>
      </c>
      <c r="D737">
        <v>14529</v>
      </c>
      <c r="E737">
        <v>44</v>
      </c>
      <c r="F737">
        <v>3819.42</v>
      </c>
      <c r="G737">
        <v>0.1</v>
      </c>
      <c r="H737" s="2" t="s">
        <v>35</v>
      </c>
      <c r="I737">
        <v>-821.87</v>
      </c>
      <c r="J737">
        <v>89.99</v>
      </c>
      <c r="K737">
        <v>42</v>
      </c>
      <c r="L737" s="2" t="s">
        <v>757</v>
      </c>
      <c r="M737" s="2" t="s">
        <v>569</v>
      </c>
      <c r="N737" s="2" t="s">
        <v>570</v>
      </c>
      <c r="O737" s="2" t="s">
        <v>62</v>
      </c>
      <c r="P737" s="2" t="s">
        <v>73</v>
      </c>
      <c r="Q737" s="2" t="s">
        <v>114</v>
      </c>
      <c r="R737" s="2" t="s">
        <v>758</v>
      </c>
      <c r="S737" s="2" t="s">
        <v>40</v>
      </c>
      <c r="T737">
        <v>0.66</v>
      </c>
      <c r="U737" s="1">
        <v>40445</v>
      </c>
      <c r="V737">
        <v>2010</v>
      </c>
      <c r="W737" s="2" t="s">
        <v>112</v>
      </c>
      <c r="X737">
        <v>9</v>
      </c>
      <c r="Y737">
        <v>-0.21518188625498111</v>
      </c>
    </row>
    <row r="738" spans="1:25" x14ac:dyDescent="0.45">
      <c r="A738">
        <v>2087</v>
      </c>
      <c r="B738" s="1">
        <v>40691</v>
      </c>
      <c r="C738" s="2" t="s">
        <v>66</v>
      </c>
      <c r="D738">
        <v>14948</v>
      </c>
      <c r="E738">
        <v>6</v>
      </c>
      <c r="F738">
        <v>647.78</v>
      </c>
      <c r="G738">
        <v>0</v>
      </c>
      <c r="H738" s="2" t="s">
        <v>35</v>
      </c>
      <c r="I738">
        <v>-144.87</v>
      </c>
      <c r="J738">
        <v>100.98</v>
      </c>
      <c r="K738">
        <v>35.840000000000003</v>
      </c>
      <c r="L738" s="2" t="s">
        <v>731</v>
      </c>
      <c r="M738" s="2" t="s">
        <v>569</v>
      </c>
      <c r="N738" s="2" t="s">
        <v>570</v>
      </c>
      <c r="O738" s="2" t="s">
        <v>28</v>
      </c>
      <c r="P738" s="2" t="s">
        <v>73</v>
      </c>
      <c r="Q738" s="2" t="s">
        <v>83</v>
      </c>
      <c r="R738" s="2" t="s">
        <v>572</v>
      </c>
      <c r="S738" s="2" t="s">
        <v>85</v>
      </c>
      <c r="T738">
        <v>0.62</v>
      </c>
      <c r="U738" s="1">
        <v>40692</v>
      </c>
      <c r="V738">
        <v>2011</v>
      </c>
      <c r="W738" s="2" t="s">
        <v>77</v>
      </c>
      <c r="X738">
        <v>5</v>
      </c>
      <c r="Y738">
        <v>-0.2236407422272994</v>
      </c>
    </row>
    <row r="739" spans="1:25" x14ac:dyDescent="0.45">
      <c r="A739">
        <v>2237</v>
      </c>
      <c r="B739" s="1">
        <v>41118</v>
      </c>
      <c r="C739" s="2" t="s">
        <v>66</v>
      </c>
      <c r="D739">
        <v>16161</v>
      </c>
      <c r="E739">
        <v>49</v>
      </c>
      <c r="F739">
        <v>2692.6895</v>
      </c>
      <c r="G739">
        <v>0.03</v>
      </c>
      <c r="H739" s="2" t="s">
        <v>25</v>
      </c>
      <c r="I739">
        <v>768.32</v>
      </c>
      <c r="J739">
        <v>65.989999999999995</v>
      </c>
      <c r="K739">
        <v>4.2</v>
      </c>
      <c r="L739" s="2" t="s">
        <v>732</v>
      </c>
      <c r="M739" s="2" t="s">
        <v>569</v>
      </c>
      <c r="N739" s="2" t="s">
        <v>570</v>
      </c>
      <c r="O739" s="2" t="s">
        <v>37</v>
      </c>
      <c r="P739" s="2" t="s">
        <v>43</v>
      </c>
      <c r="Q739" s="2" t="s">
        <v>44</v>
      </c>
      <c r="R739" s="2" t="s">
        <v>759</v>
      </c>
      <c r="S739" s="2" t="s">
        <v>46</v>
      </c>
      <c r="T739">
        <v>0.55000000000000004</v>
      </c>
      <c r="U739" s="1">
        <v>41119</v>
      </c>
      <c r="V739">
        <v>2012</v>
      </c>
      <c r="W739" s="2" t="s">
        <v>47</v>
      </c>
      <c r="X739">
        <v>7</v>
      </c>
      <c r="Y739">
        <v>0.28533553534486616</v>
      </c>
    </row>
    <row r="740" spans="1:25" x14ac:dyDescent="0.45">
      <c r="A740">
        <v>2261</v>
      </c>
      <c r="B740" s="1">
        <v>41034</v>
      </c>
      <c r="C740" s="2" t="s">
        <v>48</v>
      </c>
      <c r="D740">
        <v>16257</v>
      </c>
      <c r="E740">
        <v>16</v>
      </c>
      <c r="F740">
        <v>102.73</v>
      </c>
      <c r="G740">
        <v>0.03</v>
      </c>
      <c r="H740" s="2" t="s">
        <v>25</v>
      </c>
      <c r="I740">
        <v>16.329999999999998</v>
      </c>
      <c r="J740">
        <v>5.98</v>
      </c>
      <c r="K740">
        <v>2.5</v>
      </c>
      <c r="L740" s="2" t="s">
        <v>760</v>
      </c>
      <c r="M740" s="2" t="s">
        <v>569</v>
      </c>
      <c r="N740" s="2" t="s">
        <v>570</v>
      </c>
      <c r="O740" s="2" t="s">
        <v>62</v>
      </c>
      <c r="P740" s="2" t="s">
        <v>29</v>
      </c>
      <c r="Q740" s="2" t="s">
        <v>79</v>
      </c>
      <c r="R740" s="2" t="s">
        <v>510</v>
      </c>
      <c r="S740" s="2" t="s">
        <v>46</v>
      </c>
      <c r="T740">
        <v>0.36</v>
      </c>
      <c r="U740" s="1">
        <v>41035</v>
      </c>
      <c r="V740">
        <v>2012</v>
      </c>
      <c r="W740" s="2" t="s">
        <v>77</v>
      </c>
      <c r="X740">
        <v>5</v>
      </c>
      <c r="Y740">
        <v>0.15896038158278983</v>
      </c>
    </row>
    <row r="741" spans="1:25" x14ac:dyDescent="0.45">
      <c r="A741">
        <v>2335</v>
      </c>
      <c r="B741" s="1">
        <v>40346</v>
      </c>
      <c r="C741" s="2" t="s">
        <v>34</v>
      </c>
      <c r="D741">
        <v>16806</v>
      </c>
      <c r="E741">
        <v>4</v>
      </c>
      <c r="F741">
        <v>167.37</v>
      </c>
      <c r="G741">
        <v>0.1</v>
      </c>
      <c r="H741" s="2" t="s">
        <v>25</v>
      </c>
      <c r="I741">
        <v>-132.15</v>
      </c>
      <c r="J741">
        <v>43.22</v>
      </c>
      <c r="K741">
        <v>4</v>
      </c>
      <c r="L741" s="2" t="s">
        <v>742</v>
      </c>
      <c r="M741" s="2" t="s">
        <v>569</v>
      </c>
      <c r="N741" s="2" t="s">
        <v>570</v>
      </c>
      <c r="O741" s="2" t="s">
        <v>62</v>
      </c>
      <c r="P741" s="2" t="s">
        <v>43</v>
      </c>
      <c r="Q741" s="2" t="s">
        <v>104</v>
      </c>
      <c r="R741" s="2" t="s">
        <v>761</v>
      </c>
      <c r="S741" s="2" t="s">
        <v>46</v>
      </c>
      <c r="T741">
        <v>0.64</v>
      </c>
      <c r="U741" s="1">
        <v>40347</v>
      </c>
      <c r="V741">
        <v>2010</v>
      </c>
      <c r="W741" s="2" t="s">
        <v>56</v>
      </c>
      <c r="X741">
        <v>6</v>
      </c>
      <c r="Y741">
        <v>-0.78956802294317985</v>
      </c>
    </row>
    <row r="742" spans="1:25" x14ac:dyDescent="0.45">
      <c r="A742">
        <v>2393</v>
      </c>
      <c r="B742" s="1">
        <v>40378</v>
      </c>
      <c r="C742" s="2" t="s">
        <v>81</v>
      </c>
      <c r="D742">
        <v>17344</v>
      </c>
      <c r="E742">
        <v>40</v>
      </c>
      <c r="F742">
        <v>2405.4575</v>
      </c>
      <c r="G742">
        <v>0.01</v>
      </c>
      <c r="H742" s="2" t="s">
        <v>25</v>
      </c>
      <c r="I742">
        <v>571.54</v>
      </c>
      <c r="J742">
        <v>65.989999999999995</v>
      </c>
      <c r="K742">
        <v>7.69</v>
      </c>
      <c r="L742" s="2" t="s">
        <v>726</v>
      </c>
      <c r="M742" s="2" t="s">
        <v>569</v>
      </c>
      <c r="N742" s="2" t="s">
        <v>570</v>
      </c>
      <c r="O742" s="2" t="s">
        <v>42</v>
      </c>
      <c r="P742" s="2" t="s">
        <v>43</v>
      </c>
      <c r="Q742" s="2" t="s">
        <v>44</v>
      </c>
      <c r="R742" s="2" t="s">
        <v>762</v>
      </c>
      <c r="S742" s="2" t="s">
        <v>46</v>
      </c>
      <c r="T742">
        <v>0.59</v>
      </c>
      <c r="U742" s="1">
        <v>40380</v>
      </c>
      <c r="V742">
        <v>2010</v>
      </c>
      <c r="W742" s="2" t="s">
        <v>47</v>
      </c>
      <c r="X742">
        <v>7</v>
      </c>
      <c r="Y742">
        <v>0.23760137104895845</v>
      </c>
    </row>
    <row r="743" spans="1:25" x14ac:dyDescent="0.45">
      <c r="A743">
        <v>2399</v>
      </c>
      <c r="B743" s="1">
        <v>40728</v>
      </c>
      <c r="C743" s="2" t="s">
        <v>48</v>
      </c>
      <c r="D743">
        <v>17382</v>
      </c>
      <c r="E743">
        <v>20</v>
      </c>
      <c r="F743">
        <v>2162.8164999999999</v>
      </c>
      <c r="G743">
        <v>0.01</v>
      </c>
      <c r="H743" s="2" t="s">
        <v>25</v>
      </c>
      <c r="I743">
        <v>223.25</v>
      </c>
      <c r="J743">
        <v>125.99</v>
      </c>
      <c r="K743">
        <v>8.99</v>
      </c>
      <c r="L743" s="2" t="s">
        <v>757</v>
      </c>
      <c r="M743" s="2" t="s">
        <v>569</v>
      </c>
      <c r="N743" s="2" t="s">
        <v>570</v>
      </c>
      <c r="O743" s="2" t="s">
        <v>62</v>
      </c>
      <c r="P743" s="2" t="s">
        <v>43</v>
      </c>
      <c r="Q743" s="2" t="s">
        <v>44</v>
      </c>
      <c r="R743" s="2" t="s">
        <v>763</v>
      </c>
      <c r="S743" s="2" t="s">
        <v>46</v>
      </c>
      <c r="T743">
        <v>0.59</v>
      </c>
      <c r="U743" s="1">
        <v>40729</v>
      </c>
      <c r="V743">
        <v>2011</v>
      </c>
      <c r="W743" s="2" t="s">
        <v>47</v>
      </c>
      <c r="X743">
        <v>7</v>
      </c>
      <c r="Y743">
        <v>0.10322188683136087</v>
      </c>
    </row>
    <row r="744" spans="1:25" x14ac:dyDescent="0.45">
      <c r="A744">
        <v>2411</v>
      </c>
      <c r="B744" s="1">
        <v>41072</v>
      </c>
      <c r="C744" s="2" t="s">
        <v>66</v>
      </c>
      <c r="D744">
        <v>17507</v>
      </c>
      <c r="E744">
        <v>27</v>
      </c>
      <c r="F744">
        <v>399.76</v>
      </c>
      <c r="G744">
        <v>0.04</v>
      </c>
      <c r="H744" s="2" t="s">
        <v>25</v>
      </c>
      <c r="I744">
        <v>48.13</v>
      </c>
      <c r="J744">
        <v>14.56</v>
      </c>
      <c r="K744">
        <v>3.5</v>
      </c>
      <c r="L744" s="2" t="s">
        <v>713</v>
      </c>
      <c r="M744" s="2" t="s">
        <v>569</v>
      </c>
      <c r="N744" s="2" t="s">
        <v>570</v>
      </c>
      <c r="O744" s="2" t="s">
        <v>42</v>
      </c>
      <c r="P744" s="2" t="s">
        <v>29</v>
      </c>
      <c r="Q744" s="2" t="s">
        <v>38</v>
      </c>
      <c r="R744" s="2" t="s">
        <v>764</v>
      </c>
      <c r="S744" s="2" t="s">
        <v>46</v>
      </c>
      <c r="T744">
        <v>0.57999999999999996</v>
      </c>
      <c r="U744" s="1">
        <v>41072</v>
      </c>
      <c r="V744">
        <v>2012</v>
      </c>
      <c r="W744" s="2" t="s">
        <v>56</v>
      </c>
      <c r="X744">
        <v>6</v>
      </c>
      <c r="Y744">
        <v>0.12039723834300581</v>
      </c>
    </row>
    <row r="745" spans="1:25" x14ac:dyDescent="0.45">
      <c r="A745">
        <v>2442</v>
      </c>
      <c r="B745" s="1">
        <v>41012</v>
      </c>
      <c r="C745" s="2" t="s">
        <v>34</v>
      </c>
      <c r="D745">
        <v>17702</v>
      </c>
      <c r="E745">
        <v>9</v>
      </c>
      <c r="F745">
        <v>264.63</v>
      </c>
      <c r="G745">
        <v>0.02</v>
      </c>
      <c r="H745" s="2" t="s">
        <v>57</v>
      </c>
      <c r="I745">
        <v>-66.78</v>
      </c>
      <c r="J745">
        <v>27.48</v>
      </c>
      <c r="K745">
        <v>4</v>
      </c>
      <c r="L745" s="2" t="s">
        <v>748</v>
      </c>
      <c r="M745" s="2" t="s">
        <v>569</v>
      </c>
      <c r="N745" s="2" t="s">
        <v>570</v>
      </c>
      <c r="O745" s="2" t="s">
        <v>62</v>
      </c>
      <c r="P745" s="2" t="s">
        <v>43</v>
      </c>
      <c r="Q745" s="2" t="s">
        <v>104</v>
      </c>
      <c r="R745" s="2" t="s">
        <v>620</v>
      </c>
      <c r="S745" s="2" t="s">
        <v>46</v>
      </c>
      <c r="T745">
        <v>0.75</v>
      </c>
      <c r="U745" s="1">
        <v>41012</v>
      </c>
      <c r="V745">
        <v>2012</v>
      </c>
      <c r="W745" s="2" t="s">
        <v>88</v>
      </c>
      <c r="X745">
        <v>4</v>
      </c>
      <c r="Y745">
        <v>-0.25235234100442128</v>
      </c>
    </row>
    <row r="746" spans="1:25" x14ac:dyDescent="0.45">
      <c r="A746">
        <v>2453</v>
      </c>
      <c r="B746" s="1">
        <v>41207</v>
      </c>
      <c r="C746" s="2" t="s">
        <v>81</v>
      </c>
      <c r="D746">
        <v>17831</v>
      </c>
      <c r="E746">
        <v>34</v>
      </c>
      <c r="F746">
        <v>239.3</v>
      </c>
      <c r="G746">
        <v>0.06</v>
      </c>
      <c r="H746" s="2" t="s">
        <v>25</v>
      </c>
      <c r="I746">
        <v>41.31</v>
      </c>
      <c r="J746">
        <v>6.98</v>
      </c>
      <c r="K746">
        <v>2.83</v>
      </c>
      <c r="L746" s="2" t="s">
        <v>734</v>
      </c>
      <c r="M746" s="2" t="s">
        <v>569</v>
      </c>
      <c r="N746" s="2" t="s">
        <v>570</v>
      </c>
      <c r="O746" s="2" t="s">
        <v>42</v>
      </c>
      <c r="P746" s="2" t="s">
        <v>73</v>
      </c>
      <c r="Q746" s="2" t="s">
        <v>74</v>
      </c>
      <c r="R746" s="2" t="s">
        <v>765</v>
      </c>
      <c r="S746" s="2" t="s">
        <v>106</v>
      </c>
      <c r="T746">
        <v>0.37</v>
      </c>
      <c r="U746" s="1">
        <v>41208</v>
      </c>
      <c r="V746">
        <v>2012</v>
      </c>
      <c r="W746" s="2" t="s">
        <v>33</v>
      </c>
      <c r="X746">
        <v>10</v>
      </c>
      <c r="Y746">
        <v>0.17262849979105724</v>
      </c>
    </row>
    <row r="747" spans="1:25" x14ac:dyDescent="0.45">
      <c r="A747">
        <v>2498</v>
      </c>
      <c r="B747" s="1">
        <v>40026</v>
      </c>
      <c r="C747" s="2" t="s">
        <v>48</v>
      </c>
      <c r="D747">
        <v>18179</v>
      </c>
      <c r="E747">
        <v>50</v>
      </c>
      <c r="F747">
        <v>3075.83</v>
      </c>
      <c r="G747">
        <v>0.03</v>
      </c>
      <c r="H747" s="2" t="s">
        <v>25</v>
      </c>
      <c r="I747">
        <v>1207.9100000000001</v>
      </c>
      <c r="J747">
        <v>60.98</v>
      </c>
      <c r="K747">
        <v>1.99</v>
      </c>
      <c r="L747" s="2" t="s">
        <v>722</v>
      </c>
      <c r="M747" s="2" t="s">
        <v>569</v>
      </c>
      <c r="N747" s="2" t="s">
        <v>570</v>
      </c>
      <c r="O747" s="2" t="s">
        <v>42</v>
      </c>
      <c r="P747" s="2" t="s">
        <v>43</v>
      </c>
      <c r="Q747" s="2" t="s">
        <v>104</v>
      </c>
      <c r="R747" s="2" t="s">
        <v>323</v>
      </c>
      <c r="S747" s="2" t="s">
        <v>106</v>
      </c>
      <c r="T747">
        <v>0.5</v>
      </c>
      <c r="U747" s="1">
        <v>40026</v>
      </c>
      <c r="V747">
        <v>2009</v>
      </c>
      <c r="W747" s="2" t="s">
        <v>52</v>
      </c>
      <c r="X747">
        <v>8</v>
      </c>
      <c r="Y747">
        <v>0.39271026031997869</v>
      </c>
    </row>
    <row r="748" spans="1:25" x14ac:dyDescent="0.45">
      <c r="A748">
        <v>2629</v>
      </c>
      <c r="B748" s="1">
        <v>41010</v>
      </c>
      <c r="C748" s="2" t="s">
        <v>24</v>
      </c>
      <c r="D748">
        <v>19044</v>
      </c>
      <c r="E748">
        <v>32</v>
      </c>
      <c r="F748">
        <v>4800.4399999999996</v>
      </c>
      <c r="G748">
        <v>0.08</v>
      </c>
      <c r="H748" s="2" t="s">
        <v>25</v>
      </c>
      <c r="I748">
        <v>1912.92</v>
      </c>
      <c r="J748">
        <v>150.97999999999999</v>
      </c>
      <c r="K748">
        <v>13.99</v>
      </c>
      <c r="L748" s="2" t="s">
        <v>726</v>
      </c>
      <c r="M748" s="2" t="s">
        <v>569</v>
      </c>
      <c r="N748" s="2" t="s">
        <v>570</v>
      </c>
      <c r="O748" s="2" t="s">
        <v>42</v>
      </c>
      <c r="P748" s="2" t="s">
        <v>43</v>
      </c>
      <c r="Q748" s="2" t="s">
        <v>192</v>
      </c>
      <c r="R748" s="2" t="s">
        <v>287</v>
      </c>
      <c r="S748" s="2" t="s">
        <v>51</v>
      </c>
      <c r="T748">
        <v>0.38</v>
      </c>
      <c r="U748" s="1">
        <v>41012</v>
      </c>
      <c r="V748">
        <v>2012</v>
      </c>
      <c r="W748" s="2" t="s">
        <v>88</v>
      </c>
      <c r="X748">
        <v>4</v>
      </c>
      <c r="Y748">
        <v>0.3984884718900768</v>
      </c>
    </row>
    <row r="749" spans="1:25" x14ac:dyDescent="0.45">
      <c r="A749">
        <v>2690</v>
      </c>
      <c r="B749" s="1">
        <v>40806</v>
      </c>
      <c r="C749" s="2" t="s">
        <v>66</v>
      </c>
      <c r="D749">
        <v>19462</v>
      </c>
      <c r="E749">
        <v>2</v>
      </c>
      <c r="F749">
        <v>206.68</v>
      </c>
      <c r="G749">
        <v>0</v>
      </c>
      <c r="H749" s="2" t="s">
        <v>25</v>
      </c>
      <c r="I749">
        <v>-156.47</v>
      </c>
      <c r="J749">
        <v>80.98</v>
      </c>
      <c r="K749">
        <v>35</v>
      </c>
      <c r="L749" s="2" t="s">
        <v>748</v>
      </c>
      <c r="M749" s="2" t="s">
        <v>569</v>
      </c>
      <c r="N749" s="2" t="s">
        <v>570</v>
      </c>
      <c r="O749" s="2" t="s">
        <v>62</v>
      </c>
      <c r="P749" s="2" t="s">
        <v>29</v>
      </c>
      <c r="Q749" s="2" t="s">
        <v>30</v>
      </c>
      <c r="R749" s="2" t="s">
        <v>163</v>
      </c>
      <c r="S749" s="2" t="s">
        <v>32</v>
      </c>
      <c r="T749">
        <v>0.81</v>
      </c>
      <c r="U749" s="1">
        <v>40807</v>
      </c>
      <c r="V749">
        <v>2011</v>
      </c>
      <c r="W749" s="2" t="s">
        <v>112</v>
      </c>
      <c r="X749">
        <v>9</v>
      </c>
      <c r="Y749">
        <v>-0.75706406038320107</v>
      </c>
    </row>
    <row r="750" spans="1:25" x14ac:dyDescent="0.45">
      <c r="A750">
        <v>2758</v>
      </c>
      <c r="B750" s="1">
        <v>41226</v>
      </c>
      <c r="C750" s="2" t="s">
        <v>81</v>
      </c>
      <c r="D750">
        <v>19936</v>
      </c>
      <c r="E750">
        <v>19</v>
      </c>
      <c r="F750">
        <v>36.75</v>
      </c>
      <c r="G750">
        <v>0.06</v>
      </c>
      <c r="H750" s="2" t="s">
        <v>25</v>
      </c>
      <c r="I750">
        <v>-9.82</v>
      </c>
      <c r="J750">
        <v>1.88</v>
      </c>
      <c r="K750">
        <v>1.49</v>
      </c>
      <c r="L750" s="2" t="s">
        <v>709</v>
      </c>
      <c r="M750" s="2" t="s">
        <v>569</v>
      </c>
      <c r="N750" s="2" t="s">
        <v>570</v>
      </c>
      <c r="O750" s="2" t="s">
        <v>62</v>
      </c>
      <c r="P750" s="2" t="s">
        <v>29</v>
      </c>
      <c r="Q750" s="2" t="s">
        <v>54</v>
      </c>
      <c r="R750" s="2" t="s">
        <v>164</v>
      </c>
      <c r="S750" s="2" t="s">
        <v>46</v>
      </c>
      <c r="T750">
        <v>0.37</v>
      </c>
      <c r="U750" s="1">
        <v>41227</v>
      </c>
      <c r="V750">
        <v>2012</v>
      </c>
      <c r="W750" s="2" t="s">
        <v>69</v>
      </c>
      <c r="X750">
        <v>11</v>
      </c>
      <c r="Y750">
        <v>-0.26721088435374152</v>
      </c>
    </row>
    <row r="751" spans="1:25" x14ac:dyDescent="0.45">
      <c r="A751">
        <v>2761</v>
      </c>
      <c r="B751" s="1">
        <v>41076</v>
      </c>
      <c r="C751" s="2" t="s">
        <v>81</v>
      </c>
      <c r="D751">
        <v>19972</v>
      </c>
      <c r="E751">
        <v>6</v>
      </c>
      <c r="F751">
        <v>97.86</v>
      </c>
      <c r="G751">
        <v>0.04</v>
      </c>
      <c r="H751" s="2" t="s">
        <v>25</v>
      </c>
      <c r="I751">
        <v>-21.09</v>
      </c>
      <c r="J751">
        <v>14.98</v>
      </c>
      <c r="K751">
        <v>8.99</v>
      </c>
      <c r="L751" s="2" t="s">
        <v>722</v>
      </c>
      <c r="M751" s="2" t="s">
        <v>569</v>
      </c>
      <c r="N751" s="2" t="s">
        <v>570</v>
      </c>
      <c r="O751" s="2" t="s">
        <v>42</v>
      </c>
      <c r="P751" s="2" t="s">
        <v>73</v>
      </c>
      <c r="Q751" s="2" t="s">
        <v>74</v>
      </c>
      <c r="R751" s="2" t="s">
        <v>571</v>
      </c>
      <c r="S751" s="2" t="s">
        <v>106</v>
      </c>
      <c r="T751">
        <v>0.39</v>
      </c>
      <c r="U751" s="1">
        <v>41078</v>
      </c>
      <c r="V751">
        <v>2012</v>
      </c>
      <c r="W751" s="2" t="s">
        <v>56</v>
      </c>
      <c r="X751">
        <v>6</v>
      </c>
      <c r="Y751">
        <v>-0.2155119558553035</v>
      </c>
    </row>
    <row r="752" spans="1:25" x14ac:dyDescent="0.45">
      <c r="A752">
        <v>2777</v>
      </c>
      <c r="B752" s="1">
        <v>40235</v>
      </c>
      <c r="C752" s="2" t="s">
        <v>24</v>
      </c>
      <c r="D752">
        <v>20038</v>
      </c>
      <c r="E752">
        <v>42</v>
      </c>
      <c r="F752">
        <v>173.44</v>
      </c>
      <c r="G752">
        <v>0.05</v>
      </c>
      <c r="H752" s="2" t="s">
        <v>25</v>
      </c>
      <c r="I752">
        <v>-172.4</v>
      </c>
      <c r="J752">
        <v>4.1399999999999997</v>
      </c>
      <c r="K752">
        <v>6.6</v>
      </c>
      <c r="L752" s="2" t="s">
        <v>597</v>
      </c>
      <c r="M752" s="2" t="s">
        <v>569</v>
      </c>
      <c r="N752" s="2" t="s">
        <v>570</v>
      </c>
      <c r="O752" s="2" t="s">
        <v>37</v>
      </c>
      <c r="P752" s="2" t="s">
        <v>73</v>
      </c>
      <c r="Q752" s="2" t="s">
        <v>74</v>
      </c>
      <c r="R752" s="2" t="s">
        <v>766</v>
      </c>
      <c r="S752" s="2" t="s">
        <v>46</v>
      </c>
      <c r="T752">
        <v>0.49</v>
      </c>
      <c r="U752" s="1">
        <v>40237</v>
      </c>
      <c r="V752">
        <v>2010</v>
      </c>
      <c r="W752" s="2" t="s">
        <v>65</v>
      </c>
      <c r="X752">
        <v>2</v>
      </c>
      <c r="Y752">
        <v>-0.99400369003690037</v>
      </c>
    </row>
    <row r="753" spans="1:25" x14ac:dyDescent="0.45">
      <c r="A753">
        <v>2824</v>
      </c>
      <c r="B753" s="1">
        <v>40036</v>
      </c>
      <c r="C753" s="2" t="s">
        <v>34</v>
      </c>
      <c r="D753">
        <v>20389</v>
      </c>
      <c r="E753">
        <v>31</v>
      </c>
      <c r="F753">
        <v>7477.78</v>
      </c>
      <c r="G753">
        <v>0.09</v>
      </c>
      <c r="H753" s="2" t="s">
        <v>35</v>
      </c>
      <c r="I753">
        <v>883.29</v>
      </c>
      <c r="J753">
        <v>260.98</v>
      </c>
      <c r="K753">
        <v>41.91</v>
      </c>
      <c r="L753" s="2" t="s">
        <v>722</v>
      </c>
      <c r="M753" s="2" t="s">
        <v>569</v>
      </c>
      <c r="N753" s="2" t="s">
        <v>570</v>
      </c>
      <c r="O753" s="2" t="s">
        <v>42</v>
      </c>
      <c r="P753" s="2" t="s">
        <v>73</v>
      </c>
      <c r="Q753" s="2" t="s">
        <v>83</v>
      </c>
      <c r="R753" s="2" t="s">
        <v>305</v>
      </c>
      <c r="S753" s="2" t="s">
        <v>85</v>
      </c>
      <c r="T753">
        <v>0.59</v>
      </c>
      <c r="U753" s="1">
        <v>40038</v>
      </c>
      <c r="V753">
        <v>2009</v>
      </c>
      <c r="W753" s="2" t="s">
        <v>52</v>
      </c>
      <c r="X753">
        <v>8</v>
      </c>
      <c r="Y753">
        <v>0.11812195598158812</v>
      </c>
    </row>
    <row r="754" spans="1:25" x14ac:dyDescent="0.45">
      <c r="A754">
        <v>2864</v>
      </c>
      <c r="B754" s="1">
        <v>41235</v>
      </c>
      <c r="C754" s="2" t="s">
        <v>24</v>
      </c>
      <c r="D754">
        <v>20676</v>
      </c>
      <c r="E754">
        <v>22</v>
      </c>
      <c r="F754">
        <v>43.97</v>
      </c>
      <c r="G754">
        <v>0.04</v>
      </c>
      <c r="H754" s="2" t="s">
        <v>25</v>
      </c>
      <c r="I754">
        <v>-9.0500000000000007</v>
      </c>
      <c r="J754">
        <v>1.88</v>
      </c>
      <c r="K754">
        <v>1.49</v>
      </c>
      <c r="L754" s="2" t="s">
        <v>715</v>
      </c>
      <c r="M754" s="2" t="s">
        <v>569</v>
      </c>
      <c r="N754" s="2" t="s">
        <v>570</v>
      </c>
      <c r="O754" s="2" t="s">
        <v>42</v>
      </c>
      <c r="P754" s="2" t="s">
        <v>29</v>
      </c>
      <c r="Q754" s="2" t="s">
        <v>54</v>
      </c>
      <c r="R754" s="2" t="s">
        <v>164</v>
      </c>
      <c r="S754" s="2" t="s">
        <v>46</v>
      </c>
      <c r="T754">
        <v>0.37</v>
      </c>
      <c r="U754" s="1">
        <v>41239</v>
      </c>
      <c r="V754">
        <v>2012</v>
      </c>
      <c r="W754" s="2" t="s">
        <v>69</v>
      </c>
      <c r="X754">
        <v>11</v>
      </c>
      <c r="Y754">
        <v>-0.20582215146690927</v>
      </c>
    </row>
    <row r="755" spans="1:25" x14ac:dyDescent="0.45">
      <c r="A755">
        <v>2887</v>
      </c>
      <c r="B755" s="1">
        <v>41111</v>
      </c>
      <c r="C755" s="2" t="s">
        <v>48</v>
      </c>
      <c r="D755">
        <v>20807</v>
      </c>
      <c r="E755">
        <v>39</v>
      </c>
      <c r="F755">
        <v>6152.52</v>
      </c>
      <c r="G755">
        <v>0.08</v>
      </c>
      <c r="H755" s="2" t="s">
        <v>35</v>
      </c>
      <c r="I755">
        <v>768.06</v>
      </c>
      <c r="J755">
        <v>160.97999999999999</v>
      </c>
      <c r="K755">
        <v>30</v>
      </c>
      <c r="L755" s="2" t="s">
        <v>767</v>
      </c>
      <c r="M755" s="2" t="s">
        <v>569</v>
      </c>
      <c r="N755" s="2" t="s">
        <v>570</v>
      </c>
      <c r="O755" s="2" t="s">
        <v>37</v>
      </c>
      <c r="P755" s="2" t="s">
        <v>73</v>
      </c>
      <c r="Q755" s="2" t="s">
        <v>114</v>
      </c>
      <c r="R755" s="2" t="s">
        <v>693</v>
      </c>
      <c r="S755" s="2" t="s">
        <v>40</v>
      </c>
      <c r="T755">
        <v>0.62</v>
      </c>
      <c r="U755" s="1">
        <v>41113</v>
      </c>
      <c r="V755">
        <v>2012</v>
      </c>
      <c r="W755" s="2" t="s">
        <v>47</v>
      </c>
      <c r="X755">
        <v>7</v>
      </c>
      <c r="Y755">
        <v>0.12483665229857033</v>
      </c>
    </row>
    <row r="756" spans="1:25" x14ac:dyDescent="0.45">
      <c r="A756">
        <v>2890</v>
      </c>
      <c r="B756" s="1">
        <v>39913</v>
      </c>
      <c r="C756" s="2" t="s">
        <v>48</v>
      </c>
      <c r="D756">
        <v>20838</v>
      </c>
      <c r="E756">
        <v>5</v>
      </c>
      <c r="F756">
        <v>20.170000000000002</v>
      </c>
      <c r="G756">
        <v>0.05</v>
      </c>
      <c r="H756" s="2" t="s">
        <v>25</v>
      </c>
      <c r="I756">
        <v>-15.42</v>
      </c>
      <c r="J756">
        <v>3.28</v>
      </c>
      <c r="K756">
        <v>3.97</v>
      </c>
      <c r="L756" s="2" t="s">
        <v>715</v>
      </c>
      <c r="M756" s="2" t="s">
        <v>569</v>
      </c>
      <c r="N756" s="2" t="s">
        <v>570</v>
      </c>
      <c r="O756" s="2" t="s">
        <v>37</v>
      </c>
      <c r="P756" s="2" t="s">
        <v>29</v>
      </c>
      <c r="Q756" s="2" t="s">
        <v>94</v>
      </c>
      <c r="R756" s="2" t="s">
        <v>768</v>
      </c>
      <c r="S756" s="2" t="s">
        <v>76</v>
      </c>
      <c r="T756">
        <v>0.56000000000000005</v>
      </c>
      <c r="U756" s="1">
        <v>39914</v>
      </c>
      <c r="V756">
        <v>2009</v>
      </c>
      <c r="W756" s="2" t="s">
        <v>88</v>
      </c>
      <c r="X756">
        <v>4</v>
      </c>
      <c r="Y756">
        <v>-0.76450173525037179</v>
      </c>
    </row>
    <row r="757" spans="1:25" x14ac:dyDescent="0.45">
      <c r="A757">
        <v>2901</v>
      </c>
      <c r="B757" s="1">
        <v>40865</v>
      </c>
      <c r="C757" s="2" t="s">
        <v>24</v>
      </c>
      <c r="D757">
        <v>20960</v>
      </c>
      <c r="E757">
        <v>19</v>
      </c>
      <c r="F757">
        <v>195.96</v>
      </c>
      <c r="G757">
        <v>0.1</v>
      </c>
      <c r="H757" s="2" t="s">
        <v>25</v>
      </c>
      <c r="I757">
        <v>-104.82</v>
      </c>
      <c r="J757">
        <v>10.97</v>
      </c>
      <c r="K757">
        <v>6.5</v>
      </c>
      <c r="L757" s="2" t="s">
        <v>709</v>
      </c>
      <c r="M757" s="2" t="s">
        <v>569</v>
      </c>
      <c r="N757" s="2" t="s">
        <v>570</v>
      </c>
      <c r="O757" s="2" t="s">
        <v>42</v>
      </c>
      <c r="P757" s="2" t="s">
        <v>43</v>
      </c>
      <c r="Q757" s="2" t="s">
        <v>104</v>
      </c>
      <c r="R757" s="2" t="s">
        <v>283</v>
      </c>
      <c r="S757" s="2" t="s">
        <v>46</v>
      </c>
      <c r="T757">
        <v>0.64</v>
      </c>
      <c r="U757" s="1">
        <v>40870</v>
      </c>
      <c r="V757">
        <v>2011</v>
      </c>
      <c r="W757" s="2" t="s">
        <v>69</v>
      </c>
      <c r="X757">
        <v>11</v>
      </c>
      <c r="Y757">
        <v>-0.53490508266993253</v>
      </c>
    </row>
    <row r="758" spans="1:25" x14ac:dyDescent="0.45">
      <c r="A758">
        <v>2902</v>
      </c>
      <c r="B758" s="1">
        <v>40192</v>
      </c>
      <c r="C758" s="2" t="s">
        <v>48</v>
      </c>
      <c r="D758">
        <v>20961</v>
      </c>
      <c r="E758">
        <v>34</v>
      </c>
      <c r="F758">
        <v>6607.92</v>
      </c>
      <c r="G758">
        <v>0.06</v>
      </c>
      <c r="H758" s="2" t="s">
        <v>25</v>
      </c>
      <c r="I758">
        <v>1462.72</v>
      </c>
      <c r="J758">
        <v>199.99</v>
      </c>
      <c r="K758">
        <v>24.49</v>
      </c>
      <c r="L758" s="2" t="s">
        <v>713</v>
      </c>
      <c r="M758" s="2" t="s">
        <v>569</v>
      </c>
      <c r="N758" s="2" t="s">
        <v>570</v>
      </c>
      <c r="O758" s="2" t="s">
        <v>42</v>
      </c>
      <c r="P758" s="2" t="s">
        <v>43</v>
      </c>
      <c r="Q758" s="2" t="s">
        <v>98</v>
      </c>
      <c r="R758" s="2" t="s">
        <v>769</v>
      </c>
      <c r="S758" s="2" t="s">
        <v>32</v>
      </c>
      <c r="T758">
        <v>0.46</v>
      </c>
      <c r="U758" s="1">
        <v>40194</v>
      </c>
      <c r="V758">
        <v>2010</v>
      </c>
      <c r="W758" s="2" t="s">
        <v>107</v>
      </c>
      <c r="X758">
        <v>1</v>
      </c>
      <c r="Y758">
        <v>0.22135861208973476</v>
      </c>
    </row>
    <row r="759" spans="1:25" x14ac:dyDescent="0.45">
      <c r="A759">
        <v>2949</v>
      </c>
      <c r="B759" s="1">
        <v>40598</v>
      </c>
      <c r="C759" s="2" t="s">
        <v>66</v>
      </c>
      <c r="D759">
        <v>21350</v>
      </c>
      <c r="E759">
        <v>30</v>
      </c>
      <c r="F759">
        <v>278.94</v>
      </c>
      <c r="G759">
        <v>0.01</v>
      </c>
      <c r="H759" s="2" t="s">
        <v>25</v>
      </c>
      <c r="I759">
        <v>-143.69999999999999</v>
      </c>
      <c r="J759">
        <v>9.06</v>
      </c>
      <c r="K759">
        <v>9.86</v>
      </c>
      <c r="L759" s="2" t="s">
        <v>724</v>
      </c>
      <c r="M759" s="2" t="s">
        <v>569</v>
      </c>
      <c r="N759" s="2" t="s">
        <v>570</v>
      </c>
      <c r="O759" s="2" t="s">
        <v>42</v>
      </c>
      <c r="P759" s="2" t="s">
        <v>29</v>
      </c>
      <c r="Q759" s="2" t="s">
        <v>63</v>
      </c>
      <c r="R759" s="2" t="s">
        <v>770</v>
      </c>
      <c r="S759" s="2" t="s">
        <v>46</v>
      </c>
      <c r="T759">
        <v>0.4</v>
      </c>
      <c r="U759" s="1">
        <v>40599</v>
      </c>
      <c r="V759">
        <v>2011</v>
      </c>
      <c r="W759" s="2" t="s">
        <v>65</v>
      </c>
      <c r="X759">
        <v>2</v>
      </c>
      <c r="Y759">
        <v>-0.51516455151645513</v>
      </c>
    </row>
    <row r="760" spans="1:25" x14ac:dyDescent="0.45">
      <c r="A760">
        <v>2986</v>
      </c>
      <c r="B760" s="1">
        <v>39857</v>
      </c>
      <c r="C760" s="2" t="s">
        <v>81</v>
      </c>
      <c r="D760">
        <v>21572</v>
      </c>
      <c r="E760">
        <v>42</v>
      </c>
      <c r="F760">
        <v>8549.0400000000009</v>
      </c>
      <c r="G760">
        <v>0.03</v>
      </c>
      <c r="H760" s="2" t="s">
        <v>25</v>
      </c>
      <c r="I760">
        <v>2861.01</v>
      </c>
      <c r="J760">
        <v>194.3</v>
      </c>
      <c r="K760">
        <v>11.54</v>
      </c>
      <c r="L760" s="2" t="s">
        <v>742</v>
      </c>
      <c r="M760" s="2" t="s">
        <v>569</v>
      </c>
      <c r="N760" s="2" t="s">
        <v>570</v>
      </c>
      <c r="O760" s="2" t="s">
        <v>62</v>
      </c>
      <c r="P760" s="2" t="s">
        <v>73</v>
      </c>
      <c r="Q760" s="2" t="s">
        <v>74</v>
      </c>
      <c r="R760" s="2" t="s">
        <v>771</v>
      </c>
      <c r="S760" s="2" t="s">
        <v>32</v>
      </c>
      <c r="T760">
        <v>0.59</v>
      </c>
      <c r="U760" s="1">
        <v>39859</v>
      </c>
      <c r="V760">
        <v>2009</v>
      </c>
      <c r="W760" s="2" t="s">
        <v>65</v>
      </c>
      <c r="X760">
        <v>2</v>
      </c>
      <c r="Y760">
        <v>0.33465862833721682</v>
      </c>
    </row>
    <row r="761" spans="1:25" x14ac:dyDescent="0.45">
      <c r="A761">
        <v>3014</v>
      </c>
      <c r="B761" s="1">
        <v>40344</v>
      </c>
      <c r="C761" s="2" t="s">
        <v>34</v>
      </c>
      <c r="D761">
        <v>21671</v>
      </c>
      <c r="E761">
        <v>15</v>
      </c>
      <c r="F761">
        <v>670.94</v>
      </c>
      <c r="G761">
        <v>0.02</v>
      </c>
      <c r="H761" s="2" t="s">
        <v>25</v>
      </c>
      <c r="I761">
        <v>87.51</v>
      </c>
      <c r="J761">
        <v>45.19</v>
      </c>
      <c r="K761">
        <v>1.99</v>
      </c>
      <c r="L761" s="2" t="s">
        <v>740</v>
      </c>
      <c r="M761" s="2" t="s">
        <v>569</v>
      </c>
      <c r="N761" s="2" t="s">
        <v>570</v>
      </c>
      <c r="O761" s="2" t="s">
        <v>37</v>
      </c>
      <c r="P761" s="2" t="s">
        <v>43</v>
      </c>
      <c r="Q761" s="2" t="s">
        <v>104</v>
      </c>
      <c r="R761" s="2" t="s">
        <v>513</v>
      </c>
      <c r="S761" s="2" t="s">
        <v>106</v>
      </c>
      <c r="T761">
        <v>0.55000000000000004</v>
      </c>
      <c r="U761" s="1">
        <v>40347</v>
      </c>
      <c r="V761">
        <v>2010</v>
      </c>
      <c r="W761" s="2" t="s">
        <v>56</v>
      </c>
      <c r="X761">
        <v>6</v>
      </c>
      <c r="Y761">
        <v>0.13042895042775807</v>
      </c>
    </row>
    <row r="762" spans="1:25" x14ac:dyDescent="0.45">
      <c r="A762">
        <v>3156</v>
      </c>
      <c r="B762" s="1">
        <v>40845</v>
      </c>
      <c r="C762" s="2" t="s">
        <v>34</v>
      </c>
      <c r="D762">
        <v>22657</v>
      </c>
      <c r="E762">
        <v>36</v>
      </c>
      <c r="F762">
        <v>9544.18</v>
      </c>
      <c r="G762">
        <v>0</v>
      </c>
      <c r="H762" s="2" t="s">
        <v>57</v>
      </c>
      <c r="I762">
        <v>3392.88</v>
      </c>
      <c r="J762">
        <v>256.99</v>
      </c>
      <c r="K762">
        <v>11.25</v>
      </c>
      <c r="L762" s="2" t="s">
        <v>724</v>
      </c>
      <c r="M762" s="2" t="s">
        <v>569</v>
      </c>
      <c r="N762" s="2" t="s">
        <v>570</v>
      </c>
      <c r="O762" s="2" t="s">
        <v>42</v>
      </c>
      <c r="P762" s="2" t="s">
        <v>43</v>
      </c>
      <c r="Q762" s="2" t="s">
        <v>104</v>
      </c>
      <c r="R762" s="2" t="s">
        <v>772</v>
      </c>
      <c r="S762" s="2" t="s">
        <v>46</v>
      </c>
      <c r="T762">
        <v>0.51</v>
      </c>
      <c r="U762" s="1">
        <v>40846</v>
      </c>
      <c r="V762">
        <v>2011</v>
      </c>
      <c r="W762" s="2" t="s">
        <v>33</v>
      </c>
      <c r="X762">
        <v>10</v>
      </c>
      <c r="Y762">
        <v>0.35549203807975122</v>
      </c>
    </row>
    <row r="763" spans="1:25" x14ac:dyDescent="0.45">
      <c r="A763">
        <v>3238</v>
      </c>
      <c r="B763" s="1">
        <v>40473</v>
      </c>
      <c r="C763" s="2" t="s">
        <v>81</v>
      </c>
      <c r="D763">
        <v>23207</v>
      </c>
      <c r="E763">
        <v>11</v>
      </c>
      <c r="F763">
        <v>336.91</v>
      </c>
      <c r="G763">
        <v>0.1</v>
      </c>
      <c r="H763" s="2" t="s">
        <v>25</v>
      </c>
      <c r="I763">
        <v>42.5</v>
      </c>
      <c r="J763">
        <v>30.98</v>
      </c>
      <c r="K763">
        <v>8.74</v>
      </c>
      <c r="L763" s="2" t="s">
        <v>724</v>
      </c>
      <c r="M763" s="2" t="s">
        <v>569</v>
      </c>
      <c r="N763" s="2" t="s">
        <v>570</v>
      </c>
      <c r="O763" s="2" t="s">
        <v>42</v>
      </c>
      <c r="P763" s="2" t="s">
        <v>29</v>
      </c>
      <c r="Q763" s="2" t="s">
        <v>63</v>
      </c>
      <c r="R763" s="2" t="s">
        <v>773</v>
      </c>
      <c r="S763" s="2" t="s">
        <v>46</v>
      </c>
      <c r="T763">
        <v>0.4</v>
      </c>
      <c r="U763" s="1">
        <v>40474</v>
      </c>
      <c r="V763">
        <v>2010</v>
      </c>
      <c r="W763" s="2" t="s">
        <v>33</v>
      </c>
      <c r="X763">
        <v>10</v>
      </c>
      <c r="Y763">
        <v>0.12614644860645274</v>
      </c>
    </row>
    <row r="764" spans="1:25" x14ac:dyDescent="0.45">
      <c r="A764">
        <v>3346</v>
      </c>
      <c r="B764" s="1">
        <v>40641</v>
      </c>
      <c r="C764" s="2" t="s">
        <v>66</v>
      </c>
      <c r="D764">
        <v>23940</v>
      </c>
      <c r="E764">
        <v>20</v>
      </c>
      <c r="F764">
        <v>138.52000000000001</v>
      </c>
      <c r="G764">
        <v>0.03</v>
      </c>
      <c r="H764" s="2" t="s">
        <v>25</v>
      </c>
      <c r="I764">
        <v>-895.24</v>
      </c>
      <c r="J764">
        <v>4.4800000000000004</v>
      </c>
      <c r="K764">
        <v>49</v>
      </c>
      <c r="L764" s="2" t="s">
        <v>729</v>
      </c>
      <c r="M764" s="2" t="s">
        <v>569</v>
      </c>
      <c r="N764" s="2" t="s">
        <v>570</v>
      </c>
      <c r="O764" s="2" t="s">
        <v>62</v>
      </c>
      <c r="P764" s="2" t="s">
        <v>29</v>
      </c>
      <c r="Q764" s="2" t="s">
        <v>38</v>
      </c>
      <c r="R764" s="2" t="s">
        <v>128</v>
      </c>
      <c r="S764" s="2" t="s">
        <v>32</v>
      </c>
      <c r="T764">
        <v>0.6</v>
      </c>
      <c r="U764" s="1">
        <v>40642</v>
      </c>
      <c r="V764">
        <v>2011</v>
      </c>
      <c r="W764" s="2" t="s">
        <v>88</v>
      </c>
      <c r="X764">
        <v>4</v>
      </c>
      <c r="Y764">
        <v>-6.4628934449898932</v>
      </c>
    </row>
    <row r="765" spans="1:25" x14ac:dyDescent="0.45">
      <c r="A765">
        <v>3425</v>
      </c>
      <c r="B765" s="1">
        <v>41099</v>
      </c>
      <c r="C765" s="2" t="s">
        <v>81</v>
      </c>
      <c r="D765">
        <v>24450</v>
      </c>
      <c r="E765">
        <v>37</v>
      </c>
      <c r="F765">
        <v>443.35</v>
      </c>
      <c r="G765">
        <v>0.02</v>
      </c>
      <c r="H765" s="2" t="s">
        <v>25</v>
      </c>
      <c r="I765">
        <v>-21.73</v>
      </c>
      <c r="J765">
        <v>11.97</v>
      </c>
      <c r="K765">
        <v>4.9800000000000004</v>
      </c>
      <c r="L765" s="2" t="s">
        <v>732</v>
      </c>
      <c r="M765" s="2" t="s">
        <v>569</v>
      </c>
      <c r="N765" s="2" t="s">
        <v>570</v>
      </c>
      <c r="O765" s="2" t="s">
        <v>37</v>
      </c>
      <c r="P765" s="2" t="s">
        <v>29</v>
      </c>
      <c r="Q765" s="2" t="s">
        <v>38</v>
      </c>
      <c r="R765" s="2" t="s">
        <v>234</v>
      </c>
      <c r="S765" s="2" t="s">
        <v>46</v>
      </c>
      <c r="T765">
        <v>0.57999999999999996</v>
      </c>
      <c r="U765" s="1">
        <v>41101</v>
      </c>
      <c r="V765">
        <v>2012</v>
      </c>
      <c r="W765" s="2" t="s">
        <v>47</v>
      </c>
      <c r="X765">
        <v>7</v>
      </c>
      <c r="Y765">
        <v>-4.901319499266945E-2</v>
      </c>
    </row>
    <row r="766" spans="1:25" x14ac:dyDescent="0.45">
      <c r="A766">
        <v>3446</v>
      </c>
      <c r="B766" s="1">
        <v>41083</v>
      </c>
      <c r="C766" s="2" t="s">
        <v>34</v>
      </c>
      <c r="D766">
        <v>24580</v>
      </c>
      <c r="E766">
        <v>25</v>
      </c>
      <c r="F766">
        <v>1081.22</v>
      </c>
      <c r="G766">
        <v>0.08</v>
      </c>
      <c r="H766" s="2" t="s">
        <v>25</v>
      </c>
      <c r="I766">
        <v>130.80000000000001</v>
      </c>
      <c r="J766">
        <v>43.98</v>
      </c>
      <c r="K766">
        <v>8.99</v>
      </c>
      <c r="L766" s="2" t="s">
        <v>748</v>
      </c>
      <c r="M766" s="2" t="s">
        <v>569</v>
      </c>
      <c r="N766" s="2" t="s">
        <v>570</v>
      </c>
      <c r="O766" s="2" t="s">
        <v>42</v>
      </c>
      <c r="P766" s="2" t="s">
        <v>29</v>
      </c>
      <c r="Q766" s="2" t="s">
        <v>94</v>
      </c>
      <c r="R766" s="2" t="s">
        <v>703</v>
      </c>
      <c r="S766" s="2" t="s">
        <v>106</v>
      </c>
      <c r="T766">
        <v>0.57999999999999996</v>
      </c>
      <c r="U766" s="1">
        <v>41084</v>
      </c>
      <c r="V766">
        <v>2012</v>
      </c>
      <c r="W766" s="2" t="s">
        <v>56</v>
      </c>
      <c r="X766">
        <v>6</v>
      </c>
      <c r="Y766">
        <v>0.12097445478256044</v>
      </c>
    </row>
    <row r="767" spans="1:25" x14ac:dyDescent="0.45">
      <c r="A767">
        <v>3488</v>
      </c>
      <c r="B767" s="1">
        <v>40375</v>
      </c>
      <c r="C767" s="2" t="s">
        <v>48</v>
      </c>
      <c r="D767">
        <v>24833</v>
      </c>
      <c r="E767">
        <v>45</v>
      </c>
      <c r="F767">
        <v>5205.83</v>
      </c>
      <c r="G767">
        <v>0.08</v>
      </c>
      <c r="H767" s="2" t="s">
        <v>35</v>
      </c>
      <c r="I767">
        <v>-818.77</v>
      </c>
      <c r="J767">
        <v>124.49</v>
      </c>
      <c r="K767">
        <v>51.94</v>
      </c>
      <c r="L767" s="2" t="s">
        <v>597</v>
      </c>
      <c r="M767" s="2" t="s">
        <v>569</v>
      </c>
      <c r="N767" s="2" t="s">
        <v>570</v>
      </c>
      <c r="O767" s="2" t="s">
        <v>28</v>
      </c>
      <c r="P767" s="2" t="s">
        <v>73</v>
      </c>
      <c r="Q767" s="2" t="s">
        <v>175</v>
      </c>
      <c r="R767" s="2" t="s">
        <v>536</v>
      </c>
      <c r="S767" s="2" t="s">
        <v>85</v>
      </c>
      <c r="T767">
        <v>0.63</v>
      </c>
      <c r="U767" s="1">
        <v>40377</v>
      </c>
      <c r="V767">
        <v>2010</v>
      </c>
      <c r="W767" s="2" t="s">
        <v>47</v>
      </c>
      <c r="X767">
        <v>7</v>
      </c>
      <c r="Y767">
        <v>-0.15727943478753628</v>
      </c>
    </row>
    <row r="768" spans="1:25" x14ac:dyDescent="0.45">
      <c r="A768">
        <v>3498</v>
      </c>
      <c r="B768" s="1">
        <v>40020</v>
      </c>
      <c r="C768" s="2" t="s">
        <v>24</v>
      </c>
      <c r="D768">
        <v>24933</v>
      </c>
      <c r="E768">
        <v>32</v>
      </c>
      <c r="F768">
        <v>3416.38</v>
      </c>
      <c r="G768">
        <v>0.01</v>
      </c>
      <c r="H768" s="2" t="s">
        <v>35</v>
      </c>
      <c r="I768">
        <v>-1142.2</v>
      </c>
      <c r="J768">
        <v>100.98</v>
      </c>
      <c r="K768">
        <v>57.38</v>
      </c>
      <c r="L768" s="2" t="s">
        <v>715</v>
      </c>
      <c r="M768" s="2" t="s">
        <v>569</v>
      </c>
      <c r="N768" s="2" t="s">
        <v>570</v>
      </c>
      <c r="O768" s="2" t="s">
        <v>37</v>
      </c>
      <c r="P768" s="2" t="s">
        <v>73</v>
      </c>
      <c r="Q768" s="2" t="s">
        <v>83</v>
      </c>
      <c r="R768" s="2" t="s">
        <v>774</v>
      </c>
      <c r="S768" s="2" t="s">
        <v>85</v>
      </c>
      <c r="T768">
        <v>0.78</v>
      </c>
      <c r="U768" s="1">
        <v>40022</v>
      </c>
      <c r="V768">
        <v>2009</v>
      </c>
      <c r="W768" s="2" t="s">
        <v>47</v>
      </c>
      <c r="X768">
        <v>7</v>
      </c>
      <c r="Y768">
        <v>-0.33433049016795557</v>
      </c>
    </row>
    <row r="769" spans="1:25" x14ac:dyDescent="0.45">
      <c r="A769">
        <v>3514</v>
      </c>
      <c r="B769" s="1">
        <v>40048</v>
      </c>
      <c r="C769" s="2" t="s">
        <v>34</v>
      </c>
      <c r="D769">
        <v>25031</v>
      </c>
      <c r="E769">
        <v>24</v>
      </c>
      <c r="F769">
        <v>4636.62</v>
      </c>
      <c r="G769">
        <v>0.1</v>
      </c>
      <c r="H769" s="2" t="s">
        <v>25</v>
      </c>
      <c r="I769">
        <v>-318.45</v>
      </c>
      <c r="J769">
        <v>209.37</v>
      </c>
      <c r="K769">
        <v>69</v>
      </c>
      <c r="L769" s="2" t="s">
        <v>597</v>
      </c>
      <c r="M769" s="2" t="s">
        <v>569</v>
      </c>
      <c r="N769" s="2" t="s">
        <v>570</v>
      </c>
      <c r="O769" s="2" t="s">
        <v>37</v>
      </c>
      <c r="P769" s="2" t="s">
        <v>73</v>
      </c>
      <c r="Q769" s="2" t="s">
        <v>175</v>
      </c>
      <c r="R769" s="2" t="s">
        <v>775</v>
      </c>
      <c r="S769" s="2" t="s">
        <v>32</v>
      </c>
      <c r="T769">
        <v>0.79</v>
      </c>
      <c r="U769" s="1">
        <v>40050</v>
      </c>
      <c r="V769">
        <v>2009</v>
      </c>
      <c r="W769" s="2" t="s">
        <v>52</v>
      </c>
      <c r="X769">
        <v>8</v>
      </c>
      <c r="Y769">
        <v>-6.8681496434903011E-2</v>
      </c>
    </row>
    <row r="770" spans="1:25" x14ac:dyDescent="0.45">
      <c r="A770">
        <v>3590</v>
      </c>
      <c r="B770" s="1">
        <v>40756</v>
      </c>
      <c r="C770" s="2" t="s">
        <v>24</v>
      </c>
      <c r="D770">
        <v>25633</v>
      </c>
      <c r="E770">
        <v>36</v>
      </c>
      <c r="F770">
        <v>5140.08</v>
      </c>
      <c r="G770">
        <v>0.06</v>
      </c>
      <c r="H770" s="2" t="s">
        <v>35</v>
      </c>
      <c r="I770">
        <v>-582.42999999999995</v>
      </c>
      <c r="J770">
        <v>145.97999999999999</v>
      </c>
      <c r="K770">
        <v>51.92</v>
      </c>
      <c r="L770" s="2" t="s">
        <v>597</v>
      </c>
      <c r="M770" s="2" t="s">
        <v>569</v>
      </c>
      <c r="N770" s="2" t="s">
        <v>570</v>
      </c>
      <c r="O770" s="2" t="s">
        <v>62</v>
      </c>
      <c r="P770" s="2" t="s">
        <v>73</v>
      </c>
      <c r="Q770" s="2" t="s">
        <v>175</v>
      </c>
      <c r="R770" s="2" t="s">
        <v>776</v>
      </c>
      <c r="S770" s="2" t="s">
        <v>85</v>
      </c>
      <c r="T770">
        <v>0.69</v>
      </c>
      <c r="U770" s="1">
        <v>40761</v>
      </c>
      <c r="V770">
        <v>2011</v>
      </c>
      <c r="W770" s="2" t="s">
        <v>52</v>
      </c>
      <c r="X770">
        <v>8</v>
      </c>
      <c r="Y770">
        <v>-0.11331146596940124</v>
      </c>
    </row>
    <row r="771" spans="1:25" x14ac:dyDescent="0.45">
      <c r="A771">
        <v>3593</v>
      </c>
      <c r="B771" s="1">
        <v>41058</v>
      </c>
      <c r="C771" s="2" t="s">
        <v>81</v>
      </c>
      <c r="D771">
        <v>25635</v>
      </c>
      <c r="E771">
        <v>14</v>
      </c>
      <c r="F771">
        <v>633.08000000000004</v>
      </c>
      <c r="G771">
        <v>0.04</v>
      </c>
      <c r="H771" s="2" t="s">
        <v>57</v>
      </c>
      <c r="I771">
        <v>145.47999999999999</v>
      </c>
      <c r="J771">
        <v>42.98</v>
      </c>
      <c r="K771">
        <v>4.62</v>
      </c>
      <c r="L771" s="2" t="s">
        <v>597</v>
      </c>
      <c r="M771" s="2" t="s">
        <v>569</v>
      </c>
      <c r="N771" s="2" t="s">
        <v>570</v>
      </c>
      <c r="O771" s="2" t="s">
        <v>42</v>
      </c>
      <c r="P771" s="2" t="s">
        <v>29</v>
      </c>
      <c r="Q771" s="2" t="s">
        <v>38</v>
      </c>
      <c r="R771" s="2" t="s">
        <v>699</v>
      </c>
      <c r="S771" s="2" t="s">
        <v>46</v>
      </c>
      <c r="T771">
        <v>0.56000000000000005</v>
      </c>
      <c r="U771" s="1">
        <v>41059</v>
      </c>
      <c r="V771">
        <v>2012</v>
      </c>
      <c r="W771" s="2" t="s">
        <v>77</v>
      </c>
      <c r="X771">
        <v>5</v>
      </c>
      <c r="Y771">
        <v>0.22979718203070698</v>
      </c>
    </row>
    <row r="772" spans="1:25" x14ac:dyDescent="0.45">
      <c r="A772">
        <v>3618</v>
      </c>
      <c r="B772" s="1">
        <v>40304</v>
      </c>
      <c r="C772" s="2" t="s">
        <v>24</v>
      </c>
      <c r="D772">
        <v>25830</v>
      </c>
      <c r="E772">
        <v>5</v>
      </c>
      <c r="F772">
        <v>25.34</v>
      </c>
      <c r="G772">
        <v>0.1</v>
      </c>
      <c r="H772" s="2" t="s">
        <v>25</v>
      </c>
      <c r="I772">
        <v>-21.29</v>
      </c>
      <c r="J772">
        <v>4.0599999999999996</v>
      </c>
      <c r="K772">
        <v>6.89</v>
      </c>
      <c r="L772" s="2" t="s">
        <v>767</v>
      </c>
      <c r="M772" s="2" t="s">
        <v>569</v>
      </c>
      <c r="N772" s="2" t="s">
        <v>570</v>
      </c>
      <c r="O772" s="2" t="s">
        <v>37</v>
      </c>
      <c r="P772" s="2" t="s">
        <v>29</v>
      </c>
      <c r="Q772" s="2" t="s">
        <v>38</v>
      </c>
      <c r="R772" s="2" t="s">
        <v>331</v>
      </c>
      <c r="S772" s="2" t="s">
        <v>46</v>
      </c>
      <c r="T772">
        <v>0.6</v>
      </c>
      <c r="U772" s="1">
        <v>40304</v>
      </c>
      <c r="V772">
        <v>2010</v>
      </c>
      <c r="W772" s="2" t="s">
        <v>77</v>
      </c>
      <c r="X772">
        <v>5</v>
      </c>
      <c r="Y772">
        <v>-0.84017363851617988</v>
      </c>
    </row>
    <row r="773" spans="1:25" x14ac:dyDescent="0.45">
      <c r="A773">
        <v>3684</v>
      </c>
      <c r="B773" s="1">
        <v>40104</v>
      </c>
      <c r="C773" s="2" t="s">
        <v>24</v>
      </c>
      <c r="D773">
        <v>26342</v>
      </c>
      <c r="E773">
        <v>24</v>
      </c>
      <c r="F773">
        <v>265.35000000000002</v>
      </c>
      <c r="G773">
        <v>0.02</v>
      </c>
      <c r="H773" s="2" t="s">
        <v>25</v>
      </c>
      <c r="I773">
        <v>-128.69</v>
      </c>
      <c r="J773">
        <v>9.99</v>
      </c>
      <c r="K773">
        <v>11.59</v>
      </c>
      <c r="L773" s="2" t="s">
        <v>729</v>
      </c>
      <c r="M773" s="2" t="s">
        <v>569</v>
      </c>
      <c r="N773" s="2" t="s">
        <v>570</v>
      </c>
      <c r="O773" s="2" t="s">
        <v>62</v>
      </c>
      <c r="P773" s="2" t="s">
        <v>29</v>
      </c>
      <c r="Q773" s="2" t="s">
        <v>63</v>
      </c>
      <c r="R773" s="2" t="s">
        <v>777</v>
      </c>
      <c r="S773" s="2" t="s">
        <v>46</v>
      </c>
      <c r="T773">
        <v>0.4</v>
      </c>
      <c r="U773" s="1">
        <v>40113</v>
      </c>
      <c r="V773">
        <v>2009</v>
      </c>
      <c r="W773" s="2" t="s">
        <v>33</v>
      </c>
      <c r="X773">
        <v>10</v>
      </c>
      <c r="Y773">
        <v>-0.48498209911437717</v>
      </c>
    </row>
    <row r="774" spans="1:25" x14ac:dyDescent="0.45">
      <c r="A774">
        <v>3687</v>
      </c>
      <c r="B774" s="1">
        <v>40374</v>
      </c>
      <c r="C774" s="2" t="s">
        <v>66</v>
      </c>
      <c r="D774">
        <v>26368</v>
      </c>
      <c r="E774">
        <v>25</v>
      </c>
      <c r="F774">
        <v>1809.0125</v>
      </c>
      <c r="G774">
        <v>0.01</v>
      </c>
      <c r="H774" s="2" t="s">
        <v>25</v>
      </c>
      <c r="I774">
        <v>795.05</v>
      </c>
      <c r="J774">
        <v>85.99</v>
      </c>
      <c r="K774">
        <v>2.5</v>
      </c>
      <c r="L774" s="2" t="s">
        <v>715</v>
      </c>
      <c r="M774" s="2" t="s">
        <v>569</v>
      </c>
      <c r="N774" s="2" t="s">
        <v>570</v>
      </c>
      <c r="O774" s="2" t="s">
        <v>42</v>
      </c>
      <c r="P774" s="2" t="s">
        <v>43</v>
      </c>
      <c r="Q774" s="2" t="s">
        <v>44</v>
      </c>
      <c r="R774" s="2" t="s">
        <v>358</v>
      </c>
      <c r="S774" s="2" t="s">
        <v>46</v>
      </c>
      <c r="T774">
        <v>0.35</v>
      </c>
      <c r="U774" s="1">
        <v>40376</v>
      </c>
      <c r="V774">
        <v>2010</v>
      </c>
      <c r="W774" s="2" t="s">
        <v>47</v>
      </c>
      <c r="X774">
        <v>7</v>
      </c>
      <c r="Y774">
        <v>0.43949392278936711</v>
      </c>
    </row>
    <row r="775" spans="1:25" x14ac:dyDescent="0.45">
      <c r="A775">
        <v>3690</v>
      </c>
      <c r="B775" s="1">
        <v>40006</v>
      </c>
      <c r="C775" s="2" t="s">
        <v>24</v>
      </c>
      <c r="D775">
        <v>26372</v>
      </c>
      <c r="E775">
        <v>1</v>
      </c>
      <c r="F775">
        <v>31.96</v>
      </c>
      <c r="G775">
        <v>0.01</v>
      </c>
      <c r="H775" s="2" t="s">
        <v>25</v>
      </c>
      <c r="I775">
        <v>-74.64</v>
      </c>
      <c r="J775">
        <v>29.89</v>
      </c>
      <c r="K775">
        <v>1.99</v>
      </c>
      <c r="L775" s="2" t="s">
        <v>724</v>
      </c>
      <c r="M775" s="2" t="s">
        <v>569</v>
      </c>
      <c r="N775" s="2" t="s">
        <v>570</v>
      </c>
      <c r="O775" s="2" t="s">
        <v>42</v>
      </c>
      <c r="P775" s="2" t="s">
        <v>43</v>
      </c>
      <c r="Q775" s="2" t="s">
        <v>104</v>
      </c>
      <c r="R775" s="2" t="s">
        <v>450</v>
      </c>
      <c r="S775" s="2" t="s">
        <v>106</v>
      </c>
      <c r="T775">
        <v>0.5</v>
      </c>
      <c r="U775" s="1">
        <v>40010</v>
      </c>
      <c r="V775">
        <v>2009</v>
      </c>
      <c r="W775" s="2" t="s">
        <v>47</v>
      </c>
      <c r="X775">
        <v>7</v>
      </c>
      <c r="Y775">
        <v>-2.3354192740926156</v>
      </c>
    </row>
    <row r="776" spans="1:25" x14ac:dyDescent="0.45">
      <c r="A776">
        <v>3743</v>
      </c>
      <c r="B776" s="1">
        <v>41039</v>
      </c>
      <c r="C776" s="2" t="s">
        <v>66</v>
      </c>
      <c r="D776">
        <v>26756</v>
      </c>
      <c r="E776">
        <v>25</v>
      </c>
      <c r="F776">
        <v>767.26</v>
      </c>
      <c r="G776">
        <v>7.0000000000000007E-2</v>
      </c>
      <c r="H776" s="2" t="s">
        <v>25</v>
      </c>
      <c r="I776">
        <v>-29.56</v>
      </c>
      <c r="J776">
        <v>30.97</v>
      </c>
      <c r="K776">
        <v>4</v>
      </c>
      <c r="L776" s="2" t="s">
        <v>709</v>
      </c>
      <c r="M776" s="2" t="s">
        <v>569</v>
      </c>
      <c r="N776" s="2" t="s">
        <v>570</v>
      </c>
      <c r="O776" s="2" t="s">
        <v>62</v>
      </c>
      <c r="P776" s="2" t="s">
        <v>43</v>
      </c>
      <c r="Q776" s="2" t="s">
        <v>104</v>
      </c>
      <c r="R776" s="2" t="s">
        <v>778</v>
      </c>
      <c r="S776" s="2" t="s">
        <v>46</v>
      </c>
      <c r="T776">
        <v>0.74</v>
      </c>
      <c r="U776" s="1">
        <v>41039</v>
      </c>
      <c r="V776">
        <v>2012</v>
      </c>
      <c r="W776" s="2" t="s">
        <v>77</v>
      </c>
      <c r="X776">
        <v>5</v>
      </c>
      <c r="Y776">
        <v>-3.8526705419284206E-2</v>
      </c>
    </row>
    <row r="777" spans="1:25" x14ac:dyDescent="0.45">
      <c r="A777">
        <v>3757</v>
      </c>
      <c r="B777" s="1">
        <v>40748</v>
      </c>
      <c r="C777" s="2" t="s">
        <v>34</v>
      </c>
      <c r="D777">
        <v>26851</v>
      </c>
      <c r="E777">
        <v>44</v>
      </c>
      <c r="F777">
        <v>73.64</v>
      </c>
      <c r="G777">
        <v>7.0000000000000007E-2</v>
      </c>
      <c r="H777" s="2" t="s">
        <v>25</v>
      </c>
      <c r="I777">
        <v>-58.87</v>
      </c>
      <c r="J777">
        <v>1.7</v>
      </c>
      <c r="K777">
        <v>1.99</v>
      </c>
      <c r="L777" s="2" t="s">
        <v>779</v>
      </c>
      <c r="M777" s="2" t="s">
        <v>569</v>
      </c>
      <c r="N777" s="2" t="s">
        <v>570</v>
      </c>
      <c r="O777" s="2" t="s">
        <v>42</v>
      </c>
      <c r="P777" s="2" t="s">
        <v>43</v>
      </c>
      <c r="Q777" s="2" t="s">
        <v>104</v>
      </c>
      <c r="R777" s="2" t="s">
        <v>780</v>
      </c>
      <c r="S777" s="2" t="s">
        <v>106</v>
      </c>
      <c r="T777">
        <v>0.51</v>
      </c>
      <c r="U777" s="1">
        <v>40750</v>
      </c>
      <c r="V777">
        <v>2011</v>
      </c>
      <c r="W777" s="2" t="s">
        <v>47</v>
      </c>
      <c r="X777">
        <v>7</v>
      </c>
      <c r="Y777">
        <v>-0.79942965779467678</v>
      </c>
    </row>
    <row r="778" spans="1:25" x14ac:dyDescent="0.45">
      <c r="A778">
        <v>3787</v>
      </c>
      <c r="B778" s="1">
        <v>41151</v>
      </c>
      <c r="C778" s="2" t="s">
        <v>66</v>
      </c>
      <c r="D778">
        <v>26981</v>
      </c>
      <c r="E778">
        <v>13</v>
      </c>
      <c r="F778">
        <v>603.34699999999998</v>
      </c>
      <c r="G778">
        <v>0.08</v>
      </c>
      <c r="H778" s="2" t="s">
        <v>25</v>
      </c>
      <c r="I778">
        <v>142.97999999999999</v>
      </c>
      <c r="J778">
        <v>55.99</v>
      </c>
      <c r="K778">
        <v>1.25</v>
      </c>
      <c r="L778" s="2" t="s">
        <v>742</v>
      </c>
      <c r="M778" s="2" t="s">
        <v>569</v>
      </c>
      <c r="N778" s="2" t="s">
        <v>570</v>
      </c>
      <c r="O778" s="2" t="s">
        <v>62</v>
      </c>
      <c r="P778" s="2" t="s">
        <v>43</v>
      </c>
      <c r="Q778" s="2" t="s">
        <v>44</v>
      </c>
      <c r="R778" s="2" t="s">
        <v>781</v>
      </c>
      <c r="S778" s="2" t="s">
        <v>106</v>
      </c>
      <c r="T778">
        <v>0.35</v>
      </c>
      <c r="U778" s="1">
        <v>41151</v>
      </c>
      <c r="V778">
        <v>2012</v>
      </c>
      <c r="W778" s="2" t="s">
        <v>52</v>
      </c>
      <c r="X778">
        <v>8</v>
      </c>
      <c r="Y778">
        <v>0.23697805740311959</v>
      </c>
    </row>
    <row r="779" spans="1:25" x14ac:dyDescent="0.45">
      <c r="A779">
        <v>3827</v>
      </c>
      <c r="B779" s="1">
        <v>40866</v>
      </c>
      <c r="C779" s="2" t="s">
        <v>24</v>
      </c>
      <c r="D779">
        <v>27298</v>
      </c>
      <c r="E779">
        <v>40</v>
      </c>
      <c r="F779">
        <v>7813.7</v>
      </c>
      <c r="G779">
        <v>0.09</v>
      </c>
      <c r="H779" s="2" t="s">
        <v>25</v>
      </c>
      <c r="I779">
        <v>2154.33</v>
      </c>
      <c r="J779">
        <v>199.99</v>
      </c>
      <c r="K779">
        <v>24.49</v>
      </c>
      <c r="L779" s="2" t="s">
        <v>782</v>
      </c>
      <c r="M779" s="2" t="s">
        <v>569</v>
      </c>
      <c r="N779" s="2" t="s">
        <v>570</v>
      </c>
      <c r="O779" s="2" t="s">
        <v>28</v>
      </c>
      <c r="P779" s="2" t="s">
        <v>43</v>
      </c>
      <c r="Q779" s="2" t="s">
        <v>98</v>
      </c>
      <c r="R779" s="2" t="s">
        <v>769</v>
      </c>
      <c r="S779" s="2" t="s">
        <v>32</v>
      </c>
      <c r="T779">
        <v>0.46</v>
      </c>
      <c r="U779" s="1">
        <v>40870</v>
      </c>
      <c r="V779">
        <v>2011</v>
      </c>
      <c r="W779" s="2" t="s">
        <v>69</v>
      </c>
      <c r="X779">
        <v>11</v>
      </c>
      <c r="Y779">
        <v>0.27571189065359558</v>
      </c>
    </row>
    <row r="780" spans="1:25" x14ac:dyDescent="0.45">
      <c r="A780">
        <v>3834</v>
      </c>
      <c r="B780" s="1">
        <v>40072</v>
      </c>
      <c r="C780" s="2" t="s">
        <v>24</v>
      </c>
      <c r="D780">
        <v>27330</v>
      </c>
      <c r="E780">
        <v>8</v>
      </c>
      <c r="F780">
        <v>507.74</v>
      </c>
      <c r="G780">
        <v>0.05</v>
      </c>
      <c r="H780" s="2" t="s">
        <v>25</v>
      </c>
      <c r="I780">
        <v>-118.54</v>
      </c>
      <c r="J780">
        <v>55.5</v>
      </c>
      <c r="K780">
        <v>52.2</v>
      </c>
      <c r="L780" s="2" t="s">
        <v>748</v>
      </c>
      <c r="M780" s="2" t="s">
        <v>569</v>
      </c>
      <c r="N780" s="2" t="s">
        <v>570</v>
      </c>
      <c r="O780" s="2" t="s">
        <v>62</v>
      </c>
      <c r="P780" s="2" t="s">
        <v>73</v>
      </c>
      <c r="Q780" s="2" t="s">
        <v>74</v>
      </c>
      <c r="R780" s="2" t="s">
        <v>345</v>
      </c>
      <c r="S780" s="2" t="s">
        <v>51</v>
      </c>
      <c r="T780">
        <v>0.72</v>
      </c>
      <c r="U780" s="1">
        <v>40072</v>
      </c>
      <c r="V780">
        <v>2009</v>
      </c>
      <c r="W780" s="2" t="s">
        <v>112</v>
      </c>
      <c r="X780">
        <v>9</v>
      </c>
      <c r="Y780">
        <v>-0.23346594713829913</v>
      </c>
    </row>
    <row r="781" spans="1:25" x14ac:dyDescent="0.45">
      <c r="A781">
        <v>3896</v>
      </c>
      <c r="B781" s="1">
        <v>40801</v>
      </c>
      <c r="C781" s="2" t="s">
        <v>34</v>
      </c>
      <c r="D781">
        <v>27781</v>
      </c>
      <c r="E781">
        <v>47</v>
      </c>
      <c r="F781">
        <v>181.13</v>
      </c>
      <c r="G781">
        <v>0</v>
      </c>
      <c r="H781" s="2" t="s">
        <v>25</v>
      </c>
      <c r="I781">
        <v>-11.39</v>
      </c>
      <c r="J781">
        <v>3.69</v>
      </c>
      <c r="K781">
        <v>2.5</v>
      </c>
      <c r="L781" s="2" t="s">
        <v>731</v>
      </c>
      <c r="M781" s="2" t="s">
        <v>569</v>
      </c>
      <c r="N781" s="2" t="s">
        <v>570</v>
      </c>
      <c r="O781" s="2" t="s">
        <v>28</v>
      </c>
      <c r="P781" s="2" t="s">
        <v>29</v>
      </c>
      <c r="Q781" s="2" t="s">
        <v>79</v>
      </c>
      <c r="R781" s="2" t="s">
        <v>528</v>
      </c>
      <c r="S781" s="2" t="s">
        <v>46</v>
      </c>
      <c r="T781">
        <v>0.39</v>
      </c>
      <c r="U781" s="1">
        <v>40803</v>
      </c>
      <c r="V781">
        <v>2011</v>
      </c>
      <c r="W781" s="2" t="s">
        <v>112</v>
      </c>
      <c r="X781">
        <v>9</v>
      </c>
      <c r="Y781">
        <v>-6.2883012201181476E-2</v>
      </c>
    </row>
    <row r="782" spans="1:25" x14ac:dyDescent="0.45">
      <c r="A782">
        <v>3956</v>
      </c>
      <c r="B782" s="1">
        <v>39835</v>
      </c>
      <c r="C782" s="2" t="s">
        <v>81</v>
      </c>
      <c r="D782">
        <v>28225</v>
      </c>
      <c r="E782">
        <v>9</v>
      </c>
      <c r="F782">
        <v>206.04</v>
      </c>
      <c r="G782">
        <v>0</v>
      </c>
      <c r="H782" s="2" t="s">
        <v>25</v>
      </c>
      <c r="I782">
        <v>-49.81</v>
      </c>
      <c r="J782">
        <v>20.28</v>
      </c>
      <c r="K782">
        <v>14.39</v>
      </c>
      <c r="L782" s="2" t="s">
        <v>729</v>
      </c>
      <c r="M782" s="2" t="s">
        <v>569</v>
      </c>
      <c r="N782" s="2" t="s">
        <v>570</v>
      </c>
      <c r="O782" s="2" t="s">
        <v>42</v>
      </c>
      <c r="P782" s="2" t="s">
        <v>73</v>
      </c>
      <c r="Q782" s="2" t="s">
        <v>74</v>
      </c>
      <c r="R782" s="2" t="s">
        <v>736</v>
      </c>
      <c r="S782" s="2" t="s">
        <v>46</v>
      </c>
      <c r="T782">
        <v>0.47</v>
      </c>
      <c r="U782" s="1">
        <v>39835</v>
      </c>
      <c r="V782">
        <v>2009</v>
      </c>
      <c r="W782" s="2" t="s">
        <v>107</v>
      </c>
      <c r="X782">
        <v>1</v>
      </c>
      <c r="Y782">
        <v>-0.24174917491749176</v>
      </c>
    </row>
    <row r="783" spans="1:25" x14ac:dyDescent="0.45">
      <c r="A783">
        <v>3975</v>
      </c>
      <c r="B783" s="1">
        <v>40120</v>
      </c>
      <c r="C783" s="2" t="s">
        <v>34</v>
      </c>
      <c r="D783">
        <v>28389</v>
      </c>
      <c r="E783">
        <v>22</v>
      </c>
      <c r="F783">
        <v>668.39</v>
      </c>
      <c r="G783">
        <v>7.0000000000000007E-2</v>
      </c>
      <c r="H783" s="2" t="s">
        <v>25</v>
      </c>
      <c r="I783">
        <v>344.61</v>
      </c>
      <c r="J783">
        <v>30.93</v>
      </c>
      <c r="K783">
        <v>3.92</v>
      </c>
      <c r="L783" s="2" t="s">
        <v>748</v>
      </c>
      <c r="M783" s="2" t="s">
        <v>569</v>
      </c>
      <c r="N783" s="2" t="s">
        <v>570</v>
      </c>
      <c r="O783" s="2" t="s">
        <v>62</v>
      </c>
      <c r="P783" s="2" t="s">
        <v>73</v>
      </c>
      <c r="Q783" s="2" t="s">
        <v>74</v>
      </c>
      <c r="R783" s="2" t="s">
        <v>783</v>
      </c>
      <c r="S783" s="2" t="s">
        <v>106</v>
      </c>
      <c r="T783">
        <v>0.44</v>
      </c>
      <c r="U783" s="1">
        <v>40121</v>
      </c>
      <c r="V783">
        <v>2009</v>
      </c>
      <c r="W783" s="2" t="s">
        <v>69</v>
      </c>
      <c r="X783">
        <v>11</v>
      </c>
      <c r="Y783">
        <v>0.51558221996139986</v>
      </c>
    </row>
    <row r="784" spans="1:25" x14ac:dyDescent="0.45">
      <c r="A784">
        <v>4054</v>
      </c>
      <c r="B784" s="1">
        <v>40691</v>
      </c>
      <c r="C784" s="2" t="s">
        <v>24</v>
      </c>
      <c r="D784">
        <v>28898</v>
      </c>
      <c r="E784">
        <v>44</v>
      </c>
      <c r="F784">
        <v>246</v>
      </c>
      <c r="G784">
        <v>0.1</v>
      </c>
      <c r="H784" s="2" t="s">
        <v>25</v>
      </c>
      <c r="I784">
        <v>-207.36</v>
      </c>
      <c r="J784">
        <v>5.78</v>
      </c>
      <c r="K784">
        <v>7.96</v>
      </c>
      <c r="L784" s="2" t="s">
        <v>748</v>
      </c>
      <c r="M784" s="2" t="s">
        <v>569</v>
      </c>
      <c r="N784" s="2" t="s">
        <v>570</v>
      </c>
      <c r="O784" s="2" t="s">
        <v>42</v>
      </c>
      <c r="P784" s="2" t="s">
        <v>29</v>
      </c>
      <c r="Q784" s="2" t="s">
        <v>63</v>
      </c>
      <c r="R784" s="2" t="s">
        <v>784</v>
      </c>
      <c r="S784" s="2" t="s">
        <v>46</v>
      </c>
      <c r="T784">
        <v>0.36</v>
      </c>
      <c r="U784" s="1">
        <v>40691</v>
      </c>
      <c r="V784">
        <v>2011</v>
      </c>
      <c r="W784" s="2" t="s">
        <v>77</v>
      </c>
      <c r="X784">
        <v>5</v>
      </c>
      <c r="Y784">
        <v>-0.84292682926829277</v>
      </c>
    </row>
    <row r="785" spans="1:25" x14ac:dyDescent="0.45">
      <c r="A785">
        <v>4056</v>
      </c>
      <c r="B785" s="1">
        <v>41071</v>
      </c>
      <c r="C785" s="2" t="s">
        <v>34</v>
      </c>
      <c r="D785">
        <v>28901</v>
      </c>
      <c r="E785">
        <v>23</v>
      </c>
      <c r="F785">
        <v>871.32</v>
      </c>
      <c r="G785">
        <v>0.1</v>
      </c>
      <c r="H785" s="2" t="s">
        <v>25</v>
      </c>
      <c r="I785">
        <v>315.16000000000003</v>
      </c>
      <c r="J785">
        <v>40.99</v>
      </c>
      <c r="K785">
        <v>5.86</v>
      </c>
      <c r="L785" s="2" t="s">
        <v>716</v>
      </c>
      <c r="M785" s="2" t="s">
        <v>569</v>
      </c>
      <c r="N785" s="2" t="s">
        <v>570</v>
      </c>
      <c r="O785" s="2" t="s">
        <v>28</v>
      </c>
      <c r="P785" s="2" t="s">
        <v>29</v>
      </c>
      <c r="Q785" s="2" t="s">
        <v>63</v>
      </c>
      <c r="R785" s="2" t="s">
        <v>785</v>
      </c>
      <c r="S785" s="2" t="s">
        <v>46</v>
      </c>
      <c r="T785">
        <v>0.36</v>
      </c>
      <c r="U785" s="1">
        <v>41072</v>
      </c>
      <c r="V785">
        <v>2012</v>
      </c>
      <c r="W785" s="2" t="s">
        <v>56</v>
      </c>
      <c r="X785">
        <v>6</v>
      </c>
      <c r="Y785">
        <v>0.36170408116421066</v>
      </c>
    </row>
    <row r="786" spans="1:25" x14ac:dyDescent="0.45">
      <c r="A786">
        <v>4091</v>
      </c>
      <c r="B786" s="1">
        <v>40198</v>
      </c>
      <c r="C786" s="2" t="s">
        <v>34</v>
      </c>
      <c r="D786">
        <v>29185</v>
      </c>
      <c r="E786">
        <v>8</v>
      </c>
      <c r="F786">
        <v>468.49</v>
      </c>
      <c r="G786">
        <v>0.03</v>
      </c>
      <c r="H786" s="2" t="s">
        <v>25</v>
      </c>
      <c r="I786">
        <v>-6.37</v>
      </c>
      <c r="J786">
        <v>56.96</v>
      </c>
      <c r="K786">
        <v>13.22</v>
      </c>
      <c r="L786" s="2" t="s">
        <v>726</v>
      </c>
      <c r="M786" s="2" t="s">
        <v>569</v>
      </c>
      <c r="N786" s="2" t="s">
        <v>570</v>
      </c>
      <c r="O786" s="2" t="s">
        <v>42</v>
      </c>
      <c r="P786" s="2" t="s">
        <v>29</v>
      </c>
      <c r="Q786" s="2" t="s">
        <v>38</v>
      </c>
      <c r="R786" s="2" t="s">
        <v>444</v>
      </c>
      <c r="S786" s="2" t="s">
        <v>46</v>
      </c>
      <c r="T786">
        <v>0.56000000000000005</v>
      </c>
      <c r="U786" s="1">
        <v>40199</v>
      </c>
      <c r="V786">
        <v>2010</v>
      </c>
      <c r="W786" s="2" t="s">
        <v>107</v>
      </c>
      <c r="X786">
        <v>1</v>
      </c>
      <c r="Y786">
        <v>-1.3596875066703665E-2</v>
      </c>
    </row>
    <row r="787" spans="1:25" x14ac:dyDescent="0.45">
      <c r="A787">
        <v>4143</v>
      </c>
      <c r="B787" s="1">
        <v>40300</v>
      </c>
      <c r="C787" s="2" t="s">
        <v>48</v>
      </c>
      <c r="D787">
        <v>29408</v>
      </c>
      <c r="E787">
        <v>44</v>
      </c>
      <c r="F787">
        <v>4260.7299999999996</v>
      </c>
      <c r="G787">
        <v>7.0000000000000007E-2</v>
      </c>
      <c r="H787" s="2" t="s">
        <v>35</v>
      </c>
      <c r="I787">
        <v>251.58</v>
      </c>
      <c r="J787">
        <v>119.99</v>
      </c>
      <c r="K787">
        <v>56.14</v>
      </c>
      <c r="L787" s="2" t="s">
        <v>786</v>
      </c>
      <c r="M787" s="2" t="s">
        <v>569</v>
      </c>
      <c r="N787" s="2" t="s">
        <v>570</v>
      </c>
      <c r="O787" s="2" t="s">
        <v>62</v>
      </c>
      <c r="P787" s="2" t="s">
        <v>43</v>
      </c>
      <c r="Q787" s="2" t="s">
        <v>192</v>
      </c>
      <c r="R787" s="2" t="s">
        <v>787</v>
      </c>
      <c r="S787" s="2" t="s">
        <v>85</v>
      </c>
      <c r="T787">
        <v>0.39</v>
      </c>
      <c r="U787" s="1">
        <v>40301</v>
      </c>
      <c r="V787">
        <v>2010</v>
      </c>
      <c r="W787" s="2" t="s">
        <v>77</v>
      </c>
      <c r="X787">
        <v>5</v>
      </c>
      <c r="Y787">
        <v>5.9046219779239718E-2</v>
      </c>
    </row>
    <row r="788" spans="1:25" x14ac:dyDescent="0.45">
      <c r="A788">
        <v>4219</v>
      </c>
      <c r="B788" s="1">
        <v>41101</v>
      </c>
      <c r="C788" s="2" t="s">
        <v>81</v>
      </c>
      <c r="D788">
        <v>29985</v>
      </c>
      <c r="E788">
        <v>22</v>
      </c>
      <c r="F788">
        <v>196.75</v>
      </c>
      <c r="G788">
        <v>0.03</v>
      </c>
      <c r="H788" s="2" t="s">
        <v>57</v>
      </c>
      <c r="I788">
        <v>0.13</v>
      </c>
      <c r="J788">
        <v>7.96</v>
      </c>
      <c r="K788">
        <v>4.95</v>
      </c>
      <c r="L788" s="2" t="s">
        <v>729</v>
      </c>
      <c r="M788" s="2" t="s">
        <v>569</v>
      </c>
      <c r="N788" s="2" t="s">
        <v>570</v>
      </c>
      <c r="O788" s="2" t="s">
        <v>42</v>
      </c>
      <c r="P788" s="2" t="s">
        <v>73</v>
      </c>
      <c r="Q788" s="2" t="s">
        <v>74</v>
      </c>
      <c r="R788" s="2" t="s">
        <v>788</v>
      </c>
      <c r="S788" s="2" t="s">
        <v>46</v>
      </c>
      <c r="T788">
        <v>0.41</v>
      </c>
      <c r="U788" s="1">
        <v>41102</v>
      </c>
      <c r="V788">
        <v>2012</v>
      </c>
      <c r="W788" s="2" t="s">
        <v>47</v>
      </c>
      <c r="X788">
        <v>7</v>
      </c>
      <c r="Y788">
        <v>6.6073697585768739E-4</v>
      </c>
    </row>
    <row r="789" spans="1:25" x14ac:dyDescent="0.45">
      <c r="A789">
        <v>4220</v>
      </c>
      <c r="B789" s="1">
        <v>40727</v>
      </c>
      <c r="C789" s="2" t="s">
        <v>81</v>
      </c>
      <c r="D789">
        <v>29986</v>
      </c>
      <c r="E789">
        <v>40</v>
      </c>
      <c r="F789">
        <v>1477.39</v>
      </c>
      <c r="G789">
        <v>0.03</v>
      </c>
      <c r="H789" s="2" t="s">
        <v>25</v>
      </c>
      <c r="I789">
        <v>641.4</v>
      </c>
      <c r="J789">
        <v>37.700000000000003</v>
      </c>
      <c r="K789">
        <v>2.99</v>
      </c>
      <c r="L789" s="2" t="s">
        <v>726</v>
      </c>
      <c r="M789" s="2" t="s">
        <v>569</v>
      </c>
      <c r="N789" s="2" t="s">
        <v>570</v>
      </c>
      <c r="O789" s="2" t="s">
        <v>42</v>
      </c>
      <c r="P789" s="2" t="s">
        <v>29</v>
      </c>
      <c r="Q789" s="2" t="s">
        <v>54</v>
      </c>
      <c r="R789" s="2" t="s">
        <v>789</v>
      </c>
      <c r="S789" s="2" t="s">
        <v>46</v>
      </c>
      <c r="T789">
        <v>0.35</v>
      </c>
      <c r="U789" s="1">
        <v>40727</v>
      </c>
      <c r="V789">
        <v>2011</v>
      </c>
      <c r="W789" s="2" t="s">
        <v>47</v>
      </c>
      <c r="X789">
        <v>7</v>
      </c>
      <c r="Y789">
        <v>0.43414399718422347</v>
      </c>
    </row>
    <row r="790" spans="1:25" x14ac:dyDescent="0.45">
      <c r="A790">
        <v>4237</v>
      </c>
      <c r="B790" s="1">
        <v>41077</v>
      </c>
      <c r="C790" s="2" t="s">
        <v>48</v>
      </c>
      <c r="D790">
        <v>30147</v>
      </c>
      <c r="E790">
        <v>37</v>
      </c>
      <c r="F790">
        <v>740.14</v>
      </c>
      <c r="G790">
        <v>0.06</v>
      </c>
      <c r="H790" s="2" t="s">
        <v>25</v>
      </c>
      <c r="I790">
        <v>29.73</v>
      </c>
      <c r="J790">
        <v>19.98</v>
      </c>
      <c r="K790">
        <v>10.49</v>
      </c>
      <c r="L790" s="2" t="s">
        <v>790</v>
      </c>
      <c r="M790" s="2" t="s">
        <v>569</v>
      </c>
      <c r="N790" s="2" t="s">
        <v>570</v>
      </c>
      <c r="O790" s="2" t="s">
        <v>37</v>
      </c>
      <c r="P790" s="2" t="s">
        <v>73</v>
      </c>
      <c r="Q790" s="2" t="s">
        <v>74</v>
      </c>
      <c r="R790" s="2" t="s">
        <v>267</v>
      </c>
      <c r="S790" s="2" t="s">
        <v>46</v>
      </c>
      <c r="T790">
        <v>0.49</v>
      </c>
      <c r="U790" s="1">
        <v>41079</v>
      </c>
      <c r="V790">
        <v>2012</v>
      </c>
      <c r="W790" s="2" t="s">
        <v>56</v>
      </c>
      <c r="X790">
        <v>6</v>
      </c>
      <c r="Y790">
        <v>4.0168076309887321E-2</v>
      </c>
    </row>
    <row r="791" spans="1:25" x14ac:dyDescent="0.45">
      <c r="A791">
        <v>4238</v>
      </c>
      <c r="B791" s="1">
        <v>40524</v>
      </c>
      <c r="C791" s="2" t="s">
        <v>66</v>
      </c>
      <c r="D791">
        <v>30149</v>
      </c>
      <c r="E791">
        <v>8</v>
      </c>
      <c r="F791">
        <v>16.47</v>
      </c>
      <c r="G791">
        <v>0.1</v>
      </c>
      <c r="H791" s="2" t="s">
        <v>25</v>
      </c>
      <c r="I791">
        <v>-6.82</v>
      </c>
      <c r="J791">
        <v>2.08</v>
      </c>
      <c r="K791">
        <v>1.49</v>
      </c>
      <c r="L791" s="2" t="s">
        <v>748</v>
      </c>
      <c r="M791" s="2" t="s">
        <v>569</v>
      </c>
      <c r="N791" s="2" t="s">
        <v>570</v>
      </c>
      <c r="O791" s="2" t="s">
        <v>42</v>
      </c>
      <c r="P791" s="2" t="s">
        <v>29</v>
      </c>
      <c r="Q791" s="2" t="s">
        <v>54</v>
      </c>
      <c r="R791" s="2" t="s">
        <v>630</v>
      </c>
      <c r="S791" s="2" t="s">
        <v>46</v>
      </c>
      <c r="T791">
        <v>0.38</v>
      </c>
      <c r="U791" s="1">
        <v>40525</v>
      </c>
      <c r="V791">
        <v>2010</v>
      </c>
      <c r="W791" s="2" t="s">
        <v>100</v>
      </c>
      <c r="X791">
        <v>12</v>
      </c>
      <c r="Y791">
        <v>-0.41408621736490592</v>
      </c>
    </row>
    <row r="792" spans="1:25" x14ac:dyDescent="0.45">
      <c r="A792">
        <v>4257</v>
      </c>
      <c r="B792" s="1">
        <v>41025</v>
      </c>
      <c r="C792" s="2" t="s">
        <v>66</v>
      </c>
      <c r="D792">
        <v>30310</v>
      </c>
      <c r="E792">
        <v>21</v>
      </c>
      <c r="F792">
        <v>2024.0284999999999</v>
      </c>
      <c r="G792">
        <v>0.1</v>
      </c>
      <c r="H792" s="2" t="s">
        <v>25</v>
      </c>
      <c r="I792">
        <v>4.9000000000000004</v>
      </c>
      <c r="J792">
        <v>125.99</v>
      </c>
      <c r="K792">
        <v>8.8000000000000007</v>
      </c>
      <c r="L792" s="2" t="s">
        <v>740</v>
      </c>
      <c r="M792" s="2" t="s">
        <v>569</v>
      </c>
      <c r="N792" s="2" t="s">
        <v>570</v>
      </c>
      <c r="O792" s="2" t="s">
        <v>37</v>
      </c>
      <c r="P792" s="2" t="s">
        <v>43</v>
      </c>
      <c r="Q792" s="2" t="s">
        <v>44</v>
      </c>
      <c r="R792" s="2" t="s">
        <v>791</v>
      </c>
      <c r="S792" s="2" t="s">
        <v>46</v>
      </c>
      <c r="T792">
        <v>0.59</v>
      </c>
      <c r="U792" s="1">
        <v>41027</v>
      </c>
      <c r="V792">
        <v>2012</v>
      </c>
      <c r="W792" s="2" t="s">
        <v>88</v>
      </c>
      <c r="X792">
        <v>4</v>
      </c>
      <c r="Y792">
        <v>2.4209145276363453E-3</v>
      </c>
    </row>
    <row r="793" spans="1:25" x14ac:dyDescent="0.45">
      <c r="A793">
        <v>4407</v>
      </c>
      <c r="B793" s="1">
        <v>40030</v>
      </c>
      <c r="C793" s="2" t="s">
        <v>24</v>
      </c>
      <c r="D793">
        <v>31426</v>
      </c>
      <c r="E793">
        <v>40</v>
      </c>
      <c r="F793">
        <v>4054.058</v>
      </c>
      <c r="G793">
        <v>0.09</v>
      </c>
      <c r="H793" s="2" t="s">
        <v>25</v>
      </c>
      <c r="I793">
        <v>914.19</v>
      </c>
      <c r="J793">
        <v>125.99</v>
      </c>
      <c r="K793">
        <v>2.5</v>
      </c>
      <c r="L793" s="2" t="s">
        <v>760</v>
      </c>
      <c r="M793" s="2" t="s">
        <v>569</v>
      </c>
      <c r="N793" s="2" t="s">
        <v>570</v>
      </c>
      <c r="O793" s="2" t="s">
        <v>62</v>
      </c>
      <c r="P793" s="2" t="s">
        <v>43</v>
      </c>
      <c r="Q793" s="2" t="s">
        <v>44</v>
      </c>
      <c r="R793" s="2" t="s">
        <v>792</v>
      </c>
      <c r="S793" s="2" t="s">
        <v>46</v>
      </c>
      <c r="T793">
        <v>0.6</v>
      </c>
      <c r="U793" s="1">
        <v>40034</v>
      </c>
      <c r="V793">
        <v>2009</v>
      </c>
      <c r="W793" s="2" t="s">
        <v>52</v>
      </c>
      <c r="X793">
        <v>8</v>
      </c>
      <c r="Y793">
        <v>0.22549998051335232</v>
      </c>
    </row>
    <row r="794" spans="1:25" x14ac:dyDescent="0.45">
      <c r="A794">
        <v>4471</v>
      </c>
      <c r="B794" s="1">
        <v>40427</v>
      </c>
      <c r="C794" s="2" t="s">
        <v>24</v>
      </c>
      <c r="D794">
        <v>31872</v>
      </c>
      <c r="E794">
        <v>34</v>
      </c>
      <c r="F794">
        <v>2833.19</v>
      </c>
      <c r="G794">
        <v>0.06</v>
      </c>
      <c r="H794" s="2" t="s">
        <v>57</v>
      </c>
      <c r="I794">
        <v>1409.87</v>
      </c>
      <c r="J794">
        <v>83.98</v>
      </c>
      <c r="K794">
        <v>5.01</v>
      </c>
      <c r="L794" s="2" t="s">
        <v>742</v>
      </c>
      <c r="M794" s="2" t="s">
        <v>569</v>
      </c>
      <c r="N794" s="2" t="s">
        <v>570</v>
      </c>
      <c r="O794" s="2" t="s">
        <v>62</v>
      </c>
      <c r="P794" s="2" t="s">
        <v>29</v>
      </c>
      <c r="Q794" s="2" t="s">
        <v>79</v>
      </c>
      <c r="R794" s="2" t="s">
        <v>793</v>
      </c>
      <c r="S794" s="2" t="s">
        <v>46</v>
      </c>
      <c r="T794">
        <v>0.38</v>
      </c>
      <c r="U794" s="1">
        <v>40431</v>
      </c>
      <c r="V794">
        <v>2010</v>
      </c>
      <c r="W794" s="2" t="s">
        <v>112</v>
      </c>
      <c r="X794">
        <v>9</v>
      </c>
      <c r="Y794">
        <v>0.49762635050949633</v>
      </c>
    </row>
    <row r="795" spans="1:25" x14ac:dyDescent="0.45">
      <c r="A795">
        <v>4477</v>
      </c>
      <c r="B795" s="1">
        <v>41167</v>
      </c>
      <c r="C795" s="2" t="s">
        <v>34</v>
      </c>
      <c r="D795">
        <v>31874</v>
      </c>
      <c r="E795">
        <v>29</v>
      </c>
      <c r="F795">
        <v>321.95</v>
      </c>
      <c r="G795">
        <v>0.03</v>
      </c>
      <c r="H795" s="2" t="s">
        <v>57</v>
      </c>
      <c r="I795">
        <v>20.76</v>
      </c>
      <c r="J795">
        <v>10.98</v>
      </c>
      <c r="K795">
        <v>3.37</v>
      </c>
      <c r="L795" s="2" t="s">
        <v>715</v>
      </c>
      <c r="M795" s="2" t="s">
        <v>569</v>
      </c>
      <c r="N795" s="2" t="s">
        <v>570</v>
      </c>
      <c r="O795" s="2" t="s">
        <v>42</v>
      </c>
      <c r="P795" s="2" t="s">
        <v>29</v>
      </c>
      <c r="Q795" s="2" t="s">
        <v>147</v>
      </c>
      <c r="R795" s="2" t="s">
        <v>378</v>
      </c>
      <c r="S795" s="2" t="s">
        <v>106</v>
      </c>
      <c r="T795">
        <v>0.56999999999999995</v>
      </c>
      <c r="U795" s="1">
        <v>41167</v>
      </c>
      <c r="V795">
        <v>2012</v>
      </c>
      <c r="W795" s="2" t="s">
        <v>112</v>
      </c>
      <c r="X795">
        <v>9</v>
      </c>
      <c r="Y795">
        <v>6.4482062432054676E-2</v>
      </c>
    </row>
    <row r="796" spans="1:25" x14ac:dyDescent="0.45">
      <c r="A796">
        <v>4485</v>
      </c>
      <c r="B796" s="1">
        <v>40751</v>
      </c>
      <c r="C796" s="2" t="s">
        <v>66</v>
      </c>
      <c r="D796">
        <v>31938</v>
      </c>
      <c r="E796">
        <v>13</v>
      </c>
      <c r="F796">
        <v>1193.6199999999999</v>
      </c>
      <c r="G796">
        <v>0.08</v>
      </c>
      <c r="H796" s="2" t="s">
        <v>35</v>
      </c>
      <c r="I796">
        <v>-304.47000000000003</v>
      </c>
      <c r="J796">
        <v>89.99</v>
      </c>
      <c r="K796">
        <v>42</v>
      </c>
      <c r="L796" s="2" t="s">
        <v>715</v>
      </c>
      <c r="M796" s="2" t="s">
        <v>569</v>
      </c>
      <c r="N796" s="2" t="s">
        <v>570</v>
      </c>
      <c r="O796" s="2" t="s">
        <v>37</v>
      </c>
      <c r="P796" s="2" t="s">
        <v>73</v>
      </c>
      <c r="Q796" s="2" t="s">
        <v>114</v>
      </c>
      <c r="R796" s="2" t="s">
        <v>758</v>
      </c>
      <c r="S796" s="2" t="s">
        <v>40</v>
      </c>
      <c r="T796">
        <v>0.66</v>
      </c>
      <c r="U796" s="1">
        <v>40752</v>
      </c>
      <c r="V796">
        <v>2011</v>
      </c>
      <c r="W796" s="2" t="s">
        <v>47</v>
      </c>
      <c r="X796">
        <v>7</v>
      </c>
      <c r="Y796">
        <v>-0.25508118161558963</v>
      </c>
    </row>
    <row r="797" spans="1:25" x14ac:dyDescent="0.45">
      <c r="A797">
        <v>4576</v>
      </c>
      <c r="B797" s="1">
        <v>39989</v>
      </c>
      <c r="C797" s="2" t="s">
        <v>48</v>
      </c>
      <c r="D797">
        <v>32582</v>
      </c>
      <c r="E797">
        <v>27</v>
      </c>
      <c r="F797">
        <v>2780.88</v>
      </c>
      <c r="G797">
        <v>7.0000000000000007E-2</v>
      </c>
      <c r="H797" s="2" t="s">
        <v>57</v>
      </c>
      <c r="I797">
        <v>595.38</v>
      </c>
      <c r="J797">
        <v>105.34</v>
      </c>
      <c r="K797">
        <v>24.49</v>
      </c>
      <c r="L797" s="2" t="s">
        <v>744</v>
      </c>
      <c r="M797" s="2" t="s">
        <v>569</v>
      </c>
      <c r="N797" s="2" t="s">
        <v>570</v>
      </c>
      <c r="O797" s="2" t="s">
        <v>37</v>
      </c>
      <c r="P797" s="2" t="s">
        <v>73</v>
      </c>
      <c r="Q797" s="2" t="s">
        <v>74</v>
      </c>
      <c r="R797" s="2" t="s">
        <v>185</v>
      </c>
      <c r="S797" s="2" t="s">
        <v>32</v>
      </c>
      <c r="T797">
        <v>0.61</v>
      </c>
      <c r="U797" s="1">
        <v>39990</v>
      </c>
      <c r="V797">
        <v>2009</v>
      </c>
      <c r="W797" s="2" t="s">
        <v>56</v>
      </c>
      <c r="X797">
        <v>6</v>
      </c>
      <c r="Y797">
        <v>0.21409769569344955</v>
      </c>
    </row>
    <row r="798" spans="1:25" x14ac:dyDescent="0.45">
      <c r="A798">
        <v>4580</v>
      </c>
      <c r="B798" s="1">
        <v>40052</v>
      </c>
      <c r="C798" s="2" t="s">
        <v>66</v>
      </c>
      <c r="D798">
        <v>32611</v>
      </c>
      <c r="E798">
        <v>16</v>
      </c>
      <c r="F798">
        <v>33.76</v>
      </c>
      <c r="G798">
        <v>0.04</v>
      </c>
      <c r="H798" s="2" t="s">
        <v>25</v>
      </c>
      <c r="I798">
        <v>-7.15</v>
      </c>
      <c r="J798">
        <v>2.08</v>
      </c>
      <c r="K798">
        <v>1.49</v>
      </c>
      <c r="L798" s="2" t="s">
        <v>786</v>
      </c>
      <c r="M798" s="2" t="s">
        <v>569</v>
      </c>
      <c r="N798" s="2" t="s">
        <v>570</v>
      </c>
      <c r="O798" s="2" t="s">
        <v>42</v>
      </c>
      <c r="P798" s="2" t="s">
        <v>29</v>
      </c>
      <c r="Q798" s="2" t="s">
        <v>54</v>
      </c>
      <c r="R798" s="2" t="s">
        <v>606</v>
      </c>
      <c r="S798" s="2" t="s">
        <v>46</v>
      </c>
      <c r="T798">
        <v>0.36</v>
      </c>
      <c r="U798" s="1">
        <v>40054</v>
      </c>
      <c r="V798">
        <v>2009</v>
      </c>
      <c r="W798" s="2" t="s">
        <v>52</v>
      </c>
      <c r="X798">
        <v>8</v>
      </c>
      <c r="Y798">
        <v>-0.21178909952606637</v>
      </c>
    </row>
    <row r="799" spans="1:25" x14ac:dyDescent="0.45">
      <c r="A799">
        <v>4620</v>
      </c>
      <c r="B799" s="1">
        <v>40553</v>
      </c>
      <c r="C799" s="2" t="s">
        <v>81</v>
      </c>
      <c r="D799">
        <v>32901</v>
      </c>
      <c r="E799">
        <v>13</v>
      </c>
      <c r="F799">
        <v>49.74</v>
      </c>
      <c r="G799">
        <v>0</v>
      </c>
      <c r="H799" s="2" t="s">
        <v>25</v>
      </c>
      <c r="I799">
        <v>17.7</v>
      </c>
      <c r="J799">
        <v>3.75</v>
      </c>
      <c r="K799">
        <v>0.5</v>
      </c>
      <c r="L799" s="2" t="s">
        <v>786</v>
      </c>
      <c r="M799" s="2" t="s">
        <v>569</v>
      </c>
      <c r="N799" s="2" t="s">
        <v>570</v>
      </c>
      <c r="O799" s="2" t="s">
        <v>42</v>
      </c>
      <c r="P799" s="2" t="s">
        <v>29</v>
      </c>
      <c r="Q799" s="2" t="s">
        <v>89</v>
      </c>
      <c r="R799" s="2" t="s">
        <v>794</v>
      </c>
      <c r="S799" s="2" t="s">
        <v>46</v>
      </c>
      <c r="T799">
        <v>0.37</v>
      </c>
      <c r="U799" s="1">
        <v>40554</v>
      </c>
      <c r="V799">
        <v>2011</v>
      </c>
      <c r="W799" s="2" t="s">
        <v>107</v>
      </c>
      <c r="X799">
        <v>1</v>
      </c>
      <c r="Y799">
        <v>0.35585042219541613</v>
      </c>
    </row>
    <row r="800" spans="1:25" x14ac:dyDescent="0.45">
      <c r="A800">
        <v>4678</v>
      </c>
      <c r="B800" s="1">
        <v>40999</v>
      </c>
      <c r="C800" s="2" t="s">
        <v>24</v>
      </c>
      <c r="D800">
        <v>33284</v>
      </c>
      <c r="E800">
        <v>21</v>
      </c>
      <c r="F800">
        <v>480.39</v>
      </c>
      <c r="G800">
        <v>0.01</v>
      </c>
      <c r="H800" s="2" t="s">
        <v>25</v>
      </c>
      <c r="I800">
        <v>144.66</v>
      </c>
      <c r="J800">
        <v>22.23</v>
      </c>
      <c r="K800">
        <v>8.99</v>
      </c>
      <c r="L800" s="2" t="s">
        <v>713</v>
      </c>
      <c r="M800" s="2" t="s">
        <v>569</v>
      </c>
      <c r="N800" s="2" t="s">
        <v>570</v>
      </c>
      <c r="O800" s="2" t="s">
        <v>42</v>
      </c>
      <c r="P800" s="2" t="s">
        <v>73</v>
      </c>
      <c r="Q800" s="2" t="s">
        <v>74</v>
      </c>
      <c r="R800" s="2" t="s">
        <v>795</v>
      </c>
      <c r="S800" s="2" t="s">
        <v>106</v>
      </c>
      <c r="T800">
        <v>0.41</v>
      </c>
      <c r="U800" s="1">
        <v>41001</v>
      </c>
      <c r="V800">
        <v>2012</v>
      </c>
      <c r="W800" s="2" t="s">
        <v>60</v>
      </c>
      <c r="X800">
        <v>3</v>
      </c>
      <c r="Y800">
        <v>0.30113033160557046</v>
      </c>
    </row>
    <row r="801" spans="1:25" x14ac:dyDescent="0.45">
      <c r="A801">
        <v>4680</v>
      </c>
      <c r="B801" s="1">
        <v>40655</v>
      </c>
      <c r="C801" s="2" t="s">
        <v>81</v>
      </c>
      <c r="D801">
        <v>33287</v>
      </c>
      <c r="E801">
        <v>44</v>
      </c>
      <c r="F801">
        <v>11904.55</v>
      </c>
      <c r="G801">
        <v>0</v>
      </c>
      <c r="H801" s="2" t="s">
        <v>35</v>
      </c>
      <c r="I801">
        <v>3909.33</v>
      </c>
      <c r="J801">
        <v>270.97000000000003</v>
      </c>
      <c r="K801">
        <v>28.06</v>
      </c>
      <c r="L801" s="2" t="s">
        <v>711</v>
      </c>
      <c r="M801" s="2" t="s">
        <v>569</v>
      </c>
      <c r="N801" s="2" t="s">
        <v>570</v>
      </c>
      <c r="O801" s="2" t="s">
        <v>28</v>
      </c>
      <c r="P801" s="2" t="s">
        <v>43</v>
      </c>
      <c r="Q801" s="2" t="s">
        <v>192</v>
      </c>
      <c r="R801" s="2" t="s">
        <v>796</v>
      </c>
      <c r="S801" s="2" t="s">
        <v>40</v>
      </c>
      <c r="T801">
        <v>0.56000000000000005</v>
      </c>
      <c r="U801" s="1">
        <v>40658</v>
      </c>
      <c r="V801">
        <v>2011</v>
      </c>
      <c r="W801" s="2" t="s">
        <v>88</v>
      </c>
      <c r="X801">
        <v>4</v>
      </c>
      <c r="Y801">
        <v>0.32838956533426295</v>
      </c>
    </row>
    <row r="802" spans="1:25" x14ac:dyDescent="0.45">
      <c r="A802">
        <v>4745</v>
      </c>
      <c r="B802" s="1">
        <v>40053</v>
      </c>
      <c r="C802" s="2" t="s">
        <v>48</v>
      </c>
      <c r="D802">
        <v>33732</v>
      </c>
      <c r="E802">
        <v>33</v>
      </c>
      <c r="F802">
        <v>332.95</v>
      </c>
      <c r="G802">
        <v>0.05</v>
      </c>
      <c r="H802" s="2" t="s">
        <v>25</v>
      </c>
      <c r="I802">
        <v>-28.16</v>
      </c>
      <c r="J802">
        <v>9.65</v>
      </c>
      <c r="K802">
        <v>6.22</v>
      </c>
      <c r="L802" s="2" t="s">
        <v>779</v>
      </c>
      <c r="M802" s="2" t="s">
        <v>569</v>
      </c>
      <c r="N802" s="2" t="s">
        <v>570</v>
      </c>
      <c r="O802" s="2" t="s">
        <v>42</v>
      </c>
      <c r="P802" s="2" t="s">
        <v>73</v>
      </c>
      <c r="Q802" s="2" t="s">
        <v>74</v>
      </c>
      <c r="R802" s="2" t="s">
        <v>137</v>
      </c>
      <c r="S802" s="2" t="s">
        <v>46</v>
      </c>
      <c r="T802">
        <v>0.55000000000000004</v>
      </c>
      <c r="U802" s="1">
        <v>40054</v>
      </c>
      <c r="V802">
        <v>2009</v>
      </c>
      <c r="W802" s="2" t="s">
        <v>52</v>
      </c>
      <c r="X802">
        <v>8</v>
      </c>
      <c r="Y802">
        <v>-8.457726385343145E-2</v>
      </c>
    </row>
    <row r="803" spans="1:25" x14ac:dyDescent="0.45">
      <c r="A803">
        <v>4843</v>
      </c>
      <c r="B803" s="1">
        <v>40030</v>
      </c>
      <c r="C803" s="2" t="s">
        <v>24</v>
      </c>
      <c r="D803">
        <v>34435</v>
      </c>
      <c r="E803">
        <v>42</v>
      </c>
      <c r="F803">
        <v>447.36</v>
      </c>
      <c r="G803">
        <v>0.01</v>
      </c>
      <c r="H803" s="2" t="s">
        <v>25</v>
      </c>
      <c r="I803">
        <v>40.92</v>
      </c>
      <c r="J803">
        <v>10.48</v>
      </c>
      <c r="K803">
        <v>2.89</v>
      </c>
      <c r="L803" s="2" t="s">
        <v>767</v>
      </c>
      <c r="M803" s="2" t="s">
        <v>569</v>
      </c>
      <c r="N803" s="2" t="s">
        <v>570</v>
      </c>
      <c r="O803" s="2" t="s">
        <v>37</v>
      </c>
      <c r="P803" s="2" t="s">
        <v>29</v>
      </c>
      <c r="Q803" s="2" t="s">
        <v>94</v>
      </c>
      <c r="R803" s="2" t="s">
        <v>755</v>
      </c>
      <c r="S803" s="2" t="s">
        <v>106</v>
      </c>
      <c r="T803">
        <v>0.6</v>
      </c>
      <c r="U803" s="1">
        <v>40032</v>
      </c>
      <c r="V803">
        <v>2009</v>
      </c>
      <c r="W803" s="2" t="s">
        <v>52</v>
      </c>
      <c r="X803">
        <v>8</v>
      </c>
      <c r="Y803">
        <v>9.1469957081545067E-2</v>
      </c>
    </row>
    <row r="804" spans="1:25" x14ac:dyDescent="0.45">
      <c r="A804">
        <v>4899</v>
      </c>
      <c r="B804" s="1">
        <v>41157</v>
      </c>
      <c r="C804" s="2" t="s">
        <v>24</v>
      </c>
      <c r="D804">
        <v>34852</v>
      </c>
      <c r="E804">
        <v>26</v>
      </c>
      <c r="F804">
        <v>53.93</v>
      </c>
      <c r="G804">
        <v>0.04</v>
      </c>
      <c r="H804" s="2" t="s">
        <v>25</v>
      </c>
      <c r="I804">
        <v>-10.95</v>
      </c>
      <c r="J804">
        <v>2.08</v>
      </c>
      <c r="K804">
        <v>1.49</v>
      </c>
      <c r="L804" s="2" t="s">
        <v>726</v>
      </c>
      <c r="M804" s="2" t="s">
        <v>569</v>
      </c>
      <c r="N804" s="2" t="s">
        <v>570</v>
      </c>
      <c r="O804" s="2" t="s">
        <v>42</v>
      </c>
      <c r="P804" s="2" t="s">
        <v>29</v>
      </c>
      <c r="Q804" s="2" t="s">
        <v>54</v>
      </c>
      <c r="R804" s="2" t="s">
        <v>630</v>
      </c>
      <c r="S804" s="2" t="s">
        <v>46</v>
      </c>
      <c r="T804">
        <v>0.38</v>
      </c>
      <c r="U804" s="1">
        <v>41161</v>
      </c>
      <c r="V804">
        <v>2012</v>
      </c>
      <c r="W804" s="2" t="s">
        <v>112</v>
      </c>
      <c r="X804">
        <v>9</v>
      </c>
      <c r="Y804">
        <v>-0.20304097904691265</v>
      </c>
    </row>
    <row r="805" spans="1:25" x14ac:dyDescent="0.45">
      <c r="A805">
        <v>5001</v>
      </c>
      <c r="B805" s="1">
        <v>40825</v>
      </c>
      <c r="C805" s="2" t="s">
        <v>66</v>
      </c>
      <c r="D805">
        <v>35649</v>
      </c>
      <c r="E805">
        <v>9</v>
      </c>
      <c r="F805">
        <v>43.26</v>
      </c>
      <c r="G805">
        <v>0.1</v>
      </c>
      <c r="H805" s="2" t="s">
        <v>25</v>
      </c>
      <c r="I805">
        <v>3.9</v>
      </c>
      <c r="J805">
        <v>4.82</v>
      </c>
      <c r="K805">
        <v>1.49</v>
      </c>
      <c r="L805" s="2" t="s">
        <v>767</v>
      </c>
      <c r="M805" s="2" t="s">
        <v>569</v>
      </c>
      <c r="N805" s="2" t="s">
        <v>570</v>
      </c>
      <c r="O805" s="2" t="s">
        <v>37</v>
      </c>
      <c r="P805" s="2" t="s">
        <v>29</v>
      </c>
      <c r="Q805" s="2" t="s">
        <v>54</v>
      </c>
      <c r="R805" s="2" t="s">
        <v>797</v>
      </c>
      <c r="S805" s="2" t="s">
        <v>46</v>
      </c>
      <c r="T805">
        <v>0.36</v>
      </c>
      <c r="U805" s="1">
        <v>40827</v>
      </c>
      <c r="V805">
        <v>2011</v>
      </c>
      <c r="W805" s="2" t="s">
        <v>33</v>
      </c>
      <c r="X805">
        <v>10</v>
      </c>
      <c r="Y805">
        <v>9.0152565880721222E-2</v>
      </c>
    </row>
    <row r="806" spans="1:25" x14ac:dyDescent="0.45">
      <c r="A806">
        <v>5121</v>
      </c>
      <c r="B806" s="1">
        <v>40412</v>
      </c>
      <c r="C806" s="2" t="s">
        <v>66</v>
      </c>
      <c r="D806">
        <v>36480</v>
      </c>
      <c r="E806">
        <v>44</v>
      </c>
      <c r="F806">
        <v>1190.8</v>
      </c>
      <c r="G806">
        <v>7.0000000000000007E-2</v>
      </c>
      <c r="H806" s="2" t="s">
        <v>25</v>
      </c>
      <c r="I806">
        <v>502.49</v>
      </c>
      <c r="J806">
        <v>28.53</v>
      </c>
      <c r="K806">
        <v>1.49</v>
      </c>
      <c r="L806" s="2" t="s">
        <v>713</v>
      </c>
      <c r="M806" s="2" t="s">
        <v>569</v>
      </c>
      <c r="N806" s="2" t="s">
        <v>570</v>
      </c>
      <c r="O806" s="2" t="s">
        <v>42</v>
      </c>
      <c r="P806" s="2" t="s">
        <v>29</v>
      </c>
      <c r="Q806" s="2" t="s">
        <v>54</v>
      </c>
      <c r="R806" s="2" t="s">
        <v>314</v>
      </c>
      <c r="S806" s="2" t="s">
        <v>46</v>
      </c>
      <c r="T806">
        <v>0.38</v>
      </c>
      <c r="U806" s="1">
        <v>40413</v>
      </c>
      <c r="V806">
        <v>2010</v>
      </c>
      <c r="W806" s="2" t="s">
        <v>52</v>
      </c>
      <c r="X806">
        <v>8</v>
      </c>
      <c r="Y806">
        <v>0.42197682230433325</v>
      </c>
    </row>
    <row r="807" spans="1:25" x14ac:dyDescent="0.45">
      <c r="A807">
        <v>5171</v>
      </c>
      <c r="B807" s="1">
        <v>41125</v>
      </c>
      <c r="C807" s="2" t="s">
        <v>48</v>
      </c>
      <c r="D807">
        <v>36803</v>
      </c>
      <c r="E807">
        <v>42</v>
      </c>
      <c r="F807">
        <v>121.65</v>
      </c>
      <c r="G807">
        <v>0.05</v>
      </c>
      <c r="H807" s="2" t="s">
        <v>25</v>
      </c>
      <c r="I807">
        <v>30.76</v>
      </c>
      <c r="J807">
        <v>2.88</v>
      </c>
      <c r="K807">
        <v>0.99</v>
      </c>
      <c r="L807" s="2" t="s">
        <v>724</v>
      </c>
      <c r="M807" s="2" t="s">
        <v>569</v>
      </c>
      <c r="N807" s="2" t="s">
        <v>570</v>
      </c>
      <c r="O807" s="2" t="s">
        <v>42</v>
      </c>
      <c r="P807" s="2" t="s">
        <v>29</v>
      </c>
      <c r="Q807" s="2" t="s">
        <v>89</v>
      </c>
      <c r="R807" s="2" t="s">
        <v>798</v>
      </c>
      <c r="S807" s="2" t="s">
        <v>46</v>
      </c>
      <c r="T807">
        <v>0.36</v>
      </c>
      <c r="U807" s="1">
        <v>41127</v>
      </c>
      <c r="V807">
        <v>2012</v>
      </c>
      <c r="W807" s="2" t="s">
        <v>52</v>
      </c>
      <c r="X807">
        <v>8</v>
      </c>
      <c r="Y807">
        <v>0.2528565556925606</v>
      </c>
    </row>
    <row r="808" spans="1:25" x14ac:dyDescent="0.45">
      <c r="A808">
        <v>5174</v>
      </c>
      <c r="B808" s="1">
        <v>40526</v>
      </c>
      <c r="C808" s="2" t="s">
        <v>66</v>
      </c>
      <c r="D808">
        <v>36805</v>
      </c>
      <c r="E808">
        <v>7</v>
      </c>
      <c r="F808">
        <v>263.8</v>
      </c>
      <c r="G808">
        <v>0</v>
      </c>
      <c r="H808" s="2" t="s">
        <v>25</v>
      </c>
      <c r="I808">
        <v>165.33</v>
      </c>
      <c r="J808">
        <v>34.229999999999997</v>
      </c>
      <c r="K808">
        <v>5.0199999999999996</v>
      </c>
      <c r="L808" s="2" t="s">
        <v>715</v>
      </c>
      <c r="M808" s="2" t="s">
        <v>569</v>
      </c>
      <c r="N808" s="2" t="s">
        <v>570</v>
      </c>
      <c r="O808" s="2" t="s">
        <v>42</v>
      </c>
      <c r="P808" s="2" t="s">
        <v>73</v>
      </c>
      <c r="Q808" s="2" t="s">
        <v>74</v>
      </c>
      <c r="R808" s="2" t="s">
        <v>799</v>
      </c>
      <c r="S808" s="2" t="s">
        <v>46</v>
      </c>
      <c r="T808">
        <v>0.55000000000000004</v>
      </c>
      <c r="U808" s="1">
        <v>40528</v>
      </c>
      <c r="V808">
        <v>2010</v>
      </c>
      <c r="W808" s="2" t="s">
        <v>100</v>
      </c>
      <c r="X808">
        <v>12</v>
      </c>
      <c r="Y808">
        <v>0.62672479150871874</v>
      </c>
    </row>
    <row r="809" spans="1:25" x14ac:dyDescent="0.45">
      <c r="A809">
        <v>5180</v>
      </c>
      <c r="B809" s="1">
        <v>40171</v>
      </c>
      <c r="C809" s="2" t="s">
        <v>24</v>
      </c>
      <c r="D809">
        <v>36834</v>
      </c>
      <c r="E809">
        <v>11</v>
      </c>
      <c r="F809">
        <v>1935.1</v>
      </c>
      <c r="G809">
        <v>0.01</v>
      </c>
      <c r="H809" s="2" t="s">
        <v>35</v>
      </c>
      <c r="I809">
        <v>-42.96</v>
      </c>
      <c r="J809">
        <v>170.98</v>
      </c>
      <c r="K809">
        <v>35.89</v>
      </c>
      <c r="L809" s="2" t="s">
        <v>726</v>
      </c>
      <c r="M809" s="2" t="s">
        <v>569</v>
      </c>
      <c r="N809" s="2" t="s">
        <v>570</v>
      </c>
      <c r="O809" s="2" t="s">
        <v>42</v>
      </c>
      <c r="P809" s="2" t="s">
        <v>73</v>
      </c>
      <c r="Q809" s="2" t="s">
        <v>83</v>
      </c>
      <c r="R809" s="2" t="s">
        <v>800</v>
      </c>
      <c r="S809" s="2" t="s">
        <v>85</v>
      </c>
      <c r="T809">
        <v>0.66</v>
      </c>
      <c r="U809" s="1">
        <v>40173</v>
      </c>
      <c r="V809">
        <v>2009</v>
      </c>
      <c r="W809" s="2" t="s">
        <v>100</v>
      </c>
      <c r="X809">
        <v>12</v>
      </c>
      <c r="Y809">
        <v>-2.2200403079944191E-2</v>
      </c>
    </row>
    <row r="810" spans="1:25" x14ac:dyDescent="0.45">
      <c r="A810">
        <v>5255</v>
      </c>
      <c r="B810" s="1">
        <v>40463</v>
      </c>
      <c r="C810" s="2" t="s">
        <v>66</v>
      </c>
      <c r="D810">
        <v>37410</v>
      </c>
      <c r="E810">
        <v>45</v>
      </c>
      <c r="F810">
        <v>18775.759999999998</v>
      </c>
      <c r="G810">
        <v>0.03</v>
      </c>
      <c r="H810" s="2" t="s">
        <v>35</v>
      </c>
      <c r="I810">
        <v>8504.4699999999993</v>
      </c>
      <c r="J810">
        <v>400.97</v>
      </c>
      <c r="K810">
        <v>48.26</v>
      </c>
      <c r="L810" s="2" t="s">
        <v>801</v>
      </c>
      <c r="M810" s="2" t="s">
        <v>569</v>
      </c>
      <c r="N810" s="2" t="s">
        <v>570</v>
      </c>
      <c r="O810" s="2" t="s">
        <v>42</v>
      </c>
      <c r="P810" s="2" t="s">
        <v>43</v>
      </c>
      <c r="Q810" s="2" t="s">
        <v>192</v>
      </c>
      <c r="R810" s="2" t="s">
        <v>802</v>
      </c>
      <c r="S810" s="2" t="s">
        <v>85</v>
      </c>
      <c r="T810">
        <v>0.36</v>
      </c>
      <c r="U810" s="1">
        <v>40465</v>
      </c>
      <c r="V810">
        <v>2010</v>
      </c>
      <c r="W810" s="2" t="s">
        <v>33</v>
      </c>
      <c r="X810">
        <v>10</v>
      </c>
      <c r="Y810">
        <v>0.45294944119439107</v>
      </c>
    </row>
    <row r="811" spans="1:25" x14ac:dyDescent="0.45">
      <c r="A811">
        <v>5297</v>
      </c>
      <c r="B811" s="1">
        <v>39828</v>
      </c>
      <c r="C811" s="2" t="s">
        <v>48</v>
      </c>
      <c r="D811">
        <v>37729</v>
      </c>
      <c r="E811">
        <v>48</v>
      </c>
      <c r="F811">
        <v>447.89</v>
      </c>
      <c r="G811">
        <v>0</v>
      </c>
      <c r="H811" s="2" t="s">
        <v>25</v>
      </c>
      <c r="I811">
        <v>-26.78</v>
      </c>
      <c r="J811">
        <v>8.6</v>
      </c>
      <c r="K811">
        <v>6.19</v>
      </c>
      <c r="L811" s="2" t="s">
        <v>709</v>
      </c>
      <c r="M811" s="2" t="s">
        <v>569</v>
      </c>
      <c r="N811" s="2" t="s">
        <v>570</v>
      </c>
      <c r="O811" s="2" t="s">
        <v>42</v>
      </c>
      <c r="P811" s="2" t="s">
        <v>29</v>
      </c>
      <c r="Q811" s="2" t="s">
        <v>54</v>
      </c>
      <c r="R811" s="2" t="s">
        <v>714</v>
      </c>
      <c r="S811" s="2" t="s">
        <v>46</v>
      </c>
      <c r="T811">
        <v>0.38</v>
      </c>
      <c r="U811" s="1">
        <v>39828</v>
      </c>
      <c r="V811">
        <v>2009</v>
      </c>
      <c r="W811" s="2" t="s">
        <v>107</v>
      </c>
      <c r="X811">
        <v>1</v>
      </c>
      <c r="Y811">
        <v>-5.9791466654758985E-2</v>
      </c>
    </row>
    <row r="812" spans="1:25" x14ac:dyDescent="0.45">
      <c r="A812">
        <v>5346</v>
      </c>
      <c r="B812" s="1">
        <v>40638</v>
      </c>
      <c r="C812" s="2" t="s">
        <v>48</v>
      </c>
      <c r="D812">
        <v>37988</v>
      </c>
      <c r="E812">
        <v>12</v>
      </c>
      <c r="F812">
        <v>189.19</v>
      </c>
      <c r="G812">
        <v>0.08</v>
      </c>
      <c r="H812" s="2" t="s">
        <v>25</v>
      </c>
      <c r="I812">
        <v>-56.71</v>
      </c>
      <c r="J812">
        <v>16.059999999999999</v>
      </c>
      <c r="K812">
        <v>8.34</v>
      </c>
      <c r="L812" s="2" t="s">
        <v>729</v>
      </c>
      <c r="M812" s="2" t="s">
        <v>569</v>
      </c>
      <c r="N812" s="2" t="s">
        <v>570</v>
      </c>
      <c r="O812" s="2" t="s">
        <v>62</v>
      </c>
      <c r="P812" s="2" t="s">
        <v>29</v>
      </c>
      <c r="Q812" s="2" t="s">
        <v>30</v>
      </c>
      <c r="R812" s="2" t="s">
        <v>803</v>
      </c>
      <c r="S812" s="2" t="s">
        <v>46</v>
      </c>
      <c r="T812">
        <v>0.59</v>
      </c>
      <c r="U812" s="1">
        <v>40638</v>
      </c>
      <c r="V812">
        <v>2011</v>
      </c>
      <c r="W812" s="2" t="s">
        <v>88</v>
      </c>
      <c r="X812">
        <v>4</v>
      </c>
      <c r="Y812">
        <v>-0.29975157249326073</v>
      </c>
    </row>
    <row r="813" spans="1:25" x14ac:dyDescent="0.45">
      <c r="A813">
        <v>5449</v>
      </c>
      <c r="B813" s="1">
        <v>40928</v>
      </c>
      <c r="C813" s="2" t="s">
        <v>24</v>
      </c>
      <c r="D813">
        <v>38690</v>
      </c>
      <c r="E813">
        <v>28</v>
      </c>
      <c r="F813">
        <v>697.5</v>
      </c>
      <c r="G813">
        <v>0.02</v>
      </c>
      <c r="H813" s="2" t="s">
        <v>25</v>
      </c>
      <c r="I813">
        <v>169.89</v>
      </c>
      <c r="J813">
        <v>23.99</v>
      </c>
      <c r="K813">
        <v>6.3</v>
      </c>
      <c r="L813" s="2" t="s">
        <v>715</v>
      </c>
      <c r="M813" s="2" t="s">
        <v>569</v>
      </c>
      <c r="N813" s="2" t="s">
        <v>570</v>
      </c>
      <c r="O813" s="2" t="s">
        <v>42</v>
      </c>
      <c r="P813" s="2" t="s">
        <v>43</v>
      </c>
      <c r="Q813" s="2" t="s">
        <v>192</v>
      </c>
      <c r="R813" s="2" t="s">
        <v>488</v>
      </c>
      <c r="S813" s="2" t="s">
        <v>51</v>
      </c>
      <c r="T813">
        <v>0.38</v>
      </c>
      <c r="U813" s="1">
        <v>40932</v>
      </c>
      <c r="V813">
        <v>2012</v>
      </c>
      <c r="W813" s="2" t="s">
        <v>107</v>
      </c>
      <c r="X813">
        <v>1</v>
      </c>
      <c r="Y813">
        <v>0.24356989247311825</v>
      </c>
    </row>
    <row r="814" spans="1:25" x14ac:dyDescent="0.45">
      <c r="A814">
        <v>5457</v>
      </c>
      <c r="B814" s="1">
        <v>40810</v>
      </c>
      <c r="C814" s="2" t="s">
        <v>48</v>
      </c>
      <c r="D814">
        <v>38758</v>
      </c>
      <c r="E814">
        <v>7</v>
      </c>
      <c r="F814">
        <v>497.2</v>
      </c>
      <c r="G814">
        <v>0</v>
      </c>
      <c r="H814" s="2" t="s">
        <v>25</v>
      </c>
      <c r="I814">
        <v>-219.61</v>
      </c>
      <c r="J814">
        <v>60.98</v>
      </c>
      <c r="K814">
        <v>49</v>
      </c>
      <c r="L814" s="2" t="s">
        <v>767</v>
      </c>
      <c r="M814" s="2" t="s">
        <v>569</v>
      </c>
      <c r="N814" s="2" t="s">
        <v>570</v>
      </c>
      <c r="O814" s="2" t="s">
        <v>37</v>
      </c>
      <c r="P814" s="2" t="s">
        <v>29</v>
      </c>
      <c r="Q814" s="2" t="s">
        <v>38</v>
      </c>
      <c r="R814" s="2" t="s">
        <v>384</v>
      </c>
      <c r="S814" s="2" t="s">
        <v>32</v>
      </c>
      <c r="T814">
        <v>0.59</v>
      </c>
      <c r="U814" s="1">
        <v>40812</v>
      </c>
      <c r="V814">
        <v>2011</v>
      </c>
      <c r="W814" s="2" t="s">
        <v>112</v>
      </c>
      <c r="X814">
        <v>9</v>
      </c>
      <c r="Y814">
        <v>-0.44169348350764281</v>
      </c>
    </row>
    <row r="815" spans="1:25" x14ac:dyDescent="0.45">
      <c r="A815">
        <v>5554</v>
      </c>
      <c r="B815" s="1">
        <v>40825</v>
      </c>
      <c r="C815" s="2" t="s">
        <v>81</v>
      </c>
      <c r="D815">
        <v>39332</v>
      </c>
      <c r="E815">
        <v>4</v>
      </c>
      <c r="F815">
        <v>198.72</v>
      </c>
      <c r="G815">
        <v>0.01</v>
      </c>
      <c r="H815" s="2" t="s">
        <v>57</v>
      </c>
      <c r="I815">
        <v>-34.43</v>
      </c>
      <c r="J815">
        <v>40.97</v>
      </c>
      <c r="K815">
        <v>14.45</v>
      </c>
      <c r="L815" s="2" t="s">
        <v>729</v>
      </c>
      <c r="M815" s="2" t="s">
        <v>569</v>
      </c>
      <c r="N815" s="2" t="s">
        <v>570</v>
      </c>
      <c r="O815" s="2" t="s">
        <v>37</v>
      </c>
      <c r="P815" s="2" t="s">
        <v>73</v>
      </c>
      <c r="Q815" s="2" t="s">
        <v>74</v>
      </c>
      <c r="R815" s="2" t="s">
        <v>263</v>
      </c>
      <c r="S815" s="2" t="s">
        <v>32</v>
      </c>
      <c r="T815">
        <v>0.56999999999999995</v>
      </c>
      <c r="U815" s="1">
        <v>40826</v>
      </c>
      <c r="V815">
        <v>2011</v>
      </c>
      <c r="W815" s="2" t="s">
        <v>33</v>
      </c>
      <c r="X815">
        <v>10</v>
      </c>
      <c r="Y815">
        <v>-0.17325885668276972</v>
      </c>
    </row>
    <row r="816" spans="1:25" x14ac:dyDescent="0.45">
      <c r="A816">
        <v>5608</v>
      </c>
      <c r="B816" s="1">
        <v>40667</v>
      </c>
      <c r="C816" s="2" t="s">
        <v>48</v>
      </c>
      <c r="D816">
        <v>39745</v>
      </c>
      <c r="E816">
        <v>8</v>
      </c>
      <c r="F816">
        <v>955.29</v>
      </c>
      <c r="G816">
        <v>0.05</v>
      </c>
      <c r="H816" s="2" t="s">
        <v>35</v>
      </c>
      <c r="I816">
        <v>-286.2</v>
      </c>
      <c r="J816">
        <v>115.99</v>
      </c>
      <c r="K816">
        <v>56.14</v>
      </c>
      <c r="L816" s="2" t="s">
        <v>724</v>
      </c>
      <c r="M816" s="2" t="s">
        <v>569</v>
      </c>
      <c r="N816" s="2" t="s">
        <v>570</v>
      </c>
      <c r="O816" s="2" t="s">
        <v>42</v>
      </c>
      <c r="P816" s="2" t="s">
        <v>43</v>
      </c>
      <c r="Q816" s="2" t="s">
        <v>192</v>
      </c>
      <c r="R816" s="2" t="s">
        <v>395</v>
      </c>
      <c r="S816" s="2" t="s">
        <v>40</v>
      </c>
      <c r="T816">
        <v>0.4</v>
      </c>
      <c r="U816" s="1">
        <v>40668</v>
      </c>
      <c r="V816">
        <v>2011</v>
      </c>
      <c r="W816" s="2" t="s">
        <v>77</v>
      </c>
      <c r="X816">
        <v>5</v>
      </c>
      <c r="Y816">
        <v>-0.29959488741638662</v>
      </c>
    </row>
    <row r="817" spans="1:25" x14ac:dyDescent="0.45">
      <c r="A817">
        <v>5678</v>
      </c>
      <c r="B817" s="1">
        <v>40825</v>
      </c>
      <c r="C817" s="2" t="s">
        <v>24</v>
      </c>
      <c r="D817">
        <v>40134</v>
      </c>
      <c r="E817">
        <v>10</v>
      </c>
      <c r="F817">
        <v>109.37</v>
      </c>
      <c r="G817">
        <v>0.1</v>
      </c>
      <c r="H817" s="2" t="s">
        <v>25</v>
      </c>
      <c r="I817">
        <v>-21.66</v>
      </c>
      <c r="J817">
        <v>10.89</v>
      </c>
      <c r="K817">
        <v>4.5</v>
      </c>
      <c r="L817" s="2" t="s">
        <v>731</v>
      </c>
      <c r="M817" s="2" t="s">
        <v>569</v>
      </c>
      <c r="N817" s="2" t="s">
        <v>570</v>
      </c>
      <c r="O817" s="2" t="s">
        <v>28</v>
      </c>
      <c r="P817" s="2" t="s">
        <v>29</v>
      </c>
      <c r="Q817" s="2" t="s">
        <v>38</v>
      </c>
      <c r="R817" s="2" t="s">
        <v>290</v>
      </c>
      <c r="S817" s="2" t="s">
        <v>46</v>
      </c>
      <c r="T817">
        <v>0.59</v>
      </c>
      <c r="U817" s="1">
        <v>40832</v>
      </c>
      <c r="V817">
        <v>2011</v>
      </c>
      <c r="W817" s="2" t="s">
        <v>33</v>
      </c>
      <c r="X817">
        <v>10</v>
      </c>
      <c r="Y817">
        <v>-0.19804333912407424</v>
      </c>
    </row>
    <row r="818" spans="1:25" x14ac:dyDescent="0.45">
      <c r="A818">
        <v>5683</v>
      </c>
      <c r="B818" s="1">
        <v>40278</v>
      </c>
      <c r="C818" s="2" t="s">
        <v>48</v>
      </c>
      <c r="D818">
        <v>40164</v>
      </c>
      <c r="E818">
        <v>8</v>
      </c>
      <c r="F818">
        <v>184.07</v>
      </c>
      <c r="G818">
        <v>0.04</v>
      </c>
      <c r="H818" s="2" t="s">
        <v>25</v>
      </c>
      <c r="I818">
        <v>75.63</v>
      </c>
      <c r="J818">
        <v>22.98</v>
      </c>
      <c r="K818">
        <v>7.58</v>
      </c>
      <c r="L818" s="2" t="s">
        <v>801</v>
      </c>
      <c r="M818" s="2" t="s">
        <v>569</v>
      </c>
      <c r="N818" s="2" t="s">
        <v>570</v>
      </c>
      <c r="O818" s="2" t="s">
        <v>42</v>
      </c>
      <c r="P818" s="2" t="s">
        <v>73</v>
      </c>
      <c r="Q818" s="2" t="s">
        <v>74</v>
      </c>
      <c r="R818" s="2" t="s">
        <v>639</v>
      </c>
      <c r="S818" s="2" t="s">
        <v>46</v>
      </c>
      <c r="T818">
        <v>0.51</v>
      </c>
      <c r="U818" s="1">
        <v>40280</v>
      </c>
      <c r="V818">
        <v>2010</v>
      </c>
      <c r="W818" s="2" t="s">
        <v>88</v>
      </c>
      <c r="X818">
        <v>4</v>
      </c>
      <c r="Y818">
        <v>0.41087629706090073</v>
      </c>
    </row>
    <row r="819" spans="1:25" x14ac:dyDescent="0.45">
      <c r="A819">
        <v>5723</v>
      </c>
      <c r="B819" s="1">
        <v>41140</v>
      </c>
      <c r="C819" s="2" t="s">
        <v>48</v>
      </c>
      <c r="D819">
        <v>40608</v>
      </c>
      <c r="E819">
        <v>29</v>
      </c>
      <c r="F819">
        <v>573.97</v>
      </c>
      <c r="G819">
        <v>0.05</v>
      </c>
      <c r="H819" s="2" t="s">
        <v>25</v>
      </c>
      <c r="I819">
        <v>55.82</v>
      </c>
      <c r="J819">
        <v>18.97</v>
      </c>
      <c r="K819">
        <v>9.5399999999999991</v>
      </c>
      <c r="L819" s="2" t="s">
        <v>804</v>
      </c>
      <c r="M819" s="2" t="s">
        <v>569</v>
      </c>
      <c r="N819" s="2" t="s">
        <v>570</v>
      </c>
      <c r="O819" s="2" t="s">
        <v>42</v>
      </c>
      <c r="P819" s="2" t="s">
        <v>29</v>
      </c>
      <c r="Q819" s="2" t="s">
        <v>63</v>
      </c>
      <c r="R819" s="2" t="s">
        <v>805</v>
      </c>
      <c r="S819" s="2" t="s">
        <v>46</v>
      </c>
      <c r="T819">
        <v>0.37</v>
      </c>
      <c r="U819" s="1">
        <v>41142</v>
      </c>
      <c r="V819">
        <v>2012</v>
      </c>
      <c r="W819" s="2" t="s">
        <v>52</v>
      </c>
      <c r="X819">
        <v>8</v>
      </c>
      <c r="Y819">
        <v>9.7252469641270448E-2</v>
      </c>
    </row>
    <row r="820" spans="1:25" x14ac:dyDescent="0.45">
      <c r="A820">
        <v>5742</v>
      </c>
      <c r="B820" s="1">
        <v>41091</v>
      </c>
      <c r="C820" s="2" t="s">
        <v>48</v>
      </c>
      <c r="D820">
        <v>40801</v>
      </c>
      <c r="E820">
        <v>20</v>
      </c>
      <c r="F820">
        <v>129.16</v>
      </c>
      <c r="G820">
        <v>7.0000000000000007E-2</v>
      </c>
      <c r="H820" s="2" t="s">
        <v>25</v>
      </c>
      <c r="I820">
        <v>-56.15</v>
      </c>
      <c r="J820">
        <v>6.48</v>
      </c>
      <c r="K820">
        <v>6.22</v>
      </c>
      <c r="L820" s="2" t="s">
        <v>747</v>
      </c>
      <c r="M820" s="2" t="s">
        <v>569</v>
      </c>
      <c r="N820" s="2" t="s">
        <v>570</v>
      </c>
      <c r="O820" s="2" t="s">
        <v>42</v>
      </c>
      <c r="P820" s="2" t="s">
        <v>29</v>
      </c>
      <c r="Q820" s="2" t="s">
        <v>63</v>
      </c>
      <c r="R820" s="2" t="s">
        <v>806</v>
      </c>
      <c r="S820" s="2" t="s">
        <v>46</v>
      </c>
      <c r="T820">
        <v>0.37</v>
      </c>
      <c r="U820" s="1">
        <v>41091</v>
      </c>
      <c r="V820">
        <v>2012</v>
      </c>
      <c r="W820" s="2" t="s">
        <v>47</v>
      </c>
      <c r="X820">
        <v>7</v>
      </c>
      <c r="Y820">
        <v>-0.43473211520594612</v>
      </c>
    </row>
    <row r="821" spans="1:25" x14ac:dyDescent="0.45">
      <c r="A821">
        <v>5775</v>
      </c>
      <c r="B821" s="1">
        <v>40137</v>
      </c>
      <c r="C821" s="2" t="s">
        <v>66</v>
      </c>
      <c r="D821">
        <v>40965</v>
      </c>
      <c r="E821">
        <v>29</v>
      </c>
      <c r="F821">
        <v>843.55</v>
      </c>
      <c r="G821">
        <v>0.08</v>
      </c>
      <c r="H821" s="2" t="s">
        <v>25</v>
      </c>
      <c r="I821">
        <v>168.76</v>
      </c>
      <c r="J821">
        <v>30.98</v>
      </c>
      <c r="K821">
        <v>8.74</v>
      </c>
      <c r="L821" s="2" t="s">
        <v>748</v>
      </c>
      <c r="M821" s="2" t="s">
        <v>569</v>
      </c>
      <c r="N821" s="2" t="s">
        <v>570</v>
      </c>
      <c r="O821" s="2" t="s">
        <v>42</v>
      </c>
      <c r="P821" s="2" t="s">
        <v>29</v>
      </c>
      <c r="Q821" s="2" t="s">
        <v>63</v>
      </c>
      <c r="R821" s="2" t="s">
        <v>773</v>
      </c>
      <c r="S821" s="2" t="s">
        <v>46</v>
      </c>
      <c r="T821">
        <v>0.4</v>
      </c>
      <c r="U821" s="1">
        <v>40138</v>
      </c>
      <c r="V821">
        <v>2009</v>
      </c>
      <c r="W821" s="2" t="s">
        <v>69</v>
      </c>
      <c r="X821">
        <v>11</v>
      </c>
      <c r="Y821">
        <v>0.20005927330922885</v>
      </c>
    </row>
    <row r="822" spans="1:25" x14ac:dyDescent="0.45">
      <c r="A822">
        <v>5820</v>
      </c>
      <c r="B822" s="1">
        <v>41168</v>
      </c>
      <c r="C822" s="2" t="s">
        <v>66</v>
      </c>
      <c r="D822">
        <v>41286</v>
      </c>
      <c r="E822">
        <v>40</v>
      </c>
      <c r="F822">
        <v>260.95999999999998</v>
      </c>
      <c r="G822">
        <v>0.09</v>
      </c>
      <c r="H822" s="2" t="s">
        <v>25</v>
      </c>
      <c r="I822">
        <v>-96.7</v>
      </c>
      <c r="J822">
        <v>6.48</v>
      </c>
      <c r="K822">
        <v>6.22</v>
      </c>
      <c r="L822" s="2" t="s">
        <v>757</v>
      </c>
      <c r="M822" s="2" t="s">
        <v>569</v>
      </c>
      <c r="N822" s="2" t="s">
        <v>570</v>
      </c>
      <c r="O822" s="2" t="s">
        <v>62</v>
      </c>
      <c r="P822" s="2" t="s">
        <v>29</v>
      </c>
      <c r="Q822" s="2" t="s">
        <v>63</v>
      </c>
      <c r="R822" s="2" t="s">
        <v>806</v>
      </c>
      <c r="S822" s="2" t="s">
        <v>46</v>
      </c>
      <c r="T822">
        <v>0.37</v>
      </c>
      <c r="U822" s="1">
        <v>41169</v>
      </c>
      <c r="V822">
        <v>2012</v>
      </c>
      <c r="W822" s="2" t="s">
        <v>112</v>
      </c>
      <c r="X822">
        <v>9</v>
      </c>
      <c r="Y822">
        <v>-0.37055487431023915</v>
      </c>
    </row>
    <row r="823" spans="1:25" x14ac:dyDescent="0.45">
      <c r="A823">
        <v>5836</v>
      </c>
      <c r="B823" s="1">
        <v>40073</v>
      </c>
      <c r="C823" s="2" t="s">
        <v>48</v>
      </c>
      <c r="D823">
        <v>41412</v>
      </c>
      <c r="E823">
        <v>47</v>
      </c>
      <c r="F823">
        <v>263.81</v>
      </c>
      <c r="G823">
        <v>0.03</v>
      </c>
      <c r="H823" s="2" t="s">
        <v>25</v>
      </c>
      <c r="I823">
        <v>-237.54</v>
      </c>
      <c r="J823">
        <v>5.4</v>
      </c>
      <c r="K823">
        <v>7.78</v>
      </c>
      <c r="L823" s="2" t="s">
        <v>715</v>
      </c>
      <c r="M823" s="2" t="s">
        <v>569</v>
      </c>
      <c r="N823" s="2" t="s">
        <v>570</v>
      </c>
      <c r="O823" s="2" t="s">
        <v>37</v>
      </c>
      <c r="P823" s="2" t="s">
        <v>29</v>
      </c>
      <c r="Q823" s="2" t="s">
        <v>54</v>
      </c>
      <c r="R823" s="2" t="s">
        <v>280</v>
      </c>
      <c r="S823" s="2" t="s">
        <v>46</v>
      </c>
      <c r="T823">
        <v>0.37</v>
      </c>
      <c r="U823" s="1">
        <v>40075</v>
      </c>
      <c r="V823">
        <v>2009</v>
      </c>
      <c r="W823" s="2" t="s">
        <v>112</v>
      </c>
      <c r="X823">
        <v>9</v>
      </c>
      <c r="Y823">
        <v>-0.90042075736325378</v>
      </c>
    </row>
    <row r="824" spans="1:25" x14ac:dyDescent="0.45">
      <c r="A824">
        <v>5856</v>
      </c>
      <c r="B824" s="1">
        <v>40380</v>
      </c>
      <c r="C824" s="2" t="s">
        <v>81</v>
      </c>
      <c r="D824">
        <v>41569</v>
      </c>
      <c r="E824">
        <v>16</v>
      </c>
      <c r="F824">
        <v>60.76</v>
      </c>
      <c r="G824">
        <v>0.03</v>
      </c>
      <c r="H824" s="2" t="s">
        <v>25</v>
      </c>
      <c r="I824">
        <v>5.25</v>
      </c>
      <c r="J824">
        <v>3.7</v>
      </c>
      <c r="K824">
        <v>1.61</v>
      </c>
      <c r="L824" s="2" t="s">
        <v>729</v>
      </c>
      <c r="M824" s="2" t="s">
        <v>569</v>
      </c>
      <c r="N824" s="2" t="s">
        <v>570</v>
      </c>
      <c r="O824" s="2" t="s">
        <v>42</v>
      </c>
      <c r="P824" s="2" t="s">
        <v>73</v>
      </c>
      <c r="Q824" s="2" t="s">
        <v>74</v>
      </c>
      <c r="R824" s="2" t="s">
        <v>807</v>
      </c>
      <c r="S824" s="2" t="s">
        <v>76</v>
      </c>
      <c r="T824">
        <v>0.44</v>
      </c>
      <c r="U824" s="1">
        <v>40382</v>
      </c>
      <c r="V824">
        <v>2010</v>
      </c>
      <c r="W824" s="2" t="s">
        <v>47</v>
      </c>
      <c r="X824">
        <v>7</v>
      </c>
      <c r="Y824">
        <v>8.6405529953917051E-2</v>
      </c>
    </row>
    <row r="825" spans="1:25" x14ac:dyDescent="0.45">
      <c r="A825">
        <v>5866</v>
      </c>
      <c r="B825" s="1">
        <v>40491</v>
      </c>
      <c r="C825" s="2" t="s">
        <v>24</v>
      </c>
      <c r="D825">
        <v>41633</v>
      </c>
      <c r="E825">
        <v>29</v>
      </c>
      <c r="F825">
        <v>3636.91</v>
      </c>
      <c r="G825">
        <v>0</v>
      </c>
      <c r="H825" s="2" t="s">
        <v>35</v>
      </c>
      <c r="I825">
        <v>-1284.24</v>
      </c>
      <c r="J825">
        <v>122.99</v>
      </c>
      <c r="K825">
        <v>70.2</v>
      </c>
      <c r="L825" s="2" t="s">
        <v>804</v>
      </c>
      <c r="M825" s="2" t="s">
        <v>569</v>
      </c>
      <c r="N825" s="2" t="s">
        <v>570</v>
      </c>
      <c r="O825" s="2" t="s">
        <v>42</v>
      </c>
      <c r="P825" s="2" t="s">
        <v>73</v>
      </c>
      <c r="Q825" s="2" t="s">
        <v>114</v>
      </c>
      <c r="R825" s="2" t="s">
        <v>347</v>
      </c>
      <c r="S825" s="2" t="s">
        <v>40</v>
      </c>
      <c r="T825">
        <v>0.74</v>
      </c>
      <c r="U825" s="1">
        <v>40491</v>
      </c>
      <c r="V825">
        <v>2010</v>
      </c>
      <c r="W825" s="2" t="s">
        <v>69</v>
      </c>
      <c r="X825">
        <v>11</v>
      </c>
      <c r="Y825">
        <v>-0.35311294478004679</v>
      </c>
    </row>
    <row r="826" spans="1:25" x14ac:dyDescent="0.45">
      <c r="A826">
        <v>5910</v>
      </c>
      <c r="B826" s="1">
        <v>40553</v>
      </c>
      <c r="C826" s="2" t="s">
        <v>81</v>
      </c>
      <c r="D826">
        <v>41895</v>
      </c>
      <c r="E826">
        <v>8</v>
      </c>
      <c r="F826">
        <v>27663.919999999998</v>
      </c>
      <c r="G826">
        <v>0.05</v>
      </c>
      <c r="H826" s="2" t="s">
        <v>25</v>
      </c>
      <c r="I826">
        <v>-391.92</v>
      </c>
      <c r="J826">
        <v>3499.99</v>
      </c>
      <c r="K826">
        <v>24.49</v>
      </c>
      <c r="L826" s="2" t="s">
        <v>744</v>
      </c>
      <c r="M826" s="2" t="s">
        <v>569</v>
      </c>
      <c r="N826" s="2" t="s">
        <v>570</v>
      </c>
      <c r="O826" s="2" t="s">
        <v>37</v>
      </c>
      <c r="P826" s="2" t="s">
        <v>43</v>
      </c>
      <c r="Q826" s="2" t="s">
        <v>98</v>
      </c>
      <c r="R826" s="2" t="s">
        <v>808</v>
      </c>
      <c r="S826" s="2" t="s">
        <v>32</v>
      </c>
      <c r="T826">
        <v>0.37</v>
      </c>
      <c r="U826" s="1">
        <v>40555</v>
      </c>
      <c r="V826">
        <v>2011</v>
      </c>
      <c r="W826" s="2" t="s">
        <v>107</v>
      </c>
      <c r="X826">
        <v>1</v>
      </c>
      <c r="Y826">
        <v>-1.4167189610149251E-2</v>
      </c>
    </row>
    <row r="827" spans="1:25" x14ac:dyDescent="0.45">
      <c r="A827">
        <v>5936</v>
      </c>
      <c r="B827" s="1">
        <v>40536</v>
      </c>
      <c r="C827" s="2" t="s">
        <v>48</v>
      </c>
      <c r="D827">
        <v>42112</v>
      </c>
      <c r="E827">
        <v>16</v>
      </c>
      <c r="F827">
        <v>2744.3609999999999</v>
      </c>
      <c r="G827">
        <v>0.01</v>
      </c>
      <c r="H827" s="2" t="s">
        <v>25</v>
      </c>
      <c r="I827">
        <v>201.03</v>
      </c>
      <c r="J827">
        <v>195.99</v>
      </c>
      <c r="K827">
        <v>8.99</v>
      </c>
      <c r="L827" s="2" t="s">
        <v>804</v>
      </c>
      <c r="M827" s="2" t="s">
        <v>569</v>
      </c>
      <c r="N827" s="2" t="s">
        <v>570</v>
      </c>
      <c r="O827" s="2" t="s">
        <v>42</v>
      </c>
      <c r="P827" s="2" t="s">
        <v>43</v>
      </c>
      <c r="Q827" s="2" t="s">
        <v>44</v>
      </c>
      <c r="R827" s="2" t="s">
        <v>809</v>
      </c>
      <c r="S827" s="2" t="s">
        <v>46</v>
      </c>
      <c r="T827">
        <v>0.6</v>
      </c>
      <c r="U827" s="1">
        <v>40538</v>
      </c>
      <c r="V827">
        <v>2010</v>
      </c>
      <c r="W827" s="2" t="s">
        <v>100</v>
      </c>
      <c r="X827">
        <v>12</v>
      </c>
      <c r="Y827">
        <v>7.3252024788284048E-2</v>
      </c>
    </row>
    <row r="828" spans="1:25" x14ac:dyDescent="0.45">
      <c r="A828">
        <v>5942</v>
      </c>
      <c r="B828" s="1">
        <v>41059</v>
      </c>
      <c r="C828" s="2" t="s">
        <v>48</v>
      </c>
      <c r="D828">
        <v>42177</v>
      </c>
      <c r="E828">
        <v>49</v>
      </c>
      <c r="F828">
        <v>1201.934</v>
      </c>
      <c r="G828">
        <v>0.03</v>
      </c>
      <c r="H828" s="2" t="s">
        <v>25</v>
      </c>
      <c r="I828">
        <v>47.42</v>
      </c>
      <c r="J828">
        <v>28.99</v>
      </c>
      <c r="K828">
        <v>8.59</v>
      </c>
      <c r="L828" s="2" t="s">
        <v>731</v>
      </c>
      <c r="M828" s="2" t="s">
        <v>569</v>
      </c>
      <c r="N828" s="2" t="s">
        <v>570</v>
      </c>
      <c r="O828" s="2" t="s">
        <v>28</v>
      </c>
      <c r="P828" s="2" t="s">
        <v>43</v>
      </c>
      <c r="Q828" s="2" t="s">
        <v>44</v>
      </c>
      <c r="R828" s="2" t="s">
        <v>416</v>
      </c>
      <c r="S828" s="2" t="s">
        <v>51</v>
      </c>
      <c r="T828">
        <v>0.56000000000000005</v>
      </c>
      <c r="U828" s="1">
        <v>41060</v>
      </c>
      <c r="V828">
        <v>2012</v>
      </c>
      <c r="W828" s="2" t="s">
        <v>77</v>
      </c>
      <c r="X828">
        <v>5</v>
      </c>
      <c r="Y828">
        <v>3.9453081450395784E-2</v>
      </c>
    </row>
    <row r="829" spans="1:25" x14ac:dyDescent="0.45">
      <c r="A829">
        <v>5969</v>
      </c>
      <c r="B829" s="1">
        <v>39856</v>
      </c>
      <c r="C829" s="2" t="s">
        <v>81</v>
      </c>
      <c r="D829">
        <v>42339</v>
      </c>
      <c r="E829">
        <v>31</v>
      </c>
      <c r="F829">
        <v>206.54</v>
      </c>
      <c r="G829">
        <v>0.02</v>
      </c>
      <c r="H829" s="2" t="s">
        <v>25</v>
      </c>
      <c r="I829">
        <v>-178.82</v>
      </c>
      <c r="J829">
        <v>6.48</v>
      </c>
      <c r="K829">
        <v>9.68</v>
      </c>
      <c r="L829" s="2" t="s">
        <v>790</v>
      </c>
      <c r="M829" s="2" t="s">
        <v>569</v>
      </c>
      <c r="N829" s="2" t="s">
        <v>570</v>
      </c>
      <c r="O829" s="2" t="s">
        <v>37</v>
      </c>
      <c r="P829" s="2" t="s">
        <v>29</v>
      </c>
      <c r="Q829" s="2" t="s">
        <v>63</v>
      </c>
      <c r="R829" s="2" t="s">
        <v>810</v>
      </c>
      <c r="S829" s="2" t="s">
        <v>46</v>
      </c>
      <c r="T829">
        <v>0.36</v>
      </c>
      <c r="U829" s="1">
        <v>39856</v>
      </c>
      <c r="V829">
        <v>2009</v>
      </c>
      <c r="W829" s="2" t="s">
        <v>65</v>
      </c>
      <c r="X829">
        <v>2</v>
      </c>
      <c r="Y829">
        <v>-0.86578870920886997</v>
      </c>
    </row>
    <row r="830" spans="1:25" x14ac:dyDescent="0.45">
      <c r="A830">
        <v>5971</v>
      </c>
      <c r="B830" s="1">
        <v>40060</v>
      </c>
      <c r="C830" s="2" t="s">
        <v>48</v>
      </c>
      <c r="D830">
        <v>42342</v>
      </c>
      <c r="E830">
        <v>25</v>
      </c>
      <c r="F830">
        <v>318.14</v>
      </c>
      <c r="G830">
        <v>0.01</v>
      </c>
      <c r="H830" s="2" t="s">
        <v>25</v>
      </c>
      <c r="I830">
        <v>49.67</v>
      </c>
      <c r="J830">
        <v>12.28</v>
      </c>
      <c r="K830">
        <v>5.09</v>
      </c>
      <c r="L830" s="2" t="s">
        <v>804</v>
      </c>
      <c r="M830" s="2" t="s">
        <v>569</v>
      </c>
      <c r="N830" s="2" t="s">
        <v>570</v>
      </c>
      <c r="O830" s="2" t="s">
        <v>42</v>
      </c>
      <c r="P830" s="2" t="s">
        <v>29</v>
      </c>
      <c r="Q830" s="2" t="s">
        <v>63</v>
      </c>
      <c r="R830" s="2" t="s">
        <v>811</v>
      </c>
      <c r="S830" s="2" t="s">
        <v>46</v>
      </c>
      <c r="T830">
        <v>0.38</v>
      </c>
      <c r="U830" s="1">
        <v>40061</v>
      </c>
      <c r="V830">
        <v>2009</v>
      </c>
      <c r="W830" s="2" t="s">
        <v>112</v>
      </c>
      <c r="X830">
        <v>9</v>
      </c>
      <c r="Y830">
        <v>0.15612623373357642</v>
      </c>
    </row>
    <row r="831" spans="1:25" x14ac:dyDescent="0.45">
      <c r="A831">
        <v>6061</v>
      </c>
      <c r="B831" s="1">
        <v>40416</v>
      </c>
      <c r="C831" s="2" t="s">
        <v>24</v>
      </c>
      <c r="D831">
        <v>42947</v>
      </c>
      <c r="E831">
        <v>5</v>
      </c>
      <c r="F831">
        <v>177.05</v>
      </c>
      <c r="G831">
        <v>0</v>
      </c>
      <c r="H831" s="2" t="s">
        <v>25</v>
      </c>
      <c r="I831">
        <v>-50.67</v>
      </c>
      <c r="J831">
        <v>35.409999999999997</v>
      </c>
      <c r="K831">
        <v>1.99</v>
      </c>
      <c r="L831" s="2" t="s">
        <v>737</v>
      </c>
      <c r="M831" s="2" t="s">
        <v>569</v>
      </c>
      <c r="N831" s="2" t="s">
        <v>570</v>
      </c>
      <c r="O831" s="2" t="s">
        <v>62</v>
      </c>
      <c r="P831" s="2" t="s">
        <v>43</v>
      </c>
      <c r="Q831" s="2" t="s">
        <v>104</v>
      </c>
      <c r="R831" s="2" t="s">
        <v>812</v>
      </c>
      <c r="S831" s="2" t="s">
        <v>106</v>
      </c>
      <c r="T831">
        <v>0.43</v>
      </c>
      <c r="U831" s="1">
        <v>40418</v>
      </c>
      <c r="V831">
        <v>2010</v>
      </c>
      <c r="W831" s="2" t="s">
        <v>52</v>
      </c>
      <c r="X831">
        <v>8</v>
      </c>
      <c r="Y831">
        <v>-0.28619034171138097</v>
      </c>
    </row>
    <row r="832" spans="1:25" x14ac:dyDescent="0.45">
      <c r="A832">
        <v>6080</v>
      </c>
      <c r="B832" s="1">
        <v>40015</v>
      </c>
      <c r="C832" s="2" t="s">
        <v>66</v>
      </c>
      <c r="D832">
        <v>43079</v>
      </c>
      <c r="E832">
        <v>40</v>
      </c>
      <c r="F832">
        <v>1184.03</v>
      </c>
      <c r="G832">
        <v>0.04</v>
      </c>
      <c r="H832" s="2" t="s">
        <v>25</v>
      </c>
      <c r="I832">
        <v>-20.79</v>
      </c>
      <c r="J832">
        <v>30.73</v>
      </c>
      <c r="K832">
        <v>4</v>
      </c>
      <c r="L832" s="2" t="s">
        <v>709</v>
      </c>
      <c r="M832" s="2" t="s">
        <v>569</v>
      </c>
      <c r="N832" s="2" t="s">
        <v>570</v>
      </c>
      <c r="O832" s="2" t="s">
        <v>62</v>
      </c>
      <c r="P832" s="2" t="s">
        <v>43</v>
      </c>
      <c r="Q832" s="2" t="s">
        <v>104</v>
      </c>
      <c r="R832" s="2" t="s">
        <v>356</v>
      </c>
      <c r="S832" s="2" t="s">
        <v>46</v>
      </c>
      <c r="T832">
        <v>0.75</v>
      </c>
      <c r="U832" s="1">
        <v>40016</v>
      </c>
      <c r="V832">
        <v>2009</v>
      </c>
      <c r="W832" s="2" t="s">
        <v>47</v>
      </c>
      <c r="X832">
        <v>7</v>
      </c>
      <c r="Y832">
        <v>-1.7558676722718176E-2</v>
      </c>
    </row>
    <row r="833" spans="1:25" x14ac:dyDescent="0.45">
      <c r="A833">
        <v>6087</v>
      </c>
      <c r="B833" s="1">
        <v>40798</v>
      </c>
      <c r="C833" s="2" t="s">
        <v>34</v>
      </c>
      <c r="D833">
        <v>43111</v>
      </c>
      <c r="E833">
        <v>27</v>
      </c>
      <c r="F833">
        <v>4722.83</v>
      </c>
      <c r="G833">
        <v>0.01</v>
      </c>
      <c r="H833" s="2" t="s">
        <v>25</v>
      </c>
      <c r="I833">
        <v>1749.78</v>
      </c>
      <c r="J833">
        <v>165.98</v>
      </c>
      <c r="K833">
        <v>19.989999999999998</v>
      </c>
      <c r="L833" s="2" t="s">
        <v>597</v>
      </c>
      <c r="M833" s="2" t="s">
        <v>569</v>
      </c>
      <c r="N833" s="2" t="s">
        <v>570</v>
      </c>
      <c r="O833" s="2" t="s">
        <v>37</v>
      </c>
      <c r="P833" s="2" t="s">
        <v>29</v>
      </c>
      <c r="Q833" s="2" t="s">
        <v>54</v>
      </c>
      <c r="R833" s="2" t="s">
        <v>446</v>
      </c>
      <c r="S833" s="2" t="s">
        <v>46</v>
      </c>
      <c r="T833">
        <v>0.4</v>
      </c>
      <c r="U833" s="1">
        <v>40799</v>
      </c>
      <c r="V833">
        <v>2011</v>
      </c>
      <c r="W833" s="2" t="s">
        <v>112</v>
      </c>
      <c r="X833">
        <v>9</v>
      </c>
      <c r="Y833">
        <v>0.37049396230649845</v>
      </c>
    </row>
    <row r="834" spans="1:25" x14ac:dyDescent="0.45">
      <c r="A834">
        <v>6091</v>
      </c>
      <c r="B834" s="1">
        <v>39890</v>
      </c>
      <c r="C834" s="2" t="s">
        <v>81</v>
      </c>
      <c r="D834">
        <v>43140</v>
      </c>
      <c r="E834">
        <v>23</v>
      </c>
      <c r="F834">
        <v>130.16</v>
      </c>
      <c r="G834">
        <v>0.1</v>
      </c>
      <c r="H834" s="2" t="s">
        <v>25</v>
      </c>
      <c r="I834">
        <v>-49.53</v>
      </c>
      <c r="J834">
        <v>5.98</v>
      </c>
      <c r="K834">
        <v>5.14</v>
      </c>
      <c r="L834" s="2" t="s">
        <v>720</v>
      </c>
      <c r="M834" s="2" t="s">
        <v>569</v>
      </c>
      <c r="N834" s="2" t="s">
        <v>570</v>
      </c>
      <c r="O834" s="2" t="s">
        <v>62</v>
      </c>
      <c r="P834" s="2" t="s">
        <v>29</v>
      </c>
      <c r="Q834" s="2" t="s">
        <v>63</v>
      </c>
      <c r="R834" s="2" t="s">
        <v>813</v>
      </c>
      <c r="S834" s="2" t="s">
        <v>46</v>
      </c>
      <c r="T834">
        <v>0.36</v>
      </c>
      <c r="U834" s="1">
        <v>39892</v>
      </c>
      <c r="V834">
        <v>2009</v>
      </c>
      <c r="W834" s="2" t="s">
        <v>60</v>
      </c>
      <c r="X834">
        <v>3</v>
      </c>
      <c r="Y834">
        <v>-0.38053165334972344</v>
      </c>
    </row>
    <row r="835" spans="1:25" x14ac:dyDescent="0.45">
      <c r="A835">
        <v>6228</v>
      </c>
      <c r="B835" s="1">
        <v>40205</v>
      </c>
      <c r="C835" s="2" t="s">
        <v>24</v>
      </c>
      <c r="D835">
        <v>44098</v>
      </c>
      <c r="E835">
        <v>1</v>
      </c>
      <c r="F835">
        <v>5.0599999999999996</v>
      </c>
      <c r="G835">
        <v>0.01</v>
      </c>
      <c r="H835" s="2" t="s">
        <v>25</v>
      </c>
      <c r="I835">
        <v>-2.64</v>
      </c>
      <c r="J835">
        <v>3.14</v>
      </c>
      <c r="K835">
        <v>1.92</v>
      </c>
      <c r="L835" s="2" t="s">
        <v>814</v>
      </c>
      <c r="M835" s="2" t="s">
        <v>569</v>
      </c>
      <c r="N835" s="2" t="s">
        <v>570</v>
      </c>
      <c r="O835" s="2" t="s">
        <v>42</v>
      </c>
      <c r="P835" s="2" t="s">
        <v>29</v>
      </c>
      <c r="Q835" s="2" t="s">
        <v>147</v>
      </c>
      <c r="R835" s="2" t="s">
        <v>566</v>
      </c>
      <c r="S835" s="2" t="s">
        <v>76</v>
      </c>
      <c r="T835">
        <v>0.84</v>
      </c>
      <c r="U835" s="1">
        <v>40209</v>
      </c>
      <c r="V835">
        <v>2010</v>
      </c>
      <c r="W835" s="2" t="s">
        <v>107</v>
      </c>
      <c r="X835">
        <v>1</v>
      </c>
      <c r="Y835">
        <v>-0.52173913043478271</v>
      </c>
    </row>
    <row r="836" spans="1:25" x14ac:dyDescent="0.45">
      <c r="A836">
        <v>6282</v>
      </c>
      <c r="B836" s="1">
        <v>40797</v>
      </c>
      <c r="C836" s="2" t="s">
        <v>81</v>
      </c>
      <c r="D836">
        <v>44451</v>
      </c>
      <c r="E836">
        <v>4</v>
      </c>
      <c r="F836">
        <v>103.9</v>
      </c>
      <c r="G836">
        <v>7.0000000000000007E-2</v>
      </c>
      <c r="H836" s="2" t="s">
        <v>57</v>
      </c>
      <c r="I836">
        <v>-19.260000000000002</v>
      </c>
      <c r="J836">
        <v>22.98</v>
      </c>
      <c r="K836">
        <v>7.58</v>
      </c>
      <c r="L836" s="2" t="s">
        <v>729</v>
      </c>
      <c r="M836" s="2" t="s">
        <v>815</v>
      </c>
      <c r="N836" s="2" t="s">
        <v>419</v>
      </c>
      <c r="O836" s="2" t="s">
        <v>62</v>
      </c>
      <c r="P836" s="2" t="s">
        <v>73</v>
      </c>
      <c r="Q836" s="2" t="s">
        <v>74</v>
      </c>
      <c r="R836" s="2" t="s">
        <v>639</v>
      </c>
      <c r="S836" s="2" t="s">
        <v>46</v>
      </c>
      <c r="T836">
        <v>0.51</v>
      </c>
      <c r="U836" s="1">
        <v>40799</v>
      </c>
      <c r="V836">
        <v>2011</v>
      </c>
      <c r="W836" s="2" t="s">
        <v>112</v>
      </c>
      <c r="X836">
        <v>9</v>
      </c>
      <c r="Y836">
        <v>-0.18537054860442734</v>
      </c>
    </row>
    <row r="837" spans="1:25" x14ac:dyDescent="0.45">
      <c r="A837">
        <v>6354</v>
      </c>
      <c r="B837" s="1">
        <v>40577</v>
      </c>
      <c r="C837" s="2" t="s">
        <v>48</v>
      </c>
      <c r="D837">
        <v>45059</v>
      </c>
      <c r="E837">
        <v>35</v>
      </c>
      <c r="F837">
        <v>1327.59</v>
      </c>
      <c r="G837">
        <v>0.05</v>
      </c>
      <c r="H837" s="2" t="s">
        <v>57</v>
      </c>
      <c r="I837">
        <v>371.28</v>
      </c>
      <c r="J837">
        <v>37.74</v>
      </c>
      <c r="K837">
        <v>2.9</v>
      </c>
      <c r="L837" s="2" t="s">
        <v>744</v>
      </c>
      <c r="M837" s="2" t="s">
        <v>815</v>
      </c>
      <c r="N837" s="2" t="s">
        <v>419</v>
      </c>
      <c r="O837" s="2" t="s">
        <v>37</v>
      </c>
      <c r="P837" s="2" t="s">
        <v>29</v>
      </c>
      <c r="Q837" s="2" t="s">
        <v>94</v>
      </c>
      <c r="R837" s="2" t="s">
        <v>816</v>
      </c>
      <c r="S837" s="2" t="s">
        <v>106</v>
      </c>
      <c r="T837">
        <v>0.59</v>
      </c>
      <c r="U837" s="1">
        <v>40578</v>
      </c>
      <c r="V837">
        <v>2011</v>
      </c>
      <c r="W837" s="2" t="s">
        <v>65</v>
      </c>
      <c r="X837">
        <v>2</v>
      </c>
      <c r="Y837">
        <v>0.27966465550358166</v>
      </c>
    </row>
    <row r="838" spans="1:25" x14ac:dyDescent="0.45">
      <c r="A838">
        <v>6362</v>
      </c>
      <c r="B838" s="1">
        <v>40589</v>
      </c>
      <c r="C838" s="2" t="s">
        <v>24</v>
      </c>
      <c r="D838">
        <v>45155</v>
      </c>
      <c r="E838">
        <v>44</v>
      </c>
      <c r="F838">
        <v>181.61</v>
      </c>
      <c r="G838">
        <v>0.03</v>
      </c>
      <c r="H838" s="2" t="s">
        <v>25</v>
      </c>
      <c r="I838">
        <v>-150.26</v>
      </c>
      <c r="J838">
        <v>4.13</v>
      </c>
      <c r="K838">
        <v>5.34</v>
      </c>
      <c r="L838" s="2" t="s">
        <v>724</v>
      </c>
      <c r="M838" s="2" t="s">
        <v>815</v>
      </c>
      <c r="N838" s="2" t="s">
        <v>419</v>
      </c>
      <c r="O838" s="2" t="s">
        <v>42</v>
      </c>
      <c r="P838" s="2" t="s">
        <v>29</v>
      </c>
      <c r="Q838" s="2" t="s">
        <v>54</v>
      </c>
      <c r="R838" s="2" t="s">
        <v>552</v>
      </c>
      <c r="S838" s="2" t="s">
        <v>46</v>
      </c>
      <c r="T838">
        <v>0.38</v>
      </c>
      <c r="U838" s="1">
        <v>40596</v>
      </c>
      <c r="V838">
        <v>2011</v>
      </c>
      <c r="W838" s="2" t="s">
        <v>65</v>
      </c>
      <c r="X838">
        <v>2</v>
      </c>
      <c r="Y838">
        <v>-0.8273773470623863</v>
      </c>
    </row>
    <row r="839" spans="1:25" x14ac:dyDescent="0.45">
      <c r="A839">
        <v>6380</v>
      </c>
      <c r="B839" s="1">
        <v>40969</v>
      </c>
      <c r="C839" s="2" t="s">
        <v>24</v>
      </c>
      <c r="D839">
        <v>45317</v>
      </c>
      <c r="E839">
        <v>36</v>
      </c>
      <c r="F839">
        <v>1435.95</v>
      </c>
      <c r="G839">
        <v>0.05</v>
      </c>
      <c r="H839" s="2" t="s">
        <v>25</v>
      </c>
      <c r="I839">
        <v>486.9</v>
      </c>
      <c r="J839">
        <v>39.24</v>
      </c>
      <c r="K839">
        <v>1.99</v>
      </c>
      <c r="L839" s="2" t="s">
        <v>716</v>
      </c>
      <c r="M839" s="2" t="s">
        <v>815</v>
      </c>
      <c r="N839" s="2" t="s">
        <v>419</v>
      </c>
      <c r="O839" s="2" t="s">
        <v>28</v>
      </c>
      <c r="P839" s="2" t="s">
        <v>43</v>
      </c>
      <c r="Q839" s="2" t="s">
        <v>104</v>
      </c>
      <c r="R839" s="2" t="s">
        <v>236</v>
      </c>
      <c r="S839" s="2" t="s">
        <v>106</v>
      </c>
      <c r="T839">
        <v>0.51</v>
      </c>
      <c r="U839" s="1">
        <v>40976</v>
      </c>
      <c r="V839">
        <v>2012</v>
      </c>
      <c r="W839" s="2" t="s">
        <v>60</v>
      </c>
      <c r="X839">
        <v>3</v>
      </c>
      <c r="Y839">
        <v>0.33907865872767157</v>
      </c>
    </row>
    <row r="840" spans="1:25" x14ac:dyDescent="0.45">
      <c r="A840">
        <v>6432</v>
      </c>
      <c r="B840" s="1">
        <v>40035</v>
      </c>
      <c r="C840" s="2" t="s">
        <v>81</v>
      </c>
      <c r="D840">
        <v>45731</v>
      </c>
      <c r="E840">
        <v>19</v>
      </c>
      <c r="F840">
        <v>146.63</v>
      </c>
      <c r="G840">
        <v>0.01</v>
      </c>
      <c r="H840" s="2" t="s">
        <v>57</v>
      </c>
      <c r="I840">
        <v>-30.06</v>
      </c>
      <c r="J840">
        <v>6.48</v>
      </c>
      <c r="K840">
        <v>6.22</v>
      </c>
      <c r="L840" s="2" t="s">
        <v>593</v>
      </c>
      <c r="M840" s="2" t="s">
        <v>815</v>
      </c>
      <c r="N840" s="2" t="s">
        <v>419</v>
      </c>
      <c r="O840" s="2" t="s">
        <v>37</v>
      </c>
      <c r="P840" s="2" t="s">
        <v>29</v>
      </c>
      <c r="Q840" s="2" t="s">
        <v>63</v>
      </c>
      <c r="R840" s="2" t="s">
        <v>806</v>
      </c>
      <c r="S840" s="2" t="s">
        <v>46</v>
      </c>
      <c r="T840">
        <v>0.37</v>
      </c>
      <c r="U840" s="1">
        <v>40036</v>
      </c>
      <c r="V840">
        <v>2009</v>
      </c>
      <c r="W840" s="2" t="s">
        <v>52</v>
      </c>
      <c r="X840">
        <v>8</v>
      </c>
      <c r="Y840">
        <v>-0.20500579690377138</v>
      </c>
    </row>
    <row r="841" spans="1:25" x14ac:dyDescent="0.45">
      <c r="A841">
        <v>6578</v>
      </c>
      <c r="B841" s="1">
        <v>40525</v>
      </c>
      <c r="C841" s="2" t="s">
        <v>48</v>
      </c>
      <c r="D841">
        <v>46849</v>
      </c>
      <c r="E841">
        <v>23</v>
      </c>
      <c r="F841">
        <v>188.54</v>
      </c>
      <c r="G841">
        <v>0.09</v>
      </c>
      <c r="H841" s="2" t="s">
        <v>25</v>
      </c>
      <c r="I841">
        <v>9.82</v>
      </c>
      <c r="J841">
        <v>8.33</v>
      </c>
      <c r="K841">
        <v>1.99</v>
      </c>
      <c r="L841" s="2" t="s">
        <v>747</v>
      </c>
      <c r="M841" s="2" t="s">
        <v>815</v>
      </c>
      <c r="N841" s="2" t="s">
        <v>419</v>
      </c>
      <c r="O841" s="2" t="s">
        <v>42</v>
      </c>
      <c r="P841" s="2" t="s">
        <v>43</v>
      </c>
      <c r="Q841" s="2" t="s">
        <v>104</v>
      </c>
      <c r="R841" s="2" t="s">
        <v>618</v>
      </c>
      <c r="S841" s="2" t="s">
        <v>106</v>
      </c>
      <c r="T841">
        <v>0.52</v>
      </c>
      <c r="U841" s="1">
        <v>40526</v>
      </c>
      <c r="V841">
        <v>2010</v>
      </c>
      <c r="W841" s="2" t="s">
        <v>100</v>
      </c>
      <c r="X841">
        <v>12</v>
      </c>
      <c r="Y841">
        <v>5.2084438315476829E-2</v>
      </c>
    </row>
    <row r="842" spans="1:25" x14ac:dyDescent="0.45">
      <c r="A842">
        <v>6621</v>
      </c>
      <c r="B842" s="1">
        <v>40101</v>
      </c>
      <c r="C842" s="2" t="s">
        <v>48</v>
      </c>
      <c r="D842">
        <v>47108</v>
      </c>
      <c r="E842">
        <v>19</v>
      </c>
      <c r="F842">
        <v>359.68</v>
      </c>
      <c r="G842">
        <v>7.0000000000000007E-2</v>
      </c>
      <c r="H842" s="2" t="s">
        <v>25</v>
      </c>
      <c r="I842">
        <v>187.15</v>
      </c>
      <c r="J842">
        <v>18.649999999999999</v>
      </c>
      <c r="K842">
        <v>3.77</v>
      </c>
      <c r="L842" s="2" t="s">
        <v>767</v>
      </c>
      <c r="M842" s="2" t="s">
        <v>815</v>
      </c>
      <c r="N842" s="2" t="s">
        <v>419</v>
      </c>
      <c r="O842" s="2" t="s">
        <v>37</v>
      </c>
      <c r="P842" s="2" t="s">
        <v>73</v>
      </c>
      <c r="Q842" s="2" t="s">
        <v>74</v>
      </c>
      <c r="R842" s="2" t="s">
        <v>756</v>
      </c>
      <c r="S842" s="2" t="s">
        <v>106</v>
      </c>
      <c r="T842">
        <v>0.39</v>
      </c>
      <c r="U842" s="1">
        <v>40102</v>
      </c>
      <c r="V842">
        <v>2009</v>
      </c>
      <c r="W842" s="2" t="s">
        <v>33</v>
      </c>
      <c r="X842">
        <v>10</v>
      </c>
      <c r="Y842">
        <v>0.52032362099644125</v>
      </c>
    </row>
    <row r="843" spans="1:25" x14ac:dyDescent="0.45">
      <c r="A843">
        <v>6676</v>
      </c>
      <c r="B843" s="1">
        <v>40093</v>
      </c>
      <c r="C843" s="2" t="s">
        <v>48</v>
      </c>
      <c r="D843">
        <v>47520</v>
      </c>
      <c r="E843">
        <v>36</v>
      </c>
      <c r="F843">
        <v>277.88</v>
      </c>
      <c r="G843">
        <v>0.09</v>
      </c>
      <c r="H843" s="2" t="s">
        <v>25</v>
      </c>
      <c r="I843">
        <v>-64.41</v>
      </c>
      <c r="J843">
        <v>7.68</v>
      </c>
      <c r="K843">
        <v>6.16</v>
      </c>
      <c r="L843" s="2" t="s">
        <v>722</v>
      </c>
      <c r="M843" s="2" t="s">
        <v>815</v>
      </c>
      <c r="N843" s="2" t="s">
        <v>419</v>
      </c>
      <c r="O843" s="2" t="s">
        <v>37</v>
      </c>
      <c r="P843" s="2" t="s">
        <v>29</v>
      </c>
      <c r="Q843" s="2" t="s">
        <v>54</v>
      </c>
      <c r="R843" s="2" t="s">
        <v>701</v>
      </c>
      <c r="S843" s="2" t="s">
        <v>46</v>
      </c>
      <c r="T843">
        <v>0.35</v>
      </c>
      <c r="U843" s="1">
        <v>40095</v>
      </c>
      <c r="V843">
        <v>2009</v>
      </c>
      <c r="W843" s="2" t="s">
        <v>33</v>
      </c>
      <c r="X843">
        <v>10</v>
      </c>
      <c r="Y843">
        <v>-0.2317907010220239</v>
      </c>
    </row>
    <row r="844" spans="1:25" x14ac:dyDescent="0.45">
      <c r="A844">
        <v>6683</v>
      </c>
      <c r="B844" s="1">
        <v>40438</v>
      </c>
      <c r="C844" s="2" t="s">
        <v>66</v>
      </c>
      <c r="D844">
        <v>47527</v>
      </c>
      <c r="E844">
        <v>48</v>
      </c>
      <c r="F844">
        <v>12072.9</v>
      </c>
      <c r="G844">
        <v>0.04</v>
      </c>
      <c r="H844" s="2" t="s">
        <v>35</v>
      </c>
      <c r="I844">
        <v>3064.51</v>
      </c>
      <c r="J844">
        <v>243.98</v>
      </c>
      <c r="K844">
        <v>43.32</v>
      </c>
      <c r="L844" s="2" t="s">
        <v>760</v>
      </c>
      <c r="M844" s="2" t="s">
        <v>815</v>
      </c>
      <c r="N844" s="2" t="s">
        <v>419</v>
      </c>
      <c r="O844" s="2" t="s">
        <v>62</v>
      </c>
      <c r="P844" s="2" t="s">
        <v>73</v>
      </c>
      <c r="Q844" s="2" t="s">
        <v>114</v>
      </c>
      <c r="R844" s="2" t="s">
        <v>211</v>
      </c>
      <c r="S844" s="2" t="s">
        <v>40</v>
      </c>
      <c r="T844">
        <v>0.55000000000000004</v>
      </c>
      <c r="U844" s="1">
        <v>40439</v>
      </c>
      <c r="V844">
        <v>2010</v>
      </c>
      <c r="W844" s="2" t="s">
        <v>112</v>
      </c>
      <c r="X844">
        <v>9</v>
      </c>
      <c r="Y844">
        <v>0.25383379304061165</v>
      </c>
    </row>
    <row r="845" spans="1:25" x14ac:dyDescent="0.45">
      <c r="A845">
        <v>6699</v>
      </c>
      <c r="B845" s="1">
        <v>39997</v>
      </c>
      <c r="C845" s="2" t="s">
        <v>34</v>
      </c>
      <c r="D845">
        <v>47713</v>
      </c>
      <c r="E845">
        <v>34</v>
      </c>
      <c r="F845">
        <v>3419.1505000000002</v>
      </c>
      <c r="G845">
        <v>0</v>
      </c>
      <c r="H845" s="2" t="s">
        <v>25</v>
      </c>
      <c r="I845">
        <v>858.58</v>
      </c>
      <c r="J845">
        <v>115.99</v>
      </c>
      <c r="K845">
        <v>5.92</v>
      </c>
      <c r="L845" s="2" t="s">
        <v>720</v>
      </c>
      <c r="M845" s="2" t="s">
        <v>815</v>
      </c>
      <c r="N845" s="2" t="s">
        <v>419</v>
      </c>
      <c r="O845" s="2" t="s">
        <v>62</v>
      </c>
      <c r="P845" s="2" t="s">
        <v>43</v>
      </c>
      <c r="Q845" s="2" t="s">
        <v>44</v>
      </c>
      <c r="R845" s="2" t="s">
        <v>817</v>
      </c>
      <c r="S845" s="2" t="s">
        <v>46</v>
      </c>
      <c r="T845">
        <v>0.57999999999999996</v>
      </c>
      <c r="U845" s="1">
        <v>39997</v>
      </c>
      <c r="V845">
        <v>2009</v>
      </c>
      <c r="W845" s="2" t="s">
        <v>47</v>
      </c>
      <c r="X845">
        <v>7</v>
      </c>
      <c r="Y845">
        <v>0.25110915708448633</v>
      </c>
    </row>
    <row r="846" spans="1:25" x14ac:dyDescent="0.45">
      <c r="A846">
        <v>6797</v>
      </c>
      <c r="B846" s="1">
        <v>40460</v>
      </c>
      <c r="C846" s="2" t="s">
        <v>34</v>
      </c>
      <c r="D846">
        <v>48452</v>
      </c>
      <c r="E846">
        <v>32</v>
      </c>
      <c r="F846">
        <v>1859.01</v>
      </c>
      <c r="G846">
        <v>0.09</v>
      </c>
      <c r="H846" s="2" t="s">
        <v>35</v>
      </c>
      <c r="I846">
        <v>-588.9</v>
      </c>
      <c r="J846">
        <v>60.98</v>
      </c>
      <c r="K846">
        <v>30</v>
      </c>
      <c r="L846" s="2" t="s">
        <v>709</v>
      </c>
      <c r="M846" s="2" t="s">
        <v>815</v>
      </c>
      <c r="N846" s="2" t="s">
        <v>419</v>
      </c>
      <c r="O846" s="2" t="s">
        <v>42</v>
      </c>
      <c r="P846" s="2" t="s">
        <v>73</v>
      </c>
      <c r="Q846" s="2" t="s">
        <v>114</v>
      </c>
      <c r="R846" s="2" t="s">
        <v>818</v>
      </c>
      <c r="S846" s="2" t="s">
        <v>40</v>
      </c>
      <c r="T846">
        <v>0.7</v>
      </c>
      <c r="U846" s="1">
        <v>40462</v>
      </c>
      <c r="V846">
        <v>2010</v>
      </c>
      <c r="W846" s="2" t="s">
        <v>33</v>
      </c>
      <c r="X846">
        <v>10</v>
      </c>
      <c r="Y846">
        <v>-0.31678151274065225</v>
      </c>
    </row>
    <row r="847" spans="1:25" x14ac:dyDescent="0.45">
      <c r="A847">
        <v>6885</v>
      </c>
      <c r="B847" s="1">
        <v>40079</v>
      </c>
      <c r="C847" s="2" t="s">
        <v>81</v>
      </c>
      <c r="D847">
        <v>49088</v>
      </c>
      <c r="E847">
        <v>16</v>
      </c>
      <c r="F847">
        <v>130.11000000000001</v>
      </c>
      <c r="G847">
        <v>0.03</v>
      </c>
      <c r="H847" s="2" t="s">
        <v>25</v>
      </c>
      <c r="I847">
        <v>-47.69</v>
      </c>
      <c r="J847">
        <v>8.1199999999999992</v>
      </c>
      <c r="K847">
        <v>2.83</v>
      </c>
      <c r="L847" s="2" t="s">
        <v>732</v>
      </c>
      <c r="M847" s="2" t="s">
        <v>815</v>
      </c>
      <c r="N847" s="2" t="s">
        <v>419</v>
      </c>
      <c r="O847" s="2" t="s">
        <v>37</v>
      </c>
      <c r="P847" s="2" t="s">
        <v>43</v>
      </c>
      <c r="Q847" s="2" t="s">
        <v>104</v>
      </c>
      <c r="R847" s="2" t="s">
        <v>515</v>
      </c>
      <c r="S847" s="2" t="s">
        <v>106</v>
      </c>
      <c r="T847">
        <v>0.77</v>
      </c>
      <c r="U847" s="1">
        <v>40080</v>
      </c>
      <c r="V847">
        <v>2009</v>
      </c>
      <c r="W847" s="2" t="s">
        <v>112</v>
      </c>
      <c r="X847">
        <v>9</v>
      </c>
      <c r="Y847">
        <v>-0.36653600799323643</v>
      </c>
    </row>
    <row r="848" spans="1:25" x14ac:dyDescent="0.45">
      <c r="A848">
        <v>6906</v>
      </c>
      <c r="B848" s="1">
        <v>40818</v>
      </c>
      <c r="C848" s="2" t="s">
        <v>66</v>
      </c>
      <c r="D848">
        <v>49223</v>
      </c>
      <c r="E848">
        <v>24</v>
      </c>
      <c r="F848">
        <v>238.25</v>
      </c>
      <c r="G848">
        <v>0.05</v>
      </c>
      <c r="H848" s="2" t="s">
        <v>25</v>
      </c>
      <c r="I848">
        <v>-83.55</v>
      </c>
      <c r="J848">
        <v>9.3800000000000008</v>
      </c>
      <c r="K848">
        <v>7.28</v>
      </c>
      <c r="L848" s="2" t="s">
        <v>801</v>
      </c>
      <c r="M848" s="2" t="s">
        <v>815</v>
      </c>
      <c r="N848" s="2" t="s">
        <v>419</v>
      </c>
      <c r="O848" s="2" t="s">
        <v>42</v>
      </c>
      <c r="P848" s="2" t="s">
        <v>29</v>
      </c>
      <c r="Q848" s="2" t="s">
        <v>30</v>
      </c>
      <c r="R848" s="2" t="s">
        <v>819</v>
      </c>
      <c r="S848" s="2" t="s">
        <v>46</v>
      </c>
      <c r="T848">
        <v>0.56999999999999995</v>
      </c>
      <c r="U848" s="1">
        <v>40818</v>
      </c>
      <c r="V848">
        <v>2011</v>
      </c>
      <c r="W848" s="2" t="s">
        <v>33</v>
      </c>
      <c r="X848">
        <v>10</v>
      </c>
      <c r="Y848">
        <v>-0.35068205666316893</v>
      </c>
    </row>
    <row r="849" spans="1:25" x14ac:dyDescent="0.45">
      <c r="A849">
        <v>6999</v>
      </c>
      <c r="B849" s="1">
        <v>40562</v>
      </c>
      <c r="C849" s="2" t="s">
        <v>34</v>
      </c>
      <c r="D849">
        <v>49987</v>
      </c>
      <c r="E849">
        <v>15</v>
      </c>
      <c r="F849">
        <v>1795.49</v>
      </c>
      <c r="G849">
        <v>0.05</v>
      </c>
      <c r="H849" s="2" t="s">
        <v>35</v>
      </c>
      <c r="I849">
        <v>-626.04</v>
      </c>
      <c r="J849">
        <v>114.98</v>
      </c>
      <c r="K849">
        <v>58.72</v>
      </c>
      <c r="L849" s="2" t="s">
        <v>820</v>
      </c>
      <c r="M849" s="2" t="s">
        <v>815</v>
      </c>
      <c r="N849" s="2" t="s">
        <v>419</v>
      </c>
      <c r="O849" s="2" t="s">
        <v>37</v>
      </c>
      <c r="P849" s="2" t="s">
        <v>73</v>
      </c>
      <c r="Q849" s="2" t="s">
        <v>83</v>
      </c>
      <c r="R849" s="2" t="s">
        <v>821</v>
      </c>
      <c r="S849" s="2" t="s">
        <v>85</v>
      </c>
      <c r="T849">
        <v>0.76</v>
      </c>
      <c r="U849" s="1">
        <v>40565</v>
      </c>
      <c r="V849">
        <v>2011</v>
      </c>
      <c r="W849" s="2" t="s">
        <v>107</v>
      </c>
      <c r="X849">
        <v>1</v>
      </c>
      <c r="Y849">
        <v>-0.34867362112849415</v>
      </c>
    </row>
    <row r="850" spans="1:25" x14ac:dyDescent="0.45">
      <c r="A850">
        <v>7032</v>
      </c>
      <c r="B850" s="1">
        <v>40565</v>
      </c>
      <c r="C850" s="2" t="s">
        <v>66</v>
      </c>
      <c r="D850">
        <v>50208</v>
      </c>
      <c r="E850">
        <v>4</v>
      </c>
      <c r="F850">
        <v>38.76</v>
      </c>
      <c r="G850">
        <v>0.1</v>
      </c>
      <c r="H850" s="2" t="s">
        <v>57</v>
      </c>
      <c r="I850">
        <v>-12.13</v>
      </c>
      <c r="J850">
        <v>6.23</v>
      </c>
      <c r="K850">
        <v>6.97</v>
      </c>
      <c r="L850" s="2" t="s">
        <v>747</v>
      </c>
      <c r="M850" s="2" t="s">
        <v>815</v>
      </c>
      <c r="N850" s="2" t="s">
        <v>419</v>
      </c>
      <c r="O850" s="2" t="s">
        <v>42</v>
      </c>
      <c r="P850" s="2" t="s">
        <v>29</v>
      </c>
      <c r="Q850" s="2" t="s">
        <v>54</v>
      </c>
      <c r="R850" s="2" t="s">
        <v>822</v>
      </c>
      <c r="S850" s="2" t="s">
        <v>46</v>
      </c>
      <c r="T850">
        <v>0.36</v>
      </c>
      <c r="U850" s="1">
        <v>40566</v>
      </c>
      <c r="V850">
        <v>2011</v>
      </c>
      <c r="W850" s="2" t="s">
        <v>107</v>
      </c>
      <c r="X850">
        <v>1</v>
      </c>
      <c r="Y850">
        <v>-0.31295149638802894</v>
      </c>
    </row>
    <row r="851" spans="1:25" x14ac:dyDescent="0.45">
      <c r="A851">
        <v>7057</v>
      </c>
      <c r="B851" s="1">
        <v>39895</v>
      </c>
      <c r="C851" s="2" t="s">
        <v>48</v>
      </c>
      <c r="D851">
        <v>50338</v>
      </c>
      <c r="E851">
        <v>36</v>
      </c>
      <c r="F851">
        <v>551.44000000000005</v>
      </c>
      <c r="G851">
        <v>0</v>
      </c>
      <c r="H851" s="2" t="s">
        <v>25</v>
      </c>
      <c r="I851">
        <v>28.7</v>
      </c>
      <c r="J851">
        <v>13.99</v>
      </c>
      <c r="K851">
        <v>7.51</v>
      </c>
      <c r="L851" s="2" t="s">
        <v>722</v>
      </c>
      <c r="M851" s="2" t="s">
        <v>815</v>
      </c>
      <c r="N851" s="2" t="s">
        <v>419</v>
      </c>
      <c r="O851" s="2" t="s">
        <v>42</v>
      </c>
      <c r="P851" s="2" t="s">
        <v>43</v>
      </c>
      <c r="Q851" s="2" t="s">
        <v>192</v>
      </c>
      <c r="R851" s="2" t="s">
        <v>823</v>
      </c>
      <c r="S851" s="2" t="s">
        <v>51</v>
      </c>
      <c r="T851">
        <v>0.39</v>
      </c>
      <c r="U851" s="1">
        <v>39897</v>
      </c>
      <c r="V851">
        <v>2009</v>
      </c>
      <c r="W851" s="2" t="s">
        <v>60</v>
      </c>
      <c r="X851">
        <v>3</v>
      </c>
      <c r="Y851">
        <v>5.204555346003191E-2</v>
      </c>
    </row>
    <row r="852" spans="1:25" x14ac:dyDescent="0.45">
      <c r="A852">
        <v>7138</v>
      </c>
      <c r="B852" s="1">
        <v>40550</v>
      </c>
      <c r="C852" s="2" t="s">
        <v>81</v>
      </c>
      <c r="D852">
        <v>50945</v>
      </c>
      <c r="E852">
        <v>27</v>
      </c>
      <c r="F852">
        <v>834.0625</v>
      </c>
      <c r="G852">
        <v>0.01</v>
      </c>
      <c r="H852" s="2" t="s">
        <v>25</v>
      </c>
      <c r="I852">
        <v>192.29</v>
      </c>
      <c r="J852">
        <v>35.99</v>
      </c>
      <c r="K852">
        <v>1.25</v>
      </c>
      <c r="L852" s="2" t="s">
        <v>742</v>
      </c>
      <c r="M852" s="2" t="s">
        <v>815</v>
      </c>
      <c r="N852" s="2" t="s">
        <v>419</v>
      </c>
      <c r="O852" s="2" t="s">
        <v>62</v>
      </c>
      <c r="P852" s="2" t="s">
        <v>43</v>
      </c>
      <c r="Q852" s="2" t="s">
        <v>44</v>
      </c>
      <c r="R852" s="2" t="s">
        <v>561</v>
      </c>
      <c r="S852" s="2" t="s">
        <v>106</v>
      </c>
      <c r="T852">
        <v>0.56999999999999995</v>
      </c>
      <c r="U852" s="1">
        <v>40552</v>
      </c>
      <c r="V852">
        <v>2011</v>
      </c>
      <c r="W852" s="2" t="s">
        <v>107</v>
      </c>
      <c r="X852">
        <v>1</v>
      </c>
      <c r="Y852">
        <v>0.23054627201198949</v>
      </c>
    </row>
    <row r="853" spans="1:25" x14ac:dyDescent="0.45">
      <c r="A853">
        <v>7210</v>
      </c>
      <c r="B853" s="1">
        <v>40716</v>
      </c>
      <c r="C853" s="2" t="s">
        <v>66</v>
      </c>
      <c r="D853">
        <v>51462</v>
      </c>
      <c r="E853">
        <v>15</v>
      </c>
      <c r="F853">
        <v>417.88</v>
      </c>
      <c r="G853">
        <v>0.08</v>
      </c>
      <c r="H853" s="2" t="s">
        <v>57</v>
      </c>
      <c r="I853">
        <v>-13.95</v>
      </c>
      <c r="J853">
        <v>28.15</v>
      </c>
      <c r="K853">
        <v>8.99</v>
      </c>
      <c r="L853" s="2" t="s">
        <v>782</v>
      </c>
      <c r="M853" s="2" t="s">
        <v>815</v>
      </c>
      <c r="N853" s="2" t="s">
        <v>419</v>
      </c>
      <c r="O853" s="2" t="s">
        <v>28</v>
      </c>
      <c r="P853" s="2" t="s">
        <v>29</v>
      </c>
      <c r="Q853" s="2" t="s">
        <v>94</v>
      </c>
      <c r="R853" s="2" t="s">
        <v>151</v>
      </c>
      <c r="S853" s="2" t="s">
        <v>106</v>
      </c>
      <c r="T853">
        <v>0.56999999999999995</v>
      </c>
      <c r="U853" s="1">
        <v>40718</v>
      </c>
      <c r="V853">
        <v>2011</v>
      </c>
      <c r="W853" s="2" t="s">
        <v>56</v>
      </c>
      <c r="X853">
        <v>6</v>
      </c>
      <c r="Y853">
        <v>-3.3382789317507419E-2</v>
      </c>
    </row>
    <row r="854" spans="1:25" x14ac:dyDescent="0.45">
      <c r="A854">
        <v>7218</v>
      </c>
      <c r="B854" s="1">
        <v>40758</v>
      </c>
      <c r="C854" s="2" t="s">
        <v>81</v>
      </c>
      <c r="D854">
        <v>51494</v>
      </c>
      <c r="E854">
        <v>42</v>
      </c>
      <c r="F854">
        <v>493.56</v>
      </c>
      <c r="G854">
        <v>0.06</v>
      </c>
      <c r="H854" s="2" t="s">
        <v>25</v>
      </c>
      <c r="I854">
        <v>12.73</v>
      </c>
      <c r="J854">
        <v>11.99</v>
      </c>
      <c r="K854">
        <v>5.99</v>
      </c>
      <c r="L854" s="2" t="s">
        <v>767</v>
      </c>
      <c r="M854" s="2" t="s">
        <v>815</v>
      </c>
      <c r="N854" s="2" t="s">
        <v>419</v>
      </c>
      <c r="O854" s="2" t="s">
        <v>37</v>
      </c>
      <c r="P854" s="2" t="s">
        <v>43</v>
      </c>
      <c r="Q854" s="2" t="s">
        <v>192</v>
      </c>
      <c r="R854" s="2" t="s">
        <v>824</v>
      </c>
      <c r="S854" s="2" t="s">
        <v>51</v>
      </c>
      <c r="T854">
        <v>0.36</v>
      </c>
      <c r="U854" s="1">
        <v>40760</v>
      </c>
      <c r="V854">
        <v>2011</v>
      </c>
      <c r="W854" s="2" t="s">
        <v>52</v>
      </c>
      <c r="X854">
        <v>8</v>
      </c>
      <c r="Y854">
        <v>2.5792203582137938E-2</v>
      </c>
    </row>
    <row r="855" spans="1:25" x14ac:dyDescent="0.45">
      <c r="A855">
        <v>7221</v>
      </c>
      <c r="B855" s="1">
        <v>40854</v>
      </c>
      <c r="C855" s="2" t="s">
        <v>81</v>
      </c>
      <c r="D855">
        <v>51525</v>
      </c>
      <c r="E855">
        <v>18</v>
      </c>
      <c r="F855">
        <v>360.24</v>
      </c>
      <c r="G855">
        <v>0.04</v>
      </c>
      <c r="H855" s="2" t="s">
        <v>57</v>
      </c>
      <c r="I855">
        <v>-36.24</v>
      </c>
      <c r="J855">
        <v>19.98</v>
      </c>
      <c r="K855">
        <v>4</v>
      </c>
      <c r="L855" s="2" t="s">
        <v>737</v>
      </c>
      <c r="M855" s="2" t="s">
        <v>815</v>
      </c>
      <c r="N855" s="2" t="s">
        <v>419</v>
      </c>
      <c r="O855" s="2" t="s">
        <v>62</v>
      </c>
      <c r="P855" s="2" t="s">
        <v>43</v>
      </c>
      <c r="Q855" s="2" t="s">
        <v>104</v>
      </c>
      <c r="R855" s="2" t="s">
        <v>531</v>
      </c>
      <c r="S855" s="2" t="s">
        <v>46</v>
      </c>
      <c r="T855">
        <v>0.68</v>
      </c>
      <c r="U855" s="1">
        <v>40856</v>
      </c>
      <c r="V855">
        <v>2011</v>
      </c>
      <c r="W855" s="2" t="s">
        <v>69</v>
      </c>
      <c r="X855">
        <v>11</v>
      </c>
      <c r="Y855">
        <v>-0.10059960026648901</v>
      </c>
    </row>
    <row r="856" spans="1:25" x14ac:dyDescent="0.45">
      <c r="A856">
        <v>7428</v>
      </c>
      <c r="B856" s="1">
        <v>40416</v>
      </c>
      <c r="C856" s="2" t="s">
        <v>24</v>
      </c>
      <c r="D856">
        <v>52933</v>
      </c>
      <c r="E856">
        <v>44</v>
      </c>
      <c r="F856">
        <v>210.46</v>
      </c>
      <c r="G856">
        <v>0.03</v>
      </c>
      <c r="H856" s="2" t="s">
        <v>57</v>
      </c>
      <c r="I856">
        <v>50.04</v>
      </c>
      <c r="J856">
        <v>4.49</v>
      </c>
      <c r="K856">
        <v>1.49</v>
      </c>
      <c r="L856" s="2" t="s">
        <v>722</v>
      </c>
      <c r="M856" s="2" t="s">
        <v>815</v>
      </c>
      <c r="N856" s="2" t="s">
        <v>419</v>
      </c>
      <c r="O856" s="2" t="s">
        <v>37</v>
      </c>
      <c r="P856" s="2" t="s">
        <v>29</v>
      </c>
      <c r="Q856" s="2" t="s">
        <v>54</v>
      </c>
      <c r="R856" s="2" t="s">
        <v>825</v>
      </c>
      <c r="S856" s="2" t="s">
        <v>46</v>
      </c>
      <c r="T856">
        <v>0.39</v>
      </c>
      <c r="U856" s="1">
        <v>40423</v>
      </c>
      <c r="V856">
        <v>2010</v>
      </c>
      <c r="W856" s="2" t="s">
        <v>52</v>
      </c>
      <c r="X856">
        <v>8</v>
      </c>
      <c r="Y856">
        <v>0.23776489594222178</v>
      </c>
    </row>
    <row r="857" spans="1:25" x14ac:dyDescent="0.45">
      <c r="A857">
        <v>7437</v>
      </c>
      <c r="B857" s="1">
        <v>40254</v>
      </c>
      <c r="C857" s="2" t="s">
        <v>81</v>
      </c>
      <c r="D857">
        <v>53025</v>
      </c>
      <c r="E857">
        <v>32</v>
      </c>
      <c r="F857">
        <v>195.57</v>
      </c>
      <c r="G857">
        <v>0.09</v>
      </c>
      <c r="H857" s="2" t="s">
        <v>25</v>
      </c>
      <c r="I857">
        <v>-132.93</v>
      </c>
      <c r="J857">
        <v>5.98</v>
      </c>
      <c r="K857">
        <v>7.5</v>
      </c>
      <c r="L857" s="2" t="s">
        <v>767</v>
      </c>
      <c r="M857" s="2" t="s">
        <v>815</v>
      </c>
      <c r="N857" s="2" t="s">
        <v>419</v>
      </c>
      <c r="O857" s="2" t="s">
        <v>37</v>
      </c>
      <c r="P857" s="2" t="s">
        <v>29</v>
      </c>
      <c r="Q857" s="2" t="s">
        <v>63</v>
      </c>
      <c r="R857" s="2" t="s">
        <v>473</v>
      </c>
      <c r="S857" s="2" t="s">
        <v>46</v>
      </c>
      <c r="T857">
        <v>0.4</v>
      </c>
      <c r="U857" s="1">
        <v>40255</v>
      </c>
      <c r="V857">
        <v>2010</v>
      </c>
      <c r="W857" s="2" t="s">
        <v>60</v>
      </c>
      <c r="X857">
        <v>3</v>
      </c>
      <c r="Y857">
        <v>-0.67970547630004607</v>
      </c>
    </row>
    <row r="858" spans="1:25" x14ac:dyDescent="0.45">
      <c r="A858">
        <v>7539</v>
      </c>
      <c r="B858" s="1">
        <v>40001</v>
      </c>
      <c r="C858" s="2" t="s">
        <v>81</v>
      </c>
      <c r="D858">
        <v>53894</v>
      </c>
      <c r="E858">
        <v>47</v>
      </c>
      <c r="F858">
        <v>691.52</v>
      </c>
      <c r="G858">
        <v>0.03</v>
      </c>
      <c r="H858" s="2" t="s">
        <v>25</v>
      </c>
      <c r="I858">
        <v>107.02</v>
      </c>
      <c r="J858">
        <v>14.2</v>
      </c>
      <c r="K858">
        <v>5.3</v>
      </c>
      <c r="L858" s="2" t="s">
        <v>790</v>
      </c>
      <c r="M858" s="2" t="s">
        <v>815</v>
      </c>
      <c r="N858" s="2" t="s">
        <v>419</v>
      </c>
      <c r="O858" s="2" t="s">
        <v>37</v>
      </c>
      <c r="P858" s="2" t="s">
        <v>73</v>
      </c>
      <c r="Q858" s="2" t="s">
        <v>74</v>
      </c>
      <c r="R858" s="2" t="s">
        <v>492</v>
      </c>
      <c r="S858" s="2" t="s">
        <v>76</v>
      </c>
      <c r="T858">
        <v>0.46</v>
      </c>
      <c r="U858" s="1">
        <v>40002</v>
      </c>
      <c r="V858">
        <v>2009</v>
      </c>
      <c r="W858" s="2" t="s">
        <v>47</v>
      </c>
      <c r="X858">
        <v>7</v>
      </c>
      <c r="Y858">
        <v>0.15476052753354927</v>
      </c>
    </row>
    <row r="859" spans="1:25" x14ac:dyDescent="0.45">
      <c r="A859">
        <v>7544</v>
      </c>
      <c r="B859" s="1">
        <v>39899</v>
      </c>
      <c r="C859" s="2" t="s">
        <v>48</v>
      </c>
      <c r="D859">
        <v>53953</v>
      </c>
      <c r="E859">
        <v>36</v>
      </c>
      <c r="F859">
        <v>307.64999999999998</v>
      </c>
      <c r="G859">
        <v>7.0000000000000007E-2</v>
      </c>
      <c r="H859" s="2" t="s">
        <v>25</v>
      </c>
      <c r="I859">
        <v>91.73</v>
      </c>
      <c r="J859">
        <v>8.9499999999999993</v>
      </c>
      <c r="K859">
        <v>2.0099999999999998</v>
      </c>
      <c r="L859" s="2" t="s">
        <v>779</v>
      </c>
      <c r="M859" s="2" t="s">
        <v>815</v>
      </c>
      <c r="N859" s="2" t="s">
        <v>419</v>
      </c>
      <c r="O859" s="2" t="s">
        <v>42</v>
      </c>
      <c r="P859" s="2" t="s">
        <v>29</v>
      </c>
      <c r="Q859" s="2" t="s">
        <v>63</v>
      </c>
      <c r="R859" s="2" t="s">
        <v>826</v>
      </c>
      <c r="S859" s="2" t="s">
        <v>76</v>
      </c>
      <c r="T859">
        <v>0.39</v>
      </c>
      <c r="U859" s="1">
        <v>39900</v>
      </c>
      <c r="V859">
        <v>2009</v>
      </c>
      <c r="W859" s="2" t="s">
        <v>60</v>
      </c>
      <c r="X859">
        <v>3</v>
      </c>
      <c r="Y859">
        <v>0.29816349748090365</v>
      </c>
    </row>
    <row r="860" spans="1:25" x14ac:dyDescent="0.45">
      <c r="A860">
        <v>7587</v>
      </c>
      <c r="B860" s="1">
        <v>40226</v>
      </c>
      <c r="C860" s="2" t="s">
        <v>34</v>
      </c>
      <c r="D860">
        <v>54304</v>
      </c>
      <c r="E860">
        <v>11</v>
      </c>
      <c r="F860">
        <v>558.62</v>
      </c>
      <c r="G860">
        <v>0.03</v>
      </c>
      <c r="H860" s="2" t="s">
        <v>25</v>
      </c>
      <c r="I860">
        <v>118.32</v>
      </c>
      <c r="J860">
        <v>48.58</v>
      </c>
      <c r="K860">
        <v>3.99</v>
      </c>
      <c r="L860" s="2" t="s">
        <v>767</v>
      </c>
      <c r="M860" s="2" t="s">
        <v>815</v>
      </c>
      <c r="N860" s="2" t="s">
        <v>419</v>
      </c>
      <c r="O860" s="2" t="s">
        <v>37</v>
      </c>
      <c r="P860" s="2" t="s">
        <v>29</v>
      </c>
      <c r="Q860" s="2" t="s">
        <v>38</v>
      </c>
      <c r="R860" s="2" t="s">
        <v>827</v>
      </c>
      <c r="S860" s="2" t="s">
        <v>46</v>
      </c>
      <c r="T860">
        <v>0.56000000000000005</v>
      </c>
      <c r="U860" s="1">
        <v>40228</v>
      </c>
      <c r="V860">
        <v>2010</v>
      </c>
      <c r="W860" s="2" t="s">
        <v>65</v>
      </c>
      <c r="X860">
        <v>2</v>
      </c>
      <c r="Y860">
        <v>0.21180766889835664</v>
      </c>
    </row>
    <row r="861" spans="1:25" x14ac:dyDescent="0.45">
      <c r="A861">
        <v>7685</v>
      </c>
      <c r="B861" s="1">
        <v>40575</v>
      </c>
      <c r="C861" s="2" t="s">
        <v>81</v>
      </c>
      <c r="D861">
        <v>55075</v>
      </c>
      <c r="E861">
        <v>21</v>
      </c>
      <c r="F861">
        <v>556.45000000000005</v>
      </c>
      <c r="G861">
        <v>0.08</v>
      </c>
      <c r="H861" s="2" t="s">
        <v>35</v>
      </c>
      <c r="I861">
        <v>-124.42</v>
      </c>
      <c r="J861">
        <v>25.98</v>
      </c>
      <c r="K861">
        <v>14.36</v>
      </c>
      <c r="L861" s="2" t="s">
        <v>757</v>
      </c>
      <c r="M861" s="2" t="s">
        <v>815</v>
      </c>
      <c r="N861" s="2" t="s">
        <v>419</v>
      </c>
      <c r="O861" s="2" t="s">
        <v>62</v>
      </c>
      <c r="P861" s="2" t="s">
        <v>73</v>
      </c>
      <c r="Q861" s="2" t="s">
        <v>114</v>
      </c>
      <c r="R861" s="2" t="s">
        <v>240</v>
      </c>
      <c r="S861" s="2" t="s">
        <v>40</v>
      </c>
      <c r="T861">
        <v>0.6</v>
      </c>
      <c r="U861" s="1">
        <v>40578</v>
      </c>
      <c r="V861">
        <v>2011</v>
      </c>
      <c r="W861" s="2" t="s">
        <v>65</v>
      </c>
      <c r="X861">
        <v>2</v>
      </c>
      <c r="Y861">
        <v>-0.22359601042321861</v>
      </c>
    </row>
    <row r="862" spans="1:25" x14ac:dyDescent="0.45">
      <c r="A862">
        <v>7710</v>
      </c>
      <c r="B862" s="1">
        <v>40985</v>
      </c>
      <c r="C862" s="2" t="s">
        <v>34</v>
      </c>
      <c r="D862">
        <v>55268</v>
      </c>
      <c r="E862">
        <v>11</v>
      </c>
      <c r="F862">
        <v>61.46</v>
      </c>
      <c r="G862">
        <v>0.08</v>
      </c>
      <c r="H862" s="2" t="s">
        <v>57</v>
      </c>
      <c r="I862">
        <v>-47.83</v>
      </c>
      <c r="J862">
        <v>4.8899999999999997</v>
      </c>
      <c r="K862">
        <v>4.93</v>
      </c>
      <c r="L862" s="2" t="s">
        <v>737</v>
      </c>
      <c r="M862" s="2" t="s">
        <v>815</v>
      </c>
      <c r="N862" s="2" t="s">
        <v>419</v>
      </c>
      <c r="O862" s="2" t="s">
        <v>62</v>
      </c>
      <c r="P862" s="2" t="s">
        <v>43</v>
      </c>
      <c r="Q862" s="2" t="s">
        <v>104</v>
      </c>
      <c r="R862" s="2" t="s">
        <v>828</v>
      </c>
      <c r="S862" s="2" t="s">
        <v>106</v>
      </c>
      <c r="T862">
        <v>0.66</v>
      </c>
      <c r="U862" s="1">
        <v>40986</v>
      </c>
      <c r="V862">
        <v>2012</v>
      </c>
      <c r="W862" s="2" t="s">
        <v>60</v>
      </c>
      <c r="X862">
        <v>3</v>
      </c>
      <c r="Y862">
        <v>-0.7782297429222258</v>
      </c>
    </row>
    <row r="863" spans="1:25" x14ac:dyDescent="0.45">
      <c r="A863">
        <v>7731</v>
      </c>
      <c r="B863" s="1">
        <v>39823</v>
      </c>
      <c r="C863" s="2" t="s">
        <v>81</v>
      </c>
      <c r="D863">
        <v>55367</v>
      </c>
      <c r="E863">
        <v>31</v>
      </c>
      <c r="F863">
        <v>2137.1</v>
      </c>
      <c r="G863">
        <v>0.05</v>
      </c>
      <c r="H863" s="2" t="s">
        <v>35</v>
      </c>
      <c r="I863">
        <v>-686.01</v>
      </c>
      <c r="J863">
        <v>70.98</v>
      </c>
      <c r="K863">
        <v>46.74</v>
      </c>
      <c r="L863" s="2" t="s">
        <v>732</v>
      </c>
      <c r="M863" s="2" t="s">
        <v>815</v>
      </c>
      <c r="N863" s="2" t="s">
        <v>419</v>
      </c>
      <c r="O863" s="2" t="s">
        <v>37</v>
      </c>
      <c r="P863" s="2" t="s">
        <v>73</v>
      </c>
      <c r="Q863" s="2" t="s">
        <v>83</v>
      </c>
      <c r="R863" s="2" t="s">
        <v>829</v>
      </c>
      <c r="S863" s="2" t="s">
        <v>85</v>
      </c>
      <c r="T863">
        <v>0.56000000000000005</v>
      </c>
      <c r="U863" s="1">
        <v>39824</v>
      </c>
      <c r="V863">
        <v>2009</v>
      </c>
      <c r="W863" s="2" t="s">
        <v>107</v>
      </c>
      <c r="X863">
        <v>1</v>
      </c>
      <c r="Y863">
        <v>-0.32100042113143978</v>
      </c>
    </row>
    <row r="864" spans="1:25" x14ac:dyDescent="0.45">
      <c r="A864">
        <v>7875</v>
      </c>
      <c r="B864" s="1">
        <v>40284</v>
      </c>
      <c r="C864" s="2" t="s">
        <v>81</v>
      </c>
      <c r="D864">
        <v>56321</v>
      </c>
      <c r="E864">
        <v>24</v>
      </c>
      <c r="F864">
        <v>135.88</v>
      </c>
      <c r="G864">
        <v>0.1</v>
      </c>
      <c r="H864" s="2" t="s">
        <v>25</v>
      </c>
      <c r="I864">
        <v>-75.39</v>
      </c>
      <c r="J864">
        <v>5.8</v>
      </c>
      <c r="K864">
        <v>5.59</v>
      </c>
      <c r="L864" s="2" t="s">
        <v>715</v>
      </c>
      <c r="M864" s="2" t="s">
        <v>815</v>
      </c>
      <c r="N864" s="2" t="s">
        <v>419</v>
      </c>
      <c r="O864" s="2" t="s">
        <v>37</v>
      </c>
      <c r="P864" s="2" t="s">
        <v>29</v>
      </c>
      <c r="Q864" s="2" t="s">
        <v>54</v>
      </c>
      <c r="R864" s="2" t="s">
        <v>830</v>
      </c>
      <c r="S864" s="2" t="s">
        <v>46</v>
      </c>
      <c r="T864">
        <v>0.4</v>
      </c>
      <c r="U864" s="1">
        <v>40286</v>
      </c>
      <c r="V864">
        <v>2010</v>
      </c>
      <c r="W864" s="2" t="s">
        <v>88</v>
      </c>
      <c r="X864">
        <v>4</v>
      </c>
      <c r="Y864">
        <v>-0.55482778922578746</v>
      </c>
    </row>
    <row r="865" spans="1:25" x14ac:dyDescent="0.45">
      <c r="A865">
        <v>7919</v>
      </c>
      <c r="B865" s="1">
        <v>40244</v>
      </c>
      <c r="C865" s="2" t="s">
        <v>66</v>
      </c>
      <c r="D865">
        <v>56610</v>
      </c>
      <c r="E865">
        <v>20</v>
      </c>
      <c r="F865">
        <v>857.95</v>
      </c>
      <c r="G865">
        <v>0.08</v>
      </c>
      <c r="H865" s="2" t="s">
        <v>57</v>
      </c>
      <c r="I865">
        <v>51.85</v>
      </c>
      <c r="J865">
        <v>43.22</v>
      </c>
      <c r="K865">
        <v>4</v>
      </c>
      <c r="L865" s="2" t="s">
        <v>767</v>
      </c>
      <c r="M865" s="2" t="s">
        <v>815</v>
      </c>
      <c r="N865" s="2" t="s">
        <v>419</v>
      </c>
      <c r="O865" s="2" t="s">
        <v>37</v>
      </c>
      <c r="P865" s="2" t="s">
        <v>43</v>
      </c>
      <c r="Q865" s="2" t="s">
        <v>104</v>
      </c>
      <c r="R865" s="2" t="s">
        <v>761</v>
      </c>
      <c r="S865" s="2" t="s">
        <v>46</v>
      </c>
      <c r="T865">
        <v>0.64</v>
      </c>
      <c r="U865" s="1">
        <v>40244</v>
      </c>
      <c r="V865">
        <v>2010</v>
      </c>
      <c r="W865" s="2" t="s">
        <v>60</v>
      </c>
      <c r="X865">
        <v>3</v>
      </c>
      <c r="Y865">
        <v>6.0434757270237192E-2</v>
      </c>
    </row>
    <row r="866" spans="1:25" x14ac:dyDescent="0.45">
      <c r="A866">
        <v>7943</v>
      </c>
      <c r="B866" s="1">
        <v>41198</v>
      </c>
      <c r="C866" s="2" t="s">
        <v>81</v>
      </c>
      <c r="D866">
        <v>56740</v>
      </c>
      <c r="E866">
        <v>33</v>
      </c>
      <c r="F866">
        <v>662.21</v>
      </c>
      <c r="G866">
        <v>0.01</v>
      </c>
      <c r="H866" s="2" t="s">
        <v>25</v>
      </c>
      <c r="I866">
        <v>256.57</v>
      </c>
      <c r="J866">
        <v>18.84</v>
      </c>
      <c r="K866">
        <v>3.62</v>
      </c>
      <c r="L866" s="2" t="s">
        <v>729</v>
      </c>
      <c r="M866" s="2" t="s">
        <v>815</v>
      </c>
      <c r="N866" s="2" t="s">
        <v>419</v>
      </c>
      <c r="O866" s="2" t="s">
        <v>37</v>
      </c>
      <c r="P866" s="2" t="s">
        <v>73</v>
      </c>
      <c r="Q866" s="2" t="s">
        <v>74</v>
      </c>
      <c r="R866" s="2" t="s">
        <v>831</v>
      </c>
      <c r="S866" s="2" t="s">
        <v>76</v>
      </c>
      <c r="T866">
        <v>0.43</v>
      </c>
      <c r="U866" s="1">
        <v>41205</v>
      </c>
      <c r="V866">
        <v>2012</v>
      </c>
      <c r="W866" s="2" t="s">
        <v>33</v>
      </c>
      <c r="X866">
        <v>10</v>
      </c>
      <c r="Y866">
        <v>0.38744507029492153</v>
      </c>
    </row>
    <row r="867" spans="1:25" x14ac:dyDescent="0.45">
      <c r="A867">
        <v>7962</v>
      </c>
      <c r="B867" s="1">
        <v>40067</v>
      </c>
      <c r="C867" s="2" t="s">
        <v>81</v>
      </c>
      <c r="D867">
        <v>56901</v>
      </c>
      <c r="E867">
        <v>36</v>
      </c>
      <c r="F867">
        <v>100.68</v>
      </c>
      <c r="G867">
        <v>0</v>
      </c>
      <c r="H867" s="2" t="s">
        <v>25</v>
      </c>
      <c r="I867">
        <v>-45.21</v>
      </c>
      <c r="J867">
        <v>2.6</v>
      </c>
      <c r="K867">
        <v>2.4</v>
      </c>
      <c r="L867" s="2" t="s">
        <v>832</v>
      </c>
      <c r="M867" s="2" t="s">
        <v>815</v>
      </c>
      <c r="N867" s="2" t="s">
        <v>419</v>
      </c>
      <c r="O867" s="2" t="s">
        <v>42</v>
      </c>
      <c r="P867" s="2" t="s">
        <v>29</v>
      </c>
      <c r="Q867" s="2" t="s">
        <v>94</v>
      </c>
      <c r="R867" s="2" t="s">
        <v>322</v>
      </c>
      <c r="S867" s="2" t="s">
        <v>76</v>
      </c>
      <c r="T867">
        <v>0.57999999999999996</v>
      </c>
      <c r="U867" s="1">
        <v>40069</v>
      </c>
      <c r="V867">
        <v>2009</v>
      </c>
      <c r="W867" s="2" t="s">
        <v>112</v>
      </c>
      <c r="X867">
        <v>9</v>
      </c>
      <c r="Y867">
        <v>-0.44904648390941593</v>
      </c>
    </row>
    <row r="868" spans="1:25" x14ac:dyDescent="0.45">
      <c r="A868">
        <v>8020</v>
      </c>
      <c r="B868" s="1">
        <v>40463</v>
      </c>
      <c r="C868" s="2" t="s">
        <v>24</v>
      </c>
      <c r="D868">
        <v>57314</v>
      </c>
      <c r="E868">
        <v>22</v>
      </c>
      <c r="F868">
        <v>846.35</v>
      </c>
      <c r="G868">
        <v>0.04</v>
      </c>
      <c r="H868" s="2" t="s">
        <v>57</v>
      </c>
      <c r="I868">
        <v>341.53</v>
      </c>
      <c r="J868">
        <v>37.94</v>
      </c>
      <c r="K868">
        <v>5.08</v>
      </c>
      <c r="L868" s="2" t="s">
        <v>737</v>
      </c>
      <c r="M868" s="2" t="s">
        <v>815</v>
      </c>
      <c r="N868" s="2" t="s">
        <v>419</v>
      </c>
      <c r="O868" s="2" t="s">
        <v>62</v>
      </c>
      <c r="P868" s="2" t="s">
        <v>29</v>
      </c>
      <c r="Q868" s="2" t="s">
        <v>63</v>
      </c>
      <c r="R868" s="2" t="s">
        <v>833</v>
      </c>
      <c r="S868" s="2" t="s">
        <v>76</v>
      </c>
      <c r="T868">
        <v>0.38</v>
      </c>
      <c r="U868" s="1">
        <v>40467</v>
      </c>
      <c r="V868">
        <v>2010</v>
      </c>
      <c r="W868" s="2" t="s">
        <v>33</v>
      </c>
      <c r="X868">
        <v>10</v>
      </c>
      <c r="Y868">
        <v>0.40353281739233171</v>
      </c>
    </row>
    <row r="869" spans="1:25" x14ac:dyDescent="0.45">
      <c r="A869">
        <v>8027</v>
      </c>
      <c r="B869" s="1">
        <v>40713</v>
      </c>
      <c r="C869" s="2" t="s">
        <v>81</v>
      </c>
      <c r="D869">
        <v>57376</v>
      </c>
      <c r="E869">
        <v>44</v>
      </c>
      <c r="F869">
        <v>442.72</v>
      </c>
      <c r="G869">
        <v>7.0000000000000007E-2</v>
      </c>
      <c r="H869" s="2" t="s">
        <v>25</v>
      </c>
      <c r="I869">
        <v>-168.38</v>
      </c>
      <c r="J869">
        <v>10.52</v>
      </c>
      <c r="K869">
        <v>7.94</v>
      </c>
      <c r="L869" s="2" t="s">
        <v>711</v>
      </c>
      <c r="M869" s="2" t="s">
        <v>815</v>
      </c>
      <c r="N869" s="2" t="s">
        <v>419</v>
      </c>
      <c r="O869" s="2" t="s">
        <v>28</v>
      </c>
      <c r="P869" s="2" t="s">
        <v>73</v>
      </c>
      <c r="Q869" s="2" t="s">
        <v>74</v>
      </c>
      <c r="R869" s="2" t="s">
        <v>834</v>
      </c>
      <c r="S869" s="2" t="s">
        <v>106</v>
      </c>
      <c r="T869">
        <v>0.52</v>
      </c>
      <c r="U869" s="1">
        <v>40715</v>
      </c>
      <c r="V869">
        <v>2011</v>
      </c>
      <c r="W869" s="2" t="s">
        <v>56</v>
      </c>
      <c r="X869">
        <v>6</v>
      </c>
      <c r="Y869">
        <v>-0.38033068305023487</v>
      </c>
    </row>
    <row r="870" spans="1:25" x14ac:dyDescent="0.45">
      <c r="A870">
        <v>8086</v>
      </c>
      <c r="B870" s="1">
        <v>41220</v>
      </c>
      <c r="C870" s="2" t="s">
        <v>48</v>
      </c>
      <c r="D870">
        <v>57671</v>
      </c>
      <c r="E870">
        <v>6</v>
      </c>
      <c r="F870">
        <v>22.78</v>
      </c>
      <c r="G870">
        <v>0.01</v>
      </c>
      <c r="H870" s="2" t="s">
        <v>25</v>
      </c>
      <c r="I870">
        <v>3.96</v>
      </c>
      <c r="J870">
        <v>3.75</v>
      </c>
      <c r="K870">
        <v>0.5</v>
      </c>
      <c r="L870" s="2" t="s">
        <v>722</v>
      </c>
      <c r="M870" s="2" t="s">
        <v>815</v>
      </c>
      <c r="N870" s="2" t="s">
        <v>419</v>
      </c>
      <c r="O870" s="2" t="s">
        <v>37</v>
      </c>
      <c r="P870" s="2" t="s">
        <v>29</v>
      </c>
      <c r="Q870" s="2" t="s">
        <v>89</v>
      </c>
      <c r="R870" s="2" t="s">
        <v>634</v>
      </c>
      <c r="S870" s="2" t="s">
        <v>46</v>
      </c>
      <c r="T870">
        <v>0.37</v>
      </c>
      <c r="U870" s="1">
        <v>41221</v>
      </c>
      <c r="V870">
        <v>2012</v>
      </c>
      <c r="W870" s="2" t="s">
        <v>69</v>
      </c>
      <c r="X870">
        <v>11</v>
      </c>
      <c r="Y870">
        <v>0.17383669885864791</v>
      </c>
    </row>
    <row r="871" spans="1:25" x14ac:dyDescent="0.45">
      <c r="A871">
        <v>8092</v>
      </c>
      <c r="B871" s="1">
        <v>40859</v>
      </c>
      <c r="C871" s="2" t="s">
        <v>66</v>
      </c>
      <c r="D871">
        <v>57700</v>
      </c>
      <c r="E871">
        <v>38</v>
      </c>
      <c r="F871">
        <v>1806.43</v>
      </c>
      <c r="G871">
        <v>0.04</v>
      </c>
      <c r="H871" s="2" t="s">
        <v>25</v>
      </c>
      <c r="I871">
        <v>134.85</v>
      </c>
      <c r="J871">
        <v>47.98</v>
      </c>
      <c r="K871">
        <v>3.61</v>
      </c>
      <c r="L871" s="2" t="s">
        <v>832</v>
      </c>
      <c r="M871" s="2" t="s">
        <v>815</v>
      </c>
      <c r="N871" s="2" t="s">
        <v>419</v>
      </c>
      <c r="O871" s="2" t="s">
        <v>42</v>
      </c>
      <c r="P871" s="2" t="s">
        <v>43</v>
      </c>
      <c r="Q871" s="2" t="s">
        <v>104</v>
      </c>
      <c r="R871" s="2" t="s">
        <v>835</v>
      </c>
      <c r="S871" s="2" t="s">
        <v>106</v>
      </c>
      <c r="T871">
        <v>0.71</v>
      </c>
      <c r="U871" s="1">
        <v>40859</v>
      </c>
      <c r="V871">
        <v>2011</v>
      </c>
      <c r="W871" s="2" t="s">
        <v>69</v>
      </c>
      <c r="X871">
        <v>11</v>
      </c>
      <c r="Y871">
        <v>7.4650000276789016E-2</v>
      </c>
    </row>
    <row r="872" spans="1:25" x14ac:dyDescent="0.45">
      <c r="A872">
        <v>8172</v>
      </c>
      <c r="B872" s="1">
        <v>40669</v>
      </c>
      <c r="C872" s="2" t="s">
        <v>34</v>
      </c>
      <c r="D872">
        <v>58407</v>
      </c>
      <c r="E872">
        <v>29</v>
      </c>
      <c r="F872">
        <v>1669.88</v>
      </c>
      <c r="G872">
        <v>0.02</v>
      </c>
      <c r="H872" s="2" t="s">
        <v>25</v>
      </c>
      <c r="I872">
        <v>548.91999999999996</v>
      </c>
      <c r="J872">
        <v>55.48</v>
      </c>
      <c r="K872">
        <v>14.3</v>
      </c>
      <c r="L872" s="2" t="s">
        <v>814</v>
      </c>
      <c r="M872" s="2" t="s">
        <v>815</v>
      </c>
      <c r="N872" s="2" t="s">
        <v>419</v>
      </c>
      <c r="O872" s="2" t="s">
        <v>42</v>
      </c>
      <c r="P872" s="2" t="s">
        <v>29</v>
      </c>
      <c r="Q872" s="2" t="s">
        <v>63</v>
      </c>
      <c r="R872" s="2" t="s">
        <v>415</v>
      </c>
      <c r="S872" s="2" t="s">
        <v>46</v>
      </c>
      <c r="T872">
        <v>0.37</v>
      </c>
      <c r="U872" s="1">
        <v>40672</v>
      </c>
      <c r="V872">
        <v>2011</v>
      </c>
      <c r="W872" s="2" t="s">
        <v>77</v>
      </c>
      <c r="X872">
        <v>5</v>
      </c>
      <c r="Y872">
        <v>0.32871823125014965</v>
      </c>
    </row>
    <row r="873" spans="1:25" x14ac:dyDescent="0.45">
      <c r="A873">
        <v>8191</v>
      </c>
      <c r="B873" s="1">
        <v>40794</v>
      </c>
      <c r="C873" s="2" t="s">
        <v>81</v>
      </c>
      <c r="D873">
        <v>58593</v>
      </c>
      <c r="E873">
        <v>29</v>
      </c>
      <c r="F873">
        <v>2018.45</v>
      </c>
      <c r="G873">
        <v>0.08</v>
      </c>
      <c r="H873" s="2" t="s">
        <v>25</v>
      </c>
      <c r="I873">
        <v>-812.25</v>
      </c>
      <c r="J873">
        <v>70.709999999999994</v>
      </c>
      <c r="K873">
        <v>37.58</v>
      </c>
      <c r="L873" s="2" t="s">
        <v>734</v>
      </c>
      <c r="M873" s="2" t="s">
        <v>815</v>
      </c>
      <c r="N873" s="2" t="s">
        <v>419</v>
      </c>
      <c r="O873" s="2" t="s">
        <v>42</v>
      </c>
      <c r="P873" s="2" t="s">
        <v>73</v>
      </c>
      <c r="Q873" s="2" t="s">
        <v>74</v>
      </c>
      <c r="R873" s="2" t="s">
        <v>588</v>
      </c>
      <c r="S873" s="2" t="s">
        <v>76</v>
      </c>
      <c r="T873">
        <v>0.78</v>
      </c>
      <c r="U873" s="1">
        <v>40795</v>
      </c>
      <c r="V873">
        <v>2011</v>
      </c>
      <c r="W873" s="2" t="s">
        <v>112</v>
      </c>
      <c r="X873">
        <v>9</v>
      </c>
      <c r="Y873">
        <v>-0.40241274245089054</v>
      </c>
    </row>
    <row r="874" spans="1:25" x14ac:dyDescent="0.45">
      <c r="A874">
        <v>8238</v>
      </c>
      <c r="B874" s="1">
        <v>40623</v>
      </c>
      <c r="C874" s="2" t="s">
        <v>24</v>
      </c>
      <c r="D874">
        <v>58884</v>
      </c>
      <c r="E874">
        <v>29</v>
      </c>
      <c r="F874">
        <v>87.68</v>
      </c>
      <c r="G874">
        <v>0.03</v>
      </c>
      <c r="H874" s="2" t="s">
        <v>25</v>
      </c>
      <c r="I874">
        <v>23.14</v>
      </c>
      <c r="J874">
        <v>2.88</v>
      </c>
      <c r="K874">
        <v>0.99</v>
      </c>
      <c r="L874" s="2" t="s">
        <v>801</v>
      </c>
      <c r="M874" s="2" t="s">
        <v>815</v>
      </c>
      <c r="N874" s="2" t="s">
        <v>419</v>
      </c>
      <c r="O874" s="2" t="s">
        <v>42</v>
      </c>
      <c r="P874" s="2" t="s">
        <v>29</v>
      </c>
      <c r="Q874" s="2" t="s">
        <v>89</v>
      </c>
      <c r="R874" s="2" t="s">
        <v>836</v>
      </c>
      <c r="S874" s="2" t="s">
        <v>46</v>
      </c>
      <c r="T874">
        <v>0.36</v>
      </c>
      <c r="U874" s="1">
        <v>40628</v>
      </c>
      <c r="V874">
        <v>2011</v>
      </c>
      <c r="W874" s="2" t="s">
        <v>60</v>
      </c>
      <c r="X874">
        <v>3</v>
      </c>
      <c r="Y874">
        <v>0.26391423357664234</v>
      </c>
    </row>
    <row r="875" spans="1:25" x14ac:dyDescent="0.45">
      <c r="A875">
        <v>8240</v>
      </c>
      <c r="B875" s="1">
        <v>40309</v>
      </c>
      <c r="C875" s="2" t="s">
        <v>66</v>
      </c>
      <c r="D875">
        <v>58913</v>
      </c>
      <c r="E875">
        <v>23</v>
      </c>
      <c r="F875">
        <v>144.55000000000001</v>
      </c>
      <c r="G875">
        <v>7.0000000000000007E-2</v>
      </c>
      <c r="H875" s="2" t="s">
        <v>25</v>
      </c>
      <c r="I875">
        <v>-60.17</v>
      </c>
      <c r="J875">
        <v>6.48</v>
      </c>
      <c r="K875">
        <v>5.94</v>
      </c>
      <c r="L875" s="2" t="s">
        <v>747</v>
      </c>
      <c r="M875" s="2" t="s">
        <v>815</v>
      </c>
      <c r="N875" s="2" t="s">
        <v>419</v>
      </c>
      <c r="O875" s="2" t="s">
        <v>42</v>
      </c>
      <c r="P875" s="2" t="s">
        <v>29</v>
      </c>
      <c r="Q875" s="2" t="s">
        <v>63</v>
      </c>
      <c r="R875" s="2" t="s">
        <v>837</v>
      </c>
      <c r="S875" s="2" t="s">
        <v>46</v>
      </c>
      <c r="T875">
        <v>0.37</v>
      </c>
      <c r="U875" s="1">
        <v>40311</v>
      </c>
      <c r="V875">
        <v>2010</v>
      </c>
      <c r="W875" s="2" t="s">
        <v>77</v>
      </c>
      <c r="X875">
        <v>5</v>
      </c>
      <c r="Y875">
        <v>-0.41625735039778622</v>
      </c>
    </row>
    <row r="876" spans="1:25" x14ac:dyDescent="0.45">
      <c r="A876">
        <v>8248</v>
      </c>
      <c r="B876" s="1">
        <v>40945</v>
      </c>
      <c r="C876" s="2" t="s">
        <v>24</v>
      </c>
      <c r="D876">
        <v>58978</v>
      </c>
      <c r="E876">
        <v>13</v>
      </c>
      <c r="F876">
        <v>75.89</v>
      </c>
      <c r="G876">
        <v>0.09</v>
      </c>
      <c r="H876" s="2" t="s">
        <v>25</v>
      </c>
      <c r="I876">
        <v>-31.01</v>
      </c>
      <c r="J876">
        <v>5.98</v>
      </c>
      <c r="K876">
        <v>5.15</v>
      </c>
      <c r="L876" s="2" t="s">
        <v>732</v>
      </c>
      <c r="M876" s="2" t="s">
        <v>815</v>
      </c>
      <c r="N876" s="2" t="s">
        <v>419</v>
      </c>
      <c r="O876" s="2" t="s">
        <v>37</v>
      </c>
      <c r="P876" s="2" t="s">
        <v>29</v>
      </c>
      <c r="Q876" s="2" t="s">
        <v>63</v>
      </c>
      <c r="R876" s="2" t="s">
        <v>838</v>
      </c>
      <c r="S876" s="2" t="s">
        <v>46</v>
      </c>
      <c r="T876">
        <v>0.36</v>
      </c>
      <c r="U876" s="1">
        <v>40952</v>
      </c>
      <c r="V876">
        <v>2012</v>
      </c>
      <c r="W876" s="2" t="s">
        <v>65</v>
      </c>
      <c r="X876">
        <v>2</v>
      </c>
      <c r="Y876">
        <v>-0.40861773619712743</v>
      </c>
    </row>
    <row r="877" spans="1:25" x14ac:dyDescent="0.45">
      <c r="A877">
        <v>37</v>
      </c>
      <c r="B877" s="1">
        <v>40540</v>
      </c>
      <c r="C877" s="2" t="s">
        <v>81</v>
      </c>
      <c r="D877">
        <v>229</v>
      </c>
      <c r="E877">
        <v>43</v>
      </c>
      <c r="F877">
        <v>586.11</v>
      </c>
      <c r="G877">
        <v>0.11</v>
      </c>
      <c r="H877" s="2" t="s">
        <v>25</v>
      </c>
      <c r="I877">
        <v>98.44</v>
      </c>
      <c r="J877">
        <v>12.64</v>
      </c>
      <c r="K877">
        <v>4.9800000000000004</v>
      </c>
      <c r="L877" s="2" t="s">
        <v>839</v>
      </c>
      <c r="M877" s="2" t="s">
        <v>815</v>
      </c>
      <c r="N877" s="2" t="s">
        <v>419</v>
      </c>
      <c r="O877" s="2" t="s">
        <v>37</v>
      </c>
      <c r="P877" s="2" t="s">
        <v>73</v>
      </c>
      <c r="Q877" s="2" t="s">
        <v>74</v>
      </c>
      <c r="R877" s="2" t="s">
        <v>840</v>
      </c>
      <c r="S877" s="2" t="s">
        <v>106</v>
      </c>
      <c r="T877">
        <v>0.48</v>
      </c>
      <c r="U877" s="1">
        <v>40542</v>
      </c>
      <c r="V877">
        <v>2010</v>
      </c>
      <c r="W877" s="2" t="s">
        <v>100</v>
      </c>
      <c r="X877">
        <v>12</v>
      </c>
      <c r="Y877">
        <v>0.16795482076743273</v>
      </c>
    </row>
    <row r="878" spans="1:25" x14ac:dyDescent="0.45">
      <c r="A878">
        <v>108</v>
      </c>
      <c r="B878" s="1">
        <v>40794</v>
      </c>
      <c r="C878" s="2" t="s">
        <v>81</v>
      </c>
      <c r="D878">
        <v>706</v>
      </c>
      <c r="E878">
        <v>42</v>
      </c>
      <c r="F878">
        <v>75.14</v>
      </c>
      <c r="G878">
        <v>0.05</v>
      </c>
      <c r="H878" s="2" t="s">
        <v>25</v>
      </c>
      <c r="I878">
        <v>0.82</v>
      </c>
      <c r="J878">
        <v>1.76</v>
      </c>
      <c r="K878">
        <v>0.7</v>
      </c>
      <c r="L878" s="2" t="s">
        <v>841</v>
      </c>
      <c r="M878" s="2" t="s">
        <v>815</v>
      </c>
      <c r="N878" s="2" t="s">
        <v>419</v>
      </c>
      <c r="O878" s="2" t="s">
        <v>37</v>
      </c>
      <c r="P878" s="2" t="s">
        <v>29</v>
      </c>
      <c r="Q878" s="2" t="s">
        <v>94</v>
      </c>
      <c r="R878" s="2" t="s">
        <v>842</v>
      </c>
      <c r="S878" s="2" t="s">
        <v>76</v>
      </c>
      <c r="T878">
        <v>0.56000000000000005</v>
      </c>
      <c r="U878" s="1">
        <v>40796</v>
      </c>
      <c r="V878">
        <v>2011</v>
      </c>
      <c r="W878" s="2" t="s">
        <v>112</v>
      </c>
      <c r="X878">
        <v>9</v>
      </c>
      <c r="Y878">
        <v>1.0912962470055895E-2</v>
      </c>
    </row>
    <row r="879" spans="1:25" x14ac:dyDescent="0.45">
      <c r="A879">
        <v>193</v>
      </c>
      <c r="B879" s="1">
        <v>41060</v>
      </c>
      <c r="C879" s="2" t="s">
        <v>81</v>
      </c>
      <c r="D879">
        <v>1285</v>
      </c>
      <c r="E879">
        <v>27</v>
      </c>
      <c r="F879">
        <v>3874.12</v>
      </c>
      <c r="G879">
        <v>0</v>
      </c>
      <c r="H879" s="2" t="s">
        <v>35</v>
      </c>
      <c r="I879">
        <v>-305.98</v>
      </c>
      <c r="J879">
        <v>130.97999999999999</v>
      </c>
      <c r="K879">
        <v>54.74</v>
      </c>
      <c r="L879" s="2" t="s">
        <v>843</v>
      </c>
      <c r="M879" s="2" t="s">
        <v>815</v>
      </c>
      <c r="N879" s="2" t="s">
        <v>419</v>
      </c>
      <c r="O879" s="2" t="s">
        <v>42</v>
      </c>
      <c r="P879" s="2" t="s">
        <v>73</v>
      </c>
      <c r="Q879" s="2" t="s">
        <v>83</v>
      </c>
      <c r="R879" s="2" t="s">
        <v>844</v>
      </c>
      <c r="S879" s="2" t="s">
        <v>85</v>
      </c>
      <c r="T879">
        <v>0.69</v>
      </c>
      <c r="U879" s="1">
        <v>41060</v>
      </c>
      <c r="V879">
        <v>2012</v>
      </c>
      <c r="W879" s="2" t="s">
        <v>77</v>
      </c>
      <c r="X879">
        <v>5</v>
      </c>
      <c r="Y879">
        <v>-7.8980516865765654E-2</v>
      </c>
    </row>
    <row r="880" spans="1:25" x14ac:dyDescent="0.45">
      <c r="A880">
        <v>198</v>
      </c>
      <c r="B880" s="1">
        <v>40068</v>
      </c>
      <c r="C880" s="2" t="s">
        <v>81</v>
      </c>
      <c r="D880">
        <v>1313</v>
      </c>
      <c r="E880">
        <v>34</v>
      </c>
      <c r="F880">
        <v>840.07</v>
      </c>
      <c r="G880">
        <v>0</v>
      </c>
      <c r="H880" s="2" t="s">
        <v>25</v>
      </c>
      <c r="I880">
        <v>-83.75</v>
      </c>
      <c r="J880">
        <v>22.84</v>
      </c>
      <c r="K880">
        <v>16.920000000000002</v>
      </c>
      <c r="L880" s="2" t="s">
        <v>843</v>
      </c>
      <c r="M880" s="2" t="s">
        <v>815</v>
      </c>
      <c r="N880" s="2" t="s">
        <v>419</v>
      </c>
      <c r="O880" s="2" t="s">
        <v>62</v>
      </c>
      <c r="P880" s="2" t="s">
        <v>29</v>
      </c>
      <c r="Q880" s="2" t="s">
        <v>63</v>
      </c>
      <c r="R880" s="2" t="s">
        <v>845</v>
      </c>
      <c r="S880" s="2" t="s">
        <v>46</v>
      </c>
      <c r="T880">
        <v>0.39</v>
      </c>
      <c r="U880" s="1">
        <v>40070</v>
      </c>
      <c r="V880">
        <v>2009</v>
      </c>
      <c r="W880" s="2" t="s">
        <v>112</v>
      </c>
      <c r="X880">
        <v>9</v>
      </c>
      <c r="Y880">
        <v>-9.9694073112954862E-2</v>
      </c>
    </row>
    <row r="881" spans="1:25" x14ac:dyDescent="0.45">
      <c r="A881">
        <v>206</v>
      </c>
      <c r="B881" s="1">
        <v>41077</v>
      </c>
      <c r="C881" s="2" t="s">
        <v>34</v>
      </c>
      <c r="D881">
        <v>1346</v>
      </c>
      <c r="E881">
        <v>48</v>
      </c>
      <c r="F881">
        <v>4789.8900000000003</v>
      </c>
      <c r="G881">
        <v>0.09</v>
      </c>
      <c r="H881" s="2" t="s">
        <v>35</v>
      </c>
      <c r="I881">
        <v>421.15</v>
      </c>
      <c r="J881">
        <v>100.98</v>
      </c>
      <c r="K881">
        <v>26.22</v>
      </c>
      <c r="L881" s="2" t="s">
        <v>846</v>
      </c>
      <c r="M881" s="2" t="s">
        <v>815</v>
      </c>
      <c r="N881" s="2" t="s">
        <v>419</v>
      </c>
      <c r="O881" s="2" t="s">
        <v>42</v>
      </c>
      <c r="P881" s="2" t="s">
        <v>73</v>
      </c>
      <c r="Q881" s="2" t="s">
        <v>83</v>
      </c>
      <c r="R881" s="2" t="s">
        <v>84</v>
      </c>
      <c r="S881" s="2" t="s">
        <v>85</v>
      </c>
      <c r="T881">
        <v>0.6</v>
      </c>
      <c r="U881" s="1">
        <v>41079</v>
      </c>
      <c r="V881">
        <v>2012</v>
      </c>
      <c r="W881" s="2" t="s">
        <v>56</v>
      </c>
      <c r="X881">
        <v>6</v>
      </c>
      <c r="Y881">
        <v>8.7924774890446325E-2</v>
      </c>
    </row>
    <row r="882" spans="1:25" x14ac:dyDescent="0.45">
      <c r="A882">
        <v>246</v>
      </c>
      <c r="B882" s="1">
        <v>40541</v>
      </c>
      <c r="C882" s="2" t="s">
        <v>81</v>
      </c>
      <c r="D882">
        <v>1699</v>
      </c>
      <c r="E882">
        <v>40</v>
      </c>
      <c r="F882">
        <v>430.88</v>
      </c>
      <c r="G882">
        <v>0.05</v>
      </c>
      <c r="H882" s="2" t="s">
        <v>25</v>
      </c>
      <c r="I882">
        <v>39</v>
      </c>
      <c r="J882">
        <v>11.09</v>
      </c>
      <c r="K882">
        <v>5.25</v>
      </c>
      <c r="L882" s="2" t="s">
        <v>847</v>
      </c>
      <c r="M882" s="2" t="s">
        <v>815</v>
      </c>
      <c r="N882" s="2" t="s">
        <v>419</v>
      </c>
      <c r="O882" s="2" t="s">
        <v>42</v>
      </c>
      <c r="P882" s="2" t="s">
        <v>29</v>
      </c>
      <c r="Q882" s="2" t="s">
        <v>79</v>
      </c>
      <c r="R882" s="2" t="s">
        <v>640</v>
      </c>
      <c r="S882" s="2" t="s">
        <v>46</v>
      </c>
      <c r="T882">
        <v>0.36</v>
      </c>
      <c r="U882" s="1">
        <v>40625</v>
      </c>
      <c r="V882">
        <v>2010</v>
      </c>
      <c r="W882" s="2" t="s">
        <v>100</v>
      </c>
      <c r="X882">
        <v>12</v>
      </c>
      <c r="Y882">
        <v>9.0512439658373564E-2</v>
      </c>
    </row>
    <row r="883" spans="1:25" x14ac:dyDescent="0.45">
      <c r="A883">
        <v>314</v>
      </c>
      <c r="B883" s="1">
        <v>40663</v>
      </c>
      <c r="C883" s="2" t="s">
        <v>48</v>
      </c>
      <c r="D883">
        <v>2208</v>
      </c>
      <c r="E883">
        <v>7</v>
      </c>
      <c r="F883">
        <v>82.06</v>
      </c>
      <c r="G883">
        <v>7.0000000000000007E-2</v>
      </c>
      <c r="H883" s="2" t="s">
        <v>25</v>
      </c>
      <c r="I883">
        <v>-26.99</v>
      </c>
      <c r="J883">
        <v>11.5</v>
      </c>
      <c r="K883">
        <v>7.19</v>
      </c>
      <c r="L883" s="2" t="s">
        <v>848</v>
      </c>
      <c r="M883" s="2" t="s">
        <v>815</v>
      </c>
      <c r="N883" s="2" t="s">
        <v>419</v>
      </c>
      <c r="O883" s="2" t="s">
        <v>62</v>
      </c>
      <c r="P883" s="2" t="s">
        <v>29</v>
      </c>
      <c r="Q883" s="2" t="s">
        <v>54</v>
      </c>
      <c r="R883" s="2" t="s">
        <v>325</v>
      </c>
      <c r="S883" s="2" t="s">
        <v>46</v>
      </c>
      <c r="T883">
        <v>0.4</v>
      </c>
      <c r="U883" s="1">
        <v>40665</v>
      </c>
      <c r="V883">
        <v>2011</v>
      </c>
      <c r="W883" s="2" t="s">
        <v>88</v>
      </c>
      <c r="X883">
        <v>4</v>
      </c>
      <c r="Y883">
        <v>-0.32890567877163046</v>
      </c>
    </row>
    <row r="884" spans="1:25" x14ac:dyDescent="0.45">
      <c r="A884">
        <v>382</v>
      </c>
      <c r="B884" s="1">
        <v>40301</v>
      </c>
      <c r="C884" s="2" t="s">
        <v>81</v>
      </c>
      <c r="D884">
        <v>2656</v>
      </c>
      <c r="E884">
        <v>3</v>
      </c>
      <c r="F884">
        <v>523.11</v>
      </c>
      <c r="G884">
        <v>0.05</v>
      </c>
      <c r="H884" s="2" t="s">
        <v>35</v>
      </c>
      <c r="I884">
        <v>-214.53</v>
      </c>
      <c r="J884">
        <v>159.31</v>
      </c>
      <c r="K884">
        <v>60</v>
      </c>
      <c r="L884" s="2" t="s">
        <v>849</v>
      </c>
      <c r="M884" s="2" t="s">
        <v>815</v>
      </c>
      <c r="N884" s="2" t="s">
        <v>419</v>
      </c>
      <c r="O884" s="2" t="s">
        <v>37</v>
      </c>
      <c r="P884" s="2" t="s">
        <v>73</v>
      </c>
      <c r="Q884" s="2" t="s">
        <v>175</v>
      </c>
      <c r="R884" s="2" t="s">
        <v>850</v>
      </c>
      <c r="S884" s="2" t="s">
        <v>40</v>
      </c>
      <c r="T884">
        <v>0.55000000000000004</v>
      </c>
      <c r="U884" s="1">
        <v>40302</v>
      </c>
      <c r="V884">
        <v>2010</v>
      </c>
      <c r="W884" s="2" t="s">
        <v>77</v>
      </c>
      <c r="X884">
        <v>5</v>
      </c>
      <c r="Y884">
        <v>-0.4101049492458565</v>
      </c>
    </row>
    <row r="885" spans="1:25" x14ac:dyDescent="0.45">
      <c r="A885">
        <v>483</v>
      </c>
      <c r="B885" s="1">
        <v>41143</v>
      </c>
      <c r="C885" s="2" t="s">
        <v>48</v>
      </c>
      <c r="D885">
        <v>3361</v>
      </c>
      <c r="E885">
        <v>49</v>
      </c>
      <c r="F885">
        <v>213.71</v>
      </c>
      <c r="G885">
        <v>0.06</v>
      </c>
      <c r="H885" s="2" t="s">
        <v>25</v>
      </c>
      <c r="I885">
        <v>-208.02</v>
      </c>
      <c r="J885">
        <v>4.28</v>
      </c>
      <c r="K885">
        <v>6.72</v>
      </c>
      <c r="L885" s="2" t="s">
        <v>851</v>
      </c>
      <c r="M885" s="2" t="s">
        <v>815</v>
      </c>
      <c r="N885" s="2" t="s">
        <v>419</v>
      </c>
      <c r="O885" s="2" t="s">
        <v>42</v>
      </c>
      <c r="P885" s="2" t="s">
        <v>29</v>
      </c>
      <c r="Q885" s="2" t="s">
        <v>63</v>
      </c>
      <c r="R885" s="2" t="s">
        <v>852</v>
      </c>
      <c r="S885" s="2" t="s">
        <v>46</v>
      </c>
      <c r="T885">
        <v>0.4</v>
      </c>
      <c r="U885" s="1">
        <v>41143</v>
      </c>
      <c r="V885">
        <v>2012</v>
      </c>
      <c r="W885" s="2" t="s">
        <v>52</v>
      </c>
      <c r="X885">
        <v>8</v>
      </c>
      <c r="Y885">
        <v>-0.97337513452809887</v>
      </c>
    </row>
    <row r="886" spans="1:25" x14ac:dyDescent="0.45">
      <c r="A886">
        <v>488</v>
      </c>
      <c r="B886" s="1">
        <v>40727</v>
      </c>
      <c r="C886" s="2" t="s">
        <v>34</v>
      </c>
      <c r="D886">
        <v>3393</v>
      </c>
      <c r="E886">
        <v>7</v>
      </c>
      <c r="F886">
        <v>127.74</v>
      </c>
      <c r="G886">
        <v>0.04</v>
      </c>
      <c r="H886" s="2" t="s">
        <v>57</v>
      </c>
      <c r="I886">
        <v>-5.57</v>
      </c>
      <c r="J886">
        <v>15.98</v>
      </c>
      <c r="K886">
        <v>4</v>
      </c>
      <c r="L886" s="2" t="s">
        <v>853</v>
      </c>
      <c r="M886" s="2" t="s">
        <v>815</v>
      </c>
      <c r="N886" s="2" t="s">
        <v>419</v>
      </c>
      <c r="O886" s="2" t="s">
        <v>37</v>
      </c>
      <c r="P886" s="2" t="s">
        <v>43</v>
      </c>
      <c r="Q886" s="2" t="s">
        <v>104</v>
      </c>
      <c r="R886" s="2" t="s">
        <v>439</v>
      </c>
      <c r="S886" s="2" t="s">
        <v>46</v>
      </c>
      <c r="T886">
        <v>0.37</v>
      </c>
      <c r="U886" s="1">
        <v>40728</v>
      </c>
      <c r="V886">
        <v>2011</v>
      </c>
      <c r="W886" s="2" t="s">
        <v>47</v>
      </c>
      <c r="X886">
        <v>7</v>
      </c>
      <c r="Y886">
        <v>-4.3604196023172073E-2</v>
      </c>
    </row>
    <row r="887" spans="1:25" x14ac:dyDescent="0.45">
      <c r="A887">
        <v>638</v>
      </c>
      <c r="B887" s="1">
        <v>40231</v>
      </c>
      <c r="C887" s="2" t="s">
        <v>66</v>
      </c>
      <c r="D887">
        <v>4487</v>
      </c>
      <c r="E887">
        <v>50</v>
      </c>
      <c r="F887">
        <v>325.24</v>
      </c>
      <c r="G887">
        <v>0.05</v>
      </c>
      <c r="H887" s="2" t="s">
        <v>25</v>
      </c>
      <c r="I887">
        <v>-79.42</v>
      </c>
      <c r="J887">
        <v>6.54</v>
      </c>
      <c r="K887">
        <v>5.27</v>
      </c>
      <c r="L887" s="2" t="s">
        <v>854</v>
      </c>
      <c r="M887" s="2" t="s">
        <v>815</v>
      </c>
      <c r="N887" s="2" t="s">
        <v>419</v>
      </c>
      <c r="O887" s="2" t="s">
        <v>28</v>
      </c>
      <c r="P887" s="2" t="s">
        <v>29</v>
      </c>
      <c r="Q887" s="2" t="s">
        <v>54</v>
      </c>
      <c r="R887" s="2" t="s">
        <v>605</v>
      </c>
      <c r="S887" s="2" t="s">
        <v>46</v>
      </c>
      <c r="T887">
        <v>0.36</v>
      </c>
      <c r="U887" s="1">
        <v>40232</v>
      </c>
      <c r="V887">
        <v>2010</v>
      </c>
      <c r="W887" s="2" t="s">
        <v>65</v>
      </c>
      <c r="X887">
        <v>2</v>
      </c>
      <c r="Y887">
        <v>-0.24418890665354814</v>
      </c>
    </row>
    <row r="888" spans="1:25" x14ac:dyDescent="0.45">
      <c r="A888">
        <v>649</v>
      </c>
      <c r="B888" s="1">
        <v>40877</v>
      </c>
      <c r="C888" s="2" t="s">
        <v>34</v>
      </c>
      <c r="D888">
        <v>4579</v>
      </c>
      <c r="E888">
        <v>40</v>
      </c>
      <c r="F888">
        <v>1765.05</v>
      </c>
      <c r="G888">
        <v>0.05</v>
      </c>
      <c r="H888" s="2" t="s">
        <v>25</v>
      </c>
      <c r="I888">
        <v>749.22</v>
      </c>
      <c r="J888">
        <v>43.41</v>
      </c>
      <c r="K888">
        <v>2.99</v>
      </c>
      <c r="L888" s="2" t="s">
        <v>665</v>
      </c>
      <c r="M888" s="2" t="s">
        <v>815</v>
      </c>
      <c r="N888" s="2" t="s">
        <v>419</v>
      </c>
      <c r="O888" s="2" t="s">
        <v>28</v>
      </c>
      <c r="P888" s="2" t="s">
        <v>29</v>
      </c>
      <c r="Q888" s="2" t="s">
        <v>54</v>
      </c>
      <c r="R888" s="2" t="s">
        <v>184</v>
      </c>
      <c r="S888" s="2" t="s">
        <v>46</v>
      </c>
      <c r="T888">
        <v>0.39</v>
      </c>
      <c r="U888" s="1">
        <v>40878</v>
      </c>
      <c r="V888">
        <v>2011</v>
      </c>
      <c r="W888" s="2" t="s">
        <v>69</v>
      </c>
      <c r="X888">
        <v>11</v>
      </c>
      <c r="Y888">
        <v>0.42447522733067056</v>
      </c>
    </row>
    <row r="889" spans="1:25" x14ac:dyDescent="0.45">
      <c r="A889">
        <v>713</v>
      </c>
      <c r="B889" s="1">
        <v>40403</v>
      </c>
      <c r="C889" s="2" t="s">
        <v>81</v>
      </c>
      <c r="D889">
        <v>5061</v>
      </c>
      <c r="E889">
        <v>4</v>
      </c>
      <c r="F889">
        <v>12.8</v>
      </c>
      <c r="G889">
        <v>0</v>
      </c>
      <c r="H889" s="2" t="s">
        <v>25</v>
      </c>
      <c r="I889">
        <v>-2.21</v>
      </c>
      <c r="J889">
        <v>2.88</v>
      </c>
      <c r="K889">
        <v>0.7</v>
      </c>
      <c r="L889" s="2" t="s">
        <v>855</v>
      </c>
      <c r="M889" s="2" t="s">
        <v>815</v>
      </c>
      <c r="N889" s="2" t="s">
        <v>419</v>
      </c>
      <c r="O889" s="2" t="s">
        <v>42</v>
      </c>
      <c r="P889" s="2" t="s">
        <v>29</v>
      </c>
      <c r="Q889" s="2" t="s">
        <v>94</v>
      </c>
      <c r="R889" s="2" t="s">
        <v>752</v>
      </c>
      <c r="S889" s="2" t="s">
        <v>76</v>
      </c>
      <c r="T889">
        <v>0.56000000000000005</v>
      </c>
      <c r="U889" s="1">
        <v>40405</v>
      </c>
      <c r="V889">
        <v>2010</v>
      </c>
      <c r="W889" s="2" t="s">
        <v>52</v>
      </c>
      <c r="X889">
        <v>8</v>
      </c>
      <c r="Y889">
        <v>-0.17265624999999998</v>
      </c>
    </row>
    <row r="890" spans="1:25" x14ac:dyDescent="0.45">
      <c r="A890">
        <v>714</v>
      </c>
      <c r="B890" s="1">
        <v>40845</v>
      </c>
      <c r="C890" s="2" t="s">
        <v>24</v>
      </c>
      <c r="D890">
        <v>5092</v>
      </c>
      <c r="E890">
        <v>3</v>
      </c>
      <c r="F890">
        <v>709.04</v>
      </c>
      <c r="G890">
        <v>0.1</v>
      </c>
      <c r="H890" s="2" t="s">
        <v>35</v>
      </c>
      <c r="I890">
        <v>-337.92</v>
      </c>
      <c r="J890">
        <v>220.98</v>
      </c>
      <c r="K890">
        <v>64.66</v>
      </c>
      <c r="L890" s="2" t="s">
        <v>856</v>
      </c>
      <c r="M890" s="2" t="s">
        <v>815</v>
      </c>
      <c r="N890" s="2" t="s">
        <v>419</v>
      </c>
      <c r="O890" s="2" t="s">
        <v>37</v>
      </c>
      <c r="P890" s="2" t="s">
        <v>73</v>
      </c>
      <c r="Q890" s="2" t="s">
        <v>83</v>
      </c>
      <c r="R890" s="2" t="s">
        <v>857</v>
      </c>
      <c r="S890" s="2" t="s">
        <v>85</v>
      </c>
      <c r="T890">
        <v>0.62</v>
      </c>
      <c r="U890" s="1">
        <v>40845</v>
      </c>
      <c r="V890">
        <v>2011</v>
      </c>
      <c r="W890" s="2" t="s">
        <v>33</v>
      </c>
      <c r="X890">
        <v>10</v>
      </c>
      <c r="Y890">
        <v>-0.47658806273270904</v>
      </c>
    </row>
    <row r="891" spans="1:25" x14ac:dyDescent="0.45">
      <c r="A891">
        <v>773</v>
      </c>
      <c r="B891" s="1">
        <v>40145</v>
      </c>
      <c r="C891" s="2" t="s">
        <v>81</v>
      </c>
      <c r="D891">
        <v>5511</v>
      </c>
      <c r="E891">
        <v>46</v>
      </c>
      <c r="F891">
        <v>129.44</v>
      </c>
      <c r="G891">
        <v>0.02</v>
      </c>
      <c r="H891" s="2" t="s">
        <v>57</v>
      </c>
      <c r="I891">
        <v>-5.54</v>
      </c>
      <c r="J891">
        <v>2.58</v>
      </c>
      <c r="K891">
        <v>1.3</v>
      </c>
      <c r="L891" s="2" t="s">
        <v>847</v>
      </c>
      <c r="M891" s="2" t="s">
        <v>815</v>
      </c>
      <c r="N891" s="2" t="s">
        <v>419</v>
      </c>
      <c r="O891" s="2" t="s">
        <v>42</v>
      </c>
      <c r="P891" s="2" t="s">
        <v>29</v>
      </c>
      <c r="Q891" s="2" t="s">
        <v>94</v>
      </c>
      <c r="R891" s="2" t="s">
        <v>632</v>
      </c>
      <c r="S891" s="2" t="s">
        <v>76</v>
      </c>
      <c r="T891">
        <v>0.59</v>
      </c>
      <c r="U891" s="1">
        <v>40146</v>
      </c>
      <c r="V891">
        <v>2009</v>
      </c>
      <c r="W891" s="2" t="s">
        <v>69</v>
      </c>
      <c r="X891">
        <v>11</v>
      </c>
      <c r="Y891">
        <v>-4.279975278121137E-2</v>
      </c>
    </row>
    <row r="892" spans="1:25" x14ac:dyDescent="0.45">
      <c r="A892">
        <v>807</v>
      </c>
      <c r="B892" s="1">
        <v>40757</v>
      </c>
      <c r="C892" s="2" t="s">
        <v>81</v>
      </c>
      <c r="D892">
        <v>5799</v>
      </c>
      <c r="E892">
        <v>34</v>
      </c>
      <c r="F892">
        <v>9626.86</v>
      </c>
      <c r="G892">
        <v>0.08</v>
      </c>
      <c r="H892" s="2" t="s">
        <v>35</v>
      </c>
      <c r="I892">
        <v>1882.2</v>
      </c>
      <c r="J892">
        <v>294.62</v>
      </c>
      <c r="K892">
        <v>42.52</v>
      </c>
      <c r="L892" s="2" t="s">
        <v>848</v>
      </c>
      <c r="M892" s="2" t="s">
        <v>815</v>
      </c>
      <c r="N892" s="2" t="s">
        <v>419</v>
      </c>
      <c r="O892" s="2" t="s">
        <v>28</v>
      </c>
      <c r="P892" s="2" t="s">
        <v>29</v>
      </c>
      <c r="Q892" s="2" t="s">
        <v>38</v>
      </c>
      <c r="R892" s="2" t="s">
        <v>858</v>
      </c>
      <c r="S892" s="2" t="s">
        <v>40</v>
      </c>
      <c r="T892">
        <v>0.56999999999999995</v>
      </c>
      <c r="U892" s="1">
        <v>40759</v>
      </c>
      <c r="V892">
        <v>2011</v>
      </c>
      <c r="W892" s="2" t="s">
        <v>52</v>
      </c>
      <c r="X892">
        <v>8</v>
      </c>
      <c r="Y892">
        <v>0.19551546402461445</v>
      </c>
    </row>
    <row r="893" spans="1:25" x14ac:dyDescent="0.45">
      <c r="A893">
        <v>815</v>
      </c>
      <c r="B893" s="1">
        <v>41216</v>
      </c>
      <c r="C893" s="2" t="s">
        <v>34</v>
      </c>
      <c r="D893">
        <v>5890</v>
      </c>
      <c r="E893">
        <v>42</v>
      </c>
      <c r="F893">
        <v>813.53499999999997</v>
      </c>
      <c r="G893">
        <v>0</v>
      </c>
      <c r="H893" s="2" t="s">
        <v>57</v>
      </c>
      <c r="I893">
        <v>435.95</v>
      </c>
      <c r="J893">
        <v>20.99</v>
      </c>
      <c r="K893">
        <v>0.99</v>
      </c>
      <c r="L893" s="2" t="s">
        <v>859</v>
      </c>
      <c r="M893" s="2" t="s">
        <v>815</v>
      </c>
      <c r="N893" s="2" t="s">
        <v>419</v>
      </c>
      <c r="O893" s="2" t="s">
        <v>37</v>
      </c>
      <c r="P893" s="2" t="s">
        <v>43</v>
      </c>
      <c r="Q893" s="2" t="s">
        <v>44</v>
      </c>
      <c r="R893" s="2" t="s">
        <v>232</v>
      </c>
      <c r="S893" s="2" t="s">
        <v>76</v>
      </c>
      <c r="T893">
        <v>0.37</v>
      </c>
      <c r="U893" s="1">
        <v>41217</v>
      </c>
      <c r="V893">
        <v>2012</v>
      </c>
      <c r="W893" s="2" t="s">
        <v>69</v>
      </c>
      <c r="X893">
        <v>11</v>
      </c>
      <c r="Y893">
        <v>0.53587122865027315</v>
      </c>
    </row>
    <row r="894" spans="1:25" x14ac:dyDescent="0.45">
      <c r="A894">
        <v>919</v>
      </c>
      <c r="B894" s="1">
        <v>40745</v>
      </c>
      <c r="C894" s="2" t="s">
        <v>24</v>
      </c>
      <c r="D894">
        <v>6596</v>
      </c>
      <c r="E894">
        <v>36</v>
      </c>
      <c r="F894">
        <v>18028.07</v>
      </c>
      <c r="G894">
        <v>0.02</v>
      </c>
      <c r="H894" s="2" t="s">
        <v>35</v>
      </c>
      <c r="I894">
        <v>8157.7</v>
      </c>
      <c r="J894">
        <v>500.98</v>
      </c>
      <c r="K894">
        <v>28.14</v>
      </c>
      <c r="L894" s="2" t="s">
        <v>860</v>
      </c>
      <c r="M894" s="2" t="s">
        <v>815</v>
      </c>
      <c r="N894" s="2" t="s">
        <v>419</v>
      </c>
      <c r="O894" s="2" t="s">
        <v>42</v>
      </c>
      <c r="P894" s="2" t="s">
        <v>43</v>
      </c>
      <c r="Q894" s="2" t="s">
        <v>192</v>
      </c>
      <c r="R894" s="2" t="s">
        <v>861</v>
      </c>
      <c r="S894" s="2" t="s">
        <v>40</v>
      </c>
      <c r="T894">
        <v>0.38</v>
      </c>
      <c r="U894" s="1">
        <v>40750</v>
      </c>
      <c r="V894">
        <v>2011</v>
      </c>
      <c r="W894" s="2" t="s">
        <v>47</v>
      </c>
      <c r="X894">
        <v>7</v>
      </c>
      <c r="Y894">
        <v>0.45249990708933346</v>
      </c>
    </row>
    <row r="895" spans="1:25" x14ac:dyDescent="0.45">
      <c r="A895">
        <v>967</v>
      </c>
      <c r="B895" s="1">
        <v>40463</v>
      </c>
      <c r="C895" s="2" t="s">
        <v>48</v>
      </c>
      <c r="D895">
        <v>7015</v>
      </c>
      <c r="E895">
        <v>47</v>
      </c>
      <c r="F895">
        <v>1880.8</v>
      </c>
      <c r="G895">
        <v>7.0000000000000007E-2</v>
      </c>
      <c r="H895" s="2" t="s">
        <v>25</v>
      </c>
      <c r="I895">
        <v>775.88</v>
      </c>
      <c r="J895">
        <v>40.98</v>
      </c>
      <c r="K895">
        <v>1.99</v>
      </c>
      <c r="L895" s="2" t="s">
        <v>839</v>
      </c>
      <c r="M895" s="2" t="s">
        <v>815</v>
      </c>
      <c r="N895" s="2" t="s">
        <v>419</v>
      </c>
      <c r="O895" s="2" t="s">
        <v>62</v>
      </c>
      <c r="P895" s="2" t="s">
        <v>43</v>
      </c>
      <c r="Q895" s="2" t="s">
        <v>104</v>
      </c>
      <c r="R895" s="2" t="s">
        <v>585</v>
      </c>
      <c r="S895" s="2" t="s">
        <v>106</v>
      </c>
      <c r="T895">
        <v>0.44</v>
      </c>
      <c r="U895" s="1">
        <v>40465</v>
      </c>
      <c r="V895">
        <v>2010</v>
      </c>
      <c r="W895" s="2" t="s">
        <v>33</v>
      </c>
      <c r="X895">
        <v>10</v>
      </c>
      <c r="Y895">
        <v>0.41252658443215656</v>
      </c>
    </row>
    <row r="896" spans="1:25" x14ac:dyDescent="0.45">
      <c r="A896">
        <v>982</v>
      </c>
      <c r="B896" s="1">
        <v>41039</v>
      </c>
      <c r="C896" s="2" t="s">
        <v>24</v>
      </c>
      <c r="D896">
        <v>7106</v>
      </c>
      <c r="E896">
        <v>8</v>
      </c>
      <c r="F896">
        <v>118.98</v>
      </c>
      <c r="G896">
        <v>0.05</v>
      </c>
      <c r="H896" s="2" t="s">
        <v>25</v>
      </c>
      <c r="I896">
        <v>-12.77</v>
      </c>
      <c r="J896">
        <v>14.27</v>
      </c>
      <c r="K896">
        <v>7.27</v>
      </c>
      <c r="L896" s="2" t="s">
        <v>862</v>
      </c>
      <c r="M896" s="2" t="s">
        <v>815</v>
      </c>
      <c r="N896" s="2" t="s">
        <v>419</v>
      </c>
      <c r="O896" s="2" t="s">
        <v>62</v>
      </c>
      <c r="P896" s="2" t="s">
        <v>29</v>
      </c>
      <c r="Q896" s="2" t="s">
        <v>54</v>
      </c>
      <c r="R896" s="2" t="s">
        <v>534</v>
      </c>
      <c r="S896" s="2" t="s">
        <v>46</v>
      </c>
      <c r="T896">
        <v>0.38</v>
      </c>
      <c r="U896" s="1">
        <v>41041</v>
      </c>
      <c r="V896">
        <v>2012</v>
      </c>
      <c r="W896" s="2" t="s">
        <v>77</v>
      </c>
      <c r="X896">
        <v>5</v>
      </c>
      <c r="Y896">
        <v>-0.10732896285089931</v>
      </c>
    </row>
    <row r="897" spans="1:25" x14ac:dyDescent="0.45">
      <c r="A897">
        <v>1090</v>
      </c>
      <c r="B897" s="1">
        <v>40950</v>
      </c>
      <c r="C897" s="2" t="s">
        <v>24</v>
      </c>
      <c r="D897">
        <v>8007</v>
      </c>
      <c r="E897">
        <v>5</v>
      </c>
      <c r="F897">
        <v>820.56449999999995</v>
      </c>
      <c r="G897">
        <v>0.09</v>
      </c>
      <c r="H897" s="2" t="s">
        <v>25</v>
      </c>
      <c r="I897">
        <v>-800.25</v>
      </c>
      <c r="J897">
        <v>205.99</v>
      </c>
      <c r="K897">
        <v>8.99</v>
      </c>
      <c r="L897" s="2" t="s">
        <v>863</v>
      </c>
      <c r="M897" s="2" t="s">
        <v>815</v>
      </c>
      <c r="N897" s="2" t="s">
        <v>419</v>
      </c>
      <c r="O897" s="2" t="s">
        <v>42</v>
      </c>
      <c r="P897" s="2" t="s">
        <v>43</v>
      </c>
      <c r="Q897" s="2" t="s">
        <v>44</v>
      </c>
      <c r="R897" s="2" t="s">
        <v>864</v>
      </c>
      <c r="S897" s="2" t="s">
        <v>46</v>
      </c>
      <c r="T897">
        <v>0.6</v>
      </c>
      <c r="U897" s="1">
        <v>40950</v>
      </c>
      <c r="V897">
        <v>2012</v>
      </c>
      <c r="W897" s="2" t="s">
        <v>65</v>
      </c>
      <c r="X897">
        <v>2</v>
      </c>
      <c r="Y897">
        <v>-0.97524326241264403</v>
      </c>
    </row>
    <row r="898" spans="1:25" x14ac:dyDescent="0.45">
      <c r="A898">
        <v>1127</v>
      </c>
      <c r="B898" s="1">
        <v>39894</v>
      </c>
      <c r="C898" s="2" t="s">
        <v>24</v>
      </c>
      <c r="D898">
        <v>8257</v>
      </c>
      <c r="E898">
        <v>5</v>
      </c>
      <c r="F898">
        <v>7486.09</v>
      </c>
      <c r="G898">
        <v>0.05</v>
      </c>
      <c r="H898" s="2" t="s">
        <v>35</v>
      </c>
      <c r="I898">
        <v>-2561.3200000000002</v>
      </c>
      <c r="J898">
        <v>1500.97</v>
      </c>
      <c r="K898">
        <v>29.7</v>
      </c>
      <c r="L898" s="2" t="s">
        <v>859</v>
      </c>
      <c r="M898" s="2" t="s">
        <v>815</v>
      </c>
      <c r="N898" s="2" t="s">
        <v>419</v>
      </c>
      <c r="O898" s="2" t="s">
        <v>37</v>
      </c>
      <c r="P898" s="2" t="s">
        <v>43</v>
      </c>
      <c r="Q898" s="2" t="s">
        <v>192</v>
      </c>
      <c r="R898" s="2" t="s">
        <v>268</v>
      </c>
      <c r="S898" s="2" t="s">
        <v>40</v>
      </c>
      <c r="T898">
        <v>0.56999999999999995</v>
      </c>
      <c r="U898" s="1">
        <v>39894</v>
      </c>
      <c r="V898">
        <v>2009</v>
      </c>
      <c r="W898" s="2" t="s">
        <v>60</v>
      </c>
      <c r="X898">
        <v>3</v>
      </c>
      <c r="Y898">
        <v>-0.34214389621284275</v>
      </c>
    </row>
    <row r="899" spans="1:25" x14ac:dyDescent="0.45">
      <c r="A899">
        <v>1196</v>
      </c>
      <c r="B899" s="1">
        <v>40838</v>
      </c>
      <c r="C899" s="2" t="s">
        <v>81</v>
      </c>
      <c r="D899">
        <v>8773</v>
      </c>
      <c r="E899">
        <v>5</v>
      </c>
      <c r="F899">
        <v>220.78749999999999</v>
      </c>
      <c r="G899">
        <v>0.09</v>
      </c>
      <c r="H899" s="2" t="s">
        <v>25</v>
      </c>
      <c r="I899">
        <v>-305.32</v>
      </c>
      <c r="J899">
        <v>55.99</v>
      </c>
      <c r="K899">
        <v>5</v>
      </c>
      <c r="L899" s="2" t="s">
        <v>843</v>
      </c>
      <c r="M899" s="2" t="s">
        <v>815</v>
      </c>
      <c r="N899" s="2" t="s">
        <v>419</v>
      </c>
      <c r="O899" s="2" t="s">
        <v>62</v>
      </c>
      <c r="P899" s="2" t="s">
        <v>43</v>
      </c>
      <c r="Q899" s="2" t="s">
        <v>44</v>
      </c>
      <c r="R899" s="2" t="s">
        <v>372</v>
      </c>
      <c r="S899" s="2" t="s">
        <v>106</v>
      </c>
      <c r="T899">
        <v>0.83</v>
      </c>
      <c r="U899" s="1">
        <v>40838</v>
      </c>
      <c r="V899">
        <v>2011</v>
      </c>
      <c r="W899" s="2" t="s">
        <v>33</v>
      </c>
      <c r="X899">
        <v>10</v>
      </c>
      <c r="Y899">
        <v>-1.3828681424446583</v>
      </c>
    </row>
    <row r="900" spans="1:25" x14ac:dyDescent="0.45">
      <c r="A900">
        <v>1243</v>
      </c>
      <c r="B900" s="1">
        <v>40121</v>
      </c>
      <c r="C900" s="2" t="s">
        <v>81</v>
      </c>
      <c r="D900">
        <v>9057</v>
      </c>
      <c r="E900">
        <v>20</v>
      </c>
      <c r="F900">
        <v>160.29</v>
      </c>
      <c r="G900">
        <v>0.01</v>
      </c>
      <c r="H900" s="2" t="s">
        <v>25</v>
      </c>
      <c r="I900">
        <v>1.35</v>
      </c>
      <c r="J900">
        <v>7.59</v>
      </c>
      <c r="K900">
        <v>4</v>
      </c>
      <c r="L900" s="2" t="s">
        <v>851</v>
      </c>
      <c r="M900" s="2" t="s">
        <v>815</v>
      </c>
      <c r="N900" s="2" t="s">
        <v>419</v>
      </c>
      <c r="O900" s="2" t="s">
        <v>62</v>
      </c>
      <c r="P900" s="2" t="s">
        <v>73</v>
      </c>
      <c r="Q900" s="2" t="s">
        <v>74</v>
      </c>
      <c r="R900" s="2" t="s">
        <v>413</v>
      </c>
      <c r="S900" s="2" t="s">
        <v>76</v>
      </c>
      <c r="T900">
        <v>0.42</v>
      </c>
      <c r="U900" s="1">
        <v>40121</v>
      </c>
      <c r="V900">
        <v>2009</v>
      </c>
      <c r="W900" s="2" t="s">
        <v>69</v>
      </c>
      <c r="X900">
        <v>11</v>
      </c>
      <c r="Y900">
        <v>8.4222346996069633E-3</v>
      </c>
    </row>
    <row r="901" spans="1:25" x14ac:dyDescent="0.45">
      <c r="A901">
        <v>1279</v>
      </c>
      <c r="B901" s="1">
        <v>39815</v>
      </c>
      <c r="C901" s="2" t="s">
        <v>81</v>
      </c>
      <c r="D901">
        <v>9285</v>
      </c>
      <c r="E901">
        <v>3</v>
      </c>
      <c r="F901">
        <v>124.81</v>
      </c>
      <c r="G901">
        <v>0.06</v>
      </c>
      <c r="H901" s="2" t="s">
        <v>25</v>
      </c>
      <c r="I901">
        <v>-11.94</v>
      </c>
      <c r="J901">
        <v>40.98</v>
      </c>
      <c r="K901">
        <v>2.99</v>
      </c>
      <c r="L901" s="2" t="s">
        <v>859</v>
      </c>
      <c r="M901" s="2" t="s">
        <v>815</v>
      </c>
      <c r="N901" s="2" t="s">
        <v>419</v>
      </c>
      <c r="O901" s="2" t="s">
        <v>37</v>
      </c>
      <c r="P901" s="2" t="s">
        <v>29</v>
      </c>
      <c r="Q901" s="2" t="s">
        <v>54</v>
      </c>
      <c r="R901" s="2" t="s">
        <v>865</v>
      </c>
      <c r="S901" s="2" t="s">
        <v>46</v>
      </c>
      <c r="T901">
        <v>0.36</v>
      </c>
      <c r="U901" s="1">
        <v>39817</v>
      </c>
      <c r="V901">
        <v>2009</v>
      </c>
      <c r="W901" s="2" t="s">
        <v>107</v>
      </c>
      <c r="X901">
        <v>1</v>
      </c>
      <c r="Y901">
        <v>-9.5665411425366553E-2</v>
      </c>
    </row>
    <row r="902" spans="1:25" x14ac:dyDescent="0.45">
      <c r="A902">
        <v>1353</v>
      </c>
      <c r="B902" s="1">
        <v>41210</v>
      </c>
      <c r="C902" s="2" t="s">
        <v>24</v>
      </c>
      <c r="D902">
        <v>9861</v>
      </c>
      <c r="E902">
        <v>47</v>
      </c>
      <c r="F902">
        <v>706.68</v>
      </c>
      <c r="G902">
        <v>0.1</v>
      </c>
      <c r="H902" s="2" t="s">
        <v>25</v>
      </c>
      <c r="I902">
        <v>6.6</v>
      </c>
      <c r="J902">
        <v>15.94</v>
      </c>
      <c r="K902">
        <v>5.45</v>
      </c>
      <c r="L902" s="2" t="s">
        <v>860</v>
      </c>
      <c r="M902" s="2" t="s">
        <v>815</v>
      </c>
      <c r="N902" s="2" t="s">
        <v>419</v>
      </c>
      <c r="O902" s="2" t="s">
        <v>42</v>
      </c>
      <c r="P902" s="2" t="s">
        <v>29</v>
      </c>
      <c r="Q902" s="2" t="s">
        <v>94</v>
      </c>
      <c r="R902" s="2" t="s">
        <v>866</v>
      </c>
      <c r="S902" s="2" t="s">
        <v>106</v>
      </c>
      <c r="T902">
        <v>0.55000000000000004</v>
      </c>
      <c r="U902" s="1">
        <v>41214</v>
      </c>
      <c r="V902">
        <v>2012</v>
      </c>
      <c r="W902" s="2" t="s">
        <v>33</v>
      </c>
      <c r="X902">
        <v>10</v>
      </c>
      <c r="Y902">
        <v>9.3394464255391416E-3</v>
      </c>
    </row>
    <row r="903" spans="1:25" x14ac:dyDescent="0.45">
      <c r="A903">
        <v>1363</v>
      </c>
      <c r="B903" s="1">
        <v>40636</v>
      </c>
      <c r="C903" s="2" t="s">
        <v>48</v>
      </c>
      <c r="D903">
        <v>9922</v>
      </c>
      <c r="E903">
        <v>24</v>
      </c>
      <c r="F903">
        <v>6408.3</v>
      </c>
      <c r="G903">
        <v>0.1</v>
      </c>
      <c r="H903" s="2" t="s">
        <v>35</v>
      </c>
      <c r="I903">
        <v>539.54</v>
      </c>
      <c r="J903">
        <v>280.98</v>
      </c>
      <c r="K903">
        <v>35.67</v>
      </c>
      <c r="L903" s="2" t="s">
        <v>848</v>
      </c>
      <c r="M903" s="2" t="s">
        <v>815</v>
      </c>
      <c r="N903" s="2" t="s">
        <v>419</v>
      </c>
      <c r="O903" s="2" t="s">
        <v>37</v>
      </c>
      <c r="P903" s="2" t="s">
        <v>73</v>
      </c>
      <c r="Q903" s="2" t="s">
        <v>175</v>
      </c>
      <c r="R903" s="2" t="s">
        <v>429</v>
      </c>
      <c r="S903" s="2" t="s">
        <v>85</v>
      </c>
      <c r="T903">
        <v>0.66</v>
      </c>
      <c r="U903" s="1">
        <v>40637</v>
      </c>
      <c r="V903">
        <v>2011</v>
      </c>
      <c r="W903" s="2" t="s">
        <v>88</v>
      </c>
      <c r="X903">
        <v>4</v>
      </c>
      <c r="Y903">
        <v>8.4193935989263918E-2</v>
      </c>
    </row>
    <row r="904" spans="1:25" x14ac:dyDescent="0.45">
      <c r="A904">
        <v>1364</v>
      </c>
      <c r="B904" s="1">
        <v>40091</v>
      </c>
      <c r="C904" s="2" t="s">
        <v>34</v>
      </c>
      <c r="D904">
        <v>9923</v>
      </c>
      <c r="E904">
        <v>27</v>
      </c>
      <c r="F904">
        <v>63.71</v>
      </c>
      <c r="G904">
        <v>0.01</v>
      </c>
      <c r="H904" s="2" t="s">
        <v>25</v>
      </c>
      <c r="I904">
        <v>-96.03</v>
      </c>
      <c r="J904">
        <v>2.08</v>
      </c>
      <c r="K904">
        <v>5.33</v>
      </c>
      <c r="L904" s="2" t="s">
        <v>860</v>
      </c>
      <c r="M904" s="2" t="s">
        <v>815</v>
      </c>
      <c r="N904" s="2" t="s">
        <v>419</v>
      </c>
      <c r="O904" s="2" t="s">
        <v>42</v>
      </c>
      <c r="P904" s="2" t="s">
        <v>73</v>
      </c>
      <c r="Q904" s="2" t="s">
        <v>74</v>
      </c>
      <c r="R904" s="2" t="s">
        <v>198</v>
      </c>
      <c r="S904" s="2" t="s">
        <v>46</v>
      </c>
      <c r="T904">
        <v>0.43</v>
      </c>
      <c r="U904" s="1">
        <v>40091</v>
      </c>
      <c r="V904">
        <v>2009</v>
      </c>
      <c r="W904" s="2" t="s">
        <v>33</v>
      </c>
      <c r="X904">
        <v>10</v>
      </c>
      <c r="Y904">
        <v>-1.5072986972217861</v>
      </c>
    </row>
    <row r="905" spans="1:25" x14ac:dyDescent="0.45">
      <c r="A905">
        <v>1366</v>
      </c>
      <c r="B905" s="1">
        <v>40938</v>
      </c>
      <c r="C905" s="2" t="s">
        <v>81</v>
      </c>
      <c r="D905">
        <v>9925</v>
      </c>
      <c r="E905">
        <v>43</v>
      </c>
      <c r="F905">
        <v>1751.68</v>
      </c>
      <c r="G905">
        <v>0.1</v>
      </c>
      <c r="H905" s="2" t="s">
        <v>57</v>
      </c>
      <c r="I905">
        <v>771.83</v>
      </c>
      <c r="J905">
        <v>41.94</v>
      </c>
      <c r="K905">
        <v>2.99</v>
      </c>
      <c r="L905" s="2" t="s">
        <v>860</v>
      </c>
      <c r="M905" s="2" t="s">
        <v>815</v>
      </c>
      <c r="N905" s="2" t="s">
        <v>419</v>
      </c>
      <c r="O905" s="2" t="s">
        <v>42</v>
      </c>
      <c r="P905" s="2" t="s">
        <v>29</v>
      </c>
      <c r="Q905" s="2" t="s">
        <v>54</v>
      </c>
      <c r="R905" s="2" t="s">
        <v>308</v>
      </c>
      <c r="S905" s="2" t="s">
        <v>46</v>
      </c>
      <c r="T905">
        <v>0.35</v>
      </c>
      <c r="U905" s="1">
        <v>40941</v>
      </c>
      <c r="V905">
        <v>2012</v>
      </c>
      <c r="W905" s="2" t="s">
        <v>107</v>
      </c>
      <c r="X905">
        <v>1</v>
      </c>
      <c r="Y905">
        <v>0.44062271647789553</v>
      </c>
    </row>
    <row r="906" spans="1:25" x14ac:dyDescent="0.45">
      <c r="A906">
        <v>1468</v>
      </c>
      <c r="B906" s="1">
        <v>40951</v>
      </c>
      <c r="C906" s="2" t="s">
        <v>34</v>
      </c>
      <c r="D906">
        <v>10593</v>
      </c>
      <c r="E906">
        <v>27</v>
      </c>
      <c r="F906">
        <v>435.27</v>
      </c>
      <c r="G906">
        <v>0.05</v>
      </c>
      <c r="H906" s="2" t="s">
        <v>25</v>
      </c>
      <c r="I906">
        <v>-147.51</v>
      </c>
      <c r="J906">
        <v>15.98</v>
      </c>
      <c r="K906">
        <v>8.99</v>
      </c>
      <c r="L906" s="2" t="s">
        <v>843</v>
      </c>
      <c r="M906" s="2" t="s">
        <v>815</v>
      </c>
      <c r="N906" s="2" t="s">
        <v>419</v>
      </c>
      <c r="O906" s="2" t="s">
        <v>62</v>
      </c>
      <c r="P906" s="2" t="s">
        <v>43</v>
      </c>
      <c r="Q906" s="2" t="s">
        <v>104</v>
      </c>
      <c r="R906" s="2" t="s">
        <v>335</v>
      </c>
      <c r="S906" s="2" t="s">
        <v>106</v>
      </c>
      <c r="T906">
        <v>0.64</v>
      </c>
      <c r="U906" s="1">
        <v>40952</v>
      </c>
      <c r="V906">
        <v>2012</v>
      </c>
      <c r="W906" s="2" t="s">
        <v>65</v>
      </c>
      <c r="X906">
        <v>2</v>
      </c>
      <c r="Y906">
        <v>-0.33889310083396512</v>
      </c>
    </row>
    <row r="907" spans="1:25" x14ac:dyDescent="0.45">
      <c r="A907">
        <v>1660</v>
      </c>
      <c r="B907" s="1">
        <v>40927</v>
      </c>
      <c r="C907" s="2" t="s">
        <v>48</v>
      </c>
      <c r="D907">
        <v>11969</v>
      </c>
      <c r="E907">
        <v>16</v>
      </c>
      <c r="F907">
        <v>1684.96</v>
      </c>
      <c r="G907">
        <v>0.08</v>
      </c>
      <c r="H907" s="2" t="s">
        <v>25</v>
      </c>
      <c r="I907">
        <v>-553.05999999999995</v>
      </c>
      <c r="J907">
        <v>110.98</v>
      </c>
      <c r="K907">
        <v>35</v>
      </c>
      <c r="L907" s="2" t="s">
        <v>867</v>
      </c>
      <c r="M907" s="2" t="s">
        <v>815</v>
      </c>
      <c r="N907" s="2" t="s">
        <v>419</v>
      </c>
      <c r="O907" s="2" t="s">
        <v>37</v>
      </c>
      <c r="P907" s="2" t="s">
        <v>29</v>
      </c>
      <c r="Q907" s="2" t="s">
        <v>30</v>
      </c>
      <c r="R907" s="2" t="s">
        <v>868</v>
      </c>
      <c r="S907" s="2" t="s">
        <v>32</v>
      </c>
      <c r="T907">
        <v>0.82</v>
      </c>
      <c r="U907" s="1">
        <v>40928</v>
      </c>
      <c r="V907">
        <v>2012</v>
      </c>
      <c r="W907" s="2" t="s">
        <v>107</v>
      </c>
      <c r="X907">
        <v>1</v>
      </c>
      <c r="Y907">
        <v>-0.32823331117652643</v>
      </c>
    </row>
    <row r="908" spans="1:25" x14ac:dyDescent="0.45">
      <c r="A908">
        <v>1694</v>
      </c>
      <c r="B908" s="1">
        <v>39989</v>
      </c>
      <c r="C908" s="2" t="s">
        <v>48</v>
      </c>
      <c r="D908">
        <v>12228</v>
      </c>
      <c r="E908">
        <v>1</v>
      </c>
      <c r="F908">
        <v>159.51</v>
      </c>
      <c r="G908">
        <v>0.04</v>
      </c>
      <c r="H908" s="2" t="s">
        <v>35</v>
      </c>
      <c r="I908">
        <v>-103.63</v>
      </c>
      <c r="J908">
        <v>130.97999999999999</v>
      </c>
      <c r="K908">
        <v>30</v>
      </c>
      <c r="L908" s="2" t="s">
        <v>869</v>
      </c>
      <c r="M908" s="2" t="s">
        <v>815</v>
      </c>
      <c r="N908" s="2" t="s">
        <v>419</v>
      </c>
      <c r="O908" s="2" t="s">
        <v>42</v>
      </c>
      <c r="P908" s="2" t="s">
        <v>73</v>
      </c>
      <c r="Q908" s="2" t="s">
        <v>114</v>
      </c>
      <c r="R908" s="2" t="s">
        <v>229</v>
      </c>
      <c r="S908" s="2" t="s">
        <v>40</v>
      </c>
      <c r="T908">
        <v>0.78</v>
      </c>
      <c r="U908" s="1">
        <v>39992</v>
      </c>
      <c r="V908">
        <v>2009</v>
      </c>
      <c r="W908" s="2" t="s">
        <v>56</v>
      </c>
      <c r="X908">
        <v>6</v>
      </c>
      <c r="Y908">
        <v>-0.64967713622970347</v>
      </c>
    </row>
    <row r="909" spans="1:25" x14ac:dyDescent="0.45">
      <c r="A909">
        <v>1721</v>
      </c>
      <c r="B909" s="1">
        <v>40691</v>
      </c>
      <c r="C909" s="2" t="s">
        <v>48</v>
      </c>
      <c r="D909">
        <v>12355</v>
      </c>
      <c r="E909">
        <v>45</v>
      </c>
      <c r="F909">
        <v>168.66</v>
      </c>
      <c r="G909">
        <v>0.08</v>
      </c>
      <c r="H909" s="2" t="s">
        <v>25</v>
      </c>
      <c r="I909">
        <v>-167.06</v>
      </c>
      <c r="J909">
        <v>3.95</v>
      </c>
      <c r="K909">
        <v>5.13</v>
      </c>
      <c r="L909" s="2" t="s">
        <v>870</v>
      </c>
      <c r="M909" s="2" t="s">
        <v>815</v>
      </c>
      <c r="N909" s="2" t="s">
        <v>419</v>
      </c>
      <c r="O909" s="2" t="s">
        <v>42</v>
      </c>
      <c r="P909" s="2" t="s">
        <v>29</v>
      </c>
      <c r="Q909" s="2" t="s">
        <v>38</v>
      </c>
      <c r="R909" s="2" t="s">
        <v>871</v>
      </c>
      <c r="S909" s="2" t="s">
        <v>46</v>
      </c>
      <c r="T909">
        <v>0.59</v>
      </c>
      <c r="U909" s="1">
        <v>40693</v>
      </c>
      <c r="V909">
        <v>2011</v>
      </c>
      <c r="W909" s="2" t="s">
        <v>77</v>
      </c>
      <c r="X909">
        <v>5</v>
      </c>
      <c r="Y909">
        <v>-0.99051345903000121</v>
      </c>
    </row>
    <row r="910" spans="1:25" x14ac:dyDescent="0.45">
      <c r="A910">
        <v>1723</v>
      </c>
      <c r="B910" s="1">
        <v>40029</v>
      </c>
      <c r="C910" s="2" t="s">
        <v>66</v>
      </c>
      <c r="D910">
        <v>12389</v>
      </c>
      <c r="E910">
        <v>34</v>
      </c>
      <c r="F910">
        <v>2560.59</v>
      </c>
      <c r="G910">
        <v>7.0000000000000007E-2</v>
      </c>
      <c r="H910" s="2" t="s">
        <v>25</v>
      </c>
      <c r="I910">
        <v>670.96</v>
      </c>
      <c r="J910">
        <v>80.98</v>
      </c>
      <c r="K910">
        <v>7.18</v>
      </c>
      <c r="L910" s="2" t="s">
        <v>851</v>
      </c>
      <c r="M910" s="2" t="s">
        <v>815</v>
      </c>
      <c r="N910" s="2" t="s">
        <v>419</v>
      </c>
      <c r="O910" s="2" t="s">
        <v>42</v>
      </c>
      <c r="P910" s="2" t="s">
        <v>43</v>
      </c>
      <c r="Q910" s="2" t="s">
        <v>104</v>
      </c>
      <c r="R910" s="2" t="s">
        <v>555</v>
      </c>
      <c r="S910" s="2" t="s">
        <v>46</v>
      </c>
      <c r="T910">
        <v>0.48</v>
      </c>
      <c r="U910" s="1">
        <v>40031</v>
      </c>
      <c r="V910">
        <v>2009</v>
      </c>
      <c r="W910" s="2" t="s">
        <v>52</v>
      </c>
      <c r="X910">
        <v>8</v>
      </c>
      <c r="Y910">
        <v>0.26203335949917794</v>
      </c>
    </row>
    <row r="911" spans="1:25" x14ac:dyDescent="0.45">
      <c r="A911">
        <v>1775</v>
      </c>
      <c r="B911" s="1">
        <v>40407</v>
      </c>
      <c r="C911" s="2" t="s">
        <v>81</v>
      </c>
      <c r="D911">
        <v>12710</v>
      </c>
      <c r="E911">
        <v>37</v>
      </c>
      <c r="F911">
        <v>2116.62</v>
      </c>
      <c r="G911">
        <v>0.06</v>
      </c>
      <c r="H911" s="2" t="s">
        <v>25</v>
      </c>
      <c r="I911">
        <v>745.45</v>
      </c>
      <c r="J911">
        <v>55.98</v>
      </c>
      <c r="K911">
        <v>13.88</v>
      </c>
      <c r="L911" s="2" t="s">
        <v>856</v>
      </c>
      <c r="M911" s="2" t="s">
        <v>815</v>
      </c>
      <c r="N911" s="2" t="s">
        <v>419</v>
      </c>
      <c r="O911" s="2" t="s">
        <v>28</v>
      </c>
      <c r="P911" s="2" t="s">
        <v>29</v>
      </c>
      <c r="Q911" s="2" t="s">
        <v>63</v>
      </c>
      <c r="R911" s="2" t="s">
        <v>872</v>
      </c>
      <c r="S911" s="2" t="s">
        <v>46</v>
      </c>
      <c r="T911">
        <v>0.36</v>
      </c>
      <c r="U911" s="1">
        <v>40407</v>
      </c>
      <c r="V911">
        <v>2010</v>
      </c>
      <c r="W911" s="2" t="s">
        <v>52</v>
      </c>
      <c r="X911">
        <v>8</v>
      </c>
      <c r="Y911">
        <v>0.3521888671561263</v>
      </c>
    </row>
    <row r="912" spans="1:25" x14ac:dyDescent="0.45">
      <c r="A912">
        <v>1909</v>
      </c>
      <c r="B912" s="1">
        <v>39835</v>
      </c>
      <c r="C912" s="2" t="s">
        <v>24</v>
      </c>
      <c r="D912">
        <v>13636</v>
      </c>
      <c r="E912">
        <v>32</v>
      </c>
      <c r="F912">
        <v>28180.080000000002</v>
      </c>
      <c r="G912">
        <v>0.02</v>
      </c>
      <c r="H912" s="2" t="s">
        <v>35</v>
      </c>
      <c r="I912">
        <v>7513.88</v>
      </c>
      <c r="J912">
        <v>880.98</v>
      </c>
      <c r="K912">
        <v>44.55</v>
      </c>
      <c r="L912" s="2" t="s">
        <v>843</v>
      </c>
      <c r="M912" s="2" t="s">
        <v>815</v>
      </c>
      <c r="N912" s="2" t="s">
        <v>419</v>
      </c>
      <c r="O912" s="2" t="s">
        <v>62</v>
      </c>
      <c r="P912" s="2" t="s">
        <v>73</v>
      </c>
      <c r="Q912" s="2" t="s">
        <v>83</v>
      </c>
      <c r="R912" s="2" t="s">
        <v>257</v>
      </c>
      <c r="S912" s="2" t="s">
        <v>85</v>
      </c>
      <c r="T912">
        <v>0.62</v>
      </c>
      <c r="U912" s="1">
        <v>39839</v>
      </c>
      <c r="V912">
        <v>2009</v>
      </c>
      <c r="W912" s="2" t="s">
        <v>107</v>
      </c>
      <c r="X912">
        <v>1</v>
      </c>
      <c r="Y912">
        <v>0.26663799393046433</v>
      </c>
    </row>
    <row r="913" spans="1:25" x14ac:dyDescent="0.45">
      <c r="A913">
        <v>1961</v>
      </c>
      <c r="B913" s="1">
        <v>40609</v>
      </c>
      <c r="C913" s="2" t="s">
        <v>34</v>
      </c>
      <c r="D913">
        <v>14021</v>
      </c>
      <c r="E913">
        <v>12</v>
      </c>
      <c r="F913">
        <v>27.05</v>
      </c>
      <c r="G913">
        <v>0</v>
      </c>
      <c r="H913" s="2" t="s">
        <v>57</v>
      </c>
      <c r="I913">
        <v>1</v>
      </c>
      <c r="J913">
        <v>1.82</v>
      </c>
      <c r="K913">
        <v>0.83</v>
      </c>
      <c r="L913" s="2" t="s">
        <v>870</v>
      </c>
      <c r="M913" s="2" t="s">
        <v>815</v>
      </c>
      <c r="N913" s="2" t="s">
        <v>419</v>
      </c>
      <c r="O913" s="2" t="s">
        <v>42</v>
      </c>
      <c r="P913" s="2" t="s">
        <v>29</v>
      </c>
      <c r="Q913" s="2" t="s">
        <v>94</v>
      </c>
      <c r="R913" s="2" t="s">
        <v>873</v>
      </c>
      <c r="S913" s="2" t="s">
        <v>76</v>
      </c>
      <c r="T913">
        <v>0.56999999999999995</v>
      </c>
      <c r="U913" s="1">
        <v>40610</v>
      </c>
      <c r="V913">
        <v>2011</v>
      </c>
      <c r="W913" s="2" t="s">
        <v>60</v>
      </c>
      <c r="X913">
        <v>3</v>
      </c>
      <c r="Y913">
        <v>3.6968576709796669E-2</v>
      </c>
    </row>
    <row r="914" spans="1:25" x14ac:dyDescent="0.45">
      <c r="A914">
        <v>2009</v>
      </c>
      <c r="B914" s="1">
        <v>40209</v>
      </c>
      <c r="C914" s="2" t="s">
        <v>24</v>
      </c>
      <c r="D914">
        <v>14338</v>
      </c>
      <c r="E914">
        <v>34</v>
      </c>
      <c r="F914">
        <v>6580.16</v>
      </c>
      <c r="G914">
        <v>0.1</v>
      </c>
      <c r="H914" s="2" t="s">
        <v>35</v>
      </c>
      <c r="I914">
        <v>2786.35</v>
      </c>
      <c r="J914">
        <v>200.97</v>
      </c>
      <c r="K914">
        <v>15.59</v>
      </c>
      <c r="L914" s="2" t="s">
        <v>874</v>
      </c>
      <c r="M914" s="2" t="s">
        <v>815</v>
      </c>
      <c r="N914" s="2" t="s">
        <v>419</v>
      </c>
      <c r="O914" s="2" t="s">
        <v>28</v>
      </c>
      <c r="P914" s="2" t="s">
        <v>43</v>
      </c>
      <c r="Q914" s="2" t="s">
        <v>192</v>
      </c>
      <c r="R914" s="2" t="s">
        <v>258</v>
      </c>
      <c r="S914" s="2" t="s">
        <v>40</v>
      </c>
      <c r="T914">
        <v>0.36</v>
      </c>
      <c r="U914" s="1">
        <v>40216</v>
      </c>
      <c r="V914">
        <v>2010</v>
      </c>
      <c r="W914" s="2" t="s">
        <v>107</v>
      </c>
      <c r="X914">
        <v>1</v>
      </c>
      <c r="Y914">
        <v>0.42344715022127122</v>
      </c>
    </row>
    <row r="915" spans="1:25" x14ac:dyDescent="0.45">
      <c r="A915">
        <v>2021</v>
      </c>
      <c r="B915" s="1">
        <v>40245</v>
      </c>
      <c r="C915" s="2" t="s">
        <v>66</v>
      </c>
      <c r="D915">
        <v>14406</v>
      </c>
      <c r="E915">
        <v>37</v>
      </c>
      <c r="F915">
        <v>5610.84</v>
      </c>
      <c r="G915">
        <v>7.0000000000000007E-2</v>
      </c>
      <c r="H915" s="2" t="s">
        <v>25</v>
      </c>
      <c r="I915">
        <v>2366.5100000000002</v>
      </c>
      <c r="J915">
        <v>150.97999999999999</v>
      </c>
      <c r="K915">
        <v>13.99</v>
      </c>
      <c r="L915" s="2" t="s">
        <v>875</v>
      </c>
      <c r="M915" s="2" t="s">
        <v>815</v>
      </c>
      <c r="N915" s="2" t="s">
        <v>419</v>
      </c>
      <c r="O915" s="2" t="s">
        <v>42</v>
      </c>
      <c r="P915" s="2" t="s">
        <v>43</v>
      </c>
      <c r="Q915" s="2" t="s">
        <v>192</v>
      </c>
      <c r="R915" s="2" t="s">
        <v>287</v>
      </c>
      <c r="S915" s="2" t="s">
        <v>51</v>
      </c>
      <c r="T915">
        <v>0.38</v>
      </c>
      <c r="U915" s="1">
        <v>40247</v>
      </c>
      <c r="V915">
        <v>2010</v>
      </c>
      <c r="W915" s="2" t="s">
        <v>60</v>
      </c>
      <c r="X915">
        <v>3</v>
      </c>
      <c r="Y915">
        <v>0.42177463623985001</v>
      </c>
    </row>
    <row r="916" spans="1:25" x14ac:dyDescent="0.45">
      <c r="A916">
        <v>2202</v>
      </c>
      <c r="B916" s="1">
        <v>40486</v>
      </c>
      <c r="C916" s="2" t="s">
        <v>34</v>
      </c>
      <c r="D916">
        <v>15878</v>
      </c>
      <c r="E916">
        <v>36</v>
      </c>
      <c r="F916">
        <v>275.06</v>
      </c>
      <c r="G916">
        <v>0.05</v>
      </c>
      <c r="H916" s="2" t="s">
        <v>25</v>
      </c>
      <c r="I916">
        <v>-237.87</v>
      </c>
      <c r="J916">
        <v>7.28</v>
      </c>
      <c r="K916">
        <v>11.15</v>
      </c>
      <c r="L916" s="2" t="s">
        <v>874</v>
      </c>
      <c r="M916" s="2" t="s">
        <v>815</v>
      </c>
      <c r="N916" s="2" t="s">
        <v>419</v>
      </c>
      <c r="O916" s="2" t="s">
        <v>42</v>
      </c>
      <c r="P916" s="2" t="s">
        <v>29</v>
      </c>
      <c r="Q916" s="2" t="s">
        <v>63</v>
      </c>
      <c r="R916" s="2" t="s">
        <v>538</v>
      </c>
      <c r="S916" s="2" t="s">
        <v>46</v>
      </c>
      <c r="T916">
        <v>0.37</v>
      </c>
      <c r="U916" s="1">
        <v>40488</v>
      </c>
      <c r="V916">
        <v>2010</v>
      </c>
      <c r="W916" s="2" t="s">
        <v>69</v>
      </c>
      <c r="X916">
        <v>11</v>
      </c>
      <c r="Y916">
        <v>-0.8647931360430452</v>
      </c>
    </row>
    <row r="917" spans="1:25" x14ac:dyDescent="0.45">
      <c r="A917">
        <v>2234</v>
      </c>
      <c r="B917" s="1">
        <v>40081</v>
      </c>
      <c r="C917" s="2" t="s">
        <v>81</v>
      </c>
      <c r="D917">
        <v>16133</v>
      </c>
      <c r="E917">
        <v>1</v>
      </c>
      <c r="F917">
        <v>27.96</v>
      </c>
      <c r="G917">
        <v>0.17</v>
      </c>
      <c r="H917" s="2" t="s">
        <v>25</v>
      </c>
      <c r="I917">
        <v>-9.1300000000000008</v>
      </c>
      <c r="J917">
        <v>14.89</v>
      </c>
      <c r="K917">
        <v>13.56</v>
      </c>
      <c r="L917" s="2" t="s">
        <v>839</v>
      </c>
      <c r="M917" s="2" t="s">
        <v>815</v>
      </c>
      <c r="N917" s="2" t="s">
        <v>419</v>
      </c>
      <c r="O917" s="2" t="s">
        <v>28</v>
      </c>
      <c r="P917" s="2" t="s">
        <v>73</v>
      </c>
      <c r="Q917" s="2" t="s">
        <v>74</v>
      </c>
      <c r="R917" s="2" t="s">
        <v>876</v>
      </c>
      <c r="S917" s="2" t="s">
        <v>32</v>
      </c>
      <c r="T917">
        <v>0.57999999999999996</v>
      </c>
      <c r="U917" s="1">
        <v>40083</v>
      </c>
      <c r="V917">
        <v>2009</v>
      </c>
      <c r="W917" s="2" t="s">
        <v>112</v>
      </c>
      <c r="X917">
        <v>9</v>
      </c>
      <c r="Y917">
        <v>-0.32653791130185983</v>
      </c>
    </row>
    <row r="918" spans="1:25" x14ac:dyDescent="0.45">
      <c r="A918">
        <v>2304</v>
      </c>
      <c r="B918" s="1">
        <v>39857</v>
      </c>
      <c r="C918" s="2" t="s">
        <v>34</v>
      </c>
      <c r="D918">
        <v>16612</v>
      </c>
      <c r="E918">
        <v>45</v>
      </c>
      <c r="F918">
        <v>3699.22</v>
      </c>
      <c r="G918">
        <v>0.05</v>
      </c>
      <c r="H918" s="2" t="s">
        <v>35</v>
      </c>
      <c r="I918">
        <v>565.17999999999995</v>
      </c>
      <c r="J918">
        <v>80.97</v>
      </c>
      <c r="K918">
        <v>30.06</v>
      </c>
      <c r="L918" s="2" t="s">
        <v>843</v>
      </c>
      <c r="M918" s="2" t="s">
        <v>815</v>
      </c>
      <c r="N918" s="2" t="s">
        <v>419</v>
      </c>
      <c r="O918" s="2" t="s">
        <v>62</v>
      </c>
      <c r="P918" s="2" t="s">
        <v>43</v>
      </c>
      <c r="Q918" s="2" t="s">
        <v>192</v>
      </c>
      <c r="R918" s="2" t="s">
        <v>877</v>
      </c>
      <c r="S918" s="2" t="s">
        <v>85</v>
      </c>
      <c r="T918">
        <v>0.4</v>
      </c>
      <c r="U918" s="1">
        <v>39858</v>
      </c>
      <c r="V918">
        <v>2009</v>
      </c>
      <c r="W918" s="2" t="s">
        <v>65</v>
      </c>
      <c r="X918">
        <v>2</v>
      </c>
      <c r="Y918">
        <v>0.1527835597774666</v>
      </c>
    </row>
    <row r="919" spans="1:25" x14ac:dyDescent="0.45">
      <c r="A919">
        <v>2352</v>
      </c>
      <c r="B919" s="1">
        <v>40774</v>
      </c>
      <c r="C919" s="2" t="s">
        <v>24</v>
      </c>
      <c r="D919">
        <v>16967</v>
      </c>
      <c r="E919">
        <v>5</v>
      </c>
      <c r="F919">
        <v>397.55</v>
      </c>
      <c r="G919">
        <v>0.08</v>
      </c>
      <c r="H919" s="2" t="s">
        <v>25</v>
      </c>
      <c r="I919">
        <v>-152.47</v>
      </c>
      <c r="J919">
        <v>83.1</v>
      </c>
      <c r="K919">
        <v>6.13</v>
      </c>
      <c r="L919" s="2" t="s">
        <v>869</v>
      </c>
      <c r="M919" s="2" t="s">
        <v>815</v>
      </c>
      <c r="N919" s="2" t="s">
        <v>419</v>
      </c>
      <c r="O919" s="2" t="s">
        <v>42</v>
      </c>
      <c r="P919" s="2" t="s">
        <v>43</v>
      </c>
      <c r="Q919" s="2" t="s">
        <v>104</v>
      </c>
      <c r="R919" s="2" t="s">
        <v>469</v>
      </c>
      <c r="S919" s="2" t="s">
        <v>46</v>
      </c>
      <c r="T919">
        <v>0.45</v>
      </c>
      <c r="U919" s="1">
        <v>40776</v>
      </c>
      <c r="V919">
        <v>2011</v>
      </c>
      <c r="W919" s="2" t="s">
        <v>52</v>
      </c>
      <c r="X919">
        <v>8</v>
      </c>
      <c r="Y919">
        <v>-0.38352408502075208</v>
      </c>
    </row>
    <row r="920" spans="1:25" x14ac:dyDescent="0.45">
      <c r="A920">
        <v>2540</v>
      </c>
      <c r="B920" s="1">
        <v>40614</v>
      </c>
      <c r="C920" s="2" t="s">
        <v>34</v>
      </c>
      <c r="D920">
        <v>18432</v>
      </c>
      <c r="E920">
        <v>42</v>
      </c>
      <c r="F920">
        <v>451.32</v>
      </c>
      <c r="G920">
        <v>0.04</v>
      </c>
      <c r="H920" s="2" t="s">
        <v>25</v>
      </c>
      <c r="I920">
        <v>1.1599999999999999</v>
      </c>
      <c r="J920">
        <v>10.64</v>
      </c>
      <c r="K920">
        <v>5.16</v>
      </c>
      <c r="L920" s="2" t="s">
        <v>847</v>
      </c>
      <c r="M920" s="2" t="s">
        <v>815</v>
      </c>
      <c r="N920" s="2" t="s">
        <v>419</v>
      </c>
      <c r="O920" s="2" t="s">
        <v>42</v>
      </c>
      <c r="P920" s="2" t="s">
        <v>73</v>
      </c>
      <c r="Q920" s="2" t="s">
        <v>74</v>
      </c>
      <c r="R920" s="2" t="s">
        <v>486</v>
      </c>
      <c r="S920" s="2" t="s">
        <v>46</v>
      </c>
      <c r="T920">
        <v>0.56999999999999995</v>
      </c>
      <c r="U920" s="1">
        <v>40614</v>
      </c>
      <c r="V920">
        <v>2011</v>
      </c>
      <c r="W920" s="2" t="s">
        <v>60</v>
      </c>
      <c r="X920">
        <v>3</v>
      </c>
      <c r="Y920">
        <v>2.5702384117699192E-3</v>
      </c>
    </row>
    <row r="921" spans="1:25" x14ac:dyDescent="0.45">
      <c r="A921">
        <v>2544</v>
      </c>
      <c r="B921" s="1">
        <v>40996</v>
      </c>
      <c r="C921" s="2" t="s">
        <v>34</v>
      </c>
      <c r="D921">
        <v>18464</v>
      </c>
      <c r="E921">
        <v>27</v>
      </c>
      <c r="F921">
        <v>4891.8599999999997</v>
      </c>
      <c r="G921">
        <v>0.02</v>
      </c>
      <c r="H921" s="2" t="s">
        <v>35</v>
      </c>
      <c r="I921">
        <v>253.14</v>
      </c>
      <c r="J921">
        <v>180.98</v>
      </c>
      <c r="K921">
        <v>55.24</v>
      </c>
      <c r="L921" s="2" t="s">
        <v>878</v>
      </c>
      <c r="M921" s="2" t="s">
        <v>815</v>
      </c>
      <c r="N921" s="2" t="s">
        <v>419</v>
      </c>
      <c r="O921" s="2" t="s">
        <v>28</v>
      </c>
      <c r="P921" s="2" t="s">
        <v>29</v>
      </c>
      <c r="Q921" s="2" t="s">
        <v>38</v>
      </c>
      <c r="R921" s="2" t="s">
        <v>454</v>
      </c>
      <c r="S921" s="2" t="s">
        <v>40</v>
      </c>
      <c r="T921">
        <v>0.56999999999999995</v>
      </c>
      <c r="U921" s="1">
        <v>40998</v>
      </c>
      <c r="V921">
        <v>2012</v>
      </c>
      <c r="W921" s="2" t="s">
        <v>60</v>
      </c>
      <c r="X921">
        <v>3</v>
      </c>
      <c r="Y921">
        <v>5.1747188186088727E-2</v>
      </c>
    </row>
    <row r="922" spans="1:25" x14ac:dyDescent="0.45">
      <c r="A922">
        <v>2594</v>
      </c>
      <c r="B922" s="1">
        <v>40081</v>
      </c>
      <c r="C922" s="2" t="s">
        <v>48</v>
      </c>
      <c r="D922">
        <v>18754</v>
      </c>
      <c r="E922">
        <v>8</v>
      </c>
      <c r="F922">
        <v>1217.6199999999999</v>
      </c>
      <c r="G922">
        <v>0.03</v>
      </c>
      <c r="H922" s="2" t="s">
        <v>35</v>
      </c>
      <c r="I922">
        <v>-221.5</v>
      </c>
      <c r="J922">
        <v>140.97999999999999</v>
      </c>
      <c r="K922">
        <v>36.090000000000003</v>
      </c>
      <c r="L922" s="2" t="s">
        <v>879</v>
      </c>
      <c r="M922" s="2" t="s">
        <v>815</v>
      </c>
      <c r="N922" s="2" t="s">
        <v>419</v>
      </c>
      <c r="O922" s="2" t="s">
        <v>28</v>
      </c>
      <c r="P922" s="2" t="s">
        <v>73</v>
      </c>
      <c r="Q922" s="2" t="s">
        <v>83</v>
      </c>
      <c r="R922" s="2" t="s">
        <v>480</v>
      </c>
      <c r="S922" s="2" t="s">
        <v>85</v>
      </c>
      <c r="T922">
        <v>0.77</v>
      </c>
      <c r="U922" s="1">
        <v>40083</v>
      </c>
      <c r="V922">
        <v>2009</v>
      </c>
      <c r="W922" s="2" t="s">
        <v>112</v>
      </c>
      <c r="X922">
        <v>9</v>
      </c>
      <c r="Y922">
        <v>-0.18191225505494327</v>
      </c>
    </row>
    <row r="923" spans="1:25" x14ac:dyDescent="0.45">
      <c r="A923">
        <v>2753</v>
      </c>
      <c r="B923" s="1">
        <v>41133</v>
      </c>
      <c r="C923" s="2" t="s">
        <v>81</v>
      </c>
      <c r="D923">
        <v>19905</v>
      </c>
      <c r="E923">
        <v>20</v>
      </c>
      <c r="F923">
        <v>82.97</v>
      </c>
      <c r="G923">
        <v>0.04</v>
      </c>
      <c r="H923" s="2" t="s">
        <v>25</v>
      </c>
      <c r="I923">
        <v>32.5</v>
      </c>
      <c r="J923">
        <v>4.13</v>
      </c>
      <c r="K923">
        <v>0.5</v>
      </c>
      <c r="L923" s="2" t="s">
        <v>839</v>
      </c>
      <c r="M923" s="2" t="s">
        <v>815</v>
      </c>
      <c r="N923" s="2" t="s">
        <v>419</v>
      </c>
      <c r="O923" s="2" t="s">
        <v>62</v>
      </c>
      <c r="P923" s="2" t="s">
        <v>29</v>
      </c>
      <c r="Q923" s="2" t="s">
        <v>89</v>
      </c>
      <c r="R923" s="2" t="s">
        <v>170</v>
      </c>
      <c r="S923" s="2" t="s">
        <v>46</v>
      </c>
      <c r="T923">
        <v>0.39</v>
      </c>
      <c r="U923" s="1">
        <v>41135</v>
      </c>
      <c r="V923">
        <v>2012</v>
      </c>
      <c r="W923" s="2" t="s">
        <v>52</v>
      </c>
      <c r="X923">
        <v>8</v>
      </c>
      <c r="Y923">
        <v>0.3917078462094733</v>
      </c>
    </row>
    <row r="924" spans="1:25" x14ac:dyDescent="0.45">
      <c r="A924">
        <v>2805</v>
      </c>
      <c r="B924" s="1">
        <v>40939</v>
      </c>
      <c r="C924" s="2" t="s">
        <v>24</v>
      </c>
      <c r="D924">
        <v>20256</v>
      </c>
      <c r="E924">
        <v>24</v>
      </c>
      <c r="F924">
        <v>512.83000000000004</v>
      </c>
      <c r="G924">
        <v>0.01</v>
      </c>
      <c r="H924" s="2" t="s">
        <v>25</v>
      </c>
      <c r="I924">
        <v>-221.56</v>
      </c>
      <c r="J924">
        <v>20.89</v>
      </c>
      <c r="K924">
        <v>11.52</v>
      </c>
      <c r="L924" s="2" t="s">
        <v>879</v>
      </c>
      <c r="M924" s="2" t="s">
        <v>815</v>
      </c>
      <c r="N924" s="2" t="s">
        <v>419</v>
      </c>
      <c r="O924" s="2" t="s">
        <v>28</v>
      </c>
      <c r="P924" s="2" t="s">
        <v>29</v>
      </c>
      <c r="Q924" s="2" t="s">
        <v>30</v>
      </c>
      <c r="R924" s="2" t="s">
        <v>880</v>
      </c>
      <c r="S924" s="2" t="s">
        <v>46</v>
      </c>
      <c r="T924">
        <v>0.83</v>
      </c>
      <c r="U924" s="1">
        <v>40944</v>
      </c>
      <c r="V924">
        <v>2012</v>
      </c>
      <c r="W924" s="2" t="s">
        <v>107</v>
      </c>
      <c r="X924">
        <v>1</v>
      </c>
      <c r="Y924">
        <v>-0.43203400737086362</v>
      </c>
    </row>
    <row r="925" spans="1:25" x14ac:dyDescent="0.45">
      <c r="A925">
        <v>2823</v>
      </c>
      <c r="B925" s="1">
        <v>40236</v>
      </c>
      <c r="C925" s="2" t="s">
        <v>81</v>
      </c>
      <c r="D925">
        <v>20386</v>
      </c>
      <c r="E925">
        <v>35</v>
      </c>
      <c r="F925">
        <v>41.23</v>
      </c>
      <c r="G925">
        <v>0.09</v>
      </c>
      <c r="H925" s="2" t="s">
        <v>25</v>
      </c>
      <c r="I925">
        <v>-21.51</v>
      </c>
      <c r="J925">
        <v>1.26</v>
      </c>
      <c r="K925">
        <v>0.7</v>
      </c>
      <c r="L925" s="2" t="s">
        <v>874</v>
      </c>
      <c r="M925" s="2" t="s">
        <v>815</v>
      </c>
      <c r="N925" s="2" t="s">
        <v>419</v>
      </c>
      <c r="O925" s="2" t="s">
        <v>42</v>
      </c>
      <c r="P925" s="2" t="s">
        <v>29</v>
      </c>
      <c r="Q925" s="2" t="s">
        <v>272</v>
      </c>
      <c r="R925" s="2" t="s">
        <v>603</v>
      </c>
      <c r="S925" s="2" t="s">
        <v>76</v>
      </c>
      <c r="T925">
        <v>0.81</v>
      </c>
      <c r="U925" s="1">
        <v>40236</v>
      </c>
      <c r="V925">
        <v>2010</v>
      </c>
      <c r="W925" s="2" t="s">
        <v>65</v>
      </c>
      <c r="X925">
        <v>2</v>
      </c>
      <c r="Y925">
        <v>-0.52170749454280874</v>
      </c>
    </row>
    <row r="926" spans="1:25" x14ac:dyDescent="0.45">
      <c r="A926">
        <v>2839</v>
      </c>
      <c r="B926" s="1">
        <v>40357</v>
      </c>
      <c r="C926" s="2" t="s">
        <v>81</v>
      </c>
      <c r="D926">
        <v>20455</v>
      </c>
      <c r="E926">
        <v>7</v>
      </c>
      <c r="F926">
        <v>381.1995</v>
      </c>
      <c r="G926">
        <v>0.08</v>
      </c>
      <c r="H926" s="2" t="s">
        <v>57</v>
      </c>
      <c r="I926">
        <v>-233.56</v>
      </c>
      <c r="J926">
        <v>65.989999999999995</v>
      </c>
      <c r="K926">
        <v>8.99</v>
      </c>
      <c r="L926" s="2" t="s">
        <v>881</v>
      </c>
      <c r="M926" s="2" t="s">
        <v>815</v>
      </c>
      <c r="N926" s="2" t="s">
        <v>419</v>
      </c>
      <c r="O926" s="2" t="s">
        <v>42</v>
      </c>
      <c r="P926" s="2" t="s">
        <v>43</v>
      </c>
      <c r="Q926" s="2" t="s">
        <v>44</v>
      </c>
      <c r="R926" s="2" t="s">
        <v>882</v>
      </c>
      <c r="S926" s="2" t="s">
        <v>46</v>
      </c>
      <c r="T926">
        <v>0.57999999999999996</v>
      </c>
      <c r="U926" s="1">
        <v>40358</v>
      </c>
      <c r="V926">
        <v>2010</v>
      </c>
      <c r="W926" s="2" t="s">
        <v>56</v>
      </c>
      <c r="X926">
        <v>6</v>
      </c>
      <c r="Y926">
        <v>-0.61269755075754295</v>
      </c>
    </row>
    <row r="927" spans="1:25" x14ac:dyDescent="0.45">
      <c r="A927">
        <v>2860</v>
      </c>
      <c r="B927" s="1">
        <v>41048</v>
      </c>
      <c r="C927" s="2" t="s">
        <v>34</v>
      </c>
      <c r="D927">
        <v>20642</v>
      </c>
      <c r="E927">
        <v>32</v>
      </c>
      <c r="F927">
        <v>135.19999999999999</v>
      </c>
      <c r="G927">
        <v>0.02</v>
      </c>
      <c r="H927" s="2" t="s">
        <v>25</v>
      </c>
      <c r="I927">
        <v>59.4</v>
      </c>
      <c r="J927">
        <v>4.13</v>
      </c>
      <c r="K927">
        <v>0.5</v>
      </c>
      <c r="L927" s="2" t="s">
        <v>883</v>
      </c>
      <c r="M927" s="2" t="s">
        <v>815</v>
      </c>
      <c r="N927" s="2" t="s">
        <v>419</v>
      </c>
      <c r="O927" s="2" t="s">
        <v>37</v>
      </c>
      <c r="P927" s="2" t="s">
        <v>29</v>
      </c>
      <c r="Q927" s="2" t="s">
        <v>89</v>
      </c>
      <c r="R927" s="2" t="s">
        <v>170</v>
      </c>
      <c r="S927" s="2" t="s">
        <v>46</v>
      </c>
      <c r="T927">
        <v>0.39</v>
      </c>
      <c r="U927" s="1">
        <v>41049</v>
      </c>
      <c r="V927">
        <v>2012</v>
      </c>
      <c r="W927" s="2" t="s">
        <v>77</v>
      </c>
      <c r="X927">
        <v>5</v>
      </c>
      <c r="Y927">
        <v>0.43934911242603553</v>
      </c>
    </row>
    <row r="928" spans="1:25" x14ac:dyDescent="0.45">
      <c r="A928">
        <v>2952</v>
      </c>
      <c r="B928" s="1">
        <v>40557</v>
      </c>
      <c r="C928" s="2" t="s">
        <v>34</v>
      </c>
      <c r="D928">
        <v>21379</v>
      </c>
      <c r="E928">
        <v>35</v>
      </c>
      <c r="F928">
        <v>5428.49</v>
      </c>
      <c r="G928">
        <v>0.05</v>
      </c>
      <c r="H928" s="2" t="s">
        <v>35</v>
      </c>
      <c r="I928">
        <v>-1046.78</v>
      </c>
      <c r="J928">
        <v>150.88999999999999</v>
      </c>
      <c r="K928">
        <v>60.2</v>
      </c>
      <c r="L928" s="2" t="s">
        <v>875</v>
      </c>
      <c r="M928" s="2" t="s">
        <v>815</v>
      </c>
      <c r="N928" s="2" t="s">
        <v>419</v>
      </c>
      <c r="O928" s="2" t="s">
        <v>42</v>
      </c>
      <c r="P928" s="2" t="s">
        <v>73</v>
      </c>
      <c r="Q928" s="2" t="s">
        <v>114</v>
      </c>
      <c r="R928" s="2" t="s">
        <v>884</v>
      </c>
      <c r="S928" s="2" t="s">
        <v>40</v>
      </c>
      <c r="T928">
        <v>0.77</v>
      </c>
      <c r="U928" s="1">
        <v>40559</v>
      </c>
      <c r="V928">
        <v>2011</v>
      </c>
      <c r="W928" s="2" t="s">
        <v>107</v>
      </c>
      <c r="X928">
        <v>1</v>
      </c>
      <c r="Y928">
        <v>-0.1928307871986501</v>
      </c>
    </row>
    <row r="929" spans="1:25" x14ac:dyDescent="0.45">
      <c r="A929">
        <v>3027</v>
      </c>
      <c r="B929" s="1">
        <v>39965</v>
      </c>
      <c r="C929" s="2" t="s">
        <v>34</v>
      </c>
      <c r="D929">
        <v>21766</v>
      </c>
      <c r="E929">
        <v>41</v>
      </c>
      <c r="F929">
        <v>5178.17</v>
      </c>
      <c r="G929">
        <v>0.03</v>
      </c>
      <c r="H929" s="2" t="s">
        <v>35</v>
      </c>
      <c r="I929">
        <v>531.69000000000005</v>
      </c>
      <c r="J929">
        <v>120.98</v>
      </c>
      <c r="K929">
        <v>30</v>
      </c>
      <c r="L929" s="2" t="s">
        <v>853</v>
      </c>
      <c r="M929" s="2" t="s">
        <v>815</v>
      </c>
      <c r="N929" s="2" t="s">
        <v>419</v>
      </c>
      <c r="O929" s="2" t="s">
        <v>37</v>
      </c>
      <c r="P929" s="2" t="s">
        <v>73</v>
      </c>
      <c r="Q929" s="2" t="s">
        <v>114</v>
      </c>
      <c r="R929" s="2" t="s">
        <v>694</v>
      </c>
      <c r="S929" s="2" t="s">
        <v>40</v>
      </c>
      <c r="T929">
        <v>0.64</v>
      </c>
      <c r="U929" s="1">
        <v>39967</v>
      </c>
      <c r="V929">
        <v>2009</v>
      </c>
      <c r="W929" s="2" t="s">
        <v>56</v>
      </c>
      <c r="X929">
        <v>6</v>
      </c>
      <c r="Y929">
        <v>0.10267913181683877</v>
      </c>
    </row>
    <row r="930" spans="1:25" x14ac:dyDescent="0.45">
      <c r="A930">
        <v>3074</v>
      </c>
      <c r="B930" s="1">
        <v>40411</v>
      </c>
      <c r="C930" s="2" t="s">
        <v>81</v>
      </c>
      <c r="D930">
        <v>22053</v>
      </c>
      <c r="E930">
        <v>32</v>
      </c>
      <c r="F930">
        <v>563.08000000000004</v>
      </c>
      <c r="G930">
        <v>0.1</v>
      </c>
      <c r="H930" s="2" t="s">
        <v>25</v>
      </c>
      <c r="I930">
        <v>112.97</v>
      </c>
      <c r="J930">
        <v>18.989999999999998</v>
      </c>
      <c r="K930">
        <v>5.23</v>
      </c>
      <c r="L930" s="2" t="s">
        <v>855</v>
      </c>
      <c r="M930" s="2" t="s">
        <v>815</v>
      </c>
      <c r="N930" s="2" t="s">
        <v>419</v>
      </c>
      <c r="O930" s="2" t="s">
        <v>42</v>
      </c>
      <c r="P930" s="2" t="s">
        <v>29</v>
      </c>
      <c r="Q930" s="2" t="s">
        <v>54</v>
      </c>
      <c r="R930" s="2" t="s">
        <v>295</v>
      </c>
      <c r="S930" s="2" t="s">
        <v>46</v>
      </c>
      <c r="T930">
        <v>0.37</v>
      </c>
      <c r="U930" s="1">
        <v>40413</v>
      </c>
      <c r="V930">
        <v>2010</v>
      </c>
      <c r="W930" s="2" t="s">
        <v>52</v>
      </c>
      <c r="X930">
        <v>8</v>
      </c>
      <c r="Y930">
        <v>0.20062868508915249</v>
      </c>
    </row>
    <row r="931" spans="1:25" x14ac:dyDescent="0.45">
      <c r="A931">
        <v>3111</v>
      </c>
      <c r="B931" s="1">
        <v>40228</v>
      </c>
      <c r="C931" s="2" t="s">
        <v>66</v>
      </c>
      <c r="D931">
        <v>22368</v>
      </c>
      <c r="E931">
        <v>5</v>
      </c>
      <c r="F931">
        <v>192.12</v>
      </c>
      <c r="G931">
        <v>0.04</v>
      </c>
      <c r="H931" s="2" t="s">
        <v>25</v>
      </c>
      <c r="I931">
        <v>-74.849999999999994</v>
      </c>
      <c r="J931">
        <v>39.24</v>
      </c>
      <c r="K931">
        <v>1.99</v>
      </c>
      <c r="L931" s="2" t="s">
        <v>841</v>
      </c>
      <c r="M931" s="2" t="s">
        <v>815</v>
      </c>
      <c r="N931" s="2" t="s">
        <v>419</v>
      </c>
      <c r="O931" s="2" t="s">
        <v>37</v>
      </c>
      <c r="P931" s="2" t="s">
        <v>43</v>
      </c>
      <c r="Q931" s="2" t="s">
        <v>104</v>
      </c>
      <c r="R931" s="2" t="s">
        <v>236</v>
      </c>
      <c r="S931" s="2" t="s">
        <v>106</v>
      </c>
      <c r="T931">
        <v>0.51</v>
      </c>
      <c r="U931" s="1">
        <v>40229</v>
      </c>
      <c r="V931">
        <v>2010</v>
      </c>
      <c r="W931" s="2" t="s">
        <v>65</v>
      </c>
      <c r="X931">
        <v>2</v>
      </c>
      <c r="Y931">
        <v>-0.38960024984384756</v>
      </c>
    </row>
    <row r="932" spans="1:25" x14ac:dyDescent="0.45">
      <c r="A932">
        <v>3190</v>
      </c>
      <c r="B932" s="1">
        <v>40140</v>
      </c>
      <c r="C932" s="2" t="s">
        <v>66</v>
      </c>
      <c r="D932">
        <v>22885</v>
      </c>
      <c r="E932">
        <v>4</v>
      </c>
      <c r="F932">
        <v>56.47</v>
      </c>
      <c r="G932">
        <v>0.05</v>
      </c>
      <c r="H932" s="2" t="s">
        <v>25</v>
      </c>
      <c r="I932">
        <v>-29.9</v>
      </c>
      <c r="J932">
        <v>12.88</v>
      </c>
      <c r="K932">
        <v>4.59</v>
      </c>
      <c r="L932" s="2" t="s">
        <v>885</v>
      </c>
      <c r="M932" s="2" t="s">
        <v>815</v>
      </c>
      <c r="N932" s="2" t="s">
        <v>419</v>
      </c>
      <c r="O932" s="2" t="s">
        <v>62</v>
      </c>
      <c r="P932" s="2" t="s">
        <v>29</v>
      </c>
      <c r="Q932" s="2" t="s">
        <v>147</v>
      </c>
      <c r="R932" s="2" t="s">
        <v>459</v>
      </c>
      <c r="S932" s="2" t="s">
        <v>76</v>
      </c>
      <c r="T932">
        <v>0.82</v>
      </c>
      <c r="U932" s="1">
        <v>40142</v>
      </c>
      <c r="V932">
        <v>2009</v>
      </c>
      <c r="W932" s="2" t="s">
        <v>69</v>
      </c>
      <c r="X932">
        <v>11</v>
      </c>
      <c r="Y932">
        <v>-0.52948468213210553</v>
      </c>
    </row>
    <row r="933" spans="1:25" x14ac:dyDescent="0.45">
      <c r="A933">
        <v>3200</v>
      </c>
      <c r="B933" s="1">
        <v>40165</v>
      </c>
      <c r="C933" s="2" t="s">
        <v>24</v>
      </c>
      <c r="D933">
        <v>22947</v>
      </c>
      <c r="E933">
        <v>19</v>
      </c>
      <c r="F933">
        <v>216.25</v>
      </c>
      <c r="G933">
        <v>0.09</v>
      </c>
      <c r="H933" s="2" t="s">
        <v>25</v>
      </c>
      <c r="I933">
        <v>58.84</v>
      </c>
      <c r="J933">
        <v>12.22</v>
      </c>
      <c r="K933">
        <v>2.85</v>
      </c>
      <c r="L933" s="2" t="s">
        <v>841</v>
      </c>
      <c r="M933" s="2" t="s">
        <v>815</v>
      </c>
      <c r="N933" s="2" t="s">
        <v>419</v>
      </c>
      <c r="O933" s="2" t="s">
        <v>37</v>
      </c>
      <c r="P933" s="2" t="s">
        <v>73</v>
      </c>
      <c r="Q933" s="2" t="s">
        <v>74</v>
      </c>
      <c r="R933" s="2" t="s">
        <v>509</v>
      </c>
      <c r="S933" s="2" t="s">
        <v>106</v>
      </c>
      <c r="T933">
        <v>0.55000000000000004</v>
      </c>
      <c r="U933" s="1">
        <v>40172</v>
      </c>
      <c r="V933">
        <v>2009</v>
      </c>
      <c r="W933" s="2" t="s">
        <v>100</v>
      </c>
      <c r="X933">
        <v>12</v>
      </c>
      <c r="Y933">
        <v>0.27209248554913296</v>
      </c>
    </row>
    <row r="934" spans="1:25" x14ac:dyDescent="0.45">
      <c r="A934">
        <v>3334</v>
      </c>
      <c r="B934" s="1">
        <v>40000</v>
      </c>
      <c r="C934" s="2" t="s">
        <v>48</v>
      </c>
      <c r="D934">
        <v>23844</v>
      </c>
      <c r="E934">
        <v>40</v>
      </c>
      <c r="F934">
        <v>1861.36</v>
      </c>
      <c r="G934">
        <v>0</v>
      </c>
      <c r="H934" s="2" t="s">
        <v>25</v>
      </c>
      <c r="I934">
        <v>627.85</v>
      </c>
      <c r="J934">
        <v>42.98</v>
      </c>
      <c r="K934">
        <v>4.62</v>
      </c>
      <c r="L934" s="2" t="s">
        <v>851</v>
      </c>
      <c r="M934" s="2" t="s">
        <v>815</v>
      </c>
      <c r="N934" s="2" t="s">
        <v>419</v>
      </c>
      <c r="O934" s="2" t="s">
        <v>62</v>
      </c>
      <c r="P934" s="2" t="s">
        <v>29</v>
      </c>
      <c r="Q934" s="2" t="s">
        <v>38</v>
      </c>
      <c r="R934" s="2" t="s">
        <v>699</v>
      </c>
      <c r="S934" s="2" t="s">
        <v>46</v>
      </c>
      <c r="T934">
        <v>0.56000000000000005</v>
      </c>
      <c r="U934" s="1">
        <v>40002</v>
      </c>
      <c r="V934">
        <v>2009</v>
      </c>
      <c r="W934" s="2" t="s">
        <v>47</v>
      </c>
      <c r="X934">
        <v>7</v>
      </c>
      <c r="Y934">
        <v>0.33730713027033998</v>
      </c>
    </row>
    <row r="935" spans="1:25" x14ac:dyDescent="0.45">
      <c r="A935">
        <v>3361</v>
      </c>
      <c r="B935" s="1">
        <v>41107</v>
      </c>
      <c r="C935" s="2" t="s">
        <v>48</v>
      </c>
      <c r="D935">
        <v>24039</v>
      </c>
      <c r="E935">
        <v>5</v>
      </c>
      <c r="F935">
        <v>199.16</v>
      </c>
      <c r="G935">
        <v>0.1</v>
      </c>
      <c r="H935" s="2" t="s">
        <v>25</v>
      </c>
      <c r="I935">
        <v>-64.87</v>
      </c>
      <c r="J935">
        <v>40.98</v>
      </c>
      <c r="K935">
        <v>1.99</v>
      </c>
      <c r="L935" s="2" t="s">
        <v>855</v>
      </c>
      <c r="M935" s="2" t="s">
        <v>815</v>
      </c>
      <c r="N935" s="2" t="s">
        <v>419</v>
      </c>
      <c r="O935" s="2" t="s">
        <v>42</v>
      </c>
      <c r="P935" s="2" t="s">
        <v>43</v>
      </c>
      <c r="Q935" s="2" t="s">
        <v>104</v>
      </c>
      <c r="R935" s="2" t="s">
        <v>585</v>
      </c>
      <c r="S935" s="2" t="s">
        <v>106</v>
      </c>
      <c r="T935">
        <v>0.44</v>
      </c>
      <c r="U935" s="1">
        <v>41109</v>
      </c>
      <c r="V935">
        <v>2012</v>
      </c>
      <c r="W935" s="2" t="s">
        <v>47</v>
      </c>
      <c r="X935">
        <v>7</v>
      </c>
      <c r="Y935">
        <v>-0.32571801566579639</v>
      </c>
    </row>
    <row r="936" spans="1:25" x14ac:dyDescent="0.45">
      <c r="A936">
        <v>3554</v>
      </c>
      <c r="B936" s="1">
        <v>39976</v>
      </c>
      <c r="C936" s="2" t="s">
        <v>24</v>
      </c>
      <c r="D936">
        <v>25347</v>
      </c>
      <c r="E936">
        <v>28</v>
      </c>
      <c r="F936">
        <v>967.27</v>
      </c>
      <c r="G936">
        <v>7.0000000000000007E-2</v>
      </c>
      <c r="H936" s="2" t="s">
        <v>25</v>
      </c>
      <c r="I936">
        <v>309.31</v>
      </c>
      <c r="J936">
        <v>35.44</v>
      </c>
      <c r="K936">
        <v>7.5</v>
      </c>
      <c r="L936" s="2" t="s">
        <v>846</v>
      </c>
      <c r="M936" s="2" t="s">
        <v>815</v>
      </c>
      <c r="N936" s="2" t="s">
        <v>419</v>
      </c>
      <c r="O936" s="2" t="s">
        <v>42</v>
      </c>
      <c r="P936" s="2" t="s">
        <v>29</v>
      </c>
      <c r="Q936" s="2" t="s">
        <v>63</v>
      </c>
      <c r="R936" s="2" t="s">
        <v>204</v>
      </c>
      <c r="S936" s="2" t="s">
        <v>46</v>
      </c>
      <c r="T936">
        <v>0.38</v>
      </c>
      <c r="U936" s="1">
        <v>39983</v>
      </c>
      <c r="V936">
        <v>2009</v>
      </c>
      <c r="W936" s="2" t="s">
        <v>56</v>
      </c>
      <c r="X936">
        <v>6</v>
      </c>
      <c r="Y936">
        <v>0.3197762775646924</v>
      </c>
    </row>
    <row r="937" spans="1:25" x14ac:dyDescent="0.45">
      <c r="A937">
        <v>3613</v>
      </c>
      <c r="B937" s="1">
        <v>41109</v>
      </c>
      <c r="C937" s="2" t="s">
        <v>48</v>
      </c>
      <c r="D937">
        <v>25825</v>
      </c>
      <c r="E937">
        <v>45</v>
      </c>
      <c r="F937">
        <v>483.74</v>
      </c>
      <c r="G937">
        <v>0.02</v>
      </c>
      <c r="H937" s="2" t="s">
        <v>25</v>
      </c>
      <c r="I937">
        <v>206.27</v>
      </c>
      <c r="J937">
        <v>10.31</v>
      </c>
      <c r="K937">
        <v>1.79</v>
      </c>
      <c r="L937" s="2" t="s">
        <v>851</v>
      </c>
      <c r="M937" s="2" t="s">
        <v>815</v>
      </c>
      <c r="N937" s="2" t="s">
        <v>419</v>
      </c>
      <c r="O937" s="2" t="s">
        <v>42</v>
      </c>
      <c r="P937" s="2" t="s">
        <v>29</v>
      </c>
      <c r="Q937" s="2" t="s">
        <v>63</v>
      </c>
      <c r="R937" s="2" t="s">
        <v>242</v>
      </c>
      <c r="S937" s="2" t="s">
        <v>76</v>
      </c>
      <c r="T937">
        <v>0.38</v>
      </c>
      <c r="U937" s="1">
        <v>41112</v>
      </c>
      <c r="V937">
        <v>2012</v>
      </c>
      <c r="W937" s="2" t="s">
        <v>47</v>
      </c>
      <c r="X937">
        <v>7</v>
      </c>
      <c r="Y937">
        <v>0.42640674742630341</v>
      </c>
    </row>
    <row r="938" spans="1:25" x14ac:dyDescent="0.45">
      <c r="A938">
        <v>3672</v>
      </c>
      <c r="B938" s="1">
        <v>40621</v>
      </c>
      <c r="C938" s="2" t="s">
        <v>66</v>
      </c>
      <c r="D938">
        <v>26304</v>
      </c>
      <c r="E938">
        <v>43</v>
      </c>
      <c r="F938">
        <v>7452.1369999999997</v>
      </c>
      <c r="G938">
        <v>0.02</v>
      </c>
      <c r="H938" s="2" t="s">
        <v>25</v>
      </c>
      <c r="I938">
        <v>2028.36</v>
      </c>
      <c r="J938">
        <v>205.99</v>
      </c>
      <c r="K938">
        <v>5.99</v>
      </c>
      <c r="L938" s="2" t="s">
        <v>847</v>
      </c>
      <c r="M938" s="2" t="s">
        <v>815</v>
      </c>
      <c r="N938" s="2" t="s">
        <v>419</v>
      </c>
      <c r="O938" s="2" t="s">
        <v>42</v>
      </c>
      <c r="P938" s="2" t="s">
        <v>43</v>
      </c>
      <c r="Q938" s="2" t="s">
        <v>44</v>
      </c>
      <c r="R938" s="2" t="s">
        <v>886</v>
      </c>
      <c r="S938" s="2" t="s">
        <v>46</v>
      </c>
      <c r="T938">
        <v>0.59</v>
      </c>
      <c r="U938" s="1">
        <v>40622</v>
      </c>
      <c r="V938">
        <v>2011</v>
      </c>
      <c r="W938" s="2" t="s">
        <v>60</v>
      </c>
      <c r="X938">
        <v>3</v>
      </c>
      <c r="Y938">
        <v>0.27218501216496688</v>
      </c>
    </row>
    <row r="939" spans="1:25" x14ac:dyDescent="0.45">
      <c r="A939">
        <v>3740</v>
      </c>
      <c r="B939" s="1">
        <v>41270</v>
      </c>
      <c r="C939" s="2" t="s">
        <v>34</v>
      </c>
      <c r="D939">
        <v>26726</v>
      </c>
      <c r="E939">
        <v>37</v>
      </c>
      <c r="F939">
        <v>173.11</v>
      </c>
      <c r="G939">
        <v>0.02</v>
      </c>
      <c r="H939" s="2" t="s">
        <v>25</v>
      </c>
      <c r="I939">
        <v>-121.58</v>
      </c>
      <c r="J939">
        <v>4.37</v>
      </c>
      <c r="K939">
        <v>5.15</v>
      </c>
      <c r="L939" s="2" t="s">
        <v>879</v>
      </c>
      <c r="M939" s="2" t="s">
        <v>815</v>
      </c>
      <c r="N939" s="2" t="s">
        <v>419</v>
      </c>
      <c r="O939" s="2" t="s">
        <v>28</v>
      </c>
      <c r="P939" s="2" t="s">
        <v>29</v>
      </c>
      <c r="Q939" s="2" t="s">
        <v>38</v>
      </c>
      <c r="R939" s="2" t="s">
        <v>557</v>
      </c>
      <c r="S939" s="2" t="s">
        <v>46</v>
      </c>
      <c r="T939">
        <v>0.59</v>
      </c>
      <c r="U939" s="1">
        <v>41270</v>
      </c>
      <c r="V939">
        <v>2012</v>
      </c>
      <c r="W939" s="2" t="s">
        <v>100</v>
      </c>
      <c r="X939">
        <v>12</v>
      </c>
      <c r="Y939">
        <v>-0.70232799953786607</v>
      </c>
    </row>
    <row r="940" spans="1:25" x14ac:dyDescent="0.45">
      <c r="A940">
        <v>3825</v>
      </c>
      <c r="B940" s="1">
        <v>40794</v>
      </c>
      <c r="C940" s="2" t="s">
        <v>81</v>
      </c>
      <c r="D940">
        <v>27266</v>
      </c>
      <c r="E940">
        <v>9</v>
      </c>
      <c r="F940">
        <v>1031.06</v>
      </c>
      <c r="G940">
        <v>0.03</v>
      </c>
      <c r="H940" s="2" t="s">
        <v>25</v>
      </c>
      <c r="I940">
        <v>39.36</v>
      </c>
      <c r="J940">
        <v>115.79</v>
      </c>
      <c r="K940">
        <v>1.99</v>
      </c>
      <c r="L940" s="2" t="s">
        <v>847</v>
      </c>
      <c r="M940" s="2" t="s">
        <v>815</v>
      </c>
      <c r="N940" s="2" t="s">
        <v>419</v>
      </c>
      <c r="O940" s="2" t="s">
        <v>42</v>
      </c>
      <c r="P940" s="2" t="s">
        <v>43</v>
      </c>
      <c r="Q940" s="2" t="s">
        <v>104</v>
      </c>
      <c r="R940" s="2" t="s">
        <v>887</v>
      </c>
      <c r="S940" s="2" t="s">
        <v>106</v>
      </c>
      <c r="T940">
        <v>0.49</v>
      </c>
      <c r="U940" s="1">
        <v>40797</v>
      </c>
      <c r="V940">
        <v>2011</v>
      </c>
      <c r="W940" s="2" t="s">
        <v>112</v>
      </c>
      <c r="X940">
        <v>9</v>
      </c>
      <c r="Y940">
        <v>3.817430605396388E-2</v>
      </c>
    </row>
    <row r="941" spans="1:25" x14ac:dyDescent="0.45">
      <c r="A941">
        <v>3842</v>
      </c>
      <c r="B941" s="1">
        <v>40520</v>
      </c>
      <c r="C941" s="2" t="s">
        <v>81</v>
      </c>
      <c r="D941">
        <v>27396</v>
      </c>
      <c r="E941">
        <v>14</v>
      </c>
      <c r="F941">
        <v>138.31</v>
      </c>
      <c r="G941">
        <v>7.0000000000000007E-2</v>
      </c>
      <c r="H941" s="2" t="s">
        <v>25</v>
      </c>
      <c r="I941">
        <v>-31.16</v>
      </c>
      <c r="J941">
        <v>9.77</v>
      </c>
      <c r="K941">
        <v>6.02</v>
      </c>
      <c r="L941" s="2" t="s">
        <v>855</v>
      </c>
      <c r="M941" s="2" t="s">
        <v>569</v>
      </c>
      <c r="N941" s="2" t="s">
        <v>570</v>
      </c>
      <c r="O941" s="2" t="s">
        <v>42</v>
      </c>
      <c r="P941" s="2" t="s">
        <v>73</v>
      </c>
      <c r="Q941" s="2" t="s">
        <v>74</v>
      </c>
      <c r="R941" s="2" t="s">
        <v>363</v>
      </c>
      <c r="S941" s="2" t="s">
        <v>51</v>
      </c>
      <c r="T941">
        <v>0.48</v>
      </c>
      <c r="U941" s="1">
        <v>40522</v>
      </c>
      <c r="V941">
        <v>2010</v>
      </c>
      <c r="W941" s="2" t="s">
        <v>100</v>
      </c>
      <c r="X941">
        <v>12</v>
      </c>
      <c r="Y941">
        <v>-0.22529101294194201</v>
      </c>
    </row>
    <row r="942" spans="1:25" x14ac:dyDescent="0.45">
      <c r="A942">
        <v>3988</v>
      </c>
      <c r="B942" s="1">
        <v>39887</v>
      </c>
      <c r="C942" s="2" t="s">
        <v>66</v>
      </c>
      <c r="D942">
        <v>28480</v>
      </c>
      <c r="E942">
        <v>17</v>
      </c>
      <c r="F942">
        <v>30.62</v>
      </c>
      <c r="G942">
        <v>0.01</v>
      </c>
      <c r="H942" s="2" t="s">
        <v>25</v>
      </c>
      <c r="I942">
        <v>-1.56</v>
      </c>
      <c r="J942">
        <v>1.76</v>
      </c>
      <c r="K942">
        <v>0.7</v>
      </c>
      <c r="L942" s="2" t="s">
        <v>874</v>
      </c>
      <c r="M942" s="2" t="s">
        <v>569</v>
      </c>
      <c r="N942" s="2" t="s">
        <v>570</v>
      </c>
      <c r="O942" s="2" t="s">
        <v>42</v>
      </c>
      <c r="P942" s="2" t="s">
        <v>29</v>
      </c>
      <c r="Q942" s="2" t="s">
        <v>94</v>
      </c>
      <c r="R942" s="2" t="s">
        <v>888</v>
      </c>
      <c r="S942" s="2" t="s">
        <v>76</v>
      </c>
      <c r="T942">
        <v>0.56000000000000005</v>
      </c>
      <c r="U942" s="1">
        <v>39888</v>
      </c>
      <c r="V942">
        <v>2009</v>
      </c>
      <c r="W942" s="2" t="s">
        <v>60</v>
      </c>
      <c r="X942">
        <v>3</v>
      </c>
      <c r="Y942">
        <v>-5.0947093403004573E-2</v>
      </c>
    </row>
    <row r="943" spans="1:25" x14ac:dyDescent="0.45">
      <c r="A943">
        <v>4090</v>
      </c>
      <c r="B943" s="1">
        <v>40836</v>
      </c>
      <c r="C943" s="2" t="s">
        <v>34</v>
      </c>
      <c r="D943">
        <v>29158</v>
      </c>
      <c r="E943">
        <v>12</v>
      </c>
      <c r="F943">
        <v>2266.6999999999998</v>
      </c>
      <c r="G943">
        <v>7.0000000000000007E-2</v>
      </c>
      <c r="H943" s="2" t="s">
        <v>35</v>
      </c>
      <c r="I943">
        <v>180.8</v>
      </c>
      <c r="J943">
        <v>200.98</v>
      </c>
      <c r="K943">
        <v>23.76</v>
      </c>
      <c r="L943" s="2" t="s">
        <v>839</v>
      </c>
      <c r="M943" s="2" t="s">
        <v>569</v>
      </c>
      <c r="N943" s="2" t="s">
        <v>570</v>
      </c>
      <c r="O943" s="2" t="s">
        <v>62</v>
      </c>
      <c r="P943" s="2" t="s">
        <v>73</v>
      </c>
      <c r="Q943" s="2" t="s">
        <v>114</v>
      </c>
      <c r="R943" s="2" t="s">
        <v>359</v>
      </c>
      <c r="S943" s="2" t="s">
        <v>40</v>
      </c>
      <c r="T943">
        <v>0.57999999999999996</v>
      </c>
      <c r="U943" s="1">
        <v>40837</v>
      </c>
      <c r="V943">
        <v>2011</v>
      </c>
      <c r="W943" s="2" t="s">
        <v>33</v>
      </c>
      <c r="X943">
        <v>10</v>
      </c>
      <c r="Y943">
        <v>7.9763532889222236E-2</v>
      </c>
    </row>
    <row r="944" spans="1:25" x14ac:dyDescent="0.45">
      <c r="A944">
        <v>4144</v>
      </c>
      <c r="B944" s="1">
        <v>40556</v>
      </c>
      <c r="C944" s="2" t="s">
        <v>34</v>
      </c>
      <c r="D944">
        <v>29409</v>
      </c>
      <c r="E944">
        <v>23</v>
      </c>
      <c r="F944">
        <v>38.99</v>
      </c>
      <c r="G944">
        <v>0.09</v>
      </c>
      <c r="H944" s="2" t="s">
        <v>25</v>
      </c>
      <c r="I944">
        <v>-33.520000000000003</v>
      </c>
      <c r="J944">
        <v>1.7</v>
      </c>
      <c r="K944">
        <v>1.99</v>
      </c>
      <c r="L944" s="2" t="s">
        <v>843</v>
      </c>
      <c r="M944" s="2" t="s">
        <v>569</v>
      </c>
      <c r="N944" s="2" t="s">
        <v>570</v>
      </c>
      <c r="O944" s="2" t="s">
        <v>62</v>
      </c>
      <c r="P944" s="2" t="s">
        <v>43</v>
      </c>
      <c r="Q944" s="2" t="s">
        <v>104</v>
      </c>
      <c r="R944" s="2" t="s">
        <v>780</v>
      </c>
      <c r="S944" s="2" t="s">
        <v>106</v>
      </c>
      <c r="T944">
        <v>0.51</v>
      </c>
      <c r="U944" s="1">
        <v>40558</v>
      </c>
      <c r="V944">
        <v>2011</v>
      </c>
      <c r="W944" s="2" t="s">
        <v>107</v>
      </c>
      <c r="X944">
        <v>1</v>
      </c>
      <c r="Y944">
        <v>-0.85970761733777901</v>
      </c>
    </row>
    <row r="945" spans="1:25" x14ac:dyDescent="0.45">
      <c r="A945">
        <v>4213</v>
      </c>
      <c r="B945" s="1">
        <v>40039</v>
      </c>
      <c r="C945" s="2" t="s">
        <v>81</v>
      </c>
      <c r="D945">
        <v>29956</v>
      </c>
      <c r="E945">
        <v>48</v>
      </c>
      <c r="F945">
        <v>80.33</v>
      </c>
      <c r="G945">
        <v>0.09</v>
      </c>
      <c r="H945" s="2" t="s">
        <v>25</v>
      </c>
      <c r="I945">
        <v>-12.95</v>
      </c>
      <c r="J945">
        <v>1.82</v>
      </c>
      <c r="K945">
        <v>0.83</v>
      </c>
      <c r="L945" s="2" t="s">
        <v>853</v>
      </c>
      <c r="M945" s="2" t="s">
        <v>569</v>
      </c>
      <c r="N945" s="2" t="s">
        <v>570</v>
      </c>
      <c r="O945" s="2" t="s">
        <v>37</v>
      </c>
      <c r="P945" s="2" t="s">
        <v>29</v>
      </c>
      <c r="Q945" s="2" t="s">
        <v>94</v>
      </c>
      <c r="R945" s="2" t="s">
        <v>873</v>
      </c>
      <c r="S945" s="2" t="s">
        <v>76</v>
      </c>
      <c r="T945">
        <v>0.56999999999999995</v>
      </c>
      <c r="U945" s="1">
        <v>40040</v>
      </c>
      <c r="V945">
        <v>2009</v>
      </c>
      <c r="W945" s="2" t="s">
        <v>52</v>
      </c>
      <c r="X945">
        <v>8</v>
      </c>
      <c r="Y945">
        <v>-0.16121000871405453</v>
      </c>
    </row>
    <row r="946" spans="1:25" x14ac:dyDescent="0.45">
      <c r="A946">
        <v>4259</v>
      </c>
      <c r="B946" s="1">
        <v>39844</v>
      </c>
      <c r="C946" s="2" t="s">
        <v>24</v>
      </c>
      <c r="D946">
        <v>30341</v>
      </c>
      <c r="E946">
        <v>42</v>
      </c>
      <c r="F946">
        <v>6244.18</v>
      </c>
      <c r="G946">
        <v>0.09</v>
      </c>
      <c r="H946" s="2" t="s">
        <v>35</v>
      </c>
      <c r="I946">
        <v>470.3</v>
      </c>
      <c r="J946">
        <v>160.97999999999999</v>
      </c>
      <c r="K946">
        <v>30</v>
      </c>
      <c r="L946" s="2" t="s">
        <v>839</v>
      </c>
      <c r="M946" s="2" t="s">
        <v>569</v>
      </c>
      <c r="N946" s="2" t="s">
        <v>570</v>
      </c>
      <c r="O946" s="2" t="s">
        <v>62</v>
      </c>
      <c r="P946" s="2" t="s">
        <v>73</v>
      </c>
      <c r="Q946" s="2" t="s">
        <v>114</v>
      </c>
      <c r="R946" s="2" t="s">
        <v>693</v>
      </c>
      <c r="S946" s="2" t="s">
        <v>40</v>
      </c>
      <c r="T946">
        <v>0.62</v>
      </c>
      <c r="U946" s="1">
        <v>39844</v>
      </c>
      <c r="V946">
        <v>2009</v>
      </c>
      <c r="W946" s="2" t="s">
        <v>107</v>
      </c>
      <c r="X946">
        <v>1</v>
      </c>
      <c r="Y946">
        <v>7.5318136248474582E-2</v>
      </c>
    </row>
    <row r="947" spans="1:25" x14ac:dyDescent="0.45">
      <c r="A947">
        <v>4278</v>
      </c>
      <c r="B947" s="1">
        <v>40040</v>
      </c>
      <c r="C947" s="2" t="s">
        <v>81</v>
      </c>
      <c r="D947">
        <v>30467</v>
      </c>
      <c r="E947">
        <v>5</v>
      </c>
      <c r="F947">
        <v>2019.65</v>
      </c>
      <c r="G947">
        <v>0.05</v>
      </c>
      <c r="H947" s="2" t="s">
        <v>25</v>
      </c>
      <c r="I947">
        <v>289.88</v>
      </c>
      <c r="J947">
        <v>420.98</v>
      </c>
      <c r="K947">
        <v>19.989999999999998</v>
      </c>
      <c r="L947" s="2" t="s">
        <v>856</v>
      </c>
      <c r="M947" s="2" t="s">
        <v>569</v>
      </c>
      <c r="N947" s="2" t="s">
        <v>570</v>
      </c>
      <c r="O947" s="2" t="s">
        <v>37</v>
      </c>
      <c r="P947" s="2" t="s">
        <v>29</v>
      </c>
      <c r="Q947" s="2" t="s">
        <v>54</v>
      </c>
      <c r="R947" s="2" t="s">
        <v>496</v>
      </c>
      <c r="S947" s="2" t="s">
        <v>46</v>
      </c>
      <c r="T947">
        <v>0.35</v>
      </c>
      <c r="U947" s="1">
        <v>40041</v>
      </c>
      <c r="V947">
        <v>2009</v>
      </c>
      <c r="W947" s="2" t="s">
        <v>52</v>
      </c>
      <c r="X947">
        <v>8</v>
      </c>
      <c r="Y947">
        <v>0.14352981952318469</v>
      </c>
    </row>
    <row r="948" spans="1:25" x14ac:dyDescent="0.45">
      <c r="A948">
        <v>4321</v>
      </c>
      <c r="B948" s="1">
        <v>39997</v>
      </c>
      <c r="C948" s="2" t="s">
        <v>34</v>
      </c>
      <c r="D948">
        <v>30785</v>
      </c>
      <c r="E948">
        <v>7</v>
      </c>
      <c r="F948">
        <v>55.81</v>
      </c>
      <c r="G948">
        <v>0.03</v>
      </c>
      <c r="H948" s="2" t="s">
        <v>25</v>
      </c>
      <c r="I948">
        <v>-35.04</v>
      </c>
      <c r="J948">
        <v>6.48</v>
      </c>
      <c r="K948">
        <v>8.73</v>
      </c>
      <c r="L948" s="2" t="s">
        <v>885</v>
      </c>
      <c r="M948" s="2" t="s">
        <v>569</v>
      </c>
      <c r="N948" s="2" t="s">
        <v>570</v>
      </c>
      <c r="O948" s="2" t="s">
        <v>62</v>
      </c>
      <c r="P948" s="2" t="s">
        <v>29</v>
      </c>
      <c r="Q948" s="2" t="s">
        <v>63</v>
      </c>
      <c r="R948" s="2" t="s">
        <v>675</v>
      </c>
      <c r="S948" s="2" t="s">
        <v>46</v>
      </c>
      <c r="T948">
        <v>0.37</v>
      </c>
      <c r="U948" s="1">
        <v>39999</v>
      </c>
      <c r="V948">
        <v>2009</v>
      </c>
      <c r="W948" s="2" t="s">
        <v>47</v>
      </c>
      <c r="X948">
        <v>7</v>
      </c>
      <c r="Y948">
        <v>-0.62784447231678908</v>
      </c>
    </row>
    <row r="949" spans="1:25" x14ac:dyDescent="0.45">
      <c r="A949">
        <v>4374</v>
      </c>
      <c r="B949" s="1">
        <v>39911</v>
      </c>
      <c r="C949" s="2" t="s">
        <v>48</v>
      </c>
      <c r="D949">
        <v>31171</v>
      </c>
      <c r="E949">
        <v>37</v>
      </c>
      <c r="F949">
        <v>161.02000000000001</v>
      </c>
      <c r="G949">
        <v>0.08</v>
      </c>
      <c r="H949" s="2" t="s">
        <v>25</v>
      </c>
      <c r="I949">
        <v>32.19</v>
      </c>
      <c r="J949">
        <v>4.55</v>
      </c>
      <c r="K949">
        <v>1.49</v>
      </c>
      <c r="L949" s="2" t="s">
        <v>889</v>
      </c>
      <c r="M949" s="2" t="s">
        <v>569</v>
      </c>
      <c r="N949" s="2" t="s">
        <v>570</v>
      </c>
      <c r="O949" s="2" t="s">
        <v>62</v>
      </c>
      <c r="P949" s="2" t="s">
        <v>29</v>
      </c>
      <c r="Q949" s="2" t="s">
        <v>54</v>
      </c>
      <c r="R949" s="2" t="s">
        <v>426</v>
      </c>
      <c r="S949" s="2" t="s">
        <v>46</v>
      </c>
      <c r="T949">
        <v>0.35</v>
      </c>
      <c r="U949" s="1">
        <v>39912</v>
      </c>
      <c r="V949">
        <v>2009</v>
      </c>
      <c r="W949" s="2" t="s">
        <v>88</v>
      </c>
      <c r="X949">
        <v>4</v>
      </c>
      <c r="Y949">
        <v>0.19991305427897152</v>
      </c>
    </row>
    <row r="950" spans="1:25" x14ac:dyDescent="0.45">
      <c r="A950">
        <v>4394</v>
      </c>
      <c r="B950" s="1">
        <v>41139</v>
      </c>
      <c r="C950" s="2" t="s">
        <v>24</v>
      </c>
      <c r="D950">
        <v>31297</v>
      </c>
      <c r="E950">
        <v>39</v>
      </c>
      <c r="F950">
        <v>679.95</v>
      </c>
      <c r="G950">
        <v>0.08</v>
      </c>
      <c r="H950" s="2" t="s">
        <v>25</v>
      </c>
      <c r="I950">
        <v>-93.3</v>
      </c>
      <c r="J950">
        <v>17.989999999999998</v>
      </c>
      <c r="K950">
        <v>8.65</v>
      </c>
      <c r="L950" s="2" t="s">
        <v>874</v>
      </c>
      <c r="M950" s="2" t="s">
        <v>569</v>
      </c>
      <c r="N950" s="2" t="s">
        <v>570</v>
      </c>
      <c r="O950" s="2" t="s">
        <v>42</v>
      </c>
      <c r="P950" s="2" t="s">
        <v>29</v>
      </c>
      <c r="Q950" s="2" t="s">
        <v>94</v>
      </c>
      <c r="R950" s="2" t="s">
        <v>890</v>
      </c>
      <c r="S950" s="2" t="s">
        <v>46</v>
      </c>
      <c r="T950">
        <v>0.56999999999999995</v>
      </c>
      <c r="U950" s="1">
        <v>41146</v>
      </c>
      <c r="V950">
        <v>2012</v>
      </c>
      <c r="W950" s="2" t="s">
        <v>52</v>
      </c>
      <c r="X950">
        <v>8</v>
      </c>
      <c r="Y950">
        <v>-0.13721597176262959</v>
      </c>
    </row>
    <row r="951" spans="1:25" x14ac:dyDescent="0.45">
      <c r="A951">
        <v>4425</v>
      </c>
      <c r="B951" s="1">
        <v>39823</v>
      </c>
      <c r="C951" s="2" t="s">
        <v>81</v>
      </c>
      <c r="D951">
        <v>31553</v>
      </c>
      <c r="E951">
        <v>32</v>
      </c>
      <c r="F951">
        <v>4906.8500000000004</v>
      </c>
      <c r="G951">
        <v>0.09</v>
      </c>
      <c r="H951" s="2" t="s">
        <v>25</v>
      </c>
      <c r="I951">
        <v>1907.94</v>
      </c>
      <c r="J951">
        <v>162.93</v>
      </c>
      <c r="K951">
        <v>19.989999999999998</v>
      </c>
      <c r="L951" s="2" t="s">
        <v>855</v>
      </c>
      <c r="M951" s="2" t="s">
        <v>569</v>
      </c>
      <c r="N951" s="2" t="s">
        <v>570</v>
      </c>
      <c r="O951" s="2" t="s">
        <v>42</v>
      </c>
      <c r="P951" s="2" t="s">
        <v>29</v>
      </c>
      <c r="Q951" s="2" t="s">
        <v>79</v>
      </c>
      <c r="R951" s="2" t="s">
        <v>367</v>
      </c>
      <c r="S951" s="2" t="s">
        <v>46</v>
      </c>
      <c r="T951">
        <v>0.39</v>
      </c>
      <c r="U951" s="1">
        <v>39825</v>
      </c>
      <c r="V951">
        <v>2009</v>
      </c>
      <c r="W951" s="2" t="s">
        <v>107</v>
      </c>
      <c r="X951">
        <v>1</v>
      </c>
      <c r="Y951">
        <v>0.38883193902401741</v>
      </c>
    </row>
    <row r="952" spans="1:25" x14ac:dyDescent="0.45">
      <c r="A952">
        <v>4595</v>
      </c>
      <c r="B952" s="1">
        <v>39998</v>
      </c>
      <c r="C952" s="2" t="s">
        <v>81</v>
      </c>
      <c r="D952">
        <v>32706</v>
      </c>
      <c r="E952">
        <v>5</v>
      </c>
      <c r="F952">
        <v>2017.5</v>
      </c>
      <c r="G952">
        <v>0.03</v>
      </c>
      <c r="H952" s="2" t="s">
        <v>35</v>
      </c>
      <c r="I952">
        <v>-663.51</v>
      </c>
      <c r="J952">
        <v>399.98</v>
      </c>
      <c r="K952">
        <v>12.06</v>
      </c>
      <c r="L952" s="2" t="s">
        <v>839</v>
      </c>
      <c r="M952" s="2" t="s">
        <v>569</v>
      </c>
      <c r="N952" s="2" t="s">
        <v>570</v>
      </c>
      <c r="O952" s="2" t="s">
        <v>62</v>
      </c>
      <c r="P952" s="2" t="s">
        <v>43</v>
      </c>
      <c r="Q952" s="2" t="s">
        <v>192</v>
      </c>
      <c r="R952" s="2" t="s">
        <v>891</v>
      </c>
      <c r="S952" s="2" t="s">
        <v>85</v>
      </c>
      <c r="T952">
        <v>0.56000000000000005</v>
      </c>
      <c r="U952" s="1">
        <v>40000</v>
      </c>
      <c r="V952">
        <v>2009</v>
      </c>
      <c r="W952" s="2" t="s">
        <v>47</v>
      </c>
      <c r="X952">
        <v>7</v>
      </c>
      <c r="Y952">
        <v>-0.32887732342007436</v>
      </c>
    </row>
    <row r="953" spans="1:25" x14ac:dyDescent="0.45">
      <c r="A953">
        <v>4650</v>
      </c>
      <c r="B953" s="1">
        <v>40348</v>
      </c>
      <c r="C953" s="2" t="s">
        <v>24</v>
      </c>
      <c r="D953">
        <v>33122</v>
      </c>
      <c r="E953">
        <v>21</v>
      </c>
      <c r="F953">
        <v>8468.6299999999992</v>
      </c>
      <c r="G953">
        <v>0</v>
      </c>
      <c r="H953" s="2" t="s">
        <v>35</v>
      </c>
      <c r="I953">
        <v>2819.96</v>
      </c>
      <c r="J953">
        <v>400.97</v>
      </c>
      <c r="K953">
        <v>48.26</v>
      </c>
      <c r="L953" s="2" t="s">
        <v>879</v>
      </c>
      <c r="M953" s="2" t="s">
        <v>569</v>
      </c>
      <c r="N953" s="2" t="s">
        <v>570</v>
      </c>
      <c r="O953" s="2" t="s">
        <v>28</v>
      </c>
      <c r="P953" s="2" t="s">
        <v>43</v>
      </c>
      <c r="Q953" s="2" t="s">
        <v>192</v>
      </c>
      <c r="R953" s="2" t="s">
        <v>802</v>
      </c>
      <c r="S953" s="2" t="s">
        <v>85</v>
      </c>
      <c r="T953">
        <v>0.36</v>
      </c>
      <c r="U953" s="1">
        <v>40355</v>
      </c>
      <c r="V953">
        <v>2010</v>
      </c>
      <c r="W953" s="2" t="s">
        <v>56</v>
      </c>
      <c r="X953">
        <v>6</v>
      </c>
      <c r="Y953">
        <v>0.33298892500912192</v>
      </c>
    </row>
    <row r="954" spans="1:25" x14ac:dyDescent="0.45">
      <c r="A954">
        <v>4713</v>
      </c>
      <c r="B954" s="1">
        <v>41259</v>
      </c>
      <c r="C954" s="2" t="s">
        <v>48</v>
      </c>
      <c r="D954">
        <v>33570</v>
      </c>
      <c r="E954">
        <v>46</v>
      </c>
      <c r="F954">
        <v>265.88</v>
      </c>
      <c r="G954">
        <v>0.05</v>
      </c>
      <c r="H954" s="2" t="s">
        <v>25</v>
      </c>
      <c r="I954">
        <v>-90.9</v>
      </c>
      <c r="J954">
        <v>5.74</v>
      </c>
      <c r="K954">
        <v>5.01</v>
      </c>
      <c r="L954" s="2" t="s">
        <v>870</v>
      </c>
      <c r="M954" s="2" t="s">
        <v>569</v>
      </c>
      <c r="N954" s="2" t="s">
        <v>570</v>
      </c>
      <c r="O954" s="2" t="s">
        <v>42</v>
      </c>
      <c r="P954" s="2" t="s">
        <v>29</v>
      </c>
      <c r="Q954" s="2" t="s">
        <v>54</v>
      </c>
      <c r="R954" s="2" t="s">
        <v>304</v>
      </c>
      <c r="S954" s="2" t="s">
        <v>46</v>
      </c>
      <c r="T954">
        <v>0.39</v>
      </c>
      <c r="U954" s="1">
        <v>41261</v>
      </c>
      <c r="V954">
        <v>2012</v>
      </c>
      <c r="W954" s="2" t="s">
        <v>100</v>
      </c>
      <c r="X954">
        <v>12</v>
      </c>
      <c r="Y954">
        <v>-0.34188355649165042</v>
      </c>
    </row>
    <row r="955" spans="1:25" x14ac:dyDescent="0.45">
      <c r="A955">
        <v>4770</v>
      </c>
      <c r="B955" s="1">
        <v>41172</v>
      </c>
      <c r="C955" s="2" t="s">
        <v>48</v>
      </c>
      <c r="D955">
        <v>33893</v>
      </c>
      <c r="E955">
        <v>6</v>
      </c>
      <c r="F955">
        <v>232.21</v>
      </c>
      <c r="G955">
        <v>0</v>
      </c>
      <c r="H955" s="2" t="s">
        <v>25</v>
      </c>
      <c r="I955">
        <v>-14.03</v>
      </c>
      <c r="J955">
        <v>35.89</v>
      </c>
      <c r="K955">
        <v>14.72</v>
      </c>
      <c r="L955" s="2" t="s">
        <v>841</v>
      </c>
      <c r="M955" s="2" t="s">
        <v>569</v>
      </c>
      <c r="N955" s="2" t="s">
        <v>570</v>
      </c>
      <c r="O955" s="2" t="s">
        <v>37</v>
      </c>
      <c r="P955" s="2" t="s">
        <v>29</v>
      </c>
      <c r="Q955" s="2" t="s">
        <v>79</v>
      </c>
      <c r="R955" s="2" t="s">
        <v>660</v>
      </c>
      <c r="S955" s="2" t="s">
        <v>46</v>
      </c>
      <c r="T955">
        <v>0.4</v>
      </c>
      <c r="U955" s="1">
        <v>41174</v>
      </c>
      <c r="V955">
        <v>2012</v>
      </c>
      <c r="W955" s="2" t="s">
        <v>112</v>
      </c>
      <c r="X955">
        <v>9</v>
      </c>
      <c r="Y955">
        <v>-6.0419447913526547E-2</v>
      </c>
    </row>
    <row r="956" spans="1:25" x14ac:dyDescent="0.45">
      <c r="A956">
        <v>4862</v>
      </c>
      <c r="B956" s="1">
        <v>40240</v>
      </c>
      <c r="C956" s="2" t="s">
        <v>24</v>
      </c>
      <c r="D956">
        <v>34599</v>
      </c>
      <c r="E956">
        <v>26</v>
      </c>
      <c r="F956">
        <v>191.55</v>
      </c>
      <c r="G956">
        <v>0.08</v>
      </c>
      <c r="H956" s="2" t="s">
        <v>25</v>
      </c>
      <c r="I956">
        <v>7.17</v>
      </c>
      <c r="J956">
        <v>7.7</v>
      </c>
      <c r="K956">
        <v>3.68</v>
      </c>
      <c r="L956" s="2" t="s">
        <v>856</v>
      </c>
      <c r="M956" s="2" t="s">
        <v>569</v>
      </c>
      <c r="N956" s="2" t="s">
        <v>570</v>
      </c>
      <c r="O956" s="2" t="s">
        <v>28</v>
      </c>
      <c r="P956" s="2" t="s">
        <v>73</v>
      </c>
      <c r="Q956" s="2" t="s">
        <v>74</v>
      </c>
      <c r="R956" s="2" t="s">
        <v>892</v>
      </c>
      <c r="S956" s="2" t="s">
        <v>76</v>
      </c>
      <c r="T956">
        <v>0.52</v>
      </c>
      <c r="U956" s="1">
        <v>40244</v>
      </c>
      <c r="V956">
        <v>2010</v>
      </c>
      <c r="W956" s="2" t="s">
        <v>60</v>
      </c>
      <c r="X956">
        <v>3</v>
      </c>
      <c r="Y956">
        <v>3.7431480031323412E-2</v>
      </c>
    </row>
    <row r="957" spans="1:25" x14ac:dyDescent="0.45">
      <c r="A957">
        <v>4879</v>
      </c>
      <c r="B957" s="1">
        <v>40483</v>
      </c>
      <c r="C957" s="2" t="s">
        <v>48</v>
      </c>
      <c r="D957">
        <v>34721</v>
      </c>
      <c r="E957">
        <v>46</v>
      </c>
      <c r="F957">
        <v>503.17</v>
      </c>
      <c r="G957">
        <v>0.01</v>
      </c>
      <c r="H957" s="2" t="s">
        <v>25</v>
      </c>
      <c r="I957">
        <v>-10.210000000000001</v>
      </c>
      <c r="J957">
        <v>10.23</v>
      </c>
      <c r="K957">
        <v>4.68</v>
      </c>
      <c r="L957" s="2" t="s">
        <v>893</v>
      </c>
      <c r="M957" s="2" t="s">
        <v>569</v>
      </c>
      <c r="N957" s="2" t="s">
        <v>570</v>
      </c>
      <c r="O957" s="2" t="s">
        <v>42</v>
      </c>
      <c r="P957" s="2" t="s">
        <v>29</v>
      </c>
      <c r="Q957" s="2" t="s">
        <v>147</v>
      </c>
      <c r="R957" s="2" t="s">
        <v>894</v>
      </c>
      <c r="S957" s="2" t="s">
        <v>106</v>
      </c>
      <c r="T957">
        <v>0.59</v>
      </c>
      <c r="U957" s="1">
        <v>40484</v>
      </c>
      <c r="V957">
        <v>2010</v>
      </c>
      <c r="W957" s="2" t="s">
        <v>69</v>
      </c>
      <c r="X957">
        <v>11</v>
      </c>
      <c r="Y957">
        <v>-2.0291352823101537E-2</v>
      </c>
    </row>
    <row r="958" spans="1:25" x14ac:dyDescent="0.45">
      <c r="A958">
        <v>4889</v>
      </c>
      <c r="B958" s="1">
        <v>40237</v>
      </c>
      <c r="C958" s="2" t="s">
        <v>24</v>
      </c>
      <c r="D958">
        <v>34787</v>
      </c>
      <c r="E958">
        <v>14</v>
      </c>
      <c r="F958">
        <v>453.99</v>
      </c>
      <c r="G958">
        <v>0.05</v>
      </c>
      <c r="H958" s="2" t="s">
        <v>25</v>
      </c>
      <c r="I958">
        <v>14.61</v>
      </c>
      <c r="J958">
        <v>30.98</v>
      </c>
      <c r="K958">
        <v>8.99</v>
      </c>
      <c r="L958" s="2" t="s">
        <v>855</v>
      </c>
      <c r="M958" s="2" t="s">
        <v>569</v>
      </c>
      <c r="N958" s="2" t="s">
        <v>570</v>
      </c>
      <c r="O958" s="2" t="s">
        <v>42</v>
      </c>
      <c r="P958" s="2" t="s">
        <v>29</v>
      </c>
      <c r="Q958" s="2" t="s">
        <v>94</v>
      </c>
      <c r="R958" s="2" t="s">
        <v>895</v>
      </c>
      <c r="S958" s="2" t="s">
        <v>106</v>
      </c>
      <c r="T958">
        <v>0.57999999999999996</v>
      </c>
      <c r="U958" s="1">
        <v>40239</v>
      </c>
      <c r="V958">
        <v>2010</v>
      </c>
      <c r="W958" s="2" t="s">
        <v>65</v>
      </c>
      <c r="X958">
        <v>2</v>
      </c>
      <c r="Y958">
        <v>3.2181325579858588E-2</v>
      </c>
    </row>
    <row r="959" spans="1:25" x14ac:dyDescent="0.45">
      <c r="A959">
        <v>4891</v>
      </c>
      <c r="B959" s="1">
        <v>40670</v>
      </c>
      <c r="C959" s="2" t="s">
        <v>66</v>
      </c>
      <c r="D959">
        <v>34791</v>
      </c>
      <c r="E959">
        <v>37</v>
      </c>
      <c r="F959">
        <v>284.58</v>
      </c>
      <c r="G959">
        <v>0.03</v>
      </c>
      <c r="H959" s="2" t="s">
        <v>25</v>
      </c>
      <c r="I959">
        <v>33.81</v>
      </c>
      <c r="J959">
        <v>7.59</v>
      </c>
      <c r="K959">
        <v>4</v>
      </c>
      <c r="L959" s="2" t="s">
        <v>896</v>
      </c>
      <c r="M959" s="2" t="s">
        <v>569</v>
      </c>
      <c r="N959" s="2" t="s">
        <v>570</v>
      </c>
      <c r="O959" s="2" t="s">
        <v>62</v>
      </c>
      <c r="P959" s="2" t="s">
        <v>73</v>
      </c>
      <c r="Q959" s="2" t="s">
        <v>74</v>
      </c>
      <c r="R959" s="2" t="s">
        <v>413</v>
      </c>
      <c r="S959" s="2" t="s">
        <v>76</v>
      </c>
      <c r="T959">
        <v>0.42</v>
      </c>
      <c r="U959" s="1">
        <v>40672</v>
      </c>
      <c r="V959">
        <v>2011</v>
      </c>
      <c r="W959" s="2" t="s">
        <v>77</v>
      </c>
      <c r="X959">
        <v>5</v>
      </c>
      <c r="Y959">
        <v>0.11880666244992623</v>
      </c>
    </row>
    <row r="960" spans="1:25" x14ac:dyDescent="0.45">
      <c r="A960">
        <v>4895</v>
      </c>
      <c r="B960" s="1">
        <v>41100</v>
      </c>
      <c r="C960" s="2" t="s">
        <v>48</v>
      </c>
      <c r="D960">
        <v>34822</v>
      </c>
      <c r="E960">
        <v>23</v>
      </c>
      <c r="F960">
        <v>990.5</v>
      </c>
      <c r="G960">
        <v>0.04</v>
      </c>
      <c r="H960" s="2" t="s">
        <v>25</v>
      </c>
      <c r="I960">
        <v>323.73</v>
      </c>
      <c r="J960">
        <v>43.98</v>
      </c>
      <c r="K960">
        <v>1.99</v>
      </c>
      <c r="L960" s="2" t="s">
        <v>849</v>
      </c>
      <c r="M960" s="2" t="s">
        <v>569</v>
      </c>
      <c r="N960" s="2" t="s">
        <v>570</v>
      </c>
      <c r="O960" s="2" t="s">
        <v>37</v>
      </c>
      <c r="P960" s="2" t="s">
        <v>43</v>
      </c>
      <c r="Q960" s="2" t="s">
        <v>104</v>
      </c>
      <c r="R960" s="2" t="s">
        <v>216</v>
      </c>
      <c r="S960" s="2" t="s">
        <v>106</v>
      </c>
      <c r="T960">
        <v>0.44</v>
      </c>
      <c r="U960" s="1">
        <v>41101</v>
      </c>
      <c r="V960">
        <v>2012</v>
      </c>
      <c r="W960" s="2" t="s">
        <v>47</v>
      </c>
      <c r="X960">
        <v>7</v>
      </c>
      <c r="Y960">
        <v>0.32683493185259971</v>
      </c>
    </row>
    <row r="961" spans="1:25" x14ac:dyDescent="0.45">
      <c r="A961">
        <v>4900</v>
      </c>
      <c r="B961" s="1">
        <v>40815</v>
      </c>
      <c r="C961" s="2" t="s">
        <v>81</v>
      </c>
      <c r="D961">
        <v>34853</v>
      </c>
      <c r="E961">
        <v>49</v>
      </c>
      <c r="F961">
        <v>651.9</v>
      </c>
      <c r="G961">
        <v>0.16</v>
      </c>
      <c r="H961" s="2" t="s">
        <v>25</v>
      </c>
      <c r="I961">
        <v>-74.510000000000005</v>
      </c>
      <c r="J961">
        <v>13.73</v>
      </c>
      <c r="K961">
        <v>6.85</v>
      </c>
      <c r="L961" s="2" t="s">
        <v>839</v>
      </c>
      <c r="M961" s="2" t="s">
        <v>569</v>
      </c>
      <c r="N961" s="2" t="s">
        <v>570</v>
      </c>
      <c r="O961" s="2" t="s">
        <v>28</v>
      </c>
      <c r="P961" s="2" t="s">
        <v>73</v>
      </c>
      <c r="Q961" s="2" t="s">
        <v>74</v>
      </c>
      <c r="R961" s="2" t="s">
        <v>897</v>
      </c>
      <c r="S961" s="2" t="s">
        <v>76</v>
      </c>
      <c r="T961">
        <v>0.54</v>
      </c>
      <c r="U961" s="1">
        <v>40818</v>
      </c>
      <c r="V961">
        <v>2011</v>
      </c>
      <c r="W961" s="2" t="s">
        <v>112</v>
      </c>
      <c r="X961">
        <v>9</v>
      </c>
      <c r="Y961">
        <v>-0.11429667126859949</v>
      </c>
    </row>
    <row r="962" spans="1:25" x14ac:dyDescent="0.45">
      <c r="A962">
        <v>4991</v>
      </c>
      <c r="B962" s="1">
        <v>40476</v>
      </c>
      <c r="C962" s="2" t="s">
        <v>24</v>
      </c>
      <c r="D962">
        <v>35522</v>
      </c>
      <c r="E962">
        <v>27</v>
      </c>
      <c r="F962">
        <v>2575.0100000000002</v>
      </c>
      <c r="G962">
        <v>0.09</v>
      </c>
      <c r="H962" s="2" t="s">
        <v>25</v>
      </c>
      <c r="I962">
        <v>231.46</v>
      </c>
      <c r="J962">
        <v>99.99</v>
      </c>
      <c r="K962">
        <v>19.989999999999998</v>
      </c>
      <c r="L962" s="2" t="s">
        <v>851</v>
      </c>
      <c r="M962" s="2" t="s">
        <v>569</v>
      </c>
      <c r="N962" s="2" t="s">
        <v>570</v>
      </c>
      <c r="O962" s="2" t="s">
        <v>62</v>
      </c>
      <c r="P962" s="2" t="s">
        <v>43</v>
      </c>
      <c r="Q962" s="2" t="s">
        <v>104</v>
      </c>
      <c r="R962" s="2" t="s">
        <v>284</v>
      </c>
      <c r="S962" s="2" t="s">
        <v>46</v>
      </c>
      <c r="T962">
        <v>0.52</v>
      </c>
      <c r="U962" s="1">
        <v>40483</v>
      </c>
      <c r="V962">
        <v>2010</v>
      </c>
      <c r="W962" s="2" t="s">
        <v>33</v>
      </c>
      <c r="X962">
        <v>10</v>
      </c>
      <c r="Y962">
        <v>8.9887029564933718E-2</v>
      </c>
    </row>
    <row r="963" spans="1:25" x14ac:dyDescent="0.45">
      <c r="A963">
        <v>5062</v>
      </c>
      <c r="B963" s="1">
        <v>40438</v>
      </c>
      <c r="C963" s="2" t="s">
        <v>24</v>
      </c>
      <c r="D963">
        <v>36099</v>
      </c>
      <c r="E963">
        <v>32</v>
      </c>
      <c r="F963">
        <v>85.49</v>
      </c>
      <c r="G963">
        <v>0.08</v>
      </c>
      <c r="H963" s="2" t="s">
        <v>25</v>
      </c>
      <c r="I963">
        <v>5.72</v>
      </c>
      <c r="J963">
        <v>2.88</v>
      </c>
      <c r="K963">
        <v>0.7</v>
      </c>
      <c r="L963" s="2" t="s">
        <v>885</v>
      </c>
      <c r="M963" s="2" t="s">
        <v>569</v>
      </c>
      <c r="N963" s="2" t="s">
        <v>570</v>
      </c>
      <c r="O963" s="2" t="s">
        <v>62</v>
      </c>
      <c r="P963" s="2" t="s">
        <v>29</v>
      </c>
      <c r="Q963" s="2" t="s">
        <v>94</v>
      </c>
      <c r="R963" s="2" t="s">
        <v>898</v>
      </c>
      <c r="S963" s="2" t="s">
        <v>76</v>
      </c>
      <c r="T963">
        <v>0.56000000000000005</v>
      </c>
      <c r="U963" s="1">
        <v>40443</v>
      </c>
      <c r="V963">
        <v>2010</v>
      </c>
      <c r="W963" s="2" t="s">
        <v>112</v>
      </c>
      <c r="X963">
        <v>9</v>
      </c>
      <c r="Y963">
        <v>6.6908410340390689E-2</v>
      </c>
    </row>
    <row r="964" spans="1:25" x14ac:dyDescent="0.45">
      <c r="A964">
        <v>5106</v>
      </c>
      <c r="B964" s="1">
        <v>40870</v>
      </c>
      <c r="C964" s="2" t="s">
        <v>34</v>
      </c>
      <c r="D964">
        <v>36359</v>
      </c>
      <c r="E964">
        <v>2</v>
      </c>
      <c r="F964">
        <v>68.66</v>
      </c>
      <c r="G964">
        <v>0.06</v>
      </c>
      <c r="H964" s="2" t="s">
        <v>25</v>
      </c>
      <c r="I964">
        <v>-29.6</v>
      </c>
      <c r="J964">
        <v>30.98</v>
      </c>
      <c r="K964">
        <v>5.76</v>
      </c>
      <c r="L964" s="2" t="s">
        <v>870</v>
      </c>
      <c r="M964" s="2" t="s">
        <v>569</v>
      </c>
      <c r="N964" s="2" t="s">
        <v>570</v>
      </c>
      <c r="O964" s="2" t="s">
        <v>42</v>
      </c>
      <c r="P964" s="2" t="s">
        <v>29</v>
      </c>
      <c r="Q964" s="2" t="s">
        <v>63</v>
      </c>
      <c r="R964" s="2" t="s">
        <v>502</v>
      </c>
      <c r="S964" s="2" t="s">
        <v>46</v>
      </c>
      <c r="T964">
        <v>0.4</v>
      </c>
      <c r="U964" s="1">
        <v>40871</v>
      </c>
      <c r="V964">
        <v>2011</v>
      </c>
      <c r="W964" s="2" t="s">
        <v>69</v>
      </c>
      <c r="X964">
        <v>11</v>
      </c>
      <c r="Y964">
        <v>-0.43110981648703761</v>
      </c>
    </row>
    <row r="965" spans="1:25" x14ac:dyDescent="0.45">
      <c r="A965">
        <v>5193</v>
      </c>
      <c r="B965" s="1">
        <v>41165</v>
      </c>
      <c r="C965" s="2" t="s">
        <v>81</v>
      </c>
      <c r="D965">
        <v>36901</v>
      </c>
      <c r="E965">
        <v>30</v>
      </c>
      <c r="F965">
        <v>201.09</v>
      </c>
      <c r="G965">
        <v>0.08</v>
      </c>
      <c r="H965" s="2" t="s">
        <v>25</v>
      </c>
      <c r="I965">
        <v>-56.22</v>
      </c>
      <c r="J965">
        <v>6.68</v>
      </c>
      <c r="K965">
        <v>5.66</v>
      </c>
      <c r="L965" s="2" t="s">
        <v>881</v>
      </c>
      <c r="M965" s="2" t="s">
        <v>569</v>
      </c>
      <c r="N965" s="2" t="s">
        <v>570</v>
      </c>
      <c r="O965" s="2" t="s">
        <v>42</v>
      </c>
      <c r="P965" s="2" t="s">
        <v>29</v>
      </c>
      <c r="Q965" s="2" t="s">
        <v>63</v>
      </c>
      <c r="R965" s="2" t="s">
        <v>899</v>
      </c>
      <c r="S965" s="2" t="s">
        <v>46</v>
      </c>
      <c r="T965">
        <v>0.37</v>
      </c>
      <c r="U965" s="1">
        <v>41166</v>
      </c>
      <c r="V965">
        <v>2012</v>
      </c>
      <c r="W965" s="2" t="s">
        <v>112</v>
      </c>
      <c r="X965">
        <v>9</v>
      </c>
      <c r="Y965">
        <v>-0.2795763091153215</v>
      </c>
    </row>
    <row r="966" spans="1:25" x14ac:dyDescent="0.45">
      <c r="A966">
        <v>5256</v>
      </c>
      <c r="B966" s="1">
        <v>41124</v>
      </c>
      <c r="C966" s="2" t="s">
        <v>34</v>
      </c>
      <c r="D966">
        <v>37412</v>
      </c>
      <c r="E966">
        <v>17</v>
      </c>
      <c r="F966">
        <v>191.67</v>
      </c>
      <c r="G966">
        <v>0.03</v>
      </c>
      <c r="H966" s="2" t="s">
        <v>25</v>
      </c>
      <c r="I966">
        <v>6.02</v>
      </c>
      <c r="J966">
        <v>10.98</v>
      </c>
      <c r="K966">
        <v>3.37</v>
      </c>
      <c r="L966" s="2" t="s">
        <v>853</v>
      </c>
      <c r="M966" s="2" t="s">
        <v>569</v>
      </c>
      <c r="N966" s="2" t="s">
        <v>570</v>
      </c>
      <c r="O966" s="2" t="s">
        <v>37</v>
      </c>
      <c r="P966" s="2" t="s">
        <v>29</v>
      </c>
      <c r="Q966" s="2" t="s">
        <v>147</v>
      </c>
      <c r="R966" s="2" t="s">
        <v>378</v>
      </c>
      <c r="S966" s="2" t="s">
        <v>106</v>
      </c>
      <c r="T966">
        <v>0.56999999999999995</v>
      </c>
      <c r="U966" s="1">
        <v>41126</v>
      </c>
      <c r="V966">
        <v>2012</v>
      </c>
      <c r="W966" s="2" t="s">
        <v>52</v>
      </c>
      <c r="X966">
        <v>8</v>
      </c>
      <c r="Y966">
        <v>3.1408149423488289E-2</v>
      </c>
    </row>
    <row r="967" spans="1:25" x14ac:dyDescent="0.45">
      <c r="A967">
        <v>5437</v>
      </c>
      <c r="B967" s="1">
        <v>40499</v>
      </c>
      <c r="C967" s="2" t="s">
        <v>48</v>
      </c>
      <c r="D967">
        <v>38625</v>
      </c>
      <c r="E967">
        <v>28</v>
      </c>
      <c r="F967">
        <v>2752</v>
      </c>
      <c r="G967">
        <v>0.06</v>
      </c>
      <c r="H967" s="2" t="s">
        <v>57</v>
      </c>
      <c r="I967">
        <v>336.47</v>
      </c>
      <c r="J967">
        <v>99.99</v>
      </c>
      <c r="K967">
        <v>19.989999999999998</v>
      </c>
      <c r="L967" s="2" t="s">
        <v>860</v>
      </c>
      <c r="M967" s="2" t="s">
        <v>569</v>
      </c>
      <c r="N967" s="2" t="s">
        <v>570</v>
      </c>
      <c r="O967" s="2" t="s">
        <v>42</v>
      </c>
      <c r="P967" s="2" t="s">
        <v>43</v>
      </c>
      <c r="Q967" s="2" t="s">
        <v>104</v>
      </c>
      <c r="R967" s="2" t="s">
        <v>284</v>
      </c>
      <c r="S967" s="2" t="s">
        <v>46</v>
      </c>
      <c r="T967">
        <v>0.52</v>
      </c>
      <c r="U967" s="1">
        <v>40501</v>
      </c>
      <c r="V967">
        <v>2010</v>
      </c>
      <c r="W967" s="2" t="s">
        <v>69</v>
      </c>
      <c r="X967">
        <v>11</v>
      </c>
      <c r="Y967">
        <v>0.1222638081395349</v>
      </c>
    </row>
    <row r="968" spans="1:25" x14ac:dyDescent="0.45">
      <c r="A968">
        <v>5443</v>
      </c>
      <c r="B968" s="1">
        <v>41131</v>
      </c>
      <c r="C968" s="2" t="s">
        <v>24</v>
      </c>
      <c r="D968">
        <v>38656</v>
      </c>
      <c r="E968">
        <v>13</v>
      </c>
      <c r="F968">
        <v>64.459999999999994</v>
      </c>
      <c r="G968">
        <v>0.01</v>
      </c>
      <c r="H968" s="2" t="s">
        <v>25</v>
      </c>
      <c r="I968">
        <v>25.16</v>
      </c>
      <c r="J968">
        <v>4.91</v>
      </c>
      <c r="K968">
        <v>0.5</v>
      </c>
      <c r="L968" s="2" t="s">
        <v>856</v>
      </c>
      <c r="M968" s="2" t="s">
        <v>569</v>
      </c>
      <c r="N968" s="2" t="s">
        <v>570</v>
      </c>
      <c r="O968" s="2" t="s">
        <v>37</v>
      </c>
      <c r="P968" s="2" t="s">
        <v>29</v>
      </c>
      <c r="Q968" s="2" t="s">
        <v>89</v>
      </c>
      <c r="R968" s="2" t="s">
        <v>381</v>
      </c>
      <c r="S968" s="2" t="s">
        <v>46</v>
      </c>
      <c r="T968">
        <v>0.36</v>
      </c>
      <c r="U968" s="1">
        <v>41131</v>
      </c>
      <c r="V968">
        <v>2012</v>
      </c>
      <c r="W968" s="2" t="s">
        <v>52</v>
      </c>
      <c r="X968">
        <v>8</v>
      </c>
      <c r="Y968">
        <v>0.39031957803288864</v>
      </c>
    </row>
    <row r="969" spans="1:25" x14ac:dyDescent="0.45">
      <c r="A969">
        <v>5458</v>
      </c>
      <c r="B969" s="1">
        <v>40577</v>
      </c>
      <c r="C969" s="2" t="s">
        <v>66</v>
      </c>
      <c r="D969">
        <v>38784</v>
      </c>
      <c r="E969">
        <v>50</v>
      </c>
      <c r="F969">
        <v>298.12</v>
      </c>
      <c r="G969">
        <v>0.09</v>
      </c>
      <c r="H969" s="2" t="s">
        <v>25</v>
      </c>
      <c r="I969">
        <v>137.66999999999999</v>
      </c>
      <c r="J969">
        <v>6.3</v>
      </c>
      <c r="K969">
        <v>0.5</v>
      </c>
      <c r="L969" s="2" t="s">
        <v>748</v>
      </c>
      <c r="M969" s="2" t="s">
        <v>569</v>
      </c>
      <c r="N969" s="2" t="s">
        <v>570</v>
      </c>
      <c r="O969" s="2" t="s">
        <v>62</v>
      </c>
      <c r="P969" s="2" t="s">
        <v>29</v>
      </c>
      <c r="Q969" s="2" t="s">
        <v>89</v>
      </c>
      <c r="R969" s="2" t="s">
        <v>376</v>
      </c>
      <c r="S969" s="2" t="s">
        <v>46</v>
      </c>
      <c r="T969">
        <v>0.39</v>
      </c>
      <c r="U969" s="1">
        <v>40579</v>
      </c>
      <c r="V969">
        <v>2011</v>
      </c>
      <c r="W969" s="2" t="s">
        <v>65</v>
      </c>
      <c r="X969">
        <v>2</v>
      </c>
      <c r="Y969">
        <v>0.46179390849322416</v>
      </c>
    </row>
    <row r="970" spans="1:25" x14ac:dyDescent="0.45">
      <c r="A970">
        <v>5471</v>
      </c>
      <c r="B970" s="1">
        <v>40161</v>
      </c>
      <c r="C970" s="2" t="s">
        <v>81</v>
      </c>
      <c r="D970">
        <v>38882</v>
      </c>
      <c r="E970">
        <v>37</v>
      </c>
      <c r="F970">
        <v>4411.5</v>
      </c>
      <c r="G970">
        <v>0.1</v>
      </c>
      <c r="H970" s="2" t="s">
        <v>35</v>
      </c>
      <c r="I970">
        <v>-1799.35</v>
      </c>
      <c r="J970">
        <v>122.99</v>
      </c>
      <c r="K970">
        <v>70.2</v>
      </c>
      <c r="L970" s="2" t="s">
        <v>900</v>
      </c>
      <c r="M970" s="2" t="s">
        <v>569</v>
      </c>
      <c r="N970" s="2" t="s">
        <v>570</v>
      </c>
      <c r="O970" s="2" t="s">
        <v>37</v>
      </c>
      <c r="P970" s="2" t="s">
        <v>73</v>
      </c>
      <c r="Q970" s="2" t="s">
        <v>114</v>
      </c>
      <c r="R970" s="2" t="s">
        <v>347</v>
      </c>
      <c r="S970" s="2" t="s">
        <v>40</v>
      </c>
      <c r="T970">
        <v>0.74</v>
      </c>
      <c r="U970" s="1">
        <v>40162</v>
      </c>
      <c r="V970">
        <v>2009</v>
      </c>
      <c r="W970" s="2" t="s">
        <v>100</v>
      </c>
      <c r="X970">
        <v>12</v>
      </c>
      <c r="Y970">
        <v>-0.40787713929502434</v>
      </c>
    </row>
    <row r="971" spans="1:25" x14ac:dyDescent="0.45">
      <c r="A971">
        <v>5579</v>
      </c>
      <c r="B971" s="1">
        <v>40650</v>
      </c>
      <c r="C971" s="2" t="s">
        <v>24</v>
      </c>
      <c r="D971">
        <v>39527</v>
      </c>
      <c r="E971">
        <v>29</v>
      </c>
      <c r="F971">
        <v>213.35</v>
      </c>
      <c r="G971">
        <v>0.01</v>
      </c>
      <c r="H971" s="2" t="s">
        <v>25</v>
      </c>
      <c r="I971">
        <v>63.78</v>
      </c>
      <c r="J971">
        <v>6.88</v>
      </c>
      <c r="K971">
        <v>2</v>
      </c>
      <c r="L971" s="2" t="s">
        <v>901</v>
      </c>
      <c r="M971" s="2" t="s">
        <v>569</v>
      </c>
      <c r="N971" s="2" t="s">
        <v>570</v>
      </c>
      <c r="O971" s="2" t="s">
        <v>42</v>
      </c>
      <c r="P971" s="2" t="s">
        <v>29</v>
      </c>
      <c r="Q971" s="2" t="s">
        <v>63</v>
      </c>
      <c r="R971" s="2" t="s">
        <v>902</v>
      </c>
      <c r="S971" s="2" t="s">
        <v>76</v>
      </c>
      <c r="T971">
        <v>0.39</v>
      </c>
      <c r="U971" s="1">
        <v>40659</v>
      </c>
      <c r="V971">
        <v>2011</v>
      </c>
      <c r="W971" s="2" t="s">
        <v>88</v>
      </c>
      <c r="X971">
        <v>4</v>
      </c>
      <c r="Y971">
        <v>0.29894539489102417</v>
      </c>
    </row>
    <row r="972" spans="1:25" x14ac:dyDescent="0.45">
      <c r="A972">
        <v>5627</v>
      </c>
      <c r="B972" s="1">
        <v>40062</v>
      </c>
      <c r="C972" s="2" t="s">
        <v>81</v>
      </c>
      <c r="D972">
        <v>39845</v>
      </c>
      <c r="E972">
        <v>44</v>
      </c>
      <c r="F972">
        <v>447.42</v>
      </c>
      <c r="G972">
        <v>0.05</v>
      </c>
      <c r="H972" s="2" t="s">
        <v>25</v>
      </c>
      <c r="I972">
        <v>41.3</v>
      </c>
      <c r="J972">
        <v>9.99</v>
      </c>
      <c r="K972">
        <v>4.78</v>
      </c>
      <c r="L972" s="2" t="s">
        <v>862</v>
      </c>
      <c r="M972" s="2" t="s">
        <v>569</v>
      </c>
      <c r="N972" s="2" t="s">
        <v>570</v>
      </c>
      <c r="O972" s="2" t="s">
        <v>62</v>
      </c>
      <c r="P972" s="2" t="s">
        <v>29</v>
      </c>
      <c r="Q972" s="2" t="s">
        <v>63</v>
      </c>
      <c r="R972" s="2" t="s">
        <v>903</v>
      </c>
      <c r="S972" s="2" t="s">
        <v>46</v>
      </c>
      <c r="T972">
        <v>0.4</v>
      </c>
      <c r="U972" s="1">
        <v>40063</v>
      </c>
      <c r="V972">
        <v>2009</v>
      </c>
      <c r="W972" s="2" t="s">
        <v>112</v>
      </c>
      <c r="X972">
        <v>9</v>
      </c>
      <c r="Y972">
        <v>9.2307004604175041E-2</v>
      </c>
    </row>
    <row r="973" spans="1:25" x14ac:dyDescent="0.45">
      <c r="A973">
        <v>5637</v>
      </c>
      <c r="B973" s="1">
        <v>41137</v>
      </c>
      <c r="C973" s="2" t="s">
        <v>81</v>
      </c>
      <c r="D973">
        <v>39877</v>
      </c>
      <c r="E973">
        <v>41</v>
      </c>
      <c r="F973">
        <v>90.88</v>
      </c>
      <c r="G973">
        <v>0.04</v>
      </c>
      <c r="H973" s="2" t="s">
        <v>25</v>
      </c>
      <c r="I973">
        <v>8.06</v>
      </c>
      <c r="J973">
        <v>2.1800000000000002</v>
      </c>
      <c r="K973">
        <v>0.78</v>
      </c>
      <c r="L973" s="2" t="s">
        <v>901</v>
      </c>
      <c r="M973" s="2" t="s">
        <v>569</v>
      </c>
      <c r="N973" s="2" t="s">
        <v>570</v>
      </c>
      <c r="O973" s="2" t="s">
        <v>62</v>
      </c>
      <c r="P973" s="2" t="s">
        <v>29</v>
      </c>
      <c r="Q973" s="2" t="s">
        <v>272</v>
      </c>
      <c r="R973" s="2" t="s">
        <v>904</v>
      </c>
      <c r="S973" s="2" t="s">
        <v>76</v>
      </c>
      <c r="T973">
        <v>0.52</v>
      </c>
      <c r="U973" s="1">
        <v>41139</v>
      </c>
      <c r="V973">
        <v>2012</v>
      </c>
      <c r="W973" s="2" t="s">
        <v>52</v>
      </c>
      <c r="X973">
        <v>8</v>
      </c>
      <c r="Y973">
        <v>8.8688380281690155E-2</v>
      </c>
    </row>
    <row r="974" spans="1:25" x14ac:dyDescent="0.45">
      <c r="A974">
        <v>5695</v>
      </c>
      <c r="B974" s="1">
        <v>40463</v>
      </c>
      <c r="C974" s="2" t="s">
        <v>66</v>
      </c>
      <c r="D974">
        <v>40259</v>
      </c>
      <c r="E974">
        <v>4</v>
      </c>
      <c r="F974">
        <v>29.05</v>
      </c>
      <c r="G974">
        <v>0.08</v>
      </c>
      <c r="H974" s="2" t="s">
        <v>57</v>
      </c>
      <c r="I974">
        <v>-20.9</v>
      </c>
      <c r="J974">
        <v>4.9800000000000004</v>
      </c>
      <c r="K974">
        <v>4.32</v>
      </c>
      <c r="L974" s="2" t="s">
        <v>846</v>
      </c>
      <c r="M974" s="2" t="s">
        <v>569</v>
      </c>
      <c r="N974" s="2" t="s">
        <v>570</v>
      </c>
      <c r="O974" s="2" t="s">
        <v>42</v>
      </c>
      <c r="P974" s="2" t="s">
        <v>43</v>
      </c>
      <c r="Q974" s="2" t="s">
        <v>104</v>
      </c>
      <c r="R974" s="2" t="s">
        <v>905</v>
      </c>
      <c r="S974" s="2" t="s">
        <v>106</v>
      </c>
      <c r="T974">
        <v>0.64</v>
      </c>
      <c r="U974" s="1">
        <v>40464</v>
      </c>
      <c r="V974">
        <v>2010</v>
      </c>
      <c r="W974" s="2" t="s">
        <v>33</v>
      </c>
      <c r="X974">
        <v>10</v>
      </c>
      <c r="Y974">
        <v>-0.7194492254733218</v>
      </c>
    </row>
    <row r="975" spans="1:25" x14ac:dyDescent="0.45">
      <c r="A975">
        <v>5814</v>
      </c>
      <c r="B975" s="1">
        <v>40737</v>
      </c>
      <c r="C975" s="2" t="s">
        <v>34</v>
      </c>
      <c r="D975">
        <v>41217</v>
      </c>
      <c r="E975">
        <v>23</v>
      </c>
      <c r="F975">
        <v>1314.64</v>
      </c>
      <c r="G975">
        <v>0.03</v>
      </c>
      <c r="H975" s="2" t="s">
        <v>57</v>
      </c>
      <c r="I975">
        <v>575.38</v>
      </c>
      <c r="J975">
        <v>55.48</v>
      </c>
      <c r="K975">
        <v>6.79</v>
      </c>
      <c r="L975" s="2" t="s">
        <v>849</v>
      </c>
      <c r="M975" s="2" t="s">
        <v>569</v>
      </c>
      <c r="N975" s="2" t="s">
        <v>570</v>
      </c>
      <c r="O975" s="2" t="s">
        <v>37</v>
      </c>
      <c r="P975" s="2" t="s">
        <v>29</v>
      </c>
      <c r="Q975" s="2" t="s">
        <v>63</v>
      </c>
      <c r="R975" s="2" t="s">
        <v>906</v>
      </c>
      <c r="S975" s="2" t="s">
        <v>46</v>
      </c>
      <c r="T975">
        <v>0.37</v>
      </c>
      <c r="U975" s="1">
        <v>40739</v>
      </c>
      <c r="V975">
        <v>2011</v>
      </c>
      <c r="W975" s="2" t="s">
        <v>47</v>
      </c>
      <c r="X975">
        <v>7</v>
      </c>
      <c r="Y975">
        <v>0.43767114951621733</v>
      </c>
    </row>
    <row r="976" spans="1:25" x14ac:dyDescent="0.45">
      <c r="A976">
        <v>5876</v>
      </c>
      <c r="B976" s="1">
        <v>41246</v>
      </c>
      <c r="C976" s="2" t="s">
        <v>81</v>
      </c>
      <c r="D976">
        <v>41671</v>
      </c>
      <c r="E976">
        <v>49</v>
      </c>
      <c r="F976">
        <v>638.91</v>
      </c>
      <c r="G976">
        <v>0.02</v>
      </c>
      <c r="H976" s="2" t="s">
        <v>25</v>
      </c>
      <c r="I976">
        <v>77.48</v>
      </c>
      <c r="J976">
        <v>12.98</v>
      </c>
      <c r="K976">
        <v>3.14</v>
      </c>
      <c r="L976" s="2" t="s">
        <v>893</v>
      </c>
      <c r="M976" s="2" t="s">
        <v>569</v>
      </c>
      <c r="N976" s="2" t="s">
        <v>570</v>
      </c>
      <c r="O976" s="2" t="s">
        <v>42</v>
      </c>
      <c r="P976" s="2" t="s">
        <v>29</v>
      </c>
      <c r="Q976" s="2" t="s">
        <v>147</v>
      </c>
      <c r="R976" s="2" t="s">
        <v>391</v>
      </c>
      <c r="S976" s="2" t="s">
        <v>106</v>
      </c>
      <c r="T976">
        <v>0.6</v>
      </c>
      <c r="U976" s="1">
        <v>41248</v>
      </c>
      <c r="V976">
        <v>2012</v>
      </c>
      <c r="W976" s="2" t="s">
        <v>100</v>
      </c>
      <c r="X976">
        <v>12</v>
      </c>
      <c r="Y976">
        <v>0.12126903632749528</v>
      </c>
    </row>
    <row r="977" spans="1:25" x14ac:dyDescent="0.45">
      <c r="A977">
        <v>5915</v>
      </c>
      <c r="B977" s="1">
        <v>41103</v>
      </c>
      <c r="C977" s="2" t="s">
        <v>48</v>
      </c>
      <c r="D977">
        <v>41927</v>
      </c>
      <c r="E977">
        <v>46</v>
      </c>
      <c r="F977">
        <v>2332.23</v>
      </c>
      <c r="G977">
        <v>0.02</v>
      </c>
      <c r="H977" s="2" t="s">
        <v>57</v>
      </c>
      <c r="I977">
        <v>1085.93</v>
      </c>
      <c r="J977">
        <v>48.04</v>
      </c>
      <c r="K977">
        <v>7.23</v>
      </c>
      <c r="L977" s="2" t="s">
        <v>839</v>
      </c>
      <c r="M977" s="2" t="s">
        <v>569</v>
      </c>
      <c r="N977" s="2" t="s">
        <v>570</v>
      </c>
      <c r="O977" s="2" t="s">
        <v>62</v>
      </c>
      <c r="P977" s="2" t="s">
        <v>29</v>
      </c>
      <c r="Q977" s="2" t="s">
        <v>63</v>
      </c>
      <c r="R977" s="2" t="s">
        <v>430</v>
      </c>
      <c r="S977" s="2" t="s">
        <v>46</v>
      </c>
      <c r="T977">
        <v>0.37</v>
      </c>
      <c r="U977" s="1">
        <v>41106</v>
      </c>
      <c r="V977">
        <v>2012</v>
      </c>
      <c r="W977" s="2" t="s">
        <v>47</v>
      </c>
      <c r="X977">
        <v>7</v>
      </c>
      <c r="Y977">
        <v>0.4656187425768471</v>
      </c>
    </row>
    <row r="978" spans="1:25" x14ac:dyDescent="0.45">
      <c r="A978">
        <v>5919</v>
      </c>
      <c r="B978" s="1">
        <v>39848</v>
      </c>
      <c r="C978" s="2" t="s">
        <v>24</v>
      </c>
      <c r="D978">
        <v>41988</v>
      </c>
      <c r="E978">
        <v>33</v>
      </c>
      <c r="F978">
        <v>4610.3500000000004</v>
      </c>
      <c r="G978">
        <v>0.08</v>
      </c>
      <c r="H978" s="2" t="s">
        <v>35</v>
      </c>
      <c r="I978">
        <v>751.58</v>
      </c>
      <c r="J978">
        <v>145.44999999999999</v>
      </c>
      <c r="K978">
        <v>17.850000000000001</v>
      </c>
      <c r="L978" s="2" t="s">
        <v>839</v>
      </c>
      <c r="M978" s="2" t="s">
        <v>569</v>
      </c>
      <c r="N978" s="2" t="s">
        <v>570</v>
      </c>
      <c r="O978" s="2" t="s">
        <v>62</v>
      </c>
      <c r="P978" s="2" t="s">
        <v>43</v>
      </c>
      <c r="Q978" s="2" t="s">
        <v>192</v>
      </c>
      <c r="R978" s="2" t="s">
        <v>385</v>
      </c>
      <c r="S978" s="2" t="s">
        <v>40</v>
      </c>
      <c r="T978">
        <v>0.56000000000000005</v>
      </c>
      <c r="U978" s="1">
        <v>39848</v>
      </c>
      <c r="V978">
        <v>2009</v>
      </c>
      <c r="W978" s="2" t="s">
        <v>65</v>
      </c>
      <c r="X978">
        <v>2</v>
      </c>
      <c r="Y978">
        <v>0.16302016115913109</v>
      </c>
    </row>
    <row r="979" spans="1:25" x14ac:dyDescent="0.45">
      <c r="A979">
        <v>6026</v>
      </c>
      <c r="B979" s="1">
        <v>40897</v>
      </c>
      <c r="C979" s="2" t="s">
        <v>66</v>
      </c>
      <c r="D979">
        <v>42692</v>
      </c>
      <c r="E979">
        <v>41</v>
      </c>
      <c r="F979">
        <v>248.86</v>
      </c>
      <c r="G979">
        <v>0.08</v>
      </c>
      <c r="H979" s="2" t="s">
        <v>25</v>
      </c>
      <c r="I979">
        <v>-168.67</v>
      </c>
      <c r="J979">
        <v>5.98</v>
      </c>
      <c r="K979">
        <v>7.5</v>
      </c>
      <c r="L979" s="2" t="s">
        <v>854</v>
      </c>
      <c r="M979" s="2" t="s">
        <v>569</v>
      </c>
      <c r="N979" s="2" t="s">
        <v>570</v>
      </c>
      <c r="O979" s="2" t="s">
        <v>28</v>
      </c>
      <c r="P979" s="2" t="s">
        <v>29</v>
      </c>
      <c r="Q979" s="2" t="s">
        <v>63</v>
      </c>
      <c r="R979" s="2" t="s">
        <v>473</v>
      </c>
      <c r="S979" s="2" t="s">
        <v>46</v>
      </c>
      <c r="T979">
        <v>0.4</v>
      </c>
      <c r="U979" s="1">
        <v>40899</v>
      </c>
      <c r="V979">
        <v>2011</v>
      </c>
      <c r="W979" s="2" t="s">
        <v>100</v>
      </c>
      <c r="X979">
        <v>12</v>
      </c>
      <c r="Y979">
        <v>-0.67777063409145699</v>
      </c>
    </row>
    <row r="980" spans="1:25" x14ac:dyDescent="0.45">
      <c r="A980">
        <v>6216</v>
      </c>
      <c r="B980" s="1">
        <v>40693</v>
      </c>
      <c r="C980" s="2" t="s">
        <v>66</v>
      </c>
      <c r="D980">
        <v>44007</v>
      </c>
      <c r="E980">
        <v>50</v>
      </c>
      <c r="F980">
        <v>281.81</v>
      </c>
      <c r="G980">
        <v>7.0000000000000007E-2</v>
      </c>
      <c r="H980" s="2" t="s">
        <v>25</v>
      </c>
      <c r="I980">
        <v>42.45</v>
      </c>
      <c r="J980">
        <v>5.98</v>
      </c>
      <c r="K980">
        <v>0.96</v>
      </c>
      <c r="L980" s="2" t="s">
        <v>849</v>
      </c>
      <c r="M980" s="2" t="s">
        <v>569</v>
      </c>
      <c r="N980" s="2" t="s">
        <v>570</v>
      </c>
      <c r="O980" s="2" t="s">
        <v>37</v>
      </c>
      <c r="P980" s="2" t="s">
        <v>29</v>
      </c>
      <c r="Q980" s="2" t="s">
        <v>94</v>
      </c>
      <c r="R980" s="2" t="s">
        <v>609</v>
      </c>
      <c r="S980" s="2" t="s">
        <v>76</v>
      </c>
      <c r="T980">
        <v>0.6</v>
      </c>
      <c r="U980" s="1">
        <v>40693</v>
      </c>
      <c r="V980">
        <v>2011</v>
      </c>
      <c r="W980" s="2" t="s">
        <v>77</v>
      </c>
      <c r="X980">
        <v>5</v>
      </c>
      <c r="Y980">
        <v>0.15063340548596574</v>
      </c>
    </row>
    <row r="981" spans="1:25" x14ac:dyDescent="0.45">
      <c r="A981">
        <v>6279</v>
      </c>
      <c r="B981" s="1">
        <v>40460</v>
      </c>
      <c r="C981" s="2" t="s">
        <v>81</v>
      </c>
      <c r="D981">
        <v>44450</v>
      </c>
      <c r="E981">
        <v>14</v>
      </c>
      <c r="F981">
        <v>243.23</v>
      </c>
      <c r="G981">
        <v>7.0000000000000007E-2</v>
      </c>
      <c r="H981" s="2" t="s">
        <v>25</v>
      </c>
      <c r="I981">
        <v>35.33</v>
      </c>
      <c r="J981">
        <v>17.48</v>
      </c>
      <c r="K981">
        <v>1.99</v>
      </c>
      <c r="L981" s="2" t="s">
        <v>855</v>
      </c>
      <c r="M981" s="2" t="s">
        <v>569</v>
      </c>
      <c r="N981" s="2" t="s">
        <v>570</v>
      </c>
      <c r="O981" s="2" t="s">
        <v>42</v>
      </c>
      <c r="P981" s="2" t="s">
        <v>43</v>
      </c>
      <c r="Q981" s="2" t="s">
        <v>104</v>
      </c>
      <c r="R981" s="2" t="s">
        <v>907</v>
      </c>
      <c r="S981" s="2" t="s">
        <v>106</v>
      </c>
      <c r="T981">
        <v>0.45</v>
      </c>
      <c r="U981" s="1">
        <v>40461</v>
      </c>
      <c r="V981">
        <v>2010</v>
      </c>
      <c r="W981" s="2" t="s">
        <v>33</v>
      </c>
      <c r="X981">
        <v>10</v>
      </c>
      <c r="Y981">
        <v>0.14525346379969575</v>
      </c>
    </row>
    <row r="982" spans="1:25" x14ac:dyDescent="0.45">
      <c r="A982">
        <v>6302</v>
      </c>
      <c r="B982" s="1">
        <v>40612</v>
      </c>
      <c r="C982" s="2" t="s">
        <v>34</v>
      </c>
      <c r="D982">
        <v>44610</v>
      </c>
      <c r="E982">
        <v>31</v>
      </c>
      <c r="F982">
        <v>127.9</v>
      </c>
      <c r="G982">
        <v>7.0000000000000007E-2</v>
      </c>
      <c r="H982" s="2" t="s">
        <v>25</v>
      </c>
      <c r="I982">
        <v>54.21</v>
      </c>
      <c r="J982">
        <v>4.13</v>
      </c>
      <c r="K982">
        <v>0.5</v>
      </c>
      <c r="L982" s="2" t="s">
        <v>900</v>
      </c>
      <c r="M982" s="2" t="s">
        <v>569</v>
      </c>
      <c r="N982" s="2" t="s">
        <v>570</v>
      </c>
      <c r="O982" s="2" t="s">
        <v>37</v>
      </c>
      <c r="P982" s="2" t="s">
        <v>29</v>
      </c>
      <c r="Q982" s="2" t="s">
        <v>89</v>
      </c>
      <c r="R982" s="2" t="s">
        <v>170</v>
      </c>
      <c r="S982" s="2" t="s">
        <v>46</v>
      </c>
      <c r="T982">
        <v>0.39</v>
      </c>
      <c r="U982" s="1">
        <v>40612</v>
      </c>
      <c r="V982">
        <v>2011</v>
      </c>
      <c r="W982" s="2" t="s">
        <v>60</v>
      </c>
      <c r="X982">
        <v>3</v>
      </c>
      <c r="Y982">
        <v>0.42384675527756061</v>
      </c>
    </row>
    <row r="983" spans="1:25" x14ac:dyDescent="0.45">
      <c r="A983">
        <v>6350</v>
      </c>
      <c r="B983" s="1">
        <v>40200</v>
      </c>
      <c r="C983" s="2" t="s">
        <v>66</v>
      </c>
      <c r="D983">
        <v>44999</v>
      </c>
      <c r="E983">
        <v>17</v>
      </c>
      <c r="F983">
        <v>110.74</v>
      </c>
      <c r="G983">
        <v>0.09</v>
      </c>
      <c r="H983" s="2" t="s">
        <v>25</v>
      </c>
      <c r="I983">
        <v>-70.31</v>
      </c>
      <c r="J983">
        <v>6.48</v>
      </c>
      <c r="K983">
        <v>7.49</v>
      </c>
      <c r="L983" s="2" t="s">
        <v>874</v>
      </c>
      <c r="M983" s="2" t="s">
        <v>569</v>
      </c>
      <c r="N983" s="2" t="s">
        <v>570</v>
      </c>
      <c r="O983" s="2" t="s">
        <v>28</v>
      </c>
      <c r="P983" s="2" t="s">
        <v>29</v>
      </c>
      <c r="Q983" s="2" t="s">
        <v>63</v>
      </c>
      <c r="R983" s="2" t="s">
        <v>619</v>
      </c>
      <c r="S983" s="2" t="s">
        <v>46</v>
      </c>
      <c r="T983">
        <v>0.37</v>
      </c>
      <c r="U983" s="1">
        <v>40201</v>
      </c>
      <c r="V983">
        <v>2010</v>
      </c>
      <c r="W983" s="2" t="s">
        <v>107</v>
      </c>
      <c r="X983">
        <v>1</v>
      </c>
      <c r="Y983">
        <v>-0.63491060140870514</v>
      </c>
    </row>
    <row r="984" spans="1:25" x14ac:dyDescent="0.45">
      <c r="A984">
        <v>6351</v>
      </c>
      <c r="B984" s="1">
        <v>40644</v>
      </c>
      <c r="C984" s="2" t="s">
        <v>34</v>
      </c>
      <c r="D984">
        <v>45025</v>
      </c>
      <c r="E984">
        <v>26</v>
      </c>
      <c r="F984">
        <v>73.819999999999993</v>
      </c>
      <c r="G984">
        <v>0.08</v>
      </c>
      <c r="H984" s="2" t="s">
        <v>25</v>
      </c>
      <c r="I984">
        <v>2.0099999999999998</v>
      </c>
      <c r="J984">
        <v>2.88</v>
      </c>
      <c r="K984">
        <v>1.49</v>
      </c>
      <c r="L984" s="2" t="s">
        <v>874</v>
      </c>
      <c r="M984" s="2" t="s">
        <v>544</v>
      </c>
      <c r="N984" s="2" t="s">
        <v>545</v>
      </c>
      <c r="O984" s="2" t="s">
        <v>42</v>
      </c>
      <c r="P984" s="2" t="s">
        <v>29</v>
      </c>
      <c r="Q984" s="2" t="s">
        <v>54</v>
      </c>
      <c r="R984" s="2" t="s">
        <v>633</v>
      </c>
      <c r="S984" s="2" t="s">
        <v>46</v>
      </c>
      <c r="T984">
        <v>0.36</v>
      </c>
      <c r="U984" s="1">
        <v>40647</v>
      </c>
      <c r="V984">
        <v>2011</v>
      </c>
      <c r="W984" s="2" t="s">
        <v>88</v>
      </c>
      <c r="X984">
        <v>4</v>
      </c>
      <c r="Y984">
        <v>2.7228393389325384E-2</v>
      </c>
    </row>
    <row r="985" spans="1:25" x14ac:dyDescent="0.45">
      <c r="A985">
        <v>6374</v>
      </c>
      <c r="B985" s="1">
        <v>40649</v>
      </c>
      <c r="C985" s="2" t="s">
        <v>66</v>
      </c>
      <c r="D985">
        <v>45248</v>
      </c>
      <c r="E985">
        <v>38</v>
      </c>
      <c r="F985">
        <v>154.85</v>
      </c>
      <c r="G985">
        <v>0.05</v>
      </c>
      <c r="H985" s="2" t="s">
        <v>25</v>
      </c>
      <c r="I985">
        <v>-136.55000000000001</v>
      </c>
      <c r="J985">
        <v>3.95</v>
      </c>
      <c r="K985">
        <v>5.13</v>
      </c>
      <c r="L985" s="2" t="s">
        <v>748</v>
      </c>
      <c r="M985" s="2" t="s">
        <v>544</v>
      </c>
      <c r="N985" s="2" t="s">
        <v>545</v>
      </c>
      <c r="O985" s="2" t="s">
        <v>42</v>
      </c>
      <c r="P985" s="2" t="s">
        <v>29</v>
      </c>
      <c r="Q985" s="2" t="s">
        <v>38</v>
      </c>
      <c r="R985" s="2" t="s">
        <v>871</v>
      </c>
      <c r="S985" s="2" t="s">
        <v>46</v>
      </c>
      <c r="T985">
        <v>0.59</v>
      </c>
      <c r="U985" s="1">
        <v>40651</v>
      </c>
      <c r="V985">
        <v>2011</v>
      </c>
      <c r="W985" s="2" t="s">
        <v>88</v>
      </c>
      <c r="X985">
        <v>4</v>
      </c>
      <c r="Y985">
        <v>-0.88182111721020351</v>
      </c>
    </row>
    <row r="986" spans="1:25" x14ac:dyDescent="0.45">
      <c r="A986">
        <v>6376</v>
      </c>
      <c r="B986" s="1">
        <v>40509</v>
      </c>
      <c r="C986" s="2" t="s">
        <v>24</v>
      </c>
      <c r="D986">
        <v>45249</v>
      </c>
      <c r="E986">
        <v>24</v>
      </c>
      <c r="F986">
        <v>1155.5835</v>
      </c>
      <c r="G986">
        <v>0.04</v>
      </c>
      <c r="H986" s="2" t="s">
        <v>25</v>
      </c>
      <c r="I986">
        <v>-127</v>
      </c>
      <c r="J986">
        <v>55.99</v>
      </c>
      <c r="K986">
        <v>5</v>
      </c>
      <c r="L986" s="2" t="s">
        <v>879</v>
      </c>
      <c r="M986" s="2" t="s">
        <v>544</v>
      </c>
      <c r="N986" s="2" t="s">
        <v>545</v>
      </c>
      <c r="O986" s="2" t="s">
        <v>28</v>
      </c>
      <c r="P986" s="2" t="s">
        <v>43</v>
      </c>
      <c r="Q986" s="2" t="s">
        <v>44</v>
      </c>
      <c r="R986" s="2" t="s">
        <v>908</v>
      </c>
      <c r="S986" s="2" t="s">
        <v>106</v>
      </c>
      <c r="T986">
        <v>0.8</v>
      </c>
      <c r="U986" s="1">
        <v>40514</v>
      </c>
      <c r="V986">
        <v>2010</v>
      </c>
      <c r="W986" s="2" t="s">
        <v>69</v>
      </c>
      <c r="X986">
        <v>11</v>
      </c>
      <c r="Y986">
        <v>-0.10990118844722169</v>
      </c>
    </row>
    <row r="987" spans="1:25" x14ac:dyDescent="0.45">
      <c r="A987">
        <v>6411</v>
      </c>
      <c r="B987" s="1">
        <v>40399</v>
      </c>
      <c r="C987" s="2" t="s">
        <v>81</v>
      </c>
      <c r="D987">
        <v>45570</v>
      </c>
      <c r="E987">
        <v>19</v>
      </c>
      <c r="F987">
        <v>77.569999999999993</v>
      </c>
      <c r="G987">
        <v>0</v>
      </c>
      <c r="H987" s="2" t="s">
        <v>25</v>
      </c>
      <c r="I987">
        <v>-67.489999999999995</v>
      </c>
      <c r="J987">
        <v>3.58</v>
      </c>
      <c r="K987">
        <v>5.47</v>
      </c>
      <c r="L987" s="2" t="s">
        <v>893</v>
      </c>
      <c r="M987" s="2" t="s">
        <v>544</v>
      </c>
      <c r="N987" s="2" t="s">
        <v>545</v>
      </c>
      <c r="O987" s="2" t="s">
        <v>42</v>
      </c>
      <c r="P987" s="2" t="s">
        <v>29</v>
      </c>
      <c r="Q987" s="2" t="s">
        <v>54</v>
      </c>
      <c r="R987" s="2" t="s">
        <v>377</v>
      </c>
      <c r="S987" s="2" t="s">
        <v>46</v>
      </c>
      <c r="T987">
        <v>0.37</v>
      </c>
      <c r="U987" s="1">
        <v>40400</v>
      </c>
      <c r="V987">
        <v>2010</v>
      </c>
      <c r="W987" s="2" t="s">
        <v>52</v>
      </c>
      <c r="X987">
        <v>8</v>
      </c>
      <c r="Y987">
        <v>-0.87005285548536804</v>
      </c>
    </row>
    <row r="988" spans="1:25" x14ac:dyDescent="0.45">
      <c r="A988">
        <v>6517</v>
      </c>
      <c r="B988" s="1">
        <v>40416</v>
      </c>
      <c r="C988" s="2" t="s">
        <v>66</v>
      </c>
      <c r="D988">
        <v>46375</v>
      </c>
      <c r="E988">
        <v>24</v>
      </c>
      <c r="F988">
        <v>905.32</v>
      </c>
      <c r="G988">
        <v>0.02</v>
      </c>
      <c r="H988" s="2" t="s">
        <v>25</v>
      </c>
      <c r="I988">
        <v>389.07</v>
      </c>
      <c r="J988">
        <v>35.44</v>
      </c>
      <c r="K988">
        <v>5.09</v>
      </c>
      <c r="L988" s="2" t="s">
        <v>889</v>
      </c>
      <c r="M988" s="2" t="s">
        <v>544</v>
      </c>
      <c r="N988" s="2" t="s">
        <v>545</v>
      </c>
      <c r="O988" s="2" t="s">
        <v>62</v>
      </c>
      <c r="P988" s="2" t="s">
        <v>29</v>
      </c>
      <c r="Q988" s="2" t="s">
        <v>63</v>
      </c>
      <c r="R988" s="2" t="s">
        <v>909</v>
      </c>
      <c r="S988" s="2" t="s">
        <v>46</v>
      </c>
      <c r="T988">
        <v>0.38</v>
      </c>
      <c r="U988" s="1">
        <v>40418</v>
      </c>
      <c r="V988">
        <v>2010</v>
      </c>
      <c r="W988" s="2" t="s">
        <v>52</v>
      </c>
      <c r="X988">
        <v>8</v>
      </c>
      <c r="Y988">
        <v>0.42975964299916047</v>
      </c>
    </row>
    <row r="989" spans="1:25" x14ac:dyDescent="0.45">
      <c r="A989">
        <v>6588</v>
      </c>
      <c r="B989" s="1">
        <v>40701</v>
      </c>
      <c r="C989" s="2" t="s">
        <v>24</v>
      </c>
      <c r="D989">
        <v>46885</v>
      </c>
      <c r="E989">
        <v>27</v>
      </c>
      <c r="F989">
        <v>632.54999999999995</v>
      </c>
      <c r="G989">
        <v>0.05</v>
      </c>
      <c r="H989" s="2" t="s">
        <v>25</v>
      </c>
      <c r="I989">
        <v>165.35</v>
      </c>
      <c r="J989">
        <v>22.72</v>
      </c>
      <c r="K989">
        <v>8.99</v>
      </c>
      <c r="L989" s="2" t="s">
        <v>874</v>
      </c>
      <c r="M989" s="2" t="s">
        <v>544</v>
      </c>
      <c r="N989" s="2" t="s">
        <v>545</v>
      </c>
      <c r="O989" s="2" t="s">
        <v>42</v>
      </c>
      <c r="P989" s="2" t="s">
        <v>73</v>
      </c>
      <c r="Q989" s="2" t="s">
        <v>74</v>
      </c>
      <c r="R989" s="2" t="s">
        <v>266</v>
      </c>
      <c r="S989" s="2" t="s">
        <v>106</v>
      </c>
      <c r="T989">
        <v>0.44</v>
      </c>
      <c r="U989" s="1">
        <v>40705</v>
      </c>
      <c r="V989">
        <v>2011</v>
      </c>
      <c r="W989" s="2" t="s">
        <v>56</v>
      </c>
      <c r="X989">
        <v>6</v>
      </c>
      <c r="Y989">
        <v>0.26140226069085448</v>
      </c>
    </row>
    <row r="990" spans="1:25" x14ac:dyDescent="0.45">
      <c r="A990">
        <v>6596</v>
      </c>
      <c r="B990" s="1">
        <v>40318</v>
      </c>
      <c r="C990" s="2" t="s">
        <v>24</v>
      </c>
      <c r="D990">
        <v>46948</v>
      </c>
      <c r="E990">
        <v>10</v>
      </c>
      <c r="F990">
        <v>64.13</v>
      </c>
      <c r="G990">
        <v>0.1</v>
      </c>
      <c r="H990" s="2" t="s">
        <v>25</v>
      </c>
      <c r="I990">
        <v>-28.97</v>
      </c>
      <c r="J990">
        <v>6.54</v>
      </c>
      <c r="K990">
        <v>5.27</v>
      </c>
      <c r="L990" s="2" t="s">
        <v>874</v>
      </c>
      <c r="M990" s="2" t="s">
        <v>544</v>
      </c>
      <c r="N990" s="2" t="s">
        <v>545</v>
      </c>
      <c r="O990" s="2" t="s">
        <v>42</v>
      </c>
      <c r="P990" s="2" t="s">
        <v>29</v>
      </c>
      <c r="Q990" s="2" t="s">
        <v>54</v>
      </c>
      <c r="R990" s="2" t="s">
        <v>605</v>
      </c>
      <c r="S990" s="2" t="s">
        <v>46</v>
      </c>
      <c r="T990">
        <v>0.36</v>
      </c>
      <c r="U990" s="1">
        <v>40322</v>
      </c>
      <c r="V990">
        <v>2010</v>
      </c>
      <c r="W990" s="2" t="s">
        <v>77</v>
      </c>
      <c r="X990">
        <v>5</v>
      </c>
      <c r="Y990">
        <v>-0.45173865585529394</v>
      </c>
    </row>
    <row r="991" spans="1:25" x14ac:dyDescent="0.45">
      <c r="A991">
        <v>6644</v>
      </c>
      <c r="B991" s="1">
        <v>40541</v>
      </c>
      <c r="C991" s="2" t="s">
        <v>66</v>
      </c>
      <c r="D991">
        <v>47267</v>
      </c>
      <c r="E991">
        <v>24</v>
      </c>
      <c r="F991">
        <v>492.71</v>
      </c>
      <c r="G991">
        <v>0.02</v>
      </c>
      <c r="H991" s="2" t="s">
        <v>25</v>
      </c>
      <c r="I991">
        <v>67.010000000000005</v>
      </c>
      <c r="J991">
        <v>19.98</v>
      </c>
      <c r="K991">
        <v>8.68</v>
      </c>
      <c r="L991" s="2" t="s">
        <v>846</v>
      </c>
      <c r="M991" s="2" t="s">
        <v>544</v>
      </c>
      <c r="N991" s="2" t="s">
        <v>545</v>
      </c>
      <c r="O991" s="2" t="s">
        <v>42</v>
      </c>
      <c r="P991" s="2" t="s">
        <v>29</v>
      </c>
      <c r="Q991" s="2" t="s">
        <v>63</v>
      </c>
      <c r="R991" s="2" t="s">
        <v>910</v>
      </c>
      <c r="S991" s="2" t="s">
        <v>46</v>
      </c>
      <c r="T991">
        <v>0.37</v>
      </c>
      <c r="U991" s="1">
        <v>40542</v>
      </c>
      <c r="V991">
        <v>2010</v>
      </c>
      <c r="W991" s="2" t="s">
        <v>100</v>
      </c>
      <c r="X991">
        <v>12</v>
      </c>
      <c r="Y991">
        <v>0.13600292261167829</v>
      </c>
    </row>
    <row r="992" spans="1:25" x14ac:dyDescent="0.45">
      <c r="A992">
        <v>6656</v>
      </c>
      <c r="B992" s="1">
        <v>40793</v>
      </c>
      <c r="C992" s="2" t="s">
        <v>81</v>
      </c>
      <c r="D992">
        <v>47333</v>
      </c>
      <c r="E992">
        <v>16</v>
      </c>
      <c r="F992">
        <v>760.24850000000004</v>
      </c>
      <c r="G992">
        <v>0.04</v>
      </c>
      <c r="H992" s="2" t="s">
        <v>25</v>
      </c>
      <c r="I992">
        <v>29.8</v>
      </c>
      <c r="J992">
        <v>55.99</v>
      </c>
      <c r="K992">
        <v>3.3</v>
      </c>
      <c r="L992" s="2" t="s">
        <v>843</v>
      </c>
      <c r="M992" s="2" t="s">
        <v>544</v>
      </c>
      <c r="N992" s="2" t="s">
        <v>545</v>
      </c>
      <c r="O992" s="2" t="s">
        <v>62</v>
      </c>
      <c r="P992" s="2" t="s">
        <v>43</v>
      </c>
      <c r="Q992" s="2" t="s">
        <v>44</v>
      </c>
      <c r="R992" s="2" t="s">
        <v>250</v>
      </c>
      <c r="S992" s="2" t="s">
        <v>106</v>
      </c>
      <c r="T992">
        <v>0.59</v>
      </c>
      <c r="U992" s="1">
        <v>40793</v>
      </c>
      <c r="V992">
        <v>2011</v>
      </c>
      <c r="W992" s="2" t="s">
        <v>112</v>
      </c>
      <c r="X992">
        <v>9</v>
      </c>
      <c r="Y992">
        <v>3.9197709696237482E-2</v>
      </c>
    </row>
    <row r="993" spans="1:25" x14ac:dyDescent="0.45">
      <c r="A993">
        <v>6762</v>
      </c>
      <c r="B993" s="1">
        <v>40062</v>
      </c>
      <c r="C993" s="2" t="s">
        <v>81</v>
      </c>
      <c r="D993">
        <v>48167</v>
      </c>
      <c r="E993">
        <v>43</v>
      </c>
      <c r="F993">
        <v>5041.46</v>
      </c>
      <c r="G993">
        <v>0.06</v>
      </c>
      <c r="H993" s="2" t="s">
        <v>35</v>
      </c>
      <c r="I993">
        <v>-2136.66</v>
      </c>
      <c r="J993">
        <v>122.99</v>
      </c>
      <c r="K993">
        <v>70.2</v>
      </c>
      <c r="L993" s="2" t="s">
        <v>881</v>
      </c>
      <c r="M993" s="2" t="s">
        <v>544</v>
      </c>
      <c r="N993" s="2" t="s">
        <v>545</v>
      </c>
      <c r="O993" s="2" t="s">
        <v>42</v>
      </c>
      <c r="P993" s="2" t="s">
        <v>73</v>
      </c>
      <c r="Q993" s="2" t="s">
        <v>114</v>
      </c>
      <c r="R993" s="2" t="s">
        <v>347</v>
      </c>
      <c r="S993" s="2" t="s">
        <v>40</v>
      </c>
      <c r="T993">
        <v>0.74</v>
      </c>
      <c r="U993" s="1">
        <v>40065</v>
      </c>
      <c r="V993">
        <v>2009</v>
      </c>
      <c r="W993" s="2" t="s">
        <v>112</v>
      </c>
      <c r="X993">
        <v>9</v>
      </c>
      <c r="Y993">
        <v>-0.42381770360173437</v>
      </c>
    </row>
    <row r="994" spans="1:25" x14ac:dyDescent="0.45">
      <c r="A994">
        <v>6774</v>
      </c>
      <c r="B994" s="1">
        <v>39869</v>
      </c>
      <c r="C994" s="2" t="s">
        <v>48</v>
      </c>
      <c r="D994">
        <v>48230</v>
      </c>
      <c r="E994">
        <v>39</v>
      </c>
      <c r="F994">
        <v>1140.26</v>
      </c>
      <c r="G994">
        <v>0.04</v>
      </c>
      <c r="H994" s="2" t="s">
        <v>57</v>
      </c>
      <c r="I994">
        <v>387.2</v>
      </c>
      <c r="J994">
        <v>29.18</v>
      </c>
      <c r="K994">
        <v>8.5500000000000007</v>
      </c>
      <c r="L994" s="2" t="s">
        <v>881</v>
      </c>
      <c r="M994" s="2" t="s">
        <v>544</v>
      </c>
      <c r="N994" s="2" t="s">
        <v>545</v>
      </c>
      <c r="O994" s="2" t="s">
        <v>42</v>
      </c>
      <c r="P994" s="2" t="s">
        <v>73</v>
      </c>
      <c r="Q994" s="2" t="s">
        <v>74</v>
      </c>
      <c r="R994" s="2" t="s">
        <v>911</v>
      </c>
      <c r="S994" s="2" t="s">
        <v>46</v>
      </c>
      <c r="T994">
        <v>0.42</v>
      </c>
      <c r="U994" s="1">
        <v>39871</v>
      </c>
      <c r="V994">
        <v>2009</v>
      </c>
      <c r="W994" s="2" t="s">
        <v>65</v>
      </c>
      <c r="X994">
        <v>2</v>
      </c>
      <c r="Y994">
        <v>0.33957167663515336</v>
      </c>
    </row>
    <row r="995" spans="1:25" x14ac:dyDescent="0.45">
      <c r="A995">
        <v>6806</v>
      </c>
      <c r="B995" s="1">
        <v>40180</v>
      </c>
      <c r="C995" s="2" t="s">
        <v>81</v>
      </c>
      <c r="D995">
        <v>48480</v>
      </c>
      <c r="E995">
        <v>32</v>
      </c>
      <c r="F995">
        <v>11103.75</v>
      </c>
      <c r="G995">
        <v>0.1</v>
      </c>
      <c r="H995" s="2" t="s">
        <v>35</v>
      </c>
      <c r="I995">
        <v>-522.59</v>
      </c>
      <c r="J995">
        <v>370.98</v>
      </c>
      <c r="K995">
        <v>99</v>
      </c>
      <c r="L995" s="2" t="s">
        <v>855</v>
      </c>
      <c r="M995" s="2" t="s">
        <v>544</v>
      </c>
      <c r="N995" s="2" t="s">
        <v>545</v>
      </c>
      <c r="O995" s="2" t="s">
        <v>42</v>
      </c>
      <c r="P995" s="2" t="s">
        <v>29</v>
      </c>
      <c r="Q995" s="2" t="s">
        <v>30</v>
      </c>
      <c r="R995" s="2" t="s">
        <v>288</v>
      </c>
      <c r="S995" s="2" t="s">
        <v>40</v>
      </c>
      <c r="T995">
        <v>0.65</v>
      </c>
      <c r="U995" s="1">
        <v>40183</v>
      </c>
      <c r="V995">
        <v>2010</v>
      </c>
      <c r="W995" s="2" t="s">
        <v>107</v>
      </c>
      <c r="X995">
        <v>1</v>
      </c>
      <c r="Y995">
        <v>-4.7064280085556687E-2</v>
      </c>
    </row>
    <row r="996" spans="1:25" x14ac:dyDescent="0.45">
      <c r="A996">
        <v>6825</v>
      </c>
      <c r="B996" s="1">
        <v>41060</v>
      </c>
      <c r="C996" s="2" t="s">
        <v>81</v>
      </c>
      <c r="D996">
        <v>48614</v>
      </c>
      <c r="E996">
        <v>46</v>
      </c>
      <c r="F996">
        <v>7965.9025000000001</v>
      </c>
      <c r="G996">
        <v>0.01</v>
      </c>
      <c r="H996" s="2" t="s">
        <v>25</v>
      </c>
      <c r="I996">
        <v>2311.96</v>
      </c>
      <c r="J996">
        <v>195.99</v>
      </c>
      <c r="K996">
        <v>8.99</v>
      </c>
      <c r="L996" s="2" t="s">
        <v>901</v>
      </c>
      <c r="M996" s="2" t="s">
        <v>544</v>
      </c>
      <c r="N996" s="2" t="s">
        <v>545</v>
      </c>
      <c r="O996" s="2" t="s">
        <v>42</v>
      </c>
      <c r="P996" s="2" t="s">
        <v>43</v>
      </c>
      <c r="Q996" s="2" t="s">
        <v>44</v>
      </c>
      <c r="R996" s="2" t="s">
        <v>809</v>
      </c>
      <c r="S996" s="2" t="s">
        <v>46</v>
      </c>
      <c r="T996">
        <v>0.6</v>
      </c>
      <c r="U996" s="1">
        <v>41060</v>
      </c>
      <c r="V996">
        <v>2012</v>
      </c>
      <c r="W996" s="2" t="s">
        <v>77</v>
      </c>
      <c r="X996">
        <v>5</v>
      </c>
      <c r="Y996">
        <v>0.29023202330181669</v>
      </c>
    </row>
    <row r="997" spans="1:25" x14ac:dyDescent="0.45">
      <c r="A997">
        <v>6844</v>
      </c>
      <c r="B997" s="1">
        <v>39945</v>
      </c>
      <c r="C997" s="2" t="s">
        <v>66</v>
      </c>
      <c r="D997">
        <v>48772</v>
      </c>
      <c r="E997">
        <v>44</v>
      </c>
      <c r="F997">
        <v>3202.25</v>
      </c>
      <c r="G997">
        <v>0.09</v>
      </c>
      <c r="H997" s="2" t="s">
        <v>25</v>
      </c>
      <c r="I997">
        <v>991.26</v>
      </c>
      <c r="J997">
        <v>78.69</v>
      </c>
      <c r="K997">
        <v>19.989999999999998</v>
      </c>
      <c r="L997" s="2" t="s">
        <v>912</v>
      </c>
      <c r="M997" s="2" t="s">
        <v>544</v>
      </c>
      <c r="N997" s="2" t="s">
        <v>545</v>
      </c>
      <c r="O997" s="2" t="s">
        <v>28</v>
      </c>
      <c r="P997" s="2" t="s">
        <v>73</v>
      </c>
      <c r="Q997" s="2" t="s">
        <v>74</v>
      </c>
      <c r="R997" s="2" t="s">
        <v>638</v>
      </c>
      <c r="S997" s="2" t="s">
        <v>46</v>
      </c>
      <c r="T997">
        <v>0.43</v>
      </c>
      <c r="U997" s="1">
        <v>39947</v>
      </c>
      <c r="V997">
        <v>2009</v>
      </c>
      <c r="W997" s="2" t="s">
        <v>77</v>
      </c>
      <c r="X997">
        <v>5</v>
      </c>
      <c r="Y997">
        <v>0.30955109688500271</v>
      </c>
    </row>
    <row r="998" spans="1:25" x14ac:dyDescent="0.45">
      <c r="A998">
        <v>6852</v>
      </c>
      <c r="B998" s="1">
        <v>40473</v>
      </c>
      <c r="C998" s="2" t="s">
        <v>48</v>
      </c>
      <c r="D998">
        <v>48800</v>
      </c>
      <c r="E998">
        <v>8</v>
      </c>
      <c r="F998">
        <v>28761.52</v>
      </c>
      <c r="G998">
        <v>0.04</v>
      </c>
      <c r="H998" s="2" t="s">
        <v>25</v>
      </c>
      <c r="I998">
        <v>285.11</v>
      </c>
      <c r="J998">
        <v>3499.99</v>
      </c>
      <c r="K998">
        <v>24.49</v>
      </c>
      <c r="L998" s="2" t="s">
        <v>889</v>
      </c>
      <c r="M998" s="2" t="s">
        <v>544</v>
      </c>
      <c r="N998" s="2" t="s">
        <v>545</v>
      </c>
      <c r="O998" s="2" t="s">
        <v>62</v>
      </c>
      <c r="P998" s="2" t="s">
        <v>43</v>
      </c>
      <c r="Q998" s="2" t="s">
        <v>98</v>
      </c>
      <c r="R998" s="2" t="s">
        <v>808</v>
      </c>
      <c r="S998" s="2" t="s">
        <v>32</v>
      </c>
      <c r="T998">
        <v>0.37</v>
      </c>
      <c r="U998" s="1">
        <v>40474</v>
      </c>
      <c r="V998">
        <v>2010</v>
      </c>
      <c r="W998" s="2" t="s">
        <v>33</v>
      </c>
      <c r="X998">
        <v>10</v>
      </c>
      <c r="Y998">
        <v>9.9128975102845754E-3</v>
      </c>
    </row>
    <row r="999" spans="1:25" x14ac:dyDescent="0.45">
      <c r="A999">
        <v>6867</v>
      </c>
      <c r="B999" s="1">
        <v>39981</v>
      </c>
      <c r="C999" s="2" t="s">
        <v>24</v>
      </c>
      <c r="D999">
        <v>48931</v>
      </c>
      <c r="E999">
        <v>33</v>
      </c>
      <c r="F999">
        <v>750.66</v>
      </c>
      <c r="G999">
        <v>0</v>
      </c>
      <c r="H999" s="2" t="s">
        <v>25</v>
      </c>
      <c r="I999">
        <v>120.05</v>
      </c>
      <c r="J999">
        <v>20.95</v>
      </c>
      <c r="K999">
        <v>4</v>
      </c>
      <c r="L999" s="2" t="s">
        <v>875</v>
      </c>
      <c r="M999" s="2" t="s">
        <v>544</v>
      </c>
      <c r="N999" s="2" t="s">
        <v>545</v>
      </c>
      <c r="O999" s="2" t="s">
        <v>42</v>
      </c>
      <c r="P999" s="2" t="s">
        <v>43</v>
      </c>
      <c r="Q999" s="2" t="s">
        <v>104</v>
      </c>
      <c r="R999" s="2" t="s">
        <v>207</v>
      </c>
      <c r="S999" s="2" t="s">
        <v>46</v>
      </c>
      <c r="T999">
        <v>0.6</v>
      </c>
      <c r="U999" s="1">
        <v>39988</v>
      </c>
      <c r="V999">
        <v>2009</v>
      </c>
      <c r="W999" s="2" t="s">
        <v>56</v>
      </c>
      <c r="X999">
        <v>6</v>
      </c>
      <c r="Y999">
        <v>0.15992593184664161</v>
      </c>
    </row>
    <row r="1000" spans="1:25" x14ac:dyDescent="0.45">
      <c r="A1000">
        <v>6892</v>
      </c>
      <c r="B1000" s="1">
        <v>40734</v>
      </c>
      <c r="C1000" s="2" t="s">
        <v>24</v>
      </c>
      <c r="D1000">
        <v>49126</v>
      </c>
      <c r="E1000">
        <v>33</v>
      </c>
      <c r="F1000">
        <v>5661.08</v>
      </c>
      <c r="G1000">
        <v>0</v>
      </c>
      <c r="H1000" s="2" t="s">
        <v>35</v>
      </c>
      <c r="I1000">
        <v>1055.47</v>
      </c>
      <c r="J1000">
        <v>160.97999999999999</v>
      </c>
      <c r="K1000">
        <v>30</v>
      </c>
      <c r="L1000" s="2" t="s">
        <v>748</v>
      </c>
      <c r="M1000" s="2" t="s">
        <v>544</v>
      </c>
      <c r="N1000" s="2" t="s">
        <v>545</v>
      </c>
      <c r="O1000" s="2" t="s">
        <v>42</v>
      </c>
      <c r="P1000" s="2" t="s">
        <v>73</v>
      </c>
      <c r="Q1000" s="2" t="s">
        <v>114</v>
      </c>
      <c r="R1000" s="2" t="s">
        <v>693</v>
      </c>
      <c r="S1000" s="2" t="s">
        <v>40</v>
      </c>
      <c r="T1000">
        <v>0.62</v>
      </c>
      <c r="U1000" s="1">
        <v>40741</v>
      </c>
      <c r="V1000">
        <v>2011</v>
      </c>
      <c r="W1000" s="2" t="s">
        <v>47</v>
      </c>
      <c r="X1000">
        <v>7</v>
      </c>
      <c r="Y1000">
        <v>0.18644322284793716</v>
      </c>
    </row>
    <row r="1001" spans="1:25" x14ac:dyDescent="0.45">
      <c r="A1001">
        <v>6908</v>
      </c>
      <c r="B1001" s="1">
        <v>40158</v>
      </c>
      <c r="C1001" s="2" t="s">
        <v>34</v>
      </c>
      <c r="D1001">
        <v>49283</v>
      </c>
      <c r="E1001">
        <v>25</v>
      </c>
      <c r="F1001">
        <v>334.71</v>
      </c>
      <c r="G1001">
        <v>0.01</v>
      </c>
      <c r="H1001" s="2" t="s">
        <v>25</v>
      </c>
      <c r="I1001">
        <v>31.74</v>
      </c>
      <c r="J1001">
        <v>12.28</v>
      </c>
      <c r="K1001">
        <v>6.47</v>
      </c>
      <c r="L1001" s="2" t="s">
        <v>862</v>
      </c>
      <c r="M1001" s="2" t="s">
        <v>544</v>
      </c>
      <c r="N1001" s="2" t="s">
        <v>545</v>
      </c>
      <c r="O1001" s="2" t="s">
        <v>62</v>
      </c>
      <c r="P1001" s="2" t="s">
        <v>29</v>
      </c>
      <c r="Q1001" s="2" t="s">
        <v>63</v>
      </c>
      <c r="R1001" s="2" t="s">
        <v>913</v>
      </c>
      <c r="S1001" s="2" t="s">
        <v>46</v>
      </c>
      <c r="T1001">
        <v>0.38</v>
      </c>
      <c r="U1001" s="1">
        <v>40159</v>
      </c>
      <c r="V1001">
        <v>2009</v>
      </c>
      <c r="W1001" s="2" t="s">
        <v>100</v>
      </c>
      <c r="X1001">
        <v>12</v>
      </c>
      <c r="Y1001">
        <v>9.4828358877834543E-2</v>
      </c>
    </row>
    <row r="1002" spans="1:25" x14ac:dyDescent="0.45">
      <c r="A1002">
        <v>6927</v>
      </c>
      <c r="B1002" s="1">
        <v>40083</v>
      </c>
      <c r="C1002" s="2" t="s">
        <v>66</v>
      </c>
      <c r="D1002">
        <v>49441</v>
      </c>
      <c r="E1002">
        <v>49</v>
      </c>
      <c r="F1002">
        <v>1981.26</v>
      </c>
      <c r="G1002">
        <v>7.0000000000000007E-2</v>
      </c>
      <c r="H1002" s="2" t="s">
        <v>57</v>
      </c>
      <c r="I1002">
        <v>100.8</v>
      </c>
      <c r="J1002">
        <v>41.32</v>
      </c>
      <c r="K1002">
        <v>8.66</v>
      </c>
      <c r="L1002" s="2" t="s">
        <v>896</v>
      </c>
      <c r="M1002" s="2" t="s">
        <v>544</v>
      </c>
      <c r="N1002" s="2" t="s">
        <v>545</v>
      </c>
      <c r="O1002" s="2" t="s">
        <v>62</v>
      </c>
      <c r="P1002" s="2" t="s">
        <v>73</v>
      </c>
      <c r="Q1002" s="2" t="s">
        <v>74</v>
      </c>
      <c r="R1002" s="2" t="s">
        <v>914</v>
      </c>
      <c r="S1002" s="2" t="s">
        <v>51</v>
      </c>
      <c r="T1002">
        <v>0.76</v>
      </c>
      <c r="U1002" s="1">
        <v>40084</v>
      </c>
      <c r="V1002">
        <v>2009</v>
      </c>
      <c r="W1002" s="2" t="s">
        <v>112</v>
      </c>
      <c r="X1002">
        <v>9</v>
      </c>
      <c r="Y1002">
        <v>5.0876714817843192E-2</v>
      </c>
    </row>
    <row r="1003" spans="1:25" x14ac:dyDescent="0.45">
      <c r="A1003">
        <v>6944</v>
      </c>
      <c r="B1003" s="1">
        <v>40569</v>
      </c>
      <c r="C1003" s="2" t="s">
        <v>24</v>
      </c>
      <c r="D1003">
        <v>49601</v>
      </c>
      <c r="E1003">
        <v>15</v>
      </c>
      <c r="F1003">
        <v>1756.46</v>
      </c>
      <c r="G1003">
        <v>0.01</v>
      </c>
      <c r="H1003" s="2" t="s">
        <v>35</v>
      </c>
      <c r="I1003">
        <v>-101.19</v>
      </c>
      <c r="J1003">
        <v>113.98</v>
      </c>
      <c r="K1003">
        <v>30</v>
      </c>
      <c r="L1003" s="2" t="s">
        <v>748</v>
      </c>
      <c r="M1003" s="2" t="s">
        <v>544</v>
      </c>
      <c r="N1003" s="2" t="s">
        <v>545</v>
      </c>
      <c r="O1003" s="2" t="s">
        <v>62</v>
      </c>
      <c r="P1003" s="2" t="s">
        <v>73</v>
      </c>
      <c r="Q1003" s="2" t="s">
        <v>114</v>
      </c>
      <c r="R1003" s="2" t="s">
        <v>687</v>
      </c>
      <c r="S1003" s="2" t="s">
        <v>40</v>
      </c>
      <c r="T1003">
        <v>0.69</v>
      </c>
      <c r="U1003" s="1">
        <v>40576</v>
      </c>
      <c r="V1003">
        <v>2011</v>
      </c>
      <c r="W1003" s="2" t="s">
        <v>107</v>
      </c>
      <c r="X1003">
        <v>1</v>
      </c>
      <c r="Y1003">
        <v>-5.7610193229564004E-2</v>
      </c>
    </row>
    <row r="1004" spans="1:25" x14ac:dyDescent="0.45">
      <c r="A1004">
        <v>6960</v>
      </c>
      <c r="B1004" s="1">
        <v>40587</v>
      </c>
      <c r="C1004" s="2" t="s">
        <v>81</v>
      </c>
      <c r="D1004">
        <v>49763</v>
      </c>
      <c r="E1004">
        <v>8</v>
      </c>
      <c r="F1004">
        <v>49.04</v>
      </c>
      <c r="G1004">
        <v>0.02</v>
      </c>
      <c r="H1004" s="2" t="s">
        <v>25</v>
      </c>
      <c r="I1004">
        <v>9.2899999999999991</v>
      </c>
      <c r="J1004">
        <v>5.68</v>
      </c>
      <c r="K1004">
        <v>1.39</v>
      </c>
      <c r="L1004" s="2" t="s">
        <v>869</v>
      </c>
      <c r="M1004" s="2" t="s">
        <v>544</v>
      </c>
      <c r="N1004" s="2" t="s">
        <v>545</v>
      </c>
      <c r="O1004" s="2" t="s">
        <v>42</v>
      </c>
      <c r="P1004" s="2" t="s">
        <v>29</v>
      </c>
      <c r="Q1004" s="2" t="s">
        <v>79</v>
      </c>
      <c r="R1004" s="2" t="s">
        <v>504</v>
      </c>
      <c r="S1004" s="2" t="s">
        <v>46</v>
      </c>
      <c r="T1004">
        <v>0.38</v>
      </c>
      <c r="U1004" s="1">
        <v>40588</v>
      </c>
      <c r="V1004">
        <v>2011</v>
      </c>
      <c r="W1004" s="2" t="s">
        <v>65</v>
      </c>
      <c r="X1004">
        <v>2</v>
      </c>
      <c r="Y1004">
        <v>0.18943719412724305</v>
      </c>
    </row>
    <row r="1005" spans="1:25" x14ac:dyDescent="0.45">
      <c r="A1005">
        <v>6988</v>
      </c>
      <c r="B1005" s="1">
        <v>41110</v>
      </c>
      <c r="C1005" s="2" t="s">
        <v>48</v>
      </c>
      <c r="D1005">
        <v>49927</v>
      </c>
      <c r="E1005">
        <v>26</v>
      </c>
      <c r="F1005">
        <v>139.54</v>
      </c>
      <c r="G1005">
        <v>0.01</v>
      </c>
      <c r="H1005" s="2" t="s">
        <v>25</v>
      </c>
      <c r="I1005">
        <v>-54.08</v>
      </c>
      <c r="J1005">
        <v>4.9800000000000004</v>
      </c>
      <c r="K1005">
        <v>4.95</v>
      </c>
      <c r="L1005" s="2" t="s">
        <v>889</v>
      </c>
      <c r="M1005" s="2" t="s">
        <v>544</v>
      </c>
      <c r="N1005" s="2" t="s">
        <v>545</v>
      </c>
      <c r="O1005" s="2" t="s">
        <v>62</v>
      </c>
      <c r="P1005" s="2" t="s">
        <v>29</v>
      </c>
      <c r="Q1005" s="2" t="s">
        <v>54</v>
      </c>
      <c r="R1005" s="2" t="s">
        <v>915</v>
      </c>
      <c r="S1005" s="2" t="s">
        <v>46</v>
      </c>
      <c r="T1005">
        <v>0.37</v>
      </c>
      <c r="U1005" s="1">
        <v>41110</v>
      </c>
      <c r="V1005">
        <v>2012</v>
      </c>
      <c r="W1005" s="2" t="s">
        <v>47</v>
      </c>
      <c r="X1005">
        <v>7</v>
      </c>
      <c r="Y1005">
        <v>-0.38755912283216282</v>
      </c>
    </row>
    <row r="1006" spans="1:25" x14ac:dyDescent="0.45">
      <c r="A1006">
        <v>7009</v>
      </c>
      <c r="B1006" s="1">
        <v>40196</v>
      </c>
      <c r="C1006" s="2" t="s">
        <v>34</v>
      </c>
      <c r="D1006">
        <v>50048</v>
      </c>
      <c r="E1006">
        <v>14</v>
      </c>
      <c r="F1006">
        <v>35.479999999999997</v>
      </c>
      <c r="G1006">
        <v>0.09</v>
      </c>
      <c r="H1006" s="2" t="s">
        <v>25</v>
      </c>
      <c r="I1006">
        <v>-9.19</v>
      </c>
      <c r="J1006">
        <v>2.58</v>
      </c>
      <c r="K1006">
        <v>1.3</v>
      </c>
      <c r="L1006" s="2" t="s">
        <v>860</v>
      </c>
      <c r="M1006" s="2" t="s">
        <v>544</v>
      </c>
      <c r="N1006" s="2" t="s">
        <v>545</v>
      </c>
      <c r="O1006" s="2" t="s">
        <v>42</v>
      </c>
      <c r="P1006" s="2" t="s">
        <v>29</v>
      </c>
      <c r="Q1006" s="2" t="s">
        <v>94</v>
      </c>
      <c r="R1006" s="2" t="s">
        <v>632</v>
      </c>
      <c r="S1006" s="2" t="s">
        <v>76</v>
      </c>
      <c r="T1006">
        <v>0.59</v>
      </c>
      <c r="U1006" s="1">
        <v>40198</v>
      </c>
      <c r="V1006">
        <v>2010</v>
      </c>
      <c r="W1006" s="2" t="s">
        <v>107</v>
      </c>
      <c r="X1006">
        <v>1</v>
      </c>
      <c r="Y1006">
        <v>-0.25901916572717026</v>
      </c>
    </row>
    <row r="1007" spans="1:25" x14ac:dyDescent="0.45">
      <c r="A1007">
        <v>7075</v>
      </c>
      <c r="B1007" s="1">
        <v>40828</v>
      </c>
      <c r="C1007" s="2" t="s">
        <v>48</v>
      </c>
      <c r="D1007">
        <v>50499</v>
      </c>
      <c r="E1007">
        <v>18</v>
      </c>
      <c r="F1007">
        <v>1758.41</v>
      </c>
      <c r="G1007">
        <v>0.06</v>
      </c>
      <c r="H1007" s="2" t="s">
        <v>35</v>
      </c>
      <c r="I1007">
        <v>238.52</v>
      </c>
      <c r="J1007">
        <v>100.98</v>
      </c>
      <c r="K1007">
        <v>15.66</v>
      </c>
      <c r="L1007" s="2" t="s">
        <v>878</v>
      </c>
      <c r="M1007" s="2" t="s">
        <v>544</v>
      </c>
      <c r="N1007" s="2" t="s">
        <v>545</v>
      </c>
      <c r="O1007" s="2" t="s">
        <v>28</v>
      </c>
      <c r="P1007" s="2" t="s">
        <v>29</v>
      </c>
      <c r="Q1007" s="2" t="s">
        <v>38</v>
      </c>
      <c r="R1007" s="2" t="s">
        <v>916</v>
      </c>
      <c r="S1007" s="2" t="s">
        <v>40</v>
      </c>
      <c r="T1007">
        <v>0.56999999999999995</v>
      </c>
      <c r="U1007" s="1">
        <v>40829</v>
      </c>
      <c r="V1007">
        <v>2011</v>
      </c>
      <c r="W1007" s="2" t="s">
        <v>33</v>
      </c>
      <c r="X1007">
        <v>10</v>
      </c>
      <c r="Y1007">
        <v>0.13564527044318447</v>
      </c>
    </row>
    <row r="1008" spans="1:25" x14ac:dyDescent="0.45">
      <c r="A1008">
        <v>7152</v>
      </c>
      <c r="B1008" s="1">
        <v>40388</v>
      </c>
      <c r="C1008" s="2" t="s">
        <v>34</v>
      </c>
      <c r="D1008">
        <v>51041</v>
      </c>
      <c r="E1008">
        <v>47</v>
      </c>
      <c r="F1008">
        <v>2766.8180000000002</v>
      </c>
      <c r="G1008">
        <v>0.03</v>
      </c>
      <c r="H1008" s="2" t="s">
        <v>25</v>
      </c>
      <c r="I1008">
        <v>846.95</v>
      </c>
      <c r="J1008">
        <v>65.989999999999995</v>
      </c>
      <c r="K1008">
        <v>5.92</v>
      </c>
      <c r="L1008" s="2" t="s">
        <v>885</v>
      </c>
      <c r="M1008" s="2" t="s">
        <v>544</v>
      </c>
      <c r="N1008" s="2" t="s">
        <v>545</v>
      </c>
      <c r="O1008" s="2" t="s">
        <v>62</v>
      </c>
      <c r="P1008" s="2" t="s">
        <v>43</v>
      </c>
      <c r="Q1008" s="2" t="s">
        <v>44</v>
      </c>
      <c r="R1008" s="2" t="s">
        <v>300</v>
      </c>
      <c r="S1008" s="2" t="s">
        <v>46</v>
      </c>
      <c r="T1008">
        <v>0.55000000000000004</v>
      </c>
      <c r="U1008" s="1">
        <v>40389</v>
      </c>
      <c r="V1008">
        <v>2010</v>
      </c>
      <c r="W1008" s="2" t="s">
        <v>47</v>
      </c>
      <c r="X1008">
        <v>7</v>
      </c>
      <c r="Y1008">
        <v>0.30610976218891156</v>
      </c>
    </row>
    <row r="1009" spans="1:25" x14ac:dyDescent="0.45">
      <c r="A1009">
        <v>7194</v>
      </c>
      <c r="B1009" s="1">
        <v>40477</v>
      </c>
      <c r="C1009" s="2" t="s">
        <v>24</v>
      </c>
      <c r="D1009">
        <v>51328</v>
      </c>
      <c r="E1009">
        <v>38</v>
      </c>
      <c r="F1009">
        <v>689.67</v>
      </c>
      <c r="G1009">
        <v>7.0000000000000007E-2</v>
      </c>
      <c r="H1009" s="2" t="s">
        <v>25</v>
      </c>
      <c r="I1009">
        <v>51.47</v>
      </c>
      <c r="J1009">
        <v>18.7</v>
      </c>
      <c r="K1009">
        <v>8.99</v>
      </c>
      <c r="L1009" s="2" t="s">
        <v>841</v>
      </c>
      <c r="M1009" s="2" t="s">
        <v>544</v>
      </c>
      <c r="N1009" s="2" t="s">
        <v>545</v>
      </c>
      <c r="O1009" s="2" t="s">
        <v>37</v>
      </c>
      <c r="P1009" s="2" t="s">
        <v>73</v>
      </c>
      <c r="Q1009" s="2" t="s">
        <v>74</v>
      </c>
      <c r="R1009" s="2" t="s">
        <v>917</v>
      </c>
      <c r="S1009" s="2" t="s">
        <v>106</v>
      </c>
      <c r="T1009">
        <v>0.47</v>
      </c>
      <c r="U1009" s="1">
        <v>40482</v>
      </c>
      <c r="V1009">
        <v>2010</v>
      </c>
      <c r="W1009" s="2" t="s">
        <v>33</v>
      </c>
      <c r="X1009">
        <v>10</v>
      </c>
      <c r="Y1009">
        <v>7.4629895457247672E-2</v>
      </c>
    </row>
    <row r="1010" spans="1:25" x14ac:dyDescent="0.45">
      <c r="A1010">
        <v>7195</v>
      </c>
      <c r="B1010" s="1">
        <v>41186</v>
      </c>
      <c r="C1010" s="2" t="s">
        <v>48</v>
      </c>
      <c r="D1010">
        <v>51333</v>
      </c>
      <c r="E1010">
        <v>30</v>
      </c>
      <c r="F1010">
        <v>2219.79</v>
      </c>
      <c r="G1010">
        <v>0.1</v>
      </c>
      <c r="H1010" s="2" t="s">
        <v>35</v>
      </c>
      <c r="I1010">
        <v>-9.4499999999999993</v>
      </c>
      <c r="J1010">
        <v>80.97</v>
      </c>
      <c r="K1010">
        <v>33.6</v>
      </c>
      <c r="L1010" s="2" t="s">
        <v>846</v>
      </c>
      <c r="M1010" s="2" t="s">
        <v>544</v>
      </c>
      <c r="N1010" s="2" t="s">
        <v>545</v>
      </c>
      <c r="O1010" s="2" t="s">
        <v>42</v>
      </c>
      <c r="P1010" s="2" t="s">
        <v>43</v>
      </c>
      <c r="Q1010" s="2" t="s">
        <v>192</v>
      </c>
      <c r="R1010" s="2" t="s">
        <v>264</v>
      </c>
      <c r="S1010" s="2" t="s">
        <v>40</v>
      </c>
      <c r="T1010">
        <v>0.37</v>
      </c>
      <c r="U1010" s="1">
        <v>41188</v>
      </c>
      <c r="V1010">
        <v>2012</v>
      </c>
      <c r="W1010" s="2" t="s">
        <v>33</v>
      </c>
      <c r="X1010">
        <v>10</v>
      </c>
      <c r="Y1010">
        <v>-4.2571594610300969E-3</v>
      </c>
    </row>
    <row r="1011" spans="1:25" x14ac:dyDescent="0.45">
      <c r="A1011">
        <v>7201</v>
      </c>
      <c r="B1011" s="1">
        <v>41128</v>
      </c>
      <c r="C1011" s="2" t="s">
        <v>34</v>
      </c>
      <c r="D1011">
        <v>51365</v>
      </c>
      <c r="E1011">
        <v>35</v>
      </c>
      <c r="F1011">
        <v>195.23</v>
      </c>
      <c r="G1011">
        <v>0.08</v>
      </c>
      <c r="H1011" s="2" t="s">
        <v>25</v>
      </c>
      <c r="I1011">
        <v>-72.459999999999994</v>
      </c>
      <c r="J1011">
        <v>5.89</v>
      </c>
      <c r="K1011">
        <v>5.57</v>
      </c>
      <c r="L1011" s="2" t="s">
        <v>846</v>
      </c>
      <c r="M1011" s="2" t="s">
        <v>544</v>
      </c>
      <c r="N1011" s="2" t="s">
        <v>545</v>
      </c>
      <c r="O1011" s="2" t="s">
        <v>42</v>
      </c>
      <c r="P1011" s="2" t="s">
        <v>73</v>
      </c>
      <c r="Q1011" s="2" t="s">
        <v>74</v>
      </c>
      <c r="R1011" s="2" t="s">
        <v>380</v>
      </c>
      <c r="S1011" s="2" t="s">
        <v>46</v>
      </c>
      <c r="T1011">
        <v>0.41</v>
      </c>
      <c r="U1011" s="1">
        <v>41130</v>
      </c>
      <c r="V1011">
        <v>2012</v>
      </c>
      <c r="W1011" s="2" t="s">
        <v>52</v>
      </c>
      <c r="X1011">
        <v>8</v>
      </c>
      <c r="Y1011">
        <v>-0.37115197459406851</v>
      </c>
    </row>
    <row r="1012" spans="1:25" x14ac:dyDescent="0.45">
      <c r="A1012">
        <v>7253</v>
      </c>
      <c r="B1012" s="1">
        <v>40593</v>
      </c>
      <c r="C1012" s="2" t="s">
        <v>66</v>
      </c>
      <c r="D1012">
        <v>51777</v>
      </c>
      <c r="E1012">
        <v>4</v>
      </c>
      <c r="F1012">
        <v>3465.97</v>
      </c>
      <c r="G1012">
        <v>0.08</v>
      </c>
      <c r="H1012" s="2" t="s">
        <v>25</v>
      </c>
      <c r="I1012">
        <v>194.32</v>
      </c>
      <c r="J1012">
        <v>896.99</v>
      </c>
      <c r="K1012">
        <v>19.989999999999998</v>
      </c>
      <c r="L1012" s="2" t="s">
        <v>874</v>
      </c>
      <c r="M1012" s="2" t="s">
        <v>544</v>
      </c>
      <c r="N1012" s="2" t="s">
        <v>545</v>
      </c>
      <c r="O1012" s="2" t="s">
        <v>28</v>
      </c>
      <c r="P1012" s="2" t="s">
        <v>29</v>
      </c>
      <c r="Q1012" s="2" t="s">
        <v>54</v>
      </c>
      <c r="R1012" s="2" t="s">
        <v>360</v>
      </c>
      <c r="S1012" s="2" t="s">
        <v>46</v>
      </c>
      <c r="T1012">
        <v>0.38</v>
      </c>
      <c r="U1012" s="1">
        <v>40594</v>
      </c>
      <c r="V1012">
        <v>2011</v>
      </c>
      <c r="W1012" s="2" t="s">
        <v>65</v>
      </c>
      <c r="X1012">
        <v>2</v>
      </c>
      <c r="Y1012">
        <v>5.6065113085225785E-2</v>
      </c>
    </row>
    <row r="1013" spans="1:25" x14ac:dyDescent="0.45">
      <c r="A1013">
        <v>7263</v>
      </c>
      <c r="B1013" s="1">
        <v>40445</v>
      </c>
      <c r="C1013" s="2" t="s">
        <v>81</v>
      </c>
      <c r="D1013">
        <v>51814</v>
      </c>
      <c r="E1013">
        <v>13</v>
      </c>
      <c r="F1013">
        <v>104.51</v>
      </c>
      <c r="G1013">
        <v>0.04</v>
      </c>
      <c r="H1013" s="2" t="s">
        <v>25</v>
      </c>
      <c r="I1013">
        <v>-9.2799999999999994</v>
      </c>
      <c r="J1013">
        <v>7.84</v>
      </c>
      <c r="K1013">
        <v>4.71</v>
      </c>
      <c r="L1013" s="2" t="s">
        <v>851</v>
      </c>
      <c r="M1013" s="2" t="s">
        <v>544</v>
      </c>
      <c r="N1013" s="2" t="s">
        <v>545</v>
      </c>
      <c r="O1013" s="2" t="s">
        <v>62</v>
      </c>
      <c r="P1013" s="2" t="s">
        <v>29</v>
      </c>
      <c r="Q1013" s="2" t="s">
        <v>54</v>
      </c>
      <c r="R1013" s="2" t="s">
        <v>121</v>
      </c>
      <c r="S1013" s="2" t="s">
        <v>46</v>
      </c>
      <c r="T1013">
        <v>0.35</v>
      </c>
      <c r="U1013" s="1">
        <v>40447</v>
      </c>
      <c r="V1013">
        <v>2010</v>
      </c>
      <c r="W1013" s="2" t="s">
        <v>112</v>
      </c>
      <c r="X1013">
        <v>9</v>
      </c>
      <c r="Y1013">
        <v>-8.8795330590374116E-2</v>
      </c>
    </row>
    <row r="1014" spans="1:25" x14ac:dyDescent="0.45">
      <c r="A1014">
        <v>7290</v>
      </c>
      <c r="B1014" s="1">
        <v>40165</v>
      </c>
      <c r="C1014" s="2" t="s">
        <v>24</v>
      </c>
      <c r="D1014">
        <v>51975</v>
      </c>
      <c r="E1014">
        <v>12</v>
      </c>
      <c r="F1014">
        <v>1064.7864999999999</v>
      </c>
      <c r="G1014">
        <v>0.1</v>
      </c>
      <c r="H1014" s="2" t="s">
        <v>25</v>
      </c>
      <c r="I1014">
        <v>-181.01</v>
      </c>
      <c r="J1014">
        <v>115.99</v>
      </c>
      <c r="K1014">
        <v>2.5</v>
      </c>
      <c r="L1014" s="2" t="s">
        <v>851</v>
      </c>
      <c r="M1014" s="2" t="s">
        <v>544</v>
      </c>
      <c r="N1014" s="2" t="s">
        <v>545</v>
      </c>
      <c r="O1014" s="2" t="s">
        <v>62</v>
      </c>
      <c r="P1014" s="2" t="s">
        <v>43</v>
      </c>
      <c r="Q1014" s="2" t="s">
        <v>44</v>
      </c>
      <c r="R1014" s="2" t="s">
        <v>918</v>
      </c>
      <c r="S1014" s="2" t="s">
        <v>46</v>
      </c>
      <c r="T1014">
        <v>0.57999999999999996</v>
      </c>
      <c r="U1014" s="1">
        <v>40169</v>
      </c>
      <c r="V1014">
        <v>2009</v>
      </c>
      <c r="W1014" s="2" t="s">
        <v>100</v>
      </c>
      <c r="X1014">
        <v>12</v>
      </c>
      <c r="Y1014">
        <v>-0.16999652042921282</v>
      </c>
    </row>
    <row r="1015" spans="1:25" x14ac:dyDescent="0.45">
      <c r="A1015">
        <v>7328</v>
      </c>
      <c r="B1015" s="1">
        <v>41011</v>
      </c>
      <c r="C1015" s="2" t="s">
        <v>81</v>
      </c>
      <c r="D1015">
        <v>52225</v>
      </c>
      <c r="E1015">
        <v>10</v>
      </c>
      <c r="F1015">
        <v>131.09</v>
      </c>
      <c r="G1015">
        <v>0.01</v>
      </c>
      <c r="H1015" s="2" t="s">
        <v>25</v>
      </c>
      <c r="I1015">
        <v>10.94</v>
      </c>
      <c r="J1015">
        <v>12.22</v>
      </c>
      <c r="K1015">
        <v>2.85</v>
      </c>
      <c r="L1015" s="2" t="s">
        <v>881</v>
      </c>
      <c r="M1015" s="2" t="s">
        <v>544</v>
      </c>
      <c r="N1015" s="2" t="s">
        <v>545</v>
      </c>
      <c r="O1015" s="2" t="s">
        <v>42</v>
      </c>
      <c r="P1015" s="2" t="s">
        <v>73</v>
      </c>
      <c r="Q1015" s="2" t="s">
        <v>74</v>
      </c>
      <c r="R1015" s="2" t="s">
        <v>509</v>
      </c>
      <c r="S1015" s="2" t="s">
        <v>106</v>
      </c>
      <c r="T1015">
        <v>0.55000000000000004</v>
      </c>
      <c r="U1015" s="1">
        <v>41012</v>
      </c>
      <c r="V1015">
        <v>2012</v>
      </c>
      <c r="W1015" s="2" t="s">
        <v>88</v>
      </c>
      <c r="X1015">
        <v>4</v>
      </c>
      <c r="Y1015">
        <v>8.3454115493172623E-2</v>
      </c>
    </row>
    <row r="1016" spans="1:25" x14ac:dyDescent="0.45">
      <c r="A1016">
        <v>7366</v>
      </c>
      <c r="B1016" s="1">
        <v>39965</v>
      </c>
      <c r="C1016" s="2" t="s">
        <v>81</v>
      </c>
      <c r="D1016">
        <v>52487</v>
      </c>
      <c r="E1016">
        <v>17</v>
      </c>
      <c r="F1016">
        <v>124.06</v>
      </c>
      <c r="G1016">
        <v>0.09</v>
      </c>
      <c r="H1016" s="2" t="s">
        <v>25</v>
      </c>
      <c r="I1016">
        <v>15.74</v>
      </c>
      <c r="J1016">
        <v>7.78</v>
      </c>
      <c r="K1016">
        <v>2.5</v>
      </c>
      <c r="L1016" s="2" t="s">
        <v>901</v>
      </c>
      <c r="M1016" s="2" t="s">
        <v>544</v>
      </c>
      <c r="N1016" s="2" t="s">
        <v>545</v>
      </c>
      <c r="O1016" s="2" t="s">
        <v>42</v>
      </c>
      <c r="P1016" s="2" t="s">
        <v>29</v>
      </c>
      <c r="Q1016" s="2" t="s">
        <v>79</v>
      </c>
      <c r="R1016" s="2" t="s">
        <v>919</v>
      </c>
      <c r="S1016" s="2" t="s">
        <v>46</v>
      </c>
      <c r="T1016">
        <v>0.38</v>
      </c>
      <c r="U1016" s="1">
        <v>39966</v>
      </c>
      <c r="V1016">
        <v>2009</v>
      </c>
      <c r="W1016" s="2" t="s">
        <v>56</v>
      </c>
      <c r="X1016">
        <v>6</v>
      </c>
      <c r="Y1016">
        <v>0.12687409318071902</v>
      </c>
    </row>
    <row r="1017" spans="1:25" x14ac:dyDescent="0.45">
      <c r="A1017">
        <v>7410</v>
      </c>
      <c r="B1017" s="1">
        <v>40590</v>
      </c>
      <c r="C1017" s="2" t="s">
        <v>24</v>
      </c>
      <c r="D1017">
        <v>52868</v>
      </c>
      <c r="E1017">
        <v>19</v>
      </c>
      <c r="F1017">
        <v>138.05000000000001</v>
      </c>
      <c r="G1017">
        <v>0.09</v>
      </c>
      <c r="H1017" s="2" t="s">
        <v>25</v>
      </c>
      <c r="I1017">
        <v>-100.49</v>
      </c>
      <c r="J1017">
        <v>7.37</v>
      </c>
      <c r="K1017">
        <v>5.53</v>
      </c>
      <c r="L1017" s="2" t="s">
        <v>870</v>
      </c>
      <c r="M1017" s="2" t="s">
        <v>544</v>
      </c>
      <c r="N1017" s="2" t="s">
        <v>545</v>
      </c>
      <c r="O1017" s="2" t="s">
        <v>42</v>
      </c>
      <c r="P1017" s="2" t="s">
        <v>43</v>
      </c>
      <c r="Q1017" s="2" t="s">
        <v>104</v>
      </c>
      <c r="R1017" s="2" t="s">
        <v>920</v>
      </c>
      <c r="S1017" s="2" t="s">
        <v>106</v>
      </c>
      <c r="T1017">
        <v>0.69</v>
      </c>
      <c r="U1017" s="1">
        <v>40592</v>
      </c>
      <c r="V1017">
        <v>2011</v>
      </c>
      <c r="W1017" s="2" t="s">
        <v>65</v>
      </c>
      <c r="X1017">
        <v>2</v>
      </c>
      <c r="Y1017">
        <v>-0.72792466497645769</v>
      </c>
    </row>
    <row r="1018" spans="1:25" x14ac:dyDescent="0.45">
      <c r="A1018">
        <v>7459</v>
      </c>
      <c r="B1018" s="1">
        <v>40965</v>
      </c>
      <c r="C1018" s="2" t="s">
        <v>48</v>
      </c>
      <c r="D1018">
        <v>53221</v>
      </c>
      <c r="E1018">
        <v>29</v>
      </c>
      <c r="F1018">
        <v>433.44</v>
      </c>
      <c r="G1018">
        <v>0.1</v>
      </c>
      <c r="H1018" s="2" t="s">
        <v>25</v>
      </c>
      <c r="I1018">
        <v>147.46</v>
      </c>
      <c r="J1018">
        <v>15.68</v>
      </c>
      <c r="K1018">
        <v>3.73</v>
      </c>
      <c r="L1018" s="2" t="s">
        <v>847</v>
      </c>
      <c r="M1018" s="2" t="s">
        <v>544</v>
      </c>
      <c r="N1018" s="2" t="s">
        <v>545</v>
      </c>
      <c r="O1018" s="2" t="s">
        <v>42</v>
      </c>
      <c r="P1018" s="2" t="s">
        <v>73</v>
      </c>
      <c r="Q1018" s="2" t="s">
        <v>74</v>
      </c>
      <c r="R1018" s="2" t="s">
        <v>921</v>
      </c>
      <c r="S1018" s="2" t="s">
        <v>106</v>
      </c>
      <c r="T1018">
        <v>0.46</v>
      </c>
      <c r="U1018" s="1">
        <v>40966</v>
      </c>
      <c r="V1018">
        <v>2012</v>
      </c>
      <c r="W1018" s="2" t="s">
        <v>65</v>
      </c>
      <c r="X1018">
        <v>2</v>
      </c>
      <c r="Y1018">
        <v>0.34020856404577338</v>
      </c>
    </row>
    <row r="1019" spans="1:25" x14ac:dyDescent="0.45">
      <c r="A1019">
        <v>7509</v>
      </c>
      <c r="B1019" s="1">
        <v>41100</v>
      </c>
      <c r="C1019" s="2" t="s">
        <v>66</v>
      </c>
      <c r="D1019">
        <v>53600</v>
      </c>
      <c r="E1019">
        <v>8</v>
      </c>
      <c r="F1019">
        <v>55.59</v>
      </c>
      <c r="G1019">
        <v>0.03</v>
      </c>
      <c r="H1019" s="2" t="s">
        <v>57</v>
      </c>
      <c r="I1019">
        <v>-17.95</v>
      </c>
      <c r="J1019">
        <v>5.18</v>
      </c>
      <c r="K1019">
        <v>5.74</v>
      </c>
      <c r="L1019" s="2" t="s">
        <v>879</v>
      </c>
      <c r="M1019" s="2" t="s">
        <v>544</v>
      </c>
      <c r="N1019" s="2" t="s">
        <v>545</v>
      </c>
      <c r="O1019" s="2" t="s">
        <v>28</v>
      </c>
      <c r="P1019" s="2" t="s">
        <v>29</v>
      </c>
      <c r="Q1019" s="2" t="s">
        <v>54</v>
      </c>
      <c r="R1019" s="2" t="s">
        <v>495</v>
      </c>
      <c r="S1019" s="2" t="s">
        <v>46</v>
      </c>
      <c r="T1019">
        <v>0.36</v>
      </c>
      <c r="U1019" s="1">
        <v>41101</v>
      </c>
      <c r="V1019">
        <v>2012</v>
      </c>
      <c r="W1019" s="2" t="s">
        <v>47</v>
      </c>
      <c r="X1019">
        <v>7</v>
      </c>
      <c r="Y1019">
        <v>-0.32289980212268388</v>
      </c>
    </row>
    <row r="1020" spans="1:25" x14ac:dyDescent="0.45">
      <c r="A1020">
        <v>7515</v>
      </c>
      <c r="B1020" s="1">
        <v>41046</v>
      </c>
      <c r="C1020" s="2" t="s">
        <v>66</v>
      </c>
      <c r="D1020">
        <v>53667</v>
      </c>
      <c r="E1020">
        <v>33</v>
      </c>
      <c r="F1020">
        <v>112.36</v>
      </c>
      <c r="G1020">
        <v>0.08</v>
      </c>
      <c r="H1020" s="2" t="s">
        <v>25</v>
      </c>
      <c r="I1020">
        <v>-159.74</v>
      </c>
      <c r="J1020">
        <v>3.36</v>
      </c>
      <c r="K1020">
        <v>6.27</v>
      </c>
      <c r="L1020" s="2" t="s">
        <v>853</v>
      </c>
      <c r="M1020" s="2" t="s">
        <v>544</v>
      </c>
      <c r="N1020" s="2" t="s">
        <v>545</v>
      </c>
      <c r="O1020" s="2" t="s">
        <v>37</v>
      </c>
      <c r="P1020" s="2" t="s">
        <v>29</v>
      </c>
      <c r="Q1020" s="2" t="s">
        <v>54</v>
      </c>
      <c r="R1020" s="2" t="s">
        <v>332</v>
      </c>
      <c r="S1020" s="2" t="s">
        <v>46</v>
      </c>
      <c r="T1020">
        <v>0.4</v>
      </c>
      <c r="U1020" s="1">
        <v>41048</v>
      </c>
      <c r="V1020">
        <v>2012</v>
      </c>
      <c r="W1020" s="2" t="s">
        <v>77</v>
      </c>
      <c r="X1020">
        <v>5</v>
      </c>
      <c r="Y1020">
        <v>-1.421680313278747</v>
      </c>
    </row>
    <row r="1021" spans="1:25" x14ac:dyDescent="0.45">
      <c r="A1021">
        <v>7535</v>
      </c>
      <c r="B1021" s="1">
        <v>39835</v>
      </c>
      <c r="C1021" s="2" t="s">
        <v>34</v>
      </c>
      <c r="D1021">
        <v>53891</v>
      </c>
      <c r="E1021">
        <v>36</v>
      </c>
      <c r="F1021">
        <v>562.79999999999995</v>
      </c>
      <c r="G1021">
        <v>0.02</v>
      </c>
      <c r="H1021" s="2" t="s">
        <v>25</v>
      </c>
      <c r="I1021">
        <v>-17.45</v>
      </c>
      <c r="J1021">
        <v>15.22</v>
      </c>
      <c r="K1021">
        <v>9.73</v>
      </c>
      <c r="L1021" s="2" t="s">
        <v>901</v>
      </c>
      <c r="M1021" s="2" t="s">
        <v>544</v>
      </c>
      <c r="N1021" s="2" t="s">
        <v>545</v>
      </c>
      <c r="O1021" s="2" t="s">
        <v>62</v>
      </c>
      <c r="P1021" s="2" t="s">
        <v>29</v>
      </c>
      <c r="Q1021" s="2" t="s">
        <v>54</v>
      </c>
      <c r="R1021" s="2" t="s">
        <v>189</v>
      </c>
      <c r="S1021" s="2" t="s">
        <v>46</v>
      </c>
      <c r="T1021">
        <v>0.36</v>
      </c>
      <c r="U1021" s="1">
        <v>39835</v>
      </c>
      <c r="V1021">
        <v>2009</v>
      </c>
      <c r="W1021" s="2" t="s">
        <v>107</v>
      </c>
      <c r="X1021">
        <v>1</v>
      </c>
      <c r="Y1021">
        <v>-3.1005685856432125E-2</v>
      </c>
    </row>
    <row r="1022" spans="1:25" x14ac:dyDescent="0.45">
      <c r="A1022">
        <v>7545</v>
      </c>
      <c r="B1022" s="1">
        <v>40606</v>
      </c>
      <c r="C1022" s="2" t="s">
        <v>81</v>
      </c>
      <c r="D1022">
        <v>53955</v>
      </c>
      <c r="E1022">
        <v>43</v>
      </c>
      <c r="F1022">
        <v>5544.99</v>
      </c>
      <c r="G1022">
        <v>0.04</v>
      </c>
      <c r="H1022" s="2" t="s">
        <v>35</v>
      </c>
      <c r="I1022">
        <v>-3404.24</v>
      </c>
      <c r="J1022">
        <v>130.97999999999999</v>
      </c>
      <c r="K1022">
        <v>130</v>
      </c>
      <c r="L1022" s="2" t="s">
        <v>839</v>
      </c>
      <c r="M1022" s="2" t="s">
        <v>544</v>
      </c>
      <c r="N1022" s="2" t="s">
        <v>545</v>
      </c>
      <c r="O1022" s="2" t="s">
        <v>62</v>
      </c>
      <c r="P1022" s="2" t="s">
        <v>73</v>
      </c>
      <c r="Q1022" s="2" t="s">
        <v>114</v>
      </c>
      <c r="R1022" s="2" t="s">
        <v>229</v>
      </c>
      <c r="S1022" s="2" t="s">
        <v>40</v>
      </c>
      <c r="T1022">
        <v>0.78</v>
      </c>
      <c r="U1022" s="1">
        <v>40608</v>
      </c>
      <c r="V1022">
        <v>2011</v>
      </c>
      <c r="W1022" s="2" t="s">
        <v>60</v>
      </c>
      <c r="X1022">
        <v>3</v>
      </c>
      <c r="Y1022">
        <v>-0.61393077354512815</v>
      </c>
    </row>
    <row r="1023" spans="1:25" x14ac:dyDescent="0.45">
      <c r="A1023">
        <v>7569</v>
      </c>
      <c r="B1023" s="1">
        <v>40716</v>
      </c>
      <c r="C1023" s="2" t="s">
        <v>81</v>
      </c>
      <c r="D1023">
        <v>54150</v>
      </c>
      <c r="E1023">
        <v>12</v>
      </c>
      <c r="F1023">
        <v>2011.6355000000001</v>
      </c>
      <c r="G1023">
        <v>0.01</v>
      </c>
      <c r="H1023" s="2" t="s">
        <v>57</v>
      </c>
      <c r="I1023">
        <v>-53.69</v>
      </c>
      <c r="J1023">
        <v>195.99</v>
      </c>
      <c r="K1023">
        <v>3.99</v>
      </c>
      <c r="L1023" s="2" t="s">
        <v>893</v>
      </c>
      <c r="M1023" s="2" t="s">
        <v>544</v>
      </c>
      <c r="N1023" s="2" t="s">
        <v>545</v>
      </c>
      <c r="O1023" s="2" t="s">
        <v>42</v>
      </c>
      <c r="P1023" s="2" t="s">
        <v>43</v>
      </c>
      <c r="Q1023" s="2" t="s">
        <v>44</v>
      </c>
      <c r="R1023" s="2" t="s">
        <v>542</v>
      </c>
      <c r="S1023" s="2" t="s">
        <v>46</v>
      </c>
      <c r="T1023">
        <v>0.59</v>
      </c>
      <c r="U1023" s="1">
        <v>40716</v>
      </c>
      <c r="V1023">
        <v>2011</v>
      </c>
      <c r="W1023" s="2" t="s">
        <v>56</v>
      </c>
      <c r="X1023">
        <v>6</v>
      </c>
      <c r="Y1023">
        <v>-2.6689725847450989E-2</v>
      </c>
    </row>
    <row r="1024" spans="1:25" x14ac:dyDescent="0.45">
      <c r="A1024">
        <v>7742</v>
      </c>
      <c r="B1024" s="1">
        <v>39993</v>
      </c>
      <c r="C1024" s="2" t="s">
        <v>34</v>
      </c>
      <c r="D1024">
        <v>55429</v>
      </c>
      <c r="E1024">
        <v>43</v>
      </c>
      <c r="F1024">
        <v>260.58999999999997</v>
      </c>
      <c r="G1024">
        <v>0.09</v>
      </c>
      <c r="H1024" s="2" t="s">
        <v>25</v>
      </c>
      <c r="I1024">
        <v>-157.76</v>
      </c>
      <c r="J1024">
        <v>6.48</v>
      </c>
      <c r="K1024">
        <v>7.03</v>
      </c>
      <c r="L1024" s="2" t="s">
        <v>849</v>
      </c>
      <c r="M1024" s="2" t="s">
        <v>544</v>
      </c>
      <c r="N1024" s="2" t="s">
        <v>545</v>
      </c>
      <c r="O1024" s="2" t="s">
        <v>37</v>
      </c>
      <c r="P1024" s="2" t="s">
        <v>29</v>
      </c>
      <c r="Q1024" s="2" t="s">
        <v>63</v>
      </c>
      <c r="R1024" s="2" t="s">
        <v>922</v>
      </c>
      <c r="S1024" s="2" t="s">
        <v>46</v>
      </c>
      <c r="T1024">
        <v>0.37</v>
      </c>
      <c r="U1024" s="1">
        <v>39995</v>
      </c>
      <c r="V1024">
        <v>2009</v>
      </c>
      <c r="W1024" s="2" t="s">
        <v>56</v>
      </c>
      <c r="X1024">
        <v>6</v>
      </c>
      <c r="Y1024">
        <v>-0.60539544878928586</v>
      </c>
    </row>
    <row r="1025" spans="1:25" x14ac:dyDescent="0.45">
      <c r="A1025">
        <v>7751</v>
      </c>
      <c r="B1025" s="1">
        <v>40995</v>
      </c>
      <c r="C1025" s="2" t="s">
        <v>66</v>
      </c>
      <c r="D1025">
        <v>55462</v>
      </c>
      <c r="E1025">
        <v>13</v>
      </c>
      <c r="F1025">
        <v>75.27</v>
      </c>
      <c r="G1025">
        <v>0.06</v>
      </c>
      <c r="H1025" s="2" t="s">
        <v>25</v>
      </c>
      <c r="I1025">
        <v>-1.84</v>
      </c>
      <c r="J1025">
        <v>5.58</v>
      </c>
      <c r="K1025">
        <v>2.99</v>
      </c>
      <c r="L1025" s="2" t="s">
        <v>862</v>
      </c>
      <c r="M1025" s="2" t="s">
        <v>544</v>
      </c>
      <c r="N1025" s="2" t="s">
        <v>545</v>
      </c>
      <c r="O1025" s="2" t="s">
        <v>62</v>
      </c>
      <c r="P1025" s="2" t="s">
        <v>29</v>
      </c>
      <c r="Q1025" s="2" t="s">
        <v>54</v>
      </c>
      <c r="R1025" s="2" t="s">
        <v>923</v>
      </c>
      <c r="S1025" s="2" t="s">
        <v>46</v>
      </c>
      <c r="T1025">
        <v>0.37</v>
      </c>
      <c r="U1025" s="1">
        <v>40997</v>
      </c>
      <c r="V1025">
        <v>2012</v>
      </c>
      <c r="W1025" s="2" t="s">
        <v>60</v>
      </c>
      <c r="X1025">
        <v>3</v>
      </c>
      <c r="Y1025">
        <v>-2.4445330144812011E-2</v>
      </c>
    </row>
    <row r="1026" spans="1:25" x14ac:dyDescent="0.45">
      <c r="A1026">
        <v>7793</v>
      </c>
      <c r="B1026" s="1">
        <v>41032</v>
      </c>
      <c r="C1026" s="2" t="s">
        <v>81</v>
      </c>
      <c r="D1026">
        <v>55749</v>
      </c>
      <c r="E1026">
        <v>42</v>
      </c>
      <c r="F1026">
        <v>364.8</v>
      </c>
      <c r="G1026">
        <v>0.01</v>
      </c>
      <c r="H1026" s="2" t="s">
        <v>25</v>
      </c>
      <c r="I1026">
        <v>149.44999999999999</v>
      </c>
      <c r="J1026">
        <v>8.74</v>
      </c>
      <c r="K1026">
        <v>1.39</v>
      </c>
      <c r="L1026" s="2" t="s">
        <v>869</v>
      </c>
      <c r="M1026" s="2" t="s">
        <v>544</v>
      </c>
      <c r="N1026" s="2" t="s">
        <v>545</v>
      </c>
      <c r="O1026" s="2" t="s">
        <v>42</v>
      </c>
      <c r="P1026" s="2" t="s">
        <v>29</v>
      </c>
      <c r="Q1026" s="2" t="s">
        <v>79</v>
      </c>
      <c r="R1026" s="2" t="s">
        <v>465</v>
      </c>
      <c r="S1026" s="2" t="s">
        <v>46</v>
      </c>
      <c r="T1026">
        <v>0.38</v>
      </c>
      <c r="U1026" s="1">
        <v>41033</v>
      </c>
      <c r="V1026">
        <v>2012</v>
      </c>
      <c r="W1026" s="2" t="s">
        <v>77</v>
      </c>
      <c r="X1026">
        <v>5</v>
      </c>
      <c r="Y1026">
        <v>0.40967653508771923</v>
      </c>
    </row>
    <row r="1027" spans="1:25" x14ac:dyDescent="0.45">
      <c r="A1027">
        <v>7809</v>
      </c>
      <c r="B1027" s="1">
        <v>40866</v>
      </c>
      <c r="C1027" s="2" t="s">
        <v>24</v>
      </c>
      <c r="D1027">
        <v>55873</v>
      </c>
      <c r="E1027">
        <v>48</v>
      </c>
      <c r="F1027">
        <v>15602.93</v>
      </c>
      <c r="G1027">
        <v>0</v>
      </c>
      <c r="H1027" s="2" t="s">
        <v>35</v>
      </c>
      <c r="I1027">
        <v>4875.8900000000003</v>
      </c>
      <c r="J1027">
        <v>306.14</v>
      </c>
      <c r="K1027">
        <v>26.53</v>
      </c>
      <c r="L1027" s="2" t="s">
        <v>893</v>
      </c>
      <c r="M1027" s="2" t="s">
        <v>544</v>
      </c>
      <c r="N1027" s="2" t="s">
        <v>545</v>
      </c>
      <c r="O1027" s="2" t="s">
        <v>42</v>
      </c>
      <c r="P1027" s="2" t="s">
        <v>43</v>
      </c>
      <c r="Q1027" s="2" t="s">
        <v>192</v>
      </c>
      <c r="R1027" s="2" t="s">
        <v>924</v>
      </c>
      <c r="S1027" s="2" t="s">
        <v>40</v>
      </c>
      <c r="T1027">
        <v>0.56000000000000005</v>
      </c>
      <c r="U1027" s="1">
        <v>40873</v>
      </c>
      <c r="V1027">
        <v>2011</v>
      </c>
      <c r="W1027" s="2" t="s">
        <v>69</v>
      </c>
      <c r="X1027">
        <v>11</v>
      </c>
      <c r="Y1027">
        <v>0.31249835768025624</v>
      </c>
    </row>
    <row r="1028" spans="1:25" x14ac:dyDescent="0.45">
      <c r="A1028">
        <v>7852</v>
      </c>
      <c r="B1028" s="1">
        <v>40495</v>
      </c>
      <c r="C1028" s="2" t="s">
        <v>66</v>
      </c>
      <c r="D1028">
        <v>56135</v>
      </c>
      <c r="E1028">
        <v>8</v>
      </c>
      <c r="F1028">
        <v>1118.82</v>
      </c>
      <c r="G1028">
        <v>0.04</v>
      </c>
      <c r="H1028" s="2" t="s">
        <v>35</v>
      </c>
      <c r="I1028">
        <v>-320.3</v>
      </c>
      <c r="J1028">
        <v>140.97999999999999</v>
      </c>
      <c r="K1028">
        <v>36.090000000000003</v>
      </c>
      <c r="L1028" s="2" t="s">
        <v>846</v>
      </c>
      <c r="M1028" s="2" t="s">
        <v>544</v>
      </c>
      <c r="N1028" s="2" t="s">
        <v>545</v>
      </c>
      <c r="O1028" s="2" t="s">
        <v>42</v>
      </c>
      <c r="P1028" s="2" t="s">
        <v>73</v>
      </c>
      <c r="Q1028" s="2" t="s">
        <v>83</v>
      </c>
      <c r="R1028" s="2" t="s">
        <v>480</v>
      </c>
      <c r="S1028" s="2" t="s">
        <v>85</v>
      </c>
      <c r="T1028">
        <v>0.77</v>
      </c>
      <c r="U1028" s="1">
        <v>40497</v>
      </c>
      <c r="V1028">
        <v>2010</v>
      </c>
      <c r="W1028" s="2" t="s">
        <v>69</v>
      </c>
      <c r="X1028">
        <v>11</v>
      </c>
      <c r="Y1028">
        <v>-0.28628376325056759</v>
      </c>
    </row>
    <row r="1029" spans="1:25" x14ac:dyDescent="0.45">
      <c r="A1029">
        <v>7934</v>
      </c>
      <c r="B1029" s="1">
        <v>41245</v>
      </c>
      <c r="C1029" s="2" t="s">
        <v>48</v>
      </c>
      <c r="D1029">
        <v>56708</v>
      </c>
      <c r="E1029">
        <v>36</v>
      </c>
      <c r="F1029">
        <v>10006.280000000001</v>
      </c>
      <c r="G1029">
        <v>0.1</v>
      </c>
      <c r="H1029" s="2" t="s">
        <v>35</v>
      </c>
      <c r="I1029">
        <v>-760.98</v>
      </c>
      <c r="J1029">
        <v>286.85000000000002</v>
      </c>
      <c r="K1029">
        <v>61.76</v>
      </c>
      <c r="L1029" s="2" t="s">
        <v>847</v>
      </c>
      <c r="M1029" s="2" t="s">
        <v>544</v>
      </c>
      <c r="N1029" s="2" t="s">
        <v>545</v>
      </c>
      <c r="O1029" s="2" t="s">
        <v>42</v>
      </c>
      <c r="P1029" s="2" t="s">
        <v>73</v>
      </c>
      <c r="Q1029" s="2" t="s">
        <v>175</v>
      </c>
      <c r="R1029" s="2" t="s">
        <v>925</v>
      </c>
      <c r="S1029" s="2" t="s">
        <v>85</v>
      </c>
      <c r="T1029">
        <v>0.78</v>
      </c>
      <c r="U1029" s="1">
        <v>41245</v>
      </c>
      <c r="V1029">
        <v>2012</v>
      </c>
      <c r="W1029" s="2" t="s">
        <v>100</v>
      </c>
      <c r="X1029">
        <v>12</v>
      </c>
      <c r="Y1029">
        <v>-7.6050240448998024E-2</v>
      </c>
    </row>
    <row r="1030" spans="1:25" x14ac:dyDescent="0.45">
      <c r="A1030">
        <v>8120</v>
      </c>
      <c r="B1030" s="1">
        <v>40480</v>
      </c>
      <c r="C1030" s="2" t="s">
        <v>34</v>
      </c>
      <c r="D1030">
        <v>57986</v>
      </c>
      <c r="E1030">
        <v>14</v>
      </c>
      <c r="F1030">
        <v>199.93</v>
      </c>
      <c r="G1030">
        <v>0.1</v>
      </c>
      <c r="H1030" s="2" t="s">
        <v>25</v>
      </c>
      <c r="I1030">
        <v>-105.33</v>
      </c>
      <c r="J1030">
        <v>14.81</v>
      </c>
      <c r="K1030">
        <v>13.32</v>
      </c>
      <c r="L1030" s="2" t="s">
        <v>665</v>
      </c>
      <c r="M1030" s="2" t="s">
        <v>544</v>
      </c>
      <c r="N1030" s="2" t="s">
        <v>545</v>
      </c>
      <c r="O1030" s="2" t="s">
        <v>28</v>
      </c>
      <c r="P1030" s="2" t="s">
        <v>29</v>
      </c>
      <c r="Q1030" s="2" t="s">
        <v>38</v>
      </c>
      <c r="R1030" s="2" t="s">
        <v>554</v>
      </c>
      <c r="S1030" s="2" t="s">
        <v>46</v>
      </c>
      <c r="T1030">
        <v>0.43</v>
      </c>
      <c r="U1030" s="1">
        <v>40480</v>
      </c>
      <c r="V1030">
        <v>2010</v>
      </c>
      <c r="W1030" s="2" t="s">
        <v>33</v>
      </c>
      <c r="X1030">
        <v>10</v>
      </c>
      <c r="Y1030">
        <v>-0.52683439203721305</v>
      </c>
    </row>
    <row r="1031" spans="1:25" x14ac:dyDescent="0.45">
      <c r="A1031">
        <v>8155</v>
      </c>
      <c r="B1031" s="1">
        <v>39867</v>
      </c>
      <c r="C1031" s="2" t="s">
        <v>81</v>
      </c>
      <c r="D1031">
        <v>58310</v>
      </c>
      <c r="E1031">
        <v>22</v>
      </c>
      <c r="F1031">
        <v>834.81</v>
      </c>
      <c r="G1031">
        <v>0.03</v>
      </c>
      <c r="H1031" s="2" t="s">
        <v>25</v>
      </c>
      <c r="I1031">
        <v>1.98</v>
      </c>
      <c r="J1031">
        <v>37.76</v>
      </c>
      <c r="K1031">
        <v>12.9</v>
      </c>
      <c r="L1031" s="2" t="s">
        <v>896</v>
      </c>
      <c r="M1031" s="2" t="s">
        <v>544</v>
      </c>
      <c r="N1031" s="2" t="s">
        <v>545</v>
      </c>
      <c r="O1031" s="2" t="s">
        <v>62</v>
      </c>
      <c r="P1031" s="2" t="s">
        <v>29</v>
      </c>
      <c r="Q1031" s="2" t="s">
        <v>30</v>
      </c>
      <c r="R1031" s="2" t="s">
        <v>926</v>
      </c>
      <c r="S1031" s="2" t="s">
        <v>46</v>
      </c>
      <c r="T1031">
        <v>0.56999999999999995</v>
      </c>
      <c r="U1031" s="1">
        <v>39868</v>
      </c>
      <c r="V1031">
        <v>2009</v>
      </c>
      <c r="W1031" s="2" t="s">
        <v>65</v>
      </c>
      <c r="X1031">
        <v>2</v>
      </c>
      <c r="Y1031">
        <v>2.3717971754051823E-3</v>
      </c>
    </row>
    <row r="1032" spans="1:25" x14ac:dyDescent="0.45">
      <c r="A1032">
        <v>8215</v>
      </c>
      <c r="B1032" s="1">
        <v>40318</v>
      </c>
      <c r="C1032" s="2" t="s">
        <v>48</v>
      </c>
      <c r="D1032">
        <v>58725</v>
      </c>
      <c r="E1032">
        <v>39</v>
      </c>
      <c r="F1032">
        <v>335.35</v>
      </c>
      <c r="G1032">
        <v>0.05</v>
      </c>
      <c r="H1032" s="2" t="s">
        <v>25</v>
      </c>
      <c r="I1032">
        <v>-134.97</v>
      </c>
      <c r="J1032">
        <v>8.74</v>
      </c>
      <c r="K1032">
        <v>8.2899999999999991</v>
      </c>
      <c r="L1032" s="2" t="s">
        <v>927</v>
      </c>
      <c r="M1032" s="2" t="s">
        <v>544</v>
      </c>
      <c r="N1032" s="2" t="s">
        <v>545</v>
      </c>
      <c r="O1032" s="2" t="s">
        <v>42</v>
      </c>
      <c r="P1032" s="2" t="s">
        <v>29</v>
      </c>
      <c r="Q1032" s="2" t="s">
        <v>79</v>
      </c>
      <c r="R1032" s="2" t="s">
        <v>465</v>
      </c>
      <c r="S1032" s="2" t="s">
        <v>46</v>
      </c>
      <c r="T1032">
        <v>0.38</v>
      </c>
      <c r="U1032" s="1">
        <v>40319</v>
      </c>
      <c r="V1032">
        <v>2010</v>
      </c>
      <c r="W1032" s="2" t="s">
        <v>77</v>
      </c>
      <c r="X1032">
        <v>5</v>
      </c>
      <c r="Y1032">
        <v>-0.40247502609214253</v>
      </c>
    </row>
    <row r="1033" spans="1:25" x14ac:dyDescent="0.45">
      <c r="A1033">
        <v>142</v>
      </c>
      <c r="B1033" s="1">
        <v>40020</v>
      </c>
      <c r="C1033" s="2" t="s">
        <v>48</v>
      </c>
      <c r="D1033">
        <v>902</v>
      </c>
      <c r="E1033">
        <v>10</v>
      </c>
      <c r="F1033">
        <v>1925.83</v>
      </c>
      <c r="G1033">
        <v>0.09</v>
      </c>
      <c r="H1033" s="2" t="s">
        <v>25</v>
      </c>
      <c r="I1033">
        <v>359.83</v>
      </c>
      <c r="J1033">
        <v>207.48</v>
      </c>
      <c r="K1033">
        <v>0.99</v>
      </c>
      <c r="L1033" s="2" t="s">
        <v>928</v>
      </c>
      <c r="M1033" s="2" t="s">
        <v>544</v>
      </c>
      <c r="N1033" s="2" t="s">
        <v>545</v>
      </c>
      <c r="O1033" s="2" t="s">
        <v>42</v>
      </c>
      <c r="P1033" s="2" t="s">
        <v>29</v>
      </c>
      <c r="Q1033" s="2" t="s">
        <v>38</v>
      </c>
      <c r="R1033" s="2" t="s">
        <v>208</v>
      </c>
      <c r="S1033" s="2" t="s">
        <v>46</v>
      </c>
      <c r="T1033">
        <v>0.55000000000000004</v>
      </c>
      <c r="U1033" s="1">
        <v>40023</v>
      </c>
      <c r="V1033">
        <v>2009</v>
      </c>
      <c r="W1033" s="2" t="s">
        <v>47</v>
      </c>
      <c r="X1033">
        <v>7</v>
      </c>
      <c r="Y1033">
        <v>0.18684411396644562</v>
      </c>
    </row>
    <row r="1034" spans="1:25" x14ac:dyDescent="0.45">
      <c r="A1034">
        <v>309</v>
      </c>
      <c r="B1034" s="1">
        <v>41157</v>
      </c>
      <c r="C1034" s="2" t="s">
        <v>48</v>
      </c>
      <c r="D1034">
        <v>2147</v>
      </c>
      <c r="E1034">
        <v>15</v>
      </c>
      <c r="F1034">
        <v>605.1</v>
      </c>
      <c r="G1034">
        <v>0.04</v>
      </c>
      <c r="H1034" s="2" t="s">
        <v>57</v>
      </c>
      <c r="I1034">
        <v>92.81</v>
      </c>
      <c r="J1034">
        <v>40.98</v>
      </c>
      <c r="K1034">
        <v>5.33</v>
      </c>
      <c r="L1034" s="2" t="s">
        <v>929</v>
      </c>
      <c r="M1034" s="2" t="s">
        <v>544</v>
      </c>
      <c r="N1034" s="2" t="s">
        <v>545</v>
      </c>
      <c r="O1034" s="2" t="s">
        <v>62</v>
      </c>
      <c r="P1034" s="2" t="s">
        <v>29</v>
      </c>
      <c r="Q1034" s="2" t="s">
        <v>38</v>
      </c>
      <c r="R1034" s="2" t="s">
        <v>553</v>
      </c>
      <c r="S1034" s="2" t="s">
        <v>46</v>
      </c>
      <c r="T1034">
        <v>0.56999999999999995</v>
      </c>
      <c r="U1034" s="1">
        <v>41159</v>
      </c>
      <c r="V1034">
        <v>2012</v>
      </c>
      <c r="W1034" s="2" t="s">
        <v>112</v>
      </c>
      <c r="X1034">
        <v>9</v>
      </c>
      <c r="Y1034">
        <v>0.15337960667658238</v>
      </c>
    </row>
    <row r="1035" spans="1:25" x14ac:dyDescent="0.45">
      <c r="A1035">
        <v>338</v>
      </c>
      <c r="B1035" s="1">
        <v>40749</v>
      </c>
      <c r="C1035" s="2" t="s">
        <v>34</v>
      </c>
      <c r="D1035">
        <v>2306</v>
      </c>
      <c r="E1035">
        <v>15</v>
      </c>
      <c r="F1035">
        <v>113.5</v>
      </c>
      <c r="G1035">
        <v>0.05</v>
      </c>
      <c r="H1035" s="2" t="s">
        <v>25</v>
      </c>
      <c r="I1035">
        <v>-46.35</v>
      </c>
      <c r="J1035">
        <v>7.45</v>
      </c>
      <c r="K1035">
        <v>6.28</v>
      </c>
      <c r="L1035" s="2" t="s">
        <v>930</v>
      </c>
      <c r="M1035" s="2" t="s">
        <v>544</v>
      </c>
      <c r="N1035" s="2" t="s">
        <v>545</v>
      </c>
      <c r="O1035" s="2" t="s">
        <v>42</v>
      </c>
      <c r="P1035" s="2" t="s">
        <v>29</v>
      </c>
      <c r="Q1035" s="2" t="s">
        <v>54</v>
      </c>
      <c r="R1035" s="2" t="s">
        <v>931</v>
      </c>
      <c r="S1035" s="2" t="s">
        <v>46</v>
      </c>
      <c r="T1035">
        <v>0.4</v>
      </c>
      <c r="U1035" s="1">
        <v>40751</v>
      </c>
      <c r="V1035">
        <v>2011</v>
      </c>
      <c r="W1035" s="2" t="s">
        <v>47</v>
      </c>
      <c r="X1035">
        <v>7</v>
      </c>
      <c r="Y1035">
        <v>-0.40837004405286342</v>
      </c>
    </row>
    <row r="1036" spans="1:25" x14ac:dyDescent="0.45">
      <c r="A1036">
        <v>422</v>
      </c>
      <c r="B1036" s="1">
        <v>40794</v>
      </c>
      <c r="C1036" s="2" t="s">
        <v>34</v>
      </c>
      <c r="D1036">
        <v>2823</v>
      </c>
      <c r="E1036">
        <v>17</v>
      </c>
      <c r="F1036">
        <v>357.43</v>
      </c>
      <c r="G1036">
        <v>0.08</v>
      </c>
      <c r="H1036" s="2" t="s">
        <v>25</v>
      </c>
      <c r="I1036">
        <v>-135.97999999999999</v>
      </c>
      <c r="J1036">
        <v>20.97</v>
      </c>
      <c r="K1036">
        <v>6.5</v>
      </c>
      <c r="L1036" s="2" t="s">
        <v>932</v>
      </c>
      <c r="M1036" s="2" t="s">
        <v>544</v>
      </c>
      <c r="N1036" s="2" t="s">
        <v>545</v>
      </c>
      <c r="O1036" s="2" t="s">
        <v>62</v>
      </c>
      <c r="P1036" s="2" t="s">
        <v>43</v>
      </c>
      <c r="Q1036" s="2" t="s">
        <v>104</v>
      </c>
      <c r="R1036" s="2" t="s">
        <v>226</v>
      </c>
      <c r="S1036" s="2" t="s">
        <v>46</v>
      </c>
      <c r="T1036">
        <v>0.78</v>
      </c>
      <c r="U1036" s="1">
        <v>40795</v>
      </c>
      <c r="V1036">
        <v>2011</v>
      </c>
      <c r="W1036" s="2" t="s">
        <v>112</v>
      </c>
      <c r="X1036">
        <v>9</v>
      </c>
      <c r="Y1036">
        <v>-0.38043812774529273</v>
      </c>
    </row>
    <row r="1037" spans="1:25" x14ac:dyDescent="0.45">
      <c r="A1037">
        <v>460</v>
      </c>
      <c r="B1037" s="1">
        <v>40163</v>
      </c>
      <c r="C1037" s="2" t="s">
        <v>34</v>
      </c>
      <c r="D1037">
        <v>3110</v>
      </c>
      <c r="E1037">
        <v>13</v>
      </c>
      <c r="F1037">
        <v>1601.32</v>
      </c>
      <c r="G1037">
        <v>0.04</v>
      </c>
      <c r="H1037" s="2" t="s">
        <v>35</v>
      </c>
      <c r="I1037">
        <v>377.81</v>
      </c>
      <c r="J1037">
        <v>119.99</v>
      </c>
      <c r="K1037">
        <v>14</v>
      </c>
      <c r="L1037" s="2" t="s">
        <v>933</v>
      </c>
      <c r="M1037" s="2" t="s">
        <v>544</v>
      </c>
      <c r="N1037" s="2" t="s">
        <v>545</v>
      </c>
      <c r="O1037" s="2" t="s">
        <v>42</v>
      </c>
      <c r="P1037" s="2" t="s">
        <v>43</v>
      </c>
      <c r="Q1037" s="2" t="s">
        <v>192</v>
      </c>
      <c r="R1037" s="2" t="s">
        <v>934</v>
      </c>
      <c r="S1037" s="2" t="s">
        <v>40</v>
      </c>
      <c r="T1037">
        <v>0.36</v>
      </c>
      <c r="U1037" s="1">
        <v>40165</v>
      </c>
      <c r="V1037">
        <v>2009</v>
      </c>
      <c r="W1037" s="2" t="s">
        <v>100</v>
      </c>
      <c r="X1037">
        <v>12</v>
      </c>
      <c r="Y1037">
        <v>0.23593660230309996</v>
      </c>
    </row>
    <row r="1038" spans="1:25" x14ac:dyDescent="0.45">
      <c r="A1038">
        <v>503</v>
      </c>
      <c r="B1038" s="1">
        <v>40407</v>
      </c>
      <c r="C1038" s="2" t="s">
        <v>81</v>
      </c>
      <c r="D1038">
        <v>3463</v>
      </c>
      <c r="E1038">
        <v>43</v>
      </c>
      <c r="F1038">
        <v>264.75</v>
      </c>
      <c r="G1038">
        <v>0.08</v>
      </c>
      <c r="H1038" s="2" t="s">
        <v>25</v>
      </c>
      <c r="I1038">
        <v>-212.51</v>
      </c>
      <c r="J1038">
        <v>6.48</v>
      </c>
      <c r="K1038">
        <v>8.4</v>
      </c>
      <c r="L1038" s="2" t="s">
        <v>935</v>
      </c>
      <c r="M1038" s="2" t="s">
        <v>544</v>
      </c>
      <c r="N1038" s="2" t="s">
        <v>545</v>
      </c>
      <c r="O1038" s="2" t="s">
        <v>37</v>
      </c>
      <c r="P1038" s="2" t="s">
        <v>29</v>
      </c>
      <c r="Q1038" s="2" t="s">
        <v>63</v>
      </c>
      <c r="R1038" s="2" t="s">
        <v>936</v>
      </c>
      <c r="S1038" s="2" t="s">
        <v>46</v>
      </c>
      <c r="T1038">
        <v>0.37</v>
      </c>
      <c r="U1038" s="1">
        <v>40408</v>
      </c>
      <c r="V1038">
        <v>2010</v>
      </c>
      <c r="W1038" s="2" t="s">
        <v>52</v>
      </c>
      <c r="X1038">
        <v>8</v>
      </c>
      <c r="Y1038">
        <v>-0.80268177525967888</v>
      </c>
    </row>
    <row r="1039" spans="1:25" x14ac:dyDescent="0.45">
      <c r="A1039">
        <v>591</v>
      </c>
      <c r="B1039" s="1">
        <v>40495</v>
      </c>
      <c r="C1039" s="2" t="s">
        <v>48</v>
      </c>
      <c r="D1039">
        <v>4034</v>
      </c>
      <c r="E1039">
        <v>44</v>
      </c>
      <c r="F1039">
        <v>3367.24</v>
      </c>
      <c r="G1039">
        <v>7.0000000000000007E-2</v>
      </c>
      <c r="H1039" s="2" t="s">
        <v>25</v>
      </c>
      <c r="I1039">
        <v>-1183.69</v>
      </c>
      <c r="J1039">
        <v>79.52</v>
      </c>
      <c r="K1039">
        <v>48.2</v>
      </c>
      <c r="L1039" s="2" t="s">
        <v>937</v>
      </c>
      <c r="M1039" s="2" t="s">
        <v>544</v>
      </c>
      <c r="N1039" s="2" t="s">
        <v>545</v>
      </c>
      <c r="O1039" s="2" t="s">
        <v>28</v>
      </c>
      <c r="P1039" s="2" t="s">
        <v>73</v>
      </c>
      <c r="Q1039" s="2" t="s">
        <v>74</v>
      </c>
      <c r="R1039" s="2" t="s">
        <v>741</v>
      </c>
      <c r="S1039" s="2" t="s">
        <v>51</v>
      </c>
      <c r="T1039">
        <v>0.74</v>
      </c>
      <c r="U1039" s="1">
        <v>40496</v>
      </c>
      <c r="V1039">
        <v>2010</v>
      </c>
      <c r="W1039" s="2" t="s">
        <v>69</v>
      </c>
      <c r="X1039">
        <v>11</v>
      </c>
      <c r="Y1039">
        <v>-0.35153122438555023</v>
      </c>
    </row>
    <row r="1040" spans="1:25" x14ac:dyDescent="0.45">
      <c r="A1040">
        <v>593</v>
      </c>
      <c r="B1040" s="1">
        <v>40260</v>
      </c>
      <c r="C1040" s="2" t="s">
        <v>34</v>
      </c>
      <c r="D1040">
        <v>4037</v>
      </c>
      <c r="E1040">
        <v>27</v>
      </c>
      <c r="F1040">
        <v>188.07</v>
      </c>
      <c r="G1040">
        <v>0</v>
      </c>
      <c r="H1040" s="2" t="s">
        <v>25</v>
      </c>
      <c r="I1040">
        <v>-101.85</v>
      </c>
      <c r="J1040">
        <v>6.48</v>
      </c>
      <c r="K1040">
        <v>7.86</v>
      </c>
      <c r="L1040" s="2" t="s">
        <v>938</v>
      </c>
      <c r="M1040" s="2" t="s">
        <v>544</v>
      </c>
      <c r="N1040" s="2" t="s">
        <v>545</v>
      </c>
      <c r="O1040" s="2" t="s">
        <v>42</v>
      </c>
      <c r="P1040" s="2" t="s">
        <v>29</v>
      </c>
      <c r="Q1040" s="2" t="s">
        <v>63</v>
      </c>
      <c r="R1040" s="2" t="s">
        <v>939</v>
      </c>
      <c r="S1040" s="2" t="s">
        <v>46</v>
      </c>
      <c r="T1040">
        <v>0.37</v>
      </c>
      <c r="U1040" s="1">
        <v>40261</v>
      </c>
      <c r="V1040">
        <v>2010</v>
      </c>
      <c r="W1040" s="2" t="s">
        <v>60</v>
      </c>
      <c r="X1040">
        <v>3</v>
      </c>
      <c r="Y1040">
        <v>-0.5415536768224597</v>
      </c>
    </row>
    <row r="1041" spans="1:25" x14ac:dyDescent="0.45">
      <c r="A1041">
        <v>775</v>
      </c>
      <c r="B1041" s="1">
        <v>40536</v>
      </c>
      <c r="C1041" s="2" t="s">
        <v>81</v>
      </c>
      <c r="D1041">
        <v>5538</v>
      </c>
      <c r="E1041">
        <v>43</v>
      </c>
      <c r="F1041">
        <v>1281.28</v>
      </c>
      <c r="G1041">
        <v>0.05</v>
      </c>
      <c r="H1041" s="2" t="s">
        <v>25</v>
      </c>
      <c r="I1041">
        <v>415.85</v>
      </c>
      <c r="J1041">
        <v>29.17</v>
      </c>
      <c r="K1041">
        <v>6.27</v>
      </c>
      <c r="L1041" s="2" t="s">
        <v>935</v>
      </c>
      <c r="M1041" s="2" t="s">
        <v>544</v>
      </c>
      <c r="N1041" s="2" t="s">
        <v>545</v>
      </c>
      <c r="O1041" s="2" t="s">
        <v>37</v>
      </c>
      <c r="P1041" s="2" t="s">
        <v>29</v>
      </c>
      <c r="Q1041" s="2" t="s">
        <v>54</v>
      </c>
      <c r="R1041" s="2" t="s">
        <v>940</v>
      </c>
      <c r="S1041" s="2" t="s">
        <v>46</v>
      </c>
      <c r="T1041">
        <v>0.37</v>
      </c>
      <c r="U1041" s="1">
        <v>40538</v>
      </c>
      <c r="V1041">
        <v>2010</v>
      </c>
      <c r="W1041" s="2" t="s">
        <v>100</v>
      </c>
      <c r="X1041">
        <v>12</v>
      </c>
      <c r="Y1041">
        <v>0.3245582542457543</v>
      </c>
    </row>
    <row r="1042" spans="1:25" x14ac:dyDescent="0.45">
      <c r="A1042">
        <v>814</v>
      </c>
      <c r="B1042" s="1">
        <v>40503</v>
      </c>
      <c r="C1042" s="2" t="s">
        <v>66</v>
      </c>
      <c r="D1042">
        <v>5863</v>
      </c>
      <c r="E1042">
        <v>40</v>
      </c>
      <c r="F1042">
        <v>933.21</v>
      </c>
      <c r="G1042">
        <v>0.05</v>
      </c>
      <c r="H1042" s="2" t="s">
        <v>25</v>
      </c>
      <c r="I1042">
        <v>207.18</v>
      </c>
      <c r="J1042">
        <v>22.98</v>
      </c>
      <c r="K1042">
        <v>7.58</v>
      </c>
      <c r="L1042" s="2" t="s">
        <v>941</v>
      </c>
      <c r="M1042" s="2" t="s">
        <v>544</v>
      </c>
      <c r="N1042" s="2" t="s">
        <v>545</v>
      </c>
      <c r="O1042" s="2" t="s">
        <v>42</v>
      </c>
      <c r="P1042" s="2" t="s">
        <v>73</v>
      </c>
      <c r="Q1042" s="2" t="s">
        <v>74</v>
      </c>
      <c r="R1042" s="2" t="s">
        <v>639</v>
      </c>
      <c r="S1042" s="2" t="s">
        <v>46</v>
      </c>
      <c r="T1042">
        <v>0.51</v>
      </c>
      <c r="U1042" s="1">
        <v>40504</v>
      </c>
      <c r="V1042">
        <v>2010</v>
      </c>
      <c r="W1042" s="2" t="s">
        <v>69</v>
      </c>
      <c r="X1042">
        <v>11</v>
      </c>
      <c r="Y1042">
        <v>0.22200790818786767</v>
      </c>
    </row>
    <row r="1043" spans="1:25" x14ac:dyDescent="0.45">
      <c r="A1043">
        <v>997</v>
      </c>
      <c r="B1043" s="1">
        <v>40216</v>
      </c>
      <c r="C1043" s="2" t="s">
        <v>81</v>
      </c>
      <c r="D1043">
        <v>7175</v>
      </c>
      <c r="E1043">
        <v>10</v>
      </c>
      <c r="F1043">
        <v>748.25</v>
      </c>
      <c r="G1043">
        <v>0.05</v>
      </c>
      <c r="H1043" s="2" t="s">
        <v>35</v>
      </c>
      <c r="I1043">
        <v>-86.99</v>
      </c>
      <c r="J1043">
        <v>70.98</v>
      </c>
      <c r="K1043">
        <v>26.74</v>
      </c>
      <c r="L1043" s="2" t="s">
        <v>933</v>
      </c>
      <c r="M1043" s="2" t="s">
        <v>544</v>
      </c>
      <c r="N1043" s="2" t="s">
        <v>545</v>
      </c>
      <c r="O1043" s="2" t="s">
        <v>42</v>
      </c>
      <c r="P1043" s="2" t="s">
        <v>73</v>
      </c>
      <c r="Q1043" s="2" t="s">
        <v>83</v>
      </c>
      <c r="R1043" s="2" t="s">
        <v>547</v>
      </c>
      <c r="S1043" s="2" t="s">
        <v>85</v>
      </c>
      <c r="T1043">
        <v>0.6</v>
      </c>
      <c r="U1043" s="1">
        <v>40218</v>
      </c>
      <c r="V1043">
        <v>2010</v>
      </c>
      <c r="W1043" s="2" t="s">
        <v>65</v>
      </c>
      <c r="X1043">
        <v>2</v>
      </c>
      <c r="Y1043">
        <v>-0.11625793518209154</v>
      </c>
    </row>
    <row r="1044" spans="1:25" x14ac:dyDescent="0.45">
      <c r="A1044">
        <v>1008</v>
      </c>
      <c r="B1044" s="1">
        <v>39941</v>
      </c>
      <c r="C1044" s="2" t="s">
        <v>34</v>
      </c>
      <c r="D1044">
        <v>7364</v>
      </c>
      <c r="E1044">
        <v>15</v>
      </c>
      <c r="F1044">
        <v>260.39</v>
      </c>
      <c r="G1044">
        <v>0.09</v>
      </c>
      <c r="H1044" s="2" t="s">
        <v>25</v>
      </c>
      <c r="I1044">
        <v>-48.57</v>
      </c>
      <c r="J1044">
        <v>16.98</v>
      </c>
      <c r="K1044">
        <v>12.39</v>
      </c>
      <c r="L1044" s="2" t="s">
        <v>942</v>
      </c>
      <c r="M1044" s="2" t="s">
        <v>544</v>
      </c>
      <c r="N1044" s="2" t="s">
        <v>545</v>
      </c>
      <c r="O1044" s="2" t="s">
        <v>42</v>
      </c>
      <c r="P1044" s="2" t="s">
        <v>29</v>
      </c>
      <c r="Q1044" s="2" t="s">
        <v>79</v>
      </c>
      <c r="R1044" s="2" t="s">
        <v>390</v>
      </c>
      <c r="S1044" s="2" t="s">
        <v>46</v>
      </c>
      <c r="T1044">
        <v>0.35</v>
      </c>
      <c r="U1044" s="1">
        <v>39943</v>
      </c>
      <c r="V1044">
        <v>2009</v>
      </c>
      <c r="W1044" s="2" t="s">
        <v>77</v>
      </c>
      <c r="X1044">
        <v>5</v>
      </c>
      <c r="Y1044">
        <v>-0.18652790045700682</v>
      </c>
    </row>
    <row r="1045" spans="1:25" x14ac:dyDescent="0.45">
      <c r="A1045">
        <v>1068</v>
      </c>
      <c r="B1045" s="1">
        <v>40664</v>
      </c>
      <c r="C1045" s="2" t="s">
        <v>81</v>
      </c>
      <c r="D1045">
        <v>7878</v>
      </c>
      <c r="E1045">
        <v>50</v>
      </c>
      <c r="F1045">
        <v>3904.12</v>
      </c>
      <c r="G1045">
        <v>7.0000000000000007E-2</v>
      </c>
      <c r="H1045" s="2" t="s">
        <v>35</v>
      </c>
      <c r="I1045">
        <v>-1508.46</v>
      </c>
      <c r="J1045">
        <v>81.94</v>
      </c>
      <c r="K1045">
        <v>55.81</v>
      </c>
      <c r="L1045" s="2" t="s">
        <v>928</v>
      </c>
      <c r="M1045" s="2" t="s">
        <v>544</v>
      </c>
      <c r="N1045" s="2" t="s">
        <v>545</v>
      </c>
      <c r="O1045" s="2" t="s">
        <v>42</v>
      </c>
      <c r="P1045" s="2" t="s">
        <v>73</v>
      </c>
      <c r="Q1045" s="2" t="s">
        <v>83</v>
      </c>
      <c r="R1045" s="2" t="s">
        <v>943</v>
      </c>
      <c r="S1045" s="2" t="s">
        <v>85</v>
      </c>
      <c r="T1045">
        <v>0.6</v>
      </c>
      <c r="U1045" s="1">
        <v>40669</v>
      </c>
      <c r="V1045">
        <v>2011</v>
      </c>
      <c r="W1045" s="2" t="s">
        <v>77</v>
      </c>
      <c r="X1045">
        <v>5</v>
      </c>
      <c r="Y1045">
        <v>-0.38637644334702831</v>
      </c>
    </row>
    <row r="1046" spans="1:25" x14ac:dyDescent="0.45">
      <c r="A1046">
        <v>1171</v>
      </c>
      <c r="B1046" s="1">
        <v>40023</v>
      </c>
      <c r="C1046" s="2" t="s">
        <v>81</v>
      </c>
      <c r="D1046">
        <v>8551</v>
      </c>
      <c r="E1046">
        <v>25</v>
      </c>
      <c r="F1046">
        <v>185.64</v>
      </c>
      <c r="G1046">
        <v>0.1</v>
      </c>
      <c r="H1046" s="2" t="s">
        <v>25</v>
      </c>
      <c r="I1046">
        <v>-69.87</v>
      </c>
      <c r="J1046">
        <v>7.45</v>
      </c>
      <c r="K1046">
        <v>6.28</v>
      </c>
      <c r="L1046" s="2" t="s">
        <v>928</v>
      </c>
      <c r="M1046" s="2" t="s">
        <v>544</v>
      </c>
      <c r="N1046" s="2" t="s">
        <v>545</v>
      </c>
      <c r="O1046" s="2" t="s">
        <v>42</v>
      </c>
      <c r="P1046" s="2" t="s">
        <v>29</v>
      </c>
      <c r="Q1046" s="2" t="s">
        <v>54</v>
      </c>
      <c r="R1046" s="2" t="s">
        <v>931</v>
      </c>
      <c r="S1046" s="2" t="s">
        <v>46</v>
      </c>
      <c r="T1046">
        <v>0.4</v>
      </c>
      <c r="U1046" s="1">
        <v>40026</v>
      </c>
      <c r="V1046">
        <v>2009</v>
      </c>
      <c r="W1046" s="2" t="s">
        <v>47</v>
      </c>
      <c r="X1046">
        <v>7</v>
      </c>
      <c r="Y1046">
        <v>-0.37637362637362642</v>
      </c>
    </row>
    <row r="1047" spans="1:25" x14ac:dyDescent="0.45">
      <c r="A1047">
        <v>1207</v>
      </c>
      <c r="B1047" s="1">
        <v>40490</v>
      </c>
      <c r="C1047" s="2" t="s">
        <v>34</v>
      </c>
      <c r="D1047">
        <v>8834</v>
      </c>
      <c r="E1047">
        <v>1</v>
      </c>
      <c r="F1047">
        <v>16.73</v>
      </c>
      <c r="G1047">
        <v>0.08</v>
      </c>
      <c r="H1047" s="2" t="s">
        <v>25</v>
      </c>
      <c r="I1047">
        <v>-6.96</v>
      </c>
      <c r="J1047">
        <v>12.64</v>
      </c>
      <c r="K1047">
        <v>4.9800000000000004</v>
      </c>
      <c r="L1047" s="2" t="s">
        <v>944</v>
      </c>
      <c r="M1047" s="2" t="s">
        <v>544</v>
      </c>
      <c r="N1047" s="2" t="s">
        <v>545</v>
      </c>
      <c r="O1047" s="2" t="s">
        <v>37</v>
      </c>
      <c r="P1047" s="2" t="s">
        <v>73</v>
      </c>
      <c r="Q1047" s="2" t="s">
        <v>74</v>
      </c>
      <c r="R1047" s="2" t="s">
        <v>840</v>
      </c>
      <c r="S1047" s="2" t="s">
        <v>106</v>
      </c>
      <c r="T1047">
        <v>0.48</v>
      </c>
      <c r="U1047" s="1">
        <v>40491</v>
      </c>
      <c r="V1047">
        <v>2010</v>
      </c>
      <c r="W1047" s="2" t="s">
        <v>69</v>
      </c>
      <c r="X1047">
        <v>11</v>
      </c>
      <c r="Y1047">
        <v>-0.41601912731619844</v>
      </c>
    </row>
    <row r="1048" spans="1:25" x14ac:dyDescent="0.45">
      <c r="A1048">
        <v>1261</v>
      </c>
      <c r="B1048" s="1">
        <v>41151</v>
      </c>
      <c r="C1048" s="2" t="s">
        <v>81</v>
      </c>
      <c r="D1048">
        <v>9155</v>
      </c>
      <c r="E1048">
        <v>17</v>
      </c>
      <c r="F1048">
        <v>518.79999999999995</v>
      </c>
      <c r="G1048">
        <v>0.1</v>
      </c>
      <c r="H1048" s="2" t="s">
        <v>25</v>
      </c>
      <c r="I1048">
        <v>54.63</v>
      </c>
      <c r="J1048">
        <v>30.98</v>
      </c>
      <c r="K1048">
        <v>11.63</v>
      </c>
      <c r="L1048" s="2" t="s">
        <v>944</v>
      </c>
      <c r="M1048" s="2" t="s">
        <v>544</v>
      </c>
      <c r="N1048" s="2" t="s">
        <v>545</v>
      </c>
      <c r="O1048" s="2" t="s">
        <v>37</v>
      </c>
      <c r="P1048" s="2" t="s">
        <v>29</v>
      </c>
      <c r="Q1048" s="2" t="s">
        <v>54</v>
      </c>
      <c r="R1048" s="2" t="s">
        <v>205</v>
      </c>
      <c r="S1048" s="2" t="s">
        <v>46</v>
      </c>
      <c r="T1048">
        <v>0.37</v>
      </c>
      <c r="U1048" s="1">
        <v>41152</v>
      </c>
      <c r="V1048">
        <v>2012</v>
      </c>
      <c r="W1048" s="2" t="s">
        <v>52</v>
      </c>
      <c r="X1048">
        <v>8</v>
      </c>
      <c r="Y1048">
        <v>0.10530069390902083</v>
      </c>
    </row>
    <row r="1049" spans="1:25" x14ac:dyDescent="0.45">
      <c r="A1049">
        <v>1325</v>
      </c>
      <c r="B1049" s="1">
        <v>40062</v>
      </c>
      <c r="C1049" s="2" t="s">
        <v>24</v>
      </c>
      <c r="D1049">
        <v>9668</v>
      </c>
      <c r="E1049">
        <v>10</v>
      </c>
      <c r="F1049">
        <v>42.67</v>
      </c>
      <c r="G1049">
        <v>0.06</v>
      </c>
      <c r="H1049" s="2" t="s">
        <v>25</v>
      </c>
      <c r="I1049">
        <v>-12.72</v>
      </c>
      <c r="J1049">
        <v>4.18</v>
      </c>
      <c r="K1049">
        <v>2.99</v>
      </c>
      <c r="L1049" s="2" t="s">
        <v>937</v>
      </c>
      <c r="M1049" s="2" t="s">
        <v>544</v>
      </c>
      <c r="N1049" s="2" t="s">
        <v>545</v>
      </c>
      <c r="O1049" s="2" t="s">
        <v>28</v>
      </c>
      <c r="P1049" s="2" t="s">
        <v>29</v>
      </c>
      <c r="Q1049" s="2" t="s">
        <v>54</v>
      </c>
      <c r="R1049" s="2" t="s">
        <v>945</v>
      </c>
      <c r="S1049" s="2" t="s">
        <v>46</v>
      </c>
      <c r="T1049">
        <v>0.37</v>
      </c>
      <c r="U1049" s="1">
        <v>40064</v>
      </c>
      <c r="V1049">
        <v>2009</v>
      </c>
      <c r="W1049" s="2" t="s">
        <v>112</v>
      </c>
      <c r="X1049">
        <v>9</v>
      </c>
      <c r="Y1049">
        <v>-0.29810171080384346</v>
      </c>
    </row>
    <row r="1050" spans="1:25" x14ac:dyDescent="0.45">
      <c r="A1050">
        <v>1408</v>
      </c>
      <c r="B1050" s="1">
        <v>40524</v>
      </c>
      <c r="C1050" s="2" t="s">
        <v>66</v>
      </c>
      <c r="D1050">
        <v>10242</v>
      </c>
      <c r="E1050">
        <v>32</v>
      </c>
      <c r="F1050">
        <v>690.88</v>
      </c>
      <c r="G1050">
        <v>0.08</v>
      </c>
      <c r="H1050" s="2" t="s">
        <v>25</v>
      </c>
      <c r="I1050">
        <v>119.25</v>
      </c>
      <c r="J1050">
        <v>22.98</v>
      </c>
      <c r="K1050">
        <v>7.58</v>
      </c>
      <c r="L1050" s="2" t="s">
        <v>946</v>
      </c>
      <c r="M1050" s="2" t="s">
        <v>544</v>
      </c>
      <c r="N1050" s="2" t="s">
        <v>545</v>
      </c>
      <c r="O1050" s="2" t="s">
        <v>62</v>
      </c>
      <c r="P1050" s="2" t="s">
        <v>73</v>
      </c>
      <c r="Q1050" s="2" t="s">
        <v>74</v>
      </c>
      <c r="R1050" s="2" t="s">
        <v>639</v>
      </c>
      <c r="S1050" s="2" t="s">
        <v>46</v>
      </c>
      <c r="T1050">
        <v>0.51</v>
      </c>
      <c r="U1050" s="1">
        <v>40525</v>
      </c>
      <c r="V1050">
        <v>2010</v>
      </c>
      <c r="W1050" s="2" t="s">
        <v>100</v>
      </c>
      <c r="X1050">
        <v>12</v>
      </c>
      <c r="Y1050">
        <v>0.17260595182955071</v>
      </c>
    </row>
    <row r="1051" spans="1:25" x14ac:dyDescent="0.45">
      <c r="A1051">
        <v>1711</v>
      </c>
      <c r="B1051" s="1">
        <v>41062</v>
      </c>
      <c r="C1051" s="2" t="s">
        <v>48</v>
      </c>
      <c r="D1051">
        <v>12292</v>
      </c>
      <c r="E1051">
        <v>32</v>
      </c>
      <c r="F1051">
        <v>824.24</v>
      </c>
      <c r="G1051">
        <v>0.1</v>
      </c>
      <c r="H1051" s="2" t="s">
        <v>25</v>
      </c>
      <c r="I1051">
        <v>-127.23</v>
      </c>
      <c r="J1051">
        <v>26.31</v>
      </c>
      <c r="K1051">
        <v>5.89</v>
      </c>
      <c r="L1051" s="2" t="s">
        <v>944</v>
      </c>
      <c r="M1051" s="2" t="s">
        <v>544</v>
      </c>
      <c r="N1051" s="2" t="s">
        <v>545</v>
      </c>
      <c r="O1051" s="2" t="s">
        <v>37</v>
      </c>
      <c r="P1051" s="2" t="s">
        <v>43</v>
      </c>
      <c r="Q1051" s="2" t="s">
        <v>104</v>
      </c>
      <c r="R1051" s="2" t="s">
        <v>342</v>
      </c>
      <c r="S1051" s="2" t="s">
        <v>46</v>
      </c>
      <c r="T1051">
        <v>0.75</v>
      </c>
      <c r="U1051" s="1">
        <v>41062</v>
      </c>
      <c r="V1051">
        <v>2012</v>
      </c>
      <c r="W1051" s="2" t="s">
        <v>56</v>
      </c>
      <c r="X1051">
        <v>6</v>
      </c>
      <c r="Y1051">
        <v>-0.15436038047170728</v>
      </c>
    </row>
    <row r="1052" spans="1:25" x14ac:dyDescent="0.45">
      <c r="A1052">
        <v>2035</v>
      </c>
      <c r="B1052" s="1">
        <v>40579</v>
      </c>
      <c r="C1052" s="2" t="s">
        <v>48</v>
      </c>
      <c r="D1052">
        <v>14503</v>
      </c>
      <c r="E1052">
        <v>14</v>
      </c>
      <c r="F1052">
        <v>438.47</v>
      </c>
      <c r="G1052">
        <v>0.02</v>
      </c>
      <c r="H1052" s="2" t="s">
        <v>57</v>
      </c>
      <c r="I1052">
        <v>157.88999999999999</v>
      </c>
      <c r="J1052">
        <v>30.56</v>
      </c>
      <c r="K1052">
        <v>2.99</v>
      </c>
      <c r="L1052" s="2" t="s">
        <v>938</v>
      </c>
      <c r="M1052" s="2" t="s">
        <v>544</v>
      </c>
      <c r="N1052" s="2" t="s">
        <v>545</v>
      </c>
      <c r="O1052" s="2" t="s">
        <v>42</v>
      </c>
      <c r="P1052" s="2" t="s">
        <v>29</v>
      </c>
      <c r="Q1052" s="2" t="s">
        <v>54</v>
      </c>
      <c r="R1052" s="2" t="s">
        <v>219</v>
      </c>
      <c r="S1052" s="2" t="s">
        <v>46</v>
      </c>
      <c r="T1052">
        <v>0.35</v>
      </c>
      <c r="U1052" s="1">
        <v>40580</v>
      </c>
      <c r="V1052">
        <v>2011</v>
      </c>
      <c r="W1052" s="2" t="s">
        <v>65</v>
      </c>
      <c r="X1052">
        <v>2</v>
      </c>
      <c r="Y1052">
        <v>0.36009305083586102</v>
      </c>
    </row>
    <row r="1053" spans="1:25" x14ac:dyDescent="0.45">
      <c r="A1053">
        <v>2118</v>
      </c>
      <c r="B1053" s="1">
        <v>40526</v>
      </c>
      <c r="C1053" s="2" t="s">
        <v>48</v>
      </c>
      <c r="D1053">
        <v>15109</v>
      </c>
      <c r="E1053">
        <v>11</v>
      </c>
      <c r="F1053">
        <v>230.72</v>
      </c>
      <c r="G1053">
        <v>0.08</v>
      </c>
      <c r="H1053" s="2" t="s">
        <v>25</v>
      </c>
      <c r="I1053">
        <v>-68.760000000000005</v>
      </c>
      <c r="J1053">
        <v>20.95</v>
      </c>
      <c r="K1053">
        <v>5.99</v>
      </c>
      <c r="L1053" s="2" t="s">
        <v>946</v>
      </c>
      <c r="M1053" s="2" t="s">
        <v>544</v>
      </c>
      <c r="N1053" s="2" t="s">
        <v>545</v>
      </c>
      <c r="O1053" s="2" t="s">
        <v>62</v>
      </c>
      <c r="P1053" s="2" t="s">
        <v>43</v>
      </c>
      <c r="Q1053" s="2" t="s">
        <v>104</v>
      </c>
      <c r="R1053" s="2" t="s">
        <v>207</v>
      </c>
      <c r="S1053" s="2" t="s">
        <v>46</v>
      </c>
      <c r="T1053">
        <v>0.65</v>
      </c>
      <c r="U1053" s="1">
        <v>40529</v>
      </c>
      <c r="V1053">
        <v>2010</v>
      </c>
      <c r="W1053" s="2" t="s">
        <v>100</v>
      </c>
      <c r="X1053">
        <v>12</v>
      </c>
      <c r="Y1053">
        <v>-0.29802357836338422</v>
      </c>
    </row>
    <row r="1054" spans="1:25" x14ac:dyDescent="0.45">
      <c r="A1054">
        <v>2126</v>
      </c>
      <c r="B1054" s="1">
        <v>41003</v>
      </c>
      <c r="C1054" s="2" t="s">
        <v>48</v>
      </c>
      <c r="D1054">
        <v>15142</v>
      </c>
      <c r="E1054">
        <v>21</v>
      </c>
      <c r="F1054">
        <v>330.22</v>
      </c>
      <c r="G1054">
        <v>7.0000000000000007E-2</v>
      </c>
      <c r="H1054" s="2" t="s">
        <v>25</v>
      </c>
      <c r="I1054">
        <v>-51.72</v>
      </c>
      <c r="J1054">
        <v>15.28</v>
      </c>
      <c r="K1054">
        <v>10.91</v>
      </c>
      <c r="L1054" s="2" t="s">
        <v>928</v>
      </c>
      <c r="M1054" s="2" t="s">
        <v>544</v>
      </c>
      <c r="N1054" s="2" t="s">
        <v>545</v>
      </c>
      <c r="O1054" s="2" t="s">
        <v>42</v>
      </c>
      <c r="P1054" s="2" t="s">
        <v>29</v>
      </c>
      <c r="Q1054" s="2" t="s">
        <v>54</v>
      </c>
      <c r="R1054" s="2" t="s">
        <v>460</v>
      </c>
      <c r="S1054" s="2" t="s">
        <v>46</v>
      </c>
      <c r="T1054">
        <v>0.36</v>
      </c>
      <c r="U1054" s="1">
        <v>41005</v>
      </c>
      <c r="V1054">
        <v>2012</v>
      </c>
      <c r="W1054" s="2" t="s">
        <v>88</v>
      </c>
      <c r="X1054">
        <v>4</v>
      </c>
      <c r="Y1054">
        <v>-0.15662285748894675</v>
      </c>
    </row>
    <row r="1055" spans="1:25" x14ac:dyDescent="0.45">
      <c r="A1055">
        <v>2146</v>
      </c>
      <c r="B1055" s="1">
        <v>40328</v>
      </c>
      <c r="C1055" s="2" t="s">
        <v>48</v>
      </c>
      <c r="D1055">
        <v>15332</v>
      </c>
      <c r="E1055">
        <v>6</v>
      </c>
      <c r="F1055">
        <v>321.70999999999998</v>
      </c>
      <c r="G1055">
        <v>0.1</v>
      </c>
      <c r="H1055" s="2" t="s">
        <v>25</v>
      </c>
      <c r="I1055">
        <v>-2.73</v>
      </c>
      <c r="J1055">
        <v>52.4</v>
      </c>
      <c r="K1055">
        <v>16.11</v>
      </c>
      <c r="L1055" s="2" t="s">
        <v>946</v>
      </c>
      <c r="M1055" s="2" t="s">
        <v>544</v>
      </c>
      <c r="N1055" s="2" t="s">
        <v>545</v>
      </c>
      <c r="O1055" s="2" t="s">
        <v>62</v>
      </c>
      <c r="P1055" s="2" t="s">
        <v>29</v>
      </c>
      <c r="Q1055" s="2" t="s">
        <v>54</v>
      </c>
      <c r="R1055" s="2" t="s">
        <v>947</v>
      </c>
      <c r="S1055" s="2" t="s">
        <v>46</v>
      </c>
      <c r="T1055">
        <v>0.39</v>
      </c>
      <c r="U1055" s="1">
        <v>40330</v>
      </c>
      <c r="V1055">
        <v>2010</v>
      </c>
      <c r="W1055" s="2" t="s">
        <v>77</v>
      </c>
      <c r="X1055">
        <v>5</v>
      </c>
      <c r="Y1055">
        <v>-8.4859034534207831E-3</v>
      </c>
    </row>
    <row r="1056" spans="1:25" x14ac:dyDescent="0.45">
      <c r="A1056">
        <v>2199</v>
      </c>
      <c r="B1056" s="1">
        <v>41212</v>
      </c>
      <c r="C1056" s="2" t="s">
        <v>48</v>
      </c>
      <c r="D1056">
        <v>15872</v>
      </c>
      <c r="E1056">
        <v>48</v>
      </c>
      <c r="F1056">
        <v>5198.12</v>
      </c>
      <c r="G1056">
        <v>0.01</v>
      </c>
      <c r="H1056" s="2" t="s">
        <v>35</v>
      </c>
      <c r="I1056">
        <v>1481.67</v>
      </c>
      <c r="J1056">
        <v>100.98</v>
      </c>
      <c r="K1056">
        <v>15.66</v>
      </c>
      <c r="L1056" s="2" t="s">
        <v>933</v>
      </c>
      <c r="M1056" s="2" t="s">
        <v>544</v>
      </c>
      <c r="N1056" s="2" t="s">
        <v>545</v>
      </c>
      <c r="O1056" s="2" t="s">
        <v>42</v>
      </c>
      <c r="P1056" s="2" t="s">
        <v>29</v>
      </c>
      <c r="Q1056" s="2" t="s">
        <v>38</v>
      </c>
      <c r="R1056" s="2" t="s">
        <v>916</v>
      </c>
      <c r="S1056" s="2" t="s">
        <v>40</v>
      </c>
      <c r="T1056">
        <v>0.56999999999999995</v>
      </c>
      <c r="U1056" s="1">
        <v>41212</v>
      </c>
      <c r="V1056">
        <v>2012</v>
      </c>
      <c r="W1056" s="2" t="s">
        <v>33</v>
      </c>
      <c r="X1056">
        <v>10</v>
      </c>
      <c r="Y1056">
        <v>0.28503959123683181</v>
      </c>
    </row>
    <row r="1057" spans="1:25" x14ac:dyDescent="0.45">
      <c r="A1057">
        <v>2216</v>
      </c>
      <c r="B1057" s="1">
        <v>40152</v>
      </c>
      <c r="C1057" s="2" t="s">
        <v>24</v>
      </c>
      <c r="D1057">
        <v>16032</v>
      </c>
      <c r="E1057">
        <v>35</v>
      </c>
      <c r="F1057">
        <v>436.98</v>
      </c>
      <c r="G1057">
        <v>7.0000000000000007E-2</v>
      </c>
      <c r="H1057" s="2" t="s">
        <v>25</v>
      </c>
      <c r="I1057">
        <v>75.61</v>
      </c>
      <c r="J1057">
        <v>12.64</v>
      </c>
      <c r="K1057">
        <v>4.9800000000000004</v>
      </c>
      <c r="L1057" s="2" t="s">
        <v>948</v>
      </c>
      <c r="M1057" s="2" t="s">
        <v>544</v>
      </c>
      <c r="N1057" s="2" t="s">
        <v>545</v>
      </c>
      <c r="O1057" s="2" t="s">
        <v>62</v>
      </c>
      <c r="P1057" s="2" t="s">
        <v>73</v>
      </c>
      <c r="Q1057" s="2" t="s">
        <v>74</v>
      </c>
      <c r="R1057" s="2" t="s">
        <v>840</v>
      </c>
      <c r="S1057" s="2" t="s">
        <v>106</v>
      </c>
      <c r="T1057">
        <v>0.48</v>
      </c>
      <c r="U1057" s="1">
        <v>40159</v>
      </c>
      <c r="V1057">
        <v>2009</v>
      </c>
      <c r="W1057" s="2" t="s">
        <v>100</v>
      </c>
      <c r="X1057">
        <v>12</v>
      </c>
      <c r="Y1057">
        <v>0.1730285138907959</v>
      </c>
    </row>
    <row r="1058" spans="1:25" x14ac:dyDescent="0.45">
      <c r="A1058">
        <v>2242</v>
      </c>
      <c r="B1058" s="1">
        <v>40381</v>
      </c>
      <c r="C1058" s="2" t="s">
        <v>48</v>
      </c>
      <c r="D1058">
        <v>16165</v>
      </c>
      <c r="E1058">
        <v>4</v>
      </c>
      <c r="F1058">
        <v>136.68</v>
      </c>
      <c r="G1058">
        <v>0.01</v>
      </c>
      <c r="H1058" s="2" t="s">
        <v>57</v>
      </c>
      <c r="I1058">
        <v>-125.16</v>
      </c>
      <c r="J1058">
        <v>30.73</v>
      </c>
      <c r="K1058">
        <v>4</v>
      </c>
      <c r="L1058" s="2" t="s">
        <v>929</v>
      </c>
      <c r="M1058" s="2" t="s">
        <v>544</v>
      </c>
      <c r="N1058" s="2" t="s">
        <v>545</v>
      </c>
      <c r="O1058" s="2" t="s">
        <v>28</v>
      </c>
      <c r="P1058" s="2" t="s">
        <v>43</v>
      </c>
      <c r="Q1058" s="2" t="s">
        <v>104</v>
      </c>
      <c r="R1058" s="2" t="s">
        <v>356</v>
      </c>
      <c r="S1058" s="2" t="s">
        <v>46</v>
      </c>
      <c r="T1058">
        <v>0.75</v>
      </c>
      <c r="U1058" s="1">
        <v>40383</v>
      </c>
      <c r="V1058">
        <v>2010</v>
      </c>
      <c r="W1058" s="2" t="s">
        <v>47</v>
      </c>
      <c r="X1058">
        <v>7</v>
      </c>
      <c r="Y1058">
        <v>-0.91571553994732213</v>
      </c>
    </row>
    <row r="1059" spans="1:25" x14ac:dyDescent="0.45">
      <c r="A1059">
        <v>2426</v>
      </c>
      <c r="B1059" s="1">
        <v>40230</v>
      </c>
      <c r="C1059" s="2" t="s">
        <v>66</v>
      </c>
      <c r="D1059">
        <v>17632</v>
      </c>
      <c r="E1059">
        <v>38</v>
      </c>
      <c r="F1059">
        <v>71.12</v>
      </c>
      <c r="G1059">
        <v>0.1</v>
      </c>
      <c r="H1059" s="2" t="s">
        <v>25</v>
      </c>
      <c r="I1059">
        <v>-21.89</v>
      </c>
      <c r="J1059">
        <v>1.98</v>
      </c>
      <c r="K1059">
        <v>0.7</v>
      </c>
      <c r="L1059" s="2" t="s">
        <v>930</v>
      </c>
      <c r="M1059" s="2" t="s">
        <v>544</v>
      </c>
      <c r="N1059" s="2" t="s">
        <v>545</v>
      </c>
      <c r="O1059" s="2" t="s">
        <v>42</v>
      </c>
      <c r="P1059" s="2" t="s">
        <v>29</v>
      </c>
      <c r="Q1059" s="2" t="s">
        <v>272</v>
      </c>
      <c r="R1059" s="2" t="s">
        <v>949</v>
      </c>
      <c r="S1059" s="2" t="s">
        <v>76</v>
      </c>
      <c r="T1059">
        <v>0.83</v>
      </c>
      <c r="U1059" s="1">
        <v>40231</v>
      </c>
      <c r="V1059">
        <v>2010</v>
      </c>
      <c r="W1059" s="2" t="s">
        <v>65</v>
      </c>
      <c r="X1059">
        <v>2</v>
      </c>
      <c r="Y1059">
        <v>-0.30778965129358826</v>
      </c>
    </row>
    <row r="1060" spans="1:25" x14ac:dyDescent="0.45">
      <c r="A1060">
        <v>2691</v>
      </c>
      <c r="B1060" s="1">
        <v>40524</v>
      </c>
      <c r="C1060" s="2" t="s">
        <v>34</v>
      </c>
      <c r="D1060">
        <v>19492</v>
      </c>
      <c r="E1060">
        <v>9</v>
      </c>
      <c r="F1060">
        <v>691.09</v>
      </c>
      <c r="G1060">
        <v>0.08</v>
      </c>
      <c r="H1060" s="2" t="s">
        <v>25</v>
      </c>
      <c r="I1060">
        <v>364.03</v>
      </c>
      <c r="J1060">
        <v>78.69</v>
      </c>
      <c r="K1060">
        <v>19.989999999999998</v>
      </c>
      <c r="L1060" s="2" t="s">
        <v>950</v>
      </c>
      <c r="M1060" s="2" t="s">
        <v>544</v>
      </c>
      <c r="N1060" s="2" t="s">
        <v>545</v>
      </c>
      <c r="O1060" s="2" t="s">
        <v>28</v>
      </c>
      <c r="P1060" s="2" t="s">
        <v>73</v>
      </c>
      <c r="Q1060" s="2" t="s">
        <v>74</v>
      </c>
      <c r="R1060" s="2" t="s">
        <v>638</v>
      </c>
      <c r="S1060" s="2" t="s">
        <v>46</v>
      </c>
      <c r="T1060">
        <v>0.43</v>
      </c>
      <c r="U1060" s="1">
        <v>40526</v>
      </c>
      <c r="V1060">
        <v>2010</v>
      </c>
      <c r="W1060" s="2" t="s">
        <v>100</v>
      </c>
      <c r="X1060">
        <v>12</v>
      </c>
      <c r="Y1060">
        <v>0.52674760161484024</v>
      </c>
    </row>
    <row r="1061" spans="1:25" x14ac:dyDescent="0.45">
      <c r="A1061">
        <v>2786</v>
      </c>
      <c r="B1061" s="1">
        <v>40699</v>
      </c>
      <c r="C1061" s="2" t="s">
        <v>34</v>
      </c>
      <c r="D1061">
        <v>20102</v>
      </c>
      <c r="E1061">
        <v>15</v>
      </c>
      <c r="F1061">
        <v>333.3</v>
      </c>
      <c r="G1061">
        <v>0.03</v>
      </c>
      <c r="H1061" s="2" t="s">
        <v>25</v>
      </c>
      <c r="I1061">
        <v>71.040000000000006</v>
      </c>
      <c r="J1061">
        <v>22.24</v>
      </c>
      <c r="K1061">
        <v>1.99</v>
      </c>
      <c r="L1061" s="2" t="s">
        <v>937</v>
      </c>
      <c r="M1061" s="2" t="s">
        <v>544</v>
      </c>
      <c r="N1061" s="2" t="s">
        <v>545</v>
      </c>
      <c r="O1061" s="2" t="s">
        <v>28</v>
      </c>
      <c r="P1061" s="2" t="s">
        <v>43</v>
      </c>
      <c r="Q1061" s="2" t="s">
        <v>104</v>
      </c>
      <c r="R1061" s="2" t="s">
        <v>951</v>
      </c>
      <c r="S1061" s="2" t="s">
        <v>106</v>
      </c>
      <c r="T1061">
        <v>0.43</v>
      </c>
      <c r="U1061" s="1">
        <v>40700</v>
      </c>
      <c r="V1061">
        <v>2011</v>
      </c>
      <c r="W1061" s="2" t="s">
        <v>56</v>
      </c>
      <c r="X1061">
        <v>6</v>
      </c>
      <c r="Y1061">
        <v>0.21314131413141316</v>
      </c>
    </row>
    <row r="1062" spans="1:25" x14ac:dyDescent="0.45">
      <c r="A1062">
        <v>3050</v>
      </c>
      <c r="B1062" s="1">
        <v>40503</v>
      </c>
      <c r="C1062" s="2" t="s">
        <v>48</v>
      </c>
      <c r="D1062">
        <v>21863</v>
      </c>
      <c r="E1062">
        <v>27</v>
      </c>
      <c r="F1062">
        <v>85.77</v>
      </c>
      <c r="G1062">
        <v>0.03</v>
      </c>
      <c r="H1062" s="2" t="s">
        <v>25</v>
      </c>
      <c r="I1062">
        <v>-102.02</v>
      </c>
      <c r="J1062">
        <v>2.84</v>
      </c>
      <c r="K1062">
        <v>5.44</v>
      </c>
      <c r="L1062" s="2" t="s">
        <v>937</v>
      </c>
      <c r="M1062" s="2" t="s">
        <v>544</v>
      </c>
      <c r="N1062" s="2" t="s">
        <v>545</v>
      </c>
      <c r="O1062" s="2" t="s">
        <v>28</v>
      </c>
      <c r="P1062" s="2" t="s">
        <v>29</v>
      </c>
      <c r="Q1062" s="2" t="s">
        <v>54</v>
      </c>
      <c r="R1062" s="2" t="s">
        <v>952</v>
      </c>
      <c r="S1062" s="2" t="s">
        <v>46</v>
      </c>
      <c r="T1062">
        <v>0.36</v>
      </c>
      <c r="U1062" s="1">
        <v>40504</v>
      </c>
      <c r="V1062">
        <v>2010</v>
      </c>
      <c r="W1062" s="2" t="s">
        <v>69</v>
      </c>
      <c r="X1062">
        <v>11</v>
      </c>
      <c r="Y1062">
        <v>-1.1894601842135946</v>
      </c>
    </row>
    <row r="1063" spans="1:25" x14ac:dyDescent="0.45">
      <c r="A1063">
        <v>3058</v>
      </c>
      <c r="B1063" s="1">
        <v>40895</v>
      </c>
      <c r="C1063" s="2" t="s">
        <v>81</v>
      </c>
      <c r="D1063">
        <v>21894</v>
      </c>
      <c r="E1063">
        <v>6</v>
      </c>
      <c r="F1063">
        <v>54.3</v>
      </c>
      <c r="G1063">
        <v>0.1</v>
      </c>
      <c r="H1063" s="2" t="s">
        <v>25</v>
      </c>
      <c r="I1063">
        <v>1.27</v>
      </c>
      <c r="J1063">
        <v>9.68</v>
      </c>
      <c r="K1063">
        <v>2.0299999999999998</v>
      </c>
      <c r="L1063" s="2" t="s">
        <v>953</v>
      </c>
      <c r="M1063" s="2" t="s">
        <v>544</v>
      </c>
      <c r="N1063" s="2" t="s">
        <v>545</v>
      </c>
      <c r="O1063" s="2" t="s">
        <v>37</v>
      </c>
      <c r="P1063" s="2" t="s">
        <v>29</v>
      </c>
      <c r="Q1063" s="2" t="s">
        <v>63</v>
      </c>
      <c r="R1063" s="2" t="s">
        <v>954</v>
      </c>
      <c r="S1063" s="2" t="s">
        <v>76</v>
      </c>
      <c r="T1063">
        <v>0.37</v>
      </c>
      <c r="U1063" s="1">
        <v>40897</v>
      </c>
      <c r="V1063">
        <v>2011</v>
      </c>
      <c r="W1063" s="2" t="s">
        <v>100</v>
      </c>
      <c r="X1063">
        <v>12</v>
      </c>
      <c r="Y1063">
        <v>2.3388581952117866E-2</v>
      </c>
    </row>
    <row r="1064" spans="1:25" x14ac:dyDescent="0.45">
      <c r="A1064">
        <v>3072</v>
      </c>
      <c r="B1064" s="1">
        <v>40271</v>
      </c>
      <c r="C1064" s="2" t="s">
        <v>81</v>
      </c>
      <c r="D1064">
        <v>22022</v>
      </c>
      <c r="E1064">
        <v>1</v>
      </c>
      <c r="F1064">
        <v>1409.86</v>
      </c>
      <c r="G1064">
        <v>7.0000000000000007E-2</v>
      </c>
      <c r="H1064" s="2" t="s">
        <v>35</v>
      </c>
      <c r="I1064">
        <v>-3461.12</v>
      </c>
      <c r="J1064">
        <v>1500.97</v>
      </c>
      <c r="K1064">
        <v>29.7</v>
      </c>
      <c r="L1064" s="2" t="s">
        <v>929</v>
      </c>
      <c r="M1064" s="2" t="s">
        <v>544</v>
      </c>
      <c r="N1064" s="2" t="s">
        <v>545</v>
      </c>
      <c r="O1064" s="2" t="s">
        <v>28</v>
      </c>
      <c r="P1064" s="2" t="s">
        <v>43</v>
      </c>
      <c r="Q1064" s="2" t="s">
        <v>192</v>
      </c>
      <c r="R1064" s="2" t="s">
        <v>268</v>
      </c>
      <c r="S1064" s="2" t="s">
        <v>40</v>
      </c>
      <c r="T1064">
        <v>0.56999999999999995</v>
      </c>
      <c r="U1064" s="1">
        <v>40272</v>
      </c>
      <c r="V1064">
        <v>2010</v>
      </c>
      <c r="W1064" s="2" t="s">
        <v>88</v>
      </c>
      <c r="X1064">
        <v>4</v>
      </c>
      <c r="Y1064">
        <v>-2.4549387882484788</v>
      </c>
    </row>
    <row r="1065" spans="1:25" x14ac:dyDescent="0.45">
      <c r="A1065">
        <v>3159</v>
      </c>
      <c r="B1065" s="1">
        <v>40919</v>
      </c>
      <c r="C1065" s="2" t="s">
        <v>24</v>
      </c>
      <c r="D1065">
        <v>22663</v>
      </c>
      <c r="E1065">
        <v>35</v>
      </c>
      <c r="F1065">
        <v>9843.11</v>
      </c>
      <c r="G1065">
        <v>7.0000000000000007E-2</v>
      </c>
      <c r="H1065" s="2" t="s">
        <v>35</v>
      </c>
      <c r="I1065">
        <v>-384.6</v>
      </c>
      <c r="J1065">
        <v>280.98</v>
      </c>
      <c r="K1065">
        <v>57</v>
      </c>
      <c r="L1065" s="2" t="s">
        <v>946</v>
      </c>
      <c r="M1065" s="2" t="s">
        <v>544</v>
      </c>
      <c r="N1065" s="2" t="s">
        <v>545</v>
      </c>
      <c r="O1065" s="2" t="s">
        <v>42</v>
      </c>
      <c r="P1065" s="2" t="s">
        <v>73</v>
      </c>
      <c r="Q1065" s="2" t="s">
        <v>114</v>
      </c>
      <c r="R1065" s="2" t="s">
        <v>564</v>
      </c>
      <c r="S1065" s="2" t="s">
        <v>40</v>
      </c>
      <c r="T1065">
        <v>0.78</v>
      </c>
      <c r="U1065" s="1">
        <v>40919</v>
      </c>
      <c r="V1065">
        <v>2012</v>
      </c>
      <c r="W1065" s="2" t="s">
        <v>107</v>
      </c>
      <c r="X1065">
        <v>1</v>
      </c>
      <c r="Y1065">
        <v>-3.9073016556758995E-2</v>
      </c>
    </row>
    <row r="1066" spans="1:25" x14ac:dyDescent="0.45">
      <c r="A1066">
        <v>3317</v>
      </c>
      <c r="B1066" s="1">
        <v>41241</v>
      </c>
      <c r="C1066" s="2" t="s">
        <v>48</v>
      </c>
      <c r="D1066">
        <v>23713</v>
      </c>
      <c r="E1066">
        <v>38</v>
      </c>
      <c r="F1066">
        <v>3701.5205000000001</v>
      </c>
      <c r="G1066">
        <v>0.05</v>
      </c>
      <c r="H1066" s="2" t="s">
        <v>25</v>
      </c>
      <c r="I1066">
        <v>894.06</v>
      </c>
      <c r="J1066">
        <v>115.99</v>
      </c>
      <c r="K1066">
        <v>5.92</v>
      </c>
      <c r="L1066" s="2" t="s">
        <v>953</v>
      </c>
      <c r="M1066" s="2" t="s">
        <v>544</v>
      </c>
      <c r="N1066" s="2" t="s">
        <v>545</v>
      </c>
      <c r="O1066" s="2" t="s">
        <v>37</v>
      </c>
      <c r="P1066" s="2" t="s">
        <v>43</v>
      </c>
      <c r="Q1066" s="2" t="s">
        <v>44</v>
      </c>
      <c r="R1066" s="2" t="s">
        <v>817</v>
      </c>
      <c r="S1066" s="2" t="s">
        <v>46</v>
      </c>
      <c r="T1066">
        <v>0.57999999999999996</v>
      </c>
      <c r="U1066" s="1">
        <v>41244</v>
      </c>
      <c r="V1066">
        <v>2012</v>
      </c>
      <c r="W1066" s="2" t="s">
        <v>69</v>
      </c>
      <c r="X1066">
        <v>11</v>
      </c>
      <c r="Y1066">
        <v>0.24153857853819799</v>
      </c>
    </row>
    <row r="1067" spans="1:25" x14ac:dyDescent="0.45">
      <c r="A1067">
        <v>3411</v>
      </c>
      <c r="B1067" s="1">
        <v>39949</v>
      </c>
      <c r="C1067" s="2" t="s">
        <v>81</v>
      </c>
      <c r="D1067">
        <v>24358</v>
      </c>
      <c r="E1067">
        <v>27</v>
      </c>
      <c r="F1067">
        <v>7333.45</v>
      </c>
      <c r="G1067">
        <v>7.0000000000000007E-2</v>
      </c>
      <c r="H1067" s="2" t="s">
        <v>25</v>
      </c>
      <c r="I1067">
        <v>-207.28</v>
      </c>
      <c r="J1067">
        <v>279.48</v>
      </c>
      <c r="K1067">
        <v>35</v>
      </c>
      <c r="L1067" s="2" t="s">
        <v>937</v>
      </c>
      <c r="M1067" s="2" t="s">
        <v>544</v>
      </c>
      <c r="N1067" s="2" t="s">
        <v>545</v>
      </c>
      <c r="O1067" s="2" t="s">
        <v>28</v>
      </c>
      <c r="P1067" s="2" t="s">
        <v>29</v>
      </c>
      <c r="Q1067" s="2" t="s">
        <v>30</v>
      </c>
      <c r="R1067" s="2" t="s">
        <v>168</v>
      </c>
      <c r="S1067" s="2" t="s">
        <v>32</v>
      </c>
      <c r="T1067">
        <v>0.8</v>
      </c>
      <c r="U1067" s="1">
        <v>39949</v>
      </c>
      <c r="V1067">
        <v>2009</v>
      </c>
      <c r="W1067" s="2" t="s">
        <v>77</v>
      </c>
      <c r="X1067">
        <v>5</v>
      </c>
      <c r="Y1067">
        <v>-2.8265004874922447E-2</v>
      </c>
    </row>
    <row r="1068" spans="1:25" x14ac:dyDescent="0.45">
      <c r="A1068">
        <v>3415</v>
      </c>
      <c r="B1068" s="1">
        <v>41086</v>
      </c>
      <c r="C1068" s="2" t="s">
        <v>34</v>
      </c>
      <c r="D1068">
        <v>24386</v>
      </c>
      <c r="E1068">
        <v>41</v>
      </c>
      <c r="F1068">
        <v>4256.51</v>
      </c>
      <c r="G1068">
        <v>0.03</v>
      </c>
      <c r="H1068" s="2" t="s">
        <v>25</v>
      </c>
      <c r="I1068">
        <v>1653.96</v>
      </c>
      <c r="J1068">
        <v>100.97</v>
      </c>
      <c r="K1068">
        <v>7.18</v>
      </c>
      <c r="L1068" s="2" t="s">
        <v>938</v>
      </c>
      <c r="M1068" s="2" t="s">
        <v>544</v>
      </c>
      <c r="N1068" s="2" t="s">
        <v>545</v>
      </c>
      <c r="O1068" s="2" t="s">
        <v>42</v>
      </c>
      <c r="P1068" s="2" t="s">
        <v>43</v>
      </c>
      <c r="Q1068" s="2" t="s">
        <v>104</v>
      </c>
      <c r="R1068" s="2" t="s">
        <v>955</v>
      </c>
      <c r="S1068" s="2" t="s">
        <v>46</v>
      </c>
      <c r="T1068">
        <v>0.46</v>
      </c>
      <c r="U1068" s="1">
        <v>41088</v>
      </c>
      <c r="V1068">
        <v>2012</v>
      </c>
      <c r="W1068" s="2" t="s">
        <v>56</v>
      </c>
      <c r="X1068">
        <v>6</v>
      </c>
      <c r="Y1068">
        <v>0.38857185816549239</v>
      </c>
    </row>
    <row r="1069" spans="1:25" x14ac:dyDescent="0.45">
      <c r="A1069">
        <v>3494</v>
      </c>
      <c r="B1069" s="1">
        <v>40775</v>
      </c>
      <c r="C1069" s="2" t="s">
        <v>48</v>
      </c>
      <c r="D1069">
        <v>24899</v>
      </c>
      <c r="E1069">
        <v>37</v>
      </c>
      <c r="F1069">
        <v>252.99</v>
      </c>
      <c r="G1069">
        <v>0.08</v>
      </c>
      <c r="H1069" s="2" t="s">
        <v>25</v>
      </c>
      <c r="I1069">
        <v>28.76</v>
      </c>
      <c r="J1069">
        <v>7.08</v>
      </c>
      <c r="K1069">
        <v>2.35</v>
      </c>
      <c r="L1069" s="2" t="s">
        <v>946</v>
      </c>
      <c r="M1069" s="2" t="s">
        <v>544</v>
      </c>
      <c r="N1069" s="2" t="s">
        <v>545</v>
      </c>
      <c r="O1069" s="2" t="s">
        <v>62</v>
      </c>
      <c r="P1069" s="2" t="s">
        <v>29</v>
      </c>
      <c r="Q1069" s="2" t="s">
        <v>94</v>
      </c>
      <c r="R1069" s="2" t="s">
        <v>956</v>
      </c>
      <c r="S1069" s="2" t="s">
        <v>76</v>
      </c>
      <c r="T1069">
        <v>0.47</v>
      </c>
      <c r="U1069" s="1">
        <v>40777</v>
      </c>
      <c r="V1069">
        <v>2011</v>
      </c>
      <c r="W1069" s="2" t="s">
        <v>52</v>
      </c>
      <c r="X1069">
        <v>8</v>
      </c>
      <c r="Y1069">
        <v>0.11368038262381913</v>
      </c>
    </row>
    <row r="1070" spans="1:25" x14ac:dyDescent="0.45">
      <c r="A1070">
        <v>3571</v>
      </c>
      <c r="B1070" s="1">
        <v>41196</v>
      </c>
      <c r="C1070" s="2" t="s">
        <v>34</v>
      </c>
      <c r="D1070">
        <v>25473</v>
      </c>
      <c r="E1070">
        <v>36</v>
      </c>
      <c r="F1070">
        <v>17304.849999999999</v>
      </c>
      <c r="G1070">
        <v>0.05</v>
      </c>
      <c r="H1070" s="2" t="s">
        <v>35</v>
      </c>
      <c r="I1070">
        <v>7434.48</v>
      </c>
      <c r="J1070">
        <v>500.98</v>
      </c>
      <c r="K1070">
        <v>28.14</v>
      </c>
      <c r="L1070" s="2" t="s">
        <v>942</v>
      </c>
      <c r="M1070" s="2" t="s">
        <v>544</v>
      </c>
      <c r="N1070" s="2" t="s">
        <v>545</v>
      </c>
      <c r="O1070" s="2" t="s">
        <v>42</v>
      </c>
      <c r="P1070" s="2" t="s">
        <v>43</v>
      </c>
      <c r="Q1070" s="2" t="s">
        <v>192</v>
      </c>
      <c r="R1070" s="2" t="s">
        <v>861</v>
      </c>
      <c r="S1070" s="2" t="s">
        <v>40</v>
      </c>
      <c r="T1070">
        <v>0.38</v>
      </c>
      <c r="U1070" s="1">
        <v>41198</v>
      </c>
      <c r="V1070">
        <v>2012</v>
      </c>
      <c r="W1070" s="2" t="s">
        <v>33</v>
      </c>
      <c r="X1070">
        <v>10</v>
      </c>
      <c r="Y1070">
        <v>0.42961828620300091</v>
      </c>
    </row>
    <row r="1071" spans="1:25" x14ac:dyDescent="0.45">
      <c r="A1071">
        <v>3596</v>
      </c>
      <c r="B1071" s="1">
        <v>40031</v>
      </c>
      <c r="C1071" s="2" t="s">
        <v>34</v>
      </c>
      <c r="D1071">
        <v>25638</v>
      </c>
      <c r="E1071">
        <v>31</v>
      </c>
      <c r="F1071">
        <v>163.89</v>
      </c>
      <c r="G1071">
        <v>0.02</v>
      </c>
      <c r="H1071" s="2" t="s">
        <v>25</v>
      </c>
      <c r="I1071">
        <v>-108.55</v>
      </c>
      <c r="J1071">
        <v>4.8899999999999997</v>
      </c>
      <c r="K1071">
        <v>4.93</v>
      </c>
      <c r="L1071" s="2" t="s">
        <v>957</v>
      </c>
      <c r="M1071" s="2" t="s">
        <v>544</v>
      </c>
      <c r="N1071" s="2" t="s">
        <v>545</v>
      </c>
      <c r="O1071" s="2" t="s">
        <v>42</v>
      </c>
      <c r="P1071" s="2" t="s">
        <v>43</v>
      </c>
      <c r="Q1071" s="2" t="s">
        <v>104</v>
      </c>
      <c r="R1071" s="2" t="s">
        <v>828</v>
      </c>
      <c r="S1071" s="2" t="s">
        <v>106</v>
      </c>
      <c r="T1071">
        <v>0.66</v>
      </c>
      <c r="U1071" s="1">
        <v>40032</v>
      </c>
      <c r="V1071">
        <v>2009</v>
      </c>
      <c r="W1071" s="2" t="s">
        <v>52</v>
      </c>
      <c r="X1071">
        <v>8</v>
      </c>
      <c r="Y1071">
        <v>-0.66233449264750754</v>
      </c>
    </row>
    <row r="1072" spans="1:25" x14ac:dyDescent="0.45">
      <c r="A1072">
        <v>3638</v>
      </c>
      <c r="B1072" s="1">
        <v>40093</v>
      </c>
      <c r="C1072" s="2" t="s">
        <v>34</v>
      </c>
      <c r="D1072">
        <v>26016</v>
      </c>
      <c r="E1072">
        <v>2</v>
      </c>
      <c r="F1072">
        <v>154.94</v>
      </c>
      <c r="G1072">
        <v>0.09</v>
      </c>
      <c r="H1072" s="2" t="s">
        <v>25</v>
      </c>
      <c r="I1072">
        <v>-358.43</v>
      </c>
      <c r="J1072">
        <v>77.510000000000005</v>
      </c>
      <c r="K1072">
        <v>4</v>
      </c>
      <c r="L1072" s="2" t="s">
        <v>944</v>
      </c>
      <c r="M1072" s="2" t="s">
        <v>544</v>
      </c>
      <c r="N1072" s="2" t="s">
        <v>545</v>
      </c>
      <c r="O1072" s="2" t="s">
        <v>37</v>
      </c>
      <c r="P1072" s="2" t="s">
        <v>43</v>
      </c>
      <c r="Q1072" s="2" t="s">
        <v>104</v>
      </c>
      <c r="R1072" s="2" t="s">
        <v>958</v>
      </c>
      <c r="S1072" s="2" t="s">
        <v>46</v>
      </c>
      <c r="T1072">
        <v>0.76</v>
      </c>
      <c r="U1072" s="1">
        <v>40095</v>
      </c>
      <c r="V1072">
        <v>2009</v>
      </c>
      <c r="W1072" s="2" t="s">
        <v>33</v>
      </c>
      <c r="X1072">
        <v>10</v>
      </c>
      <c r="Y1072">
        <v>-2.3133471021040402</v>
      </c>
    </row>
    <row r="1073" spans="1:25" x14ac:dyDescent="0.45">
      <c r="A1073">
        <v>3735</v>
      </c>
      <c r="B1073" s="1">
        <v>41124</v>
      </c>
      <c r="C1073" s="2" t="s">
        <v>48</v>
      </c>
      <c r="D1073">
        <v>26691</v>
      </c>
      <c r="E1073">
        <v>37</v>
      </c>
      <c r="F1073">
        <v>270.43</v>
      </c>
      <c r="G1073">
        <v>7.0000000000000007E-2</v>
      </c>
      <c r="H1073" s="2" t="s">
        <v>25</v>
      </c>
      <c r="I1073">
        <v>-83.16</v>
      </c>
      <c r="J1073">
        <v>7.68</v>
      </c>
      <c r="K1073">
        <v>6.16</v>
      </c>
      <c r="L1073" s="2" t="s">
        <v>930</v>
      </c>
      <c r="M1073" s="2" t="s">
        <v>959</v>
      </c>
      <c r="N1073" s="2" t="s">
        <v>959</v>
      </c>
      <c r="O1073" s="2" t="s">
        <v>42</v>
      </c>
      <c r="P1073" s="2" t="s">
        <v>29</v>
      </c>
      <c r="Q1073" s="2" t="s">
        <v>54</v>
      </c>
      <c r="R1073" s="2" t="s">
        <v>701</v>
      </c>
      <c r="S1073" s="2" t="s">
        <v>46</v>
      </c>
      <c r="T1073">
        <v>0.35</v>
      </c>
      <c r="U1073" s="1">
        <v>41125</v>
      </c>
      <c r="V1073">
        <v>2012</v>
      </c>
      <c r="W1073" s="2" t="s">
        <v>52</v>
      </c>
      <c r="X1073">
        <v>8</v>
      </c>
      <c r="Y1073">
        <v>-0.30751026143549159</v>
      </c>
    </row>
    <row r="1074" spans="1:25" x14ac:dyDescent="0.45">
      <c r="A1074">
        <v>3793</v>
      </c>
      <c r="B1074" s="1">
        <v>40908</v>
      </c>
      <c r="C1074" s="2" t="s">
        <v>24</v>
      </c>
      <c r="D1074">
        <v>27015</v>
      </c>
      <c r="E1074">
        <v>24</v>
      </c>
      <c r="F1074">
        <v>1339.25</v>
      </c>
      <c r="G1074">
        <v>0.03</v>
      </c>
      <c r="H1074" s="2" t="s">
        <v>25</v>
      </c>
      <c r="I1074">
        <v>142.51</v>
      </c>
      <c r="J1074">
        <v>56.96</v>
      </c>
      <c r="K1074">
        <v>13.22</v>
      </c>
      <c r="L1074" s="2" t="s">
        <v>946</v>
      </c>
      <c r="M1074" s="2" t="s">
        <v>959</v>
      </c>
      <c r="N1074" s="2" t="s">
        <v>959</v>
      </c>
      <c r="O1074" s="2" t="s">
        <v>62</v>
      </c>
      <c r="P1074" s="2" t="s">
        <v>29</v>
      </c>
      <c r="Q1074" s="2" t="s">
        <v>38</v>
      </c>
      <c r="R1074" s="2" t="s">
        <v>444</v>
      </c>
      <c r="S1074" s="2" t="s">
        <v>46</v>
      </c>
      <c r="T1074">
        <v>0.56000000000000005</v>
      </c>
      <c r="U1074" s="1">
        <v>40908</v>
      </c>
      <c r="V1074">
        <v>2011</v>
      </c>
      <c r="W1074" s="2" t="s">
        <v>100</v>
      </c>
      <c r="X1074">
        <v>12</v>
      </c>
      <c r="Y1074">
        <v>0.10641030427478065</v>
      </c>
    </row>
    <row r="1075" spans="1:25" x14ac:dyDescent="0.45">
      <c r="A1075">
        <v>3902</v>
      </c>
      <c r="B1075" s="1">
        <v>39997</v>
      </c>
      <c r="C1075" s="2" t="s">
        <v>34</v>
      </c>
      <c r="D1075">
        <v>27840</v>
      </c>
      <c r="E1075">
        <v>8</v>
      </c>
      <c r="F1075">
        <v>1209.3699999999999</v>
      </c>
      <c r="G1075">
        <v>0.09</v>
      </c>
      <c r="H1075" s="2" t="s">
        <v>35</v>
      </c>
      <c r="I1075">
        <v>-407.85</v>
      </c>
      <c r="J1075">
        <v>150.97999999999999</v>
      </c>
      <c r="K1075">
        <v>66.27</v>
      </c>
      <c r="L1075" s="2" t="s">
        <v>946</v>
      </c>
      <c r="M1075" s="2" t="s">
        <v>959</v>
      </c>
      <c r="N1075" s="2" t="s">
        <v>959</v>
      </c>
      <c r="O1075" s="2" t="s">
        <v>62</v>
      </c>
      <c r="P1075" s="2" t="s">
        <v>73</v>
      </c>
      <c r="Q1075" s="2" t="s">
        <v>83</v>
      </c>
      <c r="R1075" s="2" t="s">
        <v>275</v>
      </c>
      <c r="S1075" s="2" t="s">
        <v>85</v>
      </c>
      <c r="T1075">
        <v>0.65</v>
      </c>
      <c r="U1075" s="1">
        <v>39998</v>
      </c>
      <c r="V1075">
        <v>2009</v>
      </c>
      <c r="W1075" s="2" t="s">
        <v>47</v>
      </c>
      <c r="X1075">
        <v>7</v>
      </c>
      <c r="Y1075">
        <v>-0.33724170435846768</v>
      </c>
    </row>
    <row r="1076" spans="1:25" x14ac:dyDescent="0.45">
      <c r="A1076">
        <v>3945</v>
      </c>
      <c r="B1076" s="1">
        <v>40024</v>
      </c>
      <c r="C1076" s="2" t="s">
        <v>24</v>
      </c>
      <c r="D1076">
        <v>28130</v>
      </c>
      <c r="E1076">
        <v>23</v>
      </c>
      <c r="F1076">
        <v>404.24</v>
      </c>
      <c r="G1076">
        <v>0.02</v>
      </c>
      <c r="H1076" s="2" t="s">
        <v>57</v>
      </c>
      <c r="I1076">
        <v>-76.989999999999995</v>
      </c>
      <c r="J1076">
        <v>15.99</v>
      </c>
      <c r="K1076">
        <v>13.18</v>
      </c>
      <c r="L1076" s="2" t="s">
        <v>941</v>
      </c>
      <c r="M1076" s="2" t="s">
        <v>959</v>
      </c>
      <c r="N1076" s="2" t="s">
        <v>959</v>
      </c>
      <c r="O1076" s="2" t="s">
        <v>42</v>
      </c>
      <c r="P1076" s="2" t="s">
        <v>29</v>
      </c>
      <c r="Q1076" s="2" t="s">
        <v>54</v>
      </c>
      <c r="R1076" s="2" t="s">
        <v>92</v>
      </c>
      <c r="S1076" s="2" t="s">
        <v>46</v>
      </c>
      <c r="T1076">
        <v>0.37</v>
      </c>
      <c r="U1076" s="1">
        <v>40028</v>
      </c>
      <c r="V1076">
        <v>2009</v>
      </c>
      <c r="W1076" s="2" t="s">
        <v>47</v>
      </c>
      <c r="X1076">
        <v>7</v>
      </c>
      <c r="Y1076">
        <v>-0.19045616465466059</v>
      </c>
    </row>
    <row r="1077" spans="1:25" x14ac:dyDescent="0.45">
      <c r="A1077">
        <v>3964</v>
      </c>
      <c r="B1077" s="1">
        <v>39823</v>
      </c>
      <c r="C1077" s="2" t="s">
        <v>24</v>
      </c>
      <c r="D1077">
        <v>28290</v>
      </c>
      <c r="E1077">
        <v>43</v>
      </c>
      <c r="F1077">
        <v>1307.3499999999999</v>
      </c>
      <c r="G1077">
        <v>0.05</v>
      </c>
      <c r="H1077" s="2" t="s">
        <v>57</v>
      </c>
      <c r="I1077">
        <v>-154.24</v>
      </c>
      <c r="J1077">
        <v>30.42</v>
      </c>
      <c r="K1077">
        <v>8.65</v>
      </c>
      <c r="L1077" s="2" t="s">
        <v>946</v>
      </c>
      <c r="M1077" s="2" t="s">
        <v>959</v>
      </c>
      <c r="N1077" s="2" t="s">
        <v>959</v>
      </c>
      <c r="O1077" s="2" t="s">
        <v>62</v>
      </c>
      <c r="P1077" s="2" t="s">
        <v>43</v>
      </c>
      <c r="Q1077" s="2" t="s">
        <v>104</v>
      </c>
      <c r="R1077" s="2" t="s">
        <v>960</v>
      </c>
      <c r="S1077" s="2" t="s">
        <v>46</v>
      </c>
      <c r="T1077">
        <v>0.74</v>
      </c>
      <c r="U1077" s="1">
        <v>39827</v>
      </c>
      <c r="V1077">
        <v>2009</v>
      </c>
      <c r="W1077" s="2" t="s">
        <v>107</v>
      </c>
      <c r="X1077">
        <v>1</v>
      </c>
      <c r="Y1077">
        <v>-0.11797911806325775</v>
      </c>
    </row>
    <row r="1078" spans="1:25" x14ac:dyDescent="0.45">
      <c r="A1078">
        <v>4211</v>
      </c>
      <c r="B1078" s="1">
        <v>41220</v>
      </c>
      <c r="C1078" s="2" t="s">
        <v>34</v>
      </c>
      <c r="D1078">
        <v>29927</v>
      </c>
      <c r="E1078">
        <v>19</v>
      </c>
      <c r="F1078">
        <v>257.97000000000003</v>
      </c>
      <c r="G1078">
        <v>0.03</v>
      </c>
      <c r="H1078" s="2" t="s">
        <v>25</v>
      </c>
      <c r="I1078">
        <v>33.18</v>
      </c>
      <c r="J1078">
        <v>12.95</v>
      </c>
      <c r="K1078">
        <v>4.9800000000000004</v>
      </c>
      <c r="L1078" s="2" t="s">
        <v>938</v>
      </c>
      <c r="M1078" s="2" t="s">
        <v>959</v>
      </c>
      <c r="N1078" s="2" t="s">
        <v>959</v>
      </c>
      <c r="O1078" s="2" t="s">
        <v>42</v>
      </c>
      <c r="P1078" s="2" t="s">
        <v>29</v>
      </c>
      <c r="Q1078" s="2" t="s">
        <v>54</v>
      </c>
      <c r="R1078" s="2" t="s">
        <v>434</v>
      </c>
      <c r="S1078" s="2" t="s">
        <v>46</v>
      </c>
      <c r="T1078">
        <v>0.4</v>
      </c>
      <c r="U1078" s="1">
        <v>41221</v>
      </c>
      <c r="V1078">
        <v>2012</v>
      </c>
      <c r="W1078" s="2" t="s">
        <v>69</v>
      </c>
      <c r="X1078">
        <v>11</v>
      </c>
      <c r="Y1078">
        <v>0.12861960693103847</v>
      </c>
    </row>
    <row r="1079" spans="1:25" x14ac:dyDescent="0.45">
      <c r="A1079">
        <v>4212</v>
      </c>
      <c r="B1079" s="1">
        <v>40581</v>
      </c>
      <c r="C1079" s="2" t="s">
        <v>81</v>
      </c>
      <c r="D1079">
        <v>29953</v>
      </c>
      <c r="E1079">
        <v>42</v>
      </c>
      <c r="F1079">
        <v>619.77</v>
      </c>
      <c r="G1079">
        <v>0.02</v>
      </c>
      <c r="H1079" s="2" t="s">
        <v>25</v>
      </c>
      <c r="I1079">
        <v>50.24</v>
      </c>
      <c r="J1079">
        <v>14.45</v>
      </c>
      <c r="K1079">
        <v>7.17</v>
      </c>
      <c r="L1079" s="2" t="s">
        <v>948</v>
      </c>
      <c r="M1079" s="2" t="s">
        <v>959</v>
      </c>
      <c r="N1079" s="2" t="s">
        <v>959</v>
      </c>
      <c r="O1079" s="2" t="s">
        <v>62</v>
      </c>
      <c r="P1079" s="2" t="s">
        <v>29</v>
      </c>
      <c r="Q1079" s="2" t="s">
        <v>54</v>
      </c>
      <c r="R1079" s="2" t="s">
        <v>961</v>
      </c>
      <c r="S1079" s="2" t="s">
        <v>46</v>
      </c>
      <c r="T1079">
        <v>0.38</v>
      </c>
      <c r="U1079" s="1">
        <v>40584</v>
      </c>
      <c r="V1079">
        <v>2011</v>
      </c>
      <c r="W1079" s="2" t="s">
        <v>65</v>
      </c>
      <c r="X1079">
        <v>2</v>
      </c>
      <c r="Y1079">
        <v>8.1062329573874187E-2</v>
      </c>
    </row>
    <row r="1080" spans="1:25" x14ac:dyDescent="0.45">
      <c r="A1080">
        <v>4387</v>
      </c>
      <c r="B1080" s="1">
        <v>40412</v>
      </c>
      <c r="C1080" s="2" t="s">
        <v>66</v>
      </c>
      <c r="D1080">
        <v>31238</v>
      </c>
      <c r="E1080">
        <v>21</v>
      </c>
      <c r="F1080">
        <v>7512.03</v>
      </c>
      <c r="G1080">
        <v>0.09</v>
      </c>
      <c r="H1080" s="2" t="s">
        <v>57</v>
      </c>
      <c r="I1080">
        <v>2017.64</v>
      </c>
      <c r="J1080">
        <v>363.25</v>
      </c>
      <c r="K1080">
        <v>19.989999999999998</v>
      </c>
      <c r="L1080" s="2" t="s">
        <v>962</v>
      </c>
      <c r="M1080" s="2" t="s">
        <v>959</v>
      </c>
      <c r="N1080" s="2" t="s">
        <v>959</v>
      </c>
      <c r="O1080" s="2" t="s">
        <v>42</v>
      </c>
      <c r="P1080" s="2" t="s">
        <v>29</v>
      </c>
      <c r="Q1080" s="2" t="s">
        <v>38</v>
      </c>
      <c r="R1080" s="2" t="s">
        <v>482</v>
      </c>
      <c r="S1080" s="2" t="s">
        <v>46</v>
      </c>
      <c r="T1080">
        <v>0.56999999999999995</v>
      </c>
      <c r="U1080" s="1">
        <v>40414</v>
      </c>
      <c r="V1080">
        <v>2010</v>
      </c>
      <c r="W1080" s="2" t="s">
        <v>52</v>
      </c>
      <c r="X1080">
        <v>8</v>
      </c>
      <c r="Y1080">
        <v>0.26858785175245575</v>
      </c>
    </row>
    <row r="1081" spans="1:25" x14ac:dyDescent="0.45">
      <c r="A1081">
        <v>4505</v>
      </c>
      <c r="B1081" s="1">
        <v>40980</v>
      </c>
      <c r="C1081" s="2" t="s">
        <v>34</v>
      </c>
      <c r="D1081">
        <v>32067</v>
      </c>
      <c r="E1081">
        <v>27</v>
      </c>
      <c r="F1081">
        <v>2853.8834999999999</v>
      </c>
      <c r="G1081">
        <v>0.06</v>
      </c>
      <c r="H1081" s="2" t="s">
        <v>25</v>
      </c>
      <c r="I1081">
        <v>492.24</v>
      </c>
      <c r="J1081">
        <v>125.99</v>
      </c>
      <c r="K1081">
        <v>7.69</v>
      </c>
      <c r="L1081" s="2" t="s">
        <v>584</v>
      </c>
      <c r="M1081" s="2" t="s">
        <v>959</v>
      </c>
      <c r="N1081" s="2" t="s">
        <v>959</v>
      </c>
      <c r="O1081" s="2" t="s">
        <v>28</v>
      </c>
      <c r="P1081" s="2" t="s">
        <v>43</v>
      </c>
      <c r="Q1081" s="2" t="s">
        <v>44</v>
      </c>
      <c r="R1081" s="2" t="s">
        <v>129</v>
      </c>
      <c r="S1081" s="2" t="s">
        <v>46</v>
      </c>
      <c r="T1081">
        <v>0.57999999999999996</v>
      </c>
      <c r="U1081" s="1">
        <v>40981</v>
      </c>
      <c r="V1081">
        <v>2012</v>
      </c>
      <c r="W1081" s="2" t="s">
        <v>60</v>
      </c>
      <c r="X1081">
        <v>3</v>
      </c>
      <c r="Y1081">
        <v>0.17248076174097507</v>
      </c>
    </row>
    <row r="1082" spans="1:25" x14ac:dyDescent="0.45">
      <c r="A1082">
        <v>4527</v>
      </c>
      <c r="B1082" s="1">
        <v>40856</v>
      </c>
      <c r="C1082" s="2" t="s">
        <v>66</v>
      </c>
      <c r="D1082">
        <v>32198</v>
      </c>
      <c r="E1082">
        <v>31</v>
      </c>
      <c r="F1082">
        <v>240.63</v>
      </c>
      <c r="G1082">
        <v>0.02</v>
      </c>
      <c r="H1082" s="2" t="s">
        <v>25</v>
      </c>
      <c r="I1082">
        <v>-117.92</v>
      </c>
      <c r="J1082">
        <v>7.37</v>
      </c>
      <c r="K1082">
        <v>5.53</v>
      </c>
      <c r="L1082" s="2" t="s">
        <v>962</v>
      </c>
      <c r="M1082" s="2" t="s">
        <v>959</v>
      </c>
      <c r="N1082" s="2" t="s">
        <v>959</v>
      </c>
      <c r="O1082" s="2" t="s">
        <v>37</v>
      </c>
      <c r="P1082" s="2" t="s">
        <v>43</v>
      </c>
      <c r="Q1082" s="2" t="s">
        <v>104</v>
      </c>
      <c r="R1082" s="2" t="s">
        <v>920</v>
      </c>
      <c r="S1082" s="2" t="s">
        <v>106</v>
      </c>
      <c r="T1082">
        <v>0.69</v>
      </c>
      <c r="U1082" s="1">
        <v>40856</v>
      </c>
      <c r="V1082">
        <v>2011</v>
      </c>
      <c r="W1082" s="2" t="s">
        <v>69</v>
      </c>
      <c r="X1082">
        <v>11</v>
      </c>
      <c r="Y1082">
        <v>-0.49004696006316756</v>
      </c>
    </row>
    <row r="1083" spans="1:25" x14ac:dyDescent="0.45">
      <c r="A1083">
        <v>4535</v>
      </c>
      <c r="B1083" s="1">
        <v>41214</v>
      </c>
      <c r="C1083" s="2" t="s">
        <v>24</v>
      </c>
      <c r="D1083">
        <v>32231</v>
      </c>
      <c r="E1083">
        <v>44</v>
      </c>
      <c r="F1083">
        <v>192.33</v>
      </c>
      <c r="G1083">
        <v>0.01</v>
      </c>
      <c r="H1083" s="2" t="s">
        <v>25</v>
      </c>
      <c r="I1083">
        <v>48.54</v>
      </c>
      <c r="J1083">
        <v>4.26</v>
      </c>
      <c r="K1083">
        <v>1.2</v>
      </c>
      <c r="L1083" s="2" t="s">
        <v>944</v>
      </c>
      <c r="M1083" s="2" t="s">
        <v>959</v>
      </c>
      <c r="N1083" s="2" t="s">
        <v>959</v>
      </c>
      <c r="O1083" s="2" t="s">
        <v>37</v>
      </c>
      <c r="P1083" s="2" t="s">
        <v>29</v>
      </c>
      <c r="Q1083" s="2" t="s">
        <v>94</v>
      </c>
      <c r="R1083" s="2" t="s">
        <v>963</v>
      </c>
      <c r="S1083" s="2" t="s">
        <v>76</v>
      </c>
      <c r="T1083">
        <v>0.44</v>
      </c>
      <c r="U1083" s="1">
        <v>41218</v>
      </c>
      <c r="V1083">
        <v>2012</v>
      </c>
      <c r="W1083" s="2" t="s">
        <v>69</v>
      </c>
      <c r="X1083">
        <v>11</v>
      </c>
      <c r="Y1083">
        <v>0.2523787240680081</v>
      </c>
    </row>
    <row r="1084" spans="1:25" x14ac:dyDescent="0.45">
      <c r="A1084">
        <v>4563</v>
      </c>
      <c r="B1084" s="1">
        <v>40742</v>
      </c>
      <c r="C1084" s="2" t="s">
        <v>66</v>
      </c>
      <c r="D1084">
        <v>32452</v>
      </c>
      <c r="E1084">
        <v>3</v>
      </c>
      <c r="F1084">
        <v>8.6</v>
      </c>
      <c r="G1084">
        <v>0.09</v>
      </c>
      <c r="H1084" s="2" t="s">
        <v>25</v>
      </c>
      <c r="I1084">
        <v>-2.0299999999999998</v>
      </c>
      <c r="J1084">
        <v>2.88</v>
      </c>
      <c r="K1084">
        <v>0.5</v>
      </c>
      <c r="L1084" s="2" t="s">
        <v>962</v>
      </c>
      <c r="M1084" s="2" t="s">
        <v>959</v>
      </c>
      <c r="N1084" s="2" t="s">
        <v>959</v>
      </c>
      <c r="O1084" s="2" t="s">
        <v>37</v>
      </c>
      <c r="P1084" s="2" t="s">
        <v>29</v>
      </c>
      <c r="Q1084" s="2" t="s">
        <v>89</v>
      </c>
      <c r="R1084" s="2" t="s">
        <v>278</v>
      </c>
      <c r="S1084" s="2" t="s">
        <v>46</v>
      </c>
      <c r="T1084">
        <v>0.39</v>
      </c>
      <c r="U1084" s="1">
        <v>40743</v>
      </c>
      <c r="V1084">
        <v>2011</v>
      </c>
      <c r="W1084" s="2" t="s">
        <v>47</v>
      </c>
      <c r="X1084">
        <v>7</v>
      </c>
      <c r="Y1084">
        <v>-0.23604651162790696</v>
      </c>
    </row>
    <row r="1085" spans="1:25" x14ac:dyDescent="0.45">
      <c r="A1085">
        <v>4637</v>
      </c>
      <c r="B1085" s="1">
        <v>40450</v>
      </c>
      <c r="C1085" s="2" t="s">
        <v>48</v>
      </c>
      <c r="D1085">
        <v>32998</v>
      </c>
      <c r="E1085">
        <v>13</v>
      </c>
      <c r="F1085">
        <v>1663.83</v>
      </c>
      <c r="G1085">
        <v>0.1</v>
      </c>
      <c r="H1085" s="2" t="s">
        <v>35</v>
      </c>
      <c r="I1085">
        <v>-484.64</v>
      </c>
      <c r="J1085">
        <v>130.97999999999999</v>
      </c>
      <c r="K1085">
        <v>54.74</v>
      </c>
      <c r="L1085" s="2" t="s">
        <v>941</v>
      </c>
      <c r="M1085" s="2" t="s">
        <v>959</v>
      </c>
      <c r="N1085" s="2" t="s">
        <v>959</v>
      </c>
      <c r="O1085" s="2" t="s">
        <v>42</v>
      </c>
      <c r="P1085" s="2" t="s">
        <v>73</v>
      </c>
      <c r="Q1085" s="2" t="s">
        <v>83</v>
      </c>
      <c r="R1085" s="2" t="s">
        <v>844</v>
      </c>
      <c r="S1085" s="2" t="s">
        <v>85</v>
      </c>
      <c r="T1085">
        <v>0.69</v>
      </c>
      <c r="U1085" s="1">
        <v>40451</v>
      </c>
      <c r="V1085">
        <v>2010</v>
      </c>
      <c r="W1085" s="2" t="s">
        <v>112</v>
      </c>
      <c r="X1085">
        <v>9</v>
      </c>
      <c r="Y1085">
        <v>-0.29127975814836854</v>
      </c>
    </row>
    <row r="1086" spans="1:25" x14ac:dyDescent="0.45">
      <c r="A1086">
        <v>4647</v>
      </c>
      <c r="B1086" s="1">
        <v>40568</v>
      </c>
      <c r="C1086" s="2" t="s">
        <v>34</v>
      </c>
      <c r="D1086">
        <v>33091</v>
      </c>
      <c r="E1086">
        <v>24</v>
      </c>
      <c r="F1086">
        <v>265.35000000000002</v>
      </c>
      <c r="G1086">
        <v>0.02</v>
      </c>
      <c r="H1086" s="2" t="s">
        <v>25</v>
      </c>
      <c r="I1086">
        <v>-128.69</v>
      </c>
      <c r="J1086">
        <v>9.99</v>
      </c>
      <c r="K1086">
        <v>11.59</v>
      </c>
      <c r="L1086" s="2" t="s">
        <v>932</v>
      </c>
      <c r="M1086" s="2" t="s">
        <v>959</v>
      </c>
      <c r="N1086" s="2" t="s">
        <v>959</v>
      </c>
      <c r="O1086" s="2" t="s">
        <v>62</v>
      </c>
      <c r="P1086" s="2" t="s">
        <v>29</v>
      </c>
      <c r="Q1086" s="2" t="s">
        <v>63</v>
      </c>
      <c r="R1086" s="2" t="s">
        <v>777</v>
      </c>
      <c r="S1086" s="2" t="s">
        <v>46</v>
      </c>
      <c r="T1086">
        <v>0.4</v>
      </c>
      <c r="U1086" s="1">
        <v>40570</v>
      </c>
      <c r="V1086">
        <v>2011</v>
      </c>
      <c r="W1086" s="2" t="s">
        <v>107</v>
      </c>
      <c r="X1086">
        <v>1</v>
      </c>
      <c r="Y1086">
        <v>-0.48498209911437717</v>
      </c>
    </row>
    <row r="1087" spans="1:25" x14ac:dyDescent="0.45">
      <c r="A1087">
        <v>4672</v>
      </c>
      <c r="B1087" s="1">
        <v>39989</v>
      </c>
      <c r="C1087" s="2" t="s">
        <v>48</v>
      </c>
      <c r="D1087">
        <v>33250</v>
      </c>
      <c r="E1087">
        <v>40</v>
      </c>
      <c r="F1087">
        <v>7381.19</v>
      </c>
      <c r="G1087">
        <v>0.04</v>
      </c>
      <c r="H1087" s="2" t="s">
        <v>25</v>
      </c>
      <c r="I1087">
        <v>2998.88</v>
      </c>
      <c r="J1087">
        <v>177.98</v>
      </c>
      <c r="K1087">
        <v>0.99</v>
      </c>
      <c r="L1087" s="2" t="s">
        <v>941</v>
      </c>
      <c r="M1087" s="2" t="s">
        <v>959</v>
      </c>
      <c r="N1087" s="2" t="s">
        <v>959</v>
      </c>
      <c r="O1087" s="2" t="s">
        <v>42</v>
      </c>
      <c r="P1087" s="2" t="s">
        <v>29</v>
      </c>
      <c r="Q1087" s="2" t="s">
        <v>38</v>
      </c>
      <c r="R1087" s="2" t="s">
        <v>318</v>
      </c>
      <c r="S1087" s="2" t="s">
        <v>46</v>
      </c>
      <c r="T1087">
        <v>0.56000000000000005</v>
      </c>
      <c r="U1087" s="1">
        <v>39991</v>
      </c>
      <c r="V1087">
        <v>2009</v>
      </c>
      <c r="W1087" s="2" t="s">
        <v>56</v>
      </c>
      <c r="X1087">
        <v>6</v>
      </c>
      <c r="Y1087">
        <v>0.40628679115427191</v>
      </c>
    </row>
    <row r="1088" spans="1:25" x14ac:dyDescent="0.45">
      <c r="A1088">
        <v>4689</v>
      </c>
      <c r="B1088" s="1">
        <v>41026</v>
      </c>
      <c r="C1088" s="2" t="s">
        <v>34</v>
      </c>
      <c r="D1088">
        <v>33378</v>
      </c>
      <c r="E1088">
        <v>25</v>
      </c>
      <c r="F1088">
        <v>945.36</v>
      </c>
      <c r="G1088">
        <v>0.1</v>
      </c>
      <c r="H1088" s="2" t="s">
        <v>25</v>
      </c>
      <c r="I1088">
        <v>219.85</v>
      </c>
      <c r="J1088">
        <v>39.979999999999997</v>
      </c>
      <c r="K1088">
        <v>9.83</v>
      </c>
      <c r="L1088" s="2" t="s">
        <v>962</v>
      </c>
      <c r="M1088" s="2" t="s">
        <v>959</v>
      </c>
      <c r="N1088" s="2" t="s">
        <v>959</v>
      </c>
      <c r="O1088" s="2" t="s">
        <v>37</v>
      </c>
      <c r="P1088" s="2" t="s">
        <v>29</v>
      </c>
      <c r="Q1088" s="2" t="s">
        <v>79</v>
      </c>
      <c r="R1088" s="2" t="s">
        <v>964</v>
      </c>
      <c r="S1088" s="2" t="s">
        <v>46</v>
      </c>
      <c r="T1088">
        <v>0.4</v>
      </c>
      <c r="U1088" s="1">
        <v>41027</v>
      </c>
      <c r="V1088">
        <v>2012</v>
      </c>
      <c r="W1088" s="2" t="s">
        <v>88</v>
      </c>
      <c r="X1088">
        <v>4</v>
      </c>
      <c r="Y1088">
        <v>0.23255690953710756</v>
      </c>
    </row>
    <row r="1089" spans="1:25" x14ac:dyDescent="0.45">
      <c r="A1089">
        <v>4766</v>
      </c>
      <c r="B1089" s="1">
        <v>40488</v>
      </c>
      <c r="C1089" s="2" t="s">
        <v>24</v>
      </c>
      <c r="D1089">
        <v>33889</v>
      </c>
      <c r="E1089">
        <v>46</v>
      </c>
      <c r="F1089">
        <v>9046.33</v>
      </c>
      <c r="G1089">
        <v>0</v>
      </c>
      <c r="H1089" s="2" t="s">
        <v>35</v>
      </c>
      <c r="I1089">
        <v>1398.03</v>
      </c>
      <c r="J1089">
        <v>180.98</v>
      </c>
      <c r="K1089">
        <v>55.24</v>
      </c>
      <c r="L1089" s="2" t="s">
        <v>584</v>
      </c>
      <c r="M1089" s="2" t="s">
        <v>959</v>
      </c>
      <c r="N1089" s="2" t="s">
        <v>959</v>
      </c>
      <c r="O1089" s="2" t="s">
        <v>28</v>
      </c>
      <c r="P1089" s="2" t="s">
        <v>29</v>
      </c>
      <c r="Q1089" s="2" t="s">
        <v>38</v>
      </c>
      <c r="R1089" s="2" t="s">
        <v>454</v>
      </c>
      <c r="S1089" s="2" t="s">
        <v>40</v>
      </c>
      <c r="T1089">
        <v>0.56999999999999995</v>
      </c>
      <c r="U1089" s="1">
        <v>40493</v>
      </c>
      <c r="V1089">
        <v>2010</v>
      </c>
      <c r="W1089" s="2" t="s">
        <v>69</v>
      </c>
      <c r="X1089">
        <v>11</v>
      </c>
      <c r="Y1089">
        <v>0.15454112330635739</v>
      </c>
    </row>
    <row r="1090" spans="1:25" x14ac:dyDescent="0.45">
      <c r="A1090">
        <v>4858</v>
      </c>
      <c r="B1090" s="1">
        <v>39929</v>
      </c>
      <c r="C1090" s="2" t="s">
        <v>24</v>
      </c>
      <c r="D1090">
        <v>34567</v>
      </c>
      <c r="E1090">
        <v>18</v>
      </c>
      <c r="F1090">
        <v>3344.11</v>
      </c>
      <c r="G1090">
        <v>0.03</v>
      </c>
      <c r="H1090" s="2" t="s">
        <v>35</v>
      </c>
      <c r="I1090">
        <v>588.54</v>
      </c>
      <c r="J1090">
        <v>180.98</v>
      </c>
      <c r="K1090">
        <v>26.2</v>
      </c>
      <c r="L1090" s="2" t="s">
        <v>953</v>
      </c>
      <c r="M1090" s="2" t="s">
        <v>959</v>
      </c>
      <c r="N1090" s="2" t="s">
        <v>959</v>
      </c>
      <c r="O1090" s="2" t="s">
        <v>37</v>
      </c>
      <c r="P1090" s="2" t="s">
        <v>73</v>
      </c>
      <c r="Q1090" s="2" t="s">
        <v>114</v>
      </c>
      <c r="R1090" s="2" t="s">
        <v>227</v>
      </c>
      <c r="S1090" s="2" t="s">
        <v>40</v>
      </c>
      <c r="T1090">
        <v>0.59</v>
      </c>
      <c r="U1090" s="1">
        <v>39933</v>
      </c>
      <c r="V1090">
        <v>2009</v>
      </c>
      <c r="W1090" s="2" t="s">
        <v>88</v>
      </c>
      <c r="X1090">
        <v>4</v>
      </c>
      <c r="Y1090">
        <v>0.17599301458385039</v>
      </c>
    </row>
    <row r="1091" spans="1:25" x14ac:dyDescent="0.45">
      <c r="A1091">
        <v>5078</v>
      </c>
      <c r="B1091" s="1">
        <v>41218</v>
      </c>
      <c r="C1091" s="2" t="s">
        <v>24</v>
      </c>
      <c r="D1091">
        <v>36163</v>
      </c>
      <c r="E1091">
        <v>32</v>
      </c>
      <c r="F1091">
        <v>463</v>
      </c>
      <c r="G1091">
        <v>7.0000000000000007E-2</v>
      </c>
      <c r="H1091" s="2" t="s">
        <v>25</v>
      </c>
      <c r="I1091">
        <v>24.61</v>
      </c>
      <c r="J1091">
        <v>14.45</v>
      </c>
      <c r="K1091">
        <v>7.17</v>
      </c>
      <c r="L1091" s="2" t="s">
        <v>928</v>
      </c>
      <c r="M1091" s="2" t="s">
        <v>959</v>
      </c>
      <c r="N1091" s="2" t="s">
        <v>959</v>
      </c>
      <c r="O1091" s="2" t="s">
        <v>28</v>
      </c>
      <c r="P1091" s="2" t="s">
        <v>29</v>
      </c>
      <c r="Q1091" s="2" t="s">
        <v>54</v>
      </c>
      <c r="R1091" s="2" t="s">
        <v>961</v>
      </c>
      <c r="S1091" s="2" t="s">
        <v>46</v>
      </c>
      <c r="T1091">
        <v>0.38</v>
      </c>
      <c r="U1091" s="1">
        <v>41218</v>
      </c>
      <c r="V1091">
        <v>2012</v>
      </c>
      <c r="W1091" s="2" t="s">
        <v>69</v>
      </c>
      <c r="X1091">
        <v>11</v>
      </c>
      <c r="Y1091">
        <v>5.3153347732181423E-2</v>
      </c>
    </row>
    <row r="1092" spans="1:25" x14ac:dyDescent="0.45">
      <c r="A1092">
        <v>5114</v>
      </c>
      <c r="B1092" s="1">
        <v>40426</v>
      </c>
      <c r="C1092" s="2" t="s">
        <v>48</v>
      </c>
      <c r="D1092">
        <v>36449</v>
      </c>
      <c r="E1092">
        <v>6</v>
      </c>
      <c r="F1092">
        <v>90.75</v>
      </c>
      <c r="G1092">
        <v>0.02</v>
      </c>
      <c r="H1092" s="2" t="s">
        <v>25</v>
      </c>
      <c r="I1092">
        <v>-26.39</v>
      </c>
      <c r="J1092">
        <v>12.99</v>
      </c>
      <c r="K1092">
        <v>14.37</v>
      </c>
      <c r="L1092" s="2" t="s">
        <v>938</v>
      </c>
      <c r="M1092" s="2" t="s">
        <v>959</v>
      </c>
      <c r="N1092" s="2" t="s">
        <v>959</v>
      </c>
      <c r="O1092" s="2" t="s">
        <v>42</v>
      </c>
      <c r="P1092" s="2" t="s">
        <v>73</v>
      </c>
      <c r="Q1092" s="2" t="s">
        <v>74</v>
      </c>
      <c r="R1092" s="2" t="s">
        <v>965</v>
      </c>
      <c r="S1092" s="2" t="s">
        <v>32</v>
      </c>
      <c r="T1092">
        <v>0.73</v>
      </c>
      <c r="U1092" s="1">
        <v>40426</v>
      </c>
      <c r="V1092">
        <v>2010</v>
      </c>
      <c r="W1092" s="2" t="s">
        <v>112</v>
      </c>
      <c r="X1092">
        <v>9</v>
      </c>
      <c r="Y1092">
        <v>-0.29079889807162534</v>
      </c>
    </row>
    <row r="1093" spans="1:25" x14ac:dyDescent="0.45">
      <c r="A1093">
        <v>5144</v>
      </c>
      <c r="B1093" s="1">
        <v>40727</v>
      </c>
      <c r="C1093" s="2" t="s">
        <v>34</v>
      </c>
      <c r="D1093">
        <v>36675</v>
      </c>
      <c r="E1093">
        <v>39</v>
      </c>
      <c r="F1093">
        <v>113.09</v>
      </c>
      <c r="G1093">
        <v>0.04</v>
      </c>
      <c r="H1093" s="2" t="s">
        <v>25</v>
      </c>
      <c r="I1093">
        <v>29.76</v>
      </c>
      <c r="J1093">
        <v>2.94</v>
      </c>
      <c r="K1093">
        <v>0.81</v>
      </c>
      <c r="L1093" s="2" t="s">
        <v>937</v>
      </c>
      <c r="M1093" s="2" t="s">
        <v>959</v>
      </c>
      <c r="N1093" s="2" t="s">
        <v>959</v>
      </c>
      <c r="O1093" s="2" t="s">
        <v>28</v>
      </c>
      <c r="P1093" s="2" t="s">
        <v>29</v>
      </c>
      <c r="Q1093" s="2" t="s">
        <v>94</v>
      </c>
      <c r="R1093" s="2" t="s">
        <v>966</v>
      </c>
      <c r="S1093" s="2" t="s">
        <v>76</v>
      </c>
      <c r="T1093">
        <v>0.4</v>
      </c>
      <c r="U1093" s="1">
        <v>40730</v>
      </c>
      <c r="V1093">
        <v>2011</v>
      </c>
      <c r="W1093" s="2" t="s">
        <v>47</v>
      </c>
      <c r="X1093">
        <v>7</v>
      </c>
      <c r="Y1093">
        <v>0.26315324078167829</v>
      </c>
    </row>
    <row r="1094" spans="1:25" x14ac:dyDescent="0.45">
      <c r="A1094">
        <v>5327</v>
      </c>
      <c r="B1094" s="1">
        <v>39825</v>
      </c>
      <c r="C1094" s="2" t="s">
        <v>48</v>
      </c>
      <c r="D1094">
        <v>37862</v>
      </c>
      <c r="E1094">
        <v>27</v>
      </c>
      <c r="F1094">
        <v>1603.27</v>
      </c>
      <c r="G1094">
        <v>0.01</v>
      </c>
      <c r="H1094" s="2" t="s">
        <v>25</v>
      </c>
      <c r="I1094">
        <v>452.49</v>
      </c>
      <c r="J1094">
        <v>59.98</v>
      </c>
      <c r="K1094">
        <v>3.99</v>
      </c>
      <c r="L1094" s="2" t="s">
        <v>941</v>
      </c>
      <c r="M1094" s="2" t="s">
        <v>959</v>
      </c>
      <c r="N1094" s="2" t="s">
        <v>959</v>
      </c>
      <c r="O1094" s="2" t="s">
        <v>42</v>
      </c>
      <c r="P1094" s="2" t="s">
        <v>29</v>
      </c>
      <c r="Q1094" s="2" t="s">
        <v>38</v>
      </c>
      <c r="R1094" s="2" t="s">
        <v>365</v>
      </c>
      <c r="S1094" s="2" t="s">
        <v>46</v>
      </c>
      <c r="T1094">
        <v>0.56999999999999995</v>
      </c>
      <c r="U1094" s="1">
        <v>39828</v>
      </c>
      <c r="V1094">
        <v>2009</v>
      </c>
      <c r="W1094" s="2" t="s">
        <v>107</v>
      </c>
      <c r="X1094">
        <v>1</v>
      </c>
      <c r="Y1094">
        <v>0.28222944357469421</v>
      </c>
    </row>
    <row r="1095" spans="1:25" x14ac:dyDescent="0.45">
      <c r="A1095">
        <v>5379</v>
      </c>
      <c r="B1095" s="1">
        <v>40166</v>
      </c>
      <c r="C1095" s="2" t="s">
        <v>34</v>
      </c>
      <c r="D1095">
        <v>38240</v>
      </c>
      <c r="E1095">
        <v>4</v>
      </c>
      <c r="F1095">
        <v>41.53</v>
      </c>
      <c r="G1095">
        <v>0.04</v>
      </c>
      <c r="H1095" s="2" t="s">
        <v>25</v>
      </c>
      <c r="I1095">
        <v>-15.53</v>
      </c>
      <c r="J1095">
        <v>8.6</v>
      </c>
      <c r="K1095">
        <v>6.19</v>
      </c>
      <c r="L1095" s="2" t="s">
        <v>944</v>
      </c>
      <c r="M1095" s="2" t="s">
        <v>959</v>
      </c>
      <c r="N1095" s="2" t="s">
        <v>959</v>
      </c>
      <c r="O1095" s="2" t="s">
        <v>37</v>
      </c>
      <c r="P1095" s="2" t="s">
        <v>29</v>
      </c>
      <c r="Q1095" s="2" t="s">
        <v>54</v>
      </c>
      <c r="R1095" s="2" t="s">
        <v>714</v>
      </c>
      <c r="S1095" s="2" t="s">
        <v>46</v>
      </c>
      <c r="T1095">
        <v>0.38</v>
      </c>
      <c r="U1095" s="1">
        <v>40166</v>
      </c>
      <c r="V1095">
        <v>2009</v>
      </c>
      <c r="W1095" s="2" t="s">
        <v>100</v>
      </c>
      <c r="X1095">
        <v>12</v>
      </c>
      <c r="Y1095">
        <v>-0.37394654466650612</v>
      </c>
    </row>
    <row r="1096" spans="1:25" x14ac:dyDescent="0.45">
      <c r="A1096">
        <v>5450</v>
      </c>
      <c r="B1096" s="1">
        <v>40708</v>
      </c>
      <c r="C1096" s="2" t="s">
        <v>24</v>
      </c>
      <c r="D1096">
        <v>38693</v>
      </c>
      <c r="E1096">
        <v>3</v>
      </c>
      <c r="F1096">
        <v>2222.61</v>
      </c>
      <c r="G1096">
        <v>0.02</v>
      </c>
      <c r="H1096" s="2" t="s">
        <v>25</v>
      </c>
      <c r="I1096">
        <v>196.08</v>
      </c>
      <c r="J1096">
        <v>699.99</v>
      </c>
      <c r="K1096">
        <v>24.49</v>
      </c>
      <c r="L1096" s="2" t="s">
        <v>967</v>
      </c>
      <c r="M1096" s="2" t="s">
        <v>959</v>
      </c>
      <c r="N1096" s="2" t="s">
        <v>959</v>
      </c>
      <c r="O1096" s="2" t="s">
        <v>62</v>
      </c>
      <c r="P1096" s="2" t="s">
        <v>43</v>
      </c>
      <c r="Q1096" s="2" t="s">
        <v>98</v>
      </c>
      <c r="R1096" s="2" t="s">
        <v>700</v>
      </c>
      <c r="S1096" s="2" t="s">
        <v>32</v>
      </c>
      <c r="T1096">
        <v>0.41</v>
      </c>
      <c r="U1096" s="1">
        <v>40715</v>
      </c>
      <c r="V1096">
        <v>2011</v>
      </c>
      <c r="W1096" s="2" t="s">
        <v>56</v>
      </c>
      <c r="X1096">
        <v>6</v>
      </c>
      <c r="Y1096">
        <v>8.8220605504339494E-2</v>
      </c>
    </row>
    <row r="1097" spans="1:25" x14ac:dyDescent="0.45">
      <c r="A1097">
        <v>5483</v>
      </c>
      <c r="B1097" s="1">
        <v>40503</v>
      </c>
      <c r="C1097" s="2" t="s">
        <v>24</v>
      </c>
      <c r="D1097">
        <v>38917</v>
      </c>
      <c r="E1097">
        <v>11</v>
      </c>
      <c r="F1097">
        <v>618.19650000000001</v>
      </c>
      <c r="G1097">
        <v>0.02</v>
      </c>
      <c r="H1097" s="2" t="s">
        <v>25</v>
      </c>
      <c r="I1097">
        <v>-132.53</v>
      </c>
      <c r="J1097">
        <v>65.989999999999995</v>
      </c>
      <c r="K1097">
        <v>8.8000000000000007</v>
      </c>
      <c r="L1097" s="2" t="s">
        <v>962</v>
      </c>
      <c r="M1097" s="2" t="s">
        <v>959</v>
      </c>
      <c r="N1097" s="2" t="s">
        <v>959</v>
      </c>
      <c r="O1097" s="2" t="s">
        <v>37</v>
      </c>
      <c r="P1097" s="2" t="s">
        <v>43</v>
      </c>
      <c r="Q1097" s="2" t="s">
        <v>44</v>
      </c>
      <c r="R1097" s="2" t="s">
        <v>968</v>
      </c>
      <c r="S1097" s="2" t="s">
        <v>46</v>
      </c>
      <c r="T1097">
        <v>0.57999999999999996</v>
      </c>
      <c r="U1097" s="1">
        <v>40510</v>
      </c>
      <c r="V1097">
        <v>2010</v>
      </c>
      <c r="W1097" s="2" t="s">
        <v>69</v>
      </c>
      <c r="X1097">
        <v>11</v>
      </c>
      <c r="Y1097">
        <v>-0.21438167314114526</v>
      </c>
    </row>
    <row r="1098" spans="1:25" x14ac:dyDescent="0.45">
      <c r="A1098">
        <v>5501</v>
      </c>
      <c r="B1098" s="1">
        <v>40153</v>
      </c>
      <c r="C1098" s="2" t="s">
        <v>66</v>
      </c>
      <c r="D1098">
        <v>39015</v>
      </c>
      <c r="E1098">
        <v>13</v>
      </c>
      <c r="F1098">
        <v>5236.1400000000003</v>
      </c>
      <c r="G1098">
        <v>0.05</v>
      </c>
      <c r="H1098" s="2" t="s">
        <v>35</v>
      </c>
      <c r="I1098">
        <v>567.59</v>
      </c>
      <c r="J1098">
        <v>399.98</v>
      </c>
      <c r="K1098">
        <v>12.06</v>
      </c>
      <c r="L1098" s="2" t="s">
        <v>967</v>
      </c>
      <c r="M1098" s="2" t="s">
        <v>959</v>
      </c>
      <c r="N1098" s="2" t="s">
        <v>959</v>
      </c>
      <c r="O1098" s="2" t="s">
        <v>42</v>
      </c>
      <c r="P1098" s="2" t="s">
        <v>43</v>
      </c>
      <c r="Q1098" s="2" t="s">
        <v>192</v>
      </c>
      <c r="R1098" s="2" t="s">
        <v>891</v>
      </c>
      <c r="S1098" s="2" t="s">
        <v>85</v>
      </c>
      <c r="T1098">
        <v>0.56000000000000005</v>
      </c>
      <c r="U1098" s="1">
        <v>40153</v>
      </c>
      <c r="V1098">
        <v>2009</v>
      </c>
      <c r="W1098" s="2" t="s">
        <v>100</v>
      </c>
      <c r="X1098">
        <v>12</v>
      </c>
      <c r="Y1098">
        <v>0.10839855313265115</v>
      </c>
    </row>
    <row r="1099" spans="1:25" x14ac:dyDescent="0.45">
      <c r="A1099">
        <v>5539</v>
      </c>
      <c r="B1099" s="1">
        <v>40305</v>
      </c>
      <c r="C1099" s="2" t="s">
        <v>81</v>
      </c>
      <c r="D1099">
        <v>39265</v>
      </c>
      <c r="E1099">
        <v>47</v>
      </c>
      <c r="F1099">
        <v>198.08</v>
      </c>
      <c r="G1099">
        <v>0.02</v>
      </c>
      <c r="H1099" s="2" t="s">
        <v>25</v>
      </c>
      <c r="I1099">
        <v>32.69</v>
      </c>
      <c r="J1099">
        <v>4.28</v>
      </c>
      <c r="K1099">
        <v>0.94</v>
      </c>
      <c r="L1099" s="2" t="s">
        <v>969</v>
      </c>
      <c r="M1099" s="2" t="s">
        <v>959</v>
      </c>
      <c r="N1099" s="2" t="s">
        <v>959</v>
      </c>
      <c r="O1099" s="2" t="s">
        <v>42</v>
      </c>
      <c r="P1099" s="2" t="s">
        <v>29</v>
      </c>
      <c r="Q1099" s="2" t="s">
        <v>94</v>
      </c>
      <c r="R1099" s="2" t="s">
        <v>443</v>
      </c>
      <c r="S1099" s="2" t="s">
        <v>76</v>
      </c>
      <c r="T1099">
        <v>0.56000000000000005</v>
      </c>
      <c r="U1099" s="1">
        <v>40306</v>
      </c>
      <c r="V1099">
        <v>2010</v>
      </c>
      <c r="W1099" s="2" t="s">
        <v>77</v>
      </c>
      <c r="X1099">
        <v>5</v>
      </c>
      <c r="Y1099">
        <v>0.16503432956381259</v>
      </c>
    </row>
    <row r="1100" spans="1:25" x14ac:dyDescent="0.45">
      <c r="A1100">
        <v>5770</v>
      </c>
      <c r="B1100" s="1">
        <v>40594</v>
      </c>
      <c r="C1100" s="2" t="s">
        <v>81</v>
      </c>
      <c r="D1100">
        <v>40962</v>
      </c>
      <c r="E1100">
        <v>28</v>
      </c>
      <c r="F1100">
        <v>1553.66</v>
      </c>
      <c r="G1100">
        <v>0.03</v>
      </c>
      <c r="H1100" s="2" t="s">
        <v>25</v>
      </c>
      <c r="I1100">
        <v>547.48</v>
      </c>
      <c r="J1100">
        <v>54.48</v>
      </c>
      <c r="K1100">
        <v>0.99</v>
      </c>
      <c r="L1100" s="2" t="s">
        <v>942</v>
      </c>
      <c r="M1100" s="2" t="s">
        <v>959</v>
      </c>
      <c r="N1100" s="2" t="s">
        <v>959</v>
      </c>
      <c r="O1100" s="2" t="s">
        <v>42</v>
      </c>
      <c r="P1100" s="2" t="s">
        <v>29</v>
      </c>
      <c r="Q1100" s="2" t="s">
        <v>38</v>
      </c>
      <c r="R1100" s="2" t="s">
        <v>970</v>
      </c>
      <c r="S1100" s="2" t="s">
        <v>46</v>
      </c>
      <c r="T1100">
        <v>0.56999999999999995</v>
      </c>
      <c r="U1100" s="1">
        <v>40595</v>
      </c>
      <c r="V1100">
        <v>2011</v>
      </c>
      <c r="W1100" s="2" t="s">
        <v>65</v>
      </c>
      <c r="X1100">
        <v>2</v>
      </c>
      <c r="Y1100">
        <v>0.3523808297825779</v>
      </c>
    </row>
    <row r="1101" spans="1:25" x14ac:dyDescent="0.45">
      <c r="A1101">
        <v>5786</v>
      </c>
      <c r="B1101" s="1">
        <v>40435</v>
      </c>
      <c r="C1101" s="2" t="s">
        <v>66</v>
      </c>
      <c r="D1101">
        <v>41059</v>
      </c>
      <c r="E1101">
        <v>26</v>
      </c>
      <c r="F1101">
        <v>363.16</v>
      </c>
      <c r="G1101">
        <v>0.08</v>
      </c>
      <c r="H1101" s="2" t="s">
        <v>57</v>
      </c>
      <c r="I1101">
        <v>3.92</v>
      </c>
      <c r="J1101">
        <v>14.27</v>
      </c>
      <c r="K1101">
        <v>7.27</v>
      </c>
      <c r="L1101" s="2" t="s">
        <v>967</v>
      </c>
      <c r="M1101" s="2" t="s">
        <v>959</v>
      </c>
      <c r="N1101" s="2" t="s">
        <v>959</v>
      </c>
      <c r="O1101" s="2" t="s">
        <v>42</v>
      </c>
      <c r="P1101" s="2" t="s">
        <v>29</v>
      </c>
      <c r="Q1101" s="2" t="s">
        <v>54</v>
      </c>
      <c r="R1101" s="2" t="s">
        <v>534</v>
      </c>
      <c r="S1101" s="2" t="s">
        <v>46</v>
      </c>
      <c r="T1101">
        <v>0.38</v>
      </c>
      <c r="U1101" s="1">
        <v>40435</v>
      </c>
      <c r="V1101">
        <v>2010</v>
      </c>
      <c r="W1101" s="2" t="s">
        <v>112</v>
      </c>
      <c r="X1101">
        <v>9</v>
      </c>
      <c r="Y1101">
        <v>1.0794140323824209E-2</v>
      </c>
    </row>
    <row r="1102" spans="1:25" x14ac:dyDescent="0.45">
      <c r="A1102">
        <v>5872</v>
      </c>
      <c r="B1102" s="1">
        <v>40881</v>
      </c>
      <c r="C1102" s="2" t="s">
        <v>81</v>
      </c>
      <c r="D1102">
        <v>41664</v>
      </c>
      <c r="E1102">
        <v>5</v>
      </c>
      <c r="F1102">
        <v>54.8</v>
      </c>
      <c r="G1102">
        <v>0</v>
      </c>
      <c r="H1102" s="2" t="s">
        <v>25</v>
      </c>
      <c r="I1102">
        <v>-15.3</v>
      </c>
      <c r="J1102">
        <v>9.7799999999999994</v>
      </c>
      <c r="K1102">
        <v>1.99</v>
      </c>
      <c r="L1102" s="2" t="s">
        <v>971</v>
      </c>
      <c r="M1102" s="2" t="s">
        <v>959</v>
      </c>
      <c r="N1102" s="2" t="s">
        <v>959</v>
      </c>
      <c r="O1102" s="2" t="s">
        <v>42</v>
      </c>
      <c r="P1102" s="2" t="s">
        <v>43</v>
      </c>
      <c r="Q1102" s="2" t="s">
        <v>104</v>
      </c>
      <c r="R1102" s="2" t="s">
        <v>215</v>
      </c>
      <c r="S1102" s="2" t="s">
        <v>106</v>
      </c>
      <c r="T1102">
        <v>0.43</v>
      </c>
      <c r="U1102" s="1">
        <v>40881</v>
      </c>
      <c r="V1102">
        <v>2011</v>
      </c>
      <c r="W1102" s="2" t="s">
        <v>100</v>
      </c>
      <c r="X1102">
        <v>12</v>
      </c>
      <c r="Y1102">
        <v>-0.27919708029197082</v>
      </c>
    </row>
    <row r="1103" spans="1:25" x14ac:dyDescent="0.45">
      <c r="A1103">
        <v>6012</v>
      </c>
      <c r="B1103" s="1">
        <v>41135</v>
      </c>
      <c r="C1103" s="2" t="s">
        <v>66</v>
      </c>
      <c r="D1103">
        <v>42596</v>
      </c>
      <c r="E1103">
        <v>9</v>
      </c>
      <c r="F1103">
        <v>51.75</v>
      </c>
      <c r="G1103">
        <v>0.05</v>
      </c>
      <c r="H1103" s="2" t="s">
        <v>25</v>
      </c>
      <c r="I1103">
        <v>4.16</v>
      </c>
      <c r="J1103">
        <v>5.58</v>
      </c>
      <c r="K1103">
        <v>0.7</v>
      </c>
      <c r="L1103" s="2" t="s">
        <v>930</v>
      </c>
      <c r="M1103" s="2" t="s">
        <v>959</v>
      </c>
      <c r="N1103" s="2" t="s">
        <v>959</v>
      </c>
      <c r="O1103" s="2" t="s">
        <v>42</v>
      </c>
      <c r="P1103" s="2" t="s">
        <v>29</v>
      </c>
      <c r="Q1103" s="2" t="s">
        <v>94</v>
      </c>
      <c r="R1103" s="2" t="s">
        <v>972</v>
      </c>
      <c r="S1103" s="2" t="s">
        <v>76</v>
      </c>
      <c r="T1103">
        <v>0.6</v>
      </c>
      <c r="U1103" s="1">
        <v>41137</v>
      </c>
      <c r="V1103">
        <v>2012</v>
      </c>
      <c r="W1103" s="2" t="s">
        <v>52</v>
      </c>
      <c r="X1103">
        <v>8</v>
      </c>
      <c r="Y1103">
        <v>8.0386473429951699E-2</v>
      </c>
    </row>
    <row r="1104" spans="1:25" x14ac:dyDescent="0.45">
      <c r="A1104">
        <v>6135</v>
      </c>
      <c r="B1104" s="1">
        <v>40773</v>
      </c>
      <c r="C1104" s="2" t="s">
        <v>48</v>
      </c>
      <c r="D1104">
        <v>43424</v>
      </c>
      <c r="E1104">
        <v>34</v>
      </c>
      <c r="F1104">
        <v>772.56</v>
      </c>
      <c r="G1104">
        <v>0.04</v>
      </c>
      <c r="H1104" s="2" t="s">
        <v>57</v>
      </c>
      <c r="I1104">
        <v>143.87</v>
      </c>
      <c r="J1104">
        <v>22.98</v>
      </c>
      <c r="K1104">
        <v>4.5</v>
      </c>
      <c r="L1104" s="2" t="s">
        <v>946</v>
      </c>
      <c r="M1104" s="2" t="s">
        <v>959</v>
      </c>
      <c r="N1104" s="2" t="s">
        <v>959</v>
      </c>
      <c r="O1104" s="2" t="s">
        <v>62</v>
      </c>
      <c r="P1104" s="2" t="s">
        <v>29</v>
      </c>
      <c r="Q1104" s="2" t="s">
        <v>38</v>
      </c>
      <c r="R1104" s="2" t="s">
        <v>973</v>
      </c>
      <c r="S1104" s="2" t="s">
        <v>46</v>
      </c>
      <c r="T1104">
        <v>0.55000000000000004</v>
      </c>
      <c r="U1104" s="1">
        <v>40775</v>
      </c>
      <c r="V1104">
        <v>2011</v>
      </c>
      <c r="W1104" s="2" t="s">
        <v>52</v>
      </c>
      <c r="X1104">
        <v>8</v>
      </c>
      <c r="Y1104">
        <v>0.18622501812156986</v>
      </c>
    </row>
    <row r="1105" spans="1:25" x14ac:dyDescent="0.45">
      <c r="A1105">
        <v>6179</v>
      </c>
      <c r="B1105" s="1">
        <v>40549</v>
      </c>
      <c r="C1105" s="2" t="s">
        <v>24</v>
      </c>
      <c r="D1105">
        <v>43808</v>
      </c>
      <c r="E1105">
        <v>16</v>
      </c>
      <c r="F1105">
        <v>108.73</v>
      </c>
      <c r="G1105">
        <v>0.04</v>
      </c>
      <c r="H1105" s="2" t="s">
        <v>25</v>
      </c>
      <c r="I1105">
        <v>-22.21</v>
      </c>
      <c r="J1105">
        <v>6.24</v>
      </c>
      <c r="K1105">
        <v>5.22</v>
      </c>
      <c r="L1105" s="2" t="s">
        <v>937</v>
      </c>
      <c r="M1105" s="2" t="s">
        <v>959</v>
      </c>
      <c r="N1105" s="2" t="s">
        <v>959</v>
      </c>
      <c r="O1105" s="2" t="s">
        <v>28</v>
      </c>
      <c r="P1105" s="2" t="s">
        <v>73</v>
      </c>
      <c r="Q1105" s="2" t="s">
        <v>74</v>
      </c>
      <c r="R1105" s="2" t="s">
        <v>974</v>
      </c>
      <c r="S1105" s="2" t="s">
        <v>46</v>
      </c>
      <c r="T1105">
        <v>0.6</v>
      </c>
      <c r="U1105" s="1">
        <v>40556</v>
      </c>
      <c r="V1105">
        <v>2011</v>
      </c>
      <c r="W1105" s="2" t="s">
        <v>107</v>
      </c>
      <c r="X1105">
        <v>1</v>
      </c>
      <c r="Y1105">
        <v>-0.20426745148533063</v>
      </c>
    </row>
    <row r="1106" spans="1:25" x14ac:dyDescent="0.45">
      <c r="A1106">
        <v>6373</v>
      </c>
      <c r="B1106" s="1">
        <v>39943</v>
      </c>
      <c r="C1106" s="2" t="s">
        <v>24</v>
      </c>
      <c r="D1106">
        <v>45218</v>
      </c>
      <c r="E1106">
        <v>49</v>
      </c>
      <c r="F1106">
        <v>309.45999999999998</v>
      </c>
      <c r="G1106">
        <v>0.08</v>
      </c>
      <c r="H1106" s="2" t="s">
        <v>25</v>
      </c>
      <c r="I1106">
        <v>-82.64</v>
      </c>
      <c r="J1106">
        <v>6.48</v>
      </c>
      <c r="K1106">
        <v>2.74</v>
      </c>
      <c r="L1106" s="2" t="s">
        <v>932</v>
      </c>
      <c r="M1106" s="2" t="s">
        <v>959</v>
      </c>
      <c r="N1106" s="2" t="s">
        <v>959</v>
      </c>
      <c r="O1106" s="2" t="s">
        <v>62</v>
      </c>
      <c r="P1106" s="2" t="s">
        <v>43</v>
      </c>
      <c r="Q1106" s="2" t="s">
        <v>104</v>
      </c>
      <c r="R1106" s="2" t="s">
        <v>975</v>
      </c>
      <c r="S1106" s="2" t="s">
        <v>106</v>
      </c>
      <c r="T1106">
        <v>0.71</v>
      </c>
      <c r="U1106" s="1">
        <v>39945</v>
      </c>
      <c r="V1106">
        <v>2009</v>
      </c>
      <c r="W1106" s="2" t="s">
        <v>77</v>
      </c>
      <c r="X1106">
        <v>5</v>
      </c>
      <c r="Y1106">
        <v>-0.26704582175402314</v>
      </c>
    </row>
    <row r="1107" spans="1:25" x14ac:dyDescent="0.45">
      <c r="A1107">
        <v>6470</v>
      </c>
      <c r="B1107" s="1">
        <v>40182</v>
      </c>
      <c r="C1107" s="2" t="s">
        <v>34</v>
      </c>
      <c r="D1107">
        <v>46050</v>
      </c>
      <c r="E1107">
        <v>3</v>
      </c>
      <c r="F1107">
        <v>876.75</v>
      </c>
      <c r="G1107">
        <v>0.02</v>
      </c>
      <c r="H1107" s="2" t="s">
        <v>25</v>
      </c>
      <c r="I1107">
        <v>-248.69</v>
      </c>
      <c r="J1107">
        <v>289.52999999999997</v>
      </c>
      <c r="K1107">
        <v>19.989999999999998</v>
      </c>
      <c r="L1107" s="2" t="s">
        <v>976</v>
      </c>
      <c r="M1107" s="2" t="s">
        <v>959</v>
      </c>
      <c r="N1107" s="2" t="s">
        <v>959</v>
      </c>
      <c r="O1107" s="2" t="s">
        <v>62</v>
      </c>
      <c r="P1107" s="2" t="s">
        <v>29</v>
      </c>
      <c r="Q1107" s="2" t="s">
        <v>38</v>
      </c>
      <c r="R1107" s="2" t="s">
        <v>977</v>
      </c>
      <c r="S1107" s="2" t="s">
        <v>46</v>
      </c>
      <c r="T1107">
        <v>0.56000000000000005</v>
      </c>
      <c r="U1107" s="1">
        <v>40185</v>
      </c>
      <c r="V1107">
        <v>2010</v>
      </c>
      <c r="W1107" s="2" t="s">
        <v>107</v>
      </c>
      <c r="X1107">
        <v>1</v>
      </c>
      <c r="Y1107">
        <v>-0.28364984317080127</v>
      </c>
    </row>
    <row r="1108" spans="1:25" x14ac:dyDescent="0.45">
      <c r="A1108">
        <v>6479</v>
      </c>
      <c r="B1108" s="1">
        <v>40685</v>
      </c>
      <c r="C1108" s="2" t="s">
        <v>24</v>
      </c>
      <c r="D1108">
        <v>46117</v>
      </c>
      <c r="E1108">
        <v>22</v>
      </c>
      <c r="F1108">
        <v>1168.28</v>
      </c>
      <c r="G1108">
        <v>0.02</v>
      </c>
      <c r="H1108" s="2" t="s">
        <v>35</v>
      </c>
      <c r="I1108">
        <v>126.07</v>
      </c>
      <c r="J1108">
        <v>50.98</v>
      </c>
      <c r="K1108">
        <v>14.19</v>
      </c>
      <c r="L1108" s="2" t="s">
        <v>946</v>
      </c>
      <c r="M1108" s="2" t="s">
        <v>959</v>
      </c>
      <c r="N1108" s="2" t="s">
        <v>959</v>
      </c>
      <c r="O1108" s="2" t="s">
        <v>62</v>
      </c>
      <c r="P1108" s="2" t="s">
        <v>73</v>
      </c>
      <c r="Q1108" s="2" t="s">
        <v>114</v>
      </c>
      <c r="R1108" s="2" t="s">
        <v>351</v>
      </c>
      <c r="S1108" s="2" t="s">
        <v>40</v>
      </c>
      <c r="T1108">
        <v>0.56000000000000005</v>
      </c>
      <c r="U1108" s="1">
        <v>40689</v>
      </c>
      <c r="V1108">
        <v>2011</v>
      </c>
      <c r="W1108" s="2" t="s">
        <v>77</v>
      </c>
      <c r="X1108">
        <v>5</v>
      </c>
      <c r="Y1108">
        <v>0.10791077481425686</v>
      </c>
    </row>
    <row r="1109" spans="1:25" x14ac:dyDescent="0.45">
      <c r="A1109">
        <v>6494</v>
      </c>
      <c r="B1109" s="1">
        <v>40932</v>
      </c>
      <c r="C1109" s="2" t="s">
        <v>24</v>
      </c>
      <c r="D1109">
        <v>46243</v>
      </c>
      <c r="E1109">
        <v>31</v>
      </c>
      <c r="F1109">
        <v>614.35</v>
      </c>
      <c r="G1109">
        <v>0.02</v>
      </c>
      <c r="H1109" s="2" t="s">
        <v>57</v>
      </c>
      <c r="I1109">
        <v>78.89</v>
      </c>
      <c r="J1109">
        <v>18.97</v>
      </c>
      <c r="K1109">
        <v>9.0299999999999994</v>
      </c>
      <c r="L1109" s="2" t="s">
        <v>946</v>
      </c>
      <c r="M1109" s="2" t="s">
        <v>959</v>
      </c>
      <c r="N1109" s="2" t="s">
        <v>959</v>
      </c>
      <c r="O1109" s="2" t="s">
        <v>42</v>
      </c>
      <c r="P1109" s="2" t="s">
        <v>29</v>
      </c>
      <c r="Q1109" s="2" t="s">
        <v>63</v>
      </c>
      <c r="R1109" s="2" t="s">
        <v>123</v>
      </c>
      <c r="S1109" s="2" t="s">
        <v>46</v>
      </c>
      <c r="T1109">
        <v>0.37</v>
      </c>
      <c r="U1109" s="1">
        <v>40934</v>
      </c>
      <c r="V1109">
        <v>2012</v>
      </c>
      <c r="W1109" s="2" t="s">
        <v>107</v>
      </c>
      <c r="X1109">
        <v>1</v>
      </c>
      <c r="Y1109">
        <v>0.12841214291527631</v>
      </c>
    </row>
    <row r="1110" spans="1:25" x14ac:dyDescent="0.45">
      <c r="A1110">
        <v>6504</v>
      </c>
      <c r="B1110" s="1">
        <v>40380</v>
      </c>
      <c r="C1110" s="2" t="s">
        <v>34</v>
      </c>
      <c r="D1110">
        <v>46310</v>
      </c>
      <c r="E1110">
        <v>29</v>
      </c>
      <c r="F1110">
        <v>1935.25</v>
      </c>
      <c r="G1110">
        <v>0.04</v>
      </c>
      <c r="H1110" s="2" t="s">
        <v>25</v>
      </c>
      <c r="I1110">
        <v>652.19000000000005</v>
      </c>
      <c r="J1110">
        <v>63.98</v>
      </c>
      <c r="K1110">
        <v>11.55</v>
      </c>
      <c r="L1110" s="2" t="s">
        <v>978</v>
      </c>
      <c r="M1110" s="2" t="s">
        <v>959</v>
      </c>
      <c r="N1110" s="2" t="s">
        <v>959</v>
      </c>
      <c r="O1110" s="2" t="s">
        <v>62</v>
      </c>
      <c r="P1110" s="2" t="s">
        <v>29</v>
      </c>
      <c r="Q1110" s="2" t="s">
        <v>54</v>
      </c>
      <c r="R1110" s="2" t="s">
        <v>979</v>
      </c>
      <c r="S1110" s="2" t="s">
        <v>46</v>
      </c>
      <c r="T1110">
        <v>0.38</v>
      </c>
      <c r="U1110" s="1">
        <v>40381</v>
      </c>
      <c r="V1110">
        <v>2010</v>
      </c>
      <c r="W1110" s="2" t="s">
        <v>47</v>
      </c>
      <c r="X1110">
        <v>7</v>
      </c>
      <c r="Y1110">
        <v>0.33700555483787625</v>
      </c>
    </row>
    <row r="1111" spans="1:25" x14ac:dyDescent="0.45">
      <c r="A1111">
        <v>6537</v>
      </c>
      <c r="B1111" s="1">
        <v>40853</v>
      </c>
      <c r="C1111" s="2" t="s">
        <v>48</v>
      </c>
      <c r="D1111">
        <v>46503</v>
      </c>
      <c r="E1111">
        <v>26</v>
      </c>
      <c r="F1111">
        <v>1196.7915</v>
      </c>
      <c r="G1111">
        <v>7.0000000000000007E-2</v>
      </c>
      <c r="H1111" s="2" t="s">
        <v>25</v>
      </c>
      <c r="I1111">
        <v>265.39</v>
      </c>
      <c r="J1111">
        <v>55.99</v>
      </c>
      <c r="K1111">
        <v>1.25</v>
      </c>
      <c r="L1111" s="2" t="s">
        <v>928</v>
      </c>
      <c r="M1111" s="2" t="s">
        <v>959</v>
      </c>
      <c r="N1111" s="2" t="s">
        <v>959</v>
      </c>
      <c r="O1111" s="2" t="s">
        <v>28</v>
      </c>
      <c r="P1111" s="2" t="s">
        <v>43</v>
      </c>
      <c r="Q1111" s="2" t="s">
        <v>44</v>
      </c>
      <c r="R1111" s="2" t="s">
        <v>728</v>
      </c>
      <c r="S1111" s="2" t="s">
        <v>106</v>
      </c>
      <c r="T1111">
        <v>0.55000000000000004</v>
      </c>
      <c r="U1111" s="1">
        <v>40856</v>
      </c>
      <c r="V1111">
        <v>2011</v>
      </c>
      <c r="W1111" s="2" t="s">
        <v>69</v>
      </c>
      <c r="X1111">
        <v>11</v>
      </c>
      <c r="Y1111">
        <v>0.22175124071319022</v>
      </c>
    </row>
    <row r="1112" spans="1:25" x14ac:dyDescent="0.45">
      <c r="A1112">
        <v>6572</v>
      </c>
      <c r="B1112" s="1">
        <v>41095</v>
      </c>
      <c r="C1112" s="2" t="s">
        <v>48</v>
      </c>
      <c r="D1112">
        <v>46726</v>
      </c>
      <c r="E1112">
        <v>46</v>
      </c>
      <c r="F1112">
        <v>325.97000000000003</v>
      </c>
      <c r="G1112">
        <v>0.02</v>
      </c>
      <c r="H1112" s="2" t="s">
        <v>25</v>
      </c>
      <c r="I1112">
        <v>-255.22</v>
      </c>
      <c r="J1112">
        <v>6.84</v>
      </c>
      <c r="K1112">
        <v>8.3699999999999992</v>
      </c>
      <c r="L1112" s="2" t="s">
        <v>928</v>
      </c>
      <c r="M1112" s="2" t="s">
        <v>959</v>
      </c>
      <c r="N1112" s="2" t="s">
        <v>959</v>
      </c>
      <c r="O1112" s="2" t="s">
        <v>28</v>
      </c>
      <c r="P1112" s="2" t="s">
        <v>29</v>
      </c>
      <c r="Q1112" s="2" t="s">
        <v>147</v>
      </c>
      <c r="R1112" s="2" t="s">
        <v>565</v>
      </c>
      <c r="S1112" s="2" t="s">
        <v>106</v>
      </c>
      <c r="T1112">
        <v>0.57999999999999996</v>
      </c>
      <c r="U1112" s="1">
        <v>41095</v>
      </c>
      <c r="V1112">
        <v>2012</v>
      </c>
      <c r="W1112" s="2" t="s">
        <v>47</v>
      </c>
      <c r="X1112">
        <v>7</v>
      </c>
      <c r="Y1112">
        <v>-0.78295548670123005</v>
      </c>
    </row>
    <row r="1113" spans="1:25" x14ac:dyDescent="0.45">
      <c r="A1113">
        <v>6613</v>
      </c>
      <c r="B1113" s="1">
        <v>40970</v>
      </c>
      <c r="C1113" s="2" t="s">
        <v>81</v>
      </c>
      <c r="D1113">
        <v>47042</v>
      </c>
      <c r="E1113">
        <v>45</v>
      </c>
      <c r="F1113">
        <v>1375.3765000000001</v>
      </c>
      <c r="G1113">
        <v>0.03</v>
      </c>
      <c r="H1113" s="2" t="s">
        <v>25</v>
      </c>
      <c r="I1113">
        <v>592.22</v>
      </c>
      <c r="J1113">
        <v>35.99</v>
      </c>
      <c r="K1113">
        <v>3.3</v>
      </c>
      <c r="L1113" s="2" t="s">
        <v>946</v>
      </c>
      <c r="M1113" s="2" t="s">
        <v>959</v>
      </c>
      <c r="N1113" s="2" t="s">
        <v>959</v>
      </c>
      <c r="O1113" s="2" t="s">
        <v>62</v>
      </c>
      <c r="P1113" s="2" t="s">
        <v>43</v>
      </c>
      <c r="Q1113" s="2" t="s">
        <v>44</v>
      </c>
      <c r="R1113" s="2" t="s">
        <v>338</v>
      </c>
      <c r="S1113" s="2" t="s">
        <v>106</v>
      </c>
      <c r="T1113">
        <v>0.39</v>
      </c>
      <c r="U1113" s="1">
        <v>40971</v>
      </c>
      <c r="V1113">
        <v>2012</v>
      </c>
      <c r="W1113" s="2" t="s">
        <v>60</v>
      </c>
      <c r="X1113">
        <v>3</v>
      </c>
      <c r="Y1113">
        <v>0.43058755184489483</v>
      </c>
    </row>
    <row r="1114" spans="1:25" x14ac:dyDescent="0.45">
      <c r="A1114">
        <v>6635</v>
      </c>
      <c r="B1114" s="1">
        <v>40802</v>
      </c>
      <c r="C1114" s="2" t="s">
        <v>81</v>
      </c>
      <c r="D1114">
        <v>47174</v>
      </c>
      <c r="E1114">
        <v>42</v>
      </c>
      <c r="F1114">
        <v>642.1</v>
      </c>
      <c r="G1114">
        <v>0</v>
      </c>
      <c r="H1114" s="2" t="s">
        <v>25</v>
      </c>
      <c r="I1114">
        <v>41.56</v>
      </c>
      <c r="J1114">
        <v>13.99</v>
      </c>
      <c r="K1114">
        <v>7.51</v>
      </c>
      <c r="L1114" s="2" t="s">
        <v>946</v>
      </c>
      <c r="M1114" s="2" t="s">
        <v>959</v>
      </c>
      <c r="N1114" s="2" t="s">
        <v>959</v>
      </c>
      <c r="O1114" s="2" t="s">
        <v>42</v>
      </c>
      <c r="P1114" s="2" t="s">
        <v>43</v>
      </c>
      <c r="Q1114" s="2" t="s">
        <v>192</v>
      </c>
      <c r="R1114" s="2" t="s">
        <v>823</v>
      </c>
      <c r="S1114" s="2" t="s">
        <v>51</v>
      </c>
      <c r="T1114">
        <v>0.39</v>
      </c>
      <c r="U1114" s="1">
        <v>40802</v>
      </c>
      <c r="V1114">
        <v>2011</v>
      </c>
      <c r="W1114" s="2" t="s">
        <v>112</v>
      </c>
      <c r="X1114">
        <v>9</v>
      </c>
      <c r="Y1114">
        <v>6.4725120697710636E-2</v>
      </c>
    </row>
    <row r="1115" spans="1:25" x14ac:dyDescent="0.45">
      <c r="A1115">
        <v>6746</v>
      </c>
      <c r="B1115" s="1">
        <v>40008</v>
      </c>
      <c r="C1115" s="2" t="s">
        <v>48</v>
      </c>
      <c r="D1115">
        <v>48034</v>
      </c>
      <c r="E1115">
        <v>47</v>
      </c>
      <c r="F1115">
        <v>945.86</v>
      </c>
      <c r="G1115">
        <v>0.1</v>
      </c>
      <c r="H1115" s="2" t="s">
        <v>25</v>
      </c>
      <c r="I1115">
        <v>31.59</v>
      </c>
      <c r="J1115">
        <v>22.01</v>
      </c>
      <c r="K1115">
        <v>5.53</v>
      </c>
      <c r="L1115" s="2" t="s">
        <v>932</v>
      </c>
      <c r="M1115" s="2" t="s">
        <v>959</v>
      </c>
      <c r="N1115" s="2" t="s">
        <v>959</v>
      </c>
      <c r="O1115" s="2" t="s">
        <v>62</v>
      </c>
      <c r="P1115" s="2" t="s">
        <v>29</v>
      </c>
      <c r="Q1115" s="2" t="s">
        <v>94</v>
      </c>
      <c r="R1115" s="2" t="s">
        <v>980</v>
      </c>
      <c r="S1115" s="2" t="s">
        <v>106</v>
      </c>
      <c r="T1115">
        <v>0.59</v>
      </c>
      <c r="U1115" s="1">
        <v>40009</v>
      </c>
      <c r="V1115">
        <v>2009</v>
      </c>
      <c r="W1115" s="2" t="s">
        <v>47</v>
      </c>
      <c r="X1115">
        <v>7</v>
      </c>
      <c r="Y1115">
        <v>3.33981773201108E-2</v>
      </c>
    </row>
    <row r="1116" spans="1:25" x14ac:dyDescent="0.45">
      <c r="A1116">
        <v>6760</v>
      </c>
      <c r="B1116" s="1">
        <v>40845</v>
      </c>
      <c r="C1116" s="2" t="s">
        <v>34</v>
      </c>
      <c r="D1116">
        <v>48164</v>
      </c>
      <c r="E1116">
        <v>33</v>
      </c>
      <c r="F1116">
        <v>94.39</v>
      </c>
      <c r="G1116">
        <v>7.0000000000000007E-2</v>
      </c>
      <c r="H1116" s="2" t="s">
        <v>25</v>
      </c>
      <c r="I1116">
        <v>12.31</v>
      </c>
      <c r="J1116">
        <v>2.88</v>
      </c>
      <c r="K1116">
        <v>0.7</v>
      </c>
      <c r="L1116" s="2" t="s">
        <v>937</v>
      </c>
      <c r="M1116" s="2" t="s">
        <v>959</v>
      </c>
      <c r="N1116" s="2" t="s">
        <v>959</v>
      </c>
      <c r="O1116" s="2" t="s">
        <v>28</v>
      </c>
      <c r="P1116" s="2" t="s">
        <v>29</v>
      </c>
      <c r="Q1116" s="2" t="s">
        <v>94</v>
      </c>
      <c r="R1116" s="2" t="s">
        <v>898</v>
      </c>
      <c r="S1116" s="2" t="s">
        <v>76</v>
      </c>
      <c r="T1116">
        <v>0.56000000000000005</v>
      </c>
      <c r="U1116" s="1">
        <v>40847</v>
      </c>
      <c r="V1116">
        <v>2011</v>
      </c>
      <c r="W1116" s="2" t="s">
        <v>33</v>
      </c>
      <c r="X1116">
        <v>10</v>
      </c>
      <c r="Y1116">
        <v>0.13041635766500689</v>
      </c>
    </row>
    <row r="1117" spans="1:25" x14ac:dyDescent="0.45">
      <c r="A1117">
        <v>6896</v>
      </c>
      <c r="B1117" s="1">
        <v>40558</v>
      </c>
      <c r="C1117" s="2" t="s">
        <v>81</v>
      </c>
      <c r="D1117">
        <v>49189</v>
      </c>
      <c r="E1117">
        <v>32</v>
      </c>
      <c r="F1117">
        <v>249.59</v>
      </c>
      <c r="G1117">
        <v>0.06</v>
      </c>
      <c r="H1117" s="2" t="s">
        <v>25</v>
      </c>
      <c r="I1117">
        <v>101.82</v>
      </c>
      <c r="J1117">
        <v>7.64</v>
      </c>
      <c r="K1117">
        <v>1.39</v>
      </c>
      <c r="L1117" s="2" t="s">
        <v>948</v>
      </c>
      <c r="M1117" s="2" t="s">
        <v>959</v>
      </c>
      <c r="N1117" s="2" t="s">
        <v>959</v>
      </c>
      <c r="O1117" s="2" t="s">
        <v>62</v>
      </c>
      <c r="P1117" s="2" t="s">
        <v>29</v>
      </c>
      <c r="Q1117" s="2" t="s">
        <v>79</v>
      </c>
      <c r="R1117" s="2" t="s">
        <v>981</v>
      </c>
      <c r="S1117" s="2" t="s">
        <v>46</v>
      </c>
      <c r="T1117">
        <v>0.36</v>
      </c>
      <c r="U1117" s="1">
        <v>40561</v>
      </c>
      <c r="V1117">
        <v>2011</v>
      </c>
      <c r="W1117" s="2" t="s">
        <v>107</v>
      </c>
      <c r="X1117">
        <v>1</v>
      </c>
      <c r="Y1117">
        <v>0.40794903641972829</v>
      </c>
    </row>
    <row r="1118" spans="1:25" x14ac:dyDescent="0.45">
      <c r="A1118">
        <v>6997</v>
      </c>
      <c r="B1118" s="1">
        <v>40465</v>
      </c>
      <c r="C1118" s="2" t="s">
        <v>81</v>
      </c>
      <c r="D1118">
        <v>49986</v>
      </c>
      <c r="E1118">
        <v>39</v>
      </c>
      <c r="F1118">
        <v>110.36</v>
      </c>
      <c r="G1118">
        <v>0.05</v>
      </c>
      <c r="H1118" s="2" t="s">
        <v>25</v>
      </c>
      <c r="I1118">
        <v>8.6</v>
      </c>
      <c r="J1118">
        <v>2.84</v>
      </c>
      <c r="K1118">
        <v>0.93</v>
      </c>
      <c r="L1118" s="2" t="s">
        <v>962</v>
      </c>
      <c r="M1118" s="2" t="s">
        <v>959</v>
      </c>
      <c r="N1118" s="2" t="s">
        <v>959</v>
      </c>
      <c r="O1118" s="2" t="s">
        <v>37</v>
      </c>
      <c r="P1118" s="2" t="s">
        <v>29</v>
      </c>
      <c r="Q1118" s="2" t="s">
        <v>94</v>
      </c>
      <c r="R1118" s="2" t="s">
        <v>97</v>
      </c>
      <c r="S1118" s="2" t="s">
        <v>76</v>
      </c>
      <c r="T1118">
        <v>0.54</v>
      </c>
      <c r="U1118" s="1">
        <v>40467</v>
      </c>
      <c r="V1118">
        <v>2010</v>
      </c>
      <c r="W1118" s="2" t="s">
        <v>33</v>
      </c>
      <c r="X1118">
        <v>10</v>
      </c>
      <c r="Y1118">
        <v>7.7926785067053278E-2</v>
      </c>
    </row>
    <row r="1119" spans="1:25" x14ac:dyDescent="0.45">
      <c r="A1119">
        <v>7054</v>
      </c>
      <c r="B1119" s="1">
        <v>40121</v>
      </c>
      <c r="C1119" s="2" t="s">
        <v>48</v>
      </c>
      <c r="D1119">
        <v>50336</v>
      </c>
      <c r="E1119">
        <v>9</v>
      </c>
      <c r="F1119">
        <v>58.98</v>
      </c>
      <c r="G1119">
        <v>0</v>
      </c>
      <c r="H1119" s="2" t="s">
        <v>25</v>
      </c>
      <c r="I1119">
        <v>-17.79</v>
      </c>
      <c r="J1119">
        <v>5.77</v>
      </c>
      <c r="K1119">
        <v>4.97</v>
      </c>
      <c r="L1119" s="2" t="s">
        <v>962</v>
      </c>
      <c r="M1119" s="2" t="s">
        <v>959</v>
      </c>
      <c r="N1119" s="2" t="s">
        <v>959</v>
      </c>
      <c r="O1119" s="2" t="s">
        <v>37</v>
      </c>
      <c r="P1119" s="2" t="s">
        <v>29</v>
      </c>
      <c r="Q1119" s="2" t="s">
        <v>54</v>
      </c>
      <c r="R1119" s="2" t="s">
        <v>982</v>
      </c>
      <c r="S1119" s="2" t="s">
        <v>46</v>
      </c>
      <c r="T1119">
        <v>0.35</v>
      </c>
      <c r="U1119" s="1">
        <v>40122</v>
      </c>
      <c r="V1119">
        <v>2009</v>
      </c>
      <c r="W1119" s="2" t="s">
        <v>69</v>
      </c>
      <c r="X1119">
        <v>11</v>
      </c>
      <c r="Y1119">
        <v>-0.30162767039674465</v>
      </c>
    </row>
    <row r="1120" spans="1:25" x14ac:dyDescent="0.45">
      <c r="A1120">
        <v>7059</v>
      </c>
      <c r="B1120" s="1">
        <v>39996</v>
      </c>
      <c r="C1120" s="2" t="s">
        <v>81</v>
      </c>
      <c r="D1120">
        <v>50373</v>
      </c>
      <c r="E1120">
        <v>9</v>
      </c>
      <c r="F1120">
        <v>1455.04</v>
      </c>
      <c r="G1120">
        <v>0.06</v>
      </c>
      <c r="H1120" s="2" t="s">
        <v>25</v>
      </c>
      <c r="I1120">
        <v>-7.58</v>
      </c>
      <c r="J1120">
        <v>161.55000000000001</v>
      </c>
      <c r="K1120">
        <v>19.989999999999998</v>
      </c>
      <c r="L1120" s="2" t="s">
        <v>584</v>
      </c>
      <c r="M1120" s="2" t="s">
        <v>959</v>
      </c>
      <c r="N1120" s="2" t="s">
        <v>959</v>
      </c>
      <c r="O1120" s="2" t="s">
        <v>28</v>
      </c>
      <c r="P1120" s="2" t="s">
        <v>29</v>
      </c>
      <c r="Q1120" s="2" t="s">
        <v>30</v>
      </c>
      <c r="R1120" s="2" t="s">
        <v>641</v>
      </c>
      <c r="S1120" s="2" t="s">
        <v>46</v>
      </c>
      <c r="T1120">
        <v>0.66</v>
      </c>
      <c r="U1120" s="1">
        <v>39997</v>
      </c>
      <c r="V1120">
        <v>2009</v>
      </c>
      <c r="W1120" s="2" t="s">
        <v>47</v>
      </c>
      <c r="X1120">
        <v>7</v>
      </c>
      <c r="Y1120">
        <v>-5.2094787772157466E-3</v>
      </c>
    </row>
    <row r="1121" spans="1:25" x14ac:dyDescent="0.45">
      <c r="A1121">
        <v>7086</v>
      </c>
      <c r="B1121" s="1">
        <v>40970</v>
      </c>
      <c r="C1121" s="2" t="s">
        <v>34</v>
      </c>
      <c r="D1121">
        <v>50564</v>
      </c>
      <c r="E1121">
        <v>30</v>
      </c>
      <c r="F1121">
        <v>11041.42</v>
      </c>
      <c r="G1121">
        <v>7.0000000000000007E-2</v>
      </c>
      <c r="H1121" s="2" t="s">
        <v>25</v>
      </c>
      <c r="I1121">
        <v>4456.25</v>
      </c>
      <c r="J1121">
        <v>387.99</v>
      </c>
      <c r="K1121">
        <v>19.989999999999998</v>
      </c>
      <c r="L1121" s="2" t="s">
        <v>976</v>
      </c>
      <c r="M1121" s="2" t="s">
        <v>959</v>
      </c>
      <c r="N1121" s="2" t="s">
        <v>959</v>
      </c>
      <c r="O1121" s="2" t="s">
        <v>62</v>
      </c>
      <c r="P1121" s="2" t="s">
        <v>29</v>
      </c>
      <c r="Q1121" s="2" t="s">
        <v>54</v>
      </c>
      <c r="R1121" s="2" t="s">
        <v>306</v>
      </c>
      <c r="S1121" s="2" t="s">
        <v>46</v>
      </c>
      <c r="T1121">
        <v>0.38</v>
      </c>
      <c r="U1121" s="1">
        <v>40972</v>
      </c>
      <c r="V1121">
        <v>2012</v>
      </c>
      <c r="W1121" s="2" t="s">
        <v>60</v>
      </c>
      <c r="X1121">
        <v>3</v>
      </c>
      <c r="Y1121">
        <v>0.40359392179629067</v>
      </c>
    </row>
    <row r="1122" spans="1:25" x14ac:dyDescent="0.45">
      <c r="A1122">
        <v>7139</v>
      </c>
      <c r="B1122" s="1">
        <v>40578</v>
      </c>
      <c r="C1122" s="2" t="s">
        <v>66</v>
      </c>
      <c r="D1122">
        <v>50949</v>
      </c>
      <c r="E1122">
        <v>32</v>
      </c>
      <c r="F1122">
        <v>73.55</v>
      </c>
      <c r="G1122">
        <v>0.09</v>
      </c>
      <c r="H1122" s="2" t="s">
        <v>57</v>
      </c>
      <c r="I1122">
        <v>7.95</v>
      </c>
      <c r="J1122">
        <v>2.1800000000000002</v>
      </c>
      <c r="K1122">
        <v>0.78</v>
      </c>
      <c r="L1122" s="2" t="s">
        <v>941</v>
      </c>
      <c r="M1122" s="2" t="s">
        <v>959</v>
      </c>
      <c r="N1122" s="2" t="s">
        <v>959</v>
      </c>
      <c r="O1122" s="2" t="s">
        <v>42</v>
      </c>
      <c r="P1122" s="2" t="s">
        <v>29</v>
      </c>
      <c r="Q1122" s="2" t="s">
        <v>272</v>
      </c>
      <c r="R1122" s="2" t="s">
        <v>904</v>
      </c>
      <c r="S1122" s="2" t="s">
        <v>76</v>
      </c>
      <c r="T1122">
        <v>0.52</v>
      </c>
      <c r="U1122" s="1">
        <v>40579</v>
      </c>
      <c r="V1122">
        <v>2011</v>
      </c>
      <c r="W1122" s="2" t="s">
        <v>65</v>
      </c>
      <c r="X1122">
        <v>2</v>
      </c>
      <c r="Y1122">
        <v>0.10808973487423522</v>
      </c>
    </row>
    <row r="1123" spans="1:25" x14ac:dyDescent="0.45">
      <c r="A1123">
        <v>7198</v>
      </c>
      <c r="B1123" s="1">
        <v>40620</v>
      </c>
      <c r="C1123" s="2" t="s">
        <v>24</v>
      </c>
      <c r="D1123">
        <v>51361</v>
      </c>
      <c r="E1123">
        <v>14</v>
      </c>
      <c r="F1123">
        <v>76.06</v>
      </c>
      <c r="G1123">
        <v>0.02</v>
      </c>
      <c r="H1123" s="2" t="s">
        <v>57</v>
      </c>
      <c r="I1123">
        <v>-35.99</v>
      </c>
      <c r="J1123">
        <v>4.28</v>
      </c>
      <c r="K1123">
        <v>5.68</v>
      </c>
      <c r="L1123" s="2" t="s">
        <v>928</v>
      </c>
      <c r="M1123" s="2" t="s">
        <v>959</v>
      </c>
      <c r="N1123" s="2" t="s">
        <v>959</v>
      </c>
      <c r="O1123" s="2" t="s">
        <v>42</v>
      </c>
      <c r="P1123" s="2" t="s">
        <v>29</v>
      </c>
      <c r="Q1123" s="2" t="s">
        <v>63</v>
      </c>
      <c r="R1123" s="2" t="s">
        <v>686</v>
      </c>
      <c r="S1123" s="2" t="s">
        <v>46</v>
      </c>
      <c r="T1123">
        <v>0.4</v>
      </c>
      <c r="U1123" s="1">
        <v>40622</v>
      </c>
      <c r="V1123">
        <v>2011</v>
      </c>
      <c r="W1123" s="2" t="s">
        <v>60</v>
      </c>
      <c r="X1123">
        <v>3</v>
      </c>
      <c r="Y1123">
        <v>-0.47317906915592955</v>
      </c>
    </row>
    <row r="1124" spans="1:25" x14ac:dyDescent="0.45">
      <c r="A1124">
        <v>7258</v>
      </c>
      <c r="B1124" s="1">
        <v>40383</v>
      </c>
      <c r="C1124" s="2" t="s">
        <v>24</v>
      </c>
      <c r="D1124">
        <v>51780</v>
      </c>
      <c r="E1124">
        <v>42</v>
      </c>
      <c r="F1124">
        <v>372.69</v>
      </c>
      <c r="G1124">
        <v>0.01</v>
      </c>
      <c r="H1124" s="2" t="s">
        <v>57</v>
      </c>
      <c r="I1124">
        <v>-177.03</v>
      </c>
      <c r="J1124">
        <v>8.0399999999999991</v>
      </c>
      <c r="K1124">
        <v>8.94</v>
      </c>
      <c r="L1124" s="2" t="s">
        <v>983</v>
      </c>
      <c r="M1124" s="2" t="s">
        <v>959</v>
      </c>
      <c r="N1124" s="2" t="s">
        <v>959</v>
      </c>
      <c r="O1124" s="2" t="s">
        <v>37</v>
      </c>
      <c r="P1124" s="2" t="s">
        <v>29</v>
      </c>
      <c r="Q1124" s="2" t="s">
        <v>54</v>
      </c>
      <c r="R1124" s="2" t="s">
        <v>432</v>
      </c>
      <c r="S1124" s="2" t="s">
        <v>46</v>
      </c>
      <c r="T1124">
        <v>0.4</v>
      </c>
      <c r="U1124" s="1">
        <v>40390</v>
      </c>
      <c r="V1124">
        <v>2010</v>
      </c>
      <c r="W1124" s="2" t="s">
        <v>47</v>
      </c>
      <c r="X1124">
        <v>7</v>
      </c>
      <c r="Y1124">
        <v>-0.4750060371890848</v>
      </c>
    </row>
    <row r="1125" spans="1:25" x14ac:dyDescent="0.45">
      <c r="A1125">
        <v>7278</v>
      </c>
      <c r="B1125" s="1">
        <v>41199</v>
      </c>
      <c r="C1125" s="2" t="s">
        <v>34</v>
      </c>
      <c r="D1125">
        <v>51940</v>
      </c>
      <c r="E1125">
        <v>11</v>
      </c>
      <c r="F1125">
        <v>65.5</v>
      </c>
      <c r="G1125">
        <v>0.08</v>
      </c>
      <c r="H1125" s="2" t="s">
        <v>25</v>
      </c>
      <c r="I1125">
        <v>-55.94</v>
      </c>
      <c r="J1125">
        <v>5.98</v>
      </c>
      <c r="K1125">
        <v>4.38</v>
      </c>
      <c r="L1125" s="2" t="s">
        <v>957</v>
      </c>
      <c r="M1125" s="2" t="s">
        <v>959</v>
      </c>
      <c r="N1125" s="2" t="s">
        <v>959</v>
      </c>
      <c r="O1125" s="2" t="s">
        <v>42</v>
      </c>
      <c r="P1125" s="2" t="s">
        <v>43</v>
      </c>
      <c r="Q1125" s="2" t="s">
        <v>104</v>
      </c>
      <c r="R1125" s="2" t="s">
        <v>105</v>
      </c>
      <c r="S1125" s="2" t="s">
        <v>106</v>
      </c>
      <c r="T1125">
        <v>0.75</v>
      </c>
      <c r="U1125" s="1">
        <v>41200</v>
      </c>
      <c r="V1125">
        <v>2012</v>
      </c>
      <c r="W1125" s="2" t="s">
        <v>33</v>
      </c>
      <c r="X1125">
        <v>10</v>
      </c>
      <c r="Y1125">
        <v>-0.8540458015267175</v>
      </c>
    </row>
    <row r="1126" spans="1:25" x14ac:dyDescent="0.45">
      <c r="A1126">
        <v>7305</v>
      </c>
      <c r="B1126" s="1">
        <v>40874</v>
      </c>
      <c r="C1126" s="2" t="s">
        <v>48</v>
      </c>
      <c r="D1126">
        <v>52071</v>
      </c>
      <c r="E1126">
        <v>14</v>
      </c>
      <c r="F1126">
        <v>136.85</v>
      </c>
      <c r="G1126">
        <v>0.01</v>
      </c>
      <c r="H1126" s="2" t="s">
        <v>25</v>
      </c>
      <c r="I1126">
        <v>-4.43</v>
      </c>
      <c r="J1126">
        <v>8.85</v>
      </c>
      <c r="K1126">
        <v>5.6</v>
      </c>
      <c r="L1126" s="2" t="s">
        <v>978</v>
      </c>
      <c r="M1126" s="2" t="s">
        <v>959</v>
      </c>
      <c r="N1126" s="2" t="s">
        <v>959</v>
      </c>
      <c r="O1126" s="2" t="s">
        <v>37</v>
      </c>
      <c r="P1126" s="2" t="s">
        <v>29</v>
      </c>
      <c r="Q1126" s="2" t="s">
        <v>54</v>
      </c>
      <c r="R1126" s="2" t="s">
        <v>255</v>
      </c>
      <c r="S1126" s="2" t="s">
        <v>46</v>
      </c>
      <c r="T1126">
        <v>0.36</v>
      </c>
      <c r="U1126" s="1">
        <v>40876</v>
      </c>
      <c r="V1126">
        <v>2011</v>
      </c>
      <c r="W1126" s="2" t="s">
        <v>69</v>
      </c>
      <c r="X1126">
        <v>11</v>
      </c>
      <c r="Y1126">
        <v>-3.2371209353306542E-2</v>
      </c>
    </row>
    <row r="1127" spans="1:25" x14ac:dyDescent="0.45">
      <c r="A1127">
        <v>7449</v>
      </c>
      <c r="B1127" s="1">
        <v>39877</v>
      </c>
      <c r="C1127" s="2" t="s">
        <v>66</v>
      </c>
      <c r="D1127">
        <v>53152</v>
      </c>
      <c r="E1127">
        <v>5</v>
      </c>
      <c r="F1127">
        <v>185.79</v>
      </c>
      <c r="G1127">
        <v>0.02</v>
      </c>
      <c r="H1127" s="2" t="s">
        <v>25</v>
      </c>
      <c r="I1127">
        <v>-159.68</v>
      </c>
      <c r="J1127">
        <v>34.979999999999997</v>
      </c>
      <c r="K1127">
        <v>7.53</v>
      </c>
      <c r="L1127" s="2" t="s">
        <v>804</v>
      </c>
      <c r="M1127" s="2" t="s">
        <v>959</v>
      </c>
      <c r="N1127" s="2" t="s">
        <v>959</v>
      </c>
      <c r="O1127" s="2" t="s">
        <v>42</v>
      </c>
      <c r="P1127" s="2" t="s">
        <v>43</v>
      </c>
      <c r="Q1127" s="2" t="s">
        <v>104</v>
      </c>
      <c r="R1127" s="2" t="s">
        <v>984</v>
      </c>
      <c r="S1127" s="2" t="s">
        <v>46</v>
      </c>
      <c r="T1127">
        <v>0.76</v>
      </c>
      <c r="U1127" s="1">
        <v>39879</v>
      </c>
      <c r="V1127">
        <v>2009</v>
      </c>
      <c r="W1127" s="2" t="s">
        <v>60</v>
      </c>
      <c r="X1127">
        <v>3</v>
      </c>
      <c r="Y1127">
        <v>-0.85946498735131072</v>
      </c>
    </row>
    <row r="1128" spans="1:25" x14ac:dyDescent="0.45">
      <c r="A1128">
        <v>7573</v>
      </c>
      <c r="B1128" s="1">
        <v>40933</v>
      </c>
      <c r="C1128" s="2" t="s">
        <v>81</v>
      </c>
      <c r="D1128">
        <v>54177</v>
      </c>
      <c r="E1128">
        <v>12</v>
      </c>
      <c r="F1128">
        <v>480.73</v>
      </c>
      <c r="G1128">
        <v>0.1</v>
      </c>
      <c r="H1128" s="2" t="s">
        <v>25</v>
      </c>
      <c r="I1128">
        <v>148.19999999999999</v>
      </c>
      <c r="J1128">
        <v>42.8</v>
      </c>
      <c r="K1128">
        <v>2.99</v>
      </c>
      <c r="L1128" s="2" t="s">
        <v>946</v>
      </c>
      <c r="M1128" s="2" t="s">
        <v>959</v>
      </c>
      <c r="N1128" s="2" t="s">
        <v>959</v>
      </c>
      <c r="O1128" s="2" t="s">
        <v>62</v>
      </c>
      <c r="P1128" s="2" t="s">
        <v>29</v>
      </c>
      <c r="Q1128" s="2" t="s">
        <v>54</v>
      </c>
      <c r="R1128" s="2" t="s">
        <v>985</v>
      </c>
      <c r="S1128" s="2" t="s">
        <v>46</v>
      </c>
      <c r="T1128">
        <v>0.36</v>
      </c>
      <c r="U1128" s="1">
        <v>40933</v>
      </c>
      <c r="V1128">
        <v>2012</v>
      </c>
      <c r="W1128" s="2" t="s">
        <v>107</v>
      </c>
      <c r="X1128">
        <v>1</v>
      </c>
      <c r="Y1128">
        <v>0.30828115574230852</v>
      </c>
    </row>
    <row r="1129" spans="1:25" x14ac:dyDescent="0.45">
      <c r="A1129">
        <v>7688</v>
      </c>
      <c r="B1129" s="1">
        <v>40306</v>
      </c>
      <c r="C1129" s="2" t="s">
        <v>24</v>
      </c>
      <c r="D1129">
        <v>55107</v>
      </c>
      <c r="E1129">
        <v>32</v>
      </c>
      <c r="F1129">
        <v>171.52</v>
      </c>
      <c r="G1129">
        <v>0.1</v>
      </c>
      <c r="H1129" s="2" t="s">
        <v>25</v>
      </c>
      <c r="I1129">
        <v>46.61</v>
      </c>
      <c r="J1129">
        <v>5.68</v>
      </c>
      <c r="K1129">
        <v>1.39</v>
      </c>
      <c r="L1129" s="2" t="s">
        <v>976</v>
      </c>
      <c r="M1129" s="2" t="s">
        <v>959</v>
      </c>
      <c r="N1129" s="2" t="s">
        <v>959</v>
      </c>
      <c r="O1129" s="2" t="s">
        <v>62</v>
      </c>
      <c r="P1129" s="2" t="s">
        <v>29</v>
      </c>
      <c r="Q1129" s="2" t="s">
        <v>79</v>
      </c>
      <c r="R1129" s="2" t="s">
        <v>504</v>
      </c>
      <c r="S1129" s="2" t="s">
        <v>46</v>
      </c>
      <c r="T1129">
        <v>0.38</v>
      </c>
      <c r="U1129" s="1">
        <v>40311</v>
      </c>
      <c r="V1129">
        <v>2010</v>
      </c>
      <c r="W1129" s="2" t="s">
        <v>77</v>
      </c>
      <c r="X1129">
        <v>5</v>
      </c>
      <c r="Y1129">
        <v>0.27174673507462682</v>
      </c>
    </row>
    <row r="1130" spans="1:25" x14ac:dyDescent="0.45">
      <c r="A1130">
        <v>7750</v>
      </c>
      <c r="B1130" s="1">
        <v>40084</v>
      </c>
      <c r="C1130" s="2" t="s">
        <v>66</v>
      </c>
      <c r="D1130">
        <v>55461</v>
      </c>
      <c r="E1130">
        <v>16</v>
      </c>
      <c r="F1130">
        <v>84.01</v>
      </c>
      <c r="G1130">
        <v>0.06</v>
      </c>
      <c r="H1130" s="2" t="s">
        <v>25</v>
      </c>
      <c r="I1130">
        <v>-34.119999999999997</v>
      </c>
      <c r="J1130">
        <v>4.82</v>
      </c>
      <c r="K1130">
        <v>5.72</v>
      </c>
      <c r="L1130" s="2" t="s">
        <v>928</v>
      </c>
      <c r="M1130" s="2" t="s">
        <v>959</v>
      </c>
      <c r="N1130" s="2" t="s">
        <v>959</v>
      </c>
      <c r="O1130" s="2" t="s">
        <v>28</v>
      </c>
      <c r="P1130" s="2" t="s">
        <v>73</v>
      </c>
      <c r="Q1130" s="2" t="s">
        <v>74</v>
      </c>
      <c r="R1130" s="2" t="s">
        <v>476</v>
      </c>
      <c r="S1130" s="2" t="s">
        <v>106</v>
      </c>
      <c r="T1130">
        <v>0.47</v>
      </c>
      <c r="U1130" s="1">
        <v>40085</v>
      </c>
      <c r="V1130">
        <v>2009</v>
      </c>
      <c r="W1130" s="2" t="s">
        <v>112</v>
      </c>
      <c r="X1130">
        <v>9</v>
      </c>
      <c r="Y1130">
        <v>-0.40614212593738835</v>
      </c>
    </row>
    <row r="1131" spans="1:25" x14ac:dyDescent="0.45">
      <c r="A1131">
        <v>7760</v>
      </c>
      <c r="B1131" s="1">
        <v>41092</v>
      </c>
      <c r="C1131" s="2" t="s">
        <v>34</v>
      </c>
      <c r="D1131">
        <v>55526</v>
      </c>
      <c r="E1131">
        <v>23</v>
      </c>
      <c r="F1131">
        <v>445.17</v>
      </c>
      <c r="G1131">
        <v>0.02</v>
      </c>
      <c r="H1131" s="2" t="s">
        <v>25</v>
      </c>
      <c r="I1131">
        <v>38.11</v>
      </c>
      <c r="J1131">
        <v>18.97</v>
      </c>
      <c r="K1131">
        <v>9.0299999999999994</v>
      </c>
      <c r="L1131" s="2" t="s">
        <v>941</v>
      </c>
      <c r="M1131" s="2" t="s">
        <v>959</v>
      </c>
      <c r="N1131" s="2" t="s">
        <v>959</v>
      </c>
      <c r="O1131" s="2" t="s">
        <v>42</v>
      </c>
      <c r="P1131" s="2" t="s">
        <v>29</v>
      </c>
      <c r="Q1131" s="2" t="s">
        <v>63</v>
      </c>
      <c r="R1131" s="2" t="s">
        <v>123</v>
      </c>
      <c r="S1131" s="2" t="s">
        <v>46</v>
      </c>
      <c r="T1131">
        <v>0.37</v>
      </c>
      <c r="U1131" s="1">
        <v>41093</v>
      </c>
      <c r="V1131">
        <v>2012</v>
      </c>
      <c r="W1131" s="2" t="s">
        <v>47</v>
      </c>
      <c r="X1131">
        <v>7</v>
      </c>
      <c r="Y1131">
        <v>8.560774535570681E-2</v>
      </c>
    </row>
    <row r="1132" spans="1:25" x14ac:dyDescent="0.45">
      <c r="A1132">
        <v>7829</v>
      </c>
      <c r="B1132" s="1">
        <v>40455</v>
      </c>
      <c r="C1132" s="2" t="s">
        <v>66</v>
      </c>
      <c r="D1132">
        <v>55969</v>
      </c>
      <c r="E1132">
        <v>37</v>
      </c>
      <c r="F1132">
        <v>2329.4</v>
      </c>
      <c r="G1132">
        <v>0.08</v>
      </c>
      <c r="H1132" s="2" t="s">
        <v>25</v>
      </c>
      <c r="I1132">
        <v>189.77</v>
      </c>
      <c r="J1132">
        <v>64.98</v>
      </c>
      <c r="K1132">
        <v>6.88</v>
      </c>
      <c r="L1132" s="2" t="s">
        <v>928</v>
      </c>
      <c r="M1132" s="2" t="s">
        <v>959</v>
      </c>
      <c r="N1132" s="2" t="s">
        <v>959</v>
      </c>
      <c r="O1132" s="2" t="s">
        <v>28</v>
      </c>
      <c r="P1132" s="2" t="s">
        <v>29</v>
      </c>
      <c r="Q1132" s="2" t="s">
        <v>30</v>
      </c>
      <c r="R1132" s="2" t="s">
        <v>583</v>
      </c>
      <c r="S1132" s="2" t="s">
        <v>46</v>
      </c>
      <c r="T1132">
        <v>0.73</v>
      </c>
      <c r="U1132" s="1">
        <v>40458</v>
      </c>
      <c r="V1132">
        <v>2010</v>
      </c>
      <c r="W1132" s="2" t="s">
        <v>33</v>
      </c>
      <c r="X1132">
        <v>10</v>
      </c>
      <c r="Y1132">
        <v>8.1467330643084063E-2</v>
      </c>
    </row>
    <row r="1133" spans="1:25" x14ac:dyDescent="0.45">
      <c r="A1133">
        <v>7996</v>
      </c>
      <c r="B1133" s="1">
        <v>39959</v>
      </c>
      <c r="C1133" s="2" t="s">
        <v>81</v>
      </c>
      <c r="D1133">
        <v>57153</v>
      </c>
      <c r="E1133">
        <v>9</v>
      </c>
      <c r="F1133">
        <v>106.05</v>
      </c>
      <c r="G1133">
        <v>0.02</v>
      </c>
      <c r="H1133" s="2" t="s">
        <v>25</v>
      </c>
      <c r="I1133">
        <v>-14.52</v>
      </c>
      <c r="J1133">
        <v>11.33</v>
      </c>
      <c r="K1133">
        <v>6.12</v>
      </c>
      <c r="L1133" s="2" t="s">
        <v>928</v>
      </c>
      <c r="M1133" s="2" t="s">
        <v>959</v>
      </c>
      <c r="N1133" s="2" t="s">
        <v>959</v>
      </c>
      <c r="O1133" s="2" t="s">
        <v>42</v>
      </c>
      <c r="P1133" s="2" t="s">
        <v>29</v>
      </c>
      <c r="Q1133" s="2" t="s">
        <v>38</v>
      </c>
      <c r="R1133" s="2" t="s">
        <v>986</v>
      </c>
      <c r="S1133" s="2" t="s">
        <v>51</v>
      </c>
      <c r="T1133">
        <v>0.42</v>
      </c>
      <c r="U1133" s="1">
        <v>39961</v>
      </c>
      <c r="V1133">
        <v>2009</v>
      </c>
      <c r="W1133" s="2" t="s">
        <v>77</v>
      </c>
      <c r="X1133">
        <v>5</v>
      </c>
      <c r="Y1133">
        <v>-0.1369165487977369</v>
      </c>
    </row>
    <row r="1134" spans="1:25" x14ac:dyDescent="0.45">
      <c r="A1134">
        <v>8065</v>
      </c>
      <c r="B1134" s="1">
        <v>40229</v>
      </c>
      <c r="C1134" s="2" t="s">
        <v>81</v>
      </c>
      <c r="D1134">
        <v>57538</v>
      </c>
      <c r="E1134">
        <v>40</v>
      </c>
      <c r="F1134">
        <v>1370.49</v>
      </c>
      <c r="G1134">
        <v>0.08</v>
      </c>
      <c r="H1134" s="2" t="s">
        <v>25</v>
      </c>
      <c r="I1134">
        <v>-244.63</v>
      </c>
      <c r="J1134">
        <v>33.979999999999997</v>
      </c>
      <c r="K1134">
        <v>19.989999999999998</v>
      </c>
      <c r="L1134" s="2" t="s">
        <v>584</v>
      </c>
      <c r="M1134" s="2" t="s">
        <v>959</v>
      </c>
      <c r="N1134" s="2" t="s">
        <v>959</v>
      </c>
      <c r="O1134" s="2" t="s">
        <v>28</v>
      </c>
      <c r="P1134" s="2" t="s">
        <v>73</v>
      </c>
      <c r="Q1134" s="2" t="s">
        <v>74</v>
      </c>
      <c r="R1134" s="2" t="s">
        <v>177</v>
      </c>
      <c r="S1134" s="2" t="s">
        <v>46</v>
      </c>
      <c r="T1134">
        <v>0.55000000000000004</v>
      </c>
      <c r="U1134" s="1">
        <v>40231</v>
      </c>
      <c r="V1134">
        <v>2010</v>
      </c>
      <c r="W1134" s="2" t="s">
        <v>65</v>
      </c>
      <c r="X1134">
        <v>2</v>
      </c>
      <c r="Y1134">
        <v>-0.17849820137323147</v>
      </c>
    </row>
    <row r="1135" spans="1:25" x14ac:dyDescent="0.45">
      <c r="A1135">
        <v>8201</v>
      </c>
      <c r="B1135" s="1">
        <v>40516</v>
      </c>
      <c r="C1135" s="2" t="s">
        <v>34</v>
      </c>
      <c r="D1135">
        <v>58656</v>
      </c>
      <c r="E1135">
        <v>5</v>
      </c>
      <c r="F1135">
        <v>39.44</v>
      </c>
      <c r="G1135">
        <v>0</v>
      </c>
      <c r="H1135" s="2" t="s">
        <v>25</v>
      </c>
      <c r="I1135">
        <v>-0.94</v>
      </c>
      <c r="J1135">
        <v>6.75</v>
      </c>
      <c r="K1135">
        <v>2.99</v>
      </c>
      <c r="L1135" s="2" t="s">
        <v>987</v>
      </c>
      <c r="M1135" s="2" t="s">
        <v>959</v>
      </c>
      <c r="N1135" s="2" t="s">
        <v>959</v>
      </c>
      <c r="O1135" s="2" t="s">
        <v>28</v>
      </c>
      <c r="P1135" s="2" t="s">
        <v>29</v>
      </c>
      <c r="Q1135" s="2" t="s">
        <v>54</v>
      </c>
      <c r="R1135" s="2" t="s">
        <v>303</v>
      </c>
      <c r="S1135" s="2" t="s">
        <v>46</v>
      </c>
      <c r="T1135">
        <v>0.35</v>
      </c>
      <c r="U1135" s="1">
        <v>40518</v>
      </c>
      <c r="V1135">
        <v>2010</v>
      </c>
      <c r="W1135" s="2" t="s">
        <v>100</v>
      </c>
      <c r="X1135">
        <v>12</v>
      </c>
      <c r="Y1135">
        <v>-2.383367139959432E-2</v>
      </c>
    </row>
    <row r="1136" spans="1:25" x14ac:dyDescent="0.45">
      <c r="A1136">
        <v>8226</v>
      </c>
      <c r="B1136" s="1">
        <v>40395</v>
      </c>
      <c r="C1136" s="2" t="s">
        <v>24</v>
      </c>
      <c r="D1136">
        <v>58789</v>
      </c>
      <c r="E1136">
        <v>26</v>
      </c>
      <c r="F1136">
        <v>195.51</v>
      </c>
      <c r="G1136">
        <v>0.03</v>
      </c>
      <c r="H1136" s="2" t="s">
        <v>25</v>
      </c>
      <c r="I1136">
        <v>-105.72</v>
      </c>
      <c r="J1136">
        <v>7.3</v>
      </c>
      <c r="K1136">
        <v>7.72</v>
      </c>
      <c r="L1136" s="2" t="s">
        <v>584</v>
      </c>
      <c r="M1136" s="2" t="s">
        <v>959</v>
      </c>
      <c r="N1136" s="2" t="s">
        <v>959</v>
      </c>
      <c r="O1136" s="2" t="s">
        <v>28</v>
      </c>
      <c r="P1136" s="2" t="s">
        <v>29</v>
      </c>
      <c r="Q1136" s="2" t="s">
        <v>54</v>
      </c>
      <c r="R1136" s="2" t="s">
        <v>55</v>
      </c>
      <c r="S1136" s="2" t="s">
        <v>46</v>
      </c>
      <c r="T1136">
        <v>0.38</v>
      </c>
      <c r="U1136" s="1">
        <v>40399</v>
      </c>
      <c r="V1136">
        <v>2010</v>
      </c>
      <c r="W1136" s="2" t="s">
        <v>52</v>
      </c>
      <c r="X1136">
        <v>8</v>
      </c>
      <c r="Y1136">
        <v>-0.54073960411232169</v>
      </c>
    </row>
    <row r="1137" spans="1:25" x14ac:dyDescent="0.45">
      <c r="A1137">
        <v>8280</v>
      </c>
      <c r="B1137" s="1">
        <v>40886</v>
      </c>
      <c r="C1137" s="2" t="s">
        <v>66</v>
      </c>
      <c r="D1137">
        <v>59200</v>
      </c>
      <c r="E1137">
        <v>4</v>
      </c>
      <c r="F1137">
        <v>170.45</v>
      </c>
      <c r="G1137">
        <v>0.09</v>
      </c>
      <c r="H1137" s="2" t="s">
        <v>25</v>
      </c>
      <c r="I1137">
        <v>-30.27</v>
      </c>
      <c r="J1137">
        <v>42.98</v>
      </c>
      <c r="K1137">
        <v>4.62</v>
      </c>
      <c r="L1137" s="2" t="s">
        <v>946</v>
      </c>
      <c r="M1137" s="2" t="s">
        <v>959</v>
      </c>
      <c r="N1137" s="2" t="s">
        <v>959</v>
      </c>
      <c r="O1137" s="2" t="s">
        <v>62</v>
      </c>
      <c r="P1137" s="2" t="s">
        <v>29</v>
      </c>
      <c r="Q1137" s="2" t="s">
        <v>38</v>
      </c>
      <c r="R1137" s="2" t="s">
        <v>699</v>
      </c>
      <c r="S1137" s="2" t="s">
        <v>46</v>
      </c>
      <c r="T1137">
        <v>0.56000000000000005</v>
      </c>
      <c r="U1137" s="1">
        <v>40886</v>
      </c>
      <c r="V1137">
        <v>2011</v>
      </c>
      <c r="W1137" s="2" t="s">
        <v>100</v>
      </c>
      <c r="X1137">
        <v>12</v>
      </c>
      <c r="Y1137">
        <v>-0.17758873569961867</v>
      </c>
    </row>
    <row r="1138" spans="1:25" x14ac:dyDescent="0.45">
      <c r="A1138">
        <v>8321</v>
      </c>
      <c r="B1138" s="1">
        <v>39848</v>
      </c>
      <c r="C1138" s="2" t="s">
        <v>66</v>
      </c>
      <c r="D1138">
        <v>59459</v>
      </c>
      <c r="E1138">
        <v>40</v>
      </c>
      <c r="F1138">
        <v>69.66</v>
      </c>
      <c r="G1138">
        <v>7.0000000000000007E-2</v>
      </c>
      <c r="H1138" s="2" t="s">
        <v>25</v>
      </c>
      <c r="I1138">
        <v>-51.42</v>
      </c>
      <c r="J1138">
        <v>1.7</v>
      </c>
      <c r="K1138">
        <v>1.99</v>
      </c>
      <c r="L1138" s="2" t="s">
        <v>937</v>
      </c>
      <c r="M1138" s="2" t="s">
        <v>959</v>
      </c>
      <c r="N1138" s="2" t="s">
        <v>959</v>
      </c>
      <c r="O1138" s="2" t="s">
        <v>28</v>
      </c>
      <c r="P1138" s="2" t="s">
        <v>43</v>
      </c>
      <c r="Q1138" s="2" t="s">
        <v>104</v>
      </c>
      <c r="R1138" s="2" t="s">
        <v>780</v>
      </c>
      <c r="S1138" s="2" t="s">
        <v>106</v>
      </c>
      <c r="T1138">
        <v>0.51</v>
      </c>
      <c r="U1138" s="1">
        <v>39849</v>
      </c>
      <c r="V1138">
        <v>2009</v>
      </c>
      <c r="W1138" s="2" t="s">
        <v>65</v>
      </c>
      <c r="X1138">
        <v>2</v>
      </c>
      <c r="Y1138">
        <v>-0.73815676141257547</v>
      </c>
    </row>
    <row r="1139" spans="1:25" x14ac:dyDescent="0.45">
      <c r="A1139">
        <v>8379</v>
      </c>
      <c r="B1139" s="1">
        <v>41057</v>
      </c>
      <c r="C1139" s="2" t="s">
        <v>34</v>
      </c>
      <c r="D1139">
        <v>59878</v>
      </c>
      <c r="E1139">
        <v>6</v>
      </c>
      <c r="F1139">
        <v>112.4</v>
      </c>
      <c r="G1139">
        <v>0.1</v>
      </c>
      <c r="H1139" s="2" t="s">
        <v>25</v>
      </c>
      <c r="I1139">
        <v>-46.75</v>
      </c>
      <c r="J1139">
        <v>17.98</v>
      </c>
      <c r="K1139">
        <v>8.51</v>
      </c>
      <c r="L1139" s="2" t="s">
        <v>957</v>
      </c>
      <c r="M1139" s="2" t="s">
        <v>959</v>
      </c>
      <c r="N1139" s="2" t="s">
        <v>959</v>
      </c>
      <c r="O1139" s="2" t="s">
        <v>42</v>
      </c>
      <c r="P1139" s="2" t="s">
        <v>43</v>
      </c>
      <c r="Q1139" s="2" t="s">
        <v>192</v>
      </c>
      <c r="R1139" s="2" t="s">
        <v>237</v>
      </c>
      <c r="S1139" s="2" t="s">
        <v>51</v>
      </c>
      <c r="T1139">
        <v>0.4</v>
      </c>
      <c r="U1139" s="1">
        <v>41058</v>
      </c>
      <c r="V1139">
        <v>2012</v>
      </c>
      <c r="W1139" s="2" t="s">
        <v>77</v>
      </c>
      <c r="X1139">
        <v>5</v>
      </c>
      <c r="Y1139">
        <v>-0.41592526690391457</v>
      </c>
    </row>
    <row r="1140" spans="1:25" x14ac:dyDescent="0.45">
      <c r="A1140">
        <v>8386</v>
      </c>
      <c r="B1140" s="1">
        <v>41126</v>
      </c>
      <c r="C1140" s="2" t="s">
        <v>24</v>
      </c>
      <c r="D1140">
        <v>59909</v>
      </c>
      <c r="E1140">
        <v>11</v>
      </c>
      <c r="F1140">
        <v>1255.48</v>
      </c>
      <c r="G1140">
        <v>0.06</v>
      </c>
      <c r="H1140" s="2" t="s">
        <v>35</v>
      </c>
      <c r="I1140">
        <v>-292.64999999999998</v>
      </c>
      <c r="J1140">
        <v>115.99</v>
      </c>
      <c r="K1140">
        <v>56.14</v>
      </c>
      <c r="L1140" s="2" t="s">
        <v>584</v>
      </c>
      <c r="M1140" s="2" t="s">
        <v>959</v>
      </c>
      <c r="N1140" s="2" t="s">
        <v>959</v>
      </c>
      <c r="O1140" s="2" t="s">
        <v>28</v>
      </c>
      <c r="P1140" s="2" t="s">
        <v>43</v>
      </c>
      <c r="Q1140" s="2" t="s">
        <v>192</v>
      </c>
      <c r="R1140" s="2" t="s">
        <v>395</v>
      </c>
      <c r="S1140" s="2" t="s">
        <v>40</v>
      </c>
      <c r="T1140">
        <v>0.4</v>
      </c>
      <c r="U1140" s="1">
        <v>41128</v>
      </c>
      <c r="V1140">
        <v>2012</v>
      </c>
      <c r="W1140" s="2" t="s">
        <v>52</v>
      </c>
      <c r="X1140">
        <v>8</v>
      </c>
      <c r="Y1140">
        <v>-0.23309809793863701</v>
      </c>
    </row>
    <row r="1141" spans="1:25" x14ac:dyDescent="0.45">
      <c r="A1141">
        <v>184</v>
      </c>
      <c r="B1141" s="1">
        <v>39983</v>
      </c>
      <c r="C1141" s="2" t="s">
        <v>48</v>
      </c>
      <c r="D1141">
        <v>1218</v>
      </c>
      <c r="E1141">
        <v>3</v>
      </c>
      <c r="F1141">
        <v>46.46</v>
      </c>
      <c r="G1141">
        <v>0.1</v>
      </c>
      <c r="H1141" s="2" t="s">
        <v>25</v>
      </c>
      <c r="I1141">
        <v>-25.13</v>
      </c>
      <c r="J1141">
        <v>14.42</v>
      </c>
      <c r="K1141">
        <v>6.75</v>
      </c>
      <c r="L1141" s="2" t="s">
        <v>988</v>
      </c>
      <c r="M1141" s="2" t="s">
        <v>959</v>
      </c>
      <c r="N1141" s="2" t="s">
        <v>959</v>
      </c>
      <c r="O1141" s="2" t="s">
        <v>42</v>
      </c>
      <c r="P1141" s="2" t="s">
        <v>29</v>
      </c>
      <c r="Q1141" s="2" t="s">
        <v>38</v>
      </c>
      <c r="R1141" s="2" t="s">
        <v>989</v>
      </c>
      <c r="S1141" s="2" t="s">
        <v>51</v>
      </c>
      <c r="T1141">
        <v>0.52</v>
      </c>
      <c r="U1141" s="1">
        <v>39986</v>
      </c>
      <c r="V1141">
        <v>2009</v>
      </c>
      <c r="W1141" s="2" t="s">
        <v>56</v>
      </c>
      <c r="X1141">
        <v>6</v>
      </c>
      <c r="Y1141">
        <v>-0.54089539388721475</v>
      </c>
    </row>
    <row r="1142" spans="1:25" x14ac:dyDescent="0.45">
      <c r="A1142">
        <v>237</v>
      </c>
      <c r="B1142" s="1">
        <v>40239</v>
      </c>
      <c r="C1142" s="2" t="s">
        <v>66</v>
      </c>
      <c r="D1142">
        <v>1600</v>
      </c>
      <c r="E1142">
        <v>32</v>
      </c>
      <c r="F1142">
        <v>303.58999999999997</v>
      </c>
      <c r="G1142">
        <v>0.1</v>
      </c>
      <c r="H1142" s="2" t="s">
        <v>25</v>
      </c>
      <c r="I1142">
        <v>-45.99</v>
      </c>
      <c r="J1142">
        <v>9.65</v>
      </c>
      <c r="K1142">
        <v>6.22</v>
      </c>
      <c r="L1142" s="2" t="s">
        <v>990</v>
      </c>
      <c r="M1142" s="2" t="s">
        <v>959</v>
      </c>
      <c r="N1142" s="2" t="s">
        <v>959</v>
      </c>
      <c r="O1142" s="2" t="s">
        <v>42</v>
      </c>
      <c r="P1142" s="2" t="s">
        <v>73</v>
      </c>
      <c r="Q1142" s="2" t="s">
        <v>74</v>
      </c>
      <c r="R1142" s="2" t="s">
        <v>137</v>
      </c>
      <c r="S1142" s="2" t="s">
        <v>46</v>
      </c>
      <c r="T1142">
        <v>0.55000000000000004</v>
      </c>
      <c r="U1142" s="1">
        <v>40241</v>
      </c>
      <c r="V1142">
        <v>2010</v>
      </c>
      <c r="W1142" s="2" t="s">
        <v>60</v>
      </c>
      <c r="X1142">
        <v>3</v>
      </c>
      <c r="Y1142">
        <v>-0.15148720313580818</v>
      </c>
    </row>
    <row r="1143" spans="1:25" x14ac:dyDescent="0.45">
      <c r="A1143">
        <v>347</v>
      </c>
      <c r="B1143" s="1">
        <v>39883</v>
      </c>
      <c r="C1143" s="2" t="s">
        <v>48</v>
      </c>
      <c r="D1143">
        <v>2373</v>
      </c>
      <c r="E1143">
        <v>36</v>
      </c>
      <c r="F1143">
        <v>317.58999999999997</v>
      </c>
      <c r="G1143">
        <v>0.06</v>
      </c>
      <c r="H1143" s="2" t="s">
        <v>25</v>
      </c>
      <c r="I1143">
        <v>-46.12</v>
      </c>
      <c r="J1143">
        <v>8.6</v>
      </c>
      <c r="K1143">
        <v>6.19</v>
      </c>
      <c r="L1143" s="2" t="s">
        <v>988</v>
      </c>
      <c r="M1143" s="2" t="s">
        <v>959</v>
      </c>
      <c r="N1143" s="2" t="s">
        <v>959</v>
      </c>
      <c r="O1143" s="2" t="s">
        <v>42</v>
      </c>
      <c r="P1143" s="2" t="s">
        <v>29</v>
      </c>
      <c r="Q1143" s="2" t="s">
        <v>54</v>
      </c>
      <c r="R1143" s="2" t="s">
        <v>714</v>
      </c>
      <c r="S1143" s="2" t="s">
        <v>46</v>
      </c>
      <c r="T1143">
        <v>0.38</v>
      </c>
      <c r="U1143" s="1">
        <v>39884</v>
      </c>
      <c r="V1143">
        <v>2009</v>
      </c>
      <c r="W1143" s="2" t="s">
        <v>60</v>
      </c>
      <c r="X1143">
        <v>3</v>
      </c>
      <c r="Y1143">
        <v>-0.14521867816996759</v>
      </c>
    </row>
    <row r="1144" spans="1:25" x14ac:dyDescent="0.45">
      <c r="A1144">
        <v>377</v>
      </c>
      <c r="B1144" s="1">
        <v>40793</v>
      </c>
      <c r="C1144" s="2" t="s">
        <v>48</v>
      </c>
      <c r="D1144">
        <v>2626</v>
      </c>
      <c r="E1144">
        <v>16</v>
      </c>
      <c r="F1144">
        <v>48.37</v>
      </c>
      <c r="G1144">
        <v>0.02</v>
      </c>
      <c r="H1144" s="2" t="s">
        <v>25</v>
      </c>
      <c r="I1144">
        <v>18.02</v>
      </c>
      <c r="J1144">
        <v>2.88</v>
      </c>
      <c r="K1144">
        <v>0.5</v>
      </c>
      <c r="L1144" s="2" t="s">
        <v>991</v>
      </c>
      <c r="M1144" s="2" t="s">
        <v>959</v>
      </c>
      <c r="N1144" s="2" t="s">
        <v>959</v>
      </c>
      <c r="O1144" s="2" t="s">
        <v>28</v>
      </c>
      <c r="P1144" s="2" t="s">
        <v>29</v>
      </c>
      <c r="Q1144" s="2" t="s">
        <v>89</v>
      </c>
      <c r="R1144" s="2" t="s">
        <v>992</v>
      </c>
      <c r="S1144" s="2" t="s">
        <v>46</v>
      </c>
      <c r="T1144">
        <v>0.36</v>
      </c>
      <c r="U1144" s="1">
        <v>40795</v>
      </c>
      <c r="V1144">
        <v>2011</v>
      </c>
      <c r="W1144" s="2" t="s">
        <v>112</v>
      </c>
      <c r="X1144">
        <v>9</v>
      </c>
      <c r="Y1144">
        <v>0.37254496588794711</v>
      </c>
    </row>
    <row r="1145" spans="1:25" x14ac:dyDescent="0.45">
      <c r="A1145">
        <v>458</v>
      </c>
      <c r="B1145" s="1">
        <v>40382</v>
      </c>
      <c r="C1145" s="2" t="s">
        <v>24</v>
      </c>
      <c r="D1145">
        <v>3109</v>
      </c>
      <c r="E1145">
        <v>47</v>
      </c>
      <c r="F1145">
        <v>1005.74</v>
      </c>
      <c r="G1145">
        <v>0.1</v>
      </c>
      <c r="H1145" s="2" t="s">
        <v>25</v>
      </c>
      <c r="I1145">
        <v>199.3</v>
      </c>
      <c r="J1145">
        <v>22.23</v>
      </c>
      <c r="K1145">
        <v>8.99</v>
      </c>
      <c r="L1145" s="2" t="s">
        <v>990</v>
      </c>
      <c r="M1145" s="2" t="s">
        <v>959</v>
      </c>
      <c r="N1145" s="2" t="s">
        <v>959</v>
      </c>
      <c r="O1145" s="2" t="s">
        <v>42</v>
      </c>
      <c r="P1145" s="2" t="s">
        <v>73</v>
      </c>
      <c r="Q1145" s="2" t="s">
        <v>74</v>
      </c>
      <c r="R1145" s="2" t="s">
        <v>795</v>
      </c>
      <c r="S1145" s="2" t="s">
        <v>106</v>
      </c>
      <c r="T1145">
        <v>0.41</v>
      </c>
      <c r="U1145" s="1">
        <v>40389</v>
      </c>
      <c r="V1145">
        <v>2010</v>
      </c>
      <c r="W1145" s="2" t="s">
        <v>47</v>
      </c>
      <c r="X1145">
        <v>7</v>
      </c>
      <c r="Y1145">
        <v>0.19816254698033289</v>
      </c>
    </row>
    <row r="1146" spans="1:25" x14ac:dyDescent="0.45">
      <c r="A1146">
        <v>555</v>
      </c>
      <c r="B1146" s="1">
        <v>39910</v>
      </c>
      <c r="C1146" s="2" t="s">
        <v>66</v>
      </c>
      <c r="D1146">
        <v>3777</v>
      </c>
      <c r="E1146">
        <v>14</v>
      </c>
      <c r="F1146">
        <v>244.85</v>
      </c>
      <c r="G1146">
        <v>0.06</v>
      </c>
      <c r="H1146" s="2" t="s">
        <v>57</v>
      </c>
      <c r="I1146">
        <v>38.06</v>
      </c>
      <c r="J1146">
        <v>17.670000000000002</v>
      </c>
      <c r="K1146">
        <v>8.99</v>
      </c>
      <c r="L1146" s="2" t="s">
        <v>991</v>
      </c>
      <c r="M1146" s="2" t="s">
        <v>959</v>
      </c>
      <c r="N1146" s="2" t="s">
        <v>959</v>
      </c>
      <c r="O1146" s="2" t="s">
        <v>28</v>
      </c>
      <c r="P1146" s="2" t="s">
        <v>73</v>
      </c>
      <c r="Q1146" s="2" t="s">
        <v>74</v>
      </c>
      <c r="R1146" s="2" t="s">
        <v>621</v>
      </c>
      <c r="S1146" s="2" t="s">
        <v>106</v>
      </c>
      <c r="T1146">
        <v>0.47</v>
      </c>
      <c r="U1146" s="1">
        <v>39911</v>
      </c>
      <c r="V1146">
        <v>2009</v>
      </c>
      <c r="W1146" s="2" t="s">
        <v>88</v>
      </c>
      <c r="X1146">
        <v>4</v>
      </c>
      <c r="Y1146">
        <v>0.15544210741270167</v>
      </c>
    </row>
    <row r="1147" spans="1:25" x14ac:dyDescent="0.45">
      <c r="A1147">
        <v>583</v>
      </c>
      <c r="B1147" s="1">
        <v>40991</v>
      </c>
      <c r="C1147" s="2" t="s">
        <v>48</v>
      </c>
      <c r="D1147">
        <v>3973</v>
      </c>
      <c r="E1147">
        <v>21</v>
      </c>
      <c r="F1147">
        <v>316.35000000000002</v>
      </c>
      <c r="G1147">
        <v>0.06</v>
      </c>
      <c r="H1147" s="2" t="s">
        <v>25</v>
      </c>
      <c r="I1147">
        <v>117.91</v>
      </c>
      <c r="J1147">
        <v>15.68</v>
      </c>
      <c r="K1147">
        <v>3.73</v>
      </c>
      <c r="L1147" s="2" t="s">
        <v>993</v>
      </c>
      <c r="M1147" s="2" t="s">
        <v>959</v>
      </c>
      <c r="N1147" s="2" t="s">
        <v>959</v>
      </c>
      <c r="O1147" s="2" t="s">
        <v>42</v>
      </c>
      <c r="P1147" s="2" t="s">
        <v>73</v>
      </c>
      <c r="Q1147" s="2" t="s">
        <v>74</v>
      </c>
      <c r="R1147" s="2" t="s">
        <v>921</v>
      </c>
      <c r="S1147" s="2" t="s">
        <v>106</v>
      </c>
      <c r="T1147">
        <v>0.46</v>
      </c>
      <c r="U1147" s="1">
        <v>40993</v>
      </c>
      <c r="V1147">
        <v>2012</v>
      </c>
      <c r="W1147" s="2" t="s">
        <v>60</v>
      </c>
      <c r="X1147">
        <v>3</v>
      </c>
      <c r="Y1147">
        <v>0.37272008850956218</v>
      </c>
    </row>
    <row r="1148" spans="1:25" x14ac:dyDescent="0.45">
      <c r="A1148">
        <v>704</v>
      </c>
      <c r="B1148" s="1">
        <v>40399</v>
      </c>
      <c r="C1148" s="2" t="s">
        <v>81</v>
      </c>
      <c r="D1148">
        <v>4932</v>
      </c>
      <c r="E1148">
        <v>11</v>
      </c>
      <c r="F1148">
        <v>109.37</v>
      </c>
      <c r="G1148">
        <v>7.0000000000000007E-2</v>
      </c>
      <c r="H1148" s="2" t="s">
        <v>25</v>
      </c>
      <c r="I1148">
        <v>25.96</v>
      </c>
      <c r="J1148">
        <v>10.31</v>
      </c>
      <c r="K1148">
        <v>1.79</v>
      </c>
      <c r="L1148" s="2" t="s">
        <v>993</v>
      </c>
      <c r="M1148" s="2" t="s">
        <v>959</v>
      </c>
      <c r="N1148" s="2" t="s">
        <v>959</v>
      </c>
      <c r="O1148" s="2" t="s">
        <v>42</v>
      </c>
      <c r="P1148" s="2" t="s">
        <v>29</v>
      </c>
      <c r="Q1148" s="2" t="s">
        <v>63</v>
      </c>
      <c r="R1148" s="2" t="s">
        <v>242</v>
      </c>
      <c r="S1148" s="2" t="s">
        <v>76</v>
      </c>
      <c r="T1148">
        <v>0.38</v>
      </c>
      <c r="U1148" s="1">
        <v>40401</v>
      </c>
      <c r="V1148">
        <v>2010</v>
      </c>
      <c r="W1148" s="2" t="s">
        <v>52</v>
      </c>
      <c r="X1148">
        <v>8</v>
      </c>
      <c r="Y1148">
        <v>0.23735942214501235</v>
      </c>
    </row>
    <row r="1149" spans="1:25" x14ac:dyDescent="0.45">
      <c r="A1149">
        <v>999</v>
      </c>
      <c r="B1149" s="1">
        <v>40723</v>
      </c>
      <c r="C1149" s="2" t="s">
        <v>66</v>
      </c>
      <c r="D1149">
        <v>7239</v>
      </c>
      <c r="E1149">
        <v>50</v>
      </c>
      <c r="F1149">
        <v>6206.16</v>
      </c>
      <c r="G1149">
        <v>0.03</v>
      </c>
      <c r="H1149" s="2" t="s">
        <v>25</v>
      </c>
      <c r="I1149">
        <v>1416.27</v>
      </c>
      <c r="J1149">
        <v>120.33</v>
      </c>
      <c r="K1149">
        <v>19.989999999999998</v>
      </c>
      <c r="L1149" s="2" t="s">
        <v>988</v>
      </c>
      <c r="M1149" s="2" t="s">
        <v>959</v>
      </c>
      <c r="N1149" s="2" t="s">
        <v>959</v>
      </c>
      <c r="O1149" s="2" t="s">
        <v>28</v>
      </c>
      <c r="P1149" s="2" t="s">
        <v>29</v>
      </c>
      <c r="Q1149" s="2" t="s">
        <v>30</v>
      </c>
      <c r="R1149" s="2" t="s">
        <v>994</v>
      </c>
      <c r="S1149" s="2" t="s">
        <v>46</v>
      </c>
      <c r="T1149">
        <v>0.59</v>
      </c>
      <c r="U1149" s="1">
        <v>40725</v>
      </c>
      <c r="V1149">
        <v>2011</v>
      </c>
      <c r="W1149" s="2" t="s">
        <v>56</v>
      </c>
      <c r="X1149">
        <v>6</v>
      </c>
      <c r="Y1149">
        <v>0.22820391353107236</v>
      </c>
    </row>
    <row r="1150" spans="1:25" x14ac:dyDescent="0.45">
      <c r="A1150">
        <v>1246</v>
      </c>
      <c r="B1150" s="1">
        <v>39986</v>
      </c>
      <c r="C1150" s="2" t="s">
        <v>81</v>
      </c>
      <c r="D1150">
        <v>9088</v>
      </c>
      <c r="E1150">
        <v>50</v>
      </c>
      <c r="F1150">
        <v>15383.7</v>
      </c>
      <c r="G1150">
        <v>0.03</v>
      </c>
      <c r="H1150" s="2" t="s">
        <v>25</v>
      </c>
      <c r="I1150">
        <v>6523.26</v>
      </c>
      <c r="J1150">
        <v>304.99</v>
      </c>
      <c r="K1150">
        <v>19.989999999999998</v>
      </c>
      <c r="L1150" s="2" t="s">
        <v>995</v>
      </c>
      <c r="M1150" s="2" t="s">
        <v>959</v>
      </c>
      <c r="N1150" s="2" t="s">
        <v>959</v>
      </c>
      <c r="O1150" s="2" t="s">
        <v>62</v>
      </c>
      <c r="P1150" s="2" t="s">
        <v>29</v>
      </c>
      <c r="Q1150" s="2" t="s">
        <v>54</v>
      </c>
      <c r="R1150" s="2" t="s">
        <v>996</v>
      </c>
      <c r="S1150" s="2" t="s">
        <v>46</v>
      </c>
      <c r="T1150">
        <v>0.4</v>
      </c>
      <c r="U1150" s="1">
        <v>39988</v>
      </c>
      <c r="V1150">
        <v>2009</v>
      </c>
      <c r="W1150" s="2" t="s">
        <v>56</v>
      </c>
      <c r="X1150">
        <v>6</v>
      </c>
      <c r="Y1150">
        <v>0.42403713020924744</v>
      </c>
    </row>
    <row r="1151" spans="1:25" x14ac:dyDescent="0.45">
      <c r="A1151">
        <v>1584</v>
      </c>
      <c r="B1151" s="1">
        <v>40929</v>
      </c>
      <c r="C1151" s="2" t="s">
        <v>66</v>
      </c>
      <c r="D1151">
        <v>11428</v>
      </c>
      <c r="E1151">
        <v>16</v>
      </c>
      <c r="F1151">
        <v>1554.53</v>
      </c>
      <c r="G1151">
        <v>0</v>
      </c>
      <c r="H1151" s="2" t="s">
        <v>25</v>
      </c>
      <c r="I1151">
        <v>474.66</v>
      </c>
      <c r="J1151">
        <v>90.48</v>
      </c>
      <c r="K1151">
        <v>19.989999999999998</v>
      </c>
      <c r="L1151" s="2" t="s">
        <v>997</v>
      </c>
      <c r="M1151" s="2" t="s">
        <v>959</v>
      </c>
      <c r="N1151" s="2" t="s">
        <v>959</v>
      </c>
      <c r="O1151" s="2" t="s">
        <v>28</v>
      </c>
      <c r="P1151" s="2" t="s">
        <v>29</v>
      </c>
      <c r="Q1151" s="2" t="s">
        <v>79</v>
      </c>
      <c r="R1151" s="2" t="s">
        <v>998</v>
      </c>
      <c r="S1151" s="2" t="s">
        <v>46</v>
      </c>
      <c r="T1151">
        <v>0.4</v>
      </c>
      <c r="U1151" s="1">
        <v>40929</v>
      </c>
      <c r="V1151">
        <v>2012</v>
      </c>
      <c r="W1151" s="2" t="s">
        <v>107</v>
      </c>
      <c r="X1151">
        <v>1</v>
      </c>
      <c r="Y1151">
        <v>0.30533987764790649</v>
      </c>
    </row>
    <row r="1152" spans="1:25" x14ac:dyDescent="0.45">
      <c r="A1152">
        <v>1736</v>
      </c>
      <c r="B1152" s="1">
        <v>40519</v>
      </c>
      <c r="C1152" s="2" t="s">
        <v>66</v>
      </c>
      <c r="D1152">
        <v>12452</v>
      </c>
      <c r="E1152">
        <v>1</v>
      </c>
      <c r="F1152">
        <v>356.95</v>
      </c>
      <c r="G1152">
        <v>0.08</v>
      </c>
      <c r="H1152" s="2" t="s">
        <v>25</v>
      </c>
      <c r="I1152">
        <v>-228.24</v>
      </c>
      <c r="J1152">
        <v>387.99</v>
      </c>
      <c r="K1152">
        <v>19.989999999999998</v>
      </c>
      <c r="L1152" s="2" t="s">
        <v>997</v>
      </c>
      <c r="M1152" s="2" t="s">
        <v>959</v>
      </c>
      <c r="N1152" s="2" t="s">
        <v>959</v>
      </c>
      <c r="O1152" s="2" t="s">
        <v>42</v>
      </c>
      <c r="P1152" s="2" t="s">
        <v>29</v>
      </c>
      <c r="Q1152" s="2" t="s">
        <v>54</v>
      </c>
      <c r="R1152" s="2" t="s">
        <v>306</v>
      </c>
      <c r="S1152" s="2" t="s">
        <v>46</v>
      </c>
      <c r="T1152">
        <v>0.38</v>
      </c>
      <c r="U1152" s="1">
        <v>40520</v>
      </c>
      <c r="V1152">
        <v>2010</v>
      </c>
      <c r="W1152" s="2" t="s">
        <v>100</v>
      </c>
      <c r="X1152">
        <v>12</v>
      </c>
      <c r="Y1152">
        <v>-0.63941728533408049</v>
      </c>
    </row>
    <row r="1153" spans="1:25" x14ac:dyDescent="0.45">
      <c r="A1153">
        <v>1853</v>
      </c>
      <c r="B1153" s="1">
        <v>41154</v>
      </c>
      <c r="C1153" s="2" t="s">
        <v>48</v>
      </c>
      <c r="D1153">
        <v>13345</v>
      </c>
      <c r="E1153">
        <v>24</v>
      </c>
      <c r="F1153">
        <v>116.82</v>
      </c>
      <c r="G1153">
        <v>0.02</v>
      </c>
      <c r="H1153" s="2" t="s">
        <v>25</v>
      </c>
      <c r="I1153">
        <v>-42.05</v>
      </c>
      <c r="J1153">
        <v>4.7699999999999996</v>
      </c>
      <c r="K1153">
        <v>2.39</v>
      </c>
      <c r="L1153" s="2" t="s">
        <v>997</v>
      </c>
      <c r="M1153" s="2" t="s">
        <v>959</v>
      </c>
      <c r="N1153" s="2" t="s">
        <v>959</v>
      </c>
      <c r="O1153" s="2" t="s">
        <v>42</v>
      </c>
      <c r="P1153" s="2" t="s">
        <v>43</v>
      </c>
      <c r="Q1153" s="2" t="s">
        <v>104</v>
      </c>
      <c r="R1153" s="2" t="s">
        <v>595</v>
      </c>
      <c r="S1153" s="2" t="s">
        <v>106</v>
      </c>
      <c r="T1153">
        <v>0.72</v>
      </c>
      <c r="U1153" s="1">
        <v>41155</v>
      </c>
      <c r="V1153">
        <v>2012</v>
      </c>
      <c r="W1153" s="2" t="s">
        <v>112</v>
      </c>
      <c r="X1153">
        <v>9</v>
      </c>
      <c r="Y1153">
        <v>-0.35995548707413116</v>
      </c>
    </row>
    <row r="1154" spans="1:25" x14ac:dyDescent="0.45">
      <c r="A1154">
        <v>1864</v>
      </c>
      <c r="B1154" s="1">
        <v>40335</v>
      </c>
      <c r="C1154" s="2" t="s">
        <v>48</v>
      </c>
      <c r="D1154">
        <v>13410</v>
      </c>
      <c r="E1154">
        <v>4</v>
      </c>
      <c r="F1154">
        <v>33.64</v>
      </c>
      <c r="G1154">
        <v>7.0000000000000007E-2</v>
      </c>
      <c r="H1154" s="2" t="s">
        <v>25</v>
      </c>
      <c r="I1154">
        <v>-35.17</v>
      </c>
      <c r="J1154">
        <v>8.1199999999999992</v>
      </c>
      <c r="K1154">
        <v>2.83</v>
      </c>
      <c r="L1154" s="2" t="s">
        <v>993</v>
      </c>
      <c r="M1154" s="2" t="s">
        <v>959</v>
      </c>
      <c r="N1154" s="2" t="s">
        <v>959</v>
      </c>
      <c r="O1154" s="2" t="s">
        <v>42</v>
      </c>
      <c r="P1154" s="2" t="s">
        <v>43</v>
      </c>
      <c r="Q1154" s="2" t="s">
        <v>104</v>
      </c>
      <c r="R1154" s="2" t="s">
        <v>515</v>
      </c>
      <c r="S1154" s="2" t="s">
        <v>106</v>
      </c>
      <c r="T1154">
        <v>0.77</v>
      </c>
      <c r="U1154" s="1">
        <v>40337</v>
      </c>
      <c r="V1154">
        <v>2010</v>
      </c>
      <c r="W1154" s="2" t="s">
        <v>56</v>
      </c>
      <c r="X1154">
        <v>6</v>
      </c>
      <c r="Y1154">
        <v>-1.0454815695600477</v>
      </c>
    </row>
    <row r="1155" spans="1:25" x14ac:dyDescent="0.45">
      <c r="A1155">
        <v>2193</v>
      </c>
      <c r="B1155" s="1">
        <v>40526</v>
      </c>
      <c r="C1155" s="2" t="s">
        <v>81</v>
      </c>
      <c r="D1155">
        <v>15808</v>
      </c>
      <c r="E1155">
        <v>33</v>
      </c>
      <c r="F1155">
        <v>126.88</v>
      </c>
      <c r="G1155">
        <v>0.05</v>
      </c>
      <c r="H1155" s="2" t="s">
        <v>25</v>
      </c>
      <c r="I1155">
        <v>12.63</v>
      </c>
      <c r="J1155">
        <v>3.7</v>
      </c>
      <c r="K1155">
        <v>1.61</v>
      </c>
      <c r="L1155" s="2" t="s">
        <v>997</v>
      </c>
      <c r="M1155" s="2" t="s">
        <v>959</v>
      </c>
      <c r="N1155" s="2" t="s">
        <v>959</v>
      </c>
      <c r="O1155" s="2" t="s">
        <v>42</v>
      </c>
      <c r="P1155" s="2" t="s">
        <v>73</v>
      </c>
      <c r="Q1155" s="2" t="s">
        <v>74</v>
      </c>
      <c r="R1155" s="2" t="s">
        <v>807</v>
      </c>
      <c r="S1155" s="2" t="s">
        <v>76</v>
      </c>
      <c r="T1155">
        <v>0.44</v>
      </c>
      <c r="U1155" s="1">
        <v>40526</v>
      </c>
      <c r="V1155">
        <v>2010</v>
      </c>
      <c r="W1155" s="2" t="s">
        <v>100</v>
      </c>
      <c r="X1155">
        <v>12</v>
      </c>
      <c r="Y1155">
        <v>9.954287515762926E-2</v>
      </c>
    </row>
    <row r="1156" spans="1:25" x14ac:dyDescent="0.45">
      <c r="A1156">
        <v>2271</v>
      </c>
      <c r="B1156" s="1">
        <v>40308</v>
      </c>
      <c r="C1156" s="2" t="s">
        <v>34</v>
      </c>
      <c r="D1156">
        <v>16326</v>
      </c>
      <c r="E1156">
        <v>39</v>
      </c>
      <c r="F1156">
        <v>1538.33</v>
      </c>
      <c r="G1156">
        <v>0.03</v>
      </c>
      <c r="H1156" s="2" t="s">
        <v>25</v>
      </c>
      <c r="I1156">
        <v>471.35</v>
      </c>
      <c r="J1156">
        <v>39.479999999999997</v>
      </c>
      <c r="K1156">
        <v>1.99</v>
      </c>
      <c r="L1156" s="2" t="s">
        <v>997</v>
      </c>
      <c r="M1156" s="2" t="s">
        <v>959</v>
      </c>
      <c r="N1156" s="2" t="s">
        <v>959</v>
      </c>
      <c r="O1156" s="2" t="s">
        <v>42</v>
      </c>
      <c r="P1156" s="2" t="s">
        <v>43</v>
      </c>
      <c r="Q1156" s="2" t="s">
        <v>104</v>
      </c>
      <c r="R1156" s="2" t="s">
        <v>156</v>
      </c>
      <c r="S1156" s="2" t="s">
        <v>106</v>
      </c>
      <c r="T1156">
        <v>0.54</v>
      </c>
      <c r="U1156" s="1">
        <v>40310</v>
      </c>
      <c r="V1156">
        <v>2010</v>
      </c>
      <c r="W1156" s="2" t="s">
        <v>77</v>
      </c>
      <c r="X1156">
        <v>5</v>
      </c>
      <c r="Y1156">
        <v>0.30640369751613766</v>
      </c>
    </row>
    <row r="1157" spans="1:25" x14ac:dyDescent="0.45">
      <c r="A1157">
        <v>2474</v>
      </c>
      <c r="B1157" s="1">
        <v>40645</v>
      </c>
      <c r="C1157" s="2" t="s">
        <v>66</v>
      </c>
      <c r="D1157">
        <v>17985</v>
      </c>
      <c r="E1157">
        <v>4</v>
      </c>
      <c r="F1157">
        <v>473.88</v>
      </c>
      <c r="G1157">
        <v>0.01</v>
      </c>
      <c r="H1157" s="2" t="s">
        <v>35</v>
      </c>
      <c r="I1157">
        <v>-183.26</v>
      </c>
      <c r="J1157">
        <v>110.98</v>
      </c>
      <c r="K1157">
        <v>30</v>
      </c>
      <c r="L1157" s="2" t="s">
        <v>999</v>
      </c>
      <c r="M1157" s="2" t="s">
        <v>959</v>
      </c>
      <c r="N1157" s="2" t="s">
        <v>959</v>
      </c>
      <c r="O1157" s="2" t="s">
        <v>62</v>
      </c>
      <c r="P1157" s="2" t="s">
        <v>73</v>
      </c>
      <c r="Q1157" s="2" t="s">
        <v>114</v>
      </c>
      <c r="R1157" s="2" t="s">
        <v>636</v>
      </c>
      <c r="S1157" s="2" t="s">
        <v>40</v>
      </c>
      <c r="T1157">
        <v>0.71</v>
      </c>
      <c r="U1157" s="1">
        <v>40646</v>
      </c>
      <c r="V1157">
        <v>2011</v>
      </c>
      <c r="W1157" s="2" t="s">
        <v>88</v>
      </c>
      <c r="X1157">
        <v>4</v>
      </c>
      <c r="Y1157">
        <v>-0.38672237697307332</v>
      </c>
    </row>
    <row r="1158" spans="1:25" x14ac:dyDescent="0.45">
      <c r="A1158">
        <v>2841</v>
      </c>
      <c r="B1158" s="1">
        <v>39842</v>
      </c>
      <c r="C1158" s="2" t="s">
        <v>66</v>
      </c>
      <c r="D1158">
        <v>20480</v>
      </c>
      <c r="E1158">
        <v>4</v>
      </c>
      <c r="F1158">
        <v>1042.6300000000001</v>
      </c>
      <c r="G1158">
        <v>0.02</v>
      </c>
      <c r="H1158" s="2" t="s">
        <v>35</v>
      </c>
      <c r="I1158">
        <v>-219.93</v>
      </c>
      <c r="J1158">
        <v>240.98</v>
      </c>
      <c r="K1158">
        <v>60.2</v>
      </c>
      <c r="L1158" s="2" t="s">
        <v>990</v>
      </c>
      <c r="M1158" s="2" t="s">
        <v>959</v>
      </c>
      <c r="N1158" s="2" t="s">
        <v>959</v>
      </c>
      <c r="O1158" s="2" t="s">
        <v>42</v>
      </c>
      <c r="P1158" s="2" t="s">
        <v>73</v>
      </c>
      <c r="Q1158" s="2" t="s">
        <v>83</v>
      </c>
      <c r="R1158" s="2" t="s">
        <v>1000</v>
      </c>
      <c r="S1158" s="2" t="s">
        <v>85</v>
      </c>
      <c r="T1158">
        <v>0.56000000000000005</v>
      </c>
      <c r="U1158" s="1">
        <v>39844</v>
      </c>
      <c r="V1158">
        <v>2009</v>
      </c>
      <c r="W1158" s="2" t="s">
        <v>107</v>
      </c>
      <c r="X1158">
        <v>1</v>
      </c>
      <c r="Y1158">
        <v>-0.21093772479211223</v>
      </c>
    </row>
    <row r="1159" spans="1:25" x14ac:dyDescent="0.45">
      <c r="A1159">
        <v>2919</v>
      </c>
      <c r="B1159" s="1">
        <v>40159</v>
      </c>
      <c r="C1159" s="2" t="s">
        <v>34</v>
      </c>
      <c r="D1159">
        <v>21091</v>
      </c>
      <c r="E1159">
        <v>32</v>
      </c>
      <c r="F1159">
        <v>270.73</v>
      </c>
      <c r="G1159">
        <v>0.1</v>
      </c>
      <c r="H1159" s="2" t="s">
        <v>57</v>
      </c>
      <c r="I1159">
        <v>-54.57</v>
      </c>
      <c r="J1159">
        <v>8.8800000000000008</v>
      </c>
      <c r="K1159">
        <v>6.28</v>
      </c>
      <c r="L1159" s="2" t="s">
        <v>997</v>
      </c>
      <c r="M1159" s="2" t="s">
        <v>959</v>
      </c>
      <c r="N1159" s="2" t="s">
        <v>959</v>
      </c>
      <c r="O1159" s="2" t="s">
        <v>42</v>
      </c>
      <c r="P1159" s="2" t="s">
        <v>29</v>
      </c>
      <c r="Q1159" s="2" t="s">
        <v>54</v>
      </c>
      <c r="R1159" s="2" t="s">
        <v>1001</v>
      </c>
      <c r="S1159" s="2" t="s">
        <v>46</v>
      </c>
      <c r="T1159">
        <v>0.35</v>
      </c>
      <c r="U1159" s="1">
        <v>40161</v>
      </c>
      <c r="V1159">
        <v>2009</v>
      </c>
      <c r="W1159" s="2" t="s">
        <v>100</v>
      </c>
      <c r="X1159">
        <v>12</v>
      </c>
      <c r="Y1159">
        <v>-0.20156613600265946</v>
      </c>
    </row>
    <row r="1160" spans="1:25" x14ac:dyDescent="0.45">
      <c r="A1160">
        <v>3748</v>
      </c>
      <c r="B1160" s="1">
        <v>40933</v>
      </c>
      <c r="C1160" s="2" t="s">
        <v>48</v>
      </c>
      <c r="D1160">
        <v>26759</v>
      </c>
      <c r="E1160">
        <v>30</v>
      </c>
      <c r="F1160">
        <v>251.11</v>
      </c>
      <c r="G1160">
        <v>0.03</v>
      </c>
      <c r="H1160" s="2" t="s">
        <v>25</v>
      </c>
      <c r="I1160">
        <v>10.039999999999999</v>
      </c>
      <c r="J1160">
        <v>7.84</v>
      </c>
      <c r="K1160">
        <v>4.71</v>
      </c>
      <c r="L1160" s="2" t="s">
        <v>993</v>
      </c>
      <c r="M1160" s="2" t="s">
        <v>959</v>
      </c>
      <c r="N1160" s="2" t="s">
        <v>959</v>
      </c>
      <c r="O1160" s="2" t="s">
        <v>37</v>
      </c>
      <c r="P1160" s="2" t="s">
        <v>29</v>
      </c>
      <c r="Q1160" s="2" t="s">
        <v>54</v>
      </c>
      <c r="R1160" s="2" t="s">
        <v>121</v>
      </c>
      <c r="S1160" s="2" t="s">
        <v>46</v>
      </c>
      <c r="T1160">
        <v>0.35</v>
      </c>
      <c r="U1160" s="1">
        <v>40935</v>
      </c>
      <c r="V1160">
        <v>2012</v>
      </c>
      <c r="W1160" s="2" t="s">
        <v>107</v>
      </c>
      <c r="X1160">
        <v>1</v>
      </c>
      <c r="Y1160">
        <v>3.9982477798574327E-2</v>
      </c>
    </row>
    <row r="1161" spans="1:25" x14ac:dyDescent="0.45">
      <c r="A1161">
        <v>3759</v>
      </c>
      <c r="B1161" s="1">
        <v>41072</v>
      </c>
      <c r="C1161" s="2" t="s">
        <v>24</v>
      </c>
      <c r="D1161">
        <v>26853</v>
      </c>
      <c r="E1161">
        <v>21</v>
      </c>
      <c r="F1161">
        <v>64.44</v>
      </c>
      <c r="G1161">
        <v>0</v>
      </c>
      <c r="H1161" s="2" t="s">
        <v>25</v>
      </c>
      <c r="I1161">
        <v>-89.02</v>
      </c>
      <c r="J1161">
        <v>2.66</v>
      </c>
      <c r="K1161">
        <v>6.35</v>
      </c>
      <c r="L1161" s="2" t="s">
        <v>995</v>
      </c>
      <c r="M1161" s="2" t="s">
        <v>959</v>
      </c>
      <c r="N1161" s="2" t="s">
        <v>959</v>
      </c>
      <c r="O1161" s="2" t="s">
        <v>28</v>
      </c>
      <c r="P1161" s="2" t="s">
        <v>29</v>
      </c>
      <c r="Q1161" s="2" t="s">
        <v>79</v>
      </c>
      <c r="R1161" s="2" t="s">
        <v>1002</v>
      </c>
      <c r="S1161" s="2" t="s">
        <v>46</v>
      </c>
      <c r="T1161">
        <v>0.36</v>
      </c>
      <c r="U1161" s="1">
        <v>41076</v>
      </c>
      <c r="V1161">
        <v>2012</v>
      </c>
      <c r="W1161" s="2" t="s">
        <v>56</v>
      </c>
      <c r="X1161">
        <v>6</v>
      </c>
      <c r="Y1161">
        <v>-1.3814400993171942</v>
      </c>
    </row>
    <row r="1162" spans="1:25" x14ac:dyDescent="0.45">
      <c r="A1162">
        <v>3768</v>
      </c>
      <c r="B1162" s="1">
        <v>39909</v>
      </c>
      <c r="C1162" s="2" t="s">
        <v>24</v>
      </c>
      <c r="D1162">
        <v>26918</v>
      </c>
      <c r="E1162">
        <v>16</v>
      </c>
      <c r="F1162">
        <v>77.959999999999994</v>
      </c>
      <c r="G1162">
        <v>0.05</v>
      </c>
      <c r="H1162" s="2" t="s">
        <v>25</v>
      </c>
      <c r="I1162">
        <v>16.649999999999999</v>
      </c>
      <c r="J1162">
        <v>4.84</v>
      </c>
      <c r="K1162">
        <v>0.71</v>
      </c>
      <c r="L1162" s="2" t="s">
        <v>995</v>
      </c>
      <c r="M1162" s="2" t="s">
        <v>959</v>
      </c>
      <c r="N1162" s="2" t="s">
        <v>959</v>
      </c>
      <c r="O1162" s="2" t="s">
        <v>62</v>
      </c>
      <c r="P1162" s="2" t="s">
        <v>29</v>
      </c>
      <c r="Q1162" s="2" t="s">
        <v>94</v>
      </c>
      <c r="R1162" s="2" t="s">
        <v>517</v>
      </c>
      <c r="S1162" s="2" t="s">
        <v>76</v>
      </c>
      <c r="T1162">
        <v>0.52</v>
      </c>
      <c r="U1162" s="1">
        <v>39918</v>
      </c>
      <c r="V1162">
        <v>2009</v>
      </c>
      <c r="W1162" s="2" t="s">
        <v>88</v>
      </c>
      <c r="X1162">
        <v>4</v>
      </c>
      <c r="Y1162">
        <v>0.21357106208311954</v>
      </c>
    </row>
    <row r="1163" spans="1:25" x14ac:dyDescent="0.45">
      <c r="A1163">
        <v>3847</v>
      </c>
      <c r="B1163" s="1">
        <v>39913</v>
      </c>
      <c r="C1163" s="2" t="s">
        <v>48</v>
      </c>
      <c r="D1163">
        <v>27456</v>
      </c>
      <c r="E1163">
        <v>29</v>
      </c>
      <c r="F1163">
        <v>9492.92</v>
      </c>
      <c r="G1163">
        <v>0.05</v>
      </c>
      <c r="H1163" s="2" t="s">
        <v>35</v>
      </c>
      <c r="I1163">
        <v>772.04</v>
      </c>
      <c r="J1163">
        <v>328.14</v>
      </c>
      <c r="K1163">
        <v>91.05</v>
      </c>
      <c r="L1163" s="2" t="s">
        <v>999</v>
      </c>
      <c r="M1163" s="2" t="s">
        <v>959</v>
      </c>
      <c r="N1163" s="2" t="s">
        <v>959</v>
      </c>
      <c r="O1163" s="2" t="s">
        <v>62</v>
      </c>
      <c r="P1163" s="2" t="s">
        <v>29</v>
      </c>
      <c r="Q1163" s="2" t="s">
        <v>38</v>
      </c>
      <c r="R1163" s="2" t="s">
        <v>1003</v>
      </c>
      <c r="S1163" s="2" t="s">
        <v>40</v>
      </c>
      <c r="T1163">
        <v>0.56999999999999995</v>
      </c>
      <c r="U1163" s="1">
        <v>39914</v>
      </c>
      <c r="V1163">
        <v>2009</v>
      </c>
      <c r="W1163" s="2" t="s">
        <v>88</v>
      </c>
      <c r="X1163">
        <v>4</v>
      </c>
      <c r="Y1163">
        <v>8.1327979167632292E-2</v>
      </c>
    </row>
    <row r="1164" spans="1:25" x14ac:dyDescent="0.45">
      <c r="A1164">
        <v>3980</v>
      </c>
      <c r="B1164" s="1">
        <v>40080</v>
      </c>
      <c r="C1164" s="2" t="s">
        <v>24</v>
      </c>
      <c r="D1164">
        <v>28420</v>
      </c>
      <c r="E1164">
        <v>2</v>
      </c>
      <c r="F1164">
        <v>45.64</v>
      </c>
      <c r="G1164">
        <v>0.08</v>
      </c>
      <c r="H1164" s="2" t="s">
        <v>57</v>
      </c>
      <c r="I1164">
        <v>-0.11</v>
      </c>
      <c r="J1164">
        <v>15.57</v>
      </c>
      <c r="K1164">
        <v>1.39</v>
      </c>
      <c r="L1164" s="2" t="s">
        <v>997</v>
      </c>
      <c r="M1164" s="2" t="s">
        <v>959</v>
      </c>
      <c r="N1164" s="2" t="s">
        <v>959</v>
      </c>
      <c r="O1164" s="2" t="s">
        <v>42</v>
      </c>
      <c r="P1164" s="2" t="s">
        <v>29</v>
      </c>
      <c r="Q1164" s="2" t="s">
        <v>79</v>
      </c>
      <c r="R1164" s="2" t="s">
        <v>1004</v>
      </c>
      <c r="S1164" s="2" t="s">
        <v>46</v>
      </c>
      <c r="T1164">
        <v>0.38</v>
      </c>
      <c r="U1164" s="1">
        <v>40080</v>
      </c>
      <c r="V1164">
        <v>2009</v>
      </c>
      <c r="W1164" s="2" t="s">
        <v>112</v>
      </c>
      <c r="X1164">
        <v>9</v>
      </c>
      <c r="Y1164">
        <v>-2.4101665205959683E-3</v>
      </c>
    </row>
    <row r="1165" spans="1:25" x14ac:dyDescent="0.45">
      <c r="A1165">
        <v>4123</v>
      </c>
      <c r="B1165" s="1">
        <v>40724</v>
      </c>
      <c r="C1165" s="2" t="s">
        <v>48</v>
      </c>
      <c r="D1165">
        <v>29318</v>
      </c>
      <c r="E1165">
        <v>21</v>
      </c>
      <c r="F1165">
        <v>2954.14</v>
      </c>
      <c r="G1165">
        <v>0.04</v>
      </c>
      <c r="H1165" s="2" t="s">
        <v>57</v>
      </c>
      <c r="I1165">
        <v>-522.94000000000005</v>
      </c>
      <c r="J1165">
        <v>138.13999999999999</v>
      </c>
      <c r="K1165">
        <v>35</v>
      </c>
      <c r="L1165" s="2" t="s">
        <v>993</v>
      </c>
      <c r="M1165" s="2" t="s">
        <v>959</v>
      </c>
      <c r="N1165" s="2" t="s">
        <v>959</v>
      </c>
      <c r="O1165" s="2" t="s">
        <v>42</v>
      </c>
      <c r="P1165" s="2" t="s">
        <v>29</v>
      </c>
      <c r="Q1165" s="2" t="s">
        <v>30</v>
      </c>
      <c r="R1165" s="2" t="s">
        <v>59</v>
      </c>
      <c r="S1165" s="2" t="s">
        <v>32</v>
      </c>
      <c r="U1165" s="1">
        <v>40725</v>
      </c>
      <c r="V1165">
        <v>2011</v>
      </c>
      <c r="W1165" s="2" t="s">
        <v>56</v>
      </c>
      <c r="X1165">
        <v>6</v>
      </c>
      <c r="Y1165">
        <v>-0.1770193694273122</v>
      </c>
    </row>
    <row r="1166" spans="1:25" x14ac:dyDescent="0.45">
      <c r="A1166">
        <v>4223</v>
      </c>
      <c r="B1166" s="1">
        <v>39816</v>
      </c>
      <c r="C1166" s="2" t="s">
        <v>81</v>
      </c>
      <c r="D1166">
        <v>30016</v>
      </c>
      <c r="E1166">
        <v>15</v>
      </c>
      <c r="F1166">
        <v>85.56</v>
      </c>
      <c r="G1166">
        <v>0.03</v>
      </c>
      <c r="H1166" s="2" t="s">
        <v>25</v>
      </c>
      <c r="I1166">
        <v>-41.58</v>
      </c>
      <c r="J1166">
        <v>5.28</v>
      </c>
      <c r="K1166">
        <v>5.66</v>
      </c>
      <c r="L1166" s="2" t="s">
        <v>997</v>
      </c>
      <c r="M1166" s="2" t="s">
        <v>959</v>
      </c>
      <c r="N1166" s="2" t="s">
        <v>959</v>
      </c>
      <c r="O1166" s="2" t="s">
        <v>42</v>
      </c>
      <c r="P1166" s="2" t="s">
        <v>29</v>
      </c>
      <c r="Q1166" s="2" t="s">
        <v>63</v>
      </c>
      <c r="R1166" s="2" t="s">
        <v>346</v>
      </c>
      <c r="S1166" s="2" t="s">
        <v>46</v>
      </c>
      <c r="T1166">
        <v>0.4</v>
      </c>
      <c r="U1166" s="1">
        <v>39818</v>
      </c>
      <c r="V1166">
        <v>2009</v>
      </c>
      <c r="W1166" s="2" t="s">
        <v>107</v>
      </c>
      <c r="X1166">
        <v>1</v>
      </c>
      <c r="Y1166">
        <v>-0.48597475455820471</v>
      </c>
    </row>
    <row r="1167" spans="1:25" x14ac:dyDescent="0.45">
      <c r="A1167">
        <v>4676</v>
      </c>
      <c r="B1167" s="1">
        <v>40353</v>
      </c>
      <c r="C1167" s="2" t="s">
        <v>81</v>
      </c>
      <c r="D1167">
        <v>33255</v>
      </c>
      <c r="E1167">
        <v>19</v>
      </c>
      <c r="F1167">
        <v>108.21</v>
      </c>
      <c r="G1167">
        <v>0.08</v>
      </c>
      <c r="H1167" s="2" t="s">
        <v>57</v>
      </c>
      <c r="I1167">
        <v>-50.02</v>
      </c>
      <c r="J1167">
        <v>5.28</v>
      </c>
      <c r="K1167">
        <v>5.66</v>
      </c>
      <c r="L1167" s="2" t="s">
        <v>995</v>
      </c>
      <c r="M1167" s="2" t="s">
        <v>959</v>
      </c>
      <c r="N1167" s="2" t="s">
        <v>959</v>
      </c>
      <c r="O1167" s="2" t="s">
        <v>62</v>
      </c>
      <c r="P1167" s="2" t="s">
        <v>29</v>
      </c>
      <c r="Q1167" s="2" t="s">
        <v>63</v>
      </c>
      <c r="R1167" s="2" t="s">
        <v>346</v>
      </c>
      <c r="S1167" s="2" t="s">
        <v>46</v>
      </c>
      <c r="T1167">
        <v>0.4</v>
      </c>
      <c r="U1167" s="1">
        <v>40354</v>
      </c>
      <c r="V1167">
        <v>2010</v>
      </c>
      <c r="W1167" s="2" t="s">
        <v>56</v>
      </c>
      <c r="X1167">
        <v>6</v>
      </c>
      <c r="Y1167">
        <v>-0.46224933000646895</v>
      </c>
    </row>
    <row r="1168" spans="1:25" x14ac:dyDescent="0.45">
      <c r="A1168">
        <v>4933</v>
      </c>
      <c r="B1168" s="1">
        <v>41021</v>
      </c>
      <c r="C1168" s="2" t="s">
        <v>34</v>
      </c>
      <c r="D1168">
        <v>35104</v>
      </c>
      <c r="E1168">
        <v>1</v>
      </c>
      <c r="F1168">
        <v>36.31</v>
      </c>
      <c r="G1168">
        <v>0.04</v>
      </c>
      <c r="H1168" s="2" t="s">
        <v>25</v>
      </c>
      <c r="I1168">
        <v>-74.45</v>
      </c>
      <c r="J1168">
        <v>29.99</v>
      </c>
      <c r="K1168">
        <v>5.5</v>
      </c>
      <c r="L1168" s="2" t="s">
        <v>997</v>
      </c>
      <c r="M1168" s="2" t="s">
        <v>959</v>
      </c>
      <c r="N1168" s="2" t="s">
        <v>959</v>
      </c>
      <c r="O1168" s="2" t="s">
        <v>28</v>
      </c>
      <c r="P1168" s="2" t="s">
        <v>43</v>
      </c>
      <c r="Q1168" s="2" t="s">
        <v>104</v>
      </c>
      <c r="R1168" s="2" t="s">
        <v>1005</v>
      </c>
      <c r="S1168" s="2" t="s">
        <v>46</v>
      </c>
      <c r="T1168">
        <v>0.51</v>
      </c>
      <c r="U1168" s="1">
        <v>41024</v>
      </c>
      <c r="V1168">
        <v>2012</v>
      </c>
      <c r="W1168" s="2" t="s">
        <v>88</v>
      </c>
      <c r="X1168">
        <v>4</v>
      </c>
      <c r="Y1168">
        <v>-2.0503993390250619</v>
      </c>
    </row>
    <row r="1169" spans="1:25" x14ac:dyDescent="0.45">
      <c r="A1169">
        <v>4946</v>
      </c>
      <c r="B1169" s="1">
        <v>40290</v>
      </c>
      <c r="C1169" s="2" t="s">
        <v>24</v>
      </c>
      <c r="D1169">
        <v>35142</v>
      </c>
      <c r="E1169">
        <v>11</v>
      </c>
      <c r="F1169">
        <v>231.27</v>
      </c>
      <c r="G1169">
        <v>0.03</v>
      </c>
      <c r="H1169" s="2" t="s">
        <v>25</v>
      </c>
      <c r="I1169">
        <v>89.29</v>
      </c>
      <c r="J1169">
        <v>20.239999999999998</v>
      </c>
      <c r="K1169">
        <v>6.67</v>
      </c>
      <c r="L1169" s="2" t="s">
        <v>927</v>
      </c>
      <c r="M1169" s="2" t="s">
        <v>959</v>
      </c>
      <c r="N1169" s="2" t="s">
        <v>959</v>
      </c>
      <c r="O1169" s="2" t="s">
        <v>42</v>
      </c>
      <c r="P1169" s="2" t="s">
        <v>73</v>
      </c>
      <c r="Q1169" s="2" t="s">
        <v>74</v>
      </c>
      <c r="R1169" s="2" t="s">
        <v>666</v>
      </c>
      <c r="S1169" s="2" t="s">
        <v>106</v>
      </c>
      <c r="T1169">
        <v>0.49</v>
      </c>
      <c r="U1169" s="1">
        <v>40292</v>
      </c>
      <c r="V1169">
        <v>2010</v>
      </c>
      <c r="W1169" s="2" t="s">
        <v>88</v>
      </c>
      <c r="X1169">
        <v>4</v>
      </c>
      <c r="Y1169">
        <v>0.38608552773814159</v>
      </c>
    </row>
    <row r="1170" spans="1:25" x14ac:dyDescent="0.45">
      <c r="A1170">
        <v>4997</v>
      </c>
      <c r="B1170" s="1">
        <v>40666</v>
      </c>
      <c r="C1170" s="2" t="s">
        <v>66</v>
      </c>
      <c r="D1170">
        <v>35584</v>
      </c>
      <c r="E1170">
        <v>15</v>
      </c>
      <c r="F1170">
        <v>150.33000000000001</v>
      </c>
      <c r="G1170">
        <v>0.08</v>
      </c>
      <c r="H1170" s="2" t="s">
        <v>57</v>
      </c>
      <c r="I1170">
        <v>-98.23</v>
      </c>
      <c r="J1170">
        <v>9.7100000000000009</v>
      </c>
      <c r="K1170">
        <v>9.4499999999999993</v>
      </c>
      <c r="L1170" s="2" t="s">
        <v>927</v>
      </c>
      <c r="M1170" s="2" t="s">
        <v>959</v>
      </c>
      <c r="N1170" s="2" t="s">
        <v>959</v>
      </c>
      <c r="O1170" s="2" t="s">
        <v>42</v>
      </c>
      <c r="P1170" s="2" t="s">
        <v>29</v>
      </c>
      <c r="Q1170" s="2" t="s">
        <v>30</v>
      </c>
      <c r="R1170" s="2" t="s">
        <v>1006</v>
      </c>
      <c r="S1170" s="2" t="s">
        <v>46</v>
      </c>
      <c r="T1170">
        <v>0.6</v>
      </c>
      <c r="U1170" s="1">
        <v>40666</v>
      </c>
      <c r="V1170">
        <v>2011</v>
      </c>
      <c r="W1170" s="2" t="s">
        <v>77</v>
      </c>
      <c r="X1170">
        <v>5</v>
      </c>
      <c r="Y1170">
        <v>-0.65342912259695329</v>
      </c>
    </row>
    <row r="1171" spans="1:25" x14ac:dyDescent="0.45">
      <c r="A1171">
        <v>5037</v>
      </c>
      <c r="B1171" s="1">
        <v>40524</v>
      </c>
      <c r="C1171" s="2" t="s">
        <v>48</v>
      </c>
      <c r="D1171">
        <v>35908</v>
      </c>
      <c r="E1171">
        <v>40</v>
      </c>
      <c r="F1171">
        <v>240.18</v>
      </c>
      <c r="G1171">
        <v>0.06</v>
      </c>
      <c r="H1171" s="2" t="s">
        <v>25</v>
      </c>
      <c r="I1171">
        <v>-160.21</v>
      </c>
      <c r="J1171">
        <v>5.78</v>
      </c>
      <c r="K1171">
        <v>7.64</v>
      </c>
      <c r="L1171" s="2" t="s">
        <v>120</v>
      </c>
      <c r="M1171" s="2" t="s">
        <v>959</v>
      </c>
      <c r="N1171" s="2" t="s">
        <v>959</v>
      </c>
      <c r="O1171" s="2" t="s">
        <v>28</v>
      </c>
      <c r="P1171" s="2" t="s">
        <v>29</v>
      </c>
      <c r="Q1171" s="2" t="s">
        <v>63</v>
      </c>
      <c r="R1171" s="2" t="s">
        <v>652</v>
      </c>
      <c r="S1171" s="2" t="s">
        <v>46</v>
      </c>
      <c r="T1171">
        <v>0.36</v>
      </c>
      <c r="U1171" s="1">
        <v>40526</v>
      </c>
      <c r="V1171">
        <v>2010</v>
      </c>
      <c r="W1171" s="2" t="s">
        <v>100</v>
      </c>
      <c r="X1171">
        <v>12</v>
      </c>
      <c r="Y1171">
        <v>-0.66704138562744608</v>
      </c>
    </row>
    <row r="1172" spans="1:25" x14ac:dyDescent="0.45">
      <c r="A1172">
        <v>5152</v>
      </c>
      <c r="B1172" s="1">
        <v>39914</v>
      </c>
      <c r="C1172" s="2" t="s">
        <v>48</v>
      </c>
      <c r="D1172">
        <v>36706</v>
      </c>
      <c r="E1172">
        <v>47</v>
      </c>
      <c r="F1172">
        <v>887.45</v>
      </c>
      <c r="G1172">
        <v>0.1</v>
      </c>
      <c r="H1172" s="2" t="s">
        <v>25</v>
      </c>
      <c r="I1172">
        <v>365.79</v>
      </c>
      <c r="J1172">
        <v>20.98</v>
      </c>
      <c r="K1172">
        <v>1.49</v>
      </c>
      <c r="L1172" s="2" t="s">
        <v>120</v>
      </c>
      <c r="M1172" s="2" t="s">
        <v>959</v>
      </c>
      <c r="N1172" s="2" t="s">
        <v>959</v>
      </c>
      <c r="O1172" s="2" t="s">
        <v>28</v>
      </c>
      <c r="P1172" s="2" t="s">
        <v>29</v>
      </c>
      <c r="Q1172" s="2" t="s">
        <v>54</v>
      </c>
      <c r="R1172" s="2" t="s">
        <v>526</v>
      </c>
      <c r="S1172" s="2" t="s">
        <v>46</v>
      </c>
      <c r="T1172">
        <v>0.35</v>
      </c>
      <c r="U1172" s="1">
        <v>39916</v>
      </c>
      <c r="V1172">
        <v>2009</v>
      </c>
      <c r="W1172" s="2" t="s">
        <v>88</v>
      </c>
      <c r="X1172">
        <v>4</v>
      </c>
      <c r="Y1172">
        <v>0.41218096794185588</v>
      </c>
    </row>
    <row r="1173" spans="1:25" x14ac:dyDescent="0.45">
      <c r="A1173">
        <v>5214</v>
      </c>
      <c r="B1173" s="1">
        <v>40617</v>
      </c>
      <c r="C1173" s="2" t="s">
        <v>48</v>
      </c>
      <c r="D1173">
        <v>37121</v>
      </c>
      <c r="E1173">
        <v>44</v>
      </c>
      <c r="F1173">
        <v>9499.2999999999993</v>
      </c>
      <c r="G1173">
        <v>0.01</v>
      </c>
      <c r="H1173" s="2" t="s">
        <v>35</v>
      </c>
      <c r="I1173">
        <v>618.36</v>
      </c>
      <c r="J1173">
        <v>216.6</v>
      </c>
      <c r="K1173">
        <v>64.2</v>
      </c>
      <c r="L1173" s="2" t="s">
        <v>997</v>
      </c>
      <c r="M1173" s="2" t="s">
        <v>959</v>
      </c>
      <c r="N1173" s="2" t="s">
        <v>959</v>
      </c>
      <c r="O1173" s="2" t="s">
        <v>42</v>
      </c>
      <c r="P1173" s="2" t="s">
        <v>73</v>
      </c>
      <c r="Q1173" s="2" t="s">
        <v>114</v>
      </c>
      <c r="R1173" s="2" t="s">
        <v>265</v>
      </c>
      <c r="S1173" s="2" t="s">
        <v>40</v>
      </c>
      <c r="T1173">
        <v>0.59</v>
      </c>
      <c r="U1173" s="1">
        <v>40618</v>
      </c>
      <c r="V1173">
        <v>2011</v>
      </c>
      <c r="W1173" s="2" t="s">
        <v>60</v>
      </c>
      <c r="X1173">
        <v>3</v>
      </c>
      <c r="Y1173">
        <v>6.5095322813259929E-2</v>
      </c>
    </row>
    <row r="1174" spans="1:25" x14ac:dyDescent="0.45">
      <c r="A1174">
        <v>5420</v>
      </c>
      <c r="B1174" s="1">
        <v>40897</v>
      </c>
      <c r="C1174" s="2" t="s">
        <v>81</v>
      </c>
      <c r="D1174">
        <v>38528</v>
      </c>
      <c r="E1174">
        <v>36</v>
      </c>
      <c r="F1174">
        <v>2544.9850000000001</v>
      </c>
      <c r="G1174">
        <v>7.0000000000000007E-2</v>
      </c>
      <c r="H1174" s="2" t="s">
        <v>25</v>
      </c>
      <c r="I1174">
        <v>-113.06</v>
      </c>
      <c r="J1174">
        <v>85.99</v>
      </c>
      <c r="K1174">
        <v>0.99</v>
      </c>
      <c r="L1174" s="2" t="s">
        <v>995</v>
      </c>
      <c r="M1174" s="2" t="s">
        <v>959</v>
      </c>
      <c r="N1174" s="2" t="s">
        <v>959</v>
      </c>
      <c r="O1174" s="2" t="s">
        <v>28</v>
      </c>
      <c r="P1174" s="2" t="s">
        <v>43</v>
      </c>
      <c r="Q1174" s="2" t="s">
        <v>44</v>
      </c>
      <c r="R1174" s="2" t="s">
        <v>676</v>
      </c>
      <c r="S1174" s="2" t="s">
        <v>76</v>
      </c>
      <c r="T1174">
        <v>0.85</v>
      </c>
      <c r="U1174" s="1">
        <v>40898</v>
      </c>
      <c r="V1174">
        <v>2011</v>
      </c>
      <c r="W1174" s="2" t="s">
        <v>100</v>
      </c>
      <c r="X1174">
        <v>12</v>
      </c>
      <c r="Y1174">
        <v>-4.4424623327838864E-2</v>
      </c>
    </row>
    <row r="1175" spans="1:25" x14ac:dyDescent="0.45">
      <c r="A1175">
        <v>5469</v>
      </c>
      <c r="B1175" s="1">
        <v>40991</v>
      </c>
      <c r="C1175" s="2" t="s">
        <v>24</v>
      </c>
      <c r="D1175">
        <v>38853</v>
      </c>
      <c r="E1175">
        <v>13</v>
      </c>
      <c r="F1175">
        <v>728.02499999999998</v>
      </c>
      <c r="G1175">
        <v>0.04</v>
      </c>
      <c r="H1175" s="2" t="s">
        <v>25</v>
      </c>
      <c r="I1175">
        <v>20</v>
      </c>
      <c r="J1175">
        <v>65.989999999999995</v>
      </c>
      <c r="K1175">
        <v>2.5</v>
      </c>
      <c r="L1175" s="2" t="s">
        <v>999</v>
      </c>
      <c r="M1175" s="2" t="s">
        <v>959</v>
      </c>
      <c r="N1175" s="2" t="s">
        <v>959</v>
      </c>
      <c r="O1175" s="2" t="s">
        <v>62</v>
      </c>
      <c r="P1175" s="2" t="s">
        <v>43</v>
      </c>
      <c r="Q1175" s="2" t="s">
        <v>44</v>
      </c>
      <c r="R1175" s="2" t="s">
        <v>1007</v>
      </c>
      <c r="S1175" s="2" t="s">
        <v>46</v>
      </c>
      <c r="T1175">
        <v>0.55000000000000004</v>
      </c>
      <c r="U1175" s="1">
        <v>40995</v>
      </c>
      <c r="V1175">
        <v>2012</v>
      </c>
      <c r="W1175" s="2" t="s">
        <v>60</v>
      </c>
      <c r="X1175">
        <v>3</v>
      </c>
      <c r="Y1175">
        <v>2.7471584080217028E-2</v>
      </c>
    </row>
    <row r="1176" spans="1:25" x14ac:dyDescent="0.45">
      <c r="A1176">
        <v>5585</v>
      </c>
      <c r="B1176" s="1">
        <v>40677</v>
      </c>
      <c r="C1176" s="2" t="s">
        <v>24</v>
      </c>
      <c r="D1176">
        <v>39590</v>
      </c>
      <c r="E1176">
        <v>9</v>
      </c>
      <c r="F1176">
        <v>79.25</v>
      </c>
      <c r="G1176">
        <v>0</v>
      </c>
      <c r="H1176" s="2" t="s">
        <v>57</v>
      </c>
      <c r="I1176">
        <v>-13.25</v>
      </c>
      <c r="J1176">
        <v>7.64</v>
      </c>
      <c r="K1176">
        <v>5.83</v>
      </c>
      <c r="L1176" s="2" t="s">
        <v>950</v>
      </c>
      <c r="M1176" s="2" t="s">
        <v>959</v>
      </c>
      <c r="N1176" s="2" t="s">
        <v>959</v>
      </c>
      <c r="O1176" s="2" t="s">
        <v>28</v>
      </c>
      <c r="P1176" s="2" t="s">
        <v>29</v>
      </c>
      <c r="Q1176" s="2" t="s">
        <v>63</v>
      </c>
      <c r="R1176" s="2" t="s">
        <v>310</v>
      </c>
      <c r="S1176" s="2" t="s">
        <v>76</v>
      </c>
      <c r="T1176">
        <v>0.36</v>
      </c>
      <c r="U1176" s="1">
        <v>40684</v>
      </c>
      <c r="V1176">
        <v>2011</v>
      </c>
      <c r="W1176" s="2" t="s">
        <v>77</v>
      </c>
      <c r="X1176">
        <v>5</v>
      </c>
      <c r="Y1176">
        <v>-0.16719242902208201</v>
      </c>
    </row>
    <row r="1177" spans="1:25" x14ac:dyDescent="0.45">
      <c r="A1177">
        <v>5735</v>
      </c>
      <c r="B1177" s="1">
        <v>39975</v>
      </c>
      <c r="C1177" s="2" t="s">
        <v>34</v>
      </c>
      <c r="D1177">
        <v>40707</v>
      </c>
      <c r="E1177">
        <v>26</v>
      </c>
      <c r="F1177">
        <v>1495.184</v>
      </c>
      <c r="G1177">
        <v>0</v>
      </c>
      <c r="H1177" s="2" t="s">
        <v>25</v>
      </c>
      <c r="I1177">
        <v>211.09</v>
      </c>
      <c r="J1177">
        <v>65.989999999999995</v>
      </c>
      <c r="K1177">
        <v>8.99</v>
      </c>
      <c r="L1177" s="2" t="s">
        <v>1008</v>
      </c>
      <c r="M1177" s="2" t="s">
        <v>959</v>
      </c>
      <c r="N1177" s="2" t="s">
        <v>959</v>
      </c>
      <c r="O1177" s="2" t="s">
        <v>28</v>
      </c>
      <c r="P1177" s="2" t="s">
        <v>43</v>
      </c>
      <c r="Q1177" s="2" t="s">
        <v>44</v>
      </c>
      <c r="R1177" s="2" t="s">
        <v>1009</v>
      </c>
      <c r="S1177" s="2" t="s">
        <v>46</v>
      </c>
      <c r="T1177">
        <v>0.56000000000000005</v>
      </c>
      <c r="U1177" s="1">
        <v>39977</v>
      </c>
      <c r="V1177">
        <v>2009</v>
      </c>
      <c r="W1177" s="2" t="s">
        <v>56</v>
      </c>
      <c r="X1177">
        <v>6</v>
      </c>
      <c r="Y1177">
        <v>0.14117994842106391</v>
      </c>
    </row>
    <row r="1178" spans="1:25" x14ac:dyDescent="0.45">
      <c r="A1178">
        <v>5769</v>
      </c>
      <c r="B1178" s="1">
        <v>40632</v>
      </c>
      <c r="C1178" s="2" t="s">
        <v>66</v>
      </c>
      <c r="D1178">
        <v>40961</v>
      </c>
      <c r="E1178">
        <v>7</v>
      </c>
      <c r="F1178">
        <v>23.84</v>
      </c>
      <c r="G1178">
        <v>0.02</v>
      </c>
      <c r="H1178" s="2" t="s">
        <v>25</v>
      </c>
      <c r="I1178">
        <v>5.88</v>
      </c>
      <c r="J1178">
        <v>3.15</v>
      </c>
      <c r="K1178">
        <v>0.5</v>
      </c>
      <c r="L1178" s="2" t="s">
        <v>997</v>
      </c>
      <c r="M1178" s="2" t="s">
        <v>959</v>
      </c>
      <c r="N1178" s="2" t="s">
        <v>959</v>
      </c>
      <c r="O1178" s="2" t="s">
        <v>42</v>
      </c>
      <c r="P1178" s="2" t="s">
        <v>29</v>
      </c>
      <c r="Q1178" s="2" t="s">
        <v>89</v>
      </c>
      <c r="R1178" s="2" t="s">
        <v>1010</v>
      </c>
      <c r="S1178" s="2" t="s">
        <v>46</v>
      </c>
      <c r="T1178">
        <v>0.37</v>
      </c>
      <c r="U1178" s="1">
        <v>40633</v>
      </c>
      <c r="V1178">
        <v>2011</v>
      </c>
      <c r="W1178" s="2" t="s">
        <v>60</v>
      </c>
      <c r="X1178">
        <v>3</v>
      </c>
      <c r="Y1178">
        <v>0.24664429530201343</v>
      </c>
    </row>
    <row r="1179" spans="1:25" x14ac:dyDescent="0.45">
      <c r="A1179">
        <v>5783</v>
      </c>
      <c r="B1179" s="1">
        <v>40652</v>
      </c>
      <c r="C1179" s="2" t="s">
        <v>66</v>
      </c>
      <c r="D1179">
        <v>41026</v>
      </c>
      <c r="E1179">
        <v>8</v>
      </c>
      <c r="F1179">
        <v>709.37</v>
      </c>
      <c r="G1179">
        <v>0.1</v>
      </c>
      <c r="H1179" s="2" t="s">
        <v>35</v>
      </c>
      <c r="I1179">
        <v>-281.76</v>
      </c>
      <c r="J1179">
        <v>89.99</v>
      </c>
      <c r="K1179">
        <v>42</v>
      </c>
      <c r="L1179" s="2" t="s">
        <v>999</v>
      </c>
      <c r="M1179" s="2" t="s">
        <v>959</v>
      </c>
      <c r="N1179" s="2" t="s">
        <v>959</v>
      </c>
      <c r="O1179" s="2" t="s">
        <v>62</v>
      </c>
      <c r="P1179" s="2" t="s">
        <v>73</v>
      </c>
      <c r="Q1179" s="2" t="s">
        <v>114</v>
      </c>
      <c r="R1179" s="2" t="s">
        <v>758</v>
      </c>
      <c r="S1179" s="2" t="s">
        <v>40</v>
      </c>
      <c r="T1179">
        <v>0.66</v>
      </c>
      <c r="U1179" s="1">
        <v>40653</v>
      </c>
      <c r="V1179">
        <v>2011</v>
      </c>
      <c r="W1179" s="2" t="s">
        <v>88</v>
      </c>
      <c r="X1179">
        <v>4</v>
      </c>
      <c r="Y1179">
        <v>-0.39719751328643726</v>
      </c>
    </row>
    <row r="1180" spans="1:25" x14ac:dyDescent="0.45">
      <c r="A1180">
        <v>5853</v>
      </c>
      <c r="B1180" s="1">
        <v>39850</v>
      </c>
      <c r="C1180" s="2" t="s">
        <v>24</v>
      </c>
      <c r="D1180">
        <v>41543</v>
      </c>
      <c r="E1180">
        <v>45</v>
      </c>
      <c r="F1180">
        <v>7548.65</v>
      </c>
      <c r="G1180">
        <v>0.03</v>
      </c>
      <c r="H1180" s="2" t="s">
        <v>35</v>
      </c>
      <c r="I1180">
        <v>1385.35</v>
      </c>
      <c r="J1180">
        <v>160.97999999999999</v>
      </c>
      <c r="K1180">
        <v>30</v>
      </c>
      <c r="L1180" s="2" t="s">
        <v>997</v>
      </c>
      <c r="M1180" s="2" t="s">
        <v>959</v>
      </c>
      <c r="N1180" s="2" t="s">
        <v>959</v>
      </c>
      <c r="O1180" s="2" t="s">
        <v>42</v>
      </c>
      <c r="P1180" s="2" t="s">
        <v>73</v>
      </c>
      <c r="Q1180" s="2" t="s">
        <v>114</v>
      </c>
      <c r="R1180" s="2" t="s">
        <v>693</v>
      </c>
      <c r="S1180" s="2" t="s">
        <v>40</v>
      </c>
      <c r="T1180">
        <v>0.62</v>
      </c>
      <c r="U1180" s="1">
        <v>39854</v>
      </c>
      <c r="V1180">
        <v>2009</v>
      </c>
      <c r="W1180" s="2" t="s">
        <v>65</v>
      </c>
      <c r="X1180">
        <v>2</v>
      </c>
      <c r="Y1180">
        <v>0.18352288157485114</v>
      </c>
    </row>
    <row r="1181" spans="1:25" x14ac:dyDescent="0.45">
      <c r="A1181">
        <v>5862</v>
      </c>
      <c r="B1181" s="1">
        <v>39987</v>
      </c>
      <c r="C1181" s="2" t="s">
        <v>34</v>
      </c>
      <c r="D1181">
        <v>41606</v>
      </c>
      <c r="E1181">
        <v>23</v>
      </c>
      <c r="F1181">
        <v>4514.8599999999997</v>
      </c>
      <c r="G1181">
        <v>0.09</v>
      </c>
      <c r="H1181" s="2" t="s">
        <v>35</v>
      </c>
      <c r="I1181">
        <v>-641.09</v>
      </c>
      <c r="J1181">
        <v>200.98</v>
      </c>
      <c r="K1181">
        <v>55.96</v>
      </c>
      <c r="L1181" s="2" t="s">
        <v>120</v>
      </c>
      <c r="M1181" s="2" t="s">
        <v>959</v>
      </c>
      <c r="N1181" s="2" t="s">
        <v>959</v>
      </c>
      <c r="O1181" s="2" t="s">
        <v>28</v>
      </c>
      <c r="P1181" s="2" t="s">
        <v>73</v>
      </c>
      <c r="Q1181" s="2" t="s">
        <v>83</v>
      </c>
      <c r="R1181" s="2" t="s">
        <v>1011</v>
      </c>
      <c r="S1181" s="2" t="s">
        <v>85</v>
      </c>
      <c r="T1181">
        <v>0.75</v>
      </c>
      <c r="U1181" s="1">
        <v>39988</v>
      </c>
      <c r="V1181">
        <v>2009</v>
      </c>
      <c r="W1181" s="2" t="s">
        <v>56</v>
      </c>
      <c r="X1181">
        <v>6</v>
      </c>
      <c r="Y1181">
        <v>-0.14199554360489586</v>
      </c>
    </row>
    <row r="1182" spans="1:25" x14ac:dyDescent="0.45">
      <c r="A1182">
        <v>5913</v>
      </c>
      <c r="B1182" s="1">
        <v>40579</v>
      </c>
      <c r="C1182" s="2" t="s">
        <v>34</v>
      </c>
      <c r="D1182">
        <v>41926</v>
      </c>
      <c r="E1182">
        <v>17</v>
      </c>
      <c r="F1182">
        <v>112.57</v>
      </c>
      <c r="G1182">
        <v>0.08</v>
      </c>
      <c r="H1182" s="2" t="s">
        <v>25</v>
      </c>
      <c r="I1182">
        <v>-28.53</v>
      </c>
      <c r="J1182">
        <v>6.48</v>
      </c>
      <c r="K1182">
        <v>5.14</v>
      </c>
      <c r="L1182" s="2" t="s">
        <v>1008</v>
      </c>
      <c r="M1182" s="2" t="s">
        <v>959</v>
      </c>
      <c r="N1182" s="2" t="s">
        <v>959</v>
      </c>
      <c r="O1182" s="2" t="s">
        <v>28</v>
      </c>
      <c r="P1182" s="2" t="s">
        <v>29</v>
      </c>
      <c r="Q1182" s="2" t="s">
        <v>63</v>
      </c>
      <c r="R1182" s="2" t="s">
        <v>1012</v>
      </c>
      <c r="S1182" s="2" t="s">
        <v>46</v>
      </c>
      <c r="T1182">
        <v>0.37</v>
      </c>
      <c r="U1182" s="1">
        <v>40580</v>
      </c>
      <c r="V1182">
        <v>2011</v>
      </c>
      <c r="W1182" s="2" t="s">
        <v>65</v>
      </c>
      <c r="X1182">
        <v>2</v>
      </c>
      <c r="Y1182">
        <v>-0.2534423025672915</v>
      </c>
    </row>
    <row r="1183" spans="1:25" x14ac:dyDescent="0.45">
      <c r="A1183">
        <v>7082</v>
      </c>
      <c r="B1183" s="1">
        <v>40694</v>
      </c>
      <c r="C1183" s="2" t="s">
        <v>48</v>
      </c>
      <c r="D1183">
        <v>50533</v>
      </c>
      <c r="E1183">
        <v>32</v>
      </c>
      <c r="F1183">
        <v>1974.66</v>
      </c>
      <c r="G1183">
        <v>0.06</v>
      </c>
      <c r="H1183" s="2" t="s">
        <v>57</v>
      </c>
      <c r="I1183">
        <v>-929.68</v>
      </c>
      <c r="J1183">
        <v>64.650000000000006</v>
      </c>
      <c r="K1183">
        <v>35</v>
      </c>
      <c r="L1183" s="2" t="s">
        <v>1013</v>
      </c>
      <c r="M1183" s="2" t="s">
        <v>959</v>
      </c>
      <c r="N1183" s="2" t="s">
        <v>959</v>
      </c>
      <c r="O1183" s="2" t="s">
        <v>28</v>
      </c>
      <c r="P1183" s="2" t="s">
        <v>29</v>
      </c>
      <c r="Q1183" s="2" t="s">
        <v>30</v>
      </c>
      <c r="R1183" s="2" t="s">
        <v>1014</v>
      </c>
      <c r="S1183" s="2" t="s">
        <v>32</v>
      </c>
      <c r="T1183">
        <v>0.8</v>
      </c>
      <c r="U1183" s="1">
        <v>40696</v>
      </c>
      <c r="V1183">
        <v>2011</v>
      </c>
      <c r="W1183" s="2" t="s">
        <v>77</v>
      </c>
      <c r="X1183">
        <v>5</v>
      </c>
      <c r="Y1183">
        <v>-0.47080510062491765</v>
      </c>
    </row>
    <row r="1184" spans="1:25" x14ac:dyDescent="0.45">
      <c r="A1184">
        <v>7252</v>
      </c>
      <c r="B1184" s="1">
        <v>41095</v>
      </c>
      <c r="C1184" s="2" t="s">
        <v>66</v>
      </c>
      <c r="D1184">
        <v>51747</v>
      </c>
      <c r="E1184">
        <v>3</v>
      </c>
      <c r="F1184">
        <v>12.11</v>
      </c>
      <c r="G1184">
        <v>0.02</v>
      </c>
      <c r="H1184" s="2" t="s">
        <v>25</v>
      </c>
      <c r="I1184">
        <v>-0.98</v>
      </c>
      <c r="J1184">
        <v>3.69</v>
      </c>
      <c r="K1184">
        <v>0.5</v>
      </c>
      <c r="L1184" s="2" t="s">
        <v>1008</v>
      </c>
      <c r="M1184" s="2" t="s">
        <v>959</v>
      </c>
      <c r="N1184" s="2" t="s">
        <v>959</v>
      </c>
      <c r="O1184" s="2" t="s">
        <v>28</v>
      </c>
      <c r="P1184" s="2" t="s">
        <v>29</v>
      </c>
      <c r="Q1184" s="2" t="s">
        <v>89</v>
      </c>
      <c r="R1184" s="2" t="s">
        <v>90</v>
      </c>
      <c r="S1184" s="2" t="s">
        <v>46</v>
      </c>
      <c r="T1184">
        <v>0.38</v>
      </c>
      <c r="U1184" s="1">
        <v>41096</v>
      </c>
      <c r="V1184">
        <v>2012</v>
      </c>
      <c r="W1184" s="2" t="s">
        <v>47</v>
      </c>
      <c r="X1184">
        <v>7</v>
      </c>
      <c r="Y1184">
        <v>-8.0924855491329481E-2</v>
      </c>
    </row>
    <row r="1185" spans="1:25" x14ac:dyDescent="0.45">
      <c r="A1185">
        <v>7469</v>
      </c>
      <c r="B1185" s="1">
        <v>40440</v>
      </c>
      <c r="C1185" s="2" t="s">
        <v>34</v>
      </c>
      <c r="D1185">
        <v>53314</v>
      </c>
      <c r="E1185">
        <v>33</v>
      </c>
      <c r="F1185">
        <v>2667.92</v>
      </c>
      <c r="G1185">
        <v>0.01</v>
      </c>
      <c r="H1185" s="2" t="s">
        <v>25</v>
      </c>
      <c r="I1185">
        <v>1049.02</v>
      </c>
      <c r="J1185">
        <v>78.69</v>
      </c>
      <c r="K1185">
        <v>19.989999999999998</v>
      </c>
      <c r="L1185" s="2" t="s">
        <v>1015</v>
      </c>
      <c r="M1185" s="2" t="s">
        <v>959</v>
      </c>
      <c r="N1185" s="2" t="s">
        <v>959</v>
      </c>
      <c r="O1185" s="2" t="s">
        <v>62</v>
      </c>
      <c r="P1185" s="2" t="s">
        <v>73</v>
      </c>
      <c r="Q1185" s="2" t="s">
        <v>74</v>
      </c>
      <c r="R1185" s="2" t="s">
        <v>638</v>
      </c>
      <c r="S1185" s="2" t="s">
        <v>46</v>
      </c>
      <c r="T1185">
        <v>0.43</v>
      </c>
      <c r="U1185" s="1">
        <v>40440</v>
      </c>
      <c r="V1185">
        <v>2010</v>
      </c>
      <c r="W1185" s="2" t="s">
        <v>112</v>
      </c>
      <c r="X1185">
        <v>9</v>
      </c>
      <c r="Y1185">
        <v>0.39319769708237129</v>
      </c>
    </row>
    <row r="1186" spans="1:25" x14ac:dyDescent="0.45">
      <c r="A1186">
        <v>7648</v>
      </c>
      <c r="B1186" s="1">
        <v>41263</v>
      </c>
      <c r="C1186" s="2" t="s">
        <v>34</v>
      </c>
      <c r="D1186">
        <v>54791</v>
      </c>
      <c r="E1186">
        <v>45</v>
      </c>
      <c r="F1186">
        <v>4165.04</v>
      </c>
      <c r="G1186">
        <v>0</v>
      </c>
      <c r="H1186" s="2" t="s">
        <v>35</v>
      </c>
      <c r="I1186">
        <v>135.68</v>
      </c>
      <c r="J1186">
        <v>90.98</v>
      </c>
      <c r="K1186">
        <v>30</v>
      </c>
      <c r="L1186" s="2" t="s">
        <v>682</v>
      </c>
      <c r="M1186" s="2" t="s">
        <v>959</v>
      </c>
      <c r="N1186" s="2" t="s">
        <v>959</v>
      </c>
      <c r="O1186" s="2" t="s">
        <v>42</v>
      </c>
      <c r="P1186" s="2" t="s">
        <v>73</v>
      </c>
      <c r="Q1186" s="2" t="s">
        <v>114</v>
      </c>
      <c r="R1186" s="2" t="s">
        <v>582</v>
      </c>
      <c r="S1186" s="2" t="s">
        <v>40</v>
      </c>
      <c r="T1186">
        <v>0.61</v>
      </c>
      <c r="U1186" s="1">
        <v>41265</v>
      </c>
      <c r="V1186">
        <v>2012</v>
      </c>
      <c r="W1186" s="2" t="s">
        <v>100</v>
      </c>
      <c r="X1186">
        <v>12</v>
      </c>
      <c r="Y1186">
        <v>3.2575917638245973E-2</v>
      </c>
    </row>
    <row r="1187" spans="1:25" x14ac:dyDescent="0.45">
      <c r="A1187">
        <v>7657</v>
      </c>
      <c r="B1187" s="1">
        <v>40745</v>
      </c>
      <c r="C1187" s="2" t="s">
        <v>24</v>
      </c>
      <c r="D1187">
        <v>54912</v>
      </c>
      <c r="E1187">
        <v>17</v>
      </c>
      <c r="F1187">
        <v>117.33</v>
      </c>
      <c r="G1187">
        <v>7.0000000000000007E-2</v>
      </c>
      <c r="H1187" s="2" t="s">
        <v>25</v>
      </c>
      <c r="I1187">
        <v>10.31</v>
      </c>
      <c r="J1187">
        <v>6.69</v>
      </c>
      <c r="K1187">
        <v>3.1</v>
      </c>
      <c r="L1187" s="2" t="s">
        <v>1008</v>
      </c>
      <c r="M1187" s="2" t="s">
        <v>959</v>
      </c>
      <c r="N1187" s="2" t="s">
        <v>959</v>
      </c>
      <c r="O1187" s="2" t="s">
        <v>28</v>
      </c>
      <c r="P1187" s="2" t="s">
        <v>29</v>
      </c>
      <c r="Q1187" s="2" t="s">
        <v>63</v>
      </c>
      <c r="R1187" s="2" t="s">
        <v>1016</v>
      </c>
      <c r="S1187" s="2" t="s">
        <v>76</v>
      </c>
      <c r="T1187">
        <v>0.36</v>
      </c>
      <c r="U1187" s="1">
        <v>40752</v>
      </c>
      <c r="V1187">
        <v>2011</v>
      </c>
      <c r="W1187" s="2" t="s">
        <v>47</v>
      </c>
      <c r="X1187">
        <v>7</v>
      </c>
      <c r="Y1187">
        <v>8.7871814540185805E-2</v>
      </c>
    </row>
    <row r="1188" spans="1:25" x14ac:dyDescent="0.45">
      <c r="A1188">
        <v>7711</v>
      </c>
      <c r="B1188" s="1">
        <v>40244</v>
      </c>
      <c r="C1188" s="2" t="s">
        <v>66</v>
      </c>
      <c r="D1188">
        <v>55269</v>
      </c>
      <c r="E1188">
        <v>1</v>
      </c>
      <c r="F1188">
        <v>49.61</v>
      </c>
      <c r="G1188">
        <v>0</v>
      </c>
      <c r="H1188" s="2" t="s">
        <v>25</v>
      </c>
      <c r="I1188">
        <v>-41.82</v>
      </c>
      <c r="J1188">
        <v>30.98</v>
      </c>
      <c r="K1188">
        <v>17.079999999999998</v>
      </c>
      <c r="L1188" s="2" t="s">
        <v>1013</v>
      </c>
      <c r="M1188" s="2" t="s">
        <v>959</v>
      </c>
      <c r="N1188" s="2" t="s">
        <v>959</v>
      </c>
      <c r="O1188" s="2" t="s">
        <v>28</v>
      </c>
      <c r="P1188" s="2" t="s">
        <v>29</v>
      </c>
      <c r="Q1188" s="2" t="s">
        <v>63</v>
      </c>
      <c r="R1188" s="2" t="s">
        <v>562</v>
      </c>
      <c r="S1188" s="2" t="s">
        <v>46</v>
      </c>
      <c r="T1188">
        <v>0.4</v>
      </c>
      <c r="U1188" s="1">
        <v>40245</v>
      </c>
      <c r="V1188">
        <v>2010</v>
      </c>
      <c r="W1188" s="2" t="s">
        <v>60</v>
      </c>
      <c r="X1188">
        <v>3</v>
      </c>
      <c r="Y1188">
        <v>-0.84297520661157022</v>
      </c>
    </row>
    <row r="1189" spans="1:25" x14ac:dyDescent="0.45">
      <c r="A1189">
        <v>7845</v>
      </c>
      <c r="B1189" s="1">
        <v>40378</v>
      </c>
      <c r="C1189" s="2" t="s">
        <v>48</v>
      </c>
      <c r="D1189">
        <v>56101</v>
      </c>
      <c r="E1189">
        <v>1</v>
      </c>
      <c r="F1189">
        <v>21.45</v>
      </c>
      <c r="G1189">
        <v>0.01</v>
      </c>
      <c r="H1189" s="2" t="s">
        <v>25</v>
      </c>
      <c r="I1189">
        <v>-7.22</v>
      </c>
      <c r="J1189">
        <v>14.42</v>
      </c>
      <c r="K1189">
        <v>6.75</v>
      </c>
      <c r="L1189" s="2" t="s">
        <v>997</v>
      </c>
      <c r="M1189" s="2" t="s">
        <v>959</v>
      </c>
      <c r="N1189" s="2" t="s">
        <v>959</v>
      </c>
      <c r="O1189" s="2" t="s">
        <v>42</v>
      </c>
      <c r="P1189" s="2" t="s">
        <v>29</v>
      </c>
      <c r="Q1189" s="2" t="s">
        <v>38</v>
      </c>
      <c r="R1189" s="2" t="s">
        <v>989</v>
      </c>
      <c r="S1189" s="2" t="s">
        <v>51</v>
      </c>
      <c r="T1189">
        <v>0.52</v>
      </c>
      <c r="U1189" s="1">
        <v>40380</v>
      </c>
      <c r="V1189">
        <v>2010</v>
      </c>
      <c r="W1189" s="2" t="s">
        <v>47</v>
      </c>
      <c r="X1189">
        <v>7</v>
      </c>
      <c r="Y1189">
        <v>-0.33659673659673661</v>
      </c>
    </row>
    <row r="1190" spans="1:25" x14ac:dyDescent="0.45">
      <c r="A1190">
        <v>7917</v>
      </c>
      <c r="B1190" s="1">
        <v>39976</v>
      </c>
      <c r="C1190" s="2" t="s">
        <v>24</v>
      </c>
      <c r="D1190">
        <v>56582</v>
      </c>
      <c r="E1190">
        <v>36</v>
      </c>
      <c r="F1190">
        <v>4581.41</v>
      </c>
      <c r="G1190">
        <v>0.04</v>
      </c>
      <c r="H1190" s="2" t="s">
        <v>35</v>
      </c>
      <c r="I1190">
        <v>-904.73</v>
      </c>
      <c r="J1190">
        <v>130.97999999999999</v>
      </c>
      <c r="K1190">
        <v>54.74</v>
      </c>
      <c r="L1190" s="2" t="s">
        <v>1008</v>
      </c>
      <c r="M1190" s="2" t="s">
        <v>959</v>
      </c>
      <c r="N1190" s="2" t="s">
        <v>959</v>
      </c>
      <c r="O1190" s="2" t="s">
        <v>28</v>
      </c>
      <c r="P1190" s="2" t="s">
        <v>73</v>
      </c>
      <c r="Q1190" s="2" t="s">
        <v>83</v>
      </c>
      <c r="R1190" s="2" t="s">
        <v>844</v>
      </c>
      <c r="S1190" s="2" t="s">
        <v>85</v>
      </c>
      <c r="T1190">
        <v>0.69</v>
      </c>
      <c r="U1190" s="1">
        <v>39976</v>
      </c>
      <c r="V1190">
        <v>2009</v>
      </c>
      <c r="W1190" s="2" t="s">
        <v>56</v>
      </c>
      <c r="X1190">
        <v>6</v>
      </c>
      <c r="Y1190">
        <v>-0.19747850552559149</v>
      </c>
    </row>
    <row r="1191" spans="1:25" x14ac:dyDescent="0.45">
      <c r="A1191">
        <v>7932</v>
      </c>
      <c r="B1191" s="1">
        <v>39914</v>
      </c>
      <c r="C1191" s="2" t="s">
        <v>34</v>
      </c>
      <c r="D1191">
        <v>56677</v>
      </c>
      <c r="E1191">
        <v>35</v>
      </c>
      <c r="F1191">
        <v>430.55</v>
      </c>
      <c r="G1191">
        <v>0</v>
      </c>
      <c r="H1191" s="2" t="s">
        <v>25</v>
      </c>
      <c r="I1191">
        <v>120.01</v>
      </c>
      <c r="J1191">
        <v>12.22</v>
      </c>
      <c r="K1191">
        <v>2.85</v>
      </c>
      <c r="L1191" s="2" t="s">
        <v>291</v>
      </c>
      <c r="M1191" s="2" t="s">
        <v>959</v>
      </c>
      <c r="N1191" s="2" t="s">
        <v>959</v>
      </c>
      <c r="O1191" s="2" t="s">
        <v>42</v>
      </c>
      <c r="P1191" s="2" t="s">
        <v>73</v>
      </c>
      <c r="Q1191" s="2" t="s">
        <v>74</v>
      </c>
      <c r="R1191" s="2" t="s">
        <v>509</v>
      </c>
      <c r="S1191" s="2" t="s">
        <v>106</v>
      </c>
      <c r="T1191">
        <v>0.55000000000000004</v>
      </c>
      <c r="U1191" s="1">
        <v>39915</v>
      </c>
      <c r="V1191">
        <v>2009</v>
      </c>
      <c r="W1191" s="2" t="s">
        <v>88</v>
      </c>
      <c r="X1191">
        <v>4</v>
      </c>
      <c r="Y1191">
        <v>0.27873649982580423</v>
      </c>
    </row>
    <row r="1192" spans="1:25" x14ac:dyDescent="0.45">
      <c r="A1192">
        <v>8349</v>
      </c>
      <c r="B1192" s="1">
        <v>41195</v>
      </c>
      <c r="C1192" s="2" t="s">
        <v>48</v>
      </c>
      <c r="D1192">
        <v>59683</v>
      </c>
      <c r="E1192">
        <v>37</v>
      </c>
      <c r="F1192">
        <v>191.36</v>
      </c>
      <c r="G1192">
        <v>0.05</v>
      </c>
      <c r="H1192" s="2" t="s">
        <v>25</v>
      </c>
      <c r="I1192">
        <v>-82.09</v>
      </c>
      <c r="J1192">
        <v>4.91</v>
      </c>
      <c r="K1192">
        <v>4.97</v>
      </c>
      <c r="L1192" s="2" t="s">
        <v>997</v>
      </c>
      <c r="M1192" s="2" t="s">
        <v>959</v>
      </c>
      <c r="N1192" s="2" t="s">
        <v>959</v>
      </c>
      <c r="O1192" s="2" t="s">
        <v>28</v>
      </c>
      <c r="P1192" s="2" t="s">
        <v>29</v>
      </c>
      <c r="Q1192" s="2" t="s">
        <v>54</v>
      </c>
      <c r="R1192" s="2" t="s">
        <v>511</v>
      </c>
      <c r="S1192" s="2" t="s">
        <v>46</v>
      </c>
      <c r="T1192">
        <v>0.38</v>
      </c>
      <c r="U1192" s="1">
        <v>41196</v>
      </c>
      <c r="V1192">
        <v>2012</v>
      </c>
      <c r="W1192" s="2" t="s">
        <v>33</v>
      </c>
      <c r="X1192">
        <v>10</v>
      </c>
      <c r="Y1192">
        <v>-0.4289820234113712</v>
      </c>
    </row>
    <row r="1193" spans="1:25" x14ac:dyDescent="0.45">
      <c r="A1193">
        <v>133</v>
      </c>
      <c r="B1193" s="1">
        <v>39978</v>
      </c>
      <c r="C1193" s="2" t="s">
        <v>48</v>
      </c>
      <c r="D1193">
        <v>837</v>
      </c>
      <c r="E1193">
        <v>11</v>
      </c>
      <c r="F1193">
        <v>65.7</v>
      </c>
      <c r="G1193">
        <v>0.01</v>
      </c>
      <c r="H1193" s="2" t="s">
        <v>25</v>
      </c>
      <c r="I1193">
        <v>13.41</v>
      </c>
      <c r="J1193">
        <v>5.84</v>
      </c>
      <c r="K1193">
        <v>0.83</v>
      </c>
      <c r="L1193" s="2" t="s">
        <v>1017</v>
      </c>
      <c r="M1193" s="2" t="s">
        <v>959</v>
      </c>
      <c r="N1193" s="2" t="s">
        <v>959</v>
      </c>
      <c r="O1193" s="2" t="s">
        <v>42</v>
      </c>
      <c r="P1193" s="2" t="s">
        <v>29</v>
      </c>
      <c r="Q1193" s="2" t="s">
        <v>94</v>
      </c>
      <c r="R1193" s="2" t="s">
        <v>1018</v>
      </c>
      <c r="S1193" s="2" t="s">
        <v>76</v>
      </c>
      <c r="T1193">
        <v>0.49</v>
      </c>
      <c r="U1193" s="1">
        <v>39980</v>
      </c>
      <c r="V1193">
        <v>2009</v>
      </c>
      <c r="W1193" s="2" t="s">
        <v>56</v>
      </c>
      <c r="X1193">
        <v>6</v>
      </c>
      <c r="Y1193">
        <v>0.20410958904109588</v>
      </c>
    </row>
    <row r="1194" spans="1:25" x14ac:dyDescent="0.45">
      <c r="A1194">
        <v>169</v>
      </c>
      <c r="B1194" s="1">
        <v>39870</v>
      </c>
      <c r="C1194" s="2" t="s">
        <v>81</v>
      </c>
      <c r="D1194">
        <v>1059</v>
      </c>
      <c r="E1194">
        <v>22</v>
      </c>
      <c r="F1194">
        <v>127.33</v>
      </c>
      <c r="G1194">
        <v>0.02</v>
      </c>
      <c r="H1194" s="2" t="s">
        <v>25</v>
      </c>
      <c r="I1194">
        <v>5.3</v>
      </c>
      <c r="J1194">
        <v>5.34</v>
      </c>
      <c r="K1194">
        <v>2.99</v>
      </c>
      <c r="L1194" s="2" t="s">
        <v>1017</v>
      </c>
      <c r="M1194" s="2" t="s">
        <v>959</v>
      </c>
      <c r="N1194" s="2" t="s">
        <v>959</v>
      </c>
      <c r="O1194" s="2" t="s">
        <v>42</v>
      </c>
      <c r="P1194" s="2" t="s">
        <v>29</v>
      </c>
      <c r="Q1194" s="2" t="s">
        <v>54</v>
      </c>
      <c r="R1194" s="2" t="s">
        <v>330</v>
      </c>
      <c r="S1194" s="2" t="s">
        <v>46</v>
      </c>
      <c r="T1194">
        <v>0.38</v>
      </c>
      <c r="U1194" s="1">
        <v>39872</v>
      </c>
      <c r="V1194">
        <v>2009</v>
      </c>
      <c r="W1194" s="2" t="s">
        <v>65</v>
      </c>
      <c r="X1194">
        <v>2</v>
      </c>
      <c r="Y1194">
        <v>4.1624126286028428E-2</v>
      </c>
    </row>
    <row r="1195" spans="1:25" x14ac:dyDescent="0.45">
      <c r="A1195">
        <v>264</v>
      </c>
      <c r="B1195" s="1">
        <v>41014</v>
      </c>
      <c r="C1195" s="2" t="s">
        <v>48</v>
      </c>
      <c r="D1195">
        <v>1826</v>
      </c>
      <c r="E1195">
        <v>5</v>
      </c>
      <c r="F1195">
        <v>28.32</v>
      </c>
      <c r="G1195">
        <v>0.09</v>
      </c>
      <c r="H1195" s="2" t="s">
        <v>25</v>
      </c>
      <c r="I1195">
        <v>-14.35</v>
      </c>
      <c r="J1195">
        <v>4.9800000000000004</v>
      </c>
      <c r="K1195">
        <v>4.75</v>
      </c>
      <c r="L1195" s="2" t="s">
        <v>315</v>
      </c>
      <c r="M1195" s="2" t="s">
        <v>959</v>
      </c>
      <c r="N1195" s="2" t="s">
        <v>959</v>
      </c>
      <c r="O1195" s="2" t="s">
        <v>42</v>
      </c>
      <c r="P1195" s="2" t="s">
        <v>29</v>
      </c>
      <c r="Q1195" s="2" t="s">
        <v>63</v>
      </c>
      <c r="R1195" s="2" t="s">
        <v>152</v>
      </c>
      <c r="S1195" s="2" t="s">
        <v>46</v>
      </c>
      <c r="T1195">
        <v>0.36</v>
      </c>
      <c r="U1195" s="1">
        <v>41015</v>
      </c>
      <c r="V1195">
        <v>2012</v>
      </c>
      <c r="W1195" s="2" t="s">
        <v>88</v>
      </c>
      <c r="X1195">
        <v>4</v>
      </c>
      <c r="Y1195">
        <v>-0.5067090395480226</v>
      </c>
    </row>
    <row r="1196" spans="1:25" x14ac:dyDescent="0.45">
      <c r="A1196">
        <v>288</v>
      </c>
      <c r="B1196" s="1">
        <v>40349</v>
      </c>
      <c r="C1196" s="2" t="s">
        <v>66</v>
      </c>
      <c r="D1196">
        <v>2020</v>
      </c>
      <c r="E1196">
        <v>42</v>
      </c>
      <c r="F1196">
        <v>213.75</v>
      </c>
      <c r="G1196">
        <v>0.03</v>
      </c>
      <c r="H1196" s="2" t="s">
        <v>25</v>
      </c>
      <c r="I1196">
        <v>-188.77</v>
      </c>
      <c r="J1196">
        <v>5.0199999999999996</v>
      </c>
      <c r="K1196">
        <v>5.14</v>
      </c>
      <c r="L1196" s="2" t="s">
        <v>1019</v>
      </c>
      <c r="M1196" s="2" t="s">
        <v>959</v>
      </c>
      <c r="N1196" s="2" t="s">
        <v>959</v>
      </c>
      <c r="O1196" s="2" t="s">
        <v>62</v>
      </c>
      <c r="P1196" s="2" t="s">
        <v>43</v>
      </c>
      <c r="Q1196" s="2" t="s">
        <v>104</v>
      </c>
      <c r="R1196" s="2" t="s">
        <v>302</v>
      </c>
      <c r="S1196" s="2" t="s">
        <v>106</v>
      </c>
      <c r="T1196">
        <v>0.79</v>
      </c>
      <c r="U1196" s="1">
        <v>40351</v>
      </c>
      <c r="V1196">
        <v>2010</v>
      </c>
      <c r="W1196" s="2" t="s">
        <v>56</v>
      </c>
      <c r="X1196">
        <v>6</v>
      </c>
      <c r="Y1196">
        <v>-0.88313450292397666</v>
      </c>
    </row>
    <row r="1197" spans="1:25" x14ac:dyDescent="0.45">
      <c r="A1197">
        <v>1428</v>
      </c>
      <c r="B1197" s="1">
        <v>40716</v>
      </c>
      <c r="C1197" s="2" t="s">
        <v>34</v>
      </c>
      <c r="D1197">
        <v>10340</v>
      </c>
      <c r="E1197">
        <v>24</v>
      </c>
      <c r="F1197">
        <v>7547.14</v>
      </c>
      <c r="G1197">
        <v>0.03</v>
      </c>
      <c r="H1197" s="2" t="s">
        <v>25</v>
      </c>
      <c r="I1197">
        <v>2080.48</v>
      </c>
      <c r="J1197">
        <v>320.98</v>
      </c>
      <c r="K1197">
        <v>24.49</v>
      </c>
      <c r="L1197" s="2" t="s">
        <v>1019</v>
      </c>
      <c r="M1197" s="2" t="s">
        <v>959</v>
      </c>
      <c r="N1197" s="2" t="s">
        <v>959</v>
      </c>
      <c r="O1197" s="2" t="s">
        <v>62</v>
      </c>
      <c r="P1197" s="2" t="s">
        <v>73</v>
      </c>
      <c r="Q1197" s="2" t="s">
        <v>114</v>
      </c>
      <c r="R1197" s="2" t="s">
        <v>1020</v>
      </c>
      <c r="S1197" s="2" t="s">
        <v>32</v>
      </c>
      <c r="T1197">
        <v>0.55000000000000004</v>
      </c>
      <c r="U1197" s="1">
        <v>40717</v>
      </c>
      <c r="V1197">
        <v>2011</v>
      </c>
      <c r="W1197" s="2" t="s">
        <v>56</v>
      </c>
      <c r="X1197">
        <v>6</v>
      </c>
      <c r="Y1197">
        <v>0.27566468887552104</v>
      </c>
    </row>
    <row r="1198" spans="1:25" x14ac:dyDescent="0.45">
      <c r="A1198">
        <v>1533</v>
      </c>
      <c r="B1198" s="1">
        <v>41084</v>
      </c>
      <c r="C1198" s="2" t="s">
        <v>66</v>
      </c>
      <c r="D1198">
        <v>11044</v>
      </c>
      <c r="E1198">
        <v>3</v>
      </c>
      <c r="F1198">
        <v>14.49</v>
      </c>
      <c r="G1198">
        <v>0.09</v>
      </c>
      <c r="H1198" s="2" t="s">
        <v>25</v>
      </c>
      <c r="I1198">
        <v>-12.58</v>
      </c>
      <c r="J1198">
        <v>3.28</v>
      </c>
      <c r="K1198">
        <v>5</v>
      </c>
      <c r="L1198" s="2" t="s">
        <v>1019</v>
      </c>
      <c r="M1198" s="2" t="s">
        <v>959</v>
      </c>
      <c r="N1198" s="2" t="s">
        <v>959</v>
      </c>
      <c r="O1198" s="2" t="s">
        <v>62</v>
      </c>
      <c r="P1198" s="2" t="s">
        <v>29</v>
      </c>
      <c r="Q1198" s="2" t="s">
        <v>94</v>
      </c>
      <c r="R1198" s="2" t="s">
        <v>719</v>
      </c>
      <c r="S1198" s="2" t="s">
        <v>76</v>
      </c>
      <c r="T1198">
        <v>0.56000000000000005</v>
      </c>
      <c r="U1198" s="1">
        <v>41085</v>
      </c>
      <c r="V1198">
        <v>2012</v>
      </c>
      <c r="W1198" s="2" t="s">
        <v>56</v>
      </c>
      <c r="X1198">
        <v>6</v>
      </c>
      <c r="Y1198">
        <v>-0.86818495514147687</v>
      </c>
    </row>
    <row r="1199" spans="1:25" x14ac:dyDescent="0.45">
      <c r="A1199">
        <v>2182</v>
      </c>
      <c r="B1199" s="1">
        <v>39840</v>
      </c>
      <c r="C1199" s="2" t="s">
        <v>81</v>
      </c>
      <c r="D1199">
        <v>15718</v>
      </c>
      <c r="E1199">
        <v>36</v>
      </c>
      <c r="F1199">
        <v>100.87</v>
      </c>
      <c r="G1199">
        <v>0.09</v>
      </c>
      <c r="H1199" s="2" t="s">
        <v>25</v>
      </c>
      <c r="I1199">
        <v>8.4</v>
      </c>
      <c r="J1199">
        <v>2.94</v>
      </c>
      <c r="K1199">
        <v>0.7</v>
      </c>
      <c r="L1199" s="2" t="s">
        <v>1017</v>
      </c>
      <c r="M1199" s="2" t="s">
        <v>959</v>
      </c>
      <c r="N1199" s="2" t="s">
        <v>959</v>
      </c>
      <c r="O1199" s="2" t="s">
        <v>42</v>
      </c>
      <c r="P1199" s="2" t="s">
        <v>29</v>
      </c>
      <c r="Q1199" s="2" t="s">
        <v>94</v>
      </c>
      <c r="R1199" s="2" t="s">
        <v>1021</v>
      </c>
      <c r="S1199" s="2" t="s">
        <v>76</v>
      </c>
      <c r="T1199">
        <v>0.57999999999999996</v>
      </c>
      <c r="U1199" s="1">
        <v>39841</v>
      </c>
      <c r="V1199">
        <v>2009</v>
      </c>
      <c r="W1199" s="2" t="s">
        <v>107</v>
      </c>
      <c r="X1199">
        <v>1</v>
      </c>
      <c r="Y1199">
        <v>8.3275503122831371E-2</v>
      </c>
    </row>
    <row r="1200" spans="1:25" x14ac:dyDescent="0.45">
      <c r="A1200">
        <v>2410</v>
      </c>
      <c r="B1200" s="1">
        <v>40237</v>
      </c>
      <c r="C1200" s="2" t="s">
        <v>24</v>
      </c>
      <c r="D1200">
        <v>17506</v>
      </c>
      <c r="E1200">
        <v>33</v>
      </c>
      <c r="F1200">
        <v>9473.31</v>
      </c>
      <c r="G1200">
        <v>0.03</v>
      </c>
      <c r="H1200" s="2" t="s">
        <v>35</v>
      </c>
      <c r="I1200">
        <v>1939.11</v>
      </c>
      <c r="J1200">
        <v>294.62</v>
      </c>
      <c r="K1200">
        <v>42.52</v>
      </c>
      <c r="L1200" s="2" t="s">
        <v>315</v>
      </c>
      <c r="M1200" s="2" t="s">
        <v>959</v>
      </c>
      <c r="N1200" s="2" t="s">
        <v>959</v>
      </c>
      <c r="O1200" s="2" t="s">
        <v>62</v>
      </c>
      <c r="P1200" s="2" t="s">
        <v>29</v>
      </c>
      <c r="Q1200" s="2" t="s">
        <v>38</v>
      </c>
      <c r="R1200" s="2" t="s">
        <v>858</v>
      </c>
      <c r="S1200" s="2" t="s">
        <v>40</v>
      </c>
      <c r="T1200">
        <v>0.56999999999999995</v>
      </c>
      <c r="U1200" s="1">
        <v>40241</v>
      </c>
      <c r="V1200">
        <v>2010</v>
      </c>
      <c r="W1200" s="2" t="s">
        <v>65</v>
      </c>
      <c r="X1200">
        <v>2</v>
      </c>
      <c r="Y1200">
        <v>0.20469191866412056</v>
      </c>
    </row>
    <row r="1201" spans="1:25" x14ac:dyDescent="0.45">
      <c r="A1201">
        <v>2766</v>
      </c>
      <c r="B1201" s="1">
        <v>40938</v>
      </c>
      <c r="C1201" s="2" t="s">
        <v>66</v>
      </c>
      <c r="D1201">
        <v>20003</v>
      </c>
      <c r="E1201">
        <v>39</v>
      </c>
      <c r="F1201">
        <v>796.08</v>
      </c>
      <c r="G1201">
        <v>0.05</v>
      </c>
      <c r="H1201" s="2" t="s">
        <v>25</v>
      </c>
      <c r="I1201">
        <v>30.29</v>
      </c>
      <c r="J1201">
        <v>19.98</v>
      </c>
      <c r="K1201">
        <v>4</v>
      </c>
      <c r="L1201" s="2" t="s">
        <v>1022</v>
      </c>
      <c r="M1201" s="2" t="s">
        <v>959</v>
      </c>
      <c r="N1201" s="2" t="s">
        <v>959</v>
      </c>
      <c r="O1201" s="2" t="s">
        <v>42</v>
      </c>
      <c r="P1201" s="2" t="s">
        <v>43</v>
      </c>
      <c r="Q1201" s="2" t="s">
        <v>104</v>
      </c>
      <c r="R1201" s="2" t="s">
        <v>531</v>
      </c>
      <c r="S1201" s="2" t="s">
        <v>46</v>
      </c>
      <c r="T1201">
        <v>0.68</v>
      </c>
      <c r="U1201" s="1">
        <v>40939</v>
      </c>
      <c r="V1201">
        <v>2012</v>
      </c>
      <c r="W1201" s="2" t="s">
        <v>107</v>
      </c>
      <c r="X1201">
        <v>1</v>
      </c>
      <c r="Y1201">
        <v>3.8048939805044715E-2</v>
      </c>
    </row>
    <row r="1202" spans="1:25" x14ac:dyDescent="0.45">
      <c r="A1202">
        <v>2882</v>
      </c>
      <c r="B1202" s="1">
        <v>40553</v>
      </c>
      <c r="C1202" s="2" t="s">
        <v>34</v>
      </c>
      <c r="D1202">
        <v>20805</v>
      </c>
      <c r="E1202">
        <v>12</v>
      </c>
      <c r="F1202">
        <v>69.98</v>
      </c>
      <c r="G1202">
        <v>0.06</v>
      </c>
      <c r="H1202" s="2" t="s">
        <v>25</v>
      </c>
      <c r="I1202">
        <v>-58.33</v>
      </c>
      <c r="J1202">
        <v>5.53</v>
      </c>
      <c r="K1202">
        <v>6.98</v>
      </c>
      <c r="L1202" s="2" t="s">
        <v>1019</v>
      </c>
      <c r="M1202" s="2" t="s">
        <v>959</v>
      </c>
      <c r="N1202" s="2" t="s">
        <v>959</v>
      </c>
      <c r="O1202" s="2" t="s">
        <v>62</v>
      </c>
      <c r="P1202" s="2" t="s">
        <v>29</v>
      </c>
      <c r="Q1202" s="2" t="s">
        <v>54</v>
      </c>
      <c r="R1202" s="2" t="s">
        <v>539</v>
      </c>
      <c r="S1202" s="2" t="s">
        <v>46</v>
      </c>
      <c r="T1202">
        <v>0.39</v>
      </c>
      <c r="U1202" s="1">
        <v>40556</v>
      </c>
      <c r="V1202">
        <v>2011</v>
      </c>
      <c r="W1202" s="2" t="s">
        <v>107</v>
      </c>
      <c r="X1202">
        <v>1</v>
      </c>
      <c r="Y1202">
        <v>-0.83352386396113165</v>
      </c>
    </row>
    <row r="1203" spans="1:25" x14ac:dyDescent="0.45">
      <c r="A1203">
        <v>3290</v>
      </c>
      <c r="B1203" s="1">
        <v>39931</v>
      </c>
      <c r="C1203" s="2" t="s">
        <v>34</v>
      </c>
      <c r="D1203">
        <v>23524</v>
      </c>
      <c r="E1203">
        <v>28</v>
      </c>
      <c r="F1203">
        <v>129.33000000000001</v>
      </c>
      <c r="G1203">
        <v>0.04</v>
      </c>
      <c r="H1203" s="2" t="s">
        <v>57</v>
      </c>
      <c r="I1203">
        <v>48.25</v>
      </c>
      <c r="J1203">
        <v>4.13</v>
      </c>
      <c r="K1203">
        <v>0.99</v>
      </c>
      <c r="L1203" s="2" t="s">
        <v>1019</v>
      </c>
      <c r="M1203" s="2" t="s">
        <v>959</v>
      </c>
      <c r="N1203" s="2" t="s">
        <v>959</v>
      </c>
      <c r="O1203" s="2" t="s">
        <v>62</v>
      </c>
      <c r="P1203" s="2" t="s">
        <v>29</v>
      </c>
      <c r="Q1203" s="2" t="s">
        <v>89</v>
      </c>
      <c r="R1203" s="2" t="s">
        <v>401</v>
      </c>
      <c r="S1203" s="2" t="s">
        <v>46</v>
      </c>
      <c r="T1203">
        <v>0.39</v>
      </c>
      <c r="U1203" s="1">
        <v>39933</v>
      </c>
      <c r="V1203">
        <v>2009</v>
      </c>
      <c r="W1203" s="2" t="s">
        <v>88</v>
      </c>
      <c r="X1203">
        <v>4</v>
      </c>
      <c r="Y1203">
        <v>0.37307662568622901</v>
      </c>
    </row>
    <row r="1204" spans="1:25" x14ac:dyDescent="0.45">
      <c r="A1204">
        <v>4201</v>
      </c>
      <c r="B1204" s="1">
        <v>40069</v>
      </c>
      <c r="C1204" s="2" t="s">
        <v>81</v>
      </c>
      <c r="D1204">
        <v>29860</v>
      </c>
      <c r="E1204">
        <v>48</v>
      </c>
      <c r="F1204">
        <v>8295.2900000000009</v>
      </c>
      <c r="G1204">
        <v>0.08</v>
      </c>
      <c r="H1204" s="2" t="s">
        <v>25</v>
      </c>
      <c r="I1204">
        <v>2267.2199999999998</v>
      </c>
      <c r="J1204">
        <v>178.47</v>
      </c>
      <c r="K1204">
        <v>19.989999999999998</v>
      </c>
      <c r="L1204" s="2" t="s">
        <v>144</v>
      </c>
      <c r="M1204" s="2" t="s">
        <v>959</v>
      </c>
      <c r="N1204" s="2" t="s">
        <v>959</v>
      </c>
      <c r="O1204" s="2" t="s">
        <v>62</v>
      </c>
      <c r="P1204" s="2" t="s">
        <v>29</v>
      </c>
      <c r="Q1204" s="2" t="s">
        <v>30</v>
      </c>
      <c r="R1204" s="2" t="s">
        <v>1023</v>
      </c>
      <c r="S1204" s="2" t="s">
        <v>46</v>
      </c>
      <c r="T1204">
        <v>0.55000000000000004</v>
      </c>
      <c r="U1204" s="1">
        <v>40072</v>
      </c>
      <c r="V1204">
        <v>2009</v>
      </c>
      <c r="W1204" s="2" t="s">
        <v>112</v>
      </c>
      <c r="X1204">
        <v>9</v>
      </c>
      <c r="Y1204">
        <v>0.27331413368308999</v>
      </c>
    </row>
    <row r="1205" spans="1:25" x14ac:dyDescent="0.45">
      <c r="A1205">
        <v>4325</v>
      </c>
      <c r="B1205" s="1">
        <v>40813</v>
      </c>
      <c r="C1205" s="2" t="s">
        <v>34</v>
      </c>
      <c r="D1205">
        <v>30787</v>
      </c>
      <c r="E1205">
        <v>43</v>
      </c>
      <c r="F1205">
        <v>6477.4589999999998</v>
      </c>
      <c r="G1205">
        <v>0.05</v>
      </c>
      <c r="H1205" s="2" t="s">
        <v>25</v>
      </c>
      <c r="I1205">
        <v>1836.46</v>
      </c>
      <c r="J1205">
        <v>175.99</v>
      </c>
      <c r="K1205">
        <v>8.99</v>
      </c>
      <c r="L1205" s="2" t="s">
        <v>1019</v>
      </c>
      <c r="M1205" s="2" t="s">
        <v>959</v>
      </c>
      <c r="N1205" s="2" t="s">
        <v>959</v>
      </c>
      <c r="O1205" s="2" t="s">
        <v>62</v>
      </c>
      <c r="P1205" s="2" t="s">
        <v>43</v>
      </c>
      <c r="Q1205" s="2" t="s">
        <v>44</v>
      </c>
      <c r="R1205" s="2" t="s">
        <v>1024</v>
      </c>
      <c r="S1205" s="2" t="s">
        <v>46</v>
      </c>
      <c r="T1205">
        <v>0.56999999999999995</v>
      </c>
      <c r="U1205" s="1">
        <v>40814</v>
      </c>
      <c r="V1205">
        <v>2011</v>
      </c>
      <c r="W1205" s="2" t="s">
        <v>112</v>
      </c>
      <c r="X1205">
        <v>9</v>
      </c>
      <c r="Y1205">
        <v>0.28351549581402213</v>
      </c>
    </row>
    <row r="1206" spans="1:25" x14ac:dyDescent="0.45">
      <c r="A1206">
        <v>5258</v>
      </c>
      <c r="B1206" s="1">
        <v>40352</v>
      </c>
      <c r="C1206" s="2" t="s">
        <v>48</v>
      </c>
      <c r="D1206">
        <v>37440</v>
      </c>
      <c r="E1206">
        <v>31</v>
      </c>
      <c r="F1206">
        <v>295.45</v>
      </c>
      <c r="G1206">
        <v>0.03</v>
      </c>
      <c r="H1206" s="2" t="s">
        <v>25</v>
      </c>
      <c r="I1206">
        <v>-4.3600000000000003</v>
      </c>
      <c r="J1206">
        <v>9.3800000000000008</v>
      </c>
      <c r="K1206">
        <v>4.93</v>
      </c>
      <c r="L1206" s="2" t="s">
        <v>1025</v>
      </c>
      <c r="M1206" s="2" t="s">
        <v>959</v>
      </c>
      <c r="N1206" s="2" t="s">
        <v>959</v>
      </c>
      <c r="O1206" s="2" t="s">
        <v>42</v>
      </c>
      <c r="P1206" s="2" t="s">
        <v>73</v>
      </c>
      <c r="Q1206" s="2" t="s">
        <v>74</v>
      </c>
      <c r="R1206" s="2" t="s">
        <v>1026</v>
      </c>
      <c r="S1206" s="2" t="s">
        <v>46</v>
      </c>
      <c r="T1206">
        <v>0.56999999999999995</v>
      </c>
      <c r="U1206" s="1">
        <v>40354</v>
      </c>
      <c r="V1206">
        <v>2010</v>
      </c>
      <c r="W1206" s="2" t="s">
        <v>56</v>
      </c>
      <c r="X1206">
        <v>6</v>
      </c>
      <c r="Y1206">
        <v>-1.4757150110001694E-2</v>
      </c>
    </row>
    <row r="1207" spans="1:25" x14ac:dyDescent="0.45">
      <c r="A1207">
        <v>5633</v>
      </c>
      <c r="B1207" s="1">
        <v>40231</v>
      </c>
      <c r="C1207" s="2" t="s">
        <v>81</v>
      </c>
      <c r="D1207">
        <v>39872</v>
      </c>
      <c r="E1207">
        <v>5</v>
      </c>
      <c r="F1207">
        <v>16.239999999999998</v>
      </c>
      <c r="G1207">
        <v>0.01</v>
      </c>
      <c r="H1207" s="2" t="s">
        <v>25</v>
      </c>
      <c r="I1207">
        <v>0.35</v>
      </c>
      <c r="J1207">
        <v>2.88</v>
      </c>
      <c r="K1207">
        <v>0.99</v>
      </c>
      <c r="L1207" s="2" t="s">
        <v>1019</v>
      </c>
      <c r="M1207" s="2" t="s">
        <v>959</v>
      </c>
      <c r="N1207" s="2" t="s">
        <v>959</v>
      </c>
      <c r="O1207" s="2" t="s">
        <v>62</v>
      </c>
      <c r="P1207" s="2" t="s">
        <v>29</v>
      </c>
      <c r="Q1207" s="2" t="s">
        <v>89</v>
      </c>
      <c r="R1207" s="2" t="s">
        <v>798</v>
      </c>
      <c r="S1207" s="2" t="s">
        <v>46</v>
      </c>
      <c r="T1207">
        <v>0.36</v>
      </c>
      <c r="U1207" s="1">
        <v>40232</v>
      </c>
      <c r="V1207">
        <v>2010</v>
      </c>
      <c r="W1207" s="2" t="s">
        <v>65</v>
      </c>
      <c r="X1207">
        <v>2</v>
      </c>
      <c r="Y1207">
        <v>2.1551724137931036E-2</v>
      </c>
    </row>
    <row r="1208" spans="1:25" x14ac:dyDescent="0.45">
      <c r="A1208">
        <v>5646</v>
      </c>
      <c r="B1208" s="1">
        <v>41067</v>
      </c>
      <c r="C1208" s="2" t="s">
        <v>34</v>
      </c>
      <c r="D1208">
        <v>39943</v>
      </c>
      <c r="E1208">
        <v>16</v>
      </c>
      <c r="F1208">
        <v>28.65</v>
      </c>
      <c r="G1208">
        <v>0.02</v>
      </c>
      <c r="H1208" s="2" t="s">
        <v>25</v>
      </c>
      <c r="I1208">
        <v>-23.86</v>
      </c>
      <c r="J1208">
        <v>1.7</v>
      </c>
      <c r="K1208">
        <v>1.99</v>
      </c>
      <c r="L1208" s="2" t="s">
        <v>1025</v>
      </c>
      <c r="M1208" s="2" t="s">
        <v>959</v>
      </c>
      <c r="N1208" s="2" t="s">
        <v>959</v>
      </c>
      <c r="O1208" s="2" t="s">
        <v>37</v>
      </c>
      <c r="P1208" s="2" t="s">
        <v>43</v>
      </c>
      <c r="Q1208" s="2" t="s">
        <v>104</v>
      </c>
      <c r="R1208" s="2" t="s">
        <v>780</v>
      </c>
      <c r="S1208" s="2" t="s">
        <v>106</v>
      </c>
      <c r="T1208">
        <v>0.51</v>
      </c>
      <c r="U1208" s="1">
        <v>41068</v>
      </c>
      <c r="V1208">
        <v>2012</v>
      </c>
      <c r="W1208" s="2" t="s">
        <v>56</v>
      </c>
      <c r="X1208">
        <v>6</v>
      </c>
      <c r="Y1208">
        <v>-0.83280977312390925</v>
      </c>
    </row>
    <row r="1209" spans="1:25" x14ac:dyDescent="0.45">
      <c r="A1209">
        <v>5985</v>
      </c>
      <c r="B1209" s="1">
        <v>40199</v>
      </c>
      <c r="C1209" s="2" t="s">
        <v>34</v>
      </c>
      <c r="D1209">
        <v>42405</v>
      </c>
      <c r="E1209">
        <v>13</v>
      </c>
      <c r="F1209">
        <v>81.680000000000007</v>
      </c>
      <c r="G1209">
        <v>0.08</v>
      </c>
      <c r="H1209" s="2" t="s">
        <v>25</v>
      </c>
      <c r="I1209">
        <v>-25.22</v>
      </c>
      <c r="J1209">
        <v>5.98</v>
      </c>
      <c r="K1209">
        <v>5.15</v>
      </c>
      <c r="L1209" s="2" t="s">
        <v>144</v>
      </c>
      <c r="M1209" s="2" t="s">
        <v>959</v>
      </c>
      <c r="N1209" s="2" t="s">
        <v>959</v>
      </c>
      <c r="O1209" s="2" t="s">
        <v>62</v>
      </c>
      <c r="P1209" s="2" t="s">
        <v>29</v>
      </c>
      <c r="Q1209" s="2" t="s">
        <v>63</v>
      </c>
      <c r="R1209" s="2" t="s">
        <v>838</v>
      </c>
      <c r="S1209" s="2" t="s">
        <v>46</v>
      </c>
      <c r="T1209">
        <v>0.36</v>
      </c>
      <c r="U1209" s="1">
        <v>40201</v>
      </c>
      <c r="V1209">
        <v>2010</v>
      </c>
      <c r="W1209" s="2" t="s">
        <v>107</v>
      </c>
      <c r="X1209">
        <v>1</v>
      </c>
      <c r="Y1209">
        <v>-0.30876591576885404</v>
      </c>
    </row>
    <row r="1210" spans="1:25" x14ac:dyDescent="0.45">
      <c r="A1210">
        <v>6631</v>
      </c>
      <c r="B1210" s="1">
        <v>40185</v>
      </c>
      <c r="C1210" s="2" t="s">
        <v>66</v>
      </c>
      <c r="D1210">
        <v>47171</v>
      </c>
      <c r="E1210">
        <v>21</v>
      </c>
      <c r="F1210">
        <v>147.16</v>
      </c>
      <c r="G1210">
        <v>0.01</v>
      </c>
      <c r="H1210" s="2" t="s">
        <v>25</v>
      </c>
      <c r="I1210">
        <v>-92.55</v>
      </c>
      <c r="J1210">
        <v>6.48</v>
      </c>
      <c r="K1210">
        <v>8.4</v>
      </c>
      <c r="L1210" s="2" t="s">
        <v>1019</v>
      </c>
      <c r="M1210" s="2" t="s">
        <v>959</v>
      </c>
      <c r="N1210" s="2" t="s">
        <v>959</v>
      </c>
      <c r="O1210" s="2" t="s">
        <v>62</v>
      </c>
      <c r="P1210" s="2" t="s">
        <v>29</v>
      </c>
      <c r="Q1210" s="2" t="s">
        <v>63</v>
      </c>
      <c r="R1210" s="2" t="s">
        <v>936</v>
      </c>
      <c r="S1210" s="2" t="s">
        <v>46</v>
      </c>
      <c r="T1210">
        <v>0.37</v>
      </c>
      <c r="U1210" s="1">
        <v>40186</v>
      </c>
      <c r="V1210">
        <v>2010</v>
      </c>
      <c r="W1210" s="2" t="s">
        <v>107</v>
      </c>
      <c r="X1210">
        <v>1</v>
      </c>
      <c r="Y1210">
        <v>-0.62890731176950254</v>
      </c>
    </row>
    <row r="1211" spans="1:25" x14ac:dyDescent="0.45">
      <c r="A1211">
        <v>6820</v>
      </c>
      <c r="B1211" s="1">
        <v>41244</v>
      </c>
      <c r="C1211" s="2" t="s">
        <v>48</v>
      </c>
      <c r="D1211">
        <v>48576</v>
      </c>
      <c r="E1211">
        <v>17</v>
      </c>
      <c r="F1211">
        <v>464.59</v>
      </c>
      <c r="G1211">
        <v>7.0000000000000007E-2</v>
      </c>
      <c r="H1211" s="2" t="s">
        <v>25</v>
      </c>
      <c r="I1211">
        <v>168.22</v>
      </c>
      <c r="J1211">
        <v>28.53</v>
      </c>
      <c r="K1211">
        <v>1.49</v>
      </c>
      <c r="L1211" s="2" t="s">
        <v>1019</v>
      </c>
      <c r="M1211" s="2" t="s">
        <v>959</v>
      </c>
      <c r="N1211" s="2" t="s">
        <v>959</v>
      </c>
      <c r="O1211" s="2" t="s">
        <v>62</v>
      </c>
      <c r="P1211" s="2" t="s">
        <v>29</v>
      </c>
      <c r="Q1211" s="2" t="s">
        <v>54</v>
      </c>
      <c r="R1211" s="2" t="s">
        <v>314</v>
      </c>
      <c r="S1211" s="2" t="s">
        <v>46</v>
      </c>
      <c r="T1211">
        <v>0.38</v>
      </c>
      <c r="U1211" s="1">
        <v>41245</v>
      </c>
      <c r="V1211">
        <v>2012</v>
      </c>
      <c r="W1211" s="2" t="s">
        <v>100</v>
      </c>
      <c r="X1211">
        <v>12</v>
      </c>
      <c r="Y1211">
        <v>0.36208269657117031</v>
      </c>
    </row>
    <row r="1212" spans="1:25" x14ac:dyDescent="0.45">
      <c r="A1212">
        <v>7547</v>
      </c>
      <c r="B1212" s="1">
        <v>41253</v>
      </c>
      <c r="C1212" s="2" t="s">
        <v>66</v>
      </c>
      <c r="D1212">
        <v>53984</v>
      </c>
      <c r="E1212">
        <v>23</v>
      </c>
      <c r="F1212">
        <v>172.9</v>
      </c>
      <c r="G1212">
        <v>0</v>
      </c>
      <c r="H1212" s="2" t="s">
        <v>25</v>
      </c>
      <c r="I1212">
        <v>51.43</v>
      </c>
      <c r="J1212">
        <v>6.88</v>
      </c>
      <c r="K1212">
        <v>2</v>
      </c>
      <c r="L1212" s="2" t="s">
        <v>1025</v>
      </c>
      <c r="M1212" s="2" t="s">
        <v>959</v>
      </c>
      <c r="N1212" s="2" t="s">
        <v>959</v>
      </c>
      <c r="O1212" s="2" t="s">
        <v>42</v>
      </c>
      <c r="P1212" s="2" t="s">
        <v>29</v>
      </c>
      <c r="Q1212" s="2" t="s">
        <v>63</v>
      </c>
      <c r="R1212" s="2" t="s">
        <v>902</v>
      </c>
      <c r="S1212" s="2" t="s">
        <v>76</v>
      </c>
      <c r="T1212">
        <v>0.39</v>
      </c>
      <c r="U1212" s="1">
        <v>41254</v>
      </c>
      <c r="V1212">
        <v>2012</v>
      </c>
      <c r="W1212" s="2" t="s">
        <v>100</v>
      </c>
      <c r="X1212">
        <v>12</v>
      </c>
      <c r="Y1212">
        <v>0.29745517640254482</v>
      </c>
    </row>
    <row r="1213" spans="1:25" x14ac:dyDescent="0.45">
      <c r="A1213">
        <v>18</v>
      </c>
      <c r="B1213" s="1">
        <v>41231</v>
      </c>
      <c r="C1213" s="2" t="s">
        <v>24</v>
      </c>
      <c r="D1213">
        <v>129</v>
      </c>
      <c r="E1213">
        <v>4</v>
      </c>
      <c r="F1213">
        <v>32.72</v>
      </c>
      <c r="G1213">
        <v>0.09</v>
      </c>
      <c r="H1213" s="2" t="s">
        <v>25</v>
      </c>
      <c r="I1213">
        <v>-22.59</v>
      </c>
      <c r="J1213">
        <v>6.48</v>
      </c>
      <c r="K1213">
        <v>8.19</v>
      </c>
      <c r="L1213" s="2" t="s">
        <v>1027</v>
      </c>
      <c r="M1213" s="2" t="s">
        <v>959</v>
      </c>
      <c r="N1213" s="2" t="s">
        <v>959</v>
      </c>
      <c r="O1213" s="2" t="s">
        <v>42</v>
      </c>
      <c r="P1213" s="2" t="s">
        <v>29</v>
      </c>
      <c r="Q1213" s="2" t="s">
        <v>63</v>
      </c>
      <c r="R1213" s="2" t="s">
        <v>1028</v>
      </c>
      <c r="S1213" s="2" t="s">
        <v>46</v>
      </c>
      <c r="T1213">
        <v>0.37</v>
      </c>
      <c r="U1213" s="1">
        <v>41240</v>
      </c>
      <c r="V1213">
        <v>2012</v>
      </c>
      <c r="W1213" s="2" t="s">
        <v>69</v>
      </c>
      <c r="X1213">
        <v>11</v>
      </c>
      <c r="Y1213">
        <v>-0.69040342298288515</v>
      </c>
    </row>
    <row r="1214" spans="1:25" x14ac:dyDescent="0.45">
      <c r="A1214">
        <v>68</v>
      </c>
      <c r="B1214" s="1">
        <v>41258</v>
      </c>
      <c r="C1214" s="2" t="s">
        <v>48</v>
      </c>
      <c r="D1214">
        <v>388</v>
      </c>
      <c r="E1214">
        <v>46</v>
      </c>
      <c r="F1214">
        <v>517.92999999999995</v>
      </c>
      <c r="G1214">
        <v>0.06</v>
      </c>
      <c r="H1214" s="2" t="s">
        <v>25</v>
      </c>
      <c r="I1214">
        <v>-94.73</v>
      </c>
      <c r="J1214">
        <v>11.7</v>
      </c>
      <c r="K1214">
        <v>6.96</v>
      </c>
      <c r="L1214" s="2" t="s">
        <v>1029</v>
      </c>
      <c r="M1214" s="2" t="s">
        <v>959</v>
      </c>
      <c r="N1214" s="2" t="s">
        <v>959</v>
      </c>
      <c r="O1214" s="2" t="s">
        <v>62</v>
      </c>
      <c r="P1214" s="2" t="s">
        <v>29</v>
      </c>
      <c r="Q1214" s="2" t="s">
        <v>38</v>
      </c>
      <c r="R1214" s="2" t="s">
        <v>1030</v>
      </c>
      <c r="S1214" s="2" t="s">
        <v>51</v>
      </c>
      <c r="T1214">
        <v>0.5</v>
      </c>
      <c r="U1214" s="1">
        <v>41261</v>
      </c>
      <c r="V1214">
        <v>2012</v>
      </c>
      <c r="W1214" s="2" t="s">
        <v>100</v>
      </c>
      <c r="X1214">
        <v>12</v>
      </c>
      <c r="Y1214">
        <v>-0.1829011642499952</v>
      </c>
    </row>
    <row r="1215" spans="1:25" x14ac:dyDescent="0.45">
      <c r="A1215">
        <v>205</v>
      </c>
      <c r="B1215" s="1">
        <v>41209</v>
      </c>
      <c r="C1215" s="2" t="s">
        <v>24</v>
      </c>
      <c r="D1215">
        <v>1345</v>
      </c>
      <c r="E1215">
        <v>24</v>
      </c>
      <c r="F1215">
        <v>2443.85</v>
      </c>
      <c r="G1215">
        <v>0.08</v>
      </c>
      <c r="H1215" s="2" t="s">
        <v>35</v>
      </c>
      <c r="I1215">
        <v>-120.85</v>
      </c>
      <c r="J1215">
        <v>100.98</v>
      </c>
      <c r="K1215">
        <v>35.840000000000003</v>
      </c>
      <c r="L1215" s="2" t="s">
        <v>1031</v>
      </c>
      <c r="M1215" s="2" t="s">
        <v>959</v>
      </c>
      <c r="N1215" s="2" t="s">
        <v>959</v>
      </c>
      <c r="O1215" s="2" t="s">
        <v>42</v>
      </c>
      <c r="P1215" s="2" t="s">
        <v>73</v>
      </c>
      <c r="Q1215" s="2" t="s">
        <v>83</v>
      </c>
      <c r="R1215" s="2" t="s">
        <v>572</v>
      </c>
      <c r="S1215" s="2" t="s">
        <v>85</v>
      </c>
      <c r="T1215">
        <v>0.62</v>
      </c>
      <c r="U1215" s="1">
        <v>41213</v>
      </c>
      <c r="V1215">
        <v>2012</v>
      </c>
      <c r="W1215" s="2" t="s">
        <v>33</v>
      </c>
      <c r="X1215">
        <v>10</v>
      </c>
      <c r="Y1215">
        <v>-4.945066186549911E-2</v>
      </c>
    </row>
    <row r="1216" spans="1:25" x14ac:dyDescent="0.45">
      <c r="A1216">
        <v>257</v>
      </c>
      <c r="B1216" s="1">
        <v>41101</v>
      </c>
      <c r="C1216" s="2" t="s">
        <v>48</v>
      </c>
      <c r="D1216">
        <v>1793</v>
      </c>
      <c r="E1216">
        <v>36</v>
      </c>
      <c r="F1216">
        <v>233.43</v>
      </c>
      <c r="G1216">
        <v>0.03</v>
      </c>
      <c r="H1216" s="2" t="s">
        <v>25</v>
      </c>
      <c r="I1216">
        <v>-71.900000000000006</v>
      </c>
      <c r="J1216">
        <v>6.28</v>
      </c>
      <c r="K1216">
        <v>5.36</v>
      </c>
      <c r="L1216" s="2" t="s">
        <v>1032</v>
      </c>
      <c r="M1216" s="2" t="s">
        <v>959</v>
      </c>
      <c r="N1216" s="2" t="s">
        <v>959</v>
      </c>
      <c r="O1216" s="2" t="s">
        <v>62</v>
      </c>
      <c r="P1216" s="2" t="s">
        <v>29</v>
      </c>
      <c r="Q1216" s="2" t="s">
        <v>54</v>
      </c>
      <c r="R1216" s="2" t="s">
        <v>1033</v>
      </c>
      <c r="S1216" s="2" t="s">
        <v>46</v>
      </c>
      <c r="T1216">
        <v>0.4</v>
      </c>
      <c r="U1216" s="1">
        <v>41101</v>
      </c>
      <c r="V1216">
        <v>2012</v>
      </c>
      <c r="W1216" s="2" t="s">
        <v>47</v>
      </c>
      <c r="X1216">
        <v>7</v>
      </c>
      <c r="Y1216">
        <v>-0.30801525082465836</v>
      </c>
    </row>
    <row r="1217" spans="1:25" x14ac:dyDescent="0.45">
      <c r="A1217">
        <v>316</v>
      </c>
      <c r="B1217" s="1">
        <v>41099</v>
      </c>
      <c r="C1217" s="2" t="s">
        <v>34</v>
      </c>
      <c r="D1217">
        <v>2209</v>
      </c>
      <c r="E1217">
        <v>27</v>
      </c>
      <c r="F1217">
        <v>9418.73</v>
      </c>
      <c r="G1217">
        <v>0</v>
      </c>
      <c r="H1217" s="2" t="s">
        <v>35</v>
      </c>
      <c r="I1217">
        <v>2245.2399999999998</v>
      </c>
      <c r="J1217">
        <v>320.98</v>
      </c>
      <c r="K1217">
        <v>58.95</v>
      </c>
      <c r="L1217" s="2" t="s">
        <v>1034</v>
      </c>
      <c r="M1217" s="2" t="s">
        <v>959</v>
      </c>
      <c r="N1217" s="2" t="s">
        <v>959</v>
      </c>
      <c r="O1217" s="2" t="s">
        <v>37</v>
      </c>
      <c r="P1217" s="2" t="s">
        <v>73</v>
      </c>
      <c r="Q1217" s="2" t="s">
        <v>114</v>
      </c>
      <c r="R1217" s="2" t="s">
        <v>169</v>
      </c>
      <c r="S1217" s="2" t="s">
        <v>40</v>
      </c>
      <c r="T1217">
        <v>0.56999999999999995</v>
      </c>
      <c r="U1217" s="1">
        <v>41101</v>
      </c>
      <c r="V1217">
        <v>2012</v>
      </c>
      <c r="W1217" s="2" t="s">
        <v>47</v>
      </c>
      <c r="X1217">
        <v>7</v>
      </c>
      <c r="Y1217">
        <v>0.23838033365432493</v>
      </c>
    </row>
    <row r="1218" spans="1:25" x14ac:dyDescent="0.45">
      <c r="A1218">
        <v>439</v>
      </c>
      <c r="B1218" s="1">
        <v>40658</v>
      </c>
      <c r="C1218" s="2" t="s">
        <v>81</v>
      </c>
      <c r="D1218">
        <v>2947</v>
      </c>
      <c r="E1218">
        <v>8</v>
      </c>
      <c r="F1218">
        <v>57.04</v>
      </c>
      <c r="G1218">
        <v>0.05</v>
      </c>
      <c r="H1218" s="2" t="s">
        <v>25</v>
      </c>
      <c r="I1218">
        <v>-29.06</v>
      </c>
      <c r="J1218">
        <v>6.48</v>
      </c>
      <c r="K1218">
        <v>6.81</v>
      </c>
      <c r="L1218" s="2" t="s">
        <v>1034</v>
      </c>
      <c r="M1218" s="2" t="s">
        <v>959</v>
      </c>
      <c r="N1218" s="2" t="s">
        <v>959</v>
      </c>
      <c r="O1218" s="2" t="s">
        <v>37</v>
      </c>
      <c r="P1218" s="2" t="s">
        <v>29</v>
      </c>
      <c r="Q1218" s="2" t="s">
        <v>63</v>
      </c>
      <c r="R1218" s="2" t="s">
        <v>256</v>
      </c>
      <c r="S1218" s="2" t="s">
        <v>46</v>
      </c>
      <c r="T1218">
        <v>0.36</v>
      </c>
      <c r="U1218" s="1">
        <v>40660</v>
      </c>
      <c r="V1218">
        <v>2011</v>
      </c>
      <c r="W1218" s="2" t="s">
        <v>88</v>
      </c>
      <c r="X1218">
        <v>4</v>
      </c>
      <c r="Y1218">
        <v>-0.5094670406732118</v>
      </c>
    </row>
    <row r="1219" spans="1:25" x14ac:dyDescent="0.45">
      <c r="A1219">
        <v>474</v>
      </c>
      <c r="B1219" s="1">
        <v>40908</v>
      </c>
      <c r="C1219" s="2" t="s">
        <v>81</v>
      </c>
      <c r="D1219">
        <v>3271</v>
      </c>
      <c r="E1219">
        <v>45</v>
      </c>
      <c r="F1219">
        <v>11532.99</v>
      </c>
      <c r="G1219">
        <v>7.0000000000000007E-2</v>
      </c>
      <c r="H1219" s="2" t="s">
        <v>35</v>
      </c>
      <c r="I1219">
        <v>2753.39</v>
      </c>
      <c r="J1219">
        <v>264.98</v>
      </c>
      <c r="K1219">
        <v>17.86</v>
      </c>
      <c r="L1219" s="2" t="s">
        <v>1032</v>
      </c>
      <c r="M1219" s="2" t="s">
        <v>959</v>
      </c>
      <c r="N1219" s="2" t="s">
        <v>959</v>
      </c>
      <c r="O1219" s="2" t="s">
        <v>62</v>
      </c>
      <c r="P1219" s="2" t="s">
        <v>43</v>
      </c>
      <c r="Q1219" s="2" t="s">
        <v>192</v>
      </c>
      <c r="R1219" s="2" t="s">
        <v>1035</v>
      </c>
      <c r="S1219" s="2" t="s">
        <v>40</v>
      </c>
      <c r="T1219">
        <v>0.57999999999999996</v>
      </c>
      <c r="U1219" s="1">
        <v>40908</v>
      </c>
      <c r="V1219">
        <v>2011</v>
      </c>
      <c r="W1219" s="2" t="s">
        <v>100</v>
      </c>
      <c r="X1219">
        <v>12</v>
      </c>
      <c r="Y1219">
        <v>0.23874034400446023</v>
      </c>
    </row>
    <row r="1220" spans="1:25" x14ac:dyDescent="0.45">
      <c r="A1220">
        <v>623</v>
      </c>
      <c r="B1220" s="1">
        <v>40011</v>
      </c>
      <c r="C1220" s="2" t="s">
        <v>66</v>
      </c>
      <c r="D1220">
        <v>4321</v>
      </c>
      <c r="E1220">
        <v>47</v>
      </c>
      <c r="F1220">
        <v>1505.57</v>
      </c>
      <c r="G1220">
        <v>0.02</v>
      </c>
      <c r="H1220" s="2" t="s">
        <v>57</v>
      </c>
      <c r="I1220">
        <v>-54.63</v>
      </c>
      <c r="J1220">
        <v>30.53</v>
      </c>
      <c r="K1220">
        <v>19.989999999999998</v>
      </c>
      <c r="L1220" s="2" t="s">
        <v>1027</v>
      </c>
      <c r="M1220" s="2" t="s">
        <v>959</v>
      </c>
      <c r="N1220" s="2" t="s">
        <v>959</v>
      </c>
      <c r="O1220" s="2" t="s">
        <v>42</v>
      </c>
      <c r="P1220" s="2" t="s">
        <v>29</v>
      </c>
      <c r="Q1220" s="2" t="s">
        <v>89</v>
      </c>
      <c r="R1220" s="2" t="s">
        <v>200</v>
      </c>
      <c r="S1220" s="2" t="s">
        <v>46</v>
      </c>
      <c r="T1220">
        <v>0.39</v>
      </c>
      <c r="U1220" s="1">
        <v>40013</v>
      </c>
      <c r="V1220">
        <v>2009</v>
      </c>
      <c r="W1220" s="2" t="s">
        <v>47</v>
      </c>
      <c r="X1220">
        <v>7</v>
      </c>
      <c r="Y1220">
        <v>-3.6285260731815858E-2</v>
      </c>
    </row>
    <row r="1221" spans="1:25" x14ac:dyDescent="0.45">
      <c r="A1221">
        <v>643</v>
      </c>
      <c r="B1221" s="1">
        <v>40194</v>
      </c>
      <c r="C1221" s="2" t="s">
        <v>48</v>
      </c>
      <c r="D1221">
        <v>4545</v>
      </c>
      <c r="E1221">
        <v>33</v>
      </c>
      <c r="F1221">
        <v>126.38</v>
      </c>
      <c r="G1221">
        <v>0.08</v>
      </c>
      <c r="H1221" s="2" t="s">
        <v>25</v>
      </c>
      <c r="I1221">
        <v>26.64</v>
      </c>
      <c r="J1221">
        <v>4</v>
      </c>
      <c r="K1221">
        <v>1.3</v>
      </c>
      <c r="L1221" s="2" t="s">
        <v>1027</v>
      </c>
      <c r="M1221" s="2" t="s">
        <v>959</v>
      </c>
      <c r="N1221" s="2" t="s">
        <v>959</v>
      </c>
      <c r="O1221" s="2" t="s">
        <v>28</v>
      </c>
      <c r="P1221" s="2" t="s">
        <v>29</v>
      </c>
      <c r="Q1221" s="2" t="s">
        <v>63</v>
      </c>
      <c r="R1221" s="2" t="s">
        <v>1036</v>
      </c>
      <c r="S1221" s="2" t="s">
        <v>76</v>
      </c>
      <c r="T1221">
        <v>0.37</v>
      </c>
      <c r="U1221" s="1">
        <v>40196</v>
      </c>
      <c r="V1221">
        <v>2010</v>
      </c>
      <c r="W1221" s="2" t="s">
        <v>107</v>
      </c>
      <c r="X1221">
        <v>1</v>
      </c>
      <c r="Y1221">
        <v>0.21079284696945721</v>
      </c>
    </row>
    <row r="1222" spans="1:25" x14ac:dyDescent="0.45">
      <c r="A1222">
        <v>783</v>
      </c>
      <c r="B1222" s="1">
        <v>40010</v>
      </c>
      <c r="C1222" s="2" t="s">
        <v>34</v>
      </c>
      <c r="D1222">
        <v>5572</v>
      </c>
      <c r="E1222">
        <v>37</v>
      </c>
      <c r="F1222">
        <v>288.55</v>
      </c>
      <c r="G1222">
        <v>0.03</v>
      </c>
      <c r="H1222" s="2" t="s">
        <v>25</v>
      </c>
      <c r="I1222">
        <v>-133.69999999999999</v>
      </c>
      <c r="J1222">
        <v>7.37</v>
      </c>
      <c r="K1222">
        <v>5.53</v>
      </c>
      <c r="L1222" s="2" t="s">
        <v>1037</v>
      </c>
      <c r="M1222" s="2" t="s">
        <v>959</v>
      </c>
      <c r="N1222" s="2" t="s">
        <v>959</v>
      </c>
      <c r="O1222" s="2" t="s">
        <v>42</v>
      </c>
      <c r="P1222" s="2" t="s">
        <v>43</v>
      </c>
      <c r="Q1222" s="2" t="s">
        <v>104</v>
      </c>
      <c r="R1222" s="2" t="s">
        <v>920</v>
      </c>
      <c r="S1222" s="2" t="s">
        <v>106</v>
      </c>
      <c r="T1222">
        <v>0.69</v>
      </c>
      <c r="U1222" s="1">
        <v>40012</v>
      </c>
      <c r="V1222">
        <v>2009</v>
      </c>
      <c r="W1222" s="2" t="s">
        <v>47</v>
      </c>
      <c r="X1222">
        <v>7</v>
      </c>
      <c r="Y1222">
        <v>-0.46335123895338759</v>
      </c>
    </row>
    <row r="1223" spans="1:25" x14ac:dyDescent="0.45">
      <c r="A1223">
        <v>800</v>
      </c>
      <c r="B1223" s="1">
        <v>40313</v>
      </c>
      <c r="C1223" s="2" t="s">
        <v>66</v>
      </c>
      <c r="D1223">
        <v>5703</v>
      </c>
      <c r="E1223">
        <v>29</v>
      </c>
      <c r="F1223">
        <v>357.96</v>
      </c>
      <c r="G1223">
        <v>0.06</v>
      </c>
      <c r="H1223" s="2" t="s">
        <v>25</v>
      </c>
      <c r="I1223">
        <v>10.44</v>
      </c>
      <c r="J1223">
        <v>12.28</v>
      </c>
      <c r="K1223">
        <v>6.47</v>
      </c>
      <c r="L1223" s="2" t="s">
        <v>1032</v>
      </c>
      <c r="M1223" s="2" t="s">
        <v>959</v>
      </c>
      <c r="N1223" s="2" t="s">
        <v>959</v>
      </c>
      <c r="O1223" s="2" t="s">
        <v>37</v>
      </c>
      <c r="P1223" s="2" t="s">
        <v>29</v>
      </c>
      <c r="Q1223" s="2" t="s">
        <v>63</v>
      </c>
      <c r="R1223" s="2" t="s">
        <v>913</v>
      </c>
      <c r="S1223" s="2" t="s">
        <v>46</v>
      </c>
      <c r="T1223">
        <v>0.38</v>
      </c>
      <c r="U1223" s="1">
        <v>40314</v>
      </c>
      <c r="V1223">
        <v>2010</v>
      </c>
      <c r="W1223" s="2" t="s">
        <v>77</v>
      </c>
      <c r="X1223">
        <v>5</v>
      </c>
      <c r="Y1223">
        <v>2.9165269862554476E-2</v>
      </c>
    </row>
    <row r="1224" spans="1:25" x14ac:dyDescent="0.45">
      <c r="A1224">
        <v>819</v>
      </c>
      <c r="B1224" s="1">
        <v>40136</v>
      </c>
      <c r="C1224" s="2" t="s">
        <v>34</v>
      </c>
      <c r="D1224">
        <v>5920</v>
      </c>
      <c r="E1224">
        <v>4</v>
      </c>
      <c r="F1224">
        <v>582.59</v>
      </c>
      <c r="G1224">
        <v>7.0000000000000007E-2</v>
      </c>
      <c r="H1224" s="2" t="s">
        <v>25</v>
      </c>
      <c r="I1224">
        <v>-121.75</v>
      </c>
      <c r="J1224">
        <v>155.06</v>
      </c>
      <c r="K1224">
        <v>7.07</v>
      </c>
      <c r="L1224" s="2" t="s">
        <v>1038</v>
      </c>
      <c r="M1224" s="2" t="s">
        <v>959</v>
      </c>
      <c r="N1224" s="2" t="s">
        <v>959</v>
      </c>
      <c r="O1224" s="2" t="s">
        <v>37</v>
      </c>
      <c r="P1224" s="2" t="s">
        <v>29</v>
      </c>
      <c r="Q1224" s="2" t="s">
        <v>30</v>
      </c>
      <c r="R1224" s="2" t="s">
        <v>411</v>
      </c>
      <c r="S1224" s="2" t="s">
        <v>46</v>
      </c>
      <c r="T1224">
        <v>0.59</v>
      </c>
      <c r="U1224" s="1">
        <v>40136</v>
      </c>
      <c r="V1224">
        <v>2009</v>
      </c>
      <c r="W1224" s="2" t="s">
        <v>69</v>
      </c>
      <c r="X1224">
        <v>11</v>
      </c>
      <c r="Y1224">
        <v>-0.2089805866904684</v>
      </c>
    </row>
    <row r="1225" spans="1:25" x14ac:dyDescent="0.45">
      <c r="A1225">
        <v>880</v>
      </c>
      <c r="B1225" s="1">
        <v>40219</v>
      </c>
      <c r="C1225" s="2" t="s">
        <v>66</v>
      </c>
      <c r="D1225">
        <v>6311</v>
      </c>
      <c r="E1225">
        <v>18</v>
      </c>
      <c r="F1225">
        <v>1297.4485</v>
      </c>
      <c r="G1225">
        <v>0.04</v>
      </c>
      <c r="H1225" s="2" t="s">
        <v>25</v>
      </c>
      <c r="I1225">
        <v>4.21</v>
      </c>
      <c r="J1225">
        <v>85.99</v>
      </c>
      <c r="K1225">
        <v>10.78</v>
      </c>
      <c r="L1225" s="2" t="s">
        <v>1037</v>
      </c>
      <c r="M1225" s="2" t="s">
        <v>959</v>
      </c>
      <c r="N1225" s="2" t="s">
        <v>959</v>
      </c>
      <c r="O1225" s="2" t="s">
        <v>42</v>
      </c>
      <c r="P1225" s="2" t="s">
        <v>43</v>
      </c>
      <c r="Q1225" s="2" t="s">
        <v>44</v>
      </c>
      <c r="R1225" s="2" t="s">
        <v>1039</v>
      </c>
      <c r="S1225" s="2" t="s">
        <v>46</v>
      </c>
      <c r="T1225">
        <v>0.57999999999999996</v>
      </c>
      <c r="U1225" s="1">
        <v>40222</v>
      </c>
      <c r="V1225">
        <v>2010</v>
      </c>
      <c r="W1225" s="2" t="s">
        <v>65</v>
      </c>
      <c r="X1225">
        <v>2</v>
      </c>
      <c r="Y1225">
        <v>3.2448301416202648E-3</v>
      </c>
    </row>
    <row r="1226" spans="1:25" x14ac:dyDescent="0.45">
      <c r="A1226">
        <v>1125</v>
      </c>
      <c r="B1226" s="1">
        <v>41200</v>
      </c>
      <c r="C1226" s="2" t="s">
        <v>81</v>
      </c>
      <c r="D1226">
        <v>8231</v>
      </c>
      <c r="E1226">
        <v>27</v>
      </c>
      <c r="F1226">
        <v>79.44</v>
      </c>
      <c r="G1226">
        <v>0.06</v>
      </c>
      <c r="H1226" s="2" t="s">
        <v>25</v>
      </c>
      <c r="I1226">
        <v>29.85</v>
      </c>
      <c r="J1226">
        <v>2.88</v>
      </c>
      <c r="K1226">
        <v>0.5</v>
      </c>
      <c r="L1226" s="2" t="s">
        <v>1027</v>
      </c>
      <c r="M1226" s="2" t="s">
        <v>959</v>
      </c>
      <c r="N1226" s="2" t="s">
        <v>959</v>
      </c>
      <c r="O1226" s="2" t="s">
        <v>42</v>
      </c>
      <c r="P1226" s="2" t="s">
        <v>29</v>
      </c>
      <c r="Q1226" s="2" t="s">
        <v>89</v>
      </c>
      <c r="R1226" s="2" t="s">
        <v>397</v>
      </c>
      <c r="S1226" s="2" t="s">
        <v>46</v>
      </c>
      <c r="T1226">
        <v>0.39</v>
      </c>
      <c r="U1226" s="1">
        <v>41202</v>
      </c>
      <c r="V1226">
        <v>2012</v>
      </c>
      <c r="W1226" s="2" t="s">
        <v>33</v>
      </c>
      <c r="X1226">
        <v>10</v>
      </c>
      <c r="Y1226">
        <v>0.37575528700906347</v>
      </c>
    </row>
    <row r="1227" spans="1:25" x14ac:dyDescent="0.45">
      <c r="A1227">
        <v>1191</v>
      </c>
      <c r="B1227" s="1">
        <v>39880</v>
      </c>
      <c r="C1227" s="2" t="s">
        <v>34</v>
      </c>
      <c r="D1227">
        <v>8709</v>
      </c>
      <c r="E1227">
        <v>50</v>
      </c>
      <c r="F1227">
        <v>2451.41</v>
      </c>
      <c r="G1227">
        <v>7.0000000000000007E-2</v>
      </c>
      <c r="H1227" s="2" t="s">
        <v>25</v>
      </c>
      <c r="I1227">
        <v>773.36</v>
      </c>
      <c r="J1227">
        <v>51.98</v>
      </c>
      <c r="K1227">
        <v>10.17</v>
      </c>
      <c r="L1227" s="2" t="s">
        <v>1040</v>
      </c>
      <c r="M1227" s="2" t="s">
        <v>959</v>
      </c>
      <c r="N1227" s="2" t="s">
        <v>959</v>
      </c>
      <c r="O1227" s="2" t="s">
        <v>62</v>
      </c>
      <c r="P1227" s="2" t="s">
        <v>43</v>
      </c>
      <c r="Q1227" s="2" t="s">
        <v>192</v>
      </c>
      <c r="R1227" s="2" t="s">
        <v>1041</v>
      </c>
      <c r="S1227" s="2" t="s">
        <v>51</v>
      </c>
      <c r="T1227">
        <v>0.37</v>
      </c>
      <c r="U1227" s="1">
        <v>39882</v>
      </c>
      <c r="V1227">
        <v>2009</v>
      </c>
      <c r="W1227" s="2" t="s">
        <v>60</v>
      </c>
      <c r="X1227">
        <v>3</v>
      </c>
      <c r="Y1227">
        <v>0.3154755834397347</v>
      </c>
    </row>
    <row r="1228" spans="1:25" x14ac:dyDescent="0.45">
      <c r="A1228">
        <v>1338</v>
      </c>
      <c r="B1228" s="1">
        <v>41194</v>
      </c>
      <c r="C1228" s="2" t="s">
        <v>24</v>
      </c>
      <c r="D1228">
        <v>9765</v>
      </c>
      <c r="E1228">
        <v>26</v>
      </c>
      <c r="F1228">
        <v>3505.6</v>
      </c>
      <c r="G1228">
        <v>0.03</v>
      </c>
      <c r="H1228" s="2" t="s">
        <v>25</v>
      </c>
      <c r="I1228">
        <v>1019.7</v>
      </c>
      <c r="J1228">
        <v>128.24</v>
      </c>
      <c r="K1228">
        <v>12.65</v>
      </c>
      <c r="L1228" s="2" t="s">
        <v>1040</v>
      </c>
      <c r="M1228" s="2" t="s">
        <v>959</v>
      </c>
      <c r="N1228" s="2" t="s">
        <v>959</v>
      </c>
      <c r="O1228" s="2" t="s">
        <v>62</v>
      </c>
      <c r="P1228" s="2" t="s">
        <v>73</v>
      </c>
      <c r="Q1228" s="2" t="s">
        <v>114</v>
      </c>
      <c r="R1228" s="2" t="s">
        <v>448</v>
      </c>
      <c r="S1228" s="2" t="s">
        <v>51</v>
      </c>
      <c r="U1228" s="1">
        <v>41201</v>
      </c>
      <c r="V1228">
        <v>2012</v>
      </c>
      <c r="W1228" s="2" t="s">
        <v>33</v>
      </c>
      <c r="X1228">
        <v>10</v>
      </c>
      <c r="Y1228">
        <v>0.2908774532177088</v>
      </c>
    </row>
    <row r="1229" spans="1:25" x14ac:dyDescent="0.45">
      <c r="A1229">
        <v>1399</v>
      </c>
      <c r="B1229" s="1">
        <v>40460</v>
      </c>
      <c r="C1229" s="2" t="s">
        <v>34</v>
      </c>
      <c r="D1229">
        <v>10147</v>
      </c>
      <c r="E1229">
        <v>22</v>
      </c>
      <c r="F1229">
        <v>96.75</v>
      </c>
      <c r="G1229">
        <v>0.04</v>
      </c>
      <c r="H1229" s="2" t="s">
        <v>25</v>
      </c>
      <c r="I1229">
        <v>-72.91</v>
      </c>
      <c r="J1229">
        <v>4.24</v>
      </c>
      <c r="K1229">
        <v>5.41</v>
      </c>
      <c r="L1229" s="2" t="s">
        <v>1029</v>
      </c>
      <c r="M1229" s="2" t="s">
        <v>959</v>
      </c>
      <c r="N1229" s="2" t="s">
        <v>959</v>
      </c>
      <c r="O1229" s="2" t="s">
        <v>62</v>
      </c>
      <c r="P1229" s="2" t="s">
        <v>29</v>
      </c>
      <c r="Q1229" s="2" t="s">
        <v>54</v>
      </c>
      <c r="R1229" s="2" t="s">
        <v>1042</v>
      </c>
      <c r="S1229" s="2" t="s">
        <v>46</v>
      </c>
      <c r="T1229">
        <v>0.35</v>
      </c>
      <c r="U1229" s="1">
        <v>40461</v>
      </c>
      <c r="V1229">
        <v>2010</v>
      </c>
      <c r="W1229" s="2" t="s">
        <v>33</v>
      </c>
      <c r="X1229">
        <v>10</v>
      </c>
      <c r="Y1229">
        <v>-0.75359173126614987</v>
      </c>
    </row>
    <row r="1230" spans="1:25" x14ac:dyDescent="0.45">
      <c r="A1230">
        <v>1645</v>
      </c>
      <c r="B1230" s="1">
        <v>40727</v>
      </c>
      <c r="C1230" s="2" t="s">
        <v>34</v>
      </c>
      <c r="D1230">
        <v>11876</v>
      </c>
      <c r="E1230">
        <v>47</v>
      </c>
      <c r="F1230">
        <v>5051.8900000000003</v>
      </c>
      <c r="G1230">
        <v>0.02</v>
      </c>
      <c r="H1230" s="2" t="s">
        <v>25</v>
      </c>
      <c r="I1230">
        <v>1708.84</v>
      </c>
      <c r="J1230">
        <v>107.53</v>
      </c>
      <c r="K1230">
        <v>5.81</v>
      </c>
      <c r="L1230" s="2" t="s">
        <v>1032</v>
      </c>
      <c r="M1230" s="2" t="s">
        <v>959</v>
      </c>
      <c r="N1230" s="2" t="s">
        <v>959</v>
      </c>
      <c r="O1230" s="2" t="s">
        <v>62</v>
      </c>
      <c r="P1230" s="2" t="s">
        <v>73</v>
      </c>
      <c r="Q1230" s="2" t="s">
        <v>74</v>
      </c>
      <c r="R1230" s="2" t="s">
        <v>386</v>
      </c>
      <c r="S1230" s="2" t="s">
        <v>51</v>
      </c>
      <c r="T1230">
        <v>0.65</v>
      </c>
      <c r="U1230" s="1">
        <v>40730</v>
      </c>
      <c r="V1230">
        <v>2011</v>
      </c>
      <c r="W1230" s="2" t="s">
        <v>47</v>
      </c>
      <c r="X1230">
        <v>7</v>
      </c>
      <c r="Y1230">
        <v>0.33825756301107107</v>
      </c>
    </row>
    <row r="1231" spans="1:25" x14ac:dyDescent="0.45">
      <c r="A1231">
        <v>1692</v>
      </c>
      <c r="B1231" s="1">
        <v>40159</v>
      </c>
      <c r="C1231" s="2" t="s">
        <v>34</v>
      </c>
      <c r="D1231">
        <v>12224</v>
      </c>
      <c r="E1231">
        <v>2</v>
      </c>
      <c r="F1231">
        <v>302.91000000000003</v>
      </c>
      <c r="G1231">
        <v>0.04</v>
      </c>
      <c r="H1231" s="2" t="s">
        <v>35</v>
      </c>
      <c r="I1231">
        <v>-186.13</v>
      </c>
      <c r="J1231">
        <v>124.49</v>
      </c>
      <c r="K1231">
        <v>51.94</v>
      </c>
      <c r="L1231" s="2" t="s">
        <v>1032</v>
      </c>
      <c r="M1231" s="2" t="s">
        <v>959</v>
      </c>
      <c r="N1231" s="2" t="s">
        <v>959</v>
      </c>
      <c r="O1231" s="2" t="s">
        <v>37</v>
      </c>
      <c r="P1231" s="2" t="s">
        <v>73</v>
      </c>
      <c r="Q1231" s="2" t="s">
        <v>175</v>
      </c>
      <c r="R1231" s="2" t="s">
        <v>536</v>
      </c>
      <c r="S1231" s="2" t="s">
        <v>85</v>
      </c>
      <c r="T1231">
        <v>0.63</v>
      </c>
      <c r="U1231" s="1">
        <v>40161</v>
      </c>
      <c r="V1231">
        <v>2009</v>
      </c>
      <c r="W1231" s="2" t="s">
        <v>100</v>
      </c>
      <c r="X1231">
        <v>12</v>
      </c>
      <c r="Y1231">
        <v>-0.61447294575946643</v>
      </c>
    </row>
    <row r="1232" spans="1:25" x14ac:dyDescent="0.45">
      <c r="A1232">
        <v>1696</v>
      </c>
      <c r="B1232" s="1">
        <v>41261</v>
      </c>
      <c r="C1232" s="2" t="s">
        <v>66</v>
      </c>
      <c r="D1232">
        <v>12256</v>
      </c>
      <c r="E1232">
        <v>44</v>
      </c>
      <c r="F1232">
        <v>117.97</v>
      </c>
      <c r="G1232">
        <v>0.1</v>
      </c>
      <c r="H1232" s="2" t="s">
        <v>25</v>
      </c>
      <c r="I1232">
        <v>44.59</v>
      </c>
      <c r="J1232">
        <v>2.88</v>
      </c>
      <c r="K1232">
        <v>0.5</v>
      </c>
      <c r="L1232" s="2" t="s">
        <v>1032</v>
      </c>
      <c r="M1232" s="2" t="s">
        <v>959</v>
      </c>
      <c r="N1232" s="2" t="s">
        <v>959</v>
      </c>
      <c r="O1232" s="2" t="s">
        <v>62</v>
      </c>
      <c r="P1232" s="2" t="s">
        <v>29</v>
      </c>
      <c r="Q1232" s="2" t="s">
        <v>89</v>
      </c>
      <c r="R1232" s="2" t="s">
        <v>127</v>
      </c>
      <c r="S1232" s="2" t="s">
        <v>46</v>
      </c>
      <c r="T1232">
        <v>0.36</v>
      </c>
      <c r="U1232" s="1">
        <v>41263</v>
      </c>
      <c r="V1232">
        <v>2012</v>
      </c>
      <c r="W1232" s="2" t="s">
        <v>100</v>
      </c>
      <c r="X1232">
        <v>12</v>
      </c>
      <c r="Y1232">
        <v>0.37797745189454951</v>
      </c>
    </row>
    <row r="1233" spans="1:25" x14ac:dyDescent="0.45">
      <c r="A1233">
        <v>1703</v>
      </c>
      <c r="B1233" s="1">
        <v>40474</v>
      </c>
      <c r="C1233" s="2" t="s">
        <v>24</v>
      </c>
      <c r="D1233">
        <v>12261</v>
      </c>
      <c r="E1233">
        <v>12</v>
      </c>
      <c r="F1233">
        <v>2237.7600000000002</v>
      </c>
      <c r="G1233">
        <v>0.1</v>
      </c>
      <c r="H1233" s="2" t="s">
        <v>35</v>
      </c>
      <c r="I1233">
        <v>151.86000000000001</v>
      </c>
      <c r="J1233">
        <v>200.98</v>
      </c>
      <c r="K1233">
        <v>23.76</v>
      </c>
      <c r="L1233" s="2" t="s">
        <v>1031</v>
      </c>
      <c r="M1233" s="2" t="s">
        <v>959</v>
      </c>
      <c r="N1233" s="2" t="s">
        <v>959</v>
      </c>
      <c r="O1233" s="2" t="s">
        <v>42</v>
      </c>
      <c r="P1233" s="2" t="s">
        <v>73</v>
      </c>
      <c r="Q1233" s="2" t="s">
        <v>114</v>
      </c>
      <c r="R1233" s="2" t="s">
        <v>359</v>
      </c>
      <c r="S1233" s="2" t="s">
        <v>40</v>
      </c>
      <c r="T1233">
        <v>0.57999999999999996</v>
      </c>
      <c r="U1233" s="1">
        <v>40479</v>
      </c>
      <c r="V1233">
        <v>2010</v>
      </c>
      <c r="W1233" s="2" t="s">
        <v>33</v>
      </c>
      <c r="X1233">
        <v>10</v>
      </c>
      <c r="Y1233">
        <v>6.7862505362505363E-2</v>
      </c>
    </row>
    <row r="1234" spans="1:25" x14ac:dyDescent="0.45">
      <c r="A1234">
        <v>1863</v>
      </c>
      <c r="B1234" s="1">
        <v>39858</v>
      </c>
      <c r="C1234" s="2" t="s">
        <v>24</v>
      </c>
      <c r="D1234">
        <v>13408</v>
      </c>
      <c r="E1234">
        <v>4</v>
      </c>
      <c r="F1234">
        <v>256.77</v>
      </c>
      <c r="G1234">
        <v>0.04</v>
      </c>
      <c r="H1234" s="2" t="s">
        <v>25</v>
      </c>
      <c r="I1234">
        <v>173.89</v>
      </c>
      <c r="J1234">
        <v>60.65</v>
      </c>
      <c r="K1234">
        <v>12.23</v>
      </c>
      <c r="L1234" s="2" t="s">
        <v>1032</v>
      </c>
      <c r="M1234" s="2" t="s">
        <v>959</v>
      </c>
      <c r="N1234" s="2" t="s">
        <v>959</v>
      </c>
      <c r="O1234" s="2" t="s">
        <v>62</v>
      </c>
      <c r="P1234" s="2" t="s">
        <v>73</v>
      </c>
      <c r="Q1234" s="2" t="s">
        <v>74</v>
      </c>
      <c r="R1234" s="2" t="s">
        <v>1043</v>
      </c>
      <c r="S1234" s="2" t="s">
        <v>51</v>
      </c>
      <c r="T1234">
        <v>0.64</v>
      </c>
      <c r="U1234" s="1">
        <v>39860</v>
      </c>
      <c r="V1234">
        <v>2009</v>
      </c>
      <c r="W1234" s="2" t="s">
        <v>65</v>
      </c>
      <c r="X1234">
        <v>2</v>
      </c>
      <c r="Y1234">
        <v>0.67722085913463415</v>
      </c>
    </row>
    <row r="1235" spans="1:25" x14ac:dyDescent="0.45">
      <c r="A1235">
        <v>1868</v>
      </c>
      <c r="B1235" s="1">
        <v>40913</v>
      </c>
      <c r="C1235" s="2" t="s">
        <v>34</v>
      </c>
      <c r="D1235">
        <v>13444</v>
      </c>
      <c r="E1235">
        <v>33</v>
      </c>
      <c r="F1235">
        <v>154.44</v>
      </c>
      <c r="G1235">
        <v>0.06</v>
      </c>
      <c r="H1235" s="2" t="s">
        <v>25</v>
      </c>
      <c r="I1235">
        <v>54.62</v>
      </c>
      <c r="J1235">
        <v>4.76</v>
      </c>
      <c r="K1235">
        <v>0.88</v>
      </c>
      <c r="L1235" s="2" t="s">
        <v>1034</v>
      </c>
      <c r="M1235" s="2" t="s">
        <v>959</v>
      </c>
      <c r="N1235" s="2" t="s">
        <v>959</v>
      </c>
      <c r="O1235" s="2" t="s">
        <v>37</v>
      </c>
      <c r="P1235" s="2" t="s">
        <v>29</v>
      </c>
      <c r="Q1235" s="2" t="s">
        <v>63</v>
      </c>
      <c r="R1235" s="2" t="s">
        <v>589</v>
      </c>
      <c r="S1235" s="2" t="s">
        <v>76</v>
      </c>
      <c r="T1235">
        <v>0.39</v>
      </c>
      <c r="U1235" s="1">
        <v>40916</v>
      </c>
      <c r="V1235">
        <v>2012</v>
      </c>
      <c r="W1235" s="2" t="s">
        <v>107</v>
      </c>
      <c r="X1235">
        <v>1</v>
      </c>
      <c r="Y1235">
        <v>0.35366485366485367</v>
      </c>
    </row>
    <row r="1236" spans="1:25" x14ac:dyDescent="0.45">
      <c r="A1236">
        <v>1893</v>
      </c>
      <c r="B1236" s="1">
        <v>41137</v>
      </c>
      <c r="C1236" s="2" t="s">
        <v>24</v>
      </c>
      <c r="D1236">
        <v>13601</v>
      </c>
      <c r="E1236">
        <v>17</v>
      </c>
      <c r="F1236">
        <v>822.91</v>
      </c>
      <c r="G1236">
        <v>0.09</v>
      </c>
      <c r="H1236" s="2" t="s">
        <v>25</v>
      </c>
      <c r="I1236">
        <v>-94.76</v>
      </c>
      <c r="J1236">
        <v>49.43</v>
      </c>
      <c r="K1236">
        <v>19.989999999999998</v>
      </c>
      <c r="L1236" s="2" t="s">
        <v>1032</v>
      </c>
      <c r="M1236" s="2" t="s">
        <v>959</v>
      </c>
      <c r="N1236" s="2" t="s">
        <v>959</v>
      </c>
      <c r="O1236" s="2" t="s">
        <v>37</v>
      </c>
      <c r="P1236" s="2" t="s">
        <v>29</v>
      </c>
      <c r="Q1236" s="2" t="s">
        <v>38</v>
      </c>
      <c r="R1236" s="2" t="s">
        <v>668</v>
      </c>
      <c r="S1236" s="2" t="s">
        <v>46</v>
      </c>
      <c r="T1236">
        <v>0.56999999999999995</v>
      </c>
      <c r="U1236" s="1">
        <v>41141</v>
      </c>
      <c r="V1236">
        <v>2012</v>
      </c>
      <c r="W1236" s="2" t="s">
        <v>52</v>
      </c>
      <c r="X1236">
        <v>8</v>
      </c>
      <c r="Y1236">
        <v>-0.11515232528466054</v>
      </c>
    </row>
    <row r="1237" spans="1:25" x14ac:dyDescent="0.45">
      <c r="A1237">
        <v>1938</v>
      </c>
      <c r="B1237" s="1">
        <v>41009</v>
      </c>
      <c r="C1237" s="2" t="s">
        <v>66</v>
      </c>
      <c r="D1237">
        <v>13894</v>
      </c>
      <c r="E1237">
        <v>31</v>
      </c>
      <c r="F1237">
        <v>89.18</v>
      </c>
      <c r="G1237">
        <v>0.04</v>
      </c>
      <c r="H1237" s="2" t="s">
        <v>25</v>
      </c>
      <c r="I1237">
        <v>21.73</v>
      </c>
      <c r="J1237">
        <v>2.94</v>
      </c>
      <c r="K1237">
        <v>0.81</v>
      </c>
      <c r="L1237" s="2" t="s">
        <v>1040</v>
      </c>
      <c r="M1237" s="2" t="s">
        <v>959</v>
      </c>
      <c r="N1237" s="2" t="s">
        <v>959</v>
      </c>
      <c r="O1237" s="2" t="s">
        <v>62</v>
      </c>
      <c r="P1237" s="2" t="s">
        <v>29</v>
      </c>
      <c r="Q1237" s="2" t="s">
        <v>94</v>
      </c>
      <c r="R1237" s="2" t="s">
        <v>966</v>
      </c>
      <c r="S1237" s="2" t="s">
        <v>76</v>
      </c>
      <c r="T1237">
        <v>0.4</v>
      </c>
      <c r="U1237" s="1">
        <v>41010</v>
      </c>
      <c r="V1237">
        <v>2012</v>
      </c>
      <c r="W1237" s="2" t="s">
        <v>88</v>
      </c>
      <c r="X1237">
        <v>4</v>
      </c>
      <c r="Y1237">
        <v>0.24366449876653956</v>
      </c>
    </row>
    <row r="1238" spans="1:25" x14ac:dyDescent="0.45">
      <c r="A1238">
        <v>2286</v>
      </c>
      <c r="B1238" s="1">
        <v>40153</v>
      </c>
      <c r="C1238" s="2" t="s">
        <v>48</v>
      </c>
      <c r="D1238">
        <v>16480</v>
      </c>
      <c r="E1238">
        <v>14</v>
      </c>
      <c r="F1238">
        <v>87.23</v>
      </c>
      <c r="G1238">
        <v>0.09</v>
      </c>
      <c r="H1238" s="2" t="s">
        <v>57</v>
      </c>
      <c r="I1238">
        <v>-69.53</v>
      </c>
      <c r="J1238">
        <v>5.4</v>
      </c>
      <c r="K1238">
        <v>7.78</v>
      </c>
      <c r="L1238" s="2" t="s">
        <v>1038</v>
      </c>
      <c r="M1238" s="2" t="s">
        <v>959</v>
      </c>
      <c r="N1238" s="2" t="s">
        <v>959</v>
      </c>
      <c r="O1238" s="2" t="s">
        <v>37</v>
      </c>
      <c r="P1238" s="2" t="s">
        <v>29</v>
      </c>
      <c r="Q1238" s="2" t="s">
        <v>54</v>
      </c>
      <c r="R1238" s="2" t="s">
        <v>280</v>
      </c>
      <c r="S1238" s="2" t="s">
        <v>46</v>
      </c>
      <c r="T1238">
        <v>0.37</v>
      </c>
      <c r="U1238" s="1">
        <v>40155</v>
      </c>
      <c r="V1238">
        <v>2009</v>
      </c>
      <c r="W1238" s="2" t="s">
        <v>100</v>
      </c>
      <c r="X1238">
        <v>12</v>
      </c>
      <c r="Y1238">
        <v>-0.79708815774389541</v>
      </c>
    </row>
    <row r="1239" spans="1:25" x14ac:dyDescent="0.45">
      <c r="A1239">
        <v>2455</v>
      </c>
      <c r="B1239" s="1">
        <v>40446</v>
      </c>
      <c r="C1239" s="2" t="s">
        <v>66</v>
      </c>
      <c r="D1239">
        <v>17858</v>
      </c>
      <c r="E1239">
        <v>21</v>
      </c>
      <c r="F1239">
        <v>187.14</v>
      </c>
      <c r="G1239">
        <v>0.02</v>
      </c>
      <c r="H1239" s="2" t="s">
        <v>25</v>
      </c>
      <c r="I1239">
        <v>21.07</v>
      </c>
      <c r="J1239">
        <v>8.33</v>
      </c>
      <c r="K1239">
        <v>1.99</v>
      </c>
      <c r="L1239" s="2" t="s">
        <v>228</v>
      </c>
      <c r="M1239" s="2" t="s">
        <v>959</v>
      </c>
      <c r="N1239" s="2" t="s">
        <v>959</v>
      </c>
      <c r="O1239" s="2" t="s">
        <v>37</v>
      </c>
      <c r="P1239" s="2" t="s">
        <v>43</v>
      </c>
      <c r="Q1239" s="2" t="s">
        <v>104</v>
      </c>
      <c r="R1239" s="2" t="s">
        <v>618</v>
      </c>
      <c r="S1239" s="2" t="s">
        <v>106</v>
      </c>
      <c r="T1239">
        <v>0.52</v>
      </c>
      <c r="U1239" s="1">
        <v>40448</v>
      </c>
      <c r="V1239">
        <v>2010</v>
      </c>
      <c r="W1239" s="2" t="s">
        <v>112</v>
      </c>
      <c r="X1239">
        <v>9</v>
      </c>
      <c r="Y1239">
        <v>0.11258950518328525</v>
      </c>
    </row>
    <row r="1240" spans="1:25" x14ac:dyDescent="0.45">
      <c r="A1240">
        <v>2571</v>
      </c>
      <c r="B1240" s="1">
        <v>39822</v>
      </c>
      <c r="C1240" s="2" t="s">
        <v>48</v>
      </c>
      <c r="D1240">
        <v>18561</v>
      </c>
      <c r="E1240">
        <v>9</v>
      </c>
      <c r="F1240">
        <v>45.87</v>
      </c>
      <c r="G1240">
        <v>0.02</v>
      </c>
      <c r="H1240" s="2" t="s">
        <v>25</v>
      </c>
      <c r="I1240">
        <v>-38.9</v>
      </c>
      <c r="J1240">
        <v>4.13</v>
      </c>
      <c r="K1240">
        <v>6.89</v>
      </c>
      <c r="L1240" s="2" t="s">
        <v>1032</v>
      </c>
      <c r="M1240" s="2" t="s">
        <v>959</v>
      </c>
      <c r="N1240" s="2" t="s">
        <v>959</v>
      </c>
      <c r="O1240" s="2" t="s">
        <v>62</v>
      </c>
      <c r="P1240" s="2" t="s">
        <v>29</v>
      </c>
      <c r="Q1240" s="2" t="s">
        <v>89</v>
      </c>
      <c r="R1240" s="2" t="s">
        <v>1044</v>
      </c>
      <c r="S1240" s="2" t="s">
        <v>46</v>
      </c>
      <c r="T1240">
        <v>0.39</v>
      </c>
      <c r="U1240" s="1">
        <v>39823</v>
      </c>
      <c r="V1240">
        <v>2009</v>
      </c>
      <c r="W1240" s="2" t="s">
        <v>107</v>
      </c>
      <c r="X1240">
        <v>1</v>
      </c>
      <c r="Y1240">
        <v>-0.84804883366034445</v>
      </c>
    </row>
    <row r="1241" spans="1:25" x14ac:dyDescent="0.45">
      <c r="A1241">
        <v>2739</v>
      </c>
      <c r="B1241" s="1">
        <v>41201</v>
      </c>
      <c r="C1241" s="2" t="s">
        <v>48</v>
      </c>
      <c r="D1241">
        <v>19777</v>
      </c>
      <c r="E1241">
        <v>22</v>
      </c>
      <c r="F1241">
        <v>321.91000000000003</v>
      </c>
      <c r="G1241">
        <v>0.06</v>
      </c>
      <c r="H1241" s="2" t="s">
        <v>25</v>
      </c>
      <c r="I1241">
        <v>-24.96</v>
      </c>
      <c r="J1241">
        <v>15.01</v>
      </c>
      <c r="K1241">
        <v>8.4</v>
      </c>
      <c r="L1241" s="2" t="s">
        <v>1027</v>
      </c>
      <c r="M1241" s="2" t="s">
        <v>959</v>
      </c>
      <c r="N1241" s="2" t="s">
        <v>959</v>
      </c>
      <c r="O1241" s="2" t="s">
        <v>42</v>
      </c>
      <c r="P1241" s="2" t="s">
        <v>29</v>
      </c>
      <c r="Q1241" s="2" t="s">
        <v>54</v>
      </c>
      <c r="R1241" s="2" t="s">
        <v>361</v>
      </c>
      <c r="S1241" s="2" t="s">
        <v>46</v>
      </c>
      <c r="T1241">
        <v>0.39</v>
      </c>
      <c r="U1241" s="1">
        <v>41201</v>
      </c>
      <c r="V1241">
        <v>2012</v>
      </c>
      <c r="W1241" s="2" t="s">
        <v>33</v>
      </c>
      <c r="X1241">
        <v>10</v>
      </c>
      <c r="Y1241">
        <v>-7.753719983846416E-2</v>
      </c>
    </row>
    <row r="1242" spans="1:25" x14ac:dyDescent="0.45">
      <c r="A1242">
        <v>2992</v>
      </c>
      <c r="B1242" s="1">
        <v>40639</v>
      </c>
      <c r="C1242" s="2" t="s">
        <v>24</v>
      </c>
      <c r="D1242">
        <v>21601</v>
      </c>
      <c r="E1242">
        <v>20</v>
      </c>
      <c r="F1242">
        <v>2227.34</v>
      </c>
      <c r="G1242">
        <v>0.09</v>
      </c>
      <c r="H1242" s="2" t="s">
        <v>25</v>
      </c>
      <c r="I1242">
        <v>-609.09</v>
      </c>
      <c r="J1242">
        <v>113.64</v>
      </c>
      <c r="K1242">
        <v>35</v>
      </c>
      <c r="L1242" s="2" t="s">
        <v>1038</v>
      </c>
      <c r="M1242" s="2" t="s">
        <v>959</v>
      </c>
      <c r="N1242" s="2" t="s">
        <v>959</v>
      </c>
      <c r="O1242" s="2" t="s">
        <v>37</v>
      </c>
      <c r="P1242" s="2" t="s">
        <v>29</v>
      </c>
      <c r="Q1242" s="2" t="s">
        <v>30</v>
      </c>
      <c r="R1242" s="2" t="s">
        <v>1045</v>
      </c>
      <c r="S1242" s="2" t="s">
        <v>32</v>
      </c>
      <c r="U1242" s="1">
        <v>40639</v>
      </c>
      <c r="V1242">
        <v>2011</v>
      </c>
      <c r="W1242" s="2" t="s">
        <v>88</v>
      </c>
      <c r="X1242">
        <v>4</v>
      </c>
      <c r="Y1242">
        <v>-0.27346071996192767</v>
      </c>
    </row>
    <row r="1243" spans="1:25" x14ac:dyDescent="0.45">
      <c r="A1243">
        <v>3013</v>
      </c>
      <c r="B1243" s="1">
        <v>40554</v>
      </c>
      <c r="C1243" s="2" t="s">
        <v>34</v>
      </c>
      <c r="D1243">
        <v>21670</v>
      </c>
      <c r="E1243">
        <v>24</v>
      </c>
      <c r="F1243">
        <v>1965.21</v>
      </c>
      <c r="G1243">
        <v>0</v>
      </c>
      <c r="H1243" s="2" t="s">
        <v>25</v>
      </c>
      <c r="I1243">
        <v>830.75</v>
      </c>
      <c r="J1243">
        <v>78.69</v>
      </c>
      <c r="K1243">
        <v>19.989999999999998</v>
      </c>
      <c r="L1243" s="2" t="s">
        <v>1032</v>
      </c>
      <c r="M1243" s="2" t="s">
        <v>959</v>
      </c>
      <c r="N1243" s="2" t="s">
        <v>959</v>
      </c>
      <c r="O1243" s="2" t="s">
        <v>62</v>
      </c>
      <c r="P1243" s="2" t="s">
        <v>73</v>
      </c>
      <c r="Q1243" s="2" t="s">
        <v>74</v>
      </c>
      <c r="R1243" s="2" t="s">
        <v>638</v>
      </c>
      <c r="S1243" s="2" t="s">
        <v>46</v>
      </c>
      <c r="T1243">
        <v>0.43</v>
      </c>
      <c r="U1243" s="1">
        <v>40555</v>
      </c>
      <c r="V1243">
        <v>2011</v>
      </c>
      <c r="W1243" s="2" t="s">
        <v>107</v>
      </c>
      <c r="X1243">
        <v>1</v>
      </c>
      <c r="Y1243">
        <v>0.42272835981905243</v>
      </c>
    </row>
    <row r="1244" spans="1:25" x14ac:dyDescent="0.45">
      <c r="A1244">
        <v>3285</v>
      </c>
      <c r="B1244" s="1">
        <v>41149</v>
      </c>
      <c r="C1244" s="2" t="s">
        <v>34</v>
      </c>
      <c r="D1244">
        <v>23489</v>
      </c>
      <c r="E1244">
        <v>42</v>
      </c>
      <c r="F1244">
        <v>2004.6</v>
      </c>
      <c r="G1244">
        <v>0.02</v>
      </c>
      <c r="H1244" s="2" t="s">
        <v>57</v>
      </c>
      <c r="I1244">
        <v>230.3</v>
      </c>
      <c r="J1244">
        <v>47.98</v>
      </c>
      <c r="K1244">
        <v>3.61</v>
      </c>
      <c r="L1244" s="2" t="s">
        <v>1031</v>
      </c>
      <c r="M1244" s="2" t="s">
        <v>959</v>
      </c>
      <c r="N1244" s="2" t="s">
        <v>959</v>
      </c>
      <c r="O1244" s="2" t="s">
        <v>42</v>
      </c>
      <c r="P1244" s="2" t="s">
        <v>43</v>
      </c>
      <c r="Q1244" s="2" t="s">
        <v>104</v>
      </c>
      <c r="R1244" s="2" t="s">
        <v>835</v>
      </c>
      <c r="S1244" s="2" t="s">
        <v>106</v>
      </c>
      <c r="T1244">
        <v>0.71</v>
      </c>
      <c r="U1244" s="1">
        <v>41149</v>
      </c>
      <c r="V1244">
        <v>2012</v>
      </c>
      <c r="W1244" s="2" t="s">
        <v>52</v>
      </c>
      <c r="X1244">
        <v>8</v>
      </c>
      <c r="Y1244">
        <v>0.11488576274568493</v>
      </c>
    </row>
    <row r="1245" spans="1:25" x14ac:dyDescent="0.45">
      <c r="A1245">
        <v>3432</v>
      </c>
      <c r="B1245" s="1">
        <v>40655</v>
      </c>
      <c r="C1245" s="2" t="s">
        <v>66</v>
      </c>
      <c r="D1245">
        <v>24486</v>
      </c>
      <c r="E1245">
        <v>3</v>
      </c>
      <c r="F1245">
        <v>28.11</v>
      </c>
      <c r="G1245">
        <v>0.03</v>
      </c>
      <c r="H1245" s="2" t="s">
        <v>25</v>
      </c>
      <c r="I1245">
        <v>-31.62</v>
      </c>
      <c r="J1245">
        <v>8.1199999999999992</v>
      </c>
      <c r="K1245">
        <v>2.83</v>
      </c>
      <c r="L1245" s="2" t="s">
        <v>1034</v>
      </c>
      <c r="M1245" s="2" t="s">
        <v>959</v>
      </c>
      <c r="N1245" s="2" t="s">
        <v>959</v>
      </c>
      <c r="O1245" s="2" t="s">
        <v>37</v>
      </c>
      <c r="P1245" s="2" t="s">
        <v>43</v>
      </c>
      <c r="Q1245" s="2" t="s">
        <v>104</v>
      </c>
      <c r="R1245" s="2" t="s">
        <v>515</v>
      </c>
      <c r="S1245" s="2" t="s">
        <v>106</v>
      </c>
      <c r="T1245">
        <v>0.77</v>
      </c>
      <c r="U1245" s="1">
        <v>40656</v>
      </c>
      <c r="V1245">
        <v>2011</v>
      </c>
      <c r="W1245" s="2" t="s">
        <v>88</v>
      </c>
      <c r="X1245">
        <v>4</v>
      </c>
      <c r="Y1245">
        <v>-1.1248665955176094</v>
      </c>
    </row>
    <row r="1246" spans="1:25" x14ac:dyDescent="0.45">
      <c r="A1246">
        <v>3490</v>
      </c>
      <c r="B1246" s="1">
        <v>39974</v>
      </c>
      <c r="C1246" s="2" t="s">
        <v>48</v>
      </c>
      <c r="D1246">
        <v>24869</v>
      </c>
      <c r="E1246">
        <v>14</v>
      </c>
      <c r="F1246">
        <v>132.72</v>
      </c>
      <c r="G1246">
        <v>0.05</v>
      </c>
      <c r="H1246" s="2" t="s">
        <v>25</v>
      </c>
      <c r="I1246">
        <v>-9.18</v>
      </c>
      <c r="J1246">
        <v>8.85</v>
      </c>
      <c r="K1246">
        <v>5.6</v>
      </c>
      <c r="L1246" s="2" t="s">
        <v>1038</v>
      </c>
      <c r="M1246" s="2" t="s">
        <v>959</v>
      </c>
      <c r="N1246" s="2" t="s">
        <v>959</v>
      </c>
      <c r="O1246" s="2" t="s">
        <v>37</v>
      </c>
      <c r="P1246" s="2" t="s">
        <v>29</v>
      </c>
      <c r="Q1246" s="2" t="s">
        <v>54</v>
      </c>
      <c r="R1246" s="2" t="s">
        <v>255</v>
      </c>
      <c r="S1246" s="2" t="s">
        <v>46</v>
      </c>
      <c r="T1246">
        <v>0.36</v>
      </c>
      <c r="U1246" s="1">
        <v>39975</v>
      </c>
      <c r="V1246">
        <v>2009</v>
      </c>
      <c r="W1246" s="2" t="s">
        <v>56</v>
      </c>
      <c r="X1246">
        <v>6</v>
      </c>
      <c r="Y1246">
        <v>-6.9168173598553345E-2</v>
      </c>
    </row>
    <row r="1247" spans="1:25" x14ac:dyDescent="0.45">
      <c r="A1247">
        <v>3601</v>
      </c>
      <c r="B1247" s="1">
        <v>40659</v>
      </c>
      <c r="C1247" s="2" t="s">
        <v>24</v>
      </c>
      <c r="D1247">
        <v>25697</v>
      </c>
      <c r="E1247">
        <v>46</v>
      </c>
      <c r="F1247">
        <v>400.25</v>
      </c>
      <c r="G1247">
        <v>0.02</v>
      </c>
      <c r="H1247" s="2" t="s">
        <v>25</v>
      </c>
      <c r="I1247">
        <v>-37.5</v>
      </c>
      <c r="J1247">
        <v>8.4600000000000009</v>
      </c>
      <c r="K1247">
        <v>3.62</v>
      </c>
      <c r="L1247" s="2" t="s">
        <v>1032</v>
      </c>
      <c r="M1247" s="2" t="s">
        <v>959</v>
      </c>
      <c r="N1247" s="2" t="s">
        <v>959</v>
      </c>
      <c r="O1247" s="2" t="s">
        <v>37</v>
      </c>
      <c r="P1247" s="2" t="s">
        <v>43</v>
      </c>
      <c r="Q1247" s="2" t="s">
        <v>104</v>
      </c>
      <c r="R1247" s="2" t="s">
        <v>1046</v>
      </c>
      <c r="S1247" s="2" t="s">
        <v>106</v>
      </c>
      <c r="T1247">
        <v>0.61</v>
      </c>
      <c r="U1247" s="1">
        <v>40659</v>
      </c>
      <c r="V1247">
        <v>2011</v>
      </c>
      <c r="W1247" s="2" t="s">
        <v>88</v>
      </c>
      <c r="X1247">
        <v>4</v>
      </c>
      <c r="Y1247">
        <v>-9.3691442848219869E-2</v>
      </c>
    </row>
    <row r="1248" spans="1:25" x14ac:dyDescent="0.45">
      <c r="A1248">
        <v>3854</v>
      </c>
      <c r="B1248" s="1">
        <v>40982</v>
      </c>
      <c r="C1248" s="2" t="s">
        <v>48</v>
      </c>
      <c r="D1248">
        <v>27490</v>
      </c>
      <c r="E1248">
        <v>18</v>
      </c>
      <c r="F1248">
        <v>611.71</v>
      </c>
      <c r="G1248">
        <v>0.02</v>
      </c>
      <c r="H1248" s="2" t="s">
        <v>25</v>
      </c>
      <c r="I1248">
        <v>93.23</v>
      </c>
      <c r="J1248">
        <v>31.74</v>
      </c>
      <c r="K1248">
        <v>12.62</v>
      </c>
      <c r="L1248" s="2" t="s">
        <v>1047</v>
      </c>
      <c r="M1248" s="2" t="s">
        <v>959</v>
      </c>
      <c r="N1248" s="2" t="s">
        <v>959</v>
      </c>
      <c r="O1248" s="2" t="s">
        <v>42</v>
      </c>
      <c r="P1248" s="2" t="s">
        <v>29</v>
      </c>
      <c r="Q1248" s="2" t="s">
        <v>54</v>
      </c>
      <c r="R1248" s="2" t="s">
        <v>1048</v>
      </c>
      <c r="S1248" s="2" t="s">
        <v>46</v>
      </c>
      <c r="T1248">
        <v>0.37</v>
      </c>
      <c r="U1248" s="1">
        <v>40984</v>
      </c>
      <c r="V1248">
        <v>2012</v>
      </c>
      <c r="W1248" s="2" t="s">
        <v>60</v>
      </c>
      <c r="X1248">
        <v>3</v>
      </c>
      <c r="Y1248">
        <v>0.15240882117343185</v>
      </c>
    </row>
    <row r="1249" spans="1:25" x14ac:dyDescent="0.45">
      <c r="A1249">
        <v>3906</v>
      </c>
      <c r="B1249" s="1">
        <v>40723</v>
      </c>
      <c r="C1249" s="2" t="s">
        <v>24</v>
      </c>
      <c r="D1249">
        <v>27844</v>
      </c>
      <c r="E1249">
        <v>27</v>
      </c>
      <c r="F1249">
        <v>135.86000000000001</v>
      </c>
      <c r="G1249">
        <v>0.04</v>
      </c>
      <c r="H1249" s="2" t="s">
        <v>25</v>
      </c>
      <c r="I1249">
        <v>-73.42</v>
      </c>
      <c r="J1249">
        <v>4.9800000000000004</v>
      </c>
      <c r="K1249">
        <v>5.49</v>
      </c>
      <c r="L1249" s="2" t="s">
        <v>1040</v>
      </c>
      <c r="M1249" s="2" t="s">
        <v>959</v>
      </c>
      <c r="N1249" s="2" t="s">
        <v>959</v>
      </c>
      <c r="O1249" s="2" t="s">
        <v>62</v>
      </c>
      <c r="P1249" s="2" t="s">
        <v>29</v>
      </c>
      <c r="Q1249" s="2" t="s">
        <v>63</v>
      </c>
      <c r="R1249" s="2" t="s">
        <v>1049</v>
      </c>
      <c r="S1249" s="2" t="s">
        <v>46</v>
      </c>
      <c r="T1249">
        <v>0.38</v>
      </c>
      <c r="U1249" s="1">
        <v>40725</v>
      </c>
      <c r="V1249">
        <v>2011</v>
      </c>
      <c r="W1249" s="2" t="s">
        <v>56</v>
      </c>
      <c r="X1249">
        <v>6</v>
      </c>
      <c r="Y1249">
        <v>-0.54040924481083463</v>
      </c>
    </row>
    <row r="1250" spans="1:25" x14ac:dyDescent="0.45">
      <c r="A1250">
        <v>3981</v>
      </c>
      <c r="B1250" s="1">
        <v>39818</v>
      </c>
      <c r="C1250" s="2" t="s">
        <v>81</v>
      </c>
      <c r="D1250">
        <v>28451</v>
      </c>
      <c r="E1250">
        <v>21</v>
      </c>
      <c r="F1250">
        <v>4201.08</v>
      </c>
      <c r="G1250">
        <v>0.01</v>
      </c>
      <c r="H1250" s="2" t="s">
        <v>25</v>
      </c>
      <c r="I1250">
        <v>1162.76</v>
      </c>
      <c r="J1250">
        <v>194.3</v>
      </c>
      <c r="K1250">
        <v>11.54</v>
      </c>
      <c r="L1250" s="2" t="s">
        <v>1027</v>
      </c>
      <c r="M1250" s="2" t="s">
        <v>959</v>
      </c>
      <c r="N1250" s="2" t="s">
        <v>959</v>
      </c>
      <c r="O1250" s="2" t="s">
        <v>28</v>
      </c>
      <c r="P1250" s="2" t="s">
        <v>73</v>
      </c>
      <c r="Q1250" s="2" t="s">
        <v>74</v>
      </c>
      <c r="R1250" s="2" t="s">
        <v>771</v>
      </c>
      <c r="S1250" s="2" t="s">
        <v>32</v>
      </c>
      <c r="T1250">
        <v>0.59</v>
      </c>
      <c r="U1250" s="1">
        <v>39820</v>
      </c>
      <c r="V1250">
        <v>2009</v>
      </c>
      <c r="W1250" s="2" t="s">
        <v>107</v>
      </c>
      <c r="X1250">
        <v>1</v>
      </c>
      <c r="Y1250">
        <v>0.27677644796100048</v>
      </c>
    </row>
    <row r="1251" spans="1:25" x14ac:dyDescent="0.45">
      <c r="A1251">
        <v>3989</v>
      </c>
      <c r="B1251" s="1">
        <v>40245</v>
      </c>
      <c r="C1251" s="2" t="s">
        <v>81</v>
      </c>
      <c r="D1251">
        <v>28482</v>
      </c>
      <c r="E1251">
        <v>22</v>
      </c>
      <c r="F1251">
        <v>119.63</v>
      </c>
      <c r="G1251">
        <v>0.03</v>
      </c>
      <c r="H1251" s="2" t="s">
        <v>25</v>
      </c>
      <c r="I1251">
        <v>-27.39</v>
      </c>
      <c r="J1251">
        <v>5.08</v>
      </c>
      <c r="K1251">
        <v>3.63</v>
      </c>
      <c r="L1251" s="2" t="s">
        <v>1029</v>
      </c>
      <c r="M1251" s="2" t="s">
        <v>959</v>
      </c>
      <c r="N1251" s="2" t="s">
        <v>959</v>
      </c>
      <c r="O1251" s="2" t="s">
        <v>62</v>
      </c>
      <c r="P1251" s="2" t="s">
        <v>73</v>
      </c>
      <c r="Q1251" s="2" t="s">
        <v>74</v>
      </c>
      <c r="R1251" s="2" t="s">
        <v>1050</v>
      </c>
      <c r="S1251" s="2" t="s">
        <v>76</v>
      </c>
      <c r="T1251">
        <v>0.51</v>
      </c>
      <c r="U1251" s="1">
        <v>40247</v>
      </c>
      <c r="V1251">
        <v>2010</v>
      </c>
      <c r="W1251" s="2" t="s">
        <v>60</v>
      </c>
      <c r="X1251">
        <v>3</v>
      </c>
      <c r="Y1251">
        <v>-0.2289559475048065</v>
      </c>
    </row>
    <row r="1252" spans="1:25" x14ac:dyDescent="0.45">
      <c r="A1252">
        <v>4012</v>
      </c>
      <c r="B1252" s="1">
        <v>40561</v>
      </c>
      <c r="C1252" s="2" t="s">
        <v>34</v>
      </c>
      <c r="D1252">
        <v>28642</v>
      </c>
      <c r="E1252">
        <v>41</v>
      </c>
      <c r="F1252">
        <v>230.29</v>
      </c>
      <c r="G1252">
        <v>0</v>
      </c>
      <c r="H1252" s="2" t="s">
        <v>25</v>
      </c>
      <c r="I1252">
        <v>14.48</v>
      </c>
      <c r="J1252">
        <v>5.28</v>
      </c>
      <c r="K1252">
        <v>2.99</v>
      </c>
      <c r="L1252" s="2" t="s">
        <v>1027</v>
      </c>
      <c r="M1252" s="2" t="s">
        <v>959</v>
      </c>
      <c r="N1252" s="2" t="s">
        <v>959</v>
      </c>
      <c r="O1252" s="2" t="s">
        <v>42</v>
      </c>
      <c r="P1252" s="2" t="s">
        <v>29</v>
      </c>
      <c r="Q1252" s="2" t="s">
        <v>54</v>
      </c>
      <c r="R1252" s="2" t="s">
        <v>72</v>
      </c>
      <c r="S1252" s="2" t="s">
        <v>46</v>
      </c>
      <c r="T1252">
        <v>0.37</v>
      </c>
      <c r="U1252" s="1">
        <v>40563</v>
      </c>
      <c r="V1252">
        <v>2011</v>
      </c>
      <c r="W1252" s="2" t="s">
        <v>107</v>
      </c>
      <c r="X1252">
        <v>1</v>
      </c>
      <c r="Y1252">
        <v>6.2877241738677328E-2</v>
      </c>
    </row>
    <row r="1253" spans="1:25" x14ac:dyDescent="0.45">
      <c r="A1253">
        <v>4136</v>
      </c>
      <c r="B1253" s="1">
        <v>39930</v>
      </c>
      <c r="C1253" s="2" t="s">
        <v>48</v>
      </c>
      <c r="D1253">
        <v>29380</v>
      </c>
      <c r="E1253">
        <v>13</v>
      </c>
      <c r="F1253">
        <v>150.13</v>
      </c>
      <c r="G1253">
        <v>0.09</v>
      </c>
      <c r="H1253" s="2" t="s">
        <v>25</v>
      </c>
      <c r="I1253">
        <v>1.73</v>
      </c>
      <c r="J1253">
        <v>12.28</v>
      </c>
      <c r="K1253">
        <v>4.8600000000000003</v>
      </c>
      <c r="L1253" s="2" t="s">
        <v>1037</v>
      </c>
      <c r="M1253" s="2" t="s">
        <v>959</v>
      </c>
      <c r="N1253" s="2" t="s">
        <v>959</v>
      </c>
      <c r="O1253" s="2" t="s">
        <v>42</v>
      </c>
      <c r="P1253" s="2" t="s">
        <v>29</v>
      </c>
      <c r="Q1253" s="2" t="s">
        <v>63</v>
      </c>
      <c r="R1253" s="2" t="s">
        <v>1051</v>
      </c>
      <c r="S1253" s="2" t="s">
        <v>46</v>
      </c>
      <c r="T1253">
        <v>0.38</v>
      </c>
      <c r="U1253" s="1">
        <v>39931</v>
      </c>
      <c r="V1253">
        <v>2009</v>
      </c>
      <c r="W1253" s="2" t="s">
        <v>88</v>
      </c>
      <c r="X1253">
        <v>4</v>
      </c>
      <c r="Y1253">
        <v>1.1523346433091322E-2</v>
      </c>
    </row>
    <row r="1254" spans="1:25" x14ac:dyDescent="0.45">
      <c r="A1254">
        <v>4499</v>
      </c>
      <c r="B1254" s="1">
        <v>40821</v>
      </c>
      <c r="C1254" s="2" t="s">
        <v>66</v>
      </c>
      <c r="D1254">
        <v>32036</v>
      </c>
      <c r="E1254">
        <v>6</v>
      </c>
      <c r="F1254">
        <v>338.89</v>
      </c>
      <c r="G1254">
        <v>7.0000000000000007E-2</v>
      </c>
      <c r="H1254" s="2" t="s">
        <v>25</v>
      </c>
      <c r="I1254">
        <v>45.76</v>
      </c>
      <c r="J1254">
        <v>54.96</v>
      </c>
      <c r="K1254">
        <v>10.75</v>
      </c>
      <c r="L1254" s="2" t="s">
        <v>1027</v>
      </c>
      <c r="M1254" s="2" t="s">
        <v>959</v>
      </c>
      <c r="N1254" s="2" t="s">
        <v>959</v>
      </c>
      <c r="O1254" s="2" t="s">
        <v>42</v>
      </c>
      <c r="P1254" s="2" t="s">
        <v>29</v>
      </c>
      <c r="Q1254" s="2" t="s">
        <v>63</v>
      </c>
      <c r="R1254" s="2" t="s">
        <v>293</v>
      </c>
      <c r="S1254" s="2" t="s">
        <v>46</v>
      </c>
      <c r="T1254">
        <v>0.36</v>
      </c>
      <c r="U1254" s="1">
        <v>40823</v>
      </c>
      <c r="V1254">
        <v>2011</v>
      </c>
      <c r="W1254" s="2" t="s">
        <v>33</v>
      </c>
      <c r="X1254">
        <v>10</v>
      </c>
      <c r="Y1254">
        <v>0.13502906547847385</v>
      </c>
    </row>
    <row r="1255" spans="1:25" x14ac:dyDescent="0.45">
      <c r="A1255">
        <v>4540</v>
      </c>
      <c r="B1255" s="1">
        <v>39820</v>
      </c>
      <c r="C1255" s="2" t="s">
        <v>34</v>
      </c>
      <c r="D1255">
        <v>32295</v>
      </c>
      <c r="E1255">
        <v>11</v>
      </c>
      <c r="F1255">
        <v>607.59699999999998</v>
      </c>
      <c r="G1255">
        <v>7.0000000000000007E-2</v>
      </c>
      <c r="H1255" s="2" t="s">
        <v>25</v>
      </c>
      <c r="I1255">
        <v>-112.24</v>
      </c>
      <c r="J1255">
        <v>65.989999999999995</v>
      </c>
      <c r="K1255">
        <v>5.99</v>
      </c>
      <c r="L1255" s="2" t="s">
        <v>1027</v>
      </c>
      <c r="M1255" s="2" t="s">
        <v>959</v>
      </c>
      <c r="N1255" s="2" t="s">
        <v>959</v>
      </c>
      <c r="O1255" s="2" t="s">
        <v>28</v>
      </c>
      <c r="P1255" s="2" t="s">
        <v>43</v>
      </c>
      <c r="Q1255" s="2" t="s">
        <v>44</v>
      </c>
      <c r="R1255" s="2" t="s">
        <v>461</v>
      </c>
      <c r="S1255" s="2" t="s">
        <v>46</v>
      </c>
      <c r="T1255">
        <v>0.57999999999999996</v>
      </c>
      <c r="U1255" s="1">
        <v>39821</v>
      </c>
      <c r="V1255">
        <v>2009</v>
      </c>
      <c r="W1255" s="2" t="s">
        <v>107</v>
      </c>
      <c r="X1255">
        <v>1</v>
      </c>
      <c r="Y1255">
        <v>-0.1847277060288316</v>
      </c>
    </row>
    <row r="1256" spans="1:25" x14ac:dyDescent="0.45">
      <c r="A1256">
        <v>4702</v>
      </c>
      <c r="B1256" s="1">
        <v>40446</v>
      </c>
      <c r="C1256" s="2" t="s">
        <v>24</v>
      </c>
      <c r="D1256">
        <v>33505</v>
      </c>
      <c r="E1256">
        <v>32</v>
      </c>
      <c r="F1256">
        <v>117.78</v>
      </c>
      <c r="G1256">
        <v>0.09</v>
      </c>
      <c r="H1256" s="2" t="s">
        <v>25</v>
      </c>
      <c r="I1256">
        <v>20.82</v>
      </c>
      <c r="J1256">
        <v>4</v>
      </c>
      <c r="K1256">
        <v>1.3</v>
      </c>
      <c r="L1256" s="2" t="s">
        <v>1034</v>
      </c>
      <c r="M1256" s="2" t="s">
        <v>959</v>
      </c>
      <c r="N1256" s="2" t="s">
        <v>959</v>
      </c>
      <c r="O1256" s="2" t="s">
        <v>37</v>
      </c>
      <c r="P1256" s="2" t="s">
        <v>29</v>
      </c>
      <c r="Q1256" s="2" t="s">
        <v>63</v>
      </c>
      <c r="R1256" s="2" t="s">
        <v>1036</v>
      </c>
      <c r="S1256" s="2" t="s">
        <v>76</v>
      </c>
      <c r="T1256">
        <v>0.37</v>
      </c>
      <c r="U1256" s="1">
        <v>40450</v>
      </c>
      <c r="V1256">
        <v>2010</v>
      </c>
      <c r="W1256" s="2" t="s">
        <v>112</v>
      </c>
      <c r="X1256">
        <v>9</v>
      </c>
      <c r="Y1256">
        <v>0.17677024961793172</v>
      </c>
    </row>
    <row r="1257" spans="1:25" x14ac:dyDescent="0.45">
      <c r="A1257">
        <v>4797</v>
      </c>
      <c r="B1257" s="1">
        <v>41028</v>
      </c>
      <c r="C1257" s="2" t="s">
        <v>34</v>
      </c>
      <c r="D1257">
        <v>34086</v>
      </c>
      <c r="E1257">
        <v>41</v>
      </c>
      <c r="F1257">
        <v>2251.9135000000001</v>
      </c>
      <c r="G1257">
        <v>0.04</v>
      </c>
      <c r="H1257" s="2" t="s">
        <v>25</v>
      </c>
      <c r="I1257">
        <v>655.91</v>
      </c>
      <c r="J1257">
        <v>65.989999999999995</v>
      </c>
      <c r="K1257">
        <v>2.5</v>
      </c>
      <c r="L1257" s="2" t="s">
        <v>1038</v>
      </c>
      <c r="M1257" s="2" t="s">
        <v>959</v>
      </c>
      <c r="N1257" s="2" t="s">
        <v>959</v>
      </c>
      <c r="O1257" s="2" t="s">
        <v>37</v>
      </c>
      <c r="P1257" s="2" t="s">
        <v>43</v>
      </c>
      <c r="Q1257" s="2" t="s">
        <v>44</v>
      </c>
      <c r="R1257" s="2" t="s">
        <v>615</v>
      </c>
      <c r="S1257" s="2" t="s">
        <v>46</v>
      </c>
      <c r="T1257">
        <v>0.55000000000000004</v>
      </c>
      <c r="U1257" s="1">
        <v>41030</v>
      </c>
      <c r="V1257">
        <v>2012</v>
      </c>
      <c r="W1257" s="2" t="s">
        <v>88</v>
      </c>
      <c r="X1257">
        <v>4</v>
      </c>
      <c r="Y1257">
        <v>0.29126784843201126</v>
      </c>
    </row>
    <row r="1258" spans="1:25" x14ac:dyDescent="0.45">
      <c r="A1258">
        <v>4809</v>
      </c>
      <c r="B1258" s="1">
        <v>40414</v>
      </c>
      <c r="C1258" s="2" t="s">
        <v>34</v>
      </c>
      <c r="D1258">
        <v>34209</v>
      </c>
      <c r="E1258">
        <v>48</v>
      </c>
      <c r="F1258">
        <v>705.44</v>
      </c>
      <c r="G1258">
        <v>0.04</v>
      </c>
      <c r="H1258" s="2" t="s">
        <v>25</v>
      </c>
      <c r="I1258">
        <v>165.9</v>
      </c>
      <c r="J1258">
        <v>14.2</v>
      </c>
      <c r="K1258">
        <v>5.3</v>
      </c>
      <c r="L1258" s="2" t="s">
        <v>1031</v>
      </c>
      <c r="M1258" s="2" t="s">
        <v>959</v>
      </c>
      <c r="N1258" s="2" t="s">
        <v>959</v>
      </c>
      <c r="O1258" s="2" t="s">
        <v>42</v>
      </c>
      <c r="P1258" s="2" t="s">
        <v>73</v>
      </c>
      <c r="Q1258" s="2" t="s">
        <v>74</v>
      </c>
      <c r="R1258" s="2" t="s">
        <v>492</v>
      </c>
      <c r="S1258" s="2" t="s">
        <v>76</v>
      </c>
      <c r="T1258">
        <v>0.46</v>
      </c>
      <c r="U1258" s="1">
        <v>40416</v>
      </c>
      <c r="V1258">
        <v>2010</v>
      </c>
      <c r="W1258" s="2" t="s">
        <v>52</v>
      </c>
      <c r="X1258">
        <v>8</v>
      </c>
      <c r="Y1258">
        <v>0.2351723746881379</v>
      </c>
    </row>
    <row r="1259" spans="1:25" x14ac:dyDescent="0.45">
      <c r="A1259">
        <v>5176</v>
      </c>
      <c r="B1259" s="1">
        <v>39888</v>
      </c>
      <c r="C1259" s="2" t="s">
        <v>66</v>
      </c>
      <c r="D1259">
        <v>36807</v>
      </c>
      <c r="E1259">
        <v>14</v>
      </c>
      <c r="F1259">
        <v>211.88</v>
      </c>
      <c r="G1259">
        <v>0.1</v>
      </c>
      <c r="H1259" s="2" t="s">
        <v>25</v>
      </c>
      <c r="I1259">
        <v>78.45</v>
      </c>
      <c r="J1259">
        <v>15.57</v>
      </c>
      <c r="K1259">
        <v>1.39</v>
      </c>
      <c r="L1259" s="2" t="s">
        <v>1047</v>
      </c>
      <c r="M1259" s="2" t="s">
        <v>959</v>
      </c>
      <c r="N1259" s="2" t="s">
        <v>959</v>
      </c>
      <c r="O1259" s="2" t="s">
        <v>42</v>
      </c>
      <c r="P1259" s="2" t="s">
        <v>29</v>
      </c>
      <c r="Q1259" s="2" t="s">
        <v>79</v>
      </c>
      <c r="R1259" s="2" t="s">
        <v>1004</v>
      </c>
      <c r="S1259" s="2" t="s">
        <v>46</v>
      </c>
      <c r="T1259">
        <v>0.38</v>
      </c>
      <c r="U1259" s="1">
        <v>39889</v>
      </c>
      <c r="V1259">
        <v>2009</v>
      </c>
      <c r="W1259" s="2" t="s">
        <v>60</v>
      </c>
      <c r="X1259">
        <v>3</v>
      </c>
      <c r="Y1259">
        <v>0.370256749103266</v>
      </c>
    </row>
    <row r="1260" spans="1:25" x14ac:dyDescent="0.45">
      <c r="A1260">
        <v>5247</v>
      </c>
      <c r="B1260" s="1">
        <v>40283</v>
      </c>
      <c r="C1260" s="2" t="s">
        <v>66</v>
      </c>
      <c r="D1260">
        <v>37318</v>
      </c>
      <c r="E1260">
        <v>32</v>
      </c>
      <c r="F1260">
        <v>1031.23</v>
      </c>
      <c r="G1260">
        <v>7.0000000000000007E-2</v>
      </c>
      <c r="H1260" s="2" t="s">
        <v>25</v>
      </c>
      <c r="I1260">
        <v>-138.54</v>
      </c>
      <c r="J1260">
        <v>33.979999999999997</v>
      </c>
      <c r="K1260">
        <v>19.989999999999998</v>
      </c>
      <c r="L1260" s="2" t="s">
        <v>1038</v>
      </c>
      <c r="M1260" s="2" t="s">
        <v>959</v>
      </c>
      <c r="N1260" s="2" t="s">
        <v>959</v>
      </c>
      <c r="O1260" s="2" t="s">
        <v>37</v>
      </c>
      <c r="P1260" s="2" t="s">
        <v>73</v>
      </c>
      <c r="Q1260" s="2" t="s">
        <v>74</v>
      </c>
      <c r="R1260" s="2" t="s">
        <v>177</v>
      </c>
      <c r="S1260" s="2" t="s">
        <v>46</v>
      </c>
      <c r="T1260">
        <v>0.55000000000000004</v>
      </c>
      <c r="U1260" s="1">
        <v>40285</v>
      </c>
      <c r="V1260">
        <v>2010</v>
      </c>
      <c r="W1260" s="2" t="s">
        <v>88</v>
      </c>
      <c r="X1260">
        <v>4</v>
      </c>
      <c r="Y1260">
        <v>-0.13434442364942834</v>
      </c>
    </row>
    <row r="1261" spans="1:25" x14ac:dyDescent="0.45">
      <c r="A1261">
        <v>5412</v>
      </c>
      <c r="B1261" s="1">
        <v>40229</v>
      </c>
      <c r="C1261" s="2" t="s">
        <v>81</v>
      </c>
      <c r="D1261">
        <v>38496</v>
      </c>
      <c r="E1261">
        <v>23</v>
      </c>
      <c r="F1261">
        <v>116.57</v>
      </c>
      <c r="G1261">
        <v>7.0000000000000007E-2</v>
      </c>
      <c r="H1261" s="2" t="s">
        <v>25</v>
      </c>
      <c r="I1261">
        <v>-43.18</v>
      </c>
      <c r="J1261">
        <v>4.9800000000000004</v>
      </c>
      <c r="K1261">
        <v>4.72</v>
      </c>
      <c r="L1261" s="2" t="s">
        <v>1027</v>
      </c>
      <c r="M1261" s="2" t="s">
        <v>959</v>
      </c>
      <c r="N1261" s="2" t="s">
        <v>959</v>
      </c>
      <c r="O1261" s="2" t="s">
        <v>42</v>
      </c>
      <c r="P1261" s="2" t="s">
        <v>29</v>
      </c>
      <c r="Q1261" s="2" t="s">
        <v>63</v>
      </c>
      <c r="R1261" s="2" t="s">
        <v>1052</v>
      </c>
      <c r="S1261" s="2" t="s">
        <v>46</v>
      </c>
      <c r="T1261">
        <v>0.36</v>
      </c>
      <c r="U1261" s="1">
        <v>40231</v>
      </c>
      <c r="V1261">
        <v>2010</v>
      </c>
      <c r="W1261" s="2" t="s">
        <v>65</v>
      </c>
      <c r="X1261">
        <v>2</v>
      </c>
      <c r="Y1261">
        <v>-0.37042120614223217</v>
      </c>
    </row>
    <row r="1262" spans="1:25" x14ac:dyDescent="0.45">
      <c r="A1262">
        <v>5878</v>
      </c>
      <c r="B1262" s="1">
        <v>40534</v>
      </c>
      <c r="C1262" s="2" t="s">
        <v>48</v>
      </c>
      <c r="D1262">
        <v>41702</v>
      </c>
      <c r="E1262">
        <v>21</v>
      </c>
      <c r="F1262">
        <v>3323.44</v>
      </c>
      <c r="G1262">
        <v>0.03</v>
      </c>
      <c r="H1262" s="2" t="s">
        <v>25</v>
      </c>
      <c r="I1262">
        <v>99.88</v>
      </c>
      <c r="J1262">
        <v>152.47999999999999</v>
      </c>
      <c r="K1262">
        <v>4</v>
      </c>
      <c r="L1262" s="2" t="s">
        <v>1053</v>
      </c>
      <c r="M1262" s="2" t="s">
        <v>959</v>
      </c>
      <c r="N1262" s="2" t="s">
        <v>959</v>
      </c>
      <c r="O1262" s="2" t="s">
        <v>42</v>
      </c>
      <c r="P1262" s="2" t="s">
        <v>43</v>
      </c>
      <c r="Q1262" s="2" t="s">
        <v>104</v>
      </c>
      <c r="R1262" s="2" t="s">
        <v>690</v>
      </c>
      <c r="S1262" s="2" t="s">
        <v>46</v>
      </c>
      <c r="T1262">
        <v>0.79</v>
      </c>
      <c r="U1262" s="1">
        <v>40535</v>
      </c>
      <c r="V1262">
        <v>2010</v>
      </c>
      <c r="W1262" s="2" t="s">
        <v>100</v>
      </c>
      <c r="X1262">
        <v>12</v>
      </c>
      <c r="Y1262">
        <v>3.0053197891341501E-2</v>
      </c>
    </row>
    <row r="1263" spans="1:25" x14ac:dyDescent="0.45">
      <c r="A1263">
        <v>6317</v>
      </c>
      <c r="B1263" s="1">
        <v>40267</v>
      </c>
      <c r="C1263" s="2" t="s">
        <v>24</v>
      </c>
      <c r="D1263">
        <v>44706</v>
      </c>
      <c r="E1263">
        <v>18</v>
      </c>
      <c r="F1263">
        <v>7556.61</v>
      </c>
      <c r="G1263">
        <v>0.08</v>
      </c>
      <c r="H1263" s="2" t="s">
        <v>35</v>
      </c>
      <c r="I1263">
        <v>-352.24</v>
      </c>
      <c r="J1263">
        <v>424.21</v>
      </c>
      <c r="K1263">
        <v>110.2</v>
      </c>
      <c r="L1263" s="2" t="s">
        <v>1031</v>
      </c>
      <c r="M1263" s="2" t="s">
        <v>959</v>
      </c>
      <c r="N1263" s="2" t="s">
        <v>959</v>
      </c>
      <c r="O1263" s="2" t="s">
        <v>42</v>
      </c>
      <c r="P1263" s="2" t="s">
        <v>73</v>
      </c>
      <c r="Q1263" s="2" t="s">
        <v>175</v>
      </c>
      <c r="R1263" s="2" t="s">
        <v>1054</v>
      </c>
      <c r="S1263" s="2" t="s">
        <v>85</v>
      </c>
      <c r="T1263">
        <v>0.67</v>
      </c>
      <c r="U1263" s="1">
        <v>40269</v>
      </c>
      <c r="V1263">
        <v>2010</v>
      </c>
      <c r="W1263" s="2" t="s">
        <v>60</v>
      </c>
      <c r="X1263">
        <v>3</v>
      </c>
      <c r="Y1263">
        <v>-4.661349467552249E-2</v>
      </c>
    </row>
    <row r="1264" spans="1:25" x14ac:dyDescent="0.45">
      <c r="A1264">
        <v>6383</v>
      </c>
      <c r="B1264" s="1">
        <v>40450</v>
      </c>
      <c r="C1264" s="2" t="s">
        <v>66</v>
      </c>
      <c r="D1264">
        <v>45347</v>
      </c>
      <c r="E1264">
        <v>10</v>
      </c>
      <c r="F1264">
        <v>8704.08</v>
      </c>
      <c r="G1264">
        <v>0.05</v>
      </c>
      <c r="H1264" s="2" t="s">
        <v>35</v>
      </c>
      <c r="I1264">
        <v>1034.54</v>
      </c>
      <c r="J1264">
        <v>880.98</v>
      </c>
      <c r="K1264">
        <v>44.55</v>
      </c>
      <c r="L1264" s="2" t="s">
        <v>1031</v>
      </c>
      <c r="M1264" s="2" t="s">
        <v>959</v>
      </c>
      <c r="N1264" s="2" t="s">
        <v>959</v>
      </c>
      <c r="O1264" s="2" t="s">
        <v>42</v>
      </c>
      <c r="P1264" s="2" t="s">
        <v>73</v>
      </c>
      <c r="Q1264" s="2" t="s">
        <v>83</v>
      </c>
      <c r="R1264" s="2" t="s">
        <v>257</v>
      </c>
      <c r="S1264" s="2" t="s">
        <v>85</v>
      </c>
      <c r="T1264">
        <v>0.62</v>
      </c>
      <c r="U1264" s="1">
        <v>40451</v>
      </c>
      <c r="V1264">
        <v>2010</v>
      </c>
      <c r="W1264" s="2" t="s">
        <v>112</v>
      </c>
      <c r="X1264">
        <v>9</v>
      </c>
      <c r="Y1264">
        <v>0.11885690388875102</v>
      </c>
    </row>
    <row r="1265" spans="1:25" x14ac:dyDescent="0.45">
      <c r="A1265">
        <v>6559</v>
      </c>
      <c r="B1265" s="1">
        <v>39975</v>
      </c>
      <c r="C1265" s="2" t="s">
        <v>81</v>
      </c>
      <c r="D1265">
        <v>46627</v>
      </c>
      <c r="E1265">
        <v>3</v>
      </c>
      <c r="F1265">
        <v>21.46</v>
      </c>
      <c r="G1265">
        <v>0.05</v>
      </c>
      <c r="H1265" s="2" t="s">
        <v>25</v>
      </c>
      <c r="I1265">
        <v>-14.22</v>
      </c>
      <c r="J1265">
        <v>5.28</v>
      </c>
      <c r="K1265">
        <v>6.26</v>
      </c>
      <c r="L1265" s="2" t="s">
        <v>1055</v>
      </c>
      <c r="M1265" s="2" t="s">
        <v>959</v>
      </c>
      <c r="N1265" s="2" t="s">
        <v>959</v>
      </c>
      <c r="O1265" s="2" t="s">
        <v>62</v>
      </c>
      <c r="P1265" s="2" t="s">
        <v>29</v>
      </c>
      <c r="Q1265" s="2" t="s">
        <v>63</v>
      </c>
      <c r="R1265" s="2" t="s">
        <v>474</v>
      </c>
      <c r="S1265" s="2" t="s">
        <v>46</v>
      </c>
      <c r="T1265">
        <v>0.4</v>
      </c>
      <c r="U1265" s="1">
        <v>39976</v>
      </c>
      <c r="V1265">
        <v>2009</v>
      </c>
      <c r="W1265" s="2" t="s">
        <v>56</v>
      </c>
      <c r="X1265">
        <v>6</v>
      </c>
      <c r="Y1265">
        <v>-0.66262814538676607</v>
      </c>
    </row>
    <row r="1266" spans="1:25" x14ac:dyDescent="0.45">
      <c r="A1266">
        <v>6628</v>
      </c>
      <c r="B1266" s="1">
        <v>39985</v>
      </c>
      <c r="C1266" s="2" t="s">
        <v>48</v>
      </c>
      <c r="D1266">
        <v>47168</v>
      </c>
      <c r="E1266">
        <v>24</v>
      </c>
      <c r="F1266">
        <v>2920.83</v>
      </c>
      <c r="G1266">
        <v>0.02</v>
      </c>
      <c r="H1266" s="2" t="s">
        <v>35</v>
      </c>
      <c r="I1266">
        <v>1068.1600000000001</v>
      </c>
      <c r="J1266">
        <v>119.99</v>
      </c>
      <c r="K1266">
        <v>14</v>
      </c>
      <c r="L1266" s="2" t="s">
        <v>1053</v>
      </c>
      <c r="M1266" s="2" t="s">
        <v>959</v>
      </c>
      <c r="N1266" s="2" t="s">
        <v>959</v>
      </c>
      <c r="O1266" s="2" t="s">
        <v>42</v>
      </c>
      <c r="P1266" s="2" t="s">
        <v>43</v>
      </c>
      <c r="Q1266" s="2" t="s">
        <v>192</v>
      </c>
      <c r="R1266" s="2" t="s">
        <v>934</v>
      </c>
      <c r="S1266" s="2" t="s">
        <v>40</v>
      </c>
      <c r="T1266">
        <v>0.36</v>
      </c>
      <c r="U1266" s="1">
        <v>39986</v>
      </c>
      <c r="V1266">
        <v>2009</v>
      </c>
      <c r="W1266" s="2" t="s">
        <v>56</v>
      </c>
      <c r="X1266">
        <v>6</v>
      </c>
      <c r="Y1266">
        <v>0.36570426899203312</v>
      </c>
    </row>
    <row r="1267" spans="1:25" x14ac:dyDescent="0.45">
      <c r="A1267">
        <v>7011</v>
      </c>
      <c r="B1267" s="1">
        <v>40090</v>
      </c>
      <c r="C1267" s="2" t="s">
        <v>66</v>
      </c>
      <c r="D1267">
        <v>50051</v>
      </c>
      <c r="E1267">
        <v>17</v>
      </c>
      <c r="F1267">
        <v>103.72</v>
      </c>
      <c r="G1267">
        <v>0.02</v>
      </c>
      <c r="H1267" s="2" t="s">
        <v>25</v>
      </c>
      <c r="I1267">
        <v>-72.06</v>
      </c>
      <c r="J1267">
        <v>5.53</v>
      </c>
      <c r="K1267">
        <v>6.98</v>
      </c>
      <c r="L1267" s="2" t="s">
        <v>1056</v>
      </c>
      <c r="M1267" s="2" t="s">
        <v>959</v>
      </c>
      <c r="N1267" s="2" t="s">
        <v>959</v>
      </c>
      <c r="O1267" s="2" t="s">
        <v>42</v>
      </c>
      <c r="P1267" s="2" t="s">
        <v>29</v>
      </c>
      <c r="Q1267" s="2" t="s">
        <v>54</v>
      </c>
      <c r="R1267" s="2" t="s">
        <v>539</v>
      </c>
      <c r="S1267" s="2" t="s">
        <v>46</v>
      </c>
      <c r="T1267">
        <v>0.39</v>
      </c>
      <c r="U1267" s="1">
        <v>40092</v>
      </c>
      <c r="V1267">
        <v>2009</v>
      </c>
      <c r="W1267" s="2" t="s">
        <v>33</v>
      </c>
      <c r="X1267">
        <v>10</v>
      </c>
      <c r="Y1267">
        <v>-0.69475510991129963</v>
      </c>
    </row>
    <row r="1268" spans="1:25" x14ac:dyDescent="0.45">
      <c r="A1268">
        <v>7068</v>
      </c>
      <c r="B1268" s="1">
        <v>40927</v>
      </c>
      <c r="C1268" s="2" t="s">
        <v>81</v>
      </c>
      <c r="D1268">
        <v>50433</v>
      </c>
      <c r="E1268">
        <v>50</v>
      </c>
      <c r="F1268">
        <v>6628.55</v>
      </c>
      <c r="G1268">
        <v>0.1</v>
      </c>
      <c r="H1268" s="2" t="s">
        <v>35</v>
      </c>
      <c r="I1268">
        <v>1081.6500000000001</v>
      </c>
      <c r="J1268">
        <v>145.44999999999999</v>
      </c>
      <c r="K1268">
        <v>17.850000000000001</v>
      </c>
      <c r="L1268" s="2" t="s">
        <v>1029</v>
      </c>
      <c r="M1268" s="2" t="s">
        <v>959</v>
      </c>
      <c r="N1268" s="2" t="s">
        <v>959</v>
      </c>
      <c r="O1268" s="2" t="s">
        <v>62</v>
      </c>
      <c r="P1268" s="2" t="s">
        <v>43</v>
      </c>
      <c r="Q1268" s="2" t="s">
        <v>192</v>
      </c>
      <c r="R1268" s="2" t="s">
        <v>385</v>
      </c>
      <c r="S1268" s="2" t="s">
        <v>40</v>
      </c>
      <c r="T1268">
        <v>0.56000000000000005</v>
      </c>
      <c r="U1268" s="1">
        <v>40929</v>
      </c>
      <c r="V1268">
        <v>2012</v>
      </c>
      <c r="W1268" s="2" t="s">
        <v>107</v>
      </c>
      <c r="X1268">
        <v>1</v>
      </c>
      <c r="Y1268">
        <v>0.16318048441966948</v>
      </c>
    </row>
    <row r="1269" spans="1:25" x14ac:dyDescent="0.45">
      <c r="A1269">
        <v>7106</v>
      </c>
      <c r="B1269" s="1">
        <v>40966</v>
      </c>
      <c r="C1269" s="2" t="s">
        <v>34</v>
      </c>
      <c r="D1269">
        <v>50721</v>
      </c>
      <c r="E1269">
        <v>33</v>
      </c>
      <c r="F1269">
        <v>9758.7000000000007</v>
      </c>
      <c r="G1269">
        <v>0.04</v>
      </c>
      <c r="H1269" s="2" t="s">
        <v>25</v>
      </c>
      <c r="I1269">
        <v>3793.7</v>
      </c>
      <c r="J1269">
        <v>304.99</v>
      </c>
      <c r="K1269">
        <v>19.989999999999998</v>
      </c>
      <c r="L1269" s="2" t="s">
        <v>1029</v>
      </c>
      <c r="M1269" s="2" t="s">
        <v>959</v>
      </c>
      <c r="N1269" s="2" t="s">
        <v>959</v>
      </c>
      <c r="O1269" s="2" t="s">
        <v>62</v>
      </c>
      <c r="P1269" s="2" t="s">
        <v>29</v>
      </c>
      <c r="Q1269" s="2" t="s">
        <v>54</v>
      </c>
      <c r="R1269" s="2" t="s">
        <v>996</v>
      </c>
      <c r="S1269" s="2" t="s">
        <v>46</v>
      </c>
      <c r="T1269">
        <v>0.4</v>
      </c>
      <c r="U1269" s="1">
        <v>40968</v>
      </c>
      <c r="V1269">
        <v>2012</v>
      </c>
      <c r="W1269" s="2" t="s">
        <v>65</v>
      </c>
      <c r="X1269">
        <v>2</v>
      </c>
      <c r="Y1269">
        <v>0.38875055079057658</v>
      </c>
    </row>
    <row r="1270" spans="1:25" x14ac:dyDescent="0.45">
      <c r="A1270">
        <v>7114</v>
      </c>
      <c r="B1270" s="1">
        <v>41102</v>
      </c>
      <c r="C1270" s="2" t="s">
        <v>66</v>
      </c>
      <c r="D1270">
        <v>50758</v>
      </c>
      <c r="E1270">
        <v>17</v>
      </c>
      <c r="F1270">
        <v>128.5</v>
      </c>
      <c r="G1270">
        <v>0.02</v>
      </c>
      <c r="H1270" s="2" t="s">
        <v>57</v>
      </c>
      <c r="I1270">
        <v>-44.69</v>
      </c>
      <c r="J1270">
        <v>6.68</v>
      </c>
      <c r="K1270">
        <v>6.93</v>
      </c>
      <c r="L1270" s="2" t="s">
        <v>1031</v>
      </c>
      <c r="M1270" s="2" t="s">
        <v>959</v>
      </c>
      <c r="N1270" s="2" t="s">
        <v>959</v>
      </c>
      <c r="O1270" s="2" t="s">
        <v>42</v>
      </c>
      <c r="P1270" s="2" t="s">
        <v>29</v>
      </c>
      <c r="Q1270" s="2" t="s">
        <v>63</v>
      </c>
      <c r="R1270" s="2" t="s">
        <v>317</v>
      </c>
      <c r="S1270" s="2" t="s">
        <v>46</v>
      </c>
      <c r="T1270">
        <v>0.37</v>
      </c>
      <c r="U1270" s="1">
        <v>41104</v>
      </c>
      <c r="V1270">
        <v>2012</v>
      </c>
      <c r="W1270" s="2" t="s">
        <v>47</v>
      </c>
      <c r="X1270">
        <v>7</v>
      </c>
      <c r="Y1270">
        <v>-0.34778210116731517</v>
      </c>
    </row>
    <row r="1271" spans="1:25" x14ac:dyDescent="0.45">
      <c r="A1271">
        <v>7135</v>
      </c>
      <c r="B1271" s="1">
        <v>41061</v>
      </c>
      <c r="C1271" s="2" t="s">
        <v>24</v>
      </c>
      <c r="D1271">
        <v>50883</v>
      </c>
      <c r="E1271">
        <v>35</v>
      </c>
      <c r="F1271">
        <v>6739.92</v>
      </c>
      <c r="G1271">
        <v>0.01</v>
      </c>
      <c r="H1271" s="2" t="s">
        <v>35</v>
      </c>
      <c r="I1271">
        <v>957.29</v>
      </c>
      <c r="J1271">
        <v>180.98</v>
      </c>
      <c r="K1271">
        <v>30</v>
      </c>
      <c r="L1271" s="2" t="s">
        <v>1027</v>
      </c>
      <c r="M1271" s="2" t="s">
        <v>959</v>
      </c>
      <c r="N1271" s="2" t="s">
        <v>959</v>
      </c>
      <c r="O1271" s="2" t="s">
        <v>42</v>
      </c>
      <c r="P1271" s="2" t="s">
        <v>73</v>
      </c>
      <c r="Q1271" s="2" t="s">
        <v>114</v>
      </c>
      <c r="R1271" s="2" t="s">
        <v>1057</v>
      </c>
      <c r="S1271" s="2" t="s">
        <v>40</v>
      </c>
      <c r="T1271">
        <v>0.69</v>
      </c>
      <c r="U1271" s="1">
        <v>41061</v>
      </c>
      <c r="V1271">
        <v>2012</v>
      </c>
      <c r="W1271" s="2" t="s">
        <v>56</v>
      </c>
      <c r="X1271">
        <v>6</v>
      </c>
      <c r="Y1271">
        <v>0.14203284311979963</v>
      </c>
    </row>
    <row r="1272" spans="1:25" x14ac:dyDescent="0.45">
      <c r="A1272">
        <v>7219</v>
      </c>
      <c r="B1272" s="1">
        <v>40251</v>
      </c>
      <c r="C1272" s="2" t="s">
        <v>66</v>
      </c>
      <c r="D1272">
        <v>51524</v>
      </c>
      <c r="E1272">
        <v>16</v>
      </c>
      <c r="F1272">
        <v>2723.1</v>
      </c>
      <c r="G1272">
        <v>7.0000000000000007E-2</v>
      </c>
      <c r="H1272" s="2" t="s">
        <v>25</v>
      </c>
      <c r="I1272">
        <v>-446.31</v>
      </c>
      <c r="J1272">
        <v>167.27</v>
      </c>
      <c r="K1272">
        <v>35</v>
      </c>
      <c r="L1272" s="2" t="s">
        <v>1027</v>
      </c>
      <c r="M1272" s="2" t="s">
        <v>959</v>
      </c>
      <c r="N1272" s="2" t="s">
        <v>959</v>
      </c>
      <c r="O1272" s="2" t="s">
        <v>28</v>
      </c>
      <c r="P1272" s="2" t="s">
        <v>29</v>
      </c>
      <c r="Q1272" s="2" t="s">
        <v>30</v>
      </c>
      <c r="R1272" s="2" t="s">
        <v>1058</v>
      </c>
      <c r="S1272" s="2" t="s">
        <v>32</v>
      </c>
      <c r="T1272">
        <v>0.85</v>
      </c>
      <c r="U1272" s="1">
        <v>40252</v>
      </c>
      <c r="V1272">
        <v>2010</v>
      </c>
      <c r="W1272" s="2" t="s">
        <v>60</v>
      </c>
      <c r="X1272">
        <v>3</v>
      </c>
      <c r="Y1272">
        <v>-0.16389776357827476</v>
      </c>
    </row>
    <row r="1273" spans="1:25" x14ac:dyDescent="0.45">
      <c r="A1273">
        <v>7345</v>
      </c>
      <c r="B1273" s="1">
        <v>40211</v>
      </c>
      <c r="C1273" s="2" t="s">
        <v>24</v>
      </c>
      <c r="D1273">
        <v>52322</v>
      </c>
      <c r="E1273">
        <v>1</v>
      </c>
      <c r="F1273">
        <v>5.7</v>
      </c>
      <c r="G1273">
        <v>0.1</v>
      </c>
      <c r="H1273" s="2" t="s">
        <v>25</v>
      </c>
      <c r="I1273">
        <v>-2.34</v>
      </c>
      <c r="J1273">
        <v>3.95</v>
      </c>
      <c r="K1273">
        <v>2</v>
      </c>
      <c r="L1273" s="2" t="s">
        <v>1032</v>
      </c>
      <c r="M1273" s="2" t="s">
        <v>959</v>
      </c>
      <c r="N1273" s="2" t="s">
        <v>959</v>
      </c>
      <c r="O1273" s="2" t="s">
        <v>37</v>
      </c>
      <c r="P1273" s="2" t="s">
        <v>29</v>
      </c>
      <c r="Q1273" s="2" t="s">
        <v>272</v>
      </c>
      <c r="R1273" s="2" t="s">
        <v>692</v>
      </c>
      <c r="S1273" s="2" t="s">
        <v>76</v>
      </c>
      <c r="T1273">
        <v>0.53</v>
      </c>
      <c r="U1273" s="1">
        <v>40218</v>
      </c>
      <c r="V1273">
        <v>2010</v>
      </c>
      <c r="W1273" s="2" t="s">
        <v>65</v>
      </c>
      <c r="X1273">
        <v>2</v>
      </c>
      <c r="Y1273">
        <v>-0.41052631578947363</v>
      </c>
    </row>
    <row r="1274" spans="1:25" x14ac:dyDescent="0.45">
      <c r="A1274">
        <v>7427</v>
      </c>
      <c r="B1274" s="1">
        <v>41041</v>
      </c>
      <c r="C1274" s="2" t="s">
        <v>24</v>
      </c>
      <c r="D1274">
        <v>52932</v>
      </c>
      <c r="E1274">
        <v>3</v>
      </c>
      <c r="F1274">
        <v>26.23</v>
      </c>
      <c r="G1274">
        <v>0</v>
      </c>
      <c r="H1274" s="2" t="s">
        <v>25</v>
      </c>
      <c r="I1274">
        <v>-13.72</v>
      </c>
      <c r="J1274">
        <v>6.48</v>
      </c>
      <c r="K1274">
        <v>6.6</v>
      </c>
      <c r="L1274" s="2" t="s">
        <v>1032</v>
      </c>
      <c r="M1274" s="2" t="s">
        <v>959</v>
      </c>
      <c r="N1274" s="2" t="s">
        <v>959</v>
      </c>
      <c r="O1274" s="2" t="s">
        <v>62</v>
      </c>
      <c r="P1274" s="2" t="s">
        <v>29</v>
      </c>
      <c r="Q1274" s="2" t="s">
        <v>63</v>
      </c>
      <c r="R1274" s="2" t="s">
        <v>1059</v>
      </c>
      <c r="S1274" s="2" t="s">
        <v>46</v>
      </c>
      <c r="T1274">
        <v>0.37</v>
      </c>
      <c r="U1274" s="1">
        <v>41046</v>
      </c>
      <c r="V1274">
        <v>2012</v>
      </c>
      <c r="W1274" s="2" t="s">
        <v>77</v>
      </c>
      <c r="X1274">
        <v>5</v>
      </c>
      <c r="Y1274">
        <v>-0.52306519252764017</v>
      </c>
    </row>
    <row r="1275" spans="1:25" x14ac:dyDescent="0.45">
      <c r="A1275">
        <v>7431</v>
      </c>
      <c r="B1275" s="1">
        <v>40983</v>
      </c>
      <c r="C1275" s="2" t="s">
        <v>48</v>
      </c>
      <c r="D1275">
        <v>52995</v>
      </c>
      <c r="E1275">
        <v>8</v>
      </c>
      <c r="F1275">
        <v>33.39</v>
      </c>
      <c r="G1275">
        <v>0.03</v>
      </c>
      <c r="H1275" s="2" t="s">
        <v>25</v>
      </c>
      <c r="I1275">
        <v>-35.51</v>
      </c>
      <c r="J1275">
        <v>3.36</v>
      </c>
      <c r="K1275">
        <v>6.27</v>
      </c>
      <c r="L1275" s="2" t="s">
        <v>1038</v>
      </c>
      <c r="M1275" s="2" t="s">
        <v>959</v>
      </c>
      <c r="N1275" s="2" t="s">
        <v>959</v>
      </c>
      <c r="O1275" s="2" t="s">
        <v>37</v>
      </c>
      <c r="P1275" s="2" t="s">
        <v>29</v>
      </c>
      <c r="Q1275" s="2" t="s">
        <v>54</v>
      </c>
      <c r="R1275" s="2" t="s">
        <v>332</v>
      </c>
      <c r="S1275" s="2" t="s">
        <v>46</v>
      </c>
      <c r="T1275">
        <v>0.4</v>
      </c>
      <c r="U1275" s="1">
        <v>40983</v>
      </c>
      <c r="V1275">
        <v>2012</v>
      </c>
      <c r="W1275" s="2" t="s">
        <v>60</v>
      </c>
      <c r="X1275">
        <v>3</v>
      </c>
      <c r="Y1275">
        <v>-1.0634920634920635</v>
      </c>
    </row>
    <row r="1276" spans="1:25" x14ac:dyDescent="0.45">
      <c r="A1276">
        <v>7435</v>
      </c>
      <c r="B1276" s="1">
        <v>41041</v>
      </c>
      <c r="C1276" s="2" t="s">
        <v>48</v>
      </c>
      <c r="D1276">
        <v>53024</v>
      </c>
      <c r="E1276">
        <v>9</v>
      </c>
      <c r="F1276">
        <v>187.13</v>
      </c>
      <c r="G1276">
        <v>0.09</v>
      </c>
      <c r="H1276" s="2" t="s">
        <v>25</v>
      </c>
      <c r="I1276">
        <v>12.4</v>
      </c>
      <c r="J1276">
        <v>20.28</v>
      </c>
      <c r="K1276">
        <v>14.39</v>
      </c>
      <c r="L1276" s="2" t="s">
        <v>1031</v>
      </c>
      <c r="M1276" s="2" t="s">
        <v>959</v>
      </c>
      <c r="N1276" s="2" t="s">
        <v>959</v>
      </c>
      <c r="O1276" s="2" t="s">
        <v>42</v>
      </c>
      <c r="P1276" s="2" t="s">
        <v>73</v>
      </c>
      <c r="Q1276" s="2" t="s">
        <v>74</v>
      </c>
      <c r="R1276" s="2" t="s">
        <v>736</v>
      </c>
      <c r="S1276" s="2" t="s">
        <v>46</v>
      </c>
      <c r="T1276">
        <v>0.47</v>
      </c>
      <c r="U1276" s="1">
        <v>41042</v>
      </c>
      <c r="V1276">
        <v>2012</v>
      </c>
      <c r="W1276" s="2" t="s">
        <v>77</v>
      </c>
      <c r="X1276">
        <v>5</v>
      </c>
      <c r="Y1276">
        <v>6.6264094479773425E-2</v>
      </c>
    </row>
    <row r="1277" spans="1:25" x14ac:dyDescent="0.45">
      <c r="A1277">
        <v>7567</v>
      </c>
      <c r="B1277" s="1">
        <v>40180</v>
      </c>
      <c r="C1277" s="2" t="s">
        <v>24</v>
      </c>
      <c r="D1277">
        <v>54145</v>
      </c>
      <c r="E1277">
        <v>34</v>
      </c>
      <c r="F1277">
        <v>70.25</v>
      </c>
      <c r="G1277">
        <v>0.1</v>
      </c>
      <c r="H1277" s="2" t="s">
        <v>25</v>
      </c>
      <c r="I1277">
        <v>-133.06</v>
      </c>
      <c r="J1277">
        <v>2.08</v>
      </c>
      <c r="K1277">
        <v>5.33</v>
      </c>
      <c r="L1277" s="2" t="s">
        <v>1032</v>
      </c>
      <c r="M1277" s="2" t="s">
        <v>959</v>
      </c>
      <c r="N1277" s="2" t="s">
        <v>959</v>
      </c>
      <c r="O1277" s="2" t="s">
        <v>62</v>
      </c>
      <c r="P1277" s="2" t="s">
        <v>73</v>
      </c>
      <c r="Q1277" s="2" t="s">
        <v>74</v>
      </c>
      <c r="R1277" s="2" t="s">
        <v>198</v>
      </c>
      <c r="S1277" s="2" t="s">
        <v>46</v>
      </c>
      <c r="T1277">
        <v>0.43</v>
      </c>
      <c r="U1277" s="1">
        <v>40180</v>
      </c>
      <c r="V1277">
        <v>2010</v>
      </c>
      <c r="W1277" s="2" t="s">
        <v>107</v>
      </c>
      <c r="X1277">
        <v>1</v>
      </c>
      <c r="Y1277">
        <v>-1.8940925266903914</v>
      </c>
    </row>
    <row r="1278" spans="1:25" x14ac:dyDescent="0.45">
      <c r="A1278">
        <v>7804</v>
      </c>
      <c r="B1278" s="1">
        <v>40042</v>
      </c>
      <c r="C1278" s="2" t="s">
        <v>66</v>
      </c>
      <c r="D1278">
        <v>55840</v>
      </c>
      <c r="E1278">
        <v>11</v>
      </c>
      <c r="F1278">
        <v>59.03</v>
      </c>
      <c r="G1278">
        <v>0.04</v>
      </c>
      <c r="H1278" s="2" t="s">
        <v>25</v>
      </c>
      <c r="I1278">
        <v>-25.21</v>
      </c>
      <c r="J1278">
        <v>4.9800000000000004</v>
      </c>
      <c r="K1278">
        <v>4.8600000000000003</v>
      </c>
      <c r="L1278" s="2" t="s">
        <v>1056</v>
      </c>
      <c r="M1278" s="2" t="s">
        <v>959</v>
      </c>
      <c r="N1278" s="2" t="s">
        <v>959</v>
      </c>
      <c r="O1278" s="2" t="s">
        <v>62</v>
      </c>
      <c r="P1278" s="2" t="s">
        <v>29</v>
      </c>
      <c r="Q1278" s="2" t="s">
        <v>63</v>
      </c>
      <c r="R1278" s="2" t="s">
        <v>1060</v>
      </c>
      <c r="S1278" s="2" t="s">
        <v>46</v>
      </c>
      <c r="T1278">
        <v>0.38</v>
      </c>
      <c r="U1278" s="1">
        <v>40042</v>
      </c>
      <c r="V1278">
        <v>2009</v>
      </c>
      <c r="W1278" s="2" t="s">
        <v>52</v>
      </c>
      <c r="X1278">
        <v>8</v>
      </c>
      <c r="Y1278">
        <v>-0.42707098085719125</v>
      </c>
    </row>
    <row r="1279" spans="1:25" x14ac:dyDescent="0.45">
      <c r="A1279">
        <v>7964</v>
      </c>
      <c r="B1279" s="1">
        <v>41138</v>
      </c>
      <c r="C1279" s="2" t="s">
        <v>24</v>
      </c>
      <c r="D1279">
        <v>56930</v>
      </c>
      <c r="E1279">
        <v>10</v>
      </c>
      <c r="F1279">
        <v>987.54</v>
      </c>
      <c r="G1279">
        <v>7.0000000000000007E-2</v>
      </c>
      <c r="H1279" s="2" t="s">
        <v>25</v>
      </c>
      <c r="I1279">
        <v>-396.84</v>
      </c>
      <c r="J1279">
        <v>101.41</v>
      </c>
      <c r="K1279">
        <v>35</v>
      </c>
      <c r="L1279" s="2" t="s">
        <v>1055</v>
      </c>
      <c r="M1279" s="2" t="s">
        <v>959</v>
      </c>
      <c r="N1279" s="2" t="s">
        <v>959</v>
      </c>
      <c r="O1279" s="2" t="s">
        <v>62</v>
      </c>
      <c r="P1279" s="2" t="s">
        <v>29</v>
      </c>
      <c r="Q1279" s="2" t="s">
        <v>30</v>
      </c>
      <c r="R1279" s="2" t="s">
        <v>1061</v>
      </c>
      <c r="S1279" s="2" t="s">
        <v>32</v>
      </c>
      <c r="T1279">
        <v>0.82</v>
      </c>
      <c r="U1279" s="1">
        <v>41138</v>
      </c>
      <c r="V1279">
        <v>2012</v>
      </c>
      <c r="W1279" s="2" t="s">
        <v>52</v>
      </c>
      <c r="X1279">
        <v>8</v>
      </c>
      <c r="Y1279">
        <v>-0.4018470137918464</v>
      </c>
    </row>
    <row r="1280" spans="1:25" x14ac:dyDescent="0.45">
      <c r="A1280">
        <v>8068</v>
      </c>
      <c r="B1280" s="1">
        <v>41180</v>
      </c>
      <c r="C1280" s="2" t="s">
        <v>34</v>
      </c>
      <c r="D1280">
        <v>57570</v>
      </c>
      <c r="E1280">
        <v>27</v>
      </c>
      <c r="F1280">
        <v>1823.04</v>
      </c>
      <c r="G1280">
        <v>0.09</v>
      </c>
      <c r="H1280" s="2" t="s">
        <v>35</v>
      </c>
      <c r="I1280">
        <v>-190.78</v>
      </c>
      <c r="J1280">
        <v>70.98</v>
      </c>
      <c r="K1280">
        <v>26.74</v>
      </c>
      <c r="L1280" s="2" t="s">
        <v>1047</v>
      </c>
      <c r="M1280" s="2" t="s">
        <v>959</v>
      </c>
      <c r="N1280" s="2" t="s">
        <v>959</v>
      </c>
      <c r="O1280" s="2" t="s">
        <v>42</v>
      </c>
      <c r="P1280" s="2" t="s">
        <v>73</v>
      </c>
      <c r="Q1280" s="2" t="s">
        <v>83</v>
      </c>
      <c r="R1280" s="2" t="s">
        <v>547</v>
      </c>
      <c r="S1280" s="2" t="s">
        <v>85</v>
      </c>
      <c r="T1280">
        <v>0.6</v>
      </c>
      <c r="U1280" s="1">
        <v>41182</v>
      </c>
      <c r="V1280">
        <v>2012</v>
      </c>
      <c r="W1280" s="2" t="s">
        <v>112</v>
      </c>
      <c r="X1280">
        <v>9</v>
      </c>
      <c r="Y1280">
        <v>-0.10464937686501667</v>
      </c>
    </row>
    <row r="1281" spans="1:25" x14ac:dyDescent="0.45">
      <c r="A1281">
        <v>8121</v>
      </c>
      <c r="B1281" s="1">
        <v>40988</v>
      </c>
      <c r="C1281" s="2" t="s">
        <v>34</v>
      </c>
      <c r="D1281">
        <v>58051</v>
      </c>
      <c r="E1281">
        <v>6</v>
      </c>
      <c r="F1281">
        <v>256.60000000000002</v>
      </c>
      <c r="G1281">
        <v>0</v>
      </c>
      <c r="H1281" s="2" t="s">
        <v>25</v>
      </c>
      <c r="I1281">
        <v>-106.76</v>
      </c>
      <c r="J1281">
        <v>39.979999999999997</v>
      </c>
      <c r="K1281">
        <v>7.12</v>
      </c>
      <c r="L1281" s="2" t="s">
        <v>1027</v>
      </c>
      <c r="M1281" s="2" t="s">
        <v>959</v>
      </c>
      <c r="N1281" s="2" t="s">
        <v>959</v>
      </c>
      <c r="O1281" s="2" t="s">
        <v>42</v>
      </c>
      <c r="P1281" s="2" t="s">
        <v>43</v>
      </c>
      <c r="Q1281" s="2" t="s">
        <v>104</v>
      </c>
      <c r="R1281" s="2" t="s">
        <v>1062</v>
      </c>
      <c r="S1281" s="2" t="s">
        <v>46</v>
      </c>
      <c r="T1281">
        <v>0.67</v>
      </c>
      <c r="U1281" s="1">
        <v>40990</v>
      </c>
      <c r="V1281">
        <v>2012</v>
      </c>
      <c r="W1281" s="2" t="s">
        <v>60</v>
      </c>
      <c r="X1281">
        <v>3</v>
      </c>
      <c r="Y1281">
        <v>-0.41605611847233048</v>
      </c>
    </row>
    <row r="1282" spans="1:25" x14ac:dyDescent="0.45">
      <c r="A1282">
        <v>8311</v>
      </c>
      <c r="B1282" s="1">
        <v>40355</v>
      </c>
      <c r="C1282" s="2" t="s">
        <v>66</v>
      </c>
      <c r="D1282">
        <v>59392</v>
      </c>
      <c r="E1282">
        <v>19</v>
      </c>
      <c r="F1282">
        <v>39.42</v>
      </c>
      <c r="G1282">
        <v>0.08</v>
      </c>
      <c r="H1282" s="2" t="s">
        <v>25</v>
      </c>
      <c r="I1282">
        <v>-29.02</v>
      </c>
      <c r="J1282">
        <v>2.12</v>
      </c>
      <c r="K1282">
        <v>1.99</v>
      </c>
      <c r="L1282" s="2" t="s">
        <v>1027</v>
      </c>
      <c r="M1282" s="2" t="s">
        <v>959</v>
      </c>
      <c r="N1282" s="2" t="s">
        <v>959</v>
      </c>
      <c r="O1282" s="2" t="s">
        <v>42</v>
      </c>
      <c r="P1282" s="2" t="s">
        <v>43</v>
      </c>
      <c r="Q1282" s="2" t="s">
        <v>104</v>
      </c>
      <c r="R1282" s="2" t="s">
        <v>1063</v>
      </c>
      <c r="S1282" s="2" t="s">
        <v>106</v>
      </c>
      <c r="T1282">
        <v>0.55000000000000004</v>
      </c>
      <c r="U1282" s="1">
        <v>40356</v>
      </c>
      <c r="V1282">
        <v>2010</v>
      </c>
      <c r="W1282" s="2" t="s">
        <v>56</v>
      </c>
      <c r="X1282">
        <v>6</v>
      </c>
      <c r="Y1282">
        <v>-0.73617453069507854</v>
      </c>
    </row>
    <row r="1283" spans="1:25" x14ac:dyDescent="0.45">
      <c r="A1283">
        <v>461</v>
      </c>
      <c r="B1283" s="1">
        <v>40034</v>
      </c>
      <c r="C1283" s="2" t="s">
        <v>48</v>
      </c>
      <c r="D1283">
        <v>3136</v>
      </c>
      <c r="E1283">
        <v>8</v>
      </c>
      <c r="F1283">
        <v>238.74</v>
      </c>
      <c r="G1283">
        <v>0.1</v>
      </c>
      <c r="H1283" s="2" t="s">
        <v>25</v>
      </c>
      <c r="I1283">
        <v>-38.89</v>
      </c>
      <c r="J1283">
        <v>30.98</v>
      </c>
      <c r="K1283">
        <v>8.99</v>
      </c>
      <c r="L1283" s="2" t="s">
        <v>1064</v>
      </c>
      <c r="M1283" s="2" t="s">
        <v>959</v>
      </c>
      <c r="N1283" s="2" t="s">
        <v>959</v>
      </c>
      <c r="O1283" s="2" t="s">
        <v>42</v>
      </c>
      <c r="P1283" s="2" t="s">
        <v>29</v>
      </c>
      <c r="Q1283" s="2" t="s">
        <v>94</v>
      </c>
      <c r="R1283" s="2" t="s">
        <v>895</v>
      </c>
      <c r="S1283" s="2" t="s">
        <v>106</v>
      </c>
      <c r="T1283">
        <v>0.57999999999999996</v>
      </c>
      <c r="U1283" s="1">
        <v>40036</v>
      </c>
      <c r="V1283">
        <v>2009</v>
      </c>
      <c r="W1283" s="2" t="s">
        <v>52</v>
      </c>
      <c r="X1283">
        <v>8</v>
      </c>
      <c r="Y1283">
        <v>-0.16289687526179106</v>
      </c>
    </row>
    <row r="1284" spans="1:25" x14ac:dyDescent="0.45">
      <c r="A1284">
        <v>534</v>
      </c>
      <c r="B1284" s="1">
        <v>40345</v>
      </c>
      <c r="C1284" s="2" t="s">
        <v>24</v>
      </c>
      <c r="D1284">
        <v>3648</v>
      </c>
      <c r="E1284">
        <v>46</v>
      </c>
      <c r="F1284">
        <v>134.81</v>
      </c>
      <c r="G1284">
        <v>0.1</v>
      </c>
      <c r="H1284" s="2" t="s">
        <v>25</v>
      </c>
      <c r="I1284">
        <v>52.36</v>
      </c>
      <c r="J1284">
        <v>3.15</v>
      </c>
      <c r="K1284">
        <v>0.49</v>
      </c>
      <c r="L1284" s="2" t="s">
        <v>506</v>
      </c>
      <c r="M1284" s="2" t="s">
        <v>959</v>
      </c>
      <c r="N1284" s="2" t="s">
        <v>959</v>
      </c>
      <c r="O1284" s="2" t="s">
        <v>62</v>
      </c>
      <c r="P1284" s="2" t="s">
        <v>29</v>
      </c>
      <c r="Q1284" s="2" t="s">
        <v>89</v>
      </c>
      <c r="R1284" s="2" t="s">
        <v>1065</v>
      </c>
      <c r="S1284" s="2" t="s">
        <v>46</v>
      </c>
      <c r="T1284">
        <v>0.37</v>
      </c>
      <c r="U1284" s="1">
        <v>40347</v>
      </c>
      <c r="V1284">
        <v>2010</v>
      </c>
      <c r="W1284" s="2" t="s">
        <v>56</v>
      </c>
      <c r="X1284">
        <v>6</v>
      </c>
      <c r="Y1284">
        <v>0.38839848675914246</v>
      </c>
    </row>
    <row r="1285" spans="1:25" x14ac:dyDescent="0.45">
      <c r="A1285">
        <v>870</v>
      </c>
      <c r="B1285" s="1">
        <v>40107</v>
      </c>
      <c r="C1285" s="2" t="s">
        <v>48</v>
      </c>
      <c r="D1285">
        <v>6246</v>
      </c>
      <c r="E1285">
        <v>13</v>
      </c>
      <c r="F1285">
        <v>52.38</v>
      </c>
      <c r="G1285">
        <v>0.06</v>
      </c>
      <c r="H1285" s="2" t="s">
        <v>25</v>
      </c>
      <c r="I1285">
        <v>11.72</v>
      </c>
      <c r="J1285">
        <v>3.93</v>
      </c>
      <c r="K1285">
        <v>0.99</v>
      </c>
      <c r="L1285" s="2" t="s">
        <v>506</v>
      </c>
      <c r="M1285" s="2" t="s">
        <v>959</v>
      </c>
      <c r="N1285" s="2" t="s">
        <v>959</v>
      </c>
      <c r="O1285" s="2" t="s">
        <v>62</v>
      </c>
      <c r="P1285" s="2" t="s">
        <v>29</v>
      </c>
      <c r="Q1285" s="2" t="s">
        <v>272</v>
      </c>
      <c r="R1285" s="2" t="s">
        <v>1066</v>
      </c>
      <c r="S1285" s="2" t="s">
        <v>76</v>
      </c>
      <c r="T1285">
        <v>0.39</v>
      </c>
      <c r="U1285" s="1">
        <v>40109</v>
      </c>
      <c r="V1285">
        <v>2009</v>
      </c>
      <c r="W1285" s="2" t="s">
        <v>33</v>
      </c>
      <c r="X1285">
        <v>10</v>
      </c>
      <c r="Y1285">
        <v>0.22374952271859488</v>
      </c>
    </row>
    <row r="1286" spans="1:25" x14ac:dyDescent="0.45">
      <c r="A1286">
        <v>1242</v>
      </c>
      <c r="B1286" s="1">
        <v>40533</v>
      </c>
      <c r="C1286" s="2" t="s">
        <v>24</v>
      </c>
      <c r="D1286">
        <v>9028</v>
      </c>
      <c r="E1286">
        <v>48</v>
      </c>
      <c r="F1286">
        <v>14556.67</v>
      </c>
      <c r="G1286">
        <v>0.04</v>
      </c>
      <c r="H1286" s="2" t="s">
        <v>35</v>
      </c>
      <c r="I1286">
        <v>3829.63</v>
      </c>
      <c r="J1286">
        <v>306.14</v>
      </c>
      <c r="K1286">
        <v>26.53</v>
      </c>
      <c r="L1286" s="2" t="s">
        <v>1067</v>
      </c>
      <c r="M1286" s="2" t="s">
        <v>959</v>
      </c>
      <c r="N1286" s="2" t="s">
        <v>959</v>
      </c>
      <c r="O1286" s="2" t="s">
        <v>28</v>
      </c>
      <c r="P1286" s="2" t="s">
        <v>43</v>
      </c>
      <c r="Q1286" s="2" t="s">
        <v>192</v>
      </c>
      <c r="R1286" s="2" t="s">
        <v>924</v>
      </c>
      <c r="S1286" s="2" t="s">
        <v>40</v>
      </c>
      <c r="T1286">
        <v>0.56000000000000005</v>
      </c>
      <c r="U1286" s="1">
        <v>40537</v>
      </c>
      <c r="V1286">
        <v>2010</v>
      </c>
      <c r="W1286" s="2" t="s">
        <v>100</v>
      </c>
      <c r="X1286">
        <v>12</v>
      </c>
      <c r="Y1286">
        <v>0.26308420813276662</v>
      </c>
    </row>
    <row r="1287" spans="1:25" x14ac:dyDescent="0.45">
      <c r="A1287">
        <v>1294</v>
      </c>
      <c r="B1287" s="1">
        <v>39900</v>
      </c>
      <c r="C1287" s="2" t="s">
        <v>34</v>
      </c>
      <c r="D1287">
        <v>9478</v>
      </c>
      <c r="E1287">
        <v>48</v>
      </c>
      <c r="F1287">
        <v>522.97</v>
      </c>
      <c r="G1287">
        <v>0.04</v>
      </c>
      <c r="H1287" s="2" t="s">
        <v>25</v>
      </c>
      <c r="I1287">
        <v>29.98</v>
      </c>
      <c r="J1287">
        <v>10.4</v>
      </c>
      <c r="K1287">
        <v>5.4</v>
      </c>
      <c r="L1287" s="2" t="s">
        <v>506</v>
      </c>
      <c r="M1287" s="2" t="s">
        <v>959</v>
      </c>
      <c r="N1287" s="2" t="s">
        <v>959</v>
      </c>
      <c r="O1287" s="2" t="s">
        <v>42</v>
      </c>
      <c r="P1287" s="2" t="s">
        <v>73</v>
      </c>
      <c r="Q1287" s="2" t="s">
        <v>74</v>
      </c>
      <c r="R1287" s="2" t="s">
        <v>1068</v>
      </c>
      <c r="S1287" s="2" t="s">
        <v>106</v>
      </c>
      <c r="T1287">
        <v>0.51</v>
      </c>
      <c r="U1287" s="1">
        <v>39901</v>
      </c>
      <c r="V1287">
        <v>2009</v>
      </c>
      <c r="W1287" s="2" t="s">
        <v>60</v>
      </c>
      <c r="X1287">
        <v>3</v>
      </c>
      <c r="Y1287">
        <v>5.7326424077862974E-2</v>
      </c>
    </row>
    <row r="1288" spans="1:25" x14ac:dyDescent="0.45">
      <c r="A1288">
        <v>1715</v>
      </c>
      <c r="B1288" s="1">
        <v>40635</v>
      </c>
      <c r="C1288" s="2" t="s">
        <v>48</v>
      </c>
      <c r="D1288">
        <v>12323</v>
      </c>
      <c r="E1288">
        <v>32</v>
      </c>
      <c r="F1288">
        <v>513.74</v>
      </c>
      <c r="G1288">
        <v>0.02</v>
      </c>
      <c r="H1288" s="2" t="s">
        <v>25</v>
      </c>
      <c r="I1288">
        <v>-28.68</v>
      </c>
      <c r="J1288">
        <v>15.15</v>
      </c>
      <c r="K1288">
        <v>10.130000000000001</v>
      </c>
      <c r="L1288" s="2" t="s">
        <v>682</v>
      </c>
      <c r="M1288" s="2" t="s">
        <v>959</v>
      </c>
      <c r="N1288" s="2" t="s">
        <v>959</v>
      </c>
      <c r="O1288" s="2" t="s">
        <v>42</v>
      </c>
      <c r="P1288" s="2" t="s">
        <v>29</v>
      </c>
      <c r="Q1288" s="2" t="s">
        <v>54</v>
      </c>
      <c r="R1288" s="2" t="s">
        <v>1069</v>
      </c>
      <c r="S1288" s="2" t="s">
        <v>46</v>
      </c>
      <c r="T1288">
        <v>0.38</v>
      </c>
      <c r="U1288" s="1">
        <v>40636</v>
      </c>
      <c r="V1288">
        <v>2011</v>
      </c>
      <c r="W1288" s="2" t="s">
        <v>88</v>
      </c>
      <c r="X1288">
        <v>4</v>
      </c>
      <c r="Y1288">
        <v>-5.5825904153852142E-2</v>
      </c>
    </row>
    <row r="1289" spans="1:25" x14ac:dyDescent="0.45">
      <c r="A1289">
        <v>1934</v>
      </c>
      <c r="B1289" s="1">
        <v>40168</v>
      </c>
      <c r="C1289" s="2" t="s">
        <v>34</v>
      </c>
      <c r="D1289">
        <v>13830</v>
      </c>
      <c r="E1289">
        <v>27</v>
      </c>
      <c r="F1289">
        <v>2609.5300000000002</v>
      </c>
      <c r="G1289">
        <v>0</v>
      </c>
      <c r="H1289" s="2" t="s">
        <v>25</v>
      </c>
      <c r="I1289">
        <v>911.66</v>
      </c>
      <c r="J1289">
        <v>90.48</v>
      </c>
      <c r="K1289">
        <v>19.989999999999998</v>
      </c>
      <c r="L1289" s="2" t="s">
        <v>1067</v>
      </c>
      <c r="M1289" s="2" t="s">
        <v>959</v>
      </c>
      <c r="N1289" s="2" t="s">
        <v>959</v>
      </c>
      <c r="O1289" s="2" t="s">
        <v>28</v>
      </c>
      <c r="P1289" s="2" t="s">
        <v>29</v>
      </c>
      <c r="Q1289" s="2" t="s">
        <v>79</v>
      </c>
      <c r="R1289" s="2" t="s">
        <v>998</v>
      </c>
      <c r="S1289" s="2" t="s">
        <v>46</v>
      </c>
      <c r="T1289">
        <v>0.4</v>
      </c>
      <c r="U1289" s="1">
        <v>40171</v>
      </c>
      <c r="V1289">
        <v>2009</v>
      </c>
      <c r="W1289" s="2" t="s">
        <v>100</v>
      </c>
      <c r="X1289">
        <v>12</v>
      </c>
      <c r="Y1289">
        <v>0.34935793035527468</v>
      </c>
    </row>
    <row r="1290" spans="1:25" x14ac:dyDescent="0.45">
      <c r="A1290">
        <v>2069</v>
      </c>
      <c r="B1290" s="1">
        <v>40223</v>
      </c>
      <c r="C1290" s="2" t="s">
        <v>66</v>
      </c>
      <c r="D1290">
        <v>14791</v>
      </c>
      <c r="E1290">
        <v>29</v>
      </c>
      <c r="F1290">
        <v>1576.223</v>
      </c>
      <c r="G1290">
        <v>0.05</v>
      </c>
      <c r="H1290" s="2" t="s">
        <v>25</v>
      </c>
      <c r="I1290">
        <v>286.12</v>
      </c>
      <c r="J1290">
        <v>65.989999999999995</v>
      </c>
      <c r="K1290">
        <v>3.99</v>
      </c>
      <c r="L1290" s="2" t="s">
        <v>682</v>
      </c>
      <c r="M1290" s="2" t="s">
        <v>959</v>
      </c>
      <c r="N1290" s="2" t="s">
        <v>959</v>
      </c>
      <c r="O1290" s="2" t="s">
        <v>37</v>
      </c>
      <c r="P1290" s="2" t="s">
        <v>43</v>
      </c>
      <c r="Q1290" s="2" t="s">
        <v>44</v>
      </c>
      <c r="R1290" s="2" t="s">
        <v>1070</v>
      </c>
      <c r="S1290" s="2" t="s">
        <v>46</v>
      </c>
      <c r="T1290">
        <v>0.56999999999999995</v>
      </c>
      <c r="U1290" s="1">
        <v>40224</v>
      </c>
      <c r="V1290">
        <v>2010</v>
      </c>
      <c r="W1290" s="2" t="s">
        <v>65</v>
      </c>
      <c r="X1290">
        <v>2</v>
      </c>
      <c r="Y1290">
        <v>0.1815225383717913</v>
      </c>
    </row>
    <row r="1291" spans="1:25" x14ac:dyDescent="0.45">
      <c r="A1291">
        <v>2484</v>
      </c>
      <c r="B1291" s="1">
        <v>40811</v>
      </c>
      <c r="C1291" s="2" t="s">
        <v>34</v>
      </c>
      <c r="D1291">
        <v>18085</v>
      </c>
      <c r="E1291">
        <v>23</v>
      </c>
      <c r="F1291">
        <v>8127.51</v>
      </c>
      <c r="G1291">
        <v>0.01</v>
      </c>
      <c r="H1291" s="2" t="s">
        <v>35</v>
      </c>
      <c r="I1291">
        <v>1541.25</v>
      </c>
      <c r="J1291">
        <v>348.21</v>
      </c>
      <c r="K1291">
        <v>40.19</v>
      </c>
      <c r="L1291" s="2" t="s">
        <v>682</v>
      </c>
      <c r="M1291" s="2" t="s">
        <v>959</v>
      </c>
      <c r="N1291" s="2" t="s">
        <v>959</v>
      </c>
      <c r="O1291" s="2" t="s">
        <v>42</v>
      </c>
      <c r="P1291" s="2" t="s">
        <v>73</v>
      </c>
      <c r="Q1291" s="2" t="s">
        <v>175</v>
      </c>
      <c r="R1291" s="2" t="s">
        <v>1071</v>
      </c>
      <c r="S1291" s="2" t="s">
        <v>85</v>
      </c>
      <c r="T1291">
        <v>0.62</v>
      </c>
      <c r="U1291" s="1">
        <v>40813</v>
      </c>
      <c r="V1291">
        <v>2011</v>
      </c>
      <c r="W1291" s="2" t="s">
        <v>112</v>
      </c>
      <c r="X1291">
        <v>9</v>
      </c>
      <c r="Y1291">
        <v>0.18963372545835069</v>
      </c>
    </row>
    <row r="1292" spans="1:25" x14ac:dyDescent="0.45">
      <c r="A1292">
        <v>2863</v>
      </c>
      <c r="B1292" s="1">
        <v>40520</v>
      </c>
      <c r="C1292" s="2" t="s">
        <v>34</v>
      </c>
      <c r="D1292">
        <v>20674</v>
      </c>
      <c r="E1292">
        <v>37</v>
      </c>
      <c r="F1292">
        <v>17717.34</v>
      </c>
      <c r="G1292">
        <v>0</v>
      </c>
      <c r="H1292" s="2" t="s">
        <v>35</v>
      </c>
      <c r="I1292">
        <v>8291.08</v>
      </c>
      <c r="J1292">
        <v>500.97</v>
      </c>
      <c r="K1292">
        <v>69.3</v>
      </c>
      <c r="L1292" s="2" t="s">
        <v>506</v>
      </c>
      <c r="M1292" s="2" t="s">
        <v>959</v>
      </c>
      <c r="N1292" s="2" t="s">
        <v>959</v>
      </c>
      <c r="O1292" s="2" t="s">
        <v>42</v>
      </c>
      <c r="P1292" s="2" t="s">
        <v>43</v>
      </c>
      <c r="Q1292" s="2" t="s">
        <v>192</v>
      </c>
      <c r="R1292" s="2" t="s">
        <v>327</v>
      </c>
      <c r="S1292" s="2" t="s">
        <v>40</v>
      </c>
      <c r="T1292">
        <v>0.37</v>
      </c>
      <c r="U1292" s="1">
        <v>40521</v>
      </c>
      <c r="V1292">
        <v>2010</v>
      </c>
      <c r="W1292" s="2" t="s">
        <v>100</v>
      </c>
      <c r="X1292">
        <v>12</v>
      </c>
      <c r="Y1292">
        <v>0.46796415263239288</v>
      </c>
    </row>
    <row r="1293" spans="1:25" x14ac:dyDescent="0.45">
      <c r="A1293">
        <v>3496</v>
      </c>
      <c r="B1293" s="1">
        <v>40470</v>
      </c>
      <c r="C1293" s="2" t="s">
        <v>24</v>
      </c>
      <c r="D1293">
        <v>24903</v>
      </c>
      <c r="E1293">
        <v>33</v>
      </c>
      <c r="F1293">
        <v>1646.47</v>
      </c>
      <c r="G1293">
        <v>0.05</v>
      </c>
      <c r="H1293" s="2" t="s">
        <v>25</v>
      </c>
      <c r="I1293">
        <v>743.59</v>
      </c>
      <c r="J1293">
        <v>48.91</v>
      </c>
      <c r="K1293">
        <v>5.81</v>
      </c>
      <c r="L1293" s="2" t="s">
        <v>1064</v>
      </c>
      <c r="M1293" s="2" t="s">
        <v>959</v>
      </c>
      <c r="N1293" s="2" t="s">
        <v>959</v>
      </c>
      <c r="O1293" s="2" t="s">
        <v>42</v>
      </c>
      <c r="P1293" s="2" t="s">
        <v>29</v>
      </c>
      <c r="Q1293" s="2" t="s">
        <v>63</v>
      </c>
      <c r="R1293" s="2" t="s">
        <v>1072</v>
      </c>
      <c r="S1293" s="2" t="s">
        <v>46</v>
      </c>
      <c r="T1293">
        <v>0.38</v>
      </c>
      <c r="U1293" s="1">
        <v>40477</v>
      </c>
      <c r="V1293">
        <v>2010</v>
      </c>
      <c r="W1293" s="2" t="s">
        <v>33</v>
      </c>
      <c r="X1293">
        <v>10</v>
      </c>
      <c r="Y1293">
        <v>0.45162681372876518</v>
      </c>
    </row>
    <row r="1294" spans="1:25" x14ac:dyDescent="0.45">
      <c r="A1294">
        <v>3603</v>
      </c>
      <c r="B1294" s="1">
        <v>40542</v>
      </c>
      <c r="C1294" s="2" t="s">
        <v>48</v>
      </c>
      <c r="D1294">
        <v>25735</v>
      </c>
      <c r="E1294">
        <v>45</v>
      </c>
      <c r="F1294">
        <v>260.37</v>
      </c>
      <c r="G1294">
        <v>0.02</v>
      </c>
      <c r="H1294" s="2" t="s">
        <v>25</v>
      </c>
      <c r="I1294">
        <v>44.15</v>
      </c>
      <c r="J1294">
        <v>5.58</v>
      </c>
      <c r="K1294">
        <v>1.99</v>
      </c>
      <c r="L1294" s="2" t="s">
        <v>682</v>
      </c>
      <c r="M1294" s="2" t="s">
        <v>959</v>
      </c>
      <c r="N1294" s="2" t="s">
        <v>959</v>
      </c>
      <c r="O1294" s="2" t="s">
        <v>37</v>
      </c>
      <c r="P1294" s="2" t="s">
        <v>29</v>
      </c>
      <c r="Q1294" s="2" t="s">
        <v>94</v>
      </c>
      <c r="R1294" s="2" t="s">
        <v>1073</v>
      </c>
      <c r="S1294" s="2" t="s">
        <v>76</v>
      </c>
      <c r="T1294">
        <v>0.46</v>
      </c>
      <c r="U1294" s="1">
        <v>40556</v>
      </c>
      <c r="V1294">
        <v>2010</v>
      </c>
      <c r="W1294" s="2" t="s">
        <v>100</v>
      </c>
      <c r="X1294">
        <v>12</v>
      </c>
      <c r="Y1294">
        <v>0.16956638629642432</v>
      </c>
    </row>
    <row r="1295" spans="1:25" x14ac:dyDescent="0.45">
      <c r="A1295">
        <v>4199</v>
      </c>
      <c r="B1295" s="1">
        <v>41068</v>
      </c>
      <c r="C1295" s="2" t="s">
        <v>66</v>
      </c>
      <c r="D1295">
        <v>29856</v>
      </c>
      <c r="E1295">
        <v>24</v>
      </c>
      <c r="F1295">
        <v>115.54</v>
      </c>
      <c r="G1295">
        <v>0.04</v>
      </c>
      <c r="H1295" s="2" t="s">
        <v>25</v>
      </c>
      <c r="I1295">
        <v>43.35</v>
      </c>
      <c r="J1295">
        <v>4.9800000000000004</v>
      </c>
      <c r="K1295">
        <v>0.8</v>
      </c>
      <c r="L1295" s="2" t="s">
        <v>682</v>
      </c>
      <c r="M1295" s="2" t="s">
        <v>959</v>
      </c>
      <c r="N1295" s="2" t="s">
        <v>959</v>
      </c>
      <c r="O1295" s="2" t="s">
        <v>37</v>
      </c>
      <c r="P1295" s="2" t="s">
        <v>29</v>
      </c>
      <c r="Q1295" s="2" t="s">
        <v>63</v>
      </c>
      <c r="R1295" s="2" t="s">
        <v>689</v>
      </c>
      <c r="S1295" s="2" t="s">
        <v>76</v>
      </c>
      <c r="T1295">
        <v>0.36</v>
      </c>
      <c r="U1295" s="1">
        <v>41071</v>
      </c>
      <c r="V1295">
        <v>2012</v>
      </c>
      <c r="W1295" s="2" t="s">
        <v>56</v>
      </c>
      <c r="X1295">
        <v>6</v>
      </c>
      <c r="Y1295">
        <v>0.37519473775315909</v>
      </c>
    </row>
    <row r="1296" spans="1:25" x14ac:dyDescent="0.45">
      <c r="A1296">
        <v>4574</v>
      </c>
      <c r="B1296" s="1">
        <v>40801</v>
      </c>
      <c r="C1296" s="2" t="s">
        <v>34</v>
      </c>
      <c r="D1296">
        <v>32580</v>
      </c>
      <c r="E1296">
        <v>23</v>
      </c>
      <c r="F1296">
        <v>166.8</v>
      </c>
      <c r="G1296">
        <v>0.03</v>
      </c>
      <c r="H1296" s="2" t="s">
        <v>25</v>
      </c>
      <c r="I1296">
        <v>44.59</v>
      </c>
      <c r="J1296">
        <v>7.4</v>
      </c>
      <c r="K1296">
        <v>1.71</v>
      </c>
      <c r="L1296" s="2" t="s">
        <v>832</v>
      </c>
      <c r="M1296" s="2" t="s">
        <v>959</v>
      </c>
      <c r="N1296" s="2" t="s">
        <v>959</v>
      </c>
      <c r="O1296" s="2" t="s">
        <v>42</v>
      </c>
      <c r="P1296" s="2" t="s">
        <v>29</v>
      </c>
      <c r="Q1296" s="2" t="s">
        <v>63</v>
      </c>
      <c r="R1296" s="2" t="s">
        <v>1074</v>
      </c>
      <c r="S1296" s="2" t="s">
        <v>76</v>
      </c>
      <c r="T1296">
        <v>0.4</v>
      </c>
      <c r="U1296" s="1">
        <v>40801</v>
      </c>
      <c r="V1296">
        <v>2011</v>
      </c>
      <c r="W1296" s="2" t="s">
        <v>112</v>
      </c>
      <c r="X1296">
        <v>9</v>
      </c>
      <c r="Y1296">
        <v>0.26732613908872904</v>
      </c>
    </row>
    <row r="1297" spans="1:25" x14ac:dyDescent="0.45">
      <c r="A1297">
        <v>4788</v>
      </c>
      <c r="B1297" s="1">
        <v>39895</v>
      </c>
      <c r="C1297" s="2" t="s">
        <v>34</v>
      </c>
      <c r="D1297">
        <v>34017</v>
      </c>
      <c r="E1297">
        <v>20</v>
      </c>
      <c r="F1297">
        <v>103.39</v>
      </c>
      <c r="G1297">
        <v>0.05</v>
      </c>
      <c r="H1297" s="2" t="s">
        <v>57</v>
      </c>
      <c r="I1297">
        <v>29.17</v>
      </c>
      <c r="J1297">
        <v>4.84</v>
      </c>
      <c r="K1297">
        <v>0.71</v>
      </c>
      <c r="L1297" s="2" t="s">
        <v>1064</v>
      </c>
      <c r="M1297" s="2" t="s">
        <v>959</v>
      </c>
      <c r="N1297" s="2" t="s">
        <v>959</v>
      </c>
      <c r="O1297" s="2" t="s">
        <v>42</v>
      </c>
      <c r="P1297" s="2" t="s">
        <v>29</v>
      </c>
      <c r="Q1297" s="2" t="s">
        <v>94</v>
      </c>
      <c r="R1297" s="2" t="s">
        <v>517</v>
      </c>
      <c r="S1297" s="2" t="s">
        <v>76</v>
      </c>
      <c r="T1297">
        <v>0.52</v>
      </c>
      <c r="U1297" s="1">
        <v>39895</v>
      </c>
      <c r="V1297">
        <v>2009</v>
      </c>
      <c r="W1297" s="2" t="s">
        <v>60</v>
      </c>
      <c r="X1297">
        <v>3</v>
      </c>
      <c r="Y1297">
        <v>0.28213560305638846</v>
      </c>
    </row>
    <row r="1298" spans="1:25" x14ac:dyDescent="0.45">
      <c r="A1298">
        <v>6013</v>
      </c>
      <c r="B1298" s="1">
        <v>40262</v>
      </c>
      <c r="C1298" s="2" t="s">
        <v>66</v>
      </c>
      <c r="D1298">
        <v>42597</v>
      </c>
      <c r="E1298">
        <v>5</v>
      </c>
      <c r="F1298">
        <v>29.66</v>
      </c>
      <c r="G1298">
        <v>0.04</v>
      </c>
      <c r="H1298" s="2" t="s">
        <v>25</v>
      </c>
      <c r="I1298">
        <v>-32.78</v>
      </c>
      <c r="J1298">
        <v>4.9800000000000004</v>
      </c>
      <c r="K1298">
        <v>4.32</v>
      </c>
      <c r="L1298" s="2" t="s">
        <v>1064</v>
      </c>
      <c r="M1298" s="2" t="s">
        <v>959</v>
      </c>
      <c r="N1298" s="2" t="s">
        <v>959</v>
      </c>
      <c r="O1298" s="2" t="s">
        <v>42</v>
      </c>
      <c r="P1298" s="2" t="s">
        <v>43</v>
      </c>
      <c r="Q1298" s="2" t="s">
        <v>104</v>
      </c>
      <c r="R1298" s="2" t="s">
        <v>905</v>
      </c>
      <c r="S1298" s="2" t="s">
        <v>106</v>
      </c>
      <c r="T1298">
        <v>0.64</v>
      </c>
      <c r="U1298" s="1">
        <v>40264</v>
      </c>
      <c r="V1298">
        <v>2010</v>
      </c>
      <c r="W1298" s="2" t="s">
        <v>60</v>
      </c>
      <c r="X1298">
        <v>3</v>
      </c>
      <c r="Y1298">
        <v>-1.105192178017532</v>
      </c>
    </row>
    <row r="1299" spans="1:25" x14ac:dyDescent="0.45">
      <c r="A1299">
        <v>6587</v>
      </c>
      <c r="B1299" s="1">
        <v>39830</v>
      </c>
      <c r="C1299" s="2" t="s">
        <v>66</v>
      </c>
      <c r="D1299">
        <v>46884</v>
      </c>
      <c r="E1299">
        <v>25</v>
      </c>
      <c r="F1299">
        <v>280.43</v>
      </c>
      <c r="G1299">
        <v>0.1</v>
      </c>
      <c r="H1299" s="2" t="s">
        <v>25</v>
      </c>
      <c r="I1299">
        <v>39.520000000000003</v>
      </c>
      <c r="J1299">
        <v>11.55</v>
      </c>
      <c r="K1299">
        <v>2.36</v>
      </c>
      <c r="L1299" s="2" t="s">
        <v>1064</v>
      </c>
      <c r="M1299" s="2" t="s">
        <v>959</v>
      </c>
      <c r="N1299" s="2" t="s">
        <v>959</v>
      </c>
      <c r="O1299" s="2" t="s">
        <v>42</v>
      </c>
      <c r="P1299" s="2" t="s">
        <v>29</v>
      </c>
      <c r="Q1299" s="2" t="s">
        <v>94</v>
      </c>
      <c r="R1299" s="2" t="s">
        <v>1075</v>
      </c>
      <c r="S1299" s="2" t="s">
        <v>76</v>
      </c>
      <c r="T1299">
        <v>0.55000000000000004</v>
      </c>
      <c r="U1299" s="1">
        <v>39831</v>
      </c>
      <c r="V1299">
        <v>2009</v>
      </c>
      <c r="W1299" s="2" t="s">
        <v>107</v>
      </c>
      <c r="X1299">
        <v>1</v>
      </c>
      <c r="Y1299">
        <v>0.14092643440430769</v>
      </c>
    </row>
    <row r="1300" spans="1:25" x14ac:dyDescent="0.45">
      <c r="A1300">
        <v>7347</v>
      </c>
      <c r="B1300" s="1">
        <v>41104</v>
      </c>
      <c r="C1300" s="2" t="s">
        <v>48</v>
      </c>
      <c r="D1300">
        <v>52325</v>
      </c>
      <c r="E1300">
        <v>23</v>
      </c>
      <c r="F1300">
        <v>5126.3</v>
      </c>
      <c r="G1300">
        <v>7.0000000000000007E-2</v>
      </c>
      <c r="H1300" s="2" t="s">
        <v>25</v>
      </c>
      <c r="I1300">
        <v>2019.19</v>
      </c>
      <c r="J1300">
        <v>223.98</v>
      </c>
      <c r="K1300">
        <v>15.01</v>
      </c>
      <c r="L1300" s="2" t="s">
        <v>832</v>
      </c>
      <c r="M1300" s="2" t="s">
        <v>959</v>
      </c>
      <c r="N1300" s="2" t="s">
        <v>959</v>
      </c>
      <c r="O1300" s="2" t="s">
        <v>42</v>
      </c>
      <c r="P1300" s="2" t="s">
        <v>29</v>
      </c>
      <c r="Q1300" s="2" t="s">
        <v>54</v>
      </c>
      <c r="R1300" s="2" t="s">
        <v>292</v>
      </c>
      <c r="S1300" s="2" t="s">
        <v>46</v>
      </c>
      <c r="T1300">
        <v>0.38</v>
      </c>
      <c r="U1300" s="1">
        <v>41104</v>
      </c>
      <c r="V1300">
        <v>2012</v>
      </c>
      <c r="W1300" s="2" t="s">
        <v>47</v>
      </c>
      <c r="X1300">
        <v>7</v>
      </c>
      <c r="Y1300">
        <v>0.39388837953299649</v>
      </c>
    </row>
    <row r="1301" spans="1:25" x14ac:dyDescent="0.45">
      <c r="A1301">
        <v>7478</v>
      </c>
      <c r="B1301" s="1">
        <v>40174</v>
      </c>
      <c r="C1301" s="2" t="s">
        <v>48</v>
      </c>
      <c r="D1301">
        <v>53382</v>
      </c>
      <c r="E1301">
        <v>13</v>
      </c>
      <c r="F1301">
        <v>88.17</v>
      </c>
      <c r="G1301">
        <v>0.1</v>
      </c>
      <c r="H1301" s="2" t="s">
        <v>25</v>
      </c>
      <c r="I1301">
        <v>-572.49</v>
      </c>
      <c r="J1301">
        <v>3.25</v>
      </c>
      <c r="K1301">
        <v>49</v>
      </c>
      <c r="L1301" s="2" t="s">
        <v>832</v>
      </c>
      <c r="M1301" s="2" t="s">
        <v>959</v>
      </c>
      <c r="N1301" s="2" t="s">
        <v>959</v>
      </c>
      <c r="O1301" s="2" t="s">
        <v>42</v>
      </c>
      <c r="P1301" s="2" t="s">
        <v>29</v>
      </c>
      <c r="Q1301" s="2" t="s">
        <v>38</v>
      </c>
      <c r="R1301" s="2" t="s">
        <v>1076</v>
      </c>
      <c r="S1301" s="2" t="s">
        <v>32</v>
      </c>
      <c r="T1301">
        <v>0.56000000000000005</v>
      </c>
      <c r="U1301" s="1">
        <v>40175</v>
      </c>
      <c r="V1301">
        <v>2009</v>
      </c>
      <c r="W1301" s="2" t="s">
        <v>100</v>
      </c>
      <c r="X1301">
        <v>12</v>
      </c>
      <c r="Y1301">
        <v>-6.4930248383804017</v>
      </c>
    </row>
    <row r="1302" spans="1:25" x14ac:dyDescent="0.45">
      <c r="A1302">
        <v>7523</v>
      </c>
      <c r="B1302" s="1">
        <v>40838</v>
      </c>
      <c r="C1302" s="2" t="s">
        <v>34</v>
      </c>
      <c r="D1302">
        <v>53728</v>
      </c>
      <c r="E1302">
        <v>27</v>
      </c>
      <c r="F1302">
        <v>1502.66</v>
      </c>
      <c r="G1302">
        <v>7.0000000000000007E-2</v>
      </c>
      <c r="H1302" s="2" t="s">
        <v>25</v>
      </c>
      <c r="I1302">
        <v>637.6</v>
      </c>
      <c r="J1302">
        <v>58.1</v>
      </c>
      <c r="K1302">
        <v>1.49</v>
      </c>
      <c r="L1302" s="2" t="s">
        <v>832</v>
      </c>
      <c r="M1302" s="2" t="s">
        <v>959</v>
      </c>
      <c r="N1302" s="2" t="s">
        <v>959</v>
      </c>
      <c r="O1302" s="2" t="s">
        <v>42</v>
      </c>
      <c r="P1302" s="2" t="s">
        <v>29</v>
      </c>
      <c r="Q1302" s="2" t="s">
        <v>54</v>
      </c>
      <c r="R1302" s="2" t="s">
        <v>141</v>
      </c>
      <c r="S1302" s="2" t="s">
        <v>46</v>
      </c>
      <c r="T1302">
        <v>0.38</v>
      </c>
      <c r="U1302" s="1">
        <v>40839</v>
      </c>
      <c r="V1302">
        <v>2011</v>
      </c>
      <c r="W1302" s="2" t="s">
        <v>33</v>
      </c>
      <c r="X1302">
        <v>10</v>
      </c>
      <c r="Y1302">
        <v>0.42431421612340781</v>
      </c>
    </row>
    <row r="1303" spans="1:25" x14ac:dyDescent="0.45">
      <c r="A1303">
        <v>10</v>
      </c>
      <c r="B1303" s="1">
        <v>40619</v>
      </c>
      <c r="C1303" s="2" t="s">
        <v>81</v>
      </c>
      <c r="D1303">
        <v>65</v>
      </c>
      <c r="E1303">
        <v>32</v>
      </c>
      <c r="F1303">
        <v>3812.73</v>
      </c>
      <c r="G1303">
        <v>0.02</v>
      </c>
      <c r="H1303" s="2" t="s">
        <v>25</v>
      </c>
      <c r="I1303">
        <v>1470.3</v>
      </c>
      <c r="J1303">
        <v>115.79</v>
      </c>
      <c r="K1303">
        <v>1.99</v>
      </c>
      <c r="L1303" s="2" t="s">
        <v>1077</v>
      </c>
      <c r="M1303" s="2" t="s">
        <v>959</v>
      </c>
      <c r="N1303" s="2" t="s">
        <v>959</v>
      </c>
      <c r="O1303" s="2" t="s">
        <v>42</v>
      </c>
      <c r="P1303" s="2" t="s">
        <v>43</v>
      </c>
      <c r="Q1303" s="2" t="s">
        <v>104</v>
      </c>
      <c r="R1303" s="2" t="s">
        <v>887</v>
      </c>
      <c r="S1303" s="2" t="s">
        <v>106</v>
      </c>
      <c r="T1303">
        <v>0.49</v>
      </c>
      <c r="U1303" s="1">
        <v>40620</v>
      </c>
      <c r="V1303">
        <v>2011</v>
      </c>
      <c r="W1303" s="2" t="s">
        <v>60</v>
      </c>
      <c r="X1303">
        <v>3</v>
      </c>
      <c r="Y1303">
        <v>0.38562919482890212</v>
      </c>
    </row>
    <row r="1304" spans="1:25" x14ac:dyDescent="0.45">
      <c r="A1304">
        <v>39</v>
      </c>
      <c r="B1304" s="1">
        <v>40477</v>
      </c>
      <c r="C1304" s="2" t="s">
        <v>81</v>
      </c>
      <c r="D1304">
        <v>230</v>
      </c>
      <c r="E1304">
        <v>47</v>
      </c>
      <c r="F1304">
        <v>2029.75</v>
      </c>
      <c r="G1304">
        <v>0.06</v>
      </c>
      <c r="H1304" s="2" t="s">
        <v>25</v>
      </c>
      <c r="I1304">
        <v>320.37</v>
      </c>
      <c r="J1304">
        <v>43.98</v>
      </c>
      <c r="K1304">
        <v>8.99</v>
      </c>
      <c r="L1304" s="2" t="s">
        <v>1078</v>
      </c>
      <c r="M1304" s="2" t="s">
        <v>959</v>
      </c>
      <c r="N1304" s="2" t="s">
        <v>959</v>
      </c>
      <c r="O1304" s="2" t="s">
        <v>42</v>
      </c>
      <c r="P1304" s="2" t="s">
        <v>29</v>
      </c>
      <c r="Q1304" s="2" t="s">
        <v>94</v>
      </c>
      <c r="R1304" s="2" t="s">
        <v>703</v>
      </c>
      <c r="S1304" s="2" t="s">
        <v>106</v>
      </c>
      <c r="T1304">
        <v>0.57999999999999996</v>
      </c>
      <c r="U1304" s="1">
        <v>40479</v>
      </c>
      <c r="V1304">
        <v>2010</v>
      </c>
      <c r="W1304" s="2" t="s">
        <v>33</v>
      </c>
      <c r="X1304">
        <v>10</v>
      </c>
      <c r="Y1304">
        <v>0.15783717206552531</v>
      </c>
    </row>
    <row r="1305" spans="1:25" x14ac:dyDescent="0.45">
      <c r="A1305">
        <v>61</v>
      </c>
      <c r="B1305" s="1">
        <v>39977</v>
      </c>
      <c r="C1305" s="2" t="s">
        <v>24</v>
      </c>
      <c r="D1305">
        <v>355</v>
      </c>
      <c r="E1305">
        <v>16</v>
      </c>
      <c r="F1305">
        <v>1239.6315</v>
      </c>
      <c r="G1305">
        <v>0</v>
      </c>
      <c r="H1305" s="2" t="s">
        <v>25</v>
      </c>
      <c r="I1305">
        <v>-172.55</v>
      </c>
      <c r="J1305">
        <v>85.99</v>
      </c>
      <c r="K1305">
        <v>0.99</v>
      </c>
      <c r="L1305" s="2" t="s">
        <v>1079</v>
      </c>
      <c r="M1305" s="2" t="s">
        <v>959</v>
      </c>
      <c r="N1305" s="2" t="s">
        <v>959</v>
      </c>
      <c r="O1305" s="2" t="s">
        <v>28</v>
      </c>
      <c r="P1305" s="2" t="s">
        <v>43</v>
      </c>
      <c r="Q1305" s="2" t="s">
        <v>44</v>
      </c>
      <c r="R1305" s="2" t="s">
        <v>676</v>
      </c>
      <c r="S1305" s="2" t="s">
        <v>76</v>
      </c>
      <c r="T1305">
        <v>0.85</v>
      </c>
      <c r="U1305" s="1">
        <v>39982</v>
      </c>
      <c r="V1305">
        <v>2009</v>
      </c>
      <c r="W1305" s="2" t="s">
        <v>56</v>
      </c>
      <c r="X1305">
        <v>6</v>
      </c>
      <c r="Y1305">
        <v>-0.13919459129588108</v>
      </c>
    </row>
    <row r="1306" spans="1:25" x14ac:dyDescent="0.45">
      <c r="A1306">
        <v>75</v>
      </c>
      <c r="B1306" s="1">
        <v>40743</v>
      </c>
      <c r="C1306" s="2" t="s">
        <v>34</v>
      </c>
      <c r="D1306">
        <v>449</v>
      </c>
      <c r="E1306">
        <v>45</v>
      </c>
      <c r="F1306">
        <v>356.7</v>
      </c>
      <c r="G1306">
        <v>0.02</v>
      </c>
      <c r="H1306" s="2" t="s">
        <v>25</v>
      </c>
      <c r="I1306">
        <v>-48.97</v>
      </c>
      <c r="J1306">
        <v>7.38</v>
      </c>
      <c r="K1306">
        <v>5.21</v>
      </c>
      <c r="L1306" s="2" t="s">
        <v>1080</v>
      </c>
      <c r="M1306" s="2" t="s">
        <v>959</v>
      </c>
      <c r="N1306" s="2" t="s">
        <v>959</v>
      </c>
      <c r="O1306" s="2" t="s">
        <v>42</v>
      </c>
      <c r="P1306" s="2" t="s">
        <v>73</v>
      </c>
      <c r="Q1306" s="2" t="s">
        <v>74</v>
      </c>
      <c r="R1306" s="2" t="s">
        <v>420</v>
      </c>
      <c r="S1306" s="2" t="s">
        <v>46</v>
      </c>
      <c r="T1306">
        <v>0.56000000000000005</v>
      </c>
      <c r="U1306" s="1">
        <v>40745</v>
      </c>
      <c r="V1306">
        <v>2011</v>
      </c>
      <c r="W1306" s="2" t="s">
        <v>47</v>
      </c>
      <c r="X1306">
        <v>7</v>
      </c>
      <c r="Y1306">
        <v>-0.13728623493131484</v>
      </c>
    </row>
    <row r="1307" spans="1:25" x14ac:dyDescent="0.45">
      <c r="A1307">
        <v>101</v>
      </c>
      <c r="B1307" s="1">
        <v>40200</v>
      </c>
      <c r="C1307" s="2" t="s">
        <v>34</v>
      </c>
      <c r="D1307">
        <v>640</v>
      </c>
      <c r="E1307">
        <v>39</v>
      </c>
      <c r="F1307">
        <v>4913.6899999999996</v>
      </c>
      <c r="G1307">
        <v>0.02</v>
      </c>
      <c r="H1307" s="2" t="s">
        <v>35</v>
      </c>
      <c r="I1307">
        <v>-1153.9000000000001</v>
      </c>
      <c r="J1307">
        <v>120.98</v>
      </c>
      <c r="K1307">
        <v>58.64</v>
      </c>
      <c r="L1307" s="2" t="s">
        <v>1081</v>
      </c>
      <c r="M1307" s="2" t="s">
        <v>959</v>
      </c>
      <c r="N1307" s="2" t="s">
        <v>959</v>
      </c>
      <c r="O1307" s="2" t="s">
        <v>37</v>
      </c>
      <c r="P1307" s="2" t="s">
        <v>73</v>
      </c>
      <c r="Q1307" s="2" t="s">
        <v>83</v>
      </c>
      <c r="R1307" s="2" t="s">
        <v>1082</v>
      </c>
      <c r="S1307" s="2" t="s">
        <v>85</v>
      </c>
      <c r="T1307">
        <v>0.75</v>
      </c>
      <c r="U1307" s="1">
        <v>40201</v>
      </c>
      <c r="V1307">
        <v>2010</v>
      </c>
      <c r="W1307" s="2" t="s">
        <v>107</v>
      </c>
      <c r="X1307">
        <v>1</v>
      </c>
      <c r="Y1307">
        <v>-0.2348336993176208</v>
      </c>
    </row>
    <row r="1308" spans="1:25" x14ac:dyDescent="0.45">
      <c r="A1308">
        <v>106</v>
      </c>
      <c r="B1308" s="1">
        <v>40138</v>
      </c>
      <c r="C1308" s="2" t="s">
        <v>34</v>
      </c>
      <c r="D1308">
        <v>646</v>
      </c>
      <c r="E1308">
        <v>18</v>
      </c>
      <c r="F1308">
        <v>173.2</v>
      </c>
      <c r="G1308">
        <v>0.01</v>
      </c>
      <c r="H1308" s="2" t="s">
        <v>25</v>
      </c>
      <c r="I1308">
        <v>-10.9</v>
      </c>
      <c r="J1308">
        <v>9.31</v>
      </c>
      <c r="K1308">
        <v>3.98</v>
      </c>
      <c r="L1308" s="2" t="s">
        <v>1083</v>
      </c>
      <c r="M1308" s="2" t="s">
        <v>959</v>
      </c>
      <c r="N1308" s="2" t="s">
        <v>959</v>
      </c>
      <c r="O1308" s="2" t="s">
        <v>28</v>
      </c>
      <c r="P1308" s="2" t="s">
        <v>29</v>
      </c>
      <c r="Q1308" s="2" t="s">
        <v>147</v>
      </c>
      <c r="R1308" s="2" t="s">
        <v>1084</v>
      </c>
      <c r="S1308" s="2" t="s">
        <v>106</v>
      </c>
      <c r="T1308">
        <v>0.56000000000000005</v>
      </c>
      <c r="U1308" s="1">
        <v>40139</v>
      </c>
      <c r="V1308">
        <v>2009</v>
      </c>
      <c r="W1308" s="2" t="s">
        <v>69</v>
      </c>
      <c r="X1308">
        <v>11</v>
      </c>
      <c r="Y1308">
        <v>-6.2933025404157045E-2</v>
      </c>
    </row>
    <row r="1309" spans="1:25" x14ac:dyDescent="0.45">
      <c r="A1309">
        <v>132</v>
      </c>
      <c r="B1309" s="1">
        <v>40823</v>
      </c>
      <c r="C1309" s="2" t="s">
        <v>48</v>
      </c>
      <c r="D1309">
        <v>835</v>
      </c>
      <c r="E1309">
        <v>18</v>
      </c>
      <c r="F1309">
        <v>125.16</v>
      </c>
      <c r="G1309">
        <v>0.02</v>
      </c>
      <c r="H1309" s="2" t="s">
        <v>25</v>
      </c>
      <c r="I1309">
        <v>-23.48</v>
      </c>
      <c r="J1309">
        <v>6.48</v>
      </c>
      <c r="K1309">
        <v>5.14</v>
      </c>
      <c r="L1309" s="2" t="s">
        <v>1083</v>
      </c>
      <c r="M1309" s="2" t="s">
        <v>959</v>
      </c>
      <c r="N1309" s="2" t="s">
        <v>959</v>
      </c>
      <c r="O1309" s="2" t="s">
        <v>28</v>
      </c>
      <c r="P1309" s="2" t="s">
        <v>29</v>
      </c>
      <c r="Q1309" s="2" t="s">
        <v>63</v>
      </c>
      <c r="R1309" s="2" t="s">
        <v>1012</v>
      </c>
      <c r="S1309" s="2" t="s">
        <v>46</v>
      </c>
      <c r="T1309">
        <v>0.37</v>
      </c>
      <c r="U1309" s="1">
        <v>40824</v>
      </c>
      <c r="V1309">
        <v>2011</v>
      </c>
      <c r="W1309" s="2" t="s">
        <v>33</v>
      </c>
      <c r="X1309">
        <v>10</v>
      </c>
      <c r="Y1309">
        <v>-0.18759987216363055</v>
      </c>
    </row>
    <row r="1310" spans="1:25" x14ac:dyDescent="0.45">
      <c r="A1310">
        <v>138</v>
      </c>
      <c r="B1310" s="1">
        <v>40245</v>
      </c>
      <c r="C1310" s="2" t="s">
        <v>81</v>
      </c>
      <c r="D1310">
        <v>896</v>
      </c>
      <c r="E1310">
        <v>50</v>
      </c>
      <c r="F1310">
        <v>1246.52</v>
      </c>
      <c r="G1310">
        <v>0.01</v>
      </c>
      <c r="H1310" s="2" t="s">
        <v>25</v>
      </c>
      <c r="I1310">
        <v>52.48</v>
      </c>
      <c r="J1310">
        <v>24.92</v>
      </c>
      <c r="K1310">
        <v>12.98</v>
      </c>
      <c r="L1310" s="2" t="s">
        <v>1085</v>
      </c>
      <c r="M1310" s="2" t="s">
        <v>959</v>
      </c>
      <c r="N1310" s="2" t="s">
        <v>959</v>
      </c>
      <c r="O1310" s="2" t="s">
        <v>62</v>
      </c>
      <c r="P1310" s="2" t="s">
        <v>29</v>
      </c>
      <c r="Q1310" s="2" t="s">
        <v>54</v>
      </c>
      <c r="R1310" s="2" t="s">
        <v>270</v>
      </c>
      <c r="S1310" s="2" t="s">
        <v>46</v>
      </c>
      <c r="T1310">
        <v>0.39</v>
      </c>
      <c r="U1310" s="1">
        <v>40245</v>
      </c>
      <c r="V1310">
        <v>2010</v>
      </c>
      <c r="W1310" s="2" t="s">
        <v>60</v>
      </c>
      <c r="X1310">
        <v>3</v>
      </c>
      <c r="Y1310">
        <v>4.2101209767994092E-2</v>
      </c>
    </row>
    <row r="1311" spans="1:25" x14ac:dyDescent="0.45">
      <c r="A1311">
        <v>159</v>
      </c>
      <c r="B1311" s="1">
        <v>39922</v>
      </c>
      <c r="C1311" s="2" t="s">
        <v>24</v>
      </c>
      <c r="D1311">
        <v>994</v>
      </c>
      <c r="E1311">
        <v>38</v>
      </c>
      <c r="F1311">
        <v>132.07</v>
      </c>
      <c r="G1311">
        <v>0.06</v>
      </c>
      <c r="H1311" s="2" t="s">
        <v>25</v>
      </c>
      <c r="I1311">
        <v>14</v>
      </c>
      <c r="J1311">
        <v>3.58</v>
      </c>
      <c r="K1311">
        <v>1.63</v>
      </c>
      <c r="L1311" s="2" t="s">
        <v>1086</v>
      </c>
      <c r="M1311" s="2" t="s">
        <v>959</v>
      </c>
      <c r="N1311" s="2" t="s">
        <v>959</v>
      </c>
      <c r="O1311" s="2" t="s">
        <v>42</v>
      </c>
      <c r="P1311" s="2" t="s">
        <v>29</v>
      </c>
      <c r="Q1311" s="2" t="s">
        <v>272</v>
      </c>
      <c r="R1311" s="2" t="s">
        <v>1087</v>
      </c>
      <c r="S1311" s="2" t="s">
        <v>76</v>
      </c>
      <c r="T1311">
        <v>0.36</v>
      </c>
      <c r="U1311" s="1">
        <v>39926</v>
      </c>
      <c r="V1311">
        <v>2009</v>
      </c>
      <c r="W1311" s="2" t="s">
        <v>88</v>
      </c>
      <c r="X1311">
        <v>4</v>
      </c>
      <c r="Y1311">
        <v>0.10600439161050958</v>
      </c>
    </row>
    <row r="1312" spans="1:25" x14ac:dyDescent="0.45">
      <c r="A1312">
        <v>167</v>
      </c>
      <c r="B1312" s="1">
        <v>40958</v>
      </c>
      <c r="C1312" s="2" t="s">
        <v>81</v>
      </c>
      <c r="D1312">
        <v>1057</v>
      </c>
      <c r="E1312">
        <v>41</v>
      </c>
      <c r="F1312">
        <v>341.36</v>
      </c>
      <c r="G1312">
        <v>0.09</v>
      </c>
      <c r="H1312" s="2" t="s">
        <v>25</v>
      </c>
      <c r="I1312">
        <v>-52.48</v>
      </c>
      <c r="J1312">
        <v>8.4600000000000009</v>
      </c>
      <c r="K1312">
        <v>3.62</v>
      </c>
      <c r="L1312" s="2" t="s">
        <v>1088</v>
      </c>
      <c r="M1312" s="2" t="s">
        <v>959</v>
      </c>
      <c r="N1312" s="2" t="s">
        <v>959</v>
      </c>
      <c r="O1312" s="2" t="s">
        <v>42</v>
      </c>
      <c r="P1312" s="2" t="s">
        <v>43</v>
      </c>
      <c r="Q1312" s="2" t="s">
        <v>104</v>
      </c>
      <c r="R1312" s="2" t="s">
        <v>1046</v>
      </c>
      <c r="S1312" s="2" t="s">
        <v>106</v>
      </c>
      <c r="T1312">
        <v>0.61</v>
      </c>
      <c r="U1312" s="1">
        <v>40960</v>
      </c>
      <c r="V1312">
        <v>2012</v>
      </c>
      <c r="W1312" s="2" t="s">
        <v>65</v>
      </c>
      <c r="X1312">
        <v>2</v>
      </c>
      <c r="Y1312">
        <v>-0.1537379892195922</v>
      </c>
    </row>
    <row r="1313" spans="1:25" x14ac:dyDescent="0.45">
      <c r="A1313">
        <v>228</v>
      </c>
      <c r="B1313" s="1">
        <v>40711</v>
      </c>
      <c r="C1313" s="2" t="s">
        <v>48</v>
      </c>
      <c r="D1313">
        <v>1538</v>
      </c>
      <c r="E1313">
        <v>15</v>
      </c>
      <c r="F1313">
        <v>1297.3040000000001</v>
      </c>
      <c r="G1313">
        <v>0</v>
      </c>
      <c r="H1313" s="2" t="s">
        <v>25</v>
      </c>
      <c r="I1313">
        <v>149.82</v>
      </c>
      <c r="J1313">
        <v>95.99</v>
      </c>
      <c r="K1313">
        <v>4.9000000000000004</v>
      </c>
      <c r="L1313" s="2" t="s">
        <v>1089</v>
      </c>
      <c r="M1313" s="2" t="s">
        <v>959</v>
      </c>
      <c r="N1313" s="2" t="s">
        <v>959</v>
      </c>
      <c r="O1313" s="2" t="s">
        <v>42</v>
      </c>
      <c r="P1313" s="2" t="s">
        <v>43</v>
      </c>
      <c r="Q1313" s="2" t="s">
        <v>44</v>
      </c>
      <c r="R1313" s="2" t="s">
        <v>1090</v>
      </c>
      <c r="S1313" s="2" t="s">
        <v>46</v>
      </c>
      <c r="T1313">
        <v>0.56000000000000005</v>
      </c>
      <c r="U1313" s="1">
        <v>40712</v>
      </c>
      <c r="V1313">
        <v>2011</v>
      </c>
      <c r="W1313" s="2" t="s">
        <v>56</v>
      </c>
      <c r="X1313">
        <v>6</v>
      </c>
      <c r="Y1313">
        <v>0.11548565332412448</v>
      </c>
    </row>
    <row r="1314" spans="1:25" x14ac:dyDescent="0.45">
      <c r="A1314">
        <v>247</v>
      </c>
      <c r="B1314" s="1">
        <v>41047</v>
      </c>
      <c r="C1314" s="2" t="s">
        <v>34</v>
      </c>
      <c r="D1314">
        <v>1701</v>
      </c>
      <c r="E1314">
        <v>49</v>
      </c>
      <c r="F1314">
        <v>2047.58</v>
      </c>
      <c r="G1314">
        <v>0.01</v>
      </c>
      <c r="H1314" s="2" t="s">
        <v>25</v>
      </c>
      <c r="I1314">
        <v>902.62</v>
      </c>
      <c r="J1314">
        <v>40.98</v>
      </c>
      <c r="K1314">
        <v>1.99</v>
      </c>
      <c r="L1314" s="2" t="s">
        <v>1091</v>
      </c>
      <c r="M1314" s="2" t="s">
        <v>959</v>
      </c>
      <c r="N1314" s="2" t="s">
        <v>959</v>
      </c>
      <c r="O1314" s="2" t="s">
        <v>37</v>
      </c>
      <c r="P1314" s="2" t="s">
        <v>43</v>
      </c>
      <c r="Q1314" s="2" t="s">
        <v>104</v>
      </c>
      <c r="R1314" s="2" t="s">
        <v>585</v>
      </c>
      <c r="S1314" s="2" t="s">
        <v>106</v>
      </c>
      <c r="T1314">
        <v>0.44</v>
      </c>
      <c r="U1314" s="1">
        <v>41049</v>
      </c>
      <c r="V1314">
        <v>2012</v>
      </c>
      <c r="W1314" s="2" t="s">
        <v>77</v>
      </c>
      <c r="X1314">
        <v>5</v>
      </c>
      <c r="Y1314">
        <v>0.44082282499340686</v>
      </c>
    </row>
    <row r="1315" spans="1:25" x14ac:dyDescent="0.45">
      <c r="A1315">
        <v>274</v>
      </c>
      <c r="B1315" s="1">
        <v>40161</v>
      </c>
      <c r="C1315" s="2" t="s">
        <v>24</v>
      </c>
      <c r="D1315">
        <v>1891</v>
      </c>
      <c r="E1315">
        <v>3</v>
      </c>
      <c r="F1315">
        <v>302.36</v>
      </c>
      <c r="G1315">
        <v>0.09</v>
      </c>
      <c r="H1315" s="2" t="s">
        <v>25</v>
      </c>
      <c r="I1315">
        <v>290.31</v>
      </c>
      <c r="J1315">
        <v>107.53</v>
      </c>
      <c r="K1315">
        <v>5.81</v>
      </c>
      <c r="L1315" s="2" t="s">
        <v>1092</v>
      </c>
      <c r="M1315" s="2" t="s">
        <v>959</v>
      </c>
      <c r="N1315" s="2" t="s">
        <v>959</v>
      </c>
      <c r="O1315" s="2" t="s">
        <v>28</v>
      </c>
      <c r="P1315" s="2" t="s">
        <v>73</v>
      </c>
      <c r="Q1315" s="2" t="s">
        <v>74</v>
      </c>
      <c r="R1315" s="2" t="s">
        <v>386</v>
      </c>
      <c r="S1315" s="2" t="s">
        <v>51</v>
      </c>
      <c r="T1315">
        <v>0.65</v>
      </c>
      <c r="U1315" s="1">
        <v>40163</v>
      </c>
      <c r="V1315">
        <v>2009</v>
      </c>
      <c r="W1315" s="2" t="s">
        <v>100</v>
      </c>
      <c r="X1315">
        <v>12</v>
      </c>
      <c r="Y1315">
        <v>0.96014684482074342</v>
      </c>
    </row>
    <row r="1316" spans="1:25" x14ac:dyDescent="0.45">
      <c r="A1316">
        <v>289</v>
      </c>
      <c r="B1316" s="1">
        <v>40982</v>
      </c>
      <c r="C1316" s="2" t="s">
        <v>81</v>
      </c>
      <c r="D1316">
        <v>2022</v>
      </c>
      <c r="E1316">
        <v>45</v>
      </c>
      <c r="F1316">
        <v>186.44</v>
      </c>
      <c r="G1316">
        <v>0</v>
      </c>
      <c r="H1316" s="2" t="s">
        <v>25</v>
      </c>
      <c r="I1316">
        <v>-157.18</v>
      </c>
      <c r="J1316">
        <v>3.95</v>
      </c>
      <c r="K1316">
        <v>5.13</v>
      </c>
      <c r="L1316" s="2" t="s">
        <v>1093</v>
      </c>
      <c r="M1316" s="2" t="s">
        <v>959</v>
      </c>
      <c r="N1316" s="2" t="s">
        <v>959</v>
      </c>
      <c r="O1316" s="2" t="s">
        <v>42</v>
      </c>
      <c r="P1316" s="2" t="s">
        <v>29</v>
      </c>
      <c r="Q1316" s="2" t="s">
        <v>38</v>
      </c>
      <c r="R1316" s="2" t="s">
        <v>871</v>
      </c>
      <c r="S1316" s="2" t="s">
        <v>46</v>
      </c>
      <c r="T1316">
        <v>0.59</v>
      </c>
      <c r="U1316" s="1">
        <v>40983</v>
      </c>
      <c r="V1316">
        <v>2012</v>
      </c>
      <c r="W1316" s="2" t="s">
        <v>60</v>
      </c>
      <c r="X1316">
        <v>3</v>
      </c>
      <c r="Y1316">
        <v>-0.84305942930701572</v>
      </c>
    </row>
    <row r="1317" spans="1:25" x14ac:dyDescent="0.45">
      <c r="A1317">
        <v>312</v>
      </c>
      <c r="B1317" s="1">
        <v>40798</v>
      </c>
      <c r="C1317" s="2" t="s">
        <v>66</v>
      </c>
      <c r="D1317">
        <v>2181</v>
      </c>
      <c r="E1317">
        <v>40</v>
      </c>
      <c r="F1317">
        <v>102.56</v>
      </c>
      <c r="G1317">
        <v>0.06</v>
      </c>
      <c r="H1317" s="2" t="s">
        <v>25</v>
      </c>
      <c r="I1317">
        <v>36.619999999999997</v>
      </c>
      <c r="J1317">
        <v>2.61</v>
      </c>
      <c r="K1317">
        <v>0.5</v>
      </c>
      <c r="L1317" s="2" t="s">
        <v>1086</v>
      </c>
      <c r="M1317" s="2" t="s">
        <v>959</v>
      </c>
      <c r="N1317" s="2" t="s">
        <v>959</v>
      </c>
      <c r="O1317" s="2" t="s">
        <v>62</v>
      </c>
      <c r="P1317" s="2" t="s">
        <v>29</v>
      </c>
      <c r="Q1317" s="2" t="s">
        <v>89</v>
      </c>
      <c r="R1317" s="2" t="s">
        <v>329</v>
      </c>
      <c r="S1317" s="2" t="s">
        <v>46</v>
      </c>
      <c r="T1317">
        <v>0.39</v>
      </c>
      <c r="U1317" s="1">
        <v>40798</v>
      </c>
      <c r="V1317">
        <v>2011</v>
      </c>
      <c r="W1317" s="2" t="s">
        <v>112</v>
      </c>
      <c r="X1317">
        <v>9</v>
      </c>
      <c r="Y1317">
        <v>0.35705928237129481</v>
      </c>
    </row>
    <row r="1318" spans="1:25" x14ac:dyDescent="0.45">
      <c r="A1318">
        <v>378</v>
      </c>
      <c r="B1318" s="1">
        <v>40472</v>
      </c>
      <c r="C1318" s="2" t="s">
        <v>24</v>
      </c>
      <c r="D1318">
        <v>2628</v>
      </c>
      <c r="E1318">
        <v>14</v>
      </c>
      <c r="F1318">
        <v>34.590000000000003</v>
      </c>
      <c r="G1318">
        <v>0.04</v>
      </c>
      <c r="H1318" s="2" t="s">
        <v>25</v>
      </c>
      <c r="I1318">
        <v>-60.13</v>
      </c>
      <c r="J1318">
        <v>2.1800000000000002</v>
      </c>
      <c r="K1318">
        <v>5</v>
      </c>
      <c r="L1318" s="2" t="s">
        <v>1094</v>
      </c>
      <c r="M1318" s="2" t="s">
        <v>959</v>
      </c>
      <c r="N1318" s="2" t="s">
        <v>959</v>
      </c>
      <c r="O1318" s="2" t="s">
        <v>37</v>
      </c>
      <c r="P1318" s="2" t="s">
        <v>29</v>
      </c>
      <c r="Q1318" s="2" t="s">
        <v>147</v>
      </c>
      <c r="R1318" s="2" t="s">
        <v>1095</v>
      </c>
      <c r="S1318" s="2" t="s">
        <v>76</v>
      </c>
      <c r="T1318">
        <v>0.81</v>
      </c>
      <c r="U1318" s="1">
        <v>40477</v>
      </c>
      <c r="V1318">
        <v>2010</v>
      </c>
      <c r="W1318" s="2" t="s">
        <v>33</v>
      </c>
      <c r="X1318">
        <v>10</v>
      </c>
      <c r="Y1318">
        <v>-1.7383636889274356</v>
      </c>
    </row>
    <row r="1319" spans="1:25" x14ac:dyDescent="0.45">
      <c r="A1319">
        <v>392</v>
      </c>
      <c r="B1319" s="1">
        <v>41028</v>
      </c>
      <c r="C1319" s="2" t="s">
        <v>24</v>
      </c>
      <c r="D1319">
        <v>2691</v>
      </c>
      <c r="E1319">
        <v>14</v>
      </c>
      <c r="F1319">
        <v>3363.14</v>
      </c>
      <c r="G1319">
        <v>0.1</v>
      </c>
      <c r="H1319" s="2" t="s">
        <v>35</v>
      </c>
      <c r="I1319">
        <v>98.75</v>
      </c>
      <c r="J1319">
        <v>260.98</v>
      </c>
      <c r="K1319">
        <v>41.91</v>
      </c>
      <c r="L1319" s="2" t="s">
        <v>1089</v>
      </c>
      <c r="M1319" s="2" t="s">
        <v>959</v>
      </c>
      <c r="N1319" s="2" t="s">
        <v>959</v>
      </c>
      <c r="O1319" s="2" t="s">
        <v>42</v>
      </c>
      <c r="P1319" s="2" t="s">
        <v>73</v>
      </c>
      <c r="Q1319" s="2" t="s">
        <v>83</v>
      </c>
      <c r="R1319" s="2" t="s">
        <v>305</v>
      </c>
      <c r="S1319" s="2" t="s">
        <v>85</v>
      </c>
      <c r="T1319">
        <v>0.59</v>
      </c>
      <c r="U1319" s="1">
        <v>41037</v>
      </c>
      <c r="V1319">
        <v>2012</v>
      </c>
      <c r="W1319" s="2" t="s">
        <v>88</v>
      </c>
      <c r="X1319">
        <v>4</v>
      </c>
      <c r="Y1319">
        <v>2.9362441052112016E-2</v>
      </c>
    </row>
    <row r="1320" spans="1:25" x14ac:dyDescent="0.45">
      <c r="A1320">
        <v>434</v>
      </c>
      <c r="B1320" s="1">
        <v>40979</v>
      </c>
      <c r="C1320" s="2" t="s">
        <v>24</v>
      </c>
      <c r="D1320">
        <v>2912</v>
      </c>
      <c r="E1320">
        <v>7</v>
      </c>
      <c r="F1320">
        <v>16587.13</v>
      </c>
      <c r="G1320">
        <v>0.08</v>
      </c>
      <c r="H1320" s="2" t="s">
        <v>35</v>
      </c>
      <c r="I1320">
        <v>-3476.86</v>
      </c>
      <c r="J1320">
        <v>2550.14</v>
      </c>
      <c r="K1320">
        <v>29.7</v>
      </c>
      <c r="L1320" s="2" t="s">
        <v>1077</v>
      </c>
      <c r="M1320" s="2" t="s">
        <v>959</v>
      </c>
      <c r="N1320" s="2" t="s">
        <v>959</v>
      </c>
      <c r="O1320" s="2" t="s">
        <v>42</v>
      </c>
      <c r="P1320" s="2" t="s">
        <v>43</v>
      </c>
      <c r="Q1320" s="2" t="s">
        <v>192</v>
      </c>
      <c r="R1320" s="2" t="s">
        <v>414</v>
      </c>
      <c r="S1320" s="2" t="s">
        <v>40</v>
      </c>
      <c r="T1320">
        <v>0.56999999999999995</v>
      </c>
      <c r="U1320" s="1">
        <v>40981</v>
      </c>
      <c r="V1320">
        <v>2012</v>
      </c>
      <c r="W1320" s="2" t="s">
        <v>60</v>
      </c>
      <c r="X1320">
        <v>3</v>
      </c>
      <c r="Y1320">
        <v>-0.20961190995669535</v>
      </c>
    </row>
    <row r="1321" spans="1:25" x14ac:dyDescent="0.45">
      <c r="A1321">
        <v>472</v>
      </c>
      <c r="B1321" s="1">
        <v>40861</v>
      </c>
      <c r="C1321" s="2" t="s">
        <v>24</v>
      </c>
      <c r="D1321">
        <v>3235</v>
      </c>
      <c r="E1321">
        <v>31</v>
      </c>
      <c r="F1321">
        <v>142.97</v>
      </c>
      <c r="G1321">
        <v>0.1</v>
      </c>
      <c r="H1321" s="2" t="s">
        <v>57</v>
      </c>
      <c r="I1321">
        <v>-12.26</v>
      </c>
      <c r="J1321">
        <v>4.71</v>
      </c>
      <c r="K1321">
        <v>0.7</v>
      </c>
      <c r="L1321" s="2" t="s">
        <v>1096</v>
      </c>
      <c r="M1321" s="2" t="s">
        <v>959</v>
      </c>
      <c r="N1321" s="2" t="s">
        <v>959</v>
      </c>
      <c r="O1321" s="2" t="s">
        <v>42</v>
      </c>
      <c r="P1321" s="2" t="s">
        <v>29</v>
      </c>
      <c r="Q1321" s="2" t="s">
        <v>272</v>
      </c>
      <c r="R1321" s="2" t="s">
        <v>333</v>
      </c>
      <c r="S1321" s="2" t="s">
        <v>76</v>
      </c>
      <c r="T1321">
        <v>0.85</v>
      </c>
      <c r="U1321" s="1">
        <v>40863</v>
      </c>
      <c r="V1321">
        <v>2011</v>
      </c>
      <c r="W1321" s="2" t="s">
        <v>69</v>
      </c>
      <c r="X1321">
        <v>11</v>
      </c>
      <c r="Y1321">
        <v>-8.5752255717982798E-2</v>
      </c>
    </row>
    <row r="1322" spans="1:25" x14ac:dyDescent="0.45">
      <c r="A1322">
        <v>473</v>
      </c>
      <c r="B1322" s="1">
        <v>40618</v>
      </c>
      <c r="C1322" s="2" t="s">
        <v>24</v>
      </c>
      <c r="D1322">
        <v>3266</v>
      </c>
      <c r="E1322">
        <v>4</v>
      </c>
      <c r="F1322">
        <v>17.12</v>
      </c>
      <c r="G1322">
        <v>0.03</v>
      </c>
      <c r="H1322" s="2" t="s">
        <v>25</v>
      </c>
      <c r="I1322">
        <v>-2.5499999999999998</v>
      </c>
      <c r="J1322">
        <v>3.8</v>
      </c>
      <c r="K1322">
        <v>1.49</v>
      </c>
      <c r="L1322" s="2" t="s">
        <v>1097</v>
      </c>
      <c r="M1322" s="2" t="s">
        <v>959</v>
      </c>
      <c r="N1322" s="2" t="s">
        <v>959</v>
      </c>
      <c r="O1322" s="2" t="s">
        <v>42</v>
      </c>
      <c r="P1322" s="2" t="s">
        <v>29</v>
      </c>
      <c r="Q1322" s="2" t="s">
        <v>54</v>
      </c>
      <c r="R1322" s="2" t="s">
        <v>231</v>
      </c>
      <c r="S1322" s="2" t="s">
        <v>46</v>
      </c>
      <c r="T1322">
        <v>0.38</v>
      </c>
      <c r="U1322" s="1">
        <v>40622</v>
      </c>
      <c r="V1322">
        <v>2011</v>
      </c>
      <c r="W1322" s="2" t="s">
        <v>60</v>
      </c>
      <c r="X1322">
        <v>3</v>
      </c>
      <c r="Y1322">
        <v>-0.1489485981308411</v>
      </c>
    </row>
    <row r="1323" spans="1:25" x14ac:dyDescent="0.45">
      <c r="A1323">
        <v>487</v>
      </c>
      <c r="B1323" s="1">
        <v>40808</v>
      </c>
      <c r="C1323" s="2" t="s">
        <v>34</v>
      </c>
      <c r="D1323">
        <v>3363</v>
      </c>
      <c r="E1323">
        <v>21</v>
      </c>
      <c r="F1323">
        <v>8185.89</v>
      </c>
      <c r="G1323">
        <v>0.09</v>
      </c>
      <c r="H1323" s="2" t="s">
        <v>25</v>
      </c>
      <c r="I1323">
        <v>2137.2800000000002</v>
      </c>
      <c r="J1323">
        <v>415.88</v>
      </c>
      <c r="K1323">
        <v>11.37</v>
      </c>
      <c r="L1323" s="2" t="s">
        <v>1098</v>
      </c>
      <c r="M1323" s="2" t="s">
        <v>959</v>
      </c>
      <c r="N1323" s="2" t="s">
        <v>959</v>
      </c>
      <c r="O1323" s="2" t="s">
        <v>62</v>
      </c>
      <c r="P1323" s="2" t="s">
        <v>29</v>
      </c>
      <c r="Q1323" s="2" t="s">
        <v>30</v>
      </c>
      <c r="R1323" s="2" t="s">
        <v>299</v>
      </c>
      <c r="S1323" s="2" t="s">
        <v>46</v>
      </c>
      <c r="T1323">
        <v>0.56999999999999995</v>
      </c>
      <c r="U1323" s="1">
        <v>40808</v>
      </c>
      <c r="V1323">
        <v>2011</v>
      </c>
      <c r="W1323" s="2" t="s">
        <v>112</v>
      </c>
      <c r="X1323">
        <v>9</v>
      </c>
      <c r="Y1323">
        <v>0.2610931737416457</v>
      </c>
    </row>
    <row r="1324" spans="1:25" x14ac:dyDescent="0.45">
      <c r="A1324">
        <v>521</v>
      </c>
      <c r="B1324" s="1">
        <v>40139</v>
      </c>
      <c r="C1324" s="2" t="s">
        <v>34</v>
      </c>
      <c r="D1324">
        <v>3585</v>
      </c>
      <c r="E1324">
        <v>27</v>
      </c>
      <c r="F1324">
        <v>259.72000000000003</v>
      </c>
      <c r="G1324">
        <v>7.0000000000000007E-2</v>
      </c>
      <c r="H1324" s="2" t="s">
        <v>25</v>
      </c>
      <c r="I1324">
        <v>78.05</v>
      </c>
      <c r="J1324">
        <v>10.06</v>
      </c>
      <c r="K1324">
        <v>2.06</v>
      </c>
      <c r="L1324" s="2" t="s">
        <v>1099</v>
      </c>
      <c r="M1324" s="2" t="s">
        <v>959</v>
      </c>
      <c r="N1324" s="2" t="s">
        <v>959</v>
      </c>
      <c r="O1324" s="2" t="s">
        <v>42</v>
      </c>
      <c r="P1324" s="2" t="s">
        <v>29</v>
      </c>
      <c r="Q1324" s="2" t="s">
        <v>63</v>
      </c>
      <c r="R1324" s="2" t="s">
        <v>491</v>
      </c>
      <c r="S1324" s="2" t="s">
        <v>76</v>
      </c>
      <c r="T1324">
        <v>0.39</v>
      </c>
      <c r="U1324" s="1">
        <v>40139</v>
      </c>
      <c r="V1324">
        <v>2009</v>
      </c>
      <c r="W1324" s="2" t="s">
        <v>69</v>
      </c>
      <c r="X1324">
        <v>11</v>
      </c>
      <c r="Y1324">
        <v>0.30051594024333894</v>
      </c>
    </row>
    <row r="1325" spans="1:25" x14ac:dyDescent="0.45">
      <c r="A1325">
        <v>550</v>
      </c>
      <c r="B1325" s="1">
        <v>40449</v>
      </c>
      <c r="C1325" s="2" t="s">
        <v>24</v>
      </c>
      <c r="D1325">
        <v>3745</v>
      </c>
      <c r="E1325">
        <v>38</v>
      </c>
      <c r="F1325">
        <v>1143.3499999999999</v>
      </c>
      <c r="G1325">
        <v>0.04</v>
      </c>
      <c r="H1325" s="2" t="s">
        <v>57</v>
      </c>
      <c r="I1325">
        <v>411.1</v>
      </c>
      <c r="J1325">
        <v>29.18</v>
      </c>
      <c r="K1325">
        <v>8.5500000000000007</v>
      </c>
      <c r="L1325" s="2" t="s">
        <v>1100</v>
      </c>
      <c r="M1325" s="2" t="s">
        <v>959</v>
      </c>
      <c r="N1325" s="2" t="s">
        <v>959</v>
      </c>
      <c r="O1325" s="2" t="s">
        <v>62</v>
      </c>
      <c r="P1325" s="2" t="s">
        <v>73</v>
      </c>
      <c r="Q1325" s="2" t="s">
        <v>74</v>
      </c>
      <c r="R1325" s="2" t="s">
        <v>911</v>
      </c>
      <c r="S1325" s="2" t="s">
        <v>46</v>
      </c>
      <c r="T1325">
        <v>0.42</v>
      </c>
      <c r="U1325" s="1">
        <v>40451</v>
      </c>
      <c r="V1325">
        <v>2010</v>
      </c>
      <c r="W1325" s="2" t="s">
        <v>112</v>
      </c>
      <c r="X1325">
        <v>9</v>
      </c>
      <c r="Y1325">
        <v>0.35955744085363189</v>
      </c>
    </row>
    <row r="1326" spans="1:25" x14ac:dyDescent="0.45">
      <c r="A1326">
        <v>605</v>
      </c>
      <c r="B1326" s="1">
        <v>40822</v>
      </c>
      <c r="C1326" s="2" t="s">
        <v>48</v>
      </c>
      <c r="D1326">
        <v>4128</v>
      </c>
      <c r="E1326">
        <v>38</v>
      </c>
      <c r="F1326">
        <v>391.42</v>
      </c>
      <c r="G1326">
        <v>0.04</v>
      </c>
      <c r="H1326" s="2" t="s">
        <v>25</v>
      </c>
      <c r="I1326">
        <v>25.03</v>
      </c>
      <c r="J1326">
        <v>9.99</v>
      </c>
      <c r="K1326">
        <v>5.12</v>
      </c>
      <c r="L1326" s="2" t="s">
        <v>1101</v>
      </c>
      <c r="M1326" s="2" t="s">
        <v>959</v>
      </c>
      <c r="N1326" s="2" t="s">
        <v>959</v>
      </c>
      <c r="O1326" s="2" t="s">
        <v>37</v>
      </c>
      <c r="P1326" s="2" t="s">
        <v>29</v>
      </c>
      <c r="Q1326" s="2" t="s">
        <v>63</v>
      </c>
      <c r="R1326" s="2" t="s">
        <v>1102</v>
      </c>
      <c r="S1326" s="2" t="s">
        <v>46</v>
      </c>
      <c r="T1326">
        <v>0.4</v>
      </c>
      <c r="U1326" s="1">
        <v>40824</v>
      </c>
      <c r="V1326">
        <v>2011</v>
      </c>
      <c r="W1326" s="2" t="s">
        <v>33</v>
      </c>
      <c r="X1326">
        <v>10</v>
      </c>
      <c r="Y1326">
        <v>6.3946655766184662E-2</v>
      </c>
    </row>
    <row r="1327" spans="1:25" x14ac:dyDescent="0.45">
      <c r="A1327">
        <v>625</v>
      </c>
      <c r="B1327" s="1">
        <v>40085</v>
      </c>
      <c r="C1327" s="2" t="s">
        <v>48</v>
      </c>
      <c r="D1327">
        <v>4354</v>
      </c>
      <c r="E1327">
        <v>6</v>
      </c>
      <c r="F1327">
        <v>49.04</v>
      </c>
      <c r="G1327">
        <v>0.02</v>
      </c>
      <c r="H1327" s="2" t="s">
        <v>25</v>
      </c>
      <c r="I1327">
        <v>7.74</v>
      </c>
      <c r="J1327">
        <v>7.38</v>
      </c>
      <c r="K1327">
        <v>5.21</v>
      </c>
      <c r="L1327" s="2" t="s">
        <v>1078</v>
      </c>
      <c r="M1327" s="2" t="s">
        <v>959</v>
      </c>
      <c r="N1327" s="2" t="s">
        <v>959</v>
      </c>
      <c r="O1327" s="2" t="s">
        <v>42</v>
      </c>
      <c r="P1327" s="2" t="s">
        <v>73</v>
      </c>
      <c r="Q1327" s="2" t="s">
        <v>74</v>
      </c>
      <c r="R1327" s="2" t="s">
        <v>420</v>
      </c>
      <c r="S1327" s="2" t="s">
        <v>46</v>
      </c>
      <c r="T1327">
        <v>0.56000000000000005</v>
      </c>
      <c r="U1327" s="1">
        <v>40086</v>
      </c>
      <c r="V1327">
        <v>2009</v>
      </c>
      <c r="W1327" s="2" t="s">
        <v>112</v>
      </c>
      <c r="X1327">
        <v>9</v>
      </c>
      <c r="Y1327">
        <v>0.15783034257748776</v>
      </c>
    </row>
    <row r="1328" spans="1:25" x14ac:dyDescent="0.45">
      <c r="A1328">
        <v>645</v>
      </c>
      <c r="B1328" s="1">
        <v>40175</v>
      </c>
      <c r="C1328" s="2" t="s">
        <v>34</v>
      </c>
      <c r="D1328">
        <v>4550</v>
      </c>
      <c r="E1328">
        <v>32</v>
      </c>
      <c r="F1328">
        <v>3730.54</v>
      </c>
      <c r="G1328">
        <v>7.0000000000000007E-2</v>
      </c>
      <c r="H1328" s="2" t="s">
        <v>35</v>
      </c>
      <c r="I1328">
        <v>1369.09</v>
      </c>
      <c r="J1328">
        <v>119.99</v>
      </c>
      <c r="K1328">
        <v>16.8</v>
      </c>
      <c r="L1328" s="2" t="s">
        <v>1098</v>
      </c>
      <c r="M1328" s="2" t="s">
        <v>959</v>
      </c>
      <c r="N1328" s="2" t="s">
        <v>959</v>
      </c>
      <c r="O1328" s="2" t="s">
        <v>62</v>
      </c>
      <c r="P1328" s="2" t="s">
        <v>43</v>
      </c>
      <c r="Q1328" s="2" t="s">
        <v>192</v>
      </c>
      <c r="R1328" s="2" t="s">
        <v>1103</v>
      </c>
      <c r="S1328" s="2" t="s">
        <v>85</v>
      </c>
      <c r="T1328">
        <v>0.35</v>
      </c>
      <c r="U1328" s="1">
        <v>40177</v>
      </c>
      <c r="V1328">
        <v>2009</v>
      </c>
      <c r="W1328" s="2" t="s">
        <v>100</v>
      </c>
      <c r="X1328">
        <v>12</v>
      </c>
      <c r="Y1328">
        <v>0.36699512671087831</v>
      </c>
    </row>
    <row r="1329" spans="1:25" x14ac:dyDescent="0.45">
      <c r="A1329">
        <v>680</v>
      </c>
      <c r="B1329" s="1">
        <v>40267</v>
      </c>
      <c r="C1329" s="2" t="s">
        <v>24</v>
      </c>
      <c r="D1329">
        <v>4743</v>
      </c>
      <c r="E1329">
        <v>29</v>
      </c>
      <c r="F1329">
        <v>352.55</v>
      </c>
      <c r="G1329">
        <v>0.09</v>
      </c>
      <c r="H1329" s="2" t="s">
        <v>25</v>
      </c>
      <c r="I1329">
        <v>128.99</v>
      </c>
      <c r="J1329">
        <v>12.97</v>
      </c>
      <c r="K1329">
        <v>1.49</v>
      </c>
      <c r="L1329" s="2" t="s">
        <v>1098</v>
      </c>
      <c r="M1329" s="2" t="s">
        <v>959</v>
      </c>
      <c r="N1329" s="2" t="s">
        <v>959</v>
      </c>
      <c r="O1329" s="2" t="s">
        <v>62</v>
      </c>
      <c r="P1329" s="2" t="s">
        <v>29</v>
      </c>
      <c r="Q1329" s="2" t="s">
        <v>54</v>
      </c>
      <c r="R1329" s="2" t="s">
        <v>1104</v>
      </c>
      <c r="S1329" s="2" t="s">
        <v>46</v>
      </c>
      <c r="T1329">
        <v>0.35</v>
      </c>
      <c r="U1329" s="1">
        <v>40271</v>
      </c>
      <c r="V1329">
        <v>2010</v>
      </c>
      <c r="W1329" s="2" t="s">
        <v>60</v>
      </c>
      <c r="X1329">
        <v>3</v>
      </c>
      <c r="Y1329">
        <v>0.36587718054176716</v>
      </c>
    </row>
    <row r="1330" spans="1:25" x14ac:dyDescent="0.45">
      <c r="A1330">
        <v>729</v>
      </c>
      <c r="B1330" s="1">
        <v>40644</v>
      </c>
      <c r="C1330" s="2" t="s">
        <v>66</v>
      </c>
      <c r="D1330">
        <v>5251</v>
      </c>
      <c r="E1330">
        <v>38</v>
      </c>
      <c r="F1330">
        <v>3821.0390000000002</v>
      </c>
      <c r="G1330">
        <v>0.05</v>
      </c>
      <c r="H1330" s="2" t="s">
        <v>57</v>
      </c>
      <c r="I1330">
        <v>1057.8900000000001</v>
      </c>
      <c r="J1330">
        <v>115.99</v>
      </c>
      <c r="K1330">
        <v>5.99</v>
      </c>
      <c r="L1330" s="2" t="s">
        <v>1077</v>
      </c>
      <c r="M1330" s="2" t="s">
        <v>959</v>
      </c>
      <c r="N1330" s="2" t="s">
        <v>959</v>
      </c>
      <c r="O1330" s="2" t="s">
        <v>42</v>
      </c>
      <c r="P1330" s="2" t="s">
        <v>43</v>
      </c>
      <c r="Q1330" s="2" t="s">
        <v>44</v>
      </c>
      <c r="R1330" s="2" t="s">
        <v>1105</v>
      </c>
      <c r="S1330" s="2" t="s">
        <v>46</v>
      </c>
      <c r="T1330">
        <v>0.56999999999999995</v>
      </c>
      <c r="U1330" s="1">
        <v>40646</v>
      </c>
      <c r="V1330">
        <v>2011</v>
      </c>
      <c r="W1330" s="2" t="s">
        <v>88</v>
      </c>
      <c r="X1330">
        <v>4</v>
      </c>
      <c r="Y1330">
        <v>0.27685925215628526</v>
      </c>
    </row>
    <row r="1331" spans="1:25" x14ac:dyDescent="0.45">
      <c r="A1331">
        <v>733</v>
      </c>
      <c r="B1331" s="1">
        <v>39967</v>
      </c>
      <c r="C1331" s="2" t="s">
        <v>66</v>
      </c>
      <c r="D1331">
        <v>5283</v>
      </c>
      <c r="E1331">
        <v>23</v>
      </c>
      <c r="F1331">
        <v>2508.6729999999998</v>
      </c>
      <c r="G1331">
        <v>0.03</v>
      </c>
      <c r="H1331" s="2" t="s">
        <v>25</v>
      </c>
      <c r="I1331">
        <v>417.47</v>
      </c>
      <c r="J1331">
        <v>125.99</v>
      </c>
      <c r="K1331">
        <v>7.69</v>
      </c>
      <c r="L1331" s="2" t="s">
        <v>1098</v>
      </c>
      <c r="M1331" s="2" t="s">
        <v>959</v>
      </c>
      <c r="N1331" s="2" t="s">
        <v>959</v>
      </c>
      <c r="O1331" s="2" t="s">
        <v>62</v>
      </c>
      <c r="P1331" s="2" t="s">
        <v>43</v>
      </c>
      <c r="Q1331" s="2" t="s">
        <v>44</v>
      </c>
      <c r="R1331" s="2" t="s">
        <v>129</v>
      </c>
      <c r="S1331" s="2" t="s">
        <v>46</v>
      </c>
      <c r="T1331">
        <v>0.57999999999999996</v>
      </c>
      <c r="U1331" s="1">
        <v>39969</v>
      </c>
      <c r="V1331">
        <v>2009</v>
      </c>
      <c r="W1331" s="2" t="s">
        <v>56</v>
      </c>
      <c r="X1331">
        <v>6</v>
      </c>
      <c r="Y1331">
        <v>0.16641068804104803</v>
      </c>
    </row>
    <row r="1332" spans="1:25" x14ac:dyDescent="0.45">
      <c r="A1332">
        <v>750</v>
      </c>
      <c r="B1332" s="1">
        <v>40206</v>
      </c>
      <c r="C1332" s="2" t="s">
        <v>24</v>
      </c>
      <c r="D1332">
        <v>5381</v>
      </c>
      <c r="E1332">
        <v>47</v>
      </c>
      <c r="F1332">
        <v>4888.1400000000003</v>
      </c>
      <c r="G1332">
        <v>7.0000000000000007E-2</v>
      </c>
      <c r="H1332" s="2" t="s">
        <v>25</v>
      </c>
      <c r="I1332">
        <v>1545.09</v>
      </c>
      <c r="J1332">
        <v>107.53</v>
      </c>
      <c r="K1332">
        <v>5.81</v>
      </c>
      <c r="L1332" s="2" t="s">
        <v>1085</v>
      </c>
      <c r="M1332" s="2" t="s">
        <v>959</v>
      </c>
      <c r="N1332" s="2" t="s">
        <v>959</v>
      </c>
      <c r="O1332" s="2" t="s">
        <v>62</v>
      </c>
      <c r="P1332" s="2" t="s">
        <v>73</v>
      </c>
      <c r="Q1332" s="2" t="s">
        <v>74</v>
      </c>
      <c r="R1332" s="2" t="s">
        <v>386</v>
      </c>
      <c r="S1332" s="2" t="s">
        <v>51</v>
      </c>
      <c r="T1332">
        <v>0.65</v>
      </c>
      <c r="U1332" s="1">
        <v>40213</v>
      </c>
      <c r="V1332">
        <v>2010</v>
      </c>
      <c r="W1332" s="2" t="s">
        <v>107</v>
      </c>
      <c r="X1332">
        <v>1</v>
      </c>
      <c r="Y1332">
        <v>0.31608955553646167</v>
      </c>
    </row>
    <row r="1333" spans="1:25" x14ac:dyDescent="0.45">
      <c r="A1333">
        <v>759</v>
      </c>
      <c r="B1333" s="1">
        <v>40619</v>
      </c>
      <c r="C1333" s="2" t="s">
        <v>81</v>
      </c>
      <c r="D1333">
        <v>5444</v>
      </c>
      <c r="E1333">
        <v>2</v>
      </c>
      <c r="F1333">
        <v>885.94</v>
      </c>
      <c r="G1333">
        <v>0.08</v>
      </c>
      <c r="H1333" s="2" t="s">
        <v>25</v>
      </c>
      <c r="I1333">
        <v>-2024.08</v>
      </c>
      <c r="J1333">
        <v>449.99</v>
      </c>
      <c r="K1333">
        <v>24.49</v>
      </c>
      <c r="L1333" s="2" t="s">
        <v>1106</v>
      </c>
      <c r="M1333" s="2" t="s">
        <v>959</v>
      </c>
      <c r="N1333" s="2" t="s">
        <v>959</v>
      </c>
      <c r="O1333" s="2" t="s">
        <v>28</v>
      </c>
      <c r="P1333" s="2" t="s">
        <v>43</v>
      </c>
      <c r="Q1333" s="2" t="s">
        <v>98</v>
      </c>
      <c r="R1333" s="2" t="s">
        <v>99</v>
      </c>
      <c r="S1333" s="2" t="s">
        <v>32</v>
      </c>
      <c r="T1333">
        <v>0.52</v>
      </c>
      <c r="U1333" s="1">
        <v>40621</v>
      </c>
      <c r="V1333">
        <v>2011</v>
      </c>
      <c r="W1333" s="2" t="s">
        <v>60</v>
      </c>
      <c r="X1333">
        <v>3</v>
      </c>
      <c r="Y1333">
        <v>-2.2846693907036593</v>
      </c>
    </row>
    <row r="1334" spans="1:25" x14ac:dyDescent="0.45">
      <c r="A1334">
        <v>785</v>
      </c>
      <c r="B1334" s="1">
        <v>40913</v>
      </c>
      <c r="C1334" s="2" t="s">
        <v>34</v>
      </c>
      <c r="D1334">
        <v>5601</v>
      </c>
      <c r="E1334">
        <v>10</v>
      </c>
      <c r="F1334">
        <v>120.53</v>
      </c>
      <c r="G1334">
        <v>0.1</v>
      </c>
      <c r="H1334" s="2" t="s">
        <v>25</v>
      </c>
      <c r="I1334">
        <v>49.26</v>
      </c>
      <c r="J1334">
        <v>12.22</v>
      </c>
      <c r="K1334">
        <v>2.85</v>
      </c>
      <c r="L1334" s="2" t="s">
        <v>1107</v>
      </c>
      <c r="M1334" s="2" t="s">
        <v>959</v>
      </c>
      <c r="N1334" s="2" t="s">
        <v>959</v>
      </c>
      <c r="O1334" s="2" t="s">
        <v>37</v>
      </c>
      <c r="P1334" s="2" t="s">
        <v>73</v>
      </c>
      <c r="Q1334" s="2" t="s">
        <v>74</v>
      </c>
      <c r="R1334" s="2" t="s">
        <v>509</v>
      </c>
      <c r="S1334" s="2" t="s">
        <v>106</v>
      </c>
      <c r="T1334">
        <v>0.55000000000000004</v>
      </c>
      <c r="U1334" s="1">
        <v>40914</v>
      </c>
      <c r="V1334">
        <v>2012</v>
      </c>
      <c r="W1334" s="2" t="s">
        <v>107</v>
      </c>
      <c r="X1334">
        <v>1</v>
      </c>
      <c r="Y1334">
        <v>0.40869493072264163</v>
      </c>
    </row>
    <row r="1335" spans="1:25" x14ac:dyDescent="0.45">
      <c r="A1335">
        <v>802</v>
      </c>
      <c r="B1335" s="1">
        <v>39957</v>
      </c>
      <c r="C1335" s="2" t="s">
        <v>48</v>
      </c>
      <c r="D1335">
        <v>5760</v>
      </c>
      <c r="E1335">
        <v>34</v>
      </c>
      <c r="F1335">
        <v>5261.73</v>
      </c>
      <c r="G1335">
        <v>0.05</v>
      </c>
      <c r="H1335" s="2" t="s">
        <v>35</v>
      </c>
      <c r="I1335">
        <v>650.29999999999995</v>
      </c>
      <c r="J1335">
        <v>150.97999999999999</v>
      </c>
      <c r="K1335">
        <v>43.71</v>
      </c>
      <c r="L1335" s="2" t="s">
        <v>1108</v>
      </c>
      <c r="M1335" s="2" t="s">
        <v>959</v>
      </c>
      <c r="N1335" s="2" t="s">
        <v>959</v>
      </c>
      <c r="O1335" s="2" t="s">
        <v>62</v>
      </c>
      <c r="P1335" s="2" t="s">
        <v>73</v>
      </c>
      <c r="Q1335" s="2" t="s">
        <v>114</v>
      </c>
      <c r="R1335" s="2" t="s">
        <v>1109</v>
      </c>
      <c r="S1335" s="2" t="s">
        <v>40</v>
      </c>
      <c r="T1335">
        <v>0.55000000000000004</v>
      </c>
      <c r="U1335" s="1">
        <v>39958</v>
      </c>
      <c r="V1335">
        <v>2009</v>
      </c>
      <c r="W1335" s="2" t="s">
        <v>77</v>
      </c>
      <c r="X1335">
        <v>5</v>
      </c>
      <c r="Y1335">
        <v>0.12359053011081907</v>
      </c>
    </row>
    <row r="1336" spans="1:25" x14ac:dyDescent="0.45">
      <c r="A1336">
        <v>896</v>
      </c>
      <c r="B1336" s="1">
        <v>40314</v>
      </c>
      <c r="C1336" s="2" t="s">
        <v>48</v>
      </c>
      <c r="D1336">
        <v>6438</v>
      </c>
      <c r="E1336">
        <v>7</v>
      </c>
      <c r="F1336">
        <v>75.72</v>
      </c>
      <c r="G1336">
        <v>0.02</v>
      </c>
      <c r="H1336" s="2" t="s">
        <v>25</v>
      </c>
      <c r="I1336">
        <v>20.29</v>
      </c>
      <c r="J1336">
        <v>9.77</v>
      </c>
      <c r="K1336">
        <v>6.02</v>
      </c>
      <c r="L1336" s="2" t="s">
        <v>1110</v>
      </c>
      <c r="M1336" s="2" t="s">
        <v>959</v>
      </c>
      <c r="N1336" s="2" t="s">
        <v>959</v>
      </c>
      <c r="O1336" s="2" t="s">
        <v>42</v>
      </c>
      <c r="P1336" s="2" t="s">
        <v>73</v>
      </c>
      <c r="Q1336" s="2" t="s">
        <v>74</v>
      </c>
      <c r="R1336" s="2" t="s">
        <v>363</v>
      </c>
      <c r="S1336" s="2" t="s">
        <v>51</v>
      </c>
      <c r="T1336">
        <v>0.48</v>
      </c>
      <c r="U1336" s="1">
        <v>40314</v>
      </c>
      <c r="V1336">
        <v>2010</v>
      </c>
      <c r="W1336" s="2" t="s">
        <v>77</v>
      </c>
      <c r="X1336">
        <v>5</v>
      </c>
      <c r="Y1336">
        <v>0.2679609086106709</v>
      </c>
    </row>
    <row r="1337" spans="1:25" x14ac:dyDescent="0.45">
      <c r="A1337">
        <v>917</v>
      </c>
      <c r="B1337" s="1">
        <v>40148</v>
      </c>
      <c r="C1337" s="2" t="s">
        <v>24</v>
      </c>
      <c r="D1337">
        <v>6592</v>
      </c>
      <c r="E1337">
        <v>29</v>
      </c>
      <c r="F1337">
        <v>194.29</v>
      </c>
      <c r="G1337">
        <v>0.09</v>
      </c>
      <c r="H1337" s="2" t="s">
        <v>25</v>
      </c>
      <c r="I1337">
        <v>-177.17</v>
      </c>
      <c r="J1337">
        <v>6.84</v>
      </c>
      <c r="K1337">
        <v>8.3699999999999992</v>
      </c>
      <c r="L1337" s="2" t="s">
        <v>1081</v>
      </c>
      <c r="M1337" s="2" t="s">
        <v>959</v>
      </c>
      <c r="N1337" s="2" t="s">
        <v>959</v>
      </c>
      <c r="O1337" s="2" t="s">
        <v>37</v>
      </c>
      <c r="P1337" s="2" t="s">
        <v>29</v>
      </c>
      <c r="Q1337" s="2" t="s">
        <v>147</v>
      </c>
      <c r="R1337" s="2" t="s">
        <v>565</v>
      </c>
      <c r="S1337" s="2" t="s">
        <v>106</v>
      </c>
      <c r="T1337">
        <v>0.57999999999999996</v>
      </c>
      <c r="U1337" s="1">
        <v>40155</v>
      </c>
      <c r="V1337">
        <v>2009</v>
      </c>
      <c r="W1337" s="2" t="s">
        <v>100</v>
      </c>
      <c r="X1337">
        <v>12</v>
      </c>
      <c r="Y1337">
        <v>-0.91188429666992632</v>
      </c>
    </row>
    <row r="1338" spans="1:25" x14ac:dyDescent="0.45">
      <c r="A1338">
        <v>933</v>
      </c>
      <c r="B1338" s="1">
        <v>40664</v>
      </c>
      <c r="C1338" s="2" t="s">
        <v>34</v>
      </c>
      <c r="D1338">
        <v>6755</v>
      </c>
      <c r="E1338">
        <v>20</v>
      </c>
      <c r="F1338">
        <v>156.47</v>
      </c>
      <c r="G1338">
        <v>0.01</v>
      </c>
      <c r="H1338" s="2" t="s">
        <v>25</v>
      </c>
      <c r="I1338">
        <v>-39.229999999999997</v>
      </c>
      <c r="J1338">
        <v>7.1</v>
      </c>
      <c r="K1338">
        <v>6.05</v>
      </c>
      <c r="L1338" s="2" t="s">
        <v>1086</v>
      </c>
      <c r="M1338" s="2" t="s">
        <v>959</v>
      </c>
      <c r="N1338" s="2" t="s">
        <v>959</v>
      </c>
      <c r="O1338" s="2" t="s">
        <v>62</v>
      </c>
      <c r="P1338" s="2" t="s">
        <v>29</v>
      </c>
      <c r="Q1338" s="2" t="s">
        <v>54</v>
      </c>
      <c r="R1338" s="2" t="s">
        <v>354</v>
      </c>
      <c r="S1338" s="2" t="s">
        <v>46</v>
      </c>
      <c r="T1338">
        <v>0.39</v>
      </c>
      <c r="U1338" s="1">
        <v>40666</v>
      </c>
      <c r="V1338">
        <v>2011</v>
      </c>
      <c r="W1338" s="2" t="s">
        <v>77</v>
      </c>
      <c r="X1338">
        <v>5</v>
      </c>
      <c r="Y1338">
        <v>-0.25071898766536715</v>
      </c>
    </row>
    <row r="1339" spans="1:25" x14ac:dyDescent="0.45">
      <c r="A1339">
        <v>957</v>
      </c>
      <c r="B1339" s="1">
        <v>40725</v>
      </c>
      <c r="C1339" s="2" t="s">
        <v>81</v>
      </c>
      <c r="D1339">
        <v>6918</v>
      </c>
      <c r="E1339">
        <v>38</v>
      </c>
      <c r="F1339">
        <v>1559.5</v>
      </c>
      <c r="G1339">
        <v>0.01</v>
      </c>
      <c r="H1339" s="2" t="s">
        <v>25</v>
      </c>
      <c r="I1339">
        <v>515.83000000000004</v>
      </c>
      <c r="J1339">
        <v>39.479999999999997</v>
      </c>
      <c r="K1339">
        <v>1.99</v>
      </c>
      <c r="L1339" s="2" t="s">
        <v>1111</v>
      </c>
      <c r="M1339" s="2" t="s">
        <v>959</v>
      </c>
      <c r="N1339" s="2" t="s">
        <v>959</v>
      </c>
      <c r="O1339" s="2" t="s">
        <v>37</v>
      </c>
      <c r="P1339" s="2" t="s">
        <v>43</v>
      </c>
      <c r="Q1339" s="2" t="s">
        <v>104</v>
      </c>
      <c r="R1339" s="2" t="s">
        <v>156</v>
      </c>
      <c r="S1339" s="2" t="s">
        <v>106</v>
      </c>
      <c r="T1339">
        <v>0.54</v>
      </c>
      <c r="U1339" s="1">
        <v>40727</v>
      </c>
      <c r="V1339">
        <v>2011</v>
      </c>
      <c r="W1339" s="2" t="s">
        <v>47</v>
      </c>
      <c r="X1339">
        <v>7</v>
      </c>
      <c r="Y1339">
        <v>0.33076627124078234</v>
      </c>
    </row>
    <row r="1340" spans="1:25" x14ac:dyDescent="0.45">
      <c r="A1340">
        <v>1060</v>
      </c>
      <c r="B1340" s="1">
        <v>41049</v>
      </c>
      <c r="C1340" s="2" t="s">
        <v>48</v>
      </c>
      <c r="D1340">
        <v>7841</v>
      </c>
      <c r="E1340">
        <v>21</v>
      </c>
      <c r="F1340">
        <v>1002.77</v>
      </c>
      <c r="G1340">
        <v>7.0000000000000007E-2</v>
      </c>
      <c r="H1340" s="2" t="s">
        <v>25</v>
      </c>
      <c r="I1340">
        <v>295.60000000000002</v>
      </c>
      <c r="J1340">
        <v>49.34</v>
      </c>
      <c r="K1340">
        <v>10.25</v>
      </c>
      <c r="L1340" s="2" t="s">
        <v>1112</v>
      </c>
      <c r="M1340" s="2" t="s">
        <v>959</v>
      </c>
      <c r="N1340" s="2" t="s">
        <v>959</v>
      </c>
      <c r="O1340" s="2" t="s">
        <v>37</v>
      </c>
      <c r="P1340" s="2" t="s">
        <v>73</v>
      </c>
      <c r="Q1340" s="2" t="s">
        <v>74</v>
      </c>
      <c r="R1340" s="2" t="s">
        <v>1113</v>
      </c>
      <c r="S1340" s="2" t="s">
        <v>32</v>
      </c>
      <c r="T1340">
        <v>0.56999999999999995</v>
      </c>
      <c r="U1340" s="1">
        <v>41051</v>
      </c>
      <c r="V1340">
        <v>2012</v>
      </c>
      <c r="W1340" s="2" t="s">
        <v>77</v>
      </c>
      <c r="X1340">
        <v>5</v>
      </c>
      <c r="Y1340">
        <v>0.29478344984393234</v>
      </c>
    </row>
    <row r="1341" spans="1:25" x14ac:dyDescent="0.45">
      <c r="A1341">
        <v>1104</v>
      </c>
      <c r="B1341" s="1">
        <v>40119</v>
      </c>
      <c r="C1341" s="2" t="s">
        <v>24</v>
      </c>
      <c r="D1341">
        <v>8103</v>
      </c>
      <c r="E1341">
        <v>16</v>
      </c>
      <c r="F1341">
        <v>457.68</v>
      </c>
      <c r="G1341">
        <v>7.0000000000000007E-2</v>
      </c>
      <c r="H1341" s="2" t="s">
        <v>25</v>
      </c>
      <c r="I1341">
        <v>107.38</v>
      </c>
      <c r="J1341">
        <v>29.17</v>
      </c>
      <c r="K1341">
        <v>6.27</v>
      </c>
      <c r="L1341" s="2" t="s">
        <v>1114</v>
      </c>
      <c r="M1341" s="2" t="s">
        <v>959</v>
      </c>
      <c r="N1341" s="2" t="s">
        <v>959</v>
      </c>
      <c r="O1341" s="2" t="s">
        <v>42</v>
      </c>
      <c r="P1341" s="2" t="s">
        <v>29</v>
      </c>
      <c r="Q1341" s="2" t="s">
        <v>54</v>
      </c>
      <c r="R1341" s="2" t="s">
        <v>940</v>
      </c>
      <c r="S1341" s="2" t="s">
        <v>46</v>
      </c>
      <c r="T1341">
        <v>0.37</v>
      </c>
      <c r="U1341" s="1">
        <v>40123</v>
      </c>
      <c r="V1341">
        <v>2009</v>
      </c>
      <c r="W1341" s="2" t="s">
        <v>69</v>
      </c>
      <c r="X1341">
        <v>11</v>
      </c>
      <c r="Y1341">
        <v>0.23461807376332808</v>
      </c>
    </row>
    <row r="1342" spans="1:25" x14ac:dyDescent="0.45">
      <c r="A1342">
        <v>1130</v>
      </c>
      <c r="B1342" s="1">
        <v>39873</v>
      </c>
      <c r="C1342" s="2" t="s">
        <v>34</v>
      </c>
      <c r="D1342">
        <v>8258</v>
      </c>
      <c r="E1342">
        <v>37</v>
      </c>
      <c r="F1342">
        <v>434.77</v>
      </c>
      <c r="G1342">
        <v>0.02</v>
      </c>
      <c r="H1342" s="2" t="s">
        <v>25</v>
      </c>
      <c r="I1342">
        <v>-155.21</v>
      </c>
      <c r="J1342">
        <v>11.34</v>
      </c>
      <c r="K1342">
        <v>11.25</v>
      </c>
      <c r="L1342" s="2" t="s">
        <v>1096</v>
      </c>
      <c r="M1342" s="2" t="s">
        <v>959</v>
      </c>
      <c r="N1342" s="2" t="s">
        <v>959</v>
      </c>
      <c r="O1342" s="2" t="s">
        <v>42</v>
      </c>
      <c r="P1342" s="2" t="s">
        <v>29</v>
      </c>
      <c r="Q1342" s="2" t="s">
        <v>63</v>
      </c>
      <c r="R1342" s="2" t="s">
        <v>1115</v>
      </c>
      <c r="S1342" s="2" t="s">
        <v>46</v>
      </c>
      <c r="T1342">
        <v>0.36</v>
      </c>
      <c r="U1342" s="1">
        <v>39874</v>
      </c>
      <c r="V1342">
        <v>2009</v>
      </c>
      <c r="W1342" s="2" t="s">
        <v>60</v>
      </c>
      <c r="X1342">
        <v>3</v>
      </c>
      <c r="Y1342">
        <v>-0.35699335280723143</v>
      </c>
    </row>
    <row r="1343" spans="1:25" x14ac:dyDescent="0.45">
      <c r="A1343">
        <v>1162</v>
      </c>
      <c r="B1343" s="1">
        <v>41136</v>
      </c>
      <c r="C1343" s="2" t="s">
        <v>66</v>
      </c>
      <c r="D1343">
        <v>8454</v>
      </c>
      <c r="E1343">
        <v>38</v>
      </c>
      <c r="F1343">
        <v>218.77</v>
      </c>
      <c r="G1343">
        <v>0.03</v>
      </c>
      <c r="H1343" s="2" t="s">
        <v>25</v>
      </c>
      <c r="I1343">
        <v>-188.13</v>
      </c>
      <c r="J1343">
        <v>5.4</v>
      </c>
      <c r="K1343">
        <v>7.78</v>
      </c>
      <c r="L1343" s="2" t="s">
        <v>1116</v>
      </c>
      <c r="M1343" s="2" t="s">
        <v>959</v>
      </c>
      <c r="N1343" s="2" t="s">
        <v>959</v>
      </c>
      <c r="O1343" s="2" t="s">
        <v>28</v>
      </c>
      <c r="P1343" s="2" t="s">
        <v>29</v>
      </c>
      <c r="Q1343" s="2" t="s">
        <v>54</v>
      </c>
      <c r="R1343" s="2" t="s">
        <v>280</v>
      </c>
      <c r="S1343" s="2" t="s">
        <v>46</v>
      </c>
      <c r="T1343">
        <v>0.37</v>
      </c>
      <c r="U1343" s="1">
        <v>41139</v>
      </c>
      <c r="V1343">
        <v>2012</v>
      </c>
      <c r="W1343" s="2" t="s">
        <v>52</v>
      </c>
      <c r="X1343">
        <v>8</v>
      </c>
      <c r="Y1343">
        <v>-0.85994423367006434</v>
      </c>
    </row>
    <row r="1344" spans="1:25" x14ac:dyDescent="0.45">
      <c r="A1344">
        <v>1193</v>
      </c>
      <c r="B1344" s="1">
        <v>39817</v>
      </c>
      <c r="C1344" s="2" t="s">
        <v>81</v>
      </c>
      <c r="D1344">
        <v>8710</v>
      </c>
      <c r="E1344">
        <v>17</v>
      </c>
      <c r="F1344">
        <v>63.34</v>
      </c>
      <c r="G1344">
        <v>0.03</v>
      </c>
      <c r="H1344" s="2" t="s">
        <v>25</v>
      </c>
      <c r="I1344">
        <v>-76.02</v>
      </c>
      <c r="J1344">
        <v>3.36</v>
      </c>
      <c r="K1344">
        <v>6.27</v>
      </c>
      <c r="L1344" s="2" t="s">
        <v>1077</v>
      </c>
      <c r="M1344" s="2" t="s">
        <v>959</v>
      </c>
      <c r="N1344" s="2" t="s">
        <v>959</v>
      </c>
      <c r="O1344" s="2" t="s">
        <v>42</v>
      </c>
      <c r="P1344" s="2" t="s">
        <v>29</v>
      </c>
      <c r="Q1344" s="2" t="s">
        <v>54</v>
      </c>
      <c r="R1344" s="2" t="s">
        <v>332</v>
      </c>
      <c r="S1344" s="2" t="s">
        <v>46</v>
      </c>
      <c r="T1344">
        <v>0.4</v>
      </c>
      <c r="U1344" s="1">
        <v>39818</v>
      </c>
      <c r="V1344">
        <v>2009</v>
      </c>
      <c r="W1344" s="2" t="s">
        <v>107</v>
      </c>
      <c r="X1344">
        <v>1</v>
      </c>
      <c r="Y1344">
        <v>-1.2001894537417113</v>
      </c>
    </row>
    <row r="1345" spans="1:25" x14ac:dyDescent="0.45">
      <c r="A1345">
        <v>1208</v>
      </c>
      <c r="B1345" s="1">
        <v>40099</v>
      </c>
      <c r="C1345" s="2" t="s">
        <v>81</v>
      </c>
      <c r="D1345">
        <v>8835</v>
      </c>
      <c r="E1345">
        <v>12</v>
      </c>
      <c r="F1345">
        <v>153.44</v>
      </c>
      <c r="G1345">
        <v>0.05</v>
      </c>
      <c r="H1345" s="2" t="s">
        <v>25</v>
      </c>
      <c r="I1345">
        <v>-6.15</v>
      </c>
      <c r="J1345">
        <v>12.2</v>
      </c>
      <c r="K1345">
        <v>6.02</v>
      </c>
      <c r="L1345" s="2" t="s">
        <v>1096</v>
      </c>
      <c r="M1345" s="2" t="s">
        <v>959</v>
      </c>
      <c r="N1345" s="2" t="s">
        <v>959</v>
      </c>
      <c r="O1345" s="2" t="s">
        <v>42</v>
      </c>
      <c r="P1345" s="2" t="s">
        <v>73</v>
      </c>
      <c r="Q1345" s="2" t="s">
        <v>74</v>
      </c>
      <c r="R1345" s="2" t="s">
        <v>1117</v>
      </c>
      <c r="S1345" s="2" t="s">
        <v>106</v>
      </c>
      <c r="T1345">
        <v>0.43</v>
      </c>
      <c r="U1345" s="1">
        <v>40100</v>
      </c>
      <c r="V1345">
        <v>2009</v>
      </c>
      <c r="W1345" s="2" t="s">
        <v>33</v>
      </c>
      <c r="X1345">
        <v>10</v>
      </c>
      <c r="Y1345">
        <v>-4.0080813347236705E-2</v>
      </c>
    </row>
    <row r="1346" spans="1:25" x14ac:dyDescent="0.45">
      <c r="A1346">
        <v>1217</v>
      </c>
      <c r="B1346" s="1">
        <v>40334</v>
      </c>
      <c r="C1346" s="2" t="s">
        <v>66</v>
      </c>
      <c r="D1346">
        <v>8960</v>
      </c>
      <c r="E1346">
        <v>46</v>
      </c>
      <c r="F1346">
        <v>4335.34</v>
      </c>
      <c r="G1346">
        <v>7.0000000000000007E-2</v>
      </c>
      <c r="H1346" s="2" t="s">
        <v>57</v>
      </c>
      <c r="I1346">
        <v>524.09</v>
      </c>
      <c r="J1346">
        <v>99.99</v>
      </c>
      <c r="K1346">
        <v>19.989999999999998</v>
      </c>
      <c r="L1346" s="2" t="s">
        <v>1116</v>
      </c>
      <c r="M1346" s="2" t="s">
        <v>959</v>
      </c>
      <c r="N1346" s="2" t="s">
        <v>959</v>
      </c>
      <c r="O1346" s="2" t="s">
        <v>28</v>
      </c>
      <c r="P1346" s="2" t="s">
        <v>43</v>
      </c>
      <c r="Q1346" s="2" t="s">
        <v>104</v>
      </c>
      <c r="R1346" s="2" t="s">
        <v>284</v>
      </c>
      <c r="S1346" s="2" t="s">
        <v>46</v>
      </c>
      <c r="T1346">
        <v>0.52</v>
      </c>
      <c r="U1346" s="1">
        <v>40336</v>
      </c>
      <c r="V1346">
        <v>2010</v>
      </c>
      <c r="W1346" s="2" t="s">
        <v>56</v>
      </c>
      <c r="X1346">
        <v>6</v>
      </c>
      <c r="Y1346">
        <v>0.12088786577292669</v>
      </c>
    </row>
    <row r="1347" spans="1:25" x14ac:dyDescent="0.45">
      <c r="A1347">
        <v>1277</v>
      </c>
      <c r="B1347" s="1">
        <v>40962</v>
      </c>
      <c r="C1347" s="2" t="s">
        <v>81</v>
      </c>
      <c r="D1347">
        <v>9281</v>
      </c>
      <c r="E1347">
        <v>31</v>
      </c>
      <c r="F1347">
        <v>199.8</v>
      </c>
      <c r="G1347">
        <v>0.08</v>
      </c>
      <c r="H1347" s="2" t="s">
        <v>57</v>
      </c>
      <c r="I1347">
        <v>-96.59</v>
      </c>
      <c r="J1347">
        <v>6.48</v>
      </c>
      <c r="K1347">
        <v>6.81</v>
      </c>
      <c r="L1347" s="2" t="s">
        <v>1093</v>
      </c>
      <c r="M1347" s="2" t="s">
        <v>959</v>
      </c>
      <c r="N1347" s="2" t="s">
        <v>959</v>
      </c>
      <c r="O1347" s="2" t="s">
        <v>28</v>
      </c>
      <c r="P1347" s="2" t="s">
        <v>29</v>
      </c>
      <c r="Q1347" s="2" t="s">
        <v>63</v>
      </c>
      <c r="R1347" s="2" t="s">
        <v>256</v>
      </c>
      <c r="S1347" s="2" t="s">
        <v>46</v>
      </c>
      <c r="T1347">
        <v>0.36</v>
      </c>
      <c r="U1347" s="1">
        <v>40964</v>
      </c>
      <c r="V1347">
        <v>2012</v>
      </c>
      <c r="W1347" s="2" t="s">
        <v>65</v>
      </c>
      <c r="X1347">
        <v>2</v>
      </c>
      <c r="Y1347">
        <v>-0.48343343343343342</v>
      </c>
    </row>
    <row r="1348" spans="1:25" x14ac:dyDescent="0.45">
      <c r="A1348">
        <v>1285</v>
      </c>
      <c r="B1348" s="1">
        <v>41213</v>
      </c>
      <c r="C1348" s="2" t="s">
        <v>81</v>
      </c>
      <c r="D1348">
        <v>9350</v>
      </c>
      <c r="E1348">
        <v>13</v>
      </c>
      <c r="F1348">
        <v>1735.94</v>
      </c>
      <c r="G1348">
        <v>0.1</v>
      </c>
      <c r="H1348" s="2" t="s">
        <v>35</v>
      </c>
      <c r="I1348">
        <v>-432.54</v>
      </c>
      <c r="J1348">
        <v>140.97999999999999</v>
      </c>
      <c r="K1348">
        <v>53.48</v>
      </c>
      <c r="L1348" s="2" t="s">
        <v>1112</v>
      </c>
      <c r="M1348" s="2" t="s">
        <v>959</v>
      </c>
      <c r="N1348" s="2" t="s">
        <v>959</v>
      </c>
      <c r="O1348" s="2" t="s">
        <v>42</v>
      </c>
      <c r="P1348" s="2" t="s">
        <v>73</v>
      </c>
      <c r="Q1348" s="2" t="s">
        <v>83</v>
      </c>
      <c r="R1348" s="2" t="s">
        <v>171</v>
      </c>
      <c r="S1348" s="2" t="s">
        <v>85</v>
      </c>
      <c r="T1348">
        <v>0.65</v>
      </c>
      <c r="U1348" s="1">
        <v>41214</v>
      </c>
      <c r="V1348">
        <v>2012</v>
      </c>
      <c r="W1348" s="2" t="s">
        <v>33</v>
      </c>
      <c r="X1348">
        <v>10</v>
      </c>
      <c r="Y1348">
        <v>-0.24916759795845478</v>
      </c>
    </row>
    <row r="1349" spans="1:25" x14ac:dyDescent="0.45">
      <c r="A1349">
        <v>1322</v>
      </c>
      <c r="B1349" s="1">
        <v>39926</v>
      </c>
      <c r="C1349" s="2" t="s">
        <v>24</v>
      </c>
      <c r="D1349">
        <v>9665</v>
      </c>
      <c r="E1349">
        <v>50</v>
      </c>
      <c r="F1349">
        <v>2348.66</v>
      </c>
      <c r="G1349">
        <v>0.02</v>
      </c>
      <c r="H1349" s="2" t="s">
        <v>25</v>
      </c>
      <c r="I1349">
        <v>921.41</v>
      </c>
      <c r="J1349">
        <v>46.89</v>
      </c>
      <c r="K1349">
        <v>5.0999999999999996</v>
      </c>
      <c r="L1349" s="2" t="s">
        <v>1118</v>
      </c>
      <c r="M1349" s="2" t="s">
        <v>959</v>
      </c>
      <c r="N1349" s="2" t="s">
        <v>959</v>
      </c>
      <c r="O1349" s="2" t="s">
        <v>62</v>
      </c>
      <c r="P1349" s="2" t="s">
        <v>29</v>
      </c>
      <c r="Q1349" s="2" t="s">
        <v>38</v>
      </c>
      <c r="R1349" s="2" t="s">
        <v>297</v>
      </c>
      <c r="S1349" s="2" t="s">
        <v>51</v>
      </c>
      <c r="T1349">
        <v>0.46</v>
      </c>
      <c r="U1349" s="1">
        <v>39926</v>
      </c>
      <c r="V1349">
        <v>2009</v>
      </c>
      <c r="W1349" s="2" t="s">
        <v>88</v>
      </c>
      <c r="X1349">
        <v>4</v>
      </c>
      <c r="Y1349">
        <v>0.39231306361925522</v>
      </c>
    </row>
    <row r="1350" spans="1:25" x14ac:dyDescent="0.45">
      <c r="A1350">
        <v>1357</v>
      </c>
      <c r="B1350" s="1">
        <v>40041</v>
      </c>
      <c r="C1350" s="2" t="s">
        <v>66</v>
      </c>
      <c r="D1350">
        <v>9893</v>
      </c>
      <c r="E1350">
        <v>1</v>
      </c>
      <c r="F1350">
        <v>192.49</v>
      </c>
      <c r="G1350">
        <v>0.02</v>
      </c>
      <c r="H1350" s="2" t="s">
        <v>35</v>
      </c>
      <c r="I1350">
        <v>-98.3</v>
      </c>
      <c r="J1350">
        <v>160.97999999999999</v>
      </c>
      <c r="K1350">
        <v>30</v>
      </c>
      <c r="L1350" s="2" t="s">
        <v>1085</v>
      </c>
      <c r="M1350" s="2" t="s">
        <v>959</v>
      </c>
      <c r="N1350" s="2" t="s">
        <v>959</v>
      </c>
      <c r="O1350" s="2" t="s">
        <v>62</v>
      </c>
      <c r="P1350" s="2" t="s">
        <v>73</v>
      </c>
      <c r="Q1350" s="2" t="s">
        <v>114</v>
      </c>
      <c r="R1350" s="2" t="s">
        <v>693</v>
      </c>
      <c r="S1350" s="2" t="s">
        <v>40</v>
      </c>
      <c r="T1350">
        <v>0.62</v>
      </c>
      <c r="U1350" s="1">
        <v>40044</v>
      </c>
      <c r="V1350">
        <v>2009</v>
      </c>
      <c r="W1350" s="2" t="s">
        <v>52</v>
      </c>
      <c r="X1350">
        <v>8</v>
      </c>
      <c r="Y1350">
        <v>-0.51067587926645541</v>
      </c>
    </row>
    <row r="1351" spans="1:25" x14ac:dyDescent="0.45">
      <c r="A1351">
        <v>1401</v>
      </c>
      <c r="B1351" s="1">
        <v>40141</v>
      </c>
      <c r="C1351" s="2" t="s">
        <v>81</v>
      </c>
      <c r="D1351">
        <v>10183</v>
      </c>
      <c r="E1351">
        <v>48</v>
      </c>
      <c r="F1351">
        <v>1210.02</v>
      </c>
      <c r="G1351">
        <v>0.06</v>
      </c>
      <c r="H1351" s="2" t="s">
        <v>35</v>
      </c>
      <c r="I1351">
        <v>-279.44</v>
      </c>
      <c r="J1351">
        <v>25.98</v>
      </c>
      <c r="K1351">
        <v>14.36</v>
      </c>
      <c r="L1351" s="2" t="s">
        <v>1112</v>
      </c>
      <c r="M1351" s="2" t="s">
        <v>959</v>
      </c>
      <c r="N1351" s="2" t="s">
        <v>959</v>
      </c>
      <c r="O1351" s="2" t="s">
        <v>42</v>
      </c>
      <c r="P1351" s="2" t="s">
        <v>73</v>
      </c>
      <c r="Q1351" s="2" t="s">
        <v>114</v>
      </c>
      <c r="R1351" s="2" t="s">
        <v>240</v>
      </c>
      <c r="S1351" s="2" t="s">
        <v>40</v>
      </c>
      <c r="T1351">
        <v>0.6</v>
      </c>
      <c r="U1351" s="1">
        <v>40142</v>
      </c>
      <c r="V1351">
        <v>2009</v>
      </c>
      <c r="W1351" s="2" t="s">
        <v>69</v>
      </c>
      <c r="X1351">
        <v>11</v>
      </c>
      <c r="Y1351">
        <v>-0.23093833159782484</v>
      </c>
    </row>
    <row r="1352" spans="1:25" x14ac:dyDescent="0.45">
      <c r="A1352">
        <v>1413</v>
      </c>
      <c r="B1352" s="1">
        <v>40188</v>
      </c>
      <c r="C1352" s="2" t="s">
        <v>66</v>
      </c>
      <c r="D1352">
        <v>10247</v>
      </c>
      <c r="E1352">
        <v>21</v>
      </c>
      <c r="F1352">
        <v>111.66</v>
      </c>
      <c r="G1352">
        <v>0.06</v>
      </c>
      <c r="H1352" s="2" t="s">
        <v>25</v>
      </c>
      <c r="I1352">
        <v>-53.33</v>
      </c>
      <c r="J1352">
        <v>4.9800000000000004</v>
      </c>
      <c r="K1352">
        <v>5.49</v>
      </c>
      <c r="L1352" s="2" t="s">
        <v>1097</v>
      </c>
      <c r="M1352" s="2" t="s">
        <v>959</v>
      </c>
      <c r="N1352" s="2" t="s">
        <v>959</v>
      </c>
      <c r="O1352" s="2" t="s">
        <v>62</v>
      </c>
      <c r="P1352" s="2" t="s">
        <v>29</v>
      </c>
      <c r="Q1352" s="2" t="s">
        <v>63</v>
      </c>
      <c r="R1352" s="2" t="s">
        <v>1049</v>
      </c>
      <c r="S1352" s="2" t="s">
        <v>46</v>
      </c>
      <c r="T1352">
        <v>0.38</v>
      </c>
      <c r="U1352" s="1">
        <v>40189</v>
      </c>
      <c r="V1352">
        <v>2010</v>
      </c>
      <c r="W1352" s="2" t="s">
        <v>107</v>
      </c>
      <c r="X1352">
        <v>1</v>
      </c>
      <c r="Y1352">
        <v>-0.47761060361812646</v>
      </c>
    </row>
    <row r="1353" spans="1:25" x14ac:dyDescent="0.45">
      <c r="A1353">
        <v>1438</v>
      </c>
      <c r="B1353" s="1">
        <v>40072</v>
      </c>
      <c r="C1353" s="2" t="s">
        <v>34</v>
      </c>
      <c r="D1353">
        <v>10371</v>
      </c>
      <c r="E1353">
        <v>10</v>
      </c>
      <c r="F1353">
        <v>156.15</v>
      </c>
      <c r="G1353">
        <v>0.08</v>
      </c>
      <c r="H1353" s="2" t="s">
        <v>57</v>
      </c>
      <c r="I1353">
        <v>-37.6</v>
      </c>
      <c r="J1353">
        <v>15.73</v>
      </c>
      <c r="K1353">
        <v>7.42</v>
      </c>
      <c r="L1353" s="2" t="s">
        <v>1119</v>
      </c>
      <c r="M1353" s="2" t="s">
        <v>959</v>
      </c>
      <c r="N1353" s="2" t="s">
        <v>959</v>
      </c>
      <c r="O1353" s="2" t="s">
        <v>42</v>
      </c>
      <c r="P1353" s="2" t="s">
        <v>29</v>
      </c>
      <c r="Q1353" s="2" t="s">
        <v>147</v>
      </c>
      <c r="R1353" s="2" t="s">
        <v>1120</v>
      </c>
      <c r="S1353" s="2" t="s">
        <v>106</v>
      </c>
      <c r="T1353">
        <v>0.56000000000000005</v>
      </c>
      <c r="U1353" s="1">
        <v>40074</v>
      </c>
      <c r="V1353">
        <v>2009</v>
      </c>
      <c r="W1353" s="2" t="s">
        <v>112</v>
      </c>
      <c r="X1353">
        <v>9</v>
      </c>
      <c r="Y1353">
        <v>-0.24079410822926672</v>
      </c>
    </row>
    <row r="1354" spans="1:25" x14ac:dyDescent="0.45">
      <c r="A1354">
        <v>1456</v>
      </c>
      <c r="B1354" s="1">
        <v>40474</v>
      </c>
      <c r="C1354" s="2" t="s">
        <v>24</v>
      </c>
      <c r="D1354">
        <v>10498</v>
      </c>
      <c r="E1354">
        <v>47</v>
      </c>
      <c r="F1354">
        <v>1968.47</v>
      </c>
      <c r="G1354">
        <v>0.04</v>
      </c>
      <c r="H1354" s="2" t="s">
        <v>25</v>
      </c>
      <c r="I1354">
        <v>327.9</v>
      </c>
      <c r="J1354">
        <v>40.97</v>
      </c>
      <c r="K1354">
        <v>8.99</v>
      </c>
      <c r="L1354" s="2" t="s">
        <v>1121</v>
      </c>
      <c r="M1354" s="2" t="s">
        <v>959</v>
      </c>
      <c r="N1354" s="2" t="s">
        <v>959</v>
      </c>
      <c r="O1354" s="2" t="s">
        <v>28</v>
      </c>
      <c r="P1354" s="2" t="s">
        <v>29</v>
      </c>
      <c r="Q1354" s="2" t="s">
        <v>94</v>
      </c>
      <c r="R1354" s="2" t="s">
        <v>1122</v>
      </c>
      <c r="S1354" s="2" t="s">
        <v>106</v>
      </c>
      <c r="T1354">
        <v>0.59</v>
      </c>
      <c r="U1354" s="1">
        <v>40481</v>
      </c>
      <c r="V1354">
        <v>2010</v>
      </c>
      <c r="W1354" s="2" t="s">
        <v>33</v>
      </c>
      <c r="X1354">
        <v>10</v>
      </c>
      <c r="Y1354">
        <v>0.16657607177147732</v>
      </c>
    </row>
    <row r="1355" spans="1:25" x14ac:dyDescent="0.45">
      <c r="A1355">
        <v>1470</v>
      </c>
      <c r="B1355" s="1">
        <v>40167</v>
      </c>
      <c r="C1355" s="2" t="s">
        <v>81</v>
      </c>
      <c r="D1355">
        <v>10624</v>
      </c>
      <c r="E1355">
        <v>23</v>
      </c>
      <c r="F1355">
        <v>1082.43</v>
      </c>
      <c r="G1355">
        <v>0.06</v>
      </c>
      <c r="H1355" s="2" t="s">
        <v>25</v>
      </c>
      <c r="I1355">
        <v>23.97</v>
      </c>
      <c r="J1355">
        <v>47.98</v>
      </c>
      <c r="K1355">
        <v>3.61</v>
      </c>
      <c r="L1355" s="2" t="s">
        <v>1123</v>
      </c>
      <c r="M1355" s="2" t="s">
        <v>959</v>
      </c>
      <c r="N1355" s="2" t="s">
        <v>959</v>
      </c>
      <c r="O1355" s="2" t="s">
        <v>42</v>
      </c>
      <c r="P1355" s="2" t="s">
        <v>43</v>
      </c>
      <c r="Q1355" s="2" t="s">
        <v>104</v>
      </c>
      <c r="R1355" s="2" t="s">
        <v>835</v>
      </c>
      <c r="S1355" s="2" t="s">
        <v>106</v>
      </c>
      <c r="T1355">
        <v>0.71</v>
      </c>
      <c r="U1355" s="1">
        <v>40169</v>
      </c>
      <c r="V1355">
        <v>2009</v>
      </c>
      <c r="W1355" s="2" t="s">
        <v>100</v>
      </c>
      <c r="X1355">
        <v>12</v>
      </c>
      <c r="Y1355">
        <v>2.2144619051578392E-2</v>
      </c>
    </row>
    <row r="1356" spans="1:25" x14ac:dyDescent="0.45">
      <c r="A1356">
        <v>1579</v>
      </c>
      <c r="B1356" s="1">
        <v>40716</v>
      </c>
      <c r="C1356" s="2" t="s">
        <v>81</v>
      </c>
      <c r="D1356">
        <v>11425</v>
      </c>
      <c r="E1356">
        <v>29</v>
      </c>
      <c r="F1356">
        <v>482.91</v>
      </c>
      <c r="G1356">
        <v>0.1</v>
      </c>
      <c r="H1356" s="2" t="s">
        <v>25</v>
      </c>
      <c r="I1356">
        <v>-16.59</v>
      </c>
      <c r="J1356">
        <v>16.91</v>
      </c>
      <c r="K1356">
        <v>6.25</v>
      </c>
      <c r="L1356" s="2" t="s">
        <v>1124</v>
      </c>
      <c r="M1356" s="2" t="s">
        <v>959</v>
      </c>
      <c r="N1356" s="2" t="s">
        <v>959</v>
      </c>
      <c r="O1356" s="2" t="s">
        <v>37</v>
      </c>
      <c r="P1356" s="2" t="s">
        <v>29</v>
      </c>
      <c r="Q1356" s="2" t="s">
        <v>30</v>
      </c>
      <c r="R1356" s="2" t="s">
        <v>1125</v>
      </c>
      <c r="S1356" s="2" t="s">
        <v>46</v>
      </c>
      <c r="T1356">
        <v>0.57999999999999996</v>
      </c>
      <c r="U1356" s="1">
        <v>40717</v>
      </c>
      <c r="V1356">
        <v>2011</v>
      </c>
      <c r="W1356" s="2" t="s">
        <v>56</v>
      </c>
      <c r="X1356">
        <v>6</v>
      </c>
      <c r="Y1356">
        <v>-3.4354227495806668E-2</v>
      </c>
    </row>
    <row r="1357" spans="1:25" x14ac:dyDescent="0.45">
      <c r="A1357">
        <v>1591</v>
      </c>
      <c r="B1357" s="1">
        <v>40407</v>
      </c>
      <c r="C1357" s="2" t="s">
        <v>24</v>
      </c>
      <c r="D1357">
        <v>11491</v>
      </c>
      <c r="E1357">
        <v>26</v>
      </c>
      <c r="F1357">
        <v>165.37</v>
      </c>
      <c r="G1357">
        <v>0.06</v>
      </c>
      <c r="H1357" s="2" t="s">
        <v>25</v>
      </c>
      <c r="I1357">
        <v>-80.11</v>
      </c>
      <c r="J1357">
        <v>6.6</v>
      </c>
      <c r="K1357">
        <v>4.07</v>
      </c>
      <c r="L1357" s="2" t="s">
        <v>1112</v>
      </c>
      <c r="M1357" s="2" t="s">
        <v>959</v>
      </c>
      <c r="N1357" s="2" t="s">
        <v>959</v>
      </c>
      <c r="O1357" s="2" t="s">
        <v>62</v>
      </c>
      <c r="P1357" s="2" t="s">
        <v>43</v>
      </c>
      <c r="Q1357" s="2" t="s">
        <v>104</v>
      </c>
      <c r="R1357" s="2" t="s">
        <v>1126</v>
      </c>
      <c r="S1357" s="2" t="s">
        <v>106</v>
      </c>
      <c r="T1357">
        <v>0.66</v>
      </c>
      <c r="U1357" s="1">
        <v>40416</v>
      </c>
      <c r="V1357">
        <v>2010</v>
      </c>
      <c r="W1357" s="2" t="s">
        <v>52</v>
      </c>
      <c r="X1357">
        <v>8</v>
      </c>
      <c r="Y1357">
        <v>-0.48442885650359796</v>
      </c>
    </row>
    <row r="1358" spans="1:25" x14ac:dyDescent="0.45">
      <c r="A1358">
        <v>1636</v>
      </c>
      <c r="B1358" s="1">
        <v>40288</v>
      </c>
      <c r="C1358" s="2" t="s">
        <v>66</v>
      </c>
      <c r="D1358">
        <v>11841</v>
      </c>
      <c r="E1358">
        <v>44</v>
      </c>
      <c r="F1358">
        <v>2339.52</v>
      </c>
      <c r="G1358">
        <v>0.1</v>
      </c>
      <c r="H1358" s="2" t="s">
        <v>25</v>
      </c>
      <c r="I1358">
        <v>886.03</v>
      </c>
      <c r="J1358">
        <v>54.96</v>
      </c>
      <c r="K1358">
        <v>10.75</v>
      </c>
      <c r="L1358" s="2" t="s">
        <v>1119</v>
      </c>
      <c r="M1358" s="2" t="s">
        <v>959</v>
      </c>
      <c r="N1358" s="2" t="s">
        <v>959</v>
      </c>
      <c r="O1358" s="2" t="s">
        <v>42</v>
      </c>
      <c r="P1358" s="2" t="s">
        <v>29</v>
      </c>
      <c r="Q1358" s="2" t="s">
        <v>63</v>
      </c>
      <c r="R1358" s="2" t="s">
        <v>293</v>
      </c>
      <c r="S1358" s="2" t="s">
        <v>46</v>
      </c>
      <c r="T1358">
        <v>0.36</v>
      </c>
      <c r="U1358" s="1">
        <v>40290</v>
      </c>
      <c r="V1358">
        <v>2010</v>
      </c>
      <c r="W1358" s="2" t="s">
        <v>88</v>
      </c>
      <c r="X1358">
        <v>4</v>
      </c>
      <c r="Y1358">
        <v>0.37872298591164</v>
      </c>
    </row>
    <row r="1359" spans="1:25" x14ac:dyDescent="0.45">
      <c r="A1359">
        <v>1648</v>
      </c>
      <c r="B1359" s="1">
        <v>40233</v>
      </c>
      <c r="C1359" s="2" t="s">
        <v>48</v>
      </c>
      <c r="D1359">
        <v>11878</v>
      </c>
      <c r="E1359">
        <v>18</v>
      </c>
      <c r="F1359">
        <v>102.06</v>
      </c>
      <c r="G1359">
        <v>0.1</v>
      </c>
      <c r="H1359" s="2" t="s">
        <v>25</v>
      </c>
      <c r="I1359">
        <v>36.229999999999997</v>
      </c>
      <c r="J1359">
        <v>6.3</v>
      </c>
      <c r="K1359">
        <v>0.5</v>
      </c>
      <c r="L1359" s="2" t="s">
        <v>1121</v>
      </c>
      <c r="M1359" s="2" t="s">
        <v>959</v>
      </c>
      <c r="N1359" s="2" t="s">
        <v>959</v>
      </c>
      <c r="O1359" s="2" t="s">
        <v>28</v>
      </c>
      <c r="P1359" s="2" t="s">
        <v>29</v>
      </c>
      <c r="Q1359" s="2" t="s">
        <v>89</v>
      </c>
      <c r="R1359" s="2" t="s">
        <v>739</v>
      </c>
      <c r="S1359" s="2" t="s">
        <v>46</v>
      </c>
      <c r="T1359">
        <v>0.39</v>
      </c>
      <c r="U1359" s="1">
        <v>40234</v>
      </c>
      <c r="V1359">
        <v>2010</v>
      </c>
      <c r="W1359" s="2" t="s">
        <v>65</v>
      </c>
      <c r="X1359">
        <v>2</v>
      </c>
      <c r="Y1359">
        <v>0.35498726239466977</v>
      </c>
    </row>
    <row r="1360" spans="1:25" x14ac:dyDescent="0.45">
      <c r="A1360">
        <v>1682</v>
      </c>
      <c r="B1360" s="1">
        <v>40886</v>
      </c>
      <c r="C1360" s="2" t="s">
        <v>48</v>
      </c>
      <c r="D1360">
        <v>12130</v>
      </c>
      <c r="E1360">
        <v>37</v>
      </c>
      <c r="F1360">
        <v>686.2</v>
      </c>
      <c r="G1360">
        <v>0.04</v>
      </c>
      <c r="H1360" s="2" t="s">
        <v>25</v>
      </c>
      <c r="I1360">
        <v>290.2</v>
      </c>
      <c r="J1360">
        <v>18.84</v>
      </c>
      <c r="K1360">
        <v>3.62</v>
      </c>
      <c r="L1360" s="2" t="s">
        <v>1127</v>
      </c>
      <c r="M1360" s="2" t="s">
        <v>959</v>
      </c>
      <c r="N1360" s="2" t="s">
        <v>959</v>
      </c>
      <c r="O1360" s="2" t="s">
        <v>37</v>
      </c>
      <c r="P1360" s="2" t="s">
        <v>73</v>
      </c>
      <c r="Q1360" s="2" t="s">
        <v>74</v>
      </c>
      <c r="R1360" s="2" t="s">
        <v>831</v>
      </c>
      <c r="S1360" s="2" t="s">
        <v>76</v>
      </c>
      <c r="T1360">
        <v>0.43</v>
      </c>
      <c r="U1360" s="1">
        <v>40889</v>
      </c>
      <c r="V1360">
        <v>2011</v>
      </c>
      <c r="W1360" s="2" t="s">
        <v>100</v>
      </c>
      <c r="X1360">
        <v>12</v>
      </c>
      <c r="Y1360">
        <v>0.42290877295249196</v>
      </c>
    </row>
    <row r="1361" spans="1:25" x14ac:dyDescent="0.45">
      <c r="A1361">
        <v>1684</v>
      </c>
      <c r="B1361" s="1">
        <v>40524</v>
      </c>
      <c r="C1361" s="2" t="s">
        <v>24</v>
      </c>
      <c r="D1361">
        <v>12160</v>
      </c>
      <c r="E1361">
        <v>48</v>
      </c>
      <c r="F1361">
        <v>10341.469999999999</v>
      </c>
      <c r="G1361">
        <v>0.03</v>
      </c>
      <c r="H1361" s="2" t="s">
        <v>35</v>
      </c>
      <c r="I1361">
        <v>865.02</v>
      </c>
      <c r="J1361">
        <v>208.16</v>
      </c>
      <c r="K1361">
        <v>68.02</v>
      </c>
      <c r="L1361" s="2" t="s">
        <v>1112</v>
      </c>
      <c r="M1361" s="2" t="s">
        <v>959</v>
      </c>
      <c r="N1361" s="2" t="s">
        <v>959</v>
      </c>
      <c r="O1361" s="2" t="s">
        <v>42</v>
      </c>
      <c r="P1361" s="2" t="s">
        <v>73</v>
      </c>
      <c r="Q1361" s="2" t="s">
        <v>114</v>
      </c>
      <c r="R1361" s="2" t="s">
        <v>115</v>
      </c>
      <c r="S1361" s="2" t="s">
        <v>40</v>
      </c>
      <c r="T1361">
        <v>0.56999999999999995</v>
      </c>
      <c r="U1361" s="1">
        <v>40529</v>
      </c>
      <c r="V1361">
        <v>2010</v>
      </c>
      <c r="W1361" s="2" t="s">
        <v>100</v>
      </c>
      <c r="X1361">
        <v>12</v>
      </c>
      <c r="Y1361">
        <v>8.3645748621811025E-2</v>
      </c>
    </row>
    <row r="1362" spans="1:25" x14ac:dyDescent="0.45">
      <c r="A1362">
        <v>1697</v>
      </c>
      <c r="B1362" s="1">
        <v>40147</v>
      </c>
      <c r="C1362" s="2" t="s">
        <v>24</v>
      </c>
      <c r="D1362">
        <v>12258</v>
      </c>
      <c r="E1362">
        <v>3</v>
      </c>
      <c r="F1362">
        <v>561.65</v>
      </c>
      <c r="G1362">
        <v>0.04</v>
      </c>
      <c r="H1362" s="2" t="s">
        <v>35</v>
      </c>
      <c r="I1362">
        <v>-264.94</v>
      </c>
      <c r="J1362">
        <v>180.98</v>
      </c>
      <c r="K1362">
        <v>30</v>
      </c>
      <c r="L1362" s="2" t="s">
        <v>1086</v>
      </c>
      <c r="M1362" s="2" t="s">
        <v>959</v>
      </c>
      <c r="N1362" s="2" t="s">
        <v>959</v>
      </c>
      <c r="O1362" s="2" t="s">
        <v>62</v>
      </c>
      <c r="P1362" s="2" t="s">
        <v>73</v>
      </c>
      <c r="Q1362" s="2" t="s">
        <v>114</v>
      </c>
      <c r="R1362" s="2" t="s">
        <v>1057</v>
      </c>
      <c r="S1362" s="2" t="s">
        <v>40</v>
      </c>
      <c r="T1362">
        <v>0.69</v>
      </c>
      <c r="U1362" s="1">
        <v>40147</v>
      </c>
      <c r="V1362">
        <v>2009</v>
      </c>
      <c r="W1362" s="2" t="s">
        <v>69</v>
      </c>
      <c r="X1362">
        <v>11</v>
      </c>
      <c r="Y1362">
        <v>-0.47171726163981126</v>
      </c>
    </row>
    <row r="1363" spans="1:25" x14ac:dyDescent="0.45">
      <c r="A1363">
        <v>1709</v>
      </c>
      <c r="B1363" s="1">
        <v>40730</v>
      </c>
      <c r="C1363" s="2" t="s">
        <v>34</v>
      </c>
      <c r="D1363">
        <v>12263</v>
      </c>
      <c r="E1363">
        <v>12</v>
      </c>
      <c r="F1363">
        <v>515.65</v>
      </c>
      <c r="G1363">
        <v>0</v>
      </c>
      <c r="H1363" s="2" t="s">
        <v>25</v>
      </c>
      <c r="I1363">
        <v>123.5</v>
      </c>
      <c r="J1363">
        <v>39.479999999999997</v>
      </c>
      <c r="K1363">
        <v>3.99</v>
      </c>
      <c r="L1363" s="2" t="s">
        <v>1128</v>
      </c>
      <c r="M1363" s="2" t="s">
        <v>959</v>
      </c>
      <c r="N1363" s="2" t="s">
        <v>959</v>
      </c>
      <c r="O1363" s="2" t="s">
        <v>42</v>
      </c>
      <c r="P1363" s="2" t="s">
        <v>29</v>
      </c>
      <c r="Q1363" s="2" t="s">
        <v>38</v>
      </c>
      <c r="R1363" s="2" t="s">
        <v>1129</v>
      </c>
      <c r="S1363" s="2" t="s">
        <v>46</v>
      </c>
      <c r="T1363">
        <v>0.56000000000000005</v>
      </c>
      <c r="U1363" s="1">
        <v>40730</v>
      </c>
      <c r="V1363">
        <v>2011</v>
      </c>
      <c r="W1363" s="2" t="s">
        <v>47</v>
      </c>
      <c r="X1363">
        <v>7</v>
      </c>
      <c r="Y1363">
        <v>0.23950353922234074</v>
      </c>
    </row>
    <row r="1364" spans="1:25" x14ac:dyDescent="0.45">
      <c r="A1364">
        <v>1752</v>
      </c>
      <c r="B1364" s="1">
        <v>41071</v>
      </c>
      <c r="C1364" s="2" t="s">
        <v>24</v>
      </c>
      <c r="D1364">
        <v>12551</v>
      </c>
      <c r="E1364">
        <v>46</v>
      </c>
      <c r="F1364">
        <v>5023.2534999999998</v>
      </c>
      <c r="G1364">
        <v>0.01</v>
      </c>
      <c r="H1364" s="2" t="s">
        <v>25</v>
      </c>
      <c r="I1364">
        <v>1665.23</v>
      </c>
      <c r="J1364">
        <v>125.99</v>
      </c>
      <c r="K1364">
        <v>5.26</v>
      </c>
      <c r="L1364" s="2" t="s">
        <v>1130</v>
      </c>
      <c r="M1364" s="2" t="s">
        <v>959</v>
      </c>
      <c r="N1364" s="2" t="s">
        <v>959</v>
      </c>
      <c r="O1364" s="2" t="s">
        <v>28</v>
      </c>
      <c r="P1364" s="2" t="s">
        <v>43</v>
      </c>
      <c r="Q1364" s="2" t="s">
        <v>44</v>
      </c>
      <c r="R1364" s="2" t="s">
        <v>1131</v>
      </c>
      <c r="S1364" s="2" t="s">
        <v>46</v>
      </c>
      <c r="T1364">
        <v>0.55000000000000004</v>
      </c>
      <c r="U1364" s="1">
        <v>41078</v>
      </c>
      <c r="V1364">
        <v>2012</v>
      </c>
      <c r="W1364" s="2" t="s">
        <v>56</v>
      </c>
      <c r="X1364">
        <v>6</v>
      </c>
      <c r="Y1364">
        <v>0.33150427307719987</v>
      </c>
    </row>
    <row r="1365" spans="1:25" x14ac:dyDescent="0.45">
      <c r="A1365">
        <v>1778</v>
      </c>
      <c r="B1365" s="1">
        <v>40245</v>
      </c>
      <c r="C1365" s="2" t="s">
        <v>24</v>
      </c>
      <c r="D1365">
        <v>12736</v>
      </c>
      <c r="E1365">
        <v>2</v>
      </c>
      <c r="F1365">
        <v>25.52</v>
      </c>
      <c r="G1365">
        <v>0.01</v>
      </c>
      <c r="H1365" s="2" t="s">
        <v>25</v>
      </c>
      <c r="I1365">
        <v>21.77</v>
      </c>
      <c r="J1365">
        <v>9.65</v>
      </c>
      <c r="K1365">
        <v>6.22</v>
      </c>
      <c r="L1365" s="2" t="s">
        <v>1079</v>
      </c>
      <c r="M1365" s="2" t="s">
        <v>959</v>
      </c>
      <c r="N1365" s="2" t="s">
        <v>959</v>
      </c>
      <c r="O1365" s="2" t="s">
        <v>28</v>
      </c>
      <c r="P1365" s="2" t="s">
        <v>73</v>
      </c>
      <c r="Q1365" s="2" t="s">
        <v>74</v>
      </c>
      <c r="R1365" s="2" t="s">
        <v>137</v>
      </c>
      <c r="S1365" s="2" t="s">
        <v>46</v>
      </c>
      <c r="T1365">
        <v>0.55000000000000004</v>
      </c>
      <c r="U1365" s="1">
        <v>40252</v>
      </c>
      <c r="V1365">
        <v>2010</v>
      </c>
      <c r="W1365" s="2" t="s">
        <v>60</v>
      </c>
      <c r="X1365">
        <v>3</v>
      </c>
      <c r="Y1365">
        <v>0.8530564263322884</v>
      </c>
    </row>
    <row r="1366" spans="1:25" x14ac:dyDescent="0.45">
      <c r="A1366">
        <v>1780</v>
      </c>
      <c r="B1366" s="1">
        <v>39911</v>
      </c>
      <c r="C1366" s="2" t="s">
        <v>81</v>
      </c>
      <c r="D1366">
        <v>12768</v>
      </c>
      <c r="E1366">
        <v>34</v>
      </c>
      <c r="F1366">
        <v>1562.97</v>
      </c>
      <c r="G1366">
        <v>0.01</v>
      </c>
      <c r="H1366" s="2" t="s">
        <v>57</v>
      </c>
      <c r="I1366">
        <v>501.59</v>
      </c>
      <c r="J1366">
        <v>42.98</v>
      </c>
      <c r="K1366">
        <v>4.62</v>
      </c>
      <c r="L1366" s="2" t="s">
        <v>1086</v>
      </c>
      <c r="M1366" s="2" t="s">
        <v>959</v>
      </c>
      <c r="N1366" s="2" t="s">
        <v>959</v>
      </c>
      <c r="O1366" s="2" t="s">
        <v>42</v>
      </c>
      <c r="P1366" s="2" t="s">
        <v>29</v>
      </c>
      <c r="Q1366" s="2" t="s">
        <v>38</v>
      </c>
      <c r="R1366" s="2" t="s">
        <v>699</v>
      </c>
      <c r="S1366" s="2" t="s">
        <v>46</v>
      </c>
      <c r="T1366">
        <v>0.56000000000000005</v>
      </c>
      <c r="U1366" s="1">
        <v>39913</v>
      </c>
      <c r="V1366">
        <v>2009</v>
      </c>
      <c r="W1366" s="2" t="s">
        <v>88</v>
      </c>
      <c r="X1366">
        <v>4</v>
      </c>
      <c r="Y1366">
        <v>0.32092106694306349</v>
      </c>
    </row>
    <row r="1367" spans="1:25" x14ac:dyDescent="0.45">
      <c r="A1367">
        <v>1792</v>
      </c>
      <c r="B1367" s="1">
        <v>41245</v>
      </c>
      <c r="C1367" s="2" t="s">
        <v>66</v>
      </c>
      <c r="D1367">
        <v>12837</v>
      </c>
      <c r="E1367">
        <v>22</v>
      </c>
      <c r="F1367">
        <v>66.19</v>
      </c>
      <c r="G1367">
        <v>0.02</v>
      </c>
      <c r="H1367" s="2" t="s">
        <v>25</v>
      </c>
      <c r="I1367">
        <v>15.84</v>
      </c>
      <c r="J1367">
        <v>2.88</v>
      </c>
      <c r="K1367">
        <v>0.99</v>
      </c>
      <c r="L1367" s="2" t="s">
        <v>1132</v>
      </c>
      <c r="M1367" s="2" t="s">
        <v>959</v>
      </c>
      <c r="N1367" s="2" t="s">
        <v>959</v>
      </c>
      <c r="O1367" s="2" t="s">
        <v>62</v>
      </c>
      <c r="P1367" s="2" t="s">
        <v>29</v>
      </c>
      <c r="Q1367" s="2" t="s">
        <v>89</v>
      </c>
      <c r="R1367" s="2" t="s">
        <v>836</v>
      </c>
      <c r="S1367" s="2" t="s">
        <v>46</v>
      </c>
      <c r="T1367">
        <v>0.36</v>
      </c>
      <c r="U1367" s="1">
        <v>41246</v>
      </c>
      <c r="V1367">
        <v>2012</v>
      </c>
      <c r="W1367" s="2" t="s">
        <v>100</v>
      </c>
      <c r="X1367">
        <v>12</v>
      </c>
      <c r="Y1367">
        <v>0.2393110741803898</v>
      </c>
    </row>
    <row r="1368" spans="1:25" x14ac:dyDescent="0.45">
      <c r="A1368">
        <v>1799</v>
      </c>
      <c r="B1368" s="1">
        <v>40742</v>
      </c>
      <c r="C1368" s="2" t="s">
        <v>48</v>
      </c>
      <c r="D1368">
        <v>12897</v>
      </c>
      <c r="E1368">
        <v>39</v>
      </c>
      <c r="F1368">
        <v>141.49</v>
      </c>
      <c r="G1368">
        <v>0.03</v>
      </c>
      <c r="H1368" s="2" t="s">
        <v>25</v>
      </c>
      <c r="I1368">
        <v>59.92</v>
      </c>
      <c r="J1368">
        <v>3.69</v>
      </c>
      <c r="K1368">
        <v>0.5</v>
      </c>
      <c r="L1368" s="2" t="s">
        <v>1097</v>
      </c>
      <c r="M1368" s="2" t="s">
        <v>959</v>
      </c>
      <c r="N1368" s="2" t="s">
        <v>959</v>
      </c>
      <c r="O1368" s="2" t="s">
        <v>42</v>
      </c>
      <c r="P1368" s="2" t="s">
        <v>29</v>
      </c>
      <c r="Q1368" s="2" t="s">
        <v>89</v>
      </c>
      <c r="R1368" s="2" t="s">
        <v>186</v>
      </c>
      <c r="S1368" s="2" t="s">
        <v>46</v>
      </c>
      <c r="T1368">
        <v>0.38</v>
      </c>
      <c r="U1368" s="1">
        <v>40743</v>
      </c>
      <c r="V1368">
        <v>2011</v>
      </c>
      <c r="W1368" s="2" t="s">
        <v>47</v>
      </c>
      <c r="X1368">
        <v>7</v>
      </c>
      <c r="Y1368">
        <v>0.42349282634815177</v>
      </c>
    </row>
    <row r="1369" spans="1:25" x14ac:dyDescent="0.45">
      <c r="A1369">
        <v>1817</v>
      </c>
      <c r="B1369" s="1">
        <v>40016</v>
      </c>
      <c r="C1369" s="2" t="s">
        <v>66</v>
      </c>
      <c r="D1369">
        <v>13030</v>
      </c>
      <c r="E1369">
        <v>32</v>
      </c>
      <c r="F1369">
        <v>136.19999999999999</v>
      </c>
      <c r="G1369">
        <v>0.09</v>
      </c>
      <c r="H1369" s="2" t="s">
        <v>57</v>
      </c>
      <c r="I1369">
        <v>-154.31</v>
      </c>
      <c r="J1369">
        <v>3.89</v>
      </c>
      <c r="K1369">
        <v>7.01</v>
      </c>
      <c r="L1369" s="2" t="s">
        <v>1108</v>
      </c>
      <c r="M1369" s="2" t="s">
        <v>959</v>
      </c>
      <c r="N1369" s="2" t="s">
        <v>959</v>
      </c>
      <c r="O1369" s="2" t="s">
        <v>62</v>
      </c>
      <c r="P1369" s="2" t="s">
        <v>29</v>
      </c>
      <c r="Q1369" s="2" t="s">
        <v>54</v>
      </c>
      <c r="R1369" s="2" t="s">
        <v>117</v>
      </c>
      <c r="S1369" s="2" t="s">
        <v>46</v>
      </c>
      <c r="T1369">
        <v>0.37</v>
      </c>
      <c r="U1369" s="1">
        <v>40018</v>
      </c>
      <c r="V1369">
        <v>2009</v>
      </c>
      <c r="W1369" s="2" t="s">
        <v>47</v>
      </c>
      <c r="X1369">
        <v>7</v>
      </c>
      <c r="Y1369">
        <v>-1.1329662261380324</v>
      </c>
    </row>
    <row r="1370" spans="1:25" x14ac:dyDescent="0.45">
      <c r="A1370">
        <v>1823</v>
      </c>
      <c r="B1370" s="1">
        <v>40132</v>
      </c>
      <c r="C1370" s="2" t="s">
        <v>66</v>
      </c>
      <c r="D1370">
        <v>13091</v>
      </c>
      <c r="E1370">
        <v>12</v>
      </c>
      <c r="F1370">
        <v>81.430000000000007</v>
      </c>
      <c r="G1370">
        <v>0.08</v>
      </c>
      <c r="H1370" s="2" t="s">
        <v>25</v>
      </c>
      <c r="I1370">
        <v>-44.66</v>
      </c>
      <c r="J1370">
        <v>6.48</v>
      </c>
      <c r="K1370">
        <v>7.03</v>
      </c>
      <c r="L1370" s="2" t="s">
        <v>1133</v>
      </c>
      <c r="M1370" s="2" t="s">
        <v>959</v>
      </c>
      <c r="N1370" s="2" t="s">
        <v>959</v>
      </c>
      <c r="O1370" s="2" t="s">
        <v>42</v>
      </c>
      <c r="P1370" s="2" t="s">
        <v>29</v>
      </c>
      <c r="Q1370" s="2" t="s">
        <v>63</v>
      </c>
      <c r="R1370" s="2" t="s">
        <v>922</v>
      </c>
      <c r="S1370" s="2" t="s">
        <v>46</v>
      </c>
      <c r="T1370">
        <v>0.37</v>
      </c>
      <c r="U1370" s="1">
        <v>40133</v>
      </c>
      <c r="V1370">
        <v>2009</v>
      </c>
      <c r="W1370" s="2" t="s">
        <v>69</v>
      </c>
      <c r="X1370">
        <v>11</v>
      </c>
      <c r="Y1370">
        <v>-0.54844651848213177</v>
      </c>
    </row>
    <row r="1371" spans="1:25" x14ac:dyDescent="0.45">
      <c r="A1371">
        <v>1862</v>
      </c>
      <c r="B1371" s="1">
        <v>41075</v>
      </c>
      <c r="C1371" s="2" t="s">
        <v>48</v>
      </c>
      <c r="D1371">
        <v>13383</v>
      </c>
      <c r="E1371">
        <v>35</v>
      </c>
      <c r="F1371">
        <v>750.03</v>
      </c>
      <c r="G1371">
        <v>7.0000000000000007E-2</v>
      </c>
      <c r="H1371" s="2" t="s">
        <v>25</v>
      </c>
      <c r="I1371">
        <v>-1072.97</v>
      </c>
      <c r="J1371">
        <v>20.34</v>
      </c>
      <c r="K1371">
        <v>35</v>
      </c>
      <c r="L1371" s="2" t="s">
        <v>1083</v>
      </c>
      <c r="M1371" s="2" t="s">
        <v>959</v>
      </c>
      <c r="N1371" s="2" t="s">
        <v>959</v>
      </c>
      <c r="O1371" s="2" t="s">
        <v>37</v>
      </c>
      <c r="P1371" s="2" t="s">
        <v>29</v>
      </c>
      <c r="Q1371" s="2" t="s">
        <v>30</v>
      </c>
      <c r="R1371" s="2" t="s">
        <v>1134</v>
      </c>
      <c r="S1371" s="2" t="s">
        <v>32</v>
      </c>
      <c r="T1371">
        <v>0.84</v>
      </c>
      <c r="U1371" s="1">
        <v>41077</v>
      </c>
      <c r="V1371">
        <v>2012</v>
      </c>
      <c r="W1371" s="2" t="s">
        <v>56</v>
      </c>
      <c r="X1371">
        <v>6</v>
      </c>
      <c r="Y1371">
        <v>-1.4305694438889112</v>
      </c>
    </row>
    <row r="1372" spans="1:25" x14ac:dyDescent="0.45">
      <c r="A1372">
        <v>1867</v>
      </c>
      <c r="B1372" s="1">
        <v>40464</v>
      </c>
      <c r="C1372" s="2" t="s">
        <v>48</v>
      </c>
      <c r="D1372">
        <v>13440</v>
      </c>
      <c r="E1372">
        <v>22</v>
      </c>
      <c r="F1372">
        <v>971.82</v>
      </c>
      <c r="G1372">
        <v>7.0000000000000007E-2</v>
      </c>
      <c r="H1372" s="2" t="s">
        <v>25</v>
      </c>
      <c r="I1372">
        <v>326.39</v>
      </c>
      <c r="J1372">
        <v>43.98</v>
      </c>
      <c r="K1372">
        <v>1.99</v>
      </c>
      <c r="L1372" s="2" t="s">
        <v>1135</v>
      </c>
      <c r="M1372" s="2" t="s">
        <v>959</v>
      </c>
      <c r="N1372" s="2" t="s">
        <v>959</v>
      </c>
      <c r="O1372" s="2" t="s">
        <v>37</v>
      </c>
      <c r="P1372" s="2" t="s">
        <v>43</v>
      </c>
      <c r="Q1372" s="2" t="s">
        <v>104</v>
      </c>
      <c r="R1372" s="2" t="s">
        <v>216</v>
      </c>
      <c r="S1372" s="2" t="s">
        <v>106</v>
      </c>
      <c r="T1372">
        <v>0.44</v>
      </c>
      <c r="U1372" s="1">
        <v>40466</v>
      </c>
      <c r="V1372">
        <v>2010</v>
      </c>
      <c r="W1372" s="2" t="s">
        <v>33</v>
      </c>
      <c r="X1372">
        <v>10</v>
      </c>
      <c r="Y1372">
        <v>0.33585437632483378</v>
      </c>
    </row>
    <row r="1373" spans="1:25" x14ac:dyDescent="0.45">
      <c r="A1373">
        <v>1874</v>
      </c>
      <c r="B1373" s="1">
        <v>40151</v>
      </c>
      <c r="C1373" s="2" t="s">
        <v>34</v>
      </c>
      <c r="D1373">
        <v>13479</v>
      </c>
      <c r="E1373">
        <v>3</v>
      </c>
      <c r="F1373">
        <v>292.95999999999998</v>
      </c>
      <c r="G1373">
        <v>0.09</v>
      </c>
      <c r="H1373" s="2" t="s">
        <v>25</v>
      </c>
      <c r="I1373">
        <v>-322.95</v>
      </c>
      <c r="J1373">
        <v>99.99</v>
      </c>
      <c r="K1373">
        <v>19.989999999999998</v>
      </c>
      <c r="L1373" s="2" t="s">
        <v>1111</v>
      </c>
      <c r="M1373" s="2" t="s">
        <v>959</v>
      </c>
      <c r="N1373" s="2" t="s">
        <v>959</v>
      </c>
      <c r="O1373" s="2" t="s">
        <v>37</v>
      </c>
      <c r="P1373" s="2" t="s">
        <v>43</v>
      </c>
      <c r="Q1373" s="2" t="s">
        <v>104</v>
      </c>
      <c r="R1373" s="2" t="s">
        <v>284</v>
      </c>
      <c r="S1373" s="2" t="s">
        <v>46</v>
      </c>
      <c r="T1373">
        <v>0.52</v>
      </c>
      <c r="U1373" s="1">
        <v>40153</v>
      </c>
      <c r="V1373">
        <v>2009</v>
      </c>
      <c r="W1373" s="2" t="s">
        <v>100</v>
      </c>
      <c r="X1373">
        <v>12</v>
      </c>
      <c r="Y1373">
        <v>-1.1023689240851995</v>
      </c>
    </row>
    <row r="1374" spans="1:25" x14ac:dyDescent="0.45">
      <c r="A1374">
        <v>1903</v>
      </c>
      <c r="B1374" s="1">
        <v>41002</v>
      </c>
      <c r="C1374" s="2" t="s">
        <v>48</v>
      </c>
      <c r="D1374">
        <v>13633</v>
      </c>
      <c r="E1374">
        <v>18</v>
      </c>
      <c r="F1374">
        <v>2703.37</v>
      </c>
      <c r="G1374">
        <v>0.09</v>
      </c>
      <c r="H1374" s="2" t="s">
        <v>35</v>
      </c>
      <c r="I1374">
        <v>-231.6</v>
      </c>
      <c r="J1374">
        <v>150.97999999999999</v>
      </c>
      <c r="K1374">
        <v>57.2</v>
      </c>
      <c r="L1374" s="2" t="s">
        <v>1093</v>
      </c>
      <c r="M1374" s="2" t="s">
        <v>959</v>
      </c>
      <c r="N1374" s="2" t="s">
        <v>959</v>
      </c>
      <c r="O1374" s="2" t="s">
        <v>42</v>
      </c>
      <c r="P1374" s="2" t="s">
        <v>73</v>
      </c>
      <c r="Q1374" s="2" t="s">
        <v>114</v>
      </c>
      <c r="R1374" s="2" t="s">
        <v>1136</v>
      </c>
      <c r="S1374" s="2" t="s">
        <v>40</v>
      </c>
      <c r="T1374">
        <v>0.59</v>
      </c>
      <c r="U1374" s="1">
        <v>41003</v>
      </c>
      <c r="V1374">
        <v>2012</v>
      </c>
      <c r="W1374" s="2" t="s">
        <v>88</v>
      </c>
      <c r="X1374">
        <v>4</v>
      </c>
      <c r="Y1374">
        <v>-8.5670847867661479E-2</v>
      </c>
    </row>
    <row r="1375" spans="1:25" x14ac:dyDescent="0.45">
      <c r="A1375">
        <v>1917</v>
      </c>
      <c r="B1375" s="1">
        <v>39954</v>
      </c>
      <c r="C1375" s="2" t="s">
        <v>66</v>
      </c>
      <c r="D1375">
        <v>13735</v>
      </c>
      <c r="E1375">
        <v>36</v>
      </c>
      <c r="F1375">
        <v>281.70999999999998</v>
      </c>
      <c r="G1375">
        <v>0.02</v>
      </c>
      <c r="H1375" s="2" t="s">
        <v>25</v>
      </c>
      <c r="I1375">
        <v>117.38</v>
      </c>
      <c r="J1375">
        <v>7.64</v>
      </c>
      <c r="K1375">
        <v>1.39</v>
      </c>
      <c r="L1375" s="2" t="s">
        <v>1097</v>
      </c>
      <c r="M1375" s="2" t="s">
        <v>959</v>
      </c>
      <c r="N1375" s="2" t="s">
        <v>959</v>
      </c>
      <c r="O1375" s="2" t="s">
        <v>62</v>
      </c>
      <c r="P1375" s="2" t="s">
        <v>29</v>
      </c>
      <c r="Q1375" s="2" t="s">
        <v>79</v>
      </c>
      <c r="R1375" s="2" t="s">
        <v>254</v>
      </c>
      <c r="S1375" s="2" t="s">
        <v>46</v>
      </c>
      <c r="T1375">
        <v>0.36</v>
      </c>
      <c r="U1375" s="1">
        <v>39956</v>
      </c>
      <c r="V1375">
        <v>2009</v>
      </c>
      <c r="W1375" s="2" t="s">
        <v>77</v>
      </c>
      <c r="X1375">
        <v>5</v>
      </c>
      <c r="Y1375">
        <v>0.4166696247914522</v>
      </c>
    </row>
    <row r="1376" spans="1:25" x14ac:dyDescent="0.45">
      <c r="A1376">
        <v>1935</v>
      </c>
      <c r="B1376" s="1">
        <v>40401</v>
      </c>
      <c r="C1376" s="2" t="s">
        <v>34</v>
      </c>
      <c r="D1376">
        <v>13861</v>
      </c>
      <c r="E1376">
        <v>7</v>
      </c>
      <c r="F1376">
        <v>37.299999999999997</v>
      </c>
      <c r="G1376">
        <v>0</v>
      </c>
      <c r="H1376" s="2" t="s">
        <v>25</v>
      </c>
      <c r="I1376">
        <v>5.03</v>
      </c>
      <c r="J1376">
        <v>4.84</v>
      </c>
      <c r="K1376">
        <v>0.71</v>
      </c>
      <c r="L1376" s="2" t="s">
        <v>1137</v>
      </c>
      <c r="M1376" s="2" t="s">
        <v>959</v>
      </c>
      <c r="N1376" s="2" t="s">
        <v>959</v>
      </c>
      <c r="O1376" s="2" t="s">
        <v>42</v>
      </c>
      <c r="P1376" s="2" t="s">
        <v>29</v>
      </c>
      <c r="Q1376" s="2" t="s">
        <v>94</v>
      </c>
      <c r="R1376" s="2" t="s">
        <v>517</v>
      </c>
      <c r="S1376" s="2" t="s">
        <v>76</v>
      </c>
      <c r="T1376">
        <v>0.52</v>
      </c>
      <c r="U1376" s="1">
        <v>40401</v>
      </c>
      <c r="V1376">
        <v>2010</v>
      </c>
      <c r="W1376" s="2" t="s">
        <v>52</v>
      </c>
      <c r="X1376">
        <v>8</v>
      </c>
      <c r="Y1376">
        <v>0.13485254691689011</v>
      </c>
    </row>
    <row r="1377" spans="1:25" x14ac:dyDescent="0.45">
      <c r="A1377">
        <v>1937</v>
      </c>
      <c r="B1377" s="1">
        <v>41026</v>
      </c>
      <c r="C1377" s="2" t="s">
        <v>34</v>
      </c>
      <c r="D1377">
        <v>13892</v>
      </c>
      <c r="E1377">
        <v>47</v>
      </c>
      <c r="F1377">
        <v>1446.97</v>
      </c>
      <c r="G1377">
        <v>0</v>
      </c>
      <c r="H1377" s="2" t="s">
        <v>25</v>
      </c>
      <c r="I1377">
        <v>531.47</v>
      </c>
      <c r="J1377">
        <v>29.89</v>
      </c>
      <c r="K1377">
        <v>1.99</v>
      </c>
      <c r="L1377" s="2" t="s">
        <v>1138</v>
      </c>
      <c r="M1377" s="2" t="s">
        <v>959</v>
      </c>
      <c r="N1377" s="2" t="s">
        <v>959</v>
      </c>
      <c r="O1377" s="2" t="s">
        <v>62</v>
      </c>
      <c r="P1377" s="2" t="s">
        <v>43</v>
      </c>
      <c r="Q1377" s="2" t="s">
        <v>104</v>
      </c>
      <c r="R1377" s="2" t="s">
        <v>450</v>
      </c>
      <c r="S1377" s="2" t="s">
        <v>106</v>
      </c>
      <c r="T1377">
        <v>0.5</v>
      </c>
      <c r="U1377" s="1">
        <v>41027</v>
      </c>
      <c r="V1377">
        <v>2012</v>
      </c>
      <c r="W1377" s="2" t="s">
        <v>88</v>
      </c>
      <c r="X1377">
        <v>4</v>
      </c>
      <c r="Y1377">
        <v>0.3672985618222907</v>
      </c>
    </row>
    <row r="1378" spans="1:25" x14ac:dyDescent="0.45">
      <c r="A1378">
        <v>1962</v>
      </c>
      <c r="B1378" s="1">
        <v>40229</v>
      </c>
      <c r="C1378" s="2" t="s">
        <v>48</v>
      </c>
      <c r="D1378">
        <v>14023</v>
      </c>
      <c r="E1378">
        <v>36</v>
      </c>
      <c r="F1378">
        <v>711.1</v>
      </c>
      <c r="G1378">
        <v>0.08</v>
      </c>
      <c r="H1378" s="2" t="s">
        <v>25</v>
      </c>
      <c r="I1378">
        <v>241.08</v>
      </c>
      <c r="J1378">
        <v>21.38</v>
      </c>
      <c r="K1378">
        <v>2.99</v>
      </c>
      <c r="L1378" s="2" t="s">
        <v>1097</v>
      </c>
      <c r="M1378" s="2" t="s">
        <v>959</v>
      </c>
      <c r="N1378" s="2" t="s">
        <v>959</v>
      </c>
      <c r="O1378" s="2" t="s">
        <v>42</v>
      </c>
      <c r="P1378" s="2" t="s">
        <v>29</v>
      </c>
      <c r="Q1378" s="2" t="s">
        <v>54</v>
      </c>
      <c r="R1378" s="2" t="s">
        <v>1139</v>
      </c>
      <c r="S1378" s="2" t="s">
        <v>46</v>
      </c>
      <c r="T1378">
        <v>0.36</v>
      </c>
      <c r="U1378" s="1">
        <v>40231</v>
      </c>
      <c r="V1378">
        <v>2010</v>
      </c>
      <c r="W1378" s="2" t="s">
        <v>65</v>
      </c>
      <c r="X1378">
        <v>2</v>
      </c>
      <c r="Y1378">
        <v>0.33902404725073831</v>
      </c>
    </row>
    <row r="1379" spans="1:25" x14ac:dyDescent="0.45">
      <c r="A1379">
        <v>1976</v>
      </c>
      <c r="B1379" s="1">
        <v>40039</v>
      </c>
      <c r="C1379" s="2" t="s">
        <v>48</v>
      </c>
      <c r="D1379">
        <v>14115</v>
      </c>
      <c r="E1379">
        <v>24</v>
      </c>
      <c r="F1379">
        <v>158.78</v>
      </c>
      <c r="G1379">
        <v>0.04</v>
      </c>
      <c r="H1379" s="2" t="s">
        <v>25</v>
      </c>
      <c r="I1379">
        <v>-38.380000000000003</v>
      </c>
      <c r="J1379">
        <v>6.28</v>
      </c>
      <c r="K1379">
        <v>5.41</v>
      </c>
      <c r="L1379" s="2" t="s">
        <v>1135</v>
      </c>
      <c r="M1379" s="2" t="s">
        <v>959</v>
      </c>
      <c r="N1379" s="2" t="s">
        <v>959</v>
      </c>
      <c r="O1379" s="2" t="s">
        <v>37</v>
      </c>
      <c r="P1379" s="2" t="s">
        <v>73</v>
      </c>
      <c r="Q1379" s="2" t="s">
        <v>74</v>
      </c>
      <c r="R1379" s="2" t="s">
        <v>409</v>
      </c>
      <c r="S1379" s="2" t="s">
        <v>46</v>
      </c>
      <c r="T1379">
        <v>0.53</v>
      </c>
      <c r="U1379" s="1">
        <v>40041</v>
      </c>
      <c r="V1379">
        <v>2009</v>
      </c>
      <c r="W1379" s="2" t="s">
        <v>52</v>
      </c>
      <c r="X1379">
        <v>8</v>
      </c>
      <c r="Y1379">
        <v>-0.24171810051643786</v>
      </c>
    </row>
    <row r="1380" spans="1:25" x14ac:dyDescent="0.45">
      <c r="A1380">
        <v>1984</v>
      </c>
      <c r="B1380" s="1">
        <v>40244</v>
      </c>
      <c r="C1380" s="2" t="s">
        <v>48</v>
      </c>
      <c r="D1380">
        <v>14147</v>
      </c>
      <c r="E1380">
        <v>8</v>
      </c>
      <c r="F1380">
        <v>351.49</v>
      </c>
      <c r="G1380">
        <v>0.03</v>
      </c>
      <c r="H1380" s="2" t="s">
        <v>25</v>
      </c>
      <c r="I1380">
        <v>107.32</v>
      </c>
      <c r="J1380">
        <v>41.94</v>
      </c>
      <c r="K1380">
        <v>2.99</v>
      </c>
      <c r="L1380" s="2" t="s">
        <v>1140</v>
      </c>
      <c r="M1380" s="2" t="s">
        <v>959</v>
      </c>
      <c r="N1380" s="2" t="s">
        <v>959</v>
      </c>
      <c r="O1380" s="2" t="s">
        <v>62</v>
      </c>
      <c r="P1380" s="2" t="s">
        <v>29</v>
      </c>
      <c r="Q1380" s="2" t="s">
        <v>54</v>
      </c>
      <c r="R1380" s="2" t="s">
        <v>308</v>
      </c>
      <c r="S1380" s="2" t="s">
        <v>46</v>
      </c>
      <c r="T1380">
        <v>0.35</v>
      </c>
      <c r="U1380" s="1">
        <v>40247</v>
      </c>
      <c r="V1380">
        <v>2010</v>
      </c>
      <c r="W1380" s="2" t="s">
        <v>60</v>
      </c>
      <c r="X1380">
        <v>3</v>
      </c>
      <c r="Y1380">
        <v>0.30532874334973964</v>
      </c>
    </row>
    <row r="1381" spans="1:25" x14ac:dyDescent="0.45">
      <c r="A1381">
        <v>1990</v>
      </c>
      <c r="B1381" s="1">
        <v>39856</v>
      </c>
      <c r="C1381" s="2" t="s">
        <v>48</v>
      </c>
      <c r="D1381">
        <v>14211</v>
      </c>
      <c r="E1381">
        <v>22</v>
      </c>
      <c r="F1381">
        <v>3220.58</v>
      </c>
      <c r="G1381">
        <v>0.04</v>
      </c>
      <c r="H1381" s="2" t="s">
        <v>25</v>
      </c>
      <c r="I1381">
        <v>1046.69</v>
      </c>
      <c r="J1381">
        <v>150.97999999999999</v>
      </c>
      <c r="K1381">
        <v>13.99</v>
      </c>
      <c r="L1381" s="2" t="s">
        <v>1138</v>
      </c>
      <c r="M1381" s="2" t="s">
        <v>959</v>
      </c>
      <c r="N1381" s="2" t="s">
        <v>959</v>
      </c>
      <c r="O1381" s="2" t="s">
        <v>62</v>
      </c>
      <c r="P1381" s="2" t="s">
        <v>43</v>
      </c>
      <c r="Q1381" s="2" t="s">
        <v>192</v>
      </c>
      <c r="R1381" s="2" t="s">
        <v>287</v>
      </c>
      <c r="S1381" s="2" t="s">
        <v>51</v>
      </c>
      <c r="T1381">
        <v>0.38</v>
      </c>
      <c r="U1381" s="1">
        <v>39859</v>
      </c>
      <c r="V1381">
        <v>2009</v>
      </c>
      <c r="W1381" s="2" t="s">
        <v>65</v>
      </c>
      <c r="X1381">
        <v>2</v>
      </c>
      <c r="Y1381">
        <v>0.32500046575461566</v>
      </c>
    </row>
    <row r="1382" spans="1:25" x14ac:dyDescent="0.45">
      <c r="A1382">
        <v>2011</v>
      </c>
      <c r="B1382" s="1">
        <v>40796</v>
      </c>
      <c r="C1382" s="2" t="s">
        <v>34</v>
      </c>
      <c r="D1382">
        <v>14368</v>
      </c>
      <c r="E1382">
        <v>5</v>
      </c>
      <c r="F1382">
        <v>522.05999999999995</v>
      </c>
      <c r="G1382">
        <v>0.06</v>
      </c>
      <c r="H1382" s="2" t="s">
        <v>25</v>
      </c>
      <c r="I1382">
        <v>319.64</v>
      </c>
      <c r="J1382">
        <v>105.98</v>
      </c>
      <c r="K1382">
        <v>13.99</v>
      </c>
      <c r="L1382" s="2" t="s">
        <v>867</v>
      </c>
      <c r="M1382" s="2" t="s">
        <v>959</v>
      </c>
      <c r="N1382" s="2" t="s">
        <v>959</v>
      </c>
      <c r="O1382" s="2" t="s">
        <v>37</v>
      </c>
      <c r="P1382" s="2" t="s">
        <v>73</v>
      </c>
      <c r="Q1382" s="2" t="s">
        <v>74</v>
      </c>
      <c r="R1382" s="2" t="s">
        <v>1141</v>
      </c>
      <c r="S1382" s="2" t="s">
        <v>51</v>
      </c>
      <c r="T1382">
        <v>0.65</v>
      </c>
      <c r="U1382" s="1">
        <v>40797</v>
      </c>
      <c r="V1382">
        <v>2011</v>
      </c>
      <c r="W1382" s="2" t="s">
        <v>112</v>
      </c>
      <c r="X1382">
        <v>9</v>
      </c>
      <c r="Y1382">
        <v>0.61226678925793976</v>
      </c>
    </row>
    <row r="1383" spans="1:25" x14ac:dyDescent="0.45">
      <c r="A1383">
        <v>2045</v>
      </c>
      <c r="B1383" s="1">
        <v>39823</v>
      </c>
      <c r="C1383" s="2" t="s">
        <v>81</v>
      </c>
      <c r="D1383">
        <v>14596</v>
      </c>
      <c r="E1383">
        <v>24</v>
      </c>
      <c r="F1383">
        <v>199.12</v>
      </c>
      <c r="G1383">
        <v>0.01</v>
      </c>
      <c r="H1383" s="2" t="s">
        <v>25</v>
      </c>
      <c r="I1383">
        <v>73.33</v>
      </c>
      <c r="J1383">
        <v>8.34</v>
      </c>
      <c r="K1383">
        <v>0.96</v>
      </c>
      <c r="L1383" s="2" t="s">
        <v>1123</v>
      </c>
      <c r="M1383" s="2" t="s">
        <v>959</v>
      </c>
      <c r="N1383" s="2" t="s">
        <v>959</v>
      </c>
      <c r="O1383" s="2" t="s">
        <v>42</v>
      </c>
      <c r="P1383" s="2" t="s">
        <v>73</v>
      </c>
      <c r="Q1383" s="2" t="s">
        <v>74</v>
      </c>
      <c r="R1383" s="2" t="s">
        <v>1142</v>
      </c>
      <c r="S1383" s="2" t="s">
        <v>76</v>
      </c>
      <c r="T1383">
        <v>0.43</v>
      </c>
      <c r="U1383" s="1">
        <v>39825</v>
      </c>
      <c r="V1383">
        <v>2009</v>
      </c>
      <c r="W1383" s="2" t="s">
        <v>107</v>
      </c>
      <c r="X1383">
        <v>1</v>
      </c>
      <c r="Y1383">
        <v>0.36827038971474485</v>
      </c>
    </row>
    <row r="1384" spans="1:25" x14ac:dyDescent="0.45">
      <c r="A1384">
        <v>2055</v>
      </c>
      <c r="B1384" s="1">
        <v>40552</v>
      </c>
      <c r="C1384" s="2" t="s">
        <v>81</v>
      </c>
      <c r="D1384">
        <v>14693</v>
      </c>
      <c r="E1384">
        <v>39</v>
      </c>
      <c r="F1384">
        <v>268.94</v>
      </c>
      <c r="G1384">
        <v>0.02</v>
      </c>
      <c r="H1384" s="2" t="s">
        <v>25</v>
      </c>
      <c r="I1384">
        <v>-87.52</v>
      </c>
      <c r="J1384">
        <v>6.48</v>
      </c>
      <c r="K1384">
        <v>6.41</v>
      </c>
      <c r="L1384" s="2" t="s">
        <v>1123</v>
      </c>
      <c r="M1384" s="2" t="s">
        <v>959</v>
      </c>
      <c r="N1384" s="2" t="s">
        <v>959</v>
      </c>
      <c r="O1384" s="2" t="s">
        <v>42</v>
      </c>
      <c r="P1384" s="2" t="s">
        <v>29</v>
      </c>
      <c r="Q1384" s="2" t="s">
        <v>63</v>
      </c>
      <c r="R1384" s="2" t="s">
        <v>1143</v>
      </c>
      <c r="S1384" s="2" t="s">
        <v>46</v>
      </c>
      <c r="T1384">
        <v>0.37</v>
      </c>
      <c r="U1384" s="1">
        <v>40554</v>
      </c>
      <c r="V1384">
        <v>2011</v>
      </c>
      <c r="W1384" s="2" t="s">
        <v>107</v>
      </c>
      <c r="X1384">
        <v>1</v>
      </c>
      <c r="Y1384">
        <v>-0.3254257455194467</v>
      </c>
    </row>
    <row r="1385" spans="1:25" x14ac:dyDescent="0.45">
      <c r="A1385">
        <v>2057</v>
      </c>
      <c r="B1385" s="1">
        <v>41157</v>
      </c>
      <c r="C1385" s="2" t="s">
        <v>34</v>
      </c>
      <c r="D1385">
        <v>14695</v>
      </c>
      <c r="E1385">
        <v>40</v>
      </c>
      <c r="F1385">
        <v>1992.45</v>
      </c>
      <c r="G1385">
        <v>0.05</v>
      </c>
      <c r="H1385" s="2" t="s">
        <v>35</v>
      </c>
      <c r="I1385">
        <v>-1609.92</v>
      </c>
      <c r="J1385">
        <v>48.58</v>
      </c>
      <c r="K1385">
        <v>54.11</v>
      </c>
      <c r="L1385" s="2" t="s">
        <v>1088</v>
      </c>
      <c r="M1385" s="2" t="s">
        <v>959</v>
      </c>
      <c r="N1385" s="2" t="s">
        <v>959</v>
      </c>
      <c r="O1385" s="2" t="s">
        <v>42</v>
      </c>
      <c r="P1385" s="2" t="s">
        <v>73</v>
      </c>
      <c r="Q1385" s="2" t="s">
        <v>83</v>
      </c>
      <c r="R1385" s="2" t="s">
        <v>214</v>
      </c>
      <c r="S1385" s="2" t="s">
        <v>85</v>
      </c>
      <c r="T1385">
        <v>0.69</v>
      </c>
      <c r="U1385" s="1">
        <v>41158</v>
      </c>
      <c r="V1385">
        <v>2012</v>
      </c>
      <c r="W1385" s="2" t="s">
        <v>112</v>
      </c>
      <c r="X1385">
        <v>9</v>
      </c>
      <c r="Y1385">
        <v>-0.80801023865090715</v>
      </c>
    </row>
    <row r="1386" spans="1:25" x14ac:dyDescent="0.45">
      <c r="A1386">
        <v>2073</v>
      </c>
      <c r="B1386" s="1">
        <v>39856</v>
      </c>
      <c r="C1386" s="2" t="s">
        <v>24</v>
      </c>
      <c r="D1386">
        <v>14823</v>
      </c>
      <c r="E1386">
        <v>15</v>
      </c>
      <c r="F1386">
        <v>103.62</v>
      </c>
      <c r="G1386">
        <v>0.1</v>
      </c>
      <c r="H1386" s="2" t="s">
        <v>25</v>
      </c>
      <c r="I1386">
        <v>39.979999999999997</v>
      </c>
      <c r="J1386">
        <v>7.31</v>
      </c>
      <c r="K1386">
        <v>0.49</v>
      </c>
      <c r="L1386" s="2" t="s">
        <v>1144</v>
      </c>
      <c r="M1386" s="2" t="s">
        <v>959</v>
      </c>
      <c r="N1386" s="2" t="s">
        <v>959</v>
      </c>
      <c r="O1386" s="2" t="s">
        <v>28</v>
      </c>
      <c r="P1386" s="2" t="s">
        <v>29</v>
      </c>
      <c r="Q1386" s="2" t="s">
        <v>89</v>
      </c>
      <c r="R1386" s="2" t="s">
        <v>109</v>
      </c>
      <c r="S1386" s="2" t="s">
        <v>46</v>
      </c>
      <c r="T1386">
        <v>0.38</v>
      </c>
      <c r="U1386" s="1">
        <v>39865</v>
      </c>
      <c r="V1386">
        <v>2009</v>
      </c>
      <c r="W1386" s="2" t="s">
        <v>65</v>
      </c>
      <c r="X1386">
        <v>2</v>
      </c>
      <c r="Y1386">
        <v>0.3858328508010036</v>
      </c>
    </row>
    <row r="1387" spans="1:25" x14ac:dyDescent="0.45">
      <c r="A1387">
        <v>2101</v>
      </c>
      <c r="B1387" s="1">
        <v>40219</v>
      </c>
      <c r="C1387" s="2" t="s">
        <v>66</v>
      </c>
      <c r="D1387">
        <v>15014</v>
      </c>
      <c r="E1387">
        <v>10</v>
      </c>
      <c r="F1387">
        <v>633.13</v>
      </c>
      <c r="G1387">
        <v>0.05</v>
      </c>
      <c r="H1387" s="2" t="s">
        <v>35</v>
      </c>
      <c r="I1387">
        <v>-203.9</v>
      </c>
      <c r="J1387">
        <v>58.14</v>
      </c>
      <c r="K1387">
        <v>36.61</v>
      </c>
      <c r="L1387" s="2" t="s">
        <v>1089</v>
      </c>
      <c r="M1387" s="2" t="s">
        <v>959</v>
      </c>
      <c r="N1387" s="2" t="s">
        <v>959</v>
      </c>
      <c r="O1387" s="2" t="s">
        <v>42</v>
      </c>
      <c r="P1387" s="2" t="s">
        <v>73</v>
      </c>
      <c r="Q1387" s="2" t="s">
        <v>83</v>
      </c>
      <c r="R1387" s="2" t="s">
        <v>402</v>
      </c>
      <c r="S1387" s="2" t="s">
        <v>85</v>
      </c>
      <c r="T1387">
        <v>0.61</v>
      </c>
      <c r="U1387" s="1">
        <v>40222</v>
      </c>
      <c r="V1387">
        <v>2010</v>
      </c>
      <c r="W1387" s="2" t="s">
        <v>65</v>
      </c>
      <c r="X1387">
        <v>2</v>
      </c>
      <c r="Y1387">
        <v>-0.3220507636662297</v>
      </c>
    </row>
    <row r="1388" spans="1:25" x14ac:dyDescent="0.45">
      <c r="A1388">
        <v>2213</v>
      </c>
      <c r="B1388" s="1">
        <v>40764</v>
      </c>
      <c r="C1388" s="2" t="s">
        <v>48</v>
      </c>
      <c r="D1388">
        <v>15972</v>
      </c>
      <c r="E1388">
        <v>3</v>
      </c>
      <c r="F1388">
        <v>10.33</v>
      </c>
      <c r="G1388">
        <v>0.04</v>
      </c>
      <c r="H1388" s="2" t="s">
        <v>25</v>
      </c>
      <c r="I1388">
        <v>-3.86</v>
      </c>
      <c r="J1388">
        <v>2.98</v>
      </c>
      <c r="K1388">
        <v>1.58</v>
      </c>
      <c r="L1388" s="2" t="s">
        <v>1145</v>
      </c>
      <c r="M1388" s="2" t="s">
        <v>959</v>
      </c>
      <c r="N1388" s="2" t="s">
        <v>959</v>
      </c>
      <c r="O1388" s="2" t="s">
        <v>28</v>
      </c>
      <c r="P1388" s="2" t="s">
        <v>29</v>
      </c>
      <c r="Q1388" s="2" t="s">
        <v>272</v>
      </c>
      <c r="R1388" s="2" t="s">
        <v>1146</v>
      </c>
      <c r="S1388" s="2" t="s">
        <v>76</v>
      </c>
      <c r="T1388">
        <v>0.39</v>
      </c>
      <c r="U1388" s="1">
        <v>40764</v>
      </c>
      <c r="V1388">
        <v>2011</v>
      </c>
      <c r="W1388" s="2" t="s">
        <v>52</v>
      </c>
      <c r="X1388">
        <v>8</v>
      </c>
      <c r="Y1388">
        <v>-0.37366892545982572</v>
      </c>
    </row>
    <row r="1389" spans="1:25" x14ac:dyDescent="0.45">
      <c r="A1389">
        <v>2222</v>
      </c>
      <c r="B1389" s="1">
        <v>40379</v>
      </c>
      <c r="C1389" s="2" t="s">
        <v>34</v>
      </c>
      <c r="D1389">
        <v>16065</v>
      </c>
      <c r="E1389">
        <v>15</v>
      </c>
      <c r="F1389">
        <v>6933.45</v>
      </c>
      <c r="G1389">
        <v>0.04</v>
      </c>
      <c r="H1389" s="2" t="s">
        <v>35</v>
      </c>
      <c r="I1389">
        <v>1200.21</v>
      </c>
      <c r="J1389">
        <v>449.99</v>
      </c>
      <c r="K1389">
        <v>49</v>
      </c>
      <c r="L1389" s="2" t="s">
        <v>1147</v>
      </c>
      <c r="M1389" s="2" t="s">
        <v>959</v>
      </c>
      <c r="N1389" s="2" t="s">
        <v>959</v>
      </c>
      <c r="O1389" s="2" t="s">
        <v>42</v>
      </c>
      <c r="P1389" s="2" t="s">
        <v>43</v>
      </c>
      <c r="Q1389" s="2" t="s">
        <v>98</v>
      </c>
      <c r="R1389" s="2" t="s">
        <v>99</v>
      </c>
      <c r="S1389" s="2" t="s">
        <v>40</v>
      </c>
      <c r="T1389">
        <v>0.38</v>
      </c>
      <c r="U1389" s="1">
        <v>40379</v>
      </c>
      <c r="V1389">
        <v>2010</v>
      </c>
      <c r="W1389" s="2" t="s">
        <v>47</v>
      </c>
      <c r="X1389">
        <v>7</v>
      </c>
      <c r="Y1389">
        <v>0.17310429872574259</v>
      </c>
    </row>
    <row r="1390" spans="1:25" x14ac:dyDescent="0.45">
      <c r="A1390">
        <v>2224</v>
      </c>
      <c r="B1390" s="1">
        <v>40562</v>
      </c>
      <c r="C1390" s="2" t="s">
        <v>34</v>
      </c>
      <c r="D1390">
        <v>16096</v>
      </c>
      <c r="E1390">
        <v>9</v>
      </c>
      <c r="F1390">
        <v>42.21</v>
      </c>
      <c r="G1390">
        <v>0</v>
      </c>
      <c r="H1390" s="2" t="s">
        <v>57</v>
      </c>
      <c r="I1390">
        <v>18.21</v>
      </c>
      <c r="J1390">
        <v>2.88</v>
      </c>
      <c r="K1390">
        <v>0.99</v>
      </c>
      <c r="L1390" s="2" t="s">
        <v>435</v>
      </c>
      <c r="M1390" s="2" t="s">
        <v>959</v>
      </c>
      <c r="N1390" s="2" t="s">
        <v>959</v>
      </c>
      <c r="O1390" s="2" t="s">
        <v>37</v>
      </c>
      <c r="P1390" s="2" t="s">
        <v>29</v>
      </c>
      <c r="Q1390" s="2" t="s">
        <v>89</v>
      </c>
      <c r="R1390" s="2" t="s">
        <v>836</v>
      </c>
      <c r="S1390" s="2" t="s">
        <v>46</v>
      </c>
      <c r="T1390">
        <v>0.36</v>
      </c>
      <c r="U1390" s="1">
        <v>40563</v>
      </c>
      <c r="V1390">
        <v>2011</v>
      </c>
      <c r="W1390" s="2" t="s">
        <v>107</v>
      </c>
      <c r="X1390">
        <v>1</v>
      </c>
      <c r="Y1390">
        <v>0.43141435678749113</v>
      </c>
    </row>
    <row r="1391" spans="1:25" x14ac:dyDescent="0.45">
      <c r="A1391">
        <v>2236</v>
      </c>
      <c r="B1391" s="1">
        <v>40747</v>
      </c>
      <c r="C1391" s="2" t="s">
        <v>81</v>
      </c>
      <c r="D1391">
        <v>16160</v>
      </c>
      <c r="E1391">
        <v>50</v>
      </c>
      <c r="F1391">
        <v>514.86</v>
      </c>
      <c r="G1391">
        <v>0.09</v>
      </c>
      <c r="H1391" s="2" t="s">
        <v>25</v>
      </c>
      <c r="I1391">
        <v>-53.18</v>
      </c>
      <c r="J1391">
        <v>10.89</v>
      </c>
      <c r="K1391">
        <v>4.5</v>
      </c>
      <c r="L1391" s="2" t="s">
        <v>1148</v>
      </c>
      <c r="M1391" s="2" t="s">
        <v>959</v>
      </c>
      <c r="N1391" s="2" t="s">
        <v>959</v>
      </c>
      <c r="O1391" s="2" t="s">
        <v>62</v>
      </c>
      <c r="P1391" s="2" t="s">
        <v>29</v>
      </c>
      <c r="Q1391" s="2" t="s">
        <v>38</v>
      </c>
      <c r="R1391" s="2" t="s">
        <v>290</v>
      </c>
      <c r="S1391" s="2" t="s">
        <v>46</v>
      </c>
      <c r="T1391">
        <v>0.59</v>
      </c>
      <c r="U1391" s="1">
        <v>40748</v>
      </c>
      <c r="V1391">
        <v>2011</v>
      </c>
      <c r="W1391" s="2" t="s">
        <v>47</v>
      </c>
      <c r="X1391">
        <v>7</v>
      </c>
      <c r="Y1391">
        <v>-0.10329021481567804</v>
      </c>
    </row>
    <row r="1392" spans="1:25" x14ac:dyDescent="0.45">
      <c r="A1392">
        <v>2249</v>
      </c>
      <c r="B1392" s="1">
        <v>40106</v>
      </c>
      <c r="C1392" s="2" t="s">
        <v>34</v>
      </c>
      <c r="D1392">
        <v>16196</v>
      </c>
      <c r="E1392">
        <v>44</v>
      </c>
      <c r="F1392">
        <v>14521.39</v>
      </c>
      <c r="G1392">
        <v>0.03</v>
      </c>
      <c r="H1392" s="2" t="s">
        <v>25</v>
      </c>
      <c r="I1392">
        <v>5034.1499999999996</v>
      </c>
      <c r="J1392">
        <v>320.98</v>
      </c>
      <c r="K1392">
        <v>24.49</v>
      </c>
      <c r="L1392" s="2" t="s">
        <v>1149</v>
      </c>
      <c r="M1392" s="2" t="s">
        <v>959</v>
      </c>
      <c r="N1392" s="2" t="s">
        <v>959</v>
      </c>
      <c r="O1392" s="2" t="s">
        <v>62</v>
      </c>
      <c r="P1392" s="2" t="s">
        <v>73</v>
      </c>
      <c r="Q1392" s="2" t="s">
        <v>114</v>
      </c>
      <c r="R1392" s="2" t="s">
        <v>1020</v>
      </c>
      <c r="S1392" s="2" t="s">
        <v>32</v>
      </c>
      <c r="T1392">
        <v>0.55000000000000004</v>
      </c>
      <c r="U1392" s="1">
        <v>40108</v>
      </c>
      <c r="V1392">
        <v>2009</v>
      </c>
      <c r="W1392" s="2" t="s">
        <v>33</v>
      </c>
      <c r="X1392">
        <v>10</v>
      </c>
      <c r="Y1392">
        <v>0.34667135859583686</v>
      </c>
    </row>
    <row r="1393" spans="1:25" x14ac:dyDescent="0.45">
      <c r="A1393">
        <v>2268</v>
      </c>
      <c r="B1393" s="1">
        <v>40641</v>
      </c>
      <c r="C1393" s="2" t="s">
        <v>48</v>
      </c>
      <c r="D1393">
        <v>16291</v>
      </c>
      <c r="E1393">
        <v>31</v>
      </c>
      <c r="F1393">
        <v>894.64</v>
      </c>
      <c r="G1393">
        <v>0.01</v>
      </c>
      <c r="H1393" s="2" t="s">
        <v>25</v>
      </c>
      <c r="I1393">
        <v>-27.79</v>
      </c>
      <c r="J1393">
        <v>27.42</v>
      </c>
      <c r="K1393">
        <v>19.46</v>
      </c>
      <c r="L1393" s="2" t="s">
        <v>1107</v>
      </c>
      <c r="M1393" s="2" t="s">
        <v>959</v>
      </c>
      <c r="N1393" s="2" t="s">
        <v>959</v>
      </c>
      <c r="O1393" s="2" t="s">
        <v>37</v>
      </c>
      <c r="P1393" s="2" t="s">
        <v>73</v>
      </c>
      <c r="Q1393" s="2" t="s">
        <v>74</v>
      </c>
      <c r="R1393" s="2" t="s">
        <v>1150</v>
      </c>
      <c r="S1393" s="2" t="s">
        <v>46</v>
      </c>
      <c r="T1393">
        <v>0.44</v>
      </c>
      <c r="U1393" s="1">
        <v>40642</v>
      </c>
      <c r="V1393">
        <v>2011</v>
      </c>
      <c r="W1393" s="2" t="s">
        <v>88</v>
      </c>
      <c r="X1393">
        <v>4</v>
      </c>
      <c r="Y1393">
        <v>-3.1062773853169991E-2</v>
      </c>
    </row>
    <row r="1394" spans="1:25" x14ac:dyDescent="0.45">
      <c r="A1394">
        <v>2292</v>
      </c>
      <c r="B1394" s="1">
        <v>40704</v>
      </c>
      <c r="C1394" s="2" t="s">
        <v>66</v>
      </c>
      <c r="D1394">
        <v>16519</v>
      </c>
      <c r="E1394">
        <v>39</v>
      </c>
      <c r="F1394">
        <v>158.97</v>
      </c>
      <c r="G1394">
        <v>0.08</v>
      </c>
      <c r="H1394" s="2" t="s">
        <v>25</v>
      </c>
      <c r="I1394">
        <v>-30.27</v>
      </c>
      <c r="J1394">
        <v>4.18</v>
      </c>
      <c r="K1394">
        <v>2.99</v>
      </c>
      <c r="L1394" s="2" t="s">
        <v>1093</v>
      </c>
      <c r="M1394" s="2" t="s">
        <v>959</v>
      </c>
      <c r="N1394" s="2" t="s">
        <v>959</v>
      </c>
      <c r="O1394" s="2" t="s">
        <v>28</v>
      </c>
      <c r="P1394" s="2" t="s">
        <v>29</v>
      </c>
      <c r="Q1394" s="2" t="s">
        <v>54</v>
      </c>
      <c r="R1394" s="2" t="s">
        <v>945</v>
      </c>
      <c r="S1394" s="2" t="s">
        <v>46</v>
      </c>
      <c r="T1394">
        <v>0.37</v>
      </c>
      <c r="U1394" s="1">
        <v>40706</v>
      </c>
      <c r="V1394">
        <v>2011</v>
      </c>
      <c r="W1394" s="2" t="s">
        <v>56</v>
      </c>
      <c r="X1394">
        <v>6</v>
      </c>
      <c r="Y1394">
        <v>-0.19041328552557085</v>
      </c>
    </row>
    <row r="1395" spans="1:25" x14ac:dyDescent="0.45">
      <c r="A1395">
        <v>2298</v>
      </c>
      <c r="B1395" s="1">
        <v>40944</v>
      </c>
      <c r="C1395" s="2" t="s">
        <v>48</v>
      </c>
      <c r="D1395">
        <v>16548</v>
      </c>
      <c r="E1395">
        <v>22</v>
      </c>
      <c r="F1395">
        <v>75.19</v>
      </c>
      <c r="G1395">
        <v>0.06</v>
      </c>
      <c r="H1395" s="2" t="s">
        <v>25</v>
      </c>
      <c r="I1395">
        <v>-59.12</v>
      </c>
      <c r="J1395">
        <v>3.28</v>
      </c>
      <c r="K1395">
        <v>3.97</v>
      </c>
      <c r="L1395" s="2" t="s">
        <v>1112</v>
      </c>
      <c r="M1395" s="2" t="s">
        <v>959</v>
      </c>
      <c r="N1395" s="2" t="s">
        <v>959</v>
      </c>
      <c r="O1395" s="2" t="s">
        <v>37</v>
      </c>
      <c r="P1395" s="2" t="s">
        <v>73</v>
      </c>
      <c r="Q1395" s="2" t="s">
        <v>74</v>
      </c>
      <c r="R1395" s="2" t="s">
        <v>876</v>
      </c>
      <c r="S1395" s="2" t="s">
        <v>32</v>
      </c>
      <c r="T1395">
        <v>0.57999999999999996</v>
      </c>
      <c r="U1395" s="1">
        <v>40946</v>
      </c>
      <c r="V1395">
        <v>2012</v>
      </c>
      <c r="W1395" s="2" t="s">
        <v>65</v>
      </c>
      <c r="X1395">
        <v>2</v>
      </c>
      <c r="Y1395">
        <v>-0.78627477058119433</v>
      </c>
    </row>
    <row r="1396" spans="1:25" x14ac:dyDescent="0.45">
      <c r="A1396">
        <v>2306</v>
      </c>
      <c r="B1396" s="1">
        <v>40536</v>
      </c>
      <c r="C1396" s="2" t="s">
        <v>34</v>
      </c>
      <c r="D1396">
        <v>16613</v>
      </c>
      <c r="E1396">
        <v>28</v>
      </c>
      <c r="F1396">
        <v>51.14</v>
      </c>
      <c r="G1396">
        <v>0.08</v>
      </c>
      <c r="H1396" s="2" t="s">
        <v>25</v>
      </c>
      <c r="I1396">
        <v>-81.96</v>
      </c>
      <c r="J1396">
        <v>1.74</v>
      </c>
      <c r="K1396">
        <v>4.08</v>
      </c>
      <c r="L1396" s="2" t="s">
        <v>1108</v>
      </c>
      <c r="M1396" s="2" t="s">
        <v>959</v>
      </c>
      <c r="N1396" s="2" t="s">
        <v>959</v>
      </c>
      <c r="O1396" s="2" t="s">
        <v>62</v>
      </c>
      <c r="P1396" s="2" t="s">
        <v>73</v>
      </c>
      <c r="Q1396" s="2" t="s">
        <v>74</v>
      </c>
      <c r="R1396" s="2" t="s">
        <v>371</v>
      </c>
      <c r="S1396" s="2" t="s">
        <v>106</v>
      </c>
      <c r="T1396">
        <v>0.53</v>
      </c>
      <c r="U1396" s="1">
        <v>40538</v>
      </c>
      <c r="V1396">
        <v>2010</v>
      </c>
      <c r="W1396" s="2" t="s">
        <v>100</v>
      </c>
      <c r="X1396">
        <v>12</v>
      </c>
      <c r="Y1396">
        <v>-1.6026593664450526</v>
      </c>
    </row>
    <row r="1397" spans="1:25" x14ac:dyDescent="0.45">
      <c r="A1397">
        <v>2326</v>
      </c>
      <c r="B1397" s="1">
        <v>40084</v>
      </c>
      <c r="C1397" s="2" t="s">
        <v>34</v>
      </c>
      <c r="D1397">
        <v>16771</v>
      </c>
      <c r="E1397">
        <v>42</v>
      </c>
      <c r="F1397">
        <v>1737.06</v>
      </c>
      <c r="G1397">
        <v>0.02</v>
      </c>
      <c r="H1397" s="2" t="s">
        <v>25</v>
      </c>
      <c r="I1397">
        <v>339.17</v>
      </c>
      <c r="J1397">
        <v>39.979999999999997</v>
      </c>
      <c r="K1397">
        <v>9.1999999999999993</v>
      </c>
      <c r="L1397" s="2" t="s">
        <v>1128</v>
      </c>
      <c r="M1397" s="2" t="s">
        <v>959</v>
      </c>
      <c r="N1397" s="2" t="s">
        <v>959</v>
      </c>
      <c r="O1397" s="2" t="s">
        <v>42</v>
      </c>
      <c r="P1397" s="2" t="s">
        <v>73</v>
      </c>
      <c r="Q1397" s="2" t="s">
        <v>74</v>
      </c>
      <c r="R1397" s="2" t="s">
        <v>1151</v>
      </c>
      <c r="S1397" s="2" t="s">
        <v>76</v>
      </c>
      <c r="T1397">
        <v>0.65</v>
      </c>
      <c r="U1397" s="1">
        <v>40086</v>
      </c>
      <c r="V1397">
        <v>2009</v>
      </c>
      <c r="W1397" s="2" t="s">
        <v>112</v>
      </c>
      <c r="X1397">
        <v>9</v>
      </c>
      <c r="Y1397">
        <v>0.19525520131716811</v>
      </c>
    </row>
    <row r="1398" spans="1:25" x14ac:dyDescent="0.45">
      <c r="A1398">
        <v>2331</v>
      </c>
      <c r="B1398" s="1">
        <v>40978</v>
      </c>
      <c r="C1398" s="2" t="s">
        <v>34</v>
      </c>
      <c r="D1398">
        <v>16804</v>
      </c>
      <c r="E1398">
        <v>46</v>
      </c>
      <c r="F1398">
        <v>2430.34</v>
      </c>
      <c r="G1398">
        <v>0.08</v>
      </c>
      <c r="H1398" s="2" t="s">
        <v>25</v>
      </c>
      <c r="I1398">
        <v>752.87</v>
      </c>
      <c r="J1398">
        <v>55.98</v>
      </c>
      <c r="K1398">
        <v>13.88</v>
      </c>
      <c r="L1398" s="2" t="s">
        <v>1091</v>
      </c>
      <c r="M1398" s="2" t="s">
        <v>959</v>
      </c>
      <c r="N1398" s="2" t="s">
        <v>959</v>
      </c>
      <c r="O1398" s="2" t="s">
        <v>37</v>
      </c>
      <c r="P1398" s="2" t="s">
        <v>29</v>
      </c>
      <c r="Q1398" s="2" t="s">
        <v>63</v>
      </c>
      <c r="R1398" s="2" t="s">
        <v>872</v>
      </c>
      <c r="S1398" s="2" t="s">
        <v>46</v>
      </c>
      <c r="T1398">
        <v>0.36</v>
      </c>
      <c r="U1398" s="1">
        <v>40980</v>
      </c>
      <c r="V1398">
        <v>2012</v>
      </c>
      <c r="W1398" s="2" t="s">
        <v>60</v>
      </c>
      <c r="X1398">
        <v>3</v>
      </c>
      <c r="Y1398">
        <v>0.30977970160553664</v>
      </c>
    </row>
    <row r="1399" spans="1:25" x14ac:dyDescent="0.45">
      <c r="A1399">
        <v>2358</v>
      </c>
      <c r="B1399" s="1">
        <v>40099</v>
      </c>
      <c r="C1399" s="2" t="s">
        <v>66</v>
      </c>
      <c r="D1399">
        <v>17024</v>
      </c>
      <c r="E1399">
        <v>31</v>
      </c>
      <c r="F1399">
        <v>1401.75</v>
      </c>
      <c r="G1399">
        <v>0.02</v>
      </c>
      <c r="H1399" s="2" t="s">
        <v>25</v>
      </c>
      <c r="I1399">
        <v>426.44</v>
      </c>
      <c r="J1399">
        <v>42.98</v>
      </c>
      <c r="K1399">
        <v>4.62</v>
      </c>
      <c r="L1399" s="2" t="s">
        <v>1077</v>
      </c>
      <c r="M1399" s="2" t="s">
        <v>959</v>
      </c>
      <c r="N1399" s="2" t="s">
        <v>959</v>
      </c>
      <c r="O1399" s="2" t="s">
        <v>42</v>
      </c>
      <c r="P1399" s="2" t="s">
        <v>29</v>
      </c>
      <c r="Q1399" s="2" t="s">
        <v>38</v>
      </c>
      <c r="R1399" s="2" t="s">
        <v>699</v>
      </c>
      <c r="S1399" s="2" t="s">
        <v>46</v>
      </c>
      <c r="T1399">
        <v>0.56000000000000005</v>
      </c>
      <c r="U1399" s="1">
        <v>40101</v>
      </c>
      <c r="V1399">
        <v>2009</v>
      </c>
      <c r="W1399" s="2" t="s">
        <v>33</v>
      </c>
      <c r="X1399">
        <v>10</v>
      </c>
      <c r="Y1399">
        <v>0.30421972534332087</v>
      </c>
    </row>
    <row r="1400" spans="1:25" x14ac:dyDescent="0.45">
      <c r="A1400">
        <v>2361</v>
      </c>
      <c r="B1400" s="1">
        <v>41212</v>
      </c>
      <c r="C1400" s="2" t="s">
        <v>81</v>
      </c>
      <c r="D1400">
        <v>17061</v>
      </c>
      <c r="E1400">
        <v>28</v>
      </c>
      <c r="F1400">
        <v>80.53</v>
      </c>
      <c r="G1400">
        <v>0.01</v>
      </c>
      <c r="H1400" s="2" t="s">
        <v>25</v>
      </c>
      <c r="I1400">
        <v>10.01</v>
      </c>
      <c r="J1400">
        <v>2.88</v>
      </c>
      <c r="K1400">
        <v>0.7</v>
      </c>
      <c r="L1400" s="2" t="s">
        <v>867</v>
      </c>
      <c r="M1400" s="2" t="s">
        <v>959</v>
      </c>
      <c r="N1400" s="2" t="s">
        <v>959</v>
      </c>
      <c r="O1400" s="2" t="s">
        <v>37</v>
      </c>
      <c r="P1400" s="2" t="s">
        <v>29</v>
      </c>
      <c r="Q1400" s="2" t="s">
        <v>94</v>
      </c>
      <c r="R1400" s="2" t="s">
        <v>898</v>
      </c>
      <c r="S1400" s="2" t="s">
        <v>76</v>
      </c>
      <c r="T1400">
        <v>0.56000000000000005</v>
      </c>
      <c r="U1400" s="1">
        <v>41214</v>
      </c>
      <c r="V1400">
        <v>2012</v>
      </c>
      <c r="W1400" s="2" t="s">
        <v>33</v>
      </c>
      <c r="X1400">
        <v>10</v>
      </c>
      <c r="Y1400">
        <v>0.12430150254563516</v>
      </c>
    </row>
    <row r="1401" spans="1:25" x14ac:dyDescent="0.45">
      <c r="A1401">
        <v>2367</v>
      </c>
      <c r="B1401" s="1">
        <v>40980</v>
      </c>
      <c r="C1401" s="2" t="s">
        <v>34</v>
      </c>
      <c r="D1401">
        <v>17152</v>
      </c>
      <c r="E1401">
        <v>32</v>
      </c>
      <c r="F1401">
        <v>236.45</v>
      </c>
      <c r="G1401">
        <v>0.06</v>
      </c>
      <c r="H1401" s="2" t="s">
        <v>25</v>
      </c>
      <c r="I1401">
        <v>-259.02</v>
      </c>
      <c r="J1401">
        <v>6.98</v>
      </c>
      <c r="K1401">
        <v>9.69</v>
      </c>
      <c r="L1401" s="2" t="s">
        <v>1132</v>
      </c>
      <c r="M1401" s="2" t="s">
        <v>959</v>
      </c>
      <c r="N1401" s="2" t="s">
        <v>959</v>
      </c>
      <c r="O1401" s="2" t="s">
        <v>62</v>
      </c>
      <c r="P1401" s="2" t="s">
        <v>29</v>
      </c>
      <c r="Q1401" s="2" t="s">
        <v>30</v>
      </c>
      <c r="R1401" s="2" t="s">
        <v>1152</v>
      </c>
      <c r="S1401" s="2" t="s">
        <v>46</v>
      </c>
      <c r="T1401">
        <v>0.83</v>
      </c>
      <c r="U1401" s="1">
        <v>40981</v>
      </c>
      <c r="V1401">
        <v>2012</v>
      </c>
      <c r="W1401" s="2" t="s">
        <v>60</v>
      </c>
      <c r="X1401">
        <v>3</v>
      </c>
      <c r="Y1401">
        <v>-1.095453584267287</v>
      </c>
    </row>
    <row r="1402" spans="1:25" x14ac:dyDescent="0.45">
      <c r="A1402">
        <v>2373</v>
      </c>
      <c r="B1402" s="1">
        <v>41175</v>
      </c>
      <c r="C1402" s="2" t="s">
        <v>34</v>
      </c>
      <c r="D1402">
        <v>17187</v>
      </c>
      <c r="E1402">
        <v>4</v>
      </c>
      <c r="F1402">
        <v>2951.97</v>
      </c>
      <c r="G1402">
        <v>0.09</v>
      </c>
      <c r="H1402" s="2" t="s">
        <v>35</v>
      </c>
      <c r="I1402">
        <v>-1890.33</v>
      </c>
      <c r="J1402">
        <v>810.98</v>
      </c>
      <c r="K1402">
        <v>16.059999999999999</v>
      </c>
      <c r="L1402" s="2" t="s">
        <v>1114</v>
      </c>
      <c r="M1402" s="2" t="s">
        <v>959</v>
      </c>
      <c r="N1402" s="2" t="s">
        <v>959</v>
      </c>
      <c r="O1402" s="2" t="s">
        <v>42</v>
      </c>
      <c r="P1402" s="2" t="s">
        <v>43</v>
      </c>
      <c r="Q1402" s="2" t="s">
        <v>192</v>
      </c>
      <c r="R1402" s="2" t="s">
        <v>1153</v>
      </c>
      <c r="S1402" s="2" t="s">
        <v>40</v>
      </c>
      <c r="T1402">
        <v>0.56000000000000005</v>
      </c>
      <c r="U1402" s="1">
        <v>41177</v>
      </c>
      <c r="V1402">
        <v>2012</v>
      </c>
      <c r="W1402" s="2" t="s">
        <v>112</v>
      </c>
      <c r="X1402">
        <v>9</v>
      </c>
      <c r="Y1402">
        <v>-0.6403621988028334</v>
      </c>
    </row>
    <row r="1403" spans="1:25" x14ac:dyDescent="0.45">
      <c r="A1403">
        <v>2378</v>
      </c>
      <c r="B1403" s="1">
        <v>40662</v>
      </c>
      <c r="C1403" s="2" t="s">
        <v>48</v>
      </c>
      <c r="D1403">
        <v>17252</v>
      </c>
      <c r="E1403">
        <v>48</v>
      </c>
      <c r="F1403">
        <v>2283.2199999999998</v>
      </c>
      <c r="G1403">
        <v>0.03</v>
      </c>
      <c r="H1403" s="2" t="s">
        <v>25</v>
      </c>
      <c r="I1403">
        <v>1006.72</v>
      </c>
      <c r="J1403">
        <v>48.91</v>
      </c>
      <c r="K1403">
        <v>5.97</v>
      </c>
      <c r="L1403" s="2" t="s">
        <v>867</v>
      </c>
      <c r="M1403" s="2" t="s">
        <v>959</v>
      </c>
      <c r="N1403" s="2" t="s">
        <v>959</v>
      </c>
      <c r="O1403" s="2" t="s">
        <v>37</v>
      </c>
      <c r="P1403" s="2" t="s">
        <v>29</v>
      </c>
      <c r="Q1403" s="2" t="s">
        <v>63</v>
      </c>
      <c r="R1403" s="2" t="s">
        <v>1154</v>
      </c>
      <c r="S1403" s="2" t="s">
        <v>46</v>
      </c>
      <c r="T1403">
        <v>0.38</v>
      </c>
      <c r="U1403" s="1">
        <v>40663</v>
      </c>
      <c r="V1403">
        <v>2011</v>
      </c>
      <c r="W1403" s="2" t="s">
        <v>88</v>
      </c>
      <c r="X1403">
        <v>4</v>
      </c>
      <c r="Y1403">
        <v>0.44092115521062364</v>
      </c>
    </row>
    <row r="1404" spans="1:25" x14ac:dyDescent="0.45">
      <c r="A1404">
        <v>2388</v>
      </c>
      <c r="B1404" s="1">
        <v>40683</v>
      </c>
      <c r="C1404" s="2" t="s">
        <v>48</v>
      </c>
      <c r="D1404">
        <v>17312</v>
      </c>
      <c r="E1404">
        <v>37</v>
      </c>
      <c r="F1404">
        <v>258.54000000000002</v>
      </c>
      <c r="G1404">
        <v>0.05</v>
      </c>
      <c r="H1404" s="2" t="s">
        <v>25</v>
      </c>
      <c r="I1404">
        <v>-116.37</v>
      </c>
      <c r="J1404">
        <v>6.68</v>
      </c>
      <c r="K1404">
        <v>7.3</v>
      </c>
      <c r="L1404" s="2" t="s">
        <v>1108</v>
      </c>
      <c r="M1404" s="2" t="s">
        <v>959</v>
      </c>
      <c r="N1404" s="2" t="s">
        <v>959</v>
      </c>
      <c r="O1404" s="2" t="s">
        <v>62</v>
      </c>
      <c r="P1404" s="2" t="s">
        <v>29</v>
      </c>
      <c r="Q1404" s="2" t="s">
        <v>63</v>
      </c>
      <c r="R1404" s="2" t="s">
        <v>1155</v>
      </c>
      <c r="S1404" s="2" t="s">
        <v>46</v>
      </c>
      <c r="T1404">
        <v>0.37</v>
      </c>
      <c r="U1404" s="1">
        <v>40684</v>
      </c>
      <c r="V1404">
        <v>2011</v>
      </c>
      <c r="W1404" s="2" t="s">
        <v>77</v>
      </c>
      <c r="X1404">
        <v>5</v>
      </c>
      <c r="Y1404">
        <v>-0.45010443258296584</v>
      </c>
    </row>
    <row r="1405" spans="1:25" x14ac:dyDescent="0.45">
      <c r="A1405">
        <v>2396</v>
      </c>
      <c r="B1405" s="1">
        <v>40844</v>
      </c>
      <c r="C1405" s="2" t="s">
        <v>24</v>
      </c>
      <c r="D1405">
        <v>17377</v>
      </c>
      <c r="E1405">
        <v>39</v>
      </c>
      <c r="F1405">
        <v>110.38</v>
      </c>
      <c r="G1405">
        <v>0.05</v>
      </c>
      <c r="H1405" s="2" t="s">
        <v>25</v>
      </c>
      <c r="I1405">
        <v>-4.8600000000000003</v>
      </c>
      <c r="J1405">
        <v>2.78</v>
      </c>
      <c r="K1405">
        <v>1.2</v>
      </c>
      <c r="L1405" s="2" t="s">
        <v>1078</v>
      </c>
      <c r="M1405" s="2" t="s">
        <v>959</v>
      </c>
      <c r="N1405" s="2" t="s">
        <v>959</v>
      </c>
      <c r="O1405" s="2" t="s">
        <v>42</v>
      </c>
      <c r="P1405" s="2" t="s">
        <v>29</v>
      </c>
      <c r="Q1405" s="2" t="s">
        <v>94</v>
      </c>
      <c r="R1405" s="2" t="s">
        <v>260</v>
      </c>
      <c r="S1405" s="2" t="s">
        <v>76</v>
      </c>
      <c r="T1405">
        <v>0.57999999999999996</v>
      </c>
      <c r="U1405" s="1">
        <v>40846</v>
      </c>
      <c r="V1405">
        <v>2011</v>
      </c>
      <c r="W1405" s="2" t="s">
        <v>33</v>
      </c>
      <c r="X1405">
        <v>10</v>
      </c>
      <c r="Y1405">
        <v>-4.4029715528175396E-2</v>
      </c>
    </row>
    <row r="1406" spans="1:25" x14ac:dyDescent="0.45">
      <c r="A1406">
        <v>2427</v>
      </c>
      <c r="B1406" s="1">
        <v>41111</v>
      </c>
      <c r="C1406" s="2" t="s">
        <v>34</v>
      </c>
      <c r="D1406">
        <v>17634</v>
      </c>
      <c r="E1406">
        <v>5</v>
      </c>
      <c r="F1406">
        <v>489.07</v>
      </c>
      <c r="G1406">
        <v>0.08</v>
      </c>
      <c r="H1406" s="2" t="s">
        <v>35</v>
      </c>
      <c r="I1406">
        <v>-197.88</v>
      </c>
      <c r="J1406">
        <v>89.99</v>
      </c>
      <c r="K1406">
        <v>42</v>
      </c>
      <c r="L1406" s="2" t="s">
        <v>1093</v>
      </c>
      <c r="M1406" s="2" t="s">
        <v>959</v>
      </c>
      <c r="N1406" s="2" t="s">
        <v>959</v>
      </c>
      <c r="O1406" s="2" t="s">
        <v>42</v>
      </c>
      <c r="P1406" s="2" t="s">
        <v>73</v>
      </c>
      <c r="Q1406" s="2" t="s">
        <v>114</v>
      </c>
      <c r="R1406" s="2" t="s">
        <v>758</v>
      </c>
      <c r="S1406" s="2" t="s">
        <v>40</v>
      </c>
      <c r="T1406">
        <v>0.66</v>
      </c>
      <c r="U1406" s="1">
        <v>41111</v>
      </c>
      <c r="V1406">
        <v>2012</v>
      </c>
      <c r="W1406" s="2" t="s">
        <v>47</v>
      </c>
      <c r="X1406">
        <v>7</v>
      </c>
      <c r="Y1406">
        <v>-0.40460465781994398</v>
      </c>
    </row>
    <row r="1407" spans="1:25" x14ac:dyDescent="0.45">
      <c r="A1407">
        <v>2431</v>
      </c>
      <c r="B1407" s="1">
        <v>40142</v>
      </c>
      <c r="C1407" s="2" t="s">
        <v>66</v>
      </c>
      <c r="D1407">
        <v>17668</v>
      </c>
      <c r="E1407">
        <v>49</v>
      </c>
      <c r="F1407">
        <v>848.92</v>
      </c>
      <c r="G1407">
        <v>0.04</v>
      </c>
      <c r="H1407" s="2" t="s">
        <v>25</v>
      </c>
      <c r="I1407">
        <v>296.06</v>
      </c>
      <c r="J1407">
        <v>17.48</v>
      </c>
      <c r="K1407">
        <v>1.99</v>
      </c>
      <c r="L1407" s="2" t="s">
        <v>1078</v>
      </c>
      <c r="M1407" s="2" t="s">
        <v>959</v>
      </c>
      <c r="N1407" s="2" t="s">
        <v>959</v>
      </c>
      <c r="O1407" s="2" t="s">
        <v>42</v>
      </c>
      <c r="P1407" s="2" t="s">
        <v>43</v>
      </c>
      <c r="Q1407" s="2" t="s">
        <v>104</v>
      </c>
      <c r="R1407" s="2" t="s">
        <v>907</v>
      </c>
      <c r="S1407" s="2" t="s">
        <v>106</v>
      </c>
      <c r="T1407">
        <v>0.45</v>
      </c>
      <c r="U1407" s="1">
        <v>40144</v>
      </c>
      <c r="V1407">
        <v>2009</v>
      </c>
      <c r="W1407" s="2" t="s">
        <v>69</v>
      </c>
      <c r="X1407">
        <v>11</v>
      </c>
      <c r="Y1407">
        <v>0.34874899872779536</v>
      </c>
    </row>
    <row r="1408" spans="1:25" x14ac:dyDescent="0.45">
      <c r="A1408">
        <v>2443</v>
      </c>
      <c r="B1408" s="1">
        <v>41102</v>
      </c>
      <c r="C1408" s="2" t="s">
        <v>24</v>
      </c>
      <c r="D1408">
        <v>17735</v>
      </c>
      <c r="E1408">
        <v>45</v>
      </c>
      <c r="F1408">
        <v>311.64999999999998</v>
      </c>
      <c r="G1408">
        <v>0.03</v>
      </c>
      <c r="H1408" s="2" t="s">
        <v>25</v>
      </c>
      <c r="I1408">
        <v>-71.25</v>
      </c>
      <c r="J1408">
        <v>6.81</v>
      </c>
      <c r="K1408">
        <v>5.48</v>
      </c>
      <c r="L1408" s="2" t="s">
        <v>1091</v>
      </c>
      <c r="M1408" s="2" t="s">
        <v>959</v>
      </c>
      <c r="N1408" s="2" t="s">
        <v>959</v>
      </c>
      <c r="O1408" s="2" t="s">
        <v>37</v>
      </c>
      <c r="P1408" s="2" t="s">
        <v>29</v>
      </c>
      <c r="Q1408" s="2" t="s">
        <v>54</v>
      </c>
      <c r="R1408" s="2" t="s">
        <v>1156</v>
      </c>
      <c r="S1408" s="2" t="s">
        <v>46</v>
      </c>
      <c r="T1408">
        <v>0.37</v>
      </c>
      <c r="U1408" s="1">
        <v>41107</v>
      </c>
      <c r="V1408">
        <v>2012</v>
      </c>
      <c r="W1408" s="2" t="s">
        <v>47</v>
      </c>
      <c r="X1408">
        <v>7</v>
      </c>
      <c r="Y1408">
        <v>-0.22862185143590569</v>
      </c>
    </row>
    <row r="1409" spans="1:25" x14ac:dyDescent="0.45">
      <c r="A1409">
        <v>2451</v>
      </c>
      <c r="B1409" s="1">
        <v>40191</v>
      </c>
      <c r="C1409" s="2" t="s">
        <v>48</v>
      </c>
      <c r="D1409">
        <v>17825</v>
      </c>
      <c r="E1409">
        <v>26</v>
      </c>
      <c r="F1409">
        <v>981.9</v>
      </c>
      <c r="G1409">
        <v>0.06</v>
      </c>
      <c r="H1409" s="2" t="s">
        <v>25</v>
      </c>
      <c r="I1409">
        <v>11.38</v>
      </c>
      <c r="J1409">
        <v>37.76</v>
      </c>
      <c r="K1409">
        <v>12.9</v>
      </c>
      <c r="L1409" s="2" t="s">
        <v>1148</v>
      </c>
      <c r="M1409" s="2" t="s">
        <v>959</v>
      </c>
      <c r="N1409" s="2" t="s">
        <v>959</v>
      </c>
      <c r="O1409" s="2" t="s">
        <v>62</v>
      </c>
      <c r="P1409" s="2" t="s">
        <v>29</v>
      </c>
      <c r="Q1409" s="2" t="s">
        <v>30</v>
      </c>
      <c r="R1409" s="2" t="s">
        <v>926</v>
      </c>
      <c r="S1409" s="2" t="s">
        <v>46</v>
      </c>
      <c r="T1409">
        <v>0.56999999999999995</v>
      </c>
      <c r="U1409" s="1">
        <v>40194</v>
      </c>
      <c r="V1409">
        <v>2010</v>
      </c>
      <c r="W1409" s="2" t="s">
        <v>107</v>
      </c>
      <c r="X1409">
        <v>1</v>
      </c>
      <c r="Y1409">
        <v>1.1589774926163561E-2</v>
      </c>
    </row>
    <row r="1410" spans="1:25" x14ac:dyDescent="0.45">
      <c r="A1410">
        <v>2469</v>
      </c>
      <c r="B1410" s="1">
        <v>40395</v>
      </c>
      <c r="C1410" s="2" t="s">
        <v>81</v>
      </c>
      <c r="D1410">
        <v>17956</v>
      </c>
      <c r="E1410">
        <v>40</v>
      </c>
      <c r="F1410">
        <v>1567.51</v>
      </c>
      <c r="G1410">
        <v>0.01</v>
      </c>
      <c r="H1410" s="2" t="s">
        <v>57</v>
      </c>
      <c r="I1410">
        <v>711.74</v>
      </c>
      <c r="J1410">
        <v>37.94</v>
      </c>
      <c r="K1410">
        <v>5.08</v>
      </c>
      <c r="L1410" s="2" t="s">
        <v>1086</v>
      </c>
      <c r="M1410" s="2" t="s">
        <v>959</v>
      </c>
      <c r="N1410" s="2" t="s">
        <v>959</v>
      </c>
      <c r="O1410" s="2" t="s">
        <v>42</v>
      </c>
      <c r="P1410" s="2" t="s">
        <v>29</v>
      </c>
      <c r="Q1410" s="2" t="s">
        <v>63</v>
      </c>
      <c r="R1410" s="2" t="s">
        <v>833</v>
      </c>
      <c r="S1410" s="2" t="s">
        <v>76</v>
      </c>
      <c r="T1410">
        <v>0.38</v>
      </c>
      <c r="U1410" s="1">
        <v>40398</v>
      </c>
      <c r="V1410">
        <v>2010</v>
      </c>
      <c r="W1410" s="2" t="s">
        <v>52</v>
      </c>
      <c r="X1410">
        <v>8</v>
      </c>
      <c r="Y1410">
        <v>0.45405770936070583</v>
      </c>
    </row>
    <row r="1411" spans="1:25" x14ac:dyDescent="0.45">
      <c r="A1411">
        <v>2476</v>
      </c>
      <c r="B1411" s="1">
        <v>41004</v>
      </c>
      <c r="C1411" s="2" t="s">
        <v>48</v>
      </c>
      <c r="D1411">
        <v>17986</v>
      </c>
      <c r="E1411">
        <v>43</v>
      </c>
      <c r="F1411">
        <v>87.31</v>
      </c>
      <c r="G1411">
        <v>0.05</v>
      </c>
      <c r="H1411" s="2" t="s">
        <v>25</v>
      </c>
      <c r="I1411">
        <v>-15.09</v>
      </c>
      <c r="J1411">
        <v>2.08</v>
      </c>
      <c r="K1411">
        <v>1.49</v>
      </c>
      <c r="L1411" s="2" t="s">
        <v>1130</v>
      </c>
      <c r="M1411" s="2" t="s">
        <v>959</v>
      </c>
      <c r="N1411" s="2" t="s">
        <v>959</v>
      </c>
      <c r="O1411" s="2" t="s">
        <v>28</v>
      </c>
      <c r="P1411" s="2" t="s">
        <v>29</v>
      </c>
      <c r="Q1411" s="2" t="s">
        <v>54</v>
      </c>
      <c r="R1411" s="2" t="s">
        <v>606</v>
      </c>
      <c r="S1411" s="2" t="s">
        <v>46</v>
      </c>
      <c r="T1411">
        <v>0.36</v>
      </c>
      <c r="U1411" s="1">
        <v>41006</v>
      </c>
      <c r="V1411">
        <v>2012</v>
      </c>
      <c r="W1411" s="2" t="s">
        <v>88</v>
      </c>
      <c r="X1411">
        <v>4</v>
      </c>
      <c r="Y1411">
        <v>-0.17283243614706217</v>
      </c>
    </row>
    <row r="1412" spans="1:25" x14ac:dyDescent="0.45">
      <c r="A1412">
        <v>2486</v>
      </c>
      <c r="B1412" s="1">
        <v>40984</v>
      </c>
      <c r="C1412" s="2" t="s">
        <v>48</v>
      </c>
      <c r="D1412">
        <v>18112</v>
      </c>
      <c r="E1412">
        <v>13</v>
      </c>
      <c r="F1412">
        <v>83.31</v>
      </c>
      <c r="G1412">
        <v>0.06</v>
      </c>
      <c r="H1412" s="2" t="s">
        <v>25</v>
      </c>
      <c r="I1412">
        <v>22.8</v>
      </c>
      <c r="J1412">
        <v>6.45</v>
      </c>
      <c r="K1412">
        <v>1.34</v>
      </c>
      <c r="L1412" s="2" t="s">
        <v>1079</v>
      </c>
      <c r="M1412" s="2" t="s">
        <v>959</v>
      </c>
      <c r="N1412" s="2" t="s">
        <v>959</v>
      </c>
      <c r="O1412" s="2" t="s">
        <v>28</v>
      </c>
      <c r="P1412" s="2" t="s">
        <v>29</v>
      </c>
      <c r="Q1412" s="2" t="s">
        <v>63</v>
      </c>
      <c r="R1412" s="2" t="s">
        <v>1157</v>
      </c>
      <c r="S1412" s="2" t="s">
        <v>76</v>
      </c>
      <c r="T1412">
        <v>0.36</v>
      </c>
      <c r="U1412" s="1">
        <v>40985</v>
      </c>
      <c r="V1412">
        <v>2012</v>
      </c>
      <c r="W1412" s="2" t="s">
        <v>60</v>
      </c>
      <c r="X1412">
        <v>3</v>
      </c>
      <c r="Y1412">
        <v>0.27367662945624777</v>
      </c>
    </row>
    <row r="1413" spans="1:25" x14ac:dyDescent="0.45">
      <c r="A1413">
        <v>2496</v>
      </c>
      <c r="B1413" s="1">
        <v>40119</v>
      </c>
      <c r="C1413" s="2" t="s">
        <v>24</v>
      </c>
      <c r="D1413">
        <v>18178</v>
      </c>
      <c r="E1413">
        <v>43</v>
      </c>
      <c r="F1413">
        <v>235.09</v>
      </c>
      <c r="G1413">
        <v>0.08</v>
      </c>
      <c r="H1413" s="2" t="s">
        <v>25</v>
      </c>
      <c r="I1413">
        <v>-1987.49</v>
      </c>
      <c r="J1413">
        <v>4.4800000000000004</v>
      </c>
      <c r="K1413">
        <v>49</v>
      </c>
      <c r="L1413" s="2" t="s">
        <v>1145</v>
      </c>
      <c r="M1413" s="2" t="s">
        <v>959</v>
      </c>
      <c r="N1413" s="2" t="s">
        <v>959</v>
      </c>
      <c r="O1413" s="2" t="s">
        <v>28</v>
      </c>
      <c r="P1413" s="2" t="s">
        <v>29</v>
      </c>
      <c r="Q1413" s="2" t="s">
        <v>38</v>
      </c>
      <c r="R1413" s="2" t="s">
        <v>128</v>
      </c>
      <c r="S1413" s="2" t="s">
        <v>32</v>
      </c>
      <c r="T1413">
        <v>0.6</v>
      </c>
      <c r="U1413" s="1">
        <v>40119</v>
      </c>
      <c r="V1413">
        <v>2009</v>
      </c>
      <c r="W1413" s="2" t="s">
        <v>69</v>
      </c>
      <c r="X1413">
        <v>11</v>
      </c>
      <c r="Y1413">
        <v>-8.4541664894295803</v>
      </c>
    </row>
    <row r="1414" spans="1:25" x14ac:dyDescent="0.45">
      <c r="A1414">
        <v>2501</v>
      </c>
      <c r="B1414" s="1">
        <v>40643</v>
      </c>
      <c r="C1414" s="2" t="s">
        <v>66</v>
      </c>
      <c r="D1414">
        <v>18182</v>
      </c>
      <c r="E1414">
        <v>45</v>
      </c>
      <c r="F1414">
        <v>4598.7299999999996</v>
      </c>
      <c r="G1414">
        <v>0.04</v>
      </c>
      <c r="H1414" s="2" t="s">
        <v>25</v>
      </c>
      <c r="I1414">
        <v>1049.45</v>
      </c>
      <c r="J1414">
        <v>99.99</v>
      </c>
      <c r="K1414">
        <v>19.989999999999998</v>
      </c>
      <c r="L1414" s="2" t="s">
        <v>1110</v>
      </c>
      <c r="M1414" s="2" t="s">
        <v>959</v>
      </c>
      <c r="N1414" s="2" t="s">
        <v>959</v>
      </c>
      <c r="O1414" s="2" t="s">
        <v>42</v>
      </c>
      <c r="P1414" s="2" t="s">
        <v>43</v>
      </c>
      <c r="Q1414" s="2" t="s">
        <v>104</v>
      </c>
      <c r="R1414" s="2" t="s">
        <v>339</v>
      </c>
      <c r="S1414" s="2" t="s">
        <v>46</v>
      </c>
      <c r="T1414">
        <v>0.5</v>
      </c>
      <c r="U1414" s="1">
        <v>40645</v>
      </c>
      <c r="V1414">
        <v>2011</v>
      </c>
      <c r="W1414" s="2" t="s">
        <v>88</v>
      </c>
      <c r="X1414">
        <v>4</v>
      </c>
      <c r="Y1414">
        <v>0.22820430858084736</v>
      </c>
    </row>
    <row r="1415" spans="1:25" x14ac:dyDescent="0.45">
      <c r="A1415">
        <v>2538</v>
      </c>
      <c r="B1415" s="1">
        <v>39820</v>
      </c>
      <c r="C1415" s="2" t="s">
        <v>66</v>
      </c>
      <c r="D1415">
        <v>18405</v>
      </c>
      <c r="E1415">
        <v>30</v>
      </c>
      <c r="F1415">
        <v>610.65</v>
      </c>
      <c r="G1415">
        <v>0.09</v>
      </c>
      <c r="H1415" s="2" t="s">
        <v>57</v>
      </c>
      <c r="I1415">
        <v>60.27</v>
      </c>
      <c r="J1415">
        <v>20.98</v>
      </c>
      <c r="K1415">
        <v>8.83</v>
      </c>
      <c r="L1415" s="2" t="s">
        <v>1130</v>
      </c>
      <c r="M1415" s="2" t="s">
        <v>959</v>
      </c>
      <c r="N1415" s="2" t="s">
        <v>959</v>
      </c>
      <c r="O1415" s="2" t="s">
        <v>37</v>
      </c>
      <c r="P1415" s="2" t="s">
        <v>29</v>
      </c>
      <c r="Q1415" s="2" t="s">
        <v>54</v>
      </c>
      <c r="R1415" s="2" t="s">
        <v>388</v>
      </c>
      <c r="S1415" s="2" t="s">
        <v>46</v>
      </c>
      <c r="T1415">
        <v>0.37</v>
      </c>
      <c r="U1415" s="1">
        <v>39822</v>
      </c>
      <c r="V1415">
        <v>2009</v>
      </c>
      <c r="W1415" s="2" t="s">
        <v>107</v>
      </c>
      <c r="X1415">
        <v>1</v>
      </c>
      <c r="Y1415">
        <v>9.8698108572832233E-2</v>
      </c>
    </row>
    <row r="1416" spans="1:25" x14ac:dyDescent="0.45">
      <c r="A1416">
        <v>2565</v>
      </c>
      <c r="B1416" s="1">
        <v>41211</v>
      </c>
      <c r="C1416" s="2" t="s">
        <v>81</v>
      </c>
      <c r="D1416">
        <v>18531</v>
      </c>
      <c r="E1416">
        <v>50</v>
      </c>
      <c r="F1416">
        <v>1298.81</v>
      </c>
      <c r="G1416">
        <v>0.04</v>
      </c>
      <c r="H1416" s="2" t="s">
        <v>35</v>
      </c>
      <c r="I1416">
        <v>-250.55</v>
      </c>
      <c r="J1416">
        <v>25.98</v>
      </c>
      <c r="K1416">
        <v>14.36</v>
      </c>
      <c r="L1416" s="2" t="s">
        <v>1092</v>
      </c>
      <c r="M1416" s="2" t="s">
        <v>959</v>
      </c>
      <c r="N1416" s="2" t="s">
        <v>959</v>
      </c>
      <c r="O1416" s="2" t="s">
        <v>28</v>
      </c>
      <c r="P1416" s="2" t="s">
        <v>73</v>
      </c>
      <c r="Q1416" s="2" t="s">
        <v>114</v>
      </c>
      <c r="R1416" s="2" t="s">
        <v>240</v>
      </c>
      <c r="S1416" s="2" t="s">
        <v>40</v>
      </c>
      <c r="T1416">
        <v>0.6</v>
      </c>
      <c r="U1416" s="1">
        <v>41213</v>
      </c>
      <c r="V1416">
        <v>2012</v>
      </c>
      <c r="W1416" s="2" t="s">
        <v>33</v>
      </c>
      <c r="X1416">
        <v>10</v>
      </c>
      <c r="Y1416">
        <v>-0.19290735365449913</v>
      </c>
    </row>
    <row r="1417" spans="1:25" x14ac:dyDescent="0.45">
      <c r="A1417">
        <v>2568</v>
      </c>
      <c r="B1417" s="1">
        <v>40123</v>
      </c>
      <c r="C1417" s="2" t="s">
        <v>48</v>
      </c>
      <c r="D1417">
        <v>18533</v>
      </c>
      <c r="E1417">
        <v>27</v>
      </c>
      <c r="F1417">
        <v>442.57</v>
      </c>
      <c r="G1417">
        <v>0.01</v>
      </c>
      <c r="H1417" s="2" t="s">
        <v>25</v>
      </c>
      <c r="I1417">
        <v>-60.73</v>
      </c>
      <c r="J1417">
        <v>15.31</v>
      </c>
      <c r="K1417">
        <v>8.7799999999999994</v>
      </c>
      <c r="L1417" s="2" t="s">
        <v>1148</v>
      </c>
      <c r="M1417" s="2" t="s">
        <v>959</v>
      </c>
      <c r="N1417" s="2" t="s">
        <v>959</v>
      </c>
      <c r="O1417" s="2" t="s">
        <v>62</v>
      </c>
      <c r="P1417" s="2" t="s">
        <v>29</v>
      </c>
      <c r="Q1417" s="2" t="s">
        <v>30</v>
      </c>
      <c r="R1417" s="2" t="s">
        <v>608</v>
      </c>
      <c r="S1417" s="2" t="s">
        <v>46</v>
      </c>
      <c r="T1417">
        <v>0.56999999999999995</v>
      </c>
      <c r="U1417" s="1">
        <v>40124</v>
      </c>
      <c r="V1417">
        <v>2009</v>
      </c>
      <c r="W1417" s="2" t="s">
        <v>69</v>
      </c>
      <c r="X1417">
        <v>11</v>
      </c>
      <c r="Y1417">
        <v>-0.13722123053980162</v>
      </c>
    </row>
    <row r="1418" spans="1:25" x14ac:dyDescent="0.45">
      <c r="A1418">
        <v>2584</v>
      </c>
      <c r="B1418" s="1">
        <v>41160</v>
      </c>
      <c r="C1418" s="2" t="s">
        <v>24</v>
      </c>
      <c r="D1418">
        <v>18661</v>
      </c>
      <c r="E1418">
        <v>12</v>
      </c>
      <c r="F1418">
        <v>1207.08</v>
      </c>
      <c r="G1418">
        <v>0.05</v>
      </c>
      <c r="H1418" s="2" t="s">
        <v>35</v>
      </c>
      <c r="I1418">
        <v>-351.3</v>
      </c>
      <c r="J1418">
        <v>95.98</v>
      </c>
      <c r="K1418">
        <v>58.2</v>
      </c>
      <c r="L1418" s="2" t="s">
        <v>1078</v>
      </c>
      <c r="M1418" s="2" t="s">
        <v>959</v>
      </c>
      <c r="N1418" s="2" t="s">
        <v>959</v>
      </c>
      <c r="O1418" s="2" t="s">
        <v>42</v>
      </c>
      <c r="P1418" s="2" t="s">
        <v>73</v>
      </c>
      <c r="Q1418" s="2" t="s">
        <v>114</v>
      </c>
      <c r="R1418" s="2" t="s">
        <v>1158</v>
      </c>
      <c r="S1418" s="2" t="s">
        <v>40</v>
      </c>
      <c r="T1418">
        <v>0.57999999999999996</v>
      </c>
      <c r="U1418" s="1">
        <v>41164</v>
      </c>
      <c r="V1418">
        <v>2012</v>
      </c>
      <c r="W1418" s="2" t="s">
        <v>112</v>
      </c>
      <c r="X1418">
        <v>9</v>
      </c>
      <c r="Y1418">
        <v>-0.29103290585545283</v>
      </c>
    </row>
    <row r="1419" spans="1:25" x14ac:dyDescent="0.45">
      <c r="A1419">
        <v>2591</v>
      </c>
      <c r="B1419" s="1">
        <v>40037</v>
      </c>
      <c r="C1419" s="2" t="s">
        <v>66</v>
      </c>
      <c r="D1419">
        <v>18723</v>
      </c>
      <c r="E1419">
        <v>1</v>
      </c>
      <c r="F1419">
        <v>52.096499999999999</v>
      </c>
      <c r="G1419">
        <v>0</v>
      </c>
      <c r="H1419" s="2" t="s">
        <v>25</v>
      </c>
      <c r="I1419">
        <v>-232.8</v>
      </c>
      <c r="J1419">
        <v>55.99</v>
      </c>
      <c r="K1419">
        <v>2.5</v>
      </c>
      <c r="L1419" s="2" t="s">
        <v>1159</v>
      </c>
      <c r="M1419" s="2" t="s">
        <v>959</v>
      </c>
      <c r="N1419" s="2" t="s">
        <v>959</v>
      </c>
      <c r="O1419" s="2" t="s">
        <v>37</v>
      </c>
      <c r="P1419" s="2" t="s">
        <v>43</v>
      </c>
      <c r="Q1419" s="2" t="s">
        <v>44</v>
      </c>
      <c r="R1419" s="2" t="s">
        <v>1160</v>
      </c>
      <c r="S1419" s="2" t="s">
        <v>106</v>
      </c>
      <c r="T1419">
        <v>0.83</v>
      </c>
      <c r="U1419" s="1">
        <v>40039</v>
      </c>
      <c r="V1419">
        <v>2009</v>
      </c>
      <c r="W1419" s="2" t="s">
        <v>52</v>
      </c>
      <c r="X1419">
        <v>8</v>
      </c>
      <c r="Y1419">
        <v>-4.4686303302525126</v>
      </c>
    </row>
    <row r="1420" spans="1:25" x14ac:dyDescent="0.45">
      <c r="A1420">
        <v>2592</v>
      </c>
      <c r="B1420" s="1">
        <v>40025</v>
      </c>
      <c r="C1420" s="2" t="s">
        <v>66</v>
      </c>
      <c r="D1420">
        <v>18753</v>
      </c>
      <c r="E1420">
        <v>31</v>
      </c>
      <c r="F1420">
        <v>3945.95</v>
      </c>
      <c r="G1420">
        <v>0.03</v>
      </c>
      <c r="H1420" s="2" t="s">
        <v>25</v>
      </c>
      <c r="I1420">
        <v>1031.32</v>
      </c>
      <c r="J1420">
        <v>128.24</v>
      </c>
      <c r="K1420">
        <v>12.65</v>
      </c>
      <c r="L1420" s="2" t="s">
        <v>1078</v>
      </c>
      <c r="M1420" s="2" t="s">
        <v>959</v>
      </c>
      <c r="N1420" s="2" t="s">
        <v>959</v>
      </c>
      <c r="O1420" s="2" t="s">
        <v>42</v>
      </c>
      <c r="P1420" s="2" t="s">
        <v>73</v>
      </c>
      <c r="Q1420" s="2" t="s">
        <v>114</v>
      </c>
      <c r="R1420" s="2" t="s">
        <v>448</v>
      </c>
      <c r="S1420" s="2" t="s">
        <v>51</v>
      </c>
      <c r="U1420" s="1">
        <v>40027</v>
      </c>
      <c r="V1420">
        <v>2009</v>
      </c>
      <c r="W1420" s="2" t="s">
        <v>47</v>
      </c>
      <c r="X1420">
        <v>7</v>
      </c>
      <c r="Y1420">
        <v>0.26136164928597677</v>
      </c>
    </row>
    <row r="1421" spans="1:25" x14ac:dyDescent="0.45">
      <c r="A1421">
        <v>2653</v>
      </c>
      <c r="B1421" s="1">
        <v>40074</v>
      </c>
      <c r="C1421" s="2" t="s">
        <v>66</v>
      </c>
      <c r="D1421">
        <v>19204</v>
      </c>
      <c r="E1421">
        <v>27</v>
      </c>
      <c r="F1421">
        <v>233.92</v>
      </c>
      <c r="G1421">
        <v>0.1</v>
      </c>
      <c r="H1421" s="2" t="s">
        <v>25</v>
      </c>
      <c r="I1421">
        <v>-80.75</v>
      </c>
      <c r="J1421">
        <v>8.75</v>
      </c>
      <c r="K1421">
        <v>8.5399999999999991</v>
      </c>
      <c r="L1421" s="2" t="s">
        <v>1161</v>
      </c>
      <c r="M1421" s="2" t="s">
        <v>959</v>
      </c>
      <c r="N1421" s="2" t="s">
        <v>959</v>
      </c>
      <c r="O1421" s="2" t="s">
        <v>42</v>
      </c>
      <c r="P1421" s="2" t="s">
        <v>73</v>
      </c>
      <c r="Q1421" s="2" t="s">
        <v>74</v>
      </c>
      <c r="R1421" s="2" t="s">
        <v>537</v>
      </c>
      <c r="S1421" s="2" t="s">
        <v>106</v>
      </c>
      <c r="T1421">
        <v>0.43</v>
      </c>
      <c r="U1421" s="1">
        <v>40075</v>
      </c>
      <c r="V1421">
        <v>2009</v>
      </c>
      <c r="W1421" s="2" t="s">
        <v>112</v>
      </c>
      <c r="X1421">
        <v>9</v>
      </c>
      <c r="Y1421">
        <v>-0.34520348837209303</v>
      </c>
    </row>
    <row r="1422" spans="1:25" x14ac:dyDescent="0.45">
      <c r="A1422">
        <v>2680</v>
      </c>
      <c r="B1422" s="1">
        <v>41268</v>
      </c>
      <c r="C1422" s="2" t="s">
        <v>66</v>
      </c>
      <c r="D1422">
        <v>19394</v>
      </c>
      <c r="E1422">
        <v>16</v>
      </c>
      <c r="F1422">
        <v>279.327</v>
      </c>
      <c r="G1422">
        <v>0.05</v>
      </c>
      <c r="H1422" s="2" t="s">
        <v>25</v>
      </c>
      <c r="I1422">
        <v>75.209999999999994</v>
      </c>
      <c r="J1422">
        <v>20.99</v>
      </c>
      <c r="K1422">
        <v>0.99</v>
      </c>
      <c r="L1422" s="2" t="s">
        <v>1123</v>
      </c>
      <c r="M1422" s="2" t="s">
        <v>959</v>
      </c>
      <c r="N1422" s="2" t="s">
        <v>959</v>
      </c>
      <c r="O1422" s="2" t="s">
        <v>42</v>
      </c>
      <c r="P1422" s="2" t="s">
        <v>43</v>
      </c>
      <c r="Q1422" s="2" t="s">
        <v>44</v>
      </c>
      <c r="R1422" s="2" t="s">
        <v>232</v>
      </c>
      <c r="S1422" s="2" t="s">
        <v>76</v>
      </c>
      <c r="T1422">
        <v>0.37</v>
      </c>
      <c r="U1422" s="1">
        <v>41269</v>
      </c>
      <c r="V1422">
        <v>2012</v>
      </c>
      <c r="W1422" s="2" t="s">
        <v>100</v>
      </c>
      <c r="X1422">
        <v>12</v>
      </c>
      <c r="Y1422">
        <v>0.26925431483530055</v>
      </c>
    </row>
    <row r="1423" spans="1:25" x14ac:dyDescent="0.45">
      <c r="A1423">
        <v>2724</v>
      </c>
      <c r="B1423" s="1">
        <v>41163</v>
      </c>
      <c r="C1423" s="2" t="s">
        <v>48</v>
      </c>
      <c r="D1423">
        <v>19653</v>
      </c>
      <c r="E1423">
        <v>34</v>
      </c>
      <c r="F1423">
        <v>125.46</v>
      </c>
      <c r="G1423">
        <v>7.0000000000000007E-2</v>
      </c>
      <c r="H1423" s="2" t="s">
        <v>25</v>
      </c>
      <c r="I1423">
        <v>-129.63</v>
      </c>
      <c r="J1423">
        <v>3.58</v>
      </c>
      <c r="K1423">
        <v>5.47</v>
      </c>
      <c r="L1423" s="2" t="s">
        <v>1085</v>
      </c>
      <c r="M1423" s="2" t="s">
        <v>959</v>
      </c>
      <c r="N1423" s="2" t="s">
        <v>959</v>
      </c>
      <c r="O1423" s="2" t="s">
        <v>62</v>
      </c>
      <c r="P1423" s="2" t="s">
        <v>29</v>
      </c>
      <c r="Q1423" s="2" t="s">
        <v>54</v>
      </c>
      <c r="R1423" s="2" t="s">
        <v>377</v>
      </c>
      <c r="S1423" s="2" t="s">
        <v>46</v>
      </c>
      <c r="T1423">
        <v>0.37</v>
      </c>
      <c r="U1423" s="1">
        <v>41163</v>
      </c>
      <c r="V1423">
        <v>2012</v>
      </c>
      <c r="W1423" s="2" t="s">
        <v>112</v>
      </c>
      <c r="X1423">
        <v>9</v>
      </c>
      <c r="Y1423">
        <v>-1.0332376853180296</v>
      </c>
    </row>
    <row r="1424" spans="1:25" x14ac:dyDescent="0.45">
      <c r="A1424">
        <v>2729</v>
      </c>
      <c r="B1424" s="1">
        <v>40403</v>
      </c>
      <c r="C1424" s="2" t="s">
        <v>66</v>
      </c>
      <c r="D1424">
        <v>19687</v>
      </c>
      <c r="E1424">
        <v>33</v>
      </c>
      <c r="F1424">
        <v>47.99</v>
      </c>
      <c r="G1424">
        <v>0.06</v>
      </c>
      <c r="H1424" s="2" t="s">
        <v>25</v>
      </c>
      <c r="I1424">
        <v>3.86</v>
      </c>
      <c r="J1424">
        <v>1.48</v>
      </c>
      <c r="K1424">
        <v>0.7</v>
      </c>
      <c r="L1424" s="2" t="s">
        <v>1130</v>
      </c>
      <c r="M1424" s="2" t="s">
        <v>959</v>
      </c>
      <c r="N1424" s="2" t="s">
        <v>959</v>
      </c>
      <c r="O1424" s="2" t="s">
        <v>37</v>
      </c>
      <c r="P1424" s="2" t="s">
        <v>29</v>
      </c>
      <c r="Q1424" s="2" t="s">
        <v>272</v>
      </c>
      <c r="R1424" s="2" t="s">
        <v>507</v>
      </c>
      <c r="S1424" s="2" t="s">
        <v>76</v>
      </c>
      <c r="T1424">
        <v>0.37</v>
      </c>
      <c r="U1424" s="1">
        <v>40404</v>
      </c>
      <c r="V1424">
        <v>2010</v>
      </c>
      <c r="W1424" s="2" t="s">
        <v>52</v>
      </c>
      <c r="X1424">
        <v>8</v>
      </c>
      <c r="Y1424">
        <v>8.0433423629922896E-2</v>
      </c>
    </row>
    <row r="1425" spans="1:25" x14ac:dyDescent="0.45">
      <c r="A1425">
        <v>2731</v>
      </c>
      <c r="B1425" s="1">
        <v>40085</v>
      </c>
      <c r="C1425" s="2" t="s">
        <v>24</v>
      </c>
      <c r="D1425">
        <v>19716</v>
      </c>
      <c r="E1425">
        <v>5</v>
      </c>
      <c r="F1425">
        <v>616.10550000000001</v>
      </c>
      <c r="G1425">
        <v>0.03</v>
      </c>
      <c r="H1425" s="2" t="s">
        <v>25</v>
      </c>
      <c r="I1425">
        <v>-458.74</v>
      </c>
      <c r="J1425">
        <v>140.99</v>
      </c>
      <c r="K1425">
        <v>4.2</v>
      </c>
      <c r="L1425" s="2" t="s">
        <v>1162</v>
      </c>
      <c r="M1425" s="2" t="s">
        <v>959</v>
      </c>
      <c r="N1425" s="2" t="s">
        <v>959</v>
      </c>
      <c r="O1425" s="2" t="s">
        <v>62</v>
      </c>
      <c r="P1425" s="2" t="s">
        <v>43</v>
      </c>
      <c r="Q1425" s="2" t="s">
        <v>44</v>
      </c>
      <c r="R1425" s="2" t="s">
        <v>646</v>
      </c>
      <c r="S1425" s="2" t="s">
        <v>46</v>
      </c>
      <c r="T1425">
        <v>0.59</v>
      </c>
      <c r="U1425" s="1">
        <v>40092</v>
      </c>
      <c r="V1425">
        <v>2009</v>
      </c>
      <c r="W1425" s="2" t="s">
        <v>112</v>
      </c>
      <c r="X1425">
        <v>9</v>
      </c>
      <c r="Y1425">
        <v>-0.74458027074908439</v>
      </c>
    </row>
    <row r="1426" spans="1:25" x14ac:dyDescent="0.45">
      <c r="A1426">
        <v>2742</v>
      </c>
      <c r="B1426" s="1">
        <v>41200</v>
      </c>
      <c r="C1426" s="2" t="s">
        <v>24</v>
      </c>
      <c r="D1426">
        <v>19782</v>
      </c>
      <c r="E1426">
        <v>18</v>
      </c>
      <c r="F1426">
        <v>33.21</v>
      </c>
      <c r="G1426">
        <v>0.06</v>
      </c>
      <c r="H1426" s="2" t="s">
        <v>25</v>
      </c>
      <c r="I1426">
        <v>-0.85</v>
      </c>
      <c r="J1426">
        <v>1.81</v>
      </c>
      <c r="K1426">
        <v>0.75</v>
      </c>
      <c r="L1426" s="2" t="s">
        <v>1111</v>
      </c>
      <c r="M1426" s="2" t="s">
        <v>959</v>
      </c>
      <c r="N1426" s="2" t="s">
        <v>959</v>
      </c>
      <c r="O1426" s="2" t="s">
        <v>37</v>
      </c>
      <c r="P1426" s="2" t="s">
        <v>29</v>
      </c>
      <c r="Q1426" s="2" t="s">
        <v>272</v>
      </c>
      <c r="R1426" s="2" t="s">
        <v>1163</v>
      </c>
      <c r="S1426" s="2" t="s">
        <v>76</v>
      </c>
      <c r="T1426">
        <v>0.52</v>
      </c>
      <c r="U1426" s="1">
        <v>41204</v>
      </c>
      <c r="V1426">
        <v>2012</v>
      </c>
      <c r="W1426" s="2" t="s">
        <v>33</v>
      </c>
      <c r="X1426">
        <v>10</v>
      </c>
      <c r="Y1426">
        <v>-2.5594700391448358E-2</v>
      </c>
    </row>
    <row r="1427" spans="1:25" x14ac:dyDescent="0.45">
      <c r="A1427">
        <v>2792</v>
      </c>
      <c r="B1427" s="1">
        <v>40614</v>
      </c>
      <c r="C1427" s="2" t="s">
        <v>24</v>
      </c>
      <c r="D1427">
        <v>20134</v>
      </c>
      <c r="E1427">
        <v>26</v>
      </c>
      <c r="F1427">
        <v>583.55999999999995</v>
      </c>
      <c r="G1427">
        <v>0.02</v>
      </c>
      <c r="H1427" s="2" t="s">
        <v>25</v>
      </c>
      <c r="I1427">
        <v>-94.59</v>
      </c>
      <c r="J1427">
        <v>20.97</v>
      </c>
      <c r="K1427">
        <v>6.5</v>
      </c>
      <c r="L1427" s="2" t="s">
        <v>1096</v>
      </c>
      <c r="M1427" s="2" t="s">
        <v>959</v>
      </c>
      <c r="N1427" s="2" t="s">
        <v>959</v>
      </c>
      <c r="O1427" s="2" t="s">
        <v>42</v>
      </c>
      <c r="P1427" s="2" t="s">
        <v>43</v>
      </c>
      <c r="Q1427" s="2" t="s">
        <v>104</v>
      </c>
      <c r="R1427" s="2" t="s">
        <v>226</v>
      </c>
      <c r="S1427" s="2" t="s">
        <v>46</v>
      </c>
      <c r="T1427">
        <v>0.78</v>
      </c>
      <c r="U1427" s="1">
        <v>40618</v>
      </c>
      <c r="V1427">
        <v>2011</v>
      </c>
      <c r="W1427" s="2" t="s">
        <v>60</v>
      </c>
      <c r="X1427">
        <v>3</v>
      </c>
      <c r="Y1427">
        <v>-0.16209130166563851</v>
      </c>
    </row>
    <row r="1428" spans="1:25" x14ac:dyDescent="0.45">
      <c r="A1428">
        <v>2806</v>
      </c>
      <c r="B1428" s="1">
        <v>40687</v>
      </c>
      <c r="C1428" s="2" t="s">
        <v>81</v>
      </c>
      <c r="D1428">
        <v>20259</v>
      </c>
      <c r="E1428">
        <v>42</v>
      </c>
      <c r="F1428">
        <v>539.05999999999995</v>
      </c>
      <c r="G1428">
        <v>0.05</v>
      </c>
      <c r="H1428" s="2" t="s">
        <v>25</v>
      </c>
      <c r="I1428">
        <v>-123.07</v>
      </c>
      <c r="J1428">
        <v>12.88</v>
      </c>
      <c r="K1428">
        <v>4.59</v>
      </c>
      <c r="L1428" s="2" t="s">
        <v>1110</v>
      </c>
      <c r="M1428" s="2" t="s">
        <v>959</v>
      </c>
      <c r="N1428" s="2" t="s">
        <v>959</v>
      </c>
      <c r="O1428" s="2" t="s">
        <v>42</v>
      </c>
      <c r="P1428" s="2" t="s">
        <v>29</v>
      </c>
      <c r="Q1428" s="2" t="s">
        <v>147</v>
      </c>
      <c r="R1428" s="2" t="s">
        <v>459</v>
      </c>
      <c r="S1428" s="2" t="s">
        <v>76</v>
      </c>
      <c r="T1428">
        <v>0.82</v>
      </c>
      <c r="U1428" s="1">
        <v>40688</v>
      </c>
      <c r="V1428">
        <v>2011</v>
      </c>
      <c r="W1428" s="2" t="s">
        <v>77</v>
      </c>
      <c r="X1428">
        <v>5</v>
      </c>
      <c r="Y1428">
        <v>-0.22830482692093645</v>
      </c>
    </row>
    <row r="1429" spans="1:25" x14ac:dyDescent="0.45">
      <c r="A1429">
        <v>2807</v>
      </c>
      <c r="B1429" s="1">
        <v>39953</v>
      </c>
      <c r="C1429" s="2" t="s">
        <v>66</v>
      </c>
      <c r="D1429">
        <v>20261</v>
      </c>
      <c r="E1429">
        <v>25</v>
      </c>
      <c r="F1429">
        <v>751.52</v>
      </c>
      <c r="G1429">
        <v>0.09</v>
      </c>
      <c r="H1429" s="2" t="s">
        <v>57</v>
      </c>
      <c r="I1429">
        <v>67.11</v>
      </c>
      <c r="J1429">
        <v>31.74</v>
      </c>
      <c r="K1429">
        <v>12.62</v>
      </c>
      <c r="L1429" s="2" t="s">
        <v>1083</v>
      </c>
      <c r="M1429" s="2" t="s">
        <v>959</v>
      </c>
      <c r="N1429" s="2" t="s">
        <v>959</v>
      </c>
      <c r="O1429" s="2" t="s">
        <v>28</v>
      </c>
      <c r="P1429" s="2" t="s">
        <v>29</v>
      </c>
      <c r="Q1429" s="2" t="s">
        <v>54</v>
      </c>
      <c r="R1429" s="2" t="s">
        <v>1048</v>
      </c>
      <c r="S1429" s="2" t="s">
        <v>46</v>
      </c>
      <c r="T1429">
        <v>0.37</v>
      </c>
      <c r="U1429" s="1">
        <v>39953</v>
      </c>
      <c r="V1429">
        <v>2009</v>
      </c>
      <c r="W1429" s="2" t="s">
        <v>77</v>
      </c>
      <c r="X1429">
        <v>5</v>
      </c>
      <c r="Y1429">
        <v>8.9299020651479669E-2</v>
      </c>
    </row>
    <row r="1430" spans="1:25" x14ac:dyDescent="0.45">
      <c r="A1430">
        <v>2837</v>
      </c>
      <c r="B1430" s="1">
        <v>40612</v>
      </c>
      <c r="C1430" s="2" t="s">
        <v>66</v>
      </c>
      <c r="D1430">
        <v>20453</v>
      </c>
      <c r="E1430">
        <v>23</v>
      </c>
      <c r="F1430">
        <v>450.39</v>
      </c>
      <c r="G1430">
        <v>7.0000000000000007E-2</v>
      </c>
      <c r="H1430" s="2" t="s">
        <v>25</v>
      </c>
      <c r="I1430">
        <v>152.79</v>
      </c>
      <c r="J1430">
        <v>19.23</v>
      </c>
      <c r="K1430">
        <v>6.15</v>
      </c>
      <c r="L1430" s="2" t="s">
        <v>1149</v>
      </c>
      <c r="M1430" s="2" t="s">
        <v>959</v>
      </c>
      <c r="N1430" s="2" t="s">
        <v>959</v>
      </c>
      <c r="O1430" s="2" t="s">
        <v>62</v>
      </c>
      <c r="P1430" s="2" t="s">
        <v>73</v>
      </c>
      <c r="Q1430" s="2" t="s">
        <v>74</v>
      </c>
      <c r="R1430" s="2" t="s">
        <v>424</v>
      </c>
      <c r="S1430" s="2" t="s">
        <v>106</v>
      </c>
      <c r="T1430">
        <v>0.44</v>
      </c>
      <c r="U1430" s="1">
        <v>40614</v>
      </c>
      <c r="V1430">
        <v>2011</v>
      </c>
      <c r="W1430" s="2" t="s">
        <v>60</v>
      </c>
      <c r="X1430">
        <v>3</v>
      </c>
      <c r="Y1430">
        <v>0.33923932591753814</v>
      </c>
    </row>
    <row r="1431" spans="1:25" x14ac:dyDescent="0.45">
      <c r="A1431">
        <v>2858</v>
      </c>
      <c r="B1431" s="1">
        <v>39951</v>
      </c>
      <c r="C1431" s="2" t="s">
        <v>48</v>
      </c>
      <c r="D1431">
        <v>20614</v>
      </c>
      <c r="E1431">
        <v>47</v>
      </c>
      <c r="F1431">
        <v>3596.36</v>
      </c>
      <c r="G1431">
        <v>0</v>
      </c>
      <c r="H1431" s="2" t="s">
        <v>57</v>
      </c>
      <c r="I1431">
        <v>326.25</v>
      </c>
      <c r="J1431">
        <v>73.98</v>
      </c>
      <c r="K1431">
        <v>12.14</v>
      </c>
      <c r="L1431" s="2" t="s">
        <v>1133</v>
      </c>
      <c r="M1431" s="2" t="s">
        <v>959</v>
      </c>
      <c r="N1431" s="2" t="s">
        <v>959</v>
      </c>
      <c r="O1431" s="2" t="s">
        <v>42</v>
      </c>
      <c r="P1431" s="2" t="s">
        <v>43</v>
      </c>
      <c r="Q1431" s="2" t="s">
        <v>104</v>
      </c>
      <c r="R1431" s="2" t="s">
        <v>657</v>
      </c>
      <c r="S1431" s="2" t="s">
        <v>46</v>
      </c>
      <c r="T1431">
        <v>0.67</v>
      </c>
      <c r="U1431" s="1">
        <v>39953</v>
      </c>
      <c r="V1431">
        <v>2009</v>
      </c>
      <c r="W1431" s="2" t="s">
        <v>77</v>
      </c>
      <c r="X1431">
        <v>5</v>
      </c>
      <c r="Y1431">
        <v>9.0716724688295947E-2</v>
      </c>
    </row>
    <row r="1432" spans="1:25" x14ac:dyDescent="0.45">
      <c r="A1432">
        <v>2870</v>
      </c>
      <c r="B1432" s="1">
        <v>40036</v>
      </c>
      <c r="C1432" s="2" t="s">
        <v>34</v>
      </c>
      <c r="D1432">
        <v>20709</v>
      </c>
      <c r="E1432">
        <v>4</v>
      </c>
      <c r="F1432">
        <v>16.600000000000001</v>
      </c>
      <c r="G1432">
        <v>0.1</v>
      </c>
      <c r="H1432" s="2" t="s">
        <v>25</v>
      </c>
      <c r="I1432">
        <v>-2.06</v>
      </c>
      <c r="J1432">
        <v>4.13</v>
      </c>
      <c r="K1432">
        <v>0.99</v>
      </c>
      <c r="L1432" s="2" t="s">
        <v>1164</v>
      </c>
      <c r="M1432" s="2" t="s">
        <v>959</v>
      </c>
      <c r="N1432" s="2" t="s">
        <v>959</v>
      </c>
      <c r="O1432" s="2" t="s">
        <v>37</v>
      </c>
      <c r="P1432" s="2" t="s">
        <v>29</v>
      </c>
      <c r="Q1432" s="2" t="s">
        <v>89</v>
      </c>
      <c r="R1432" s="2" t="s">
        <v>401</v>
      </c>
      <c r="S1432" s="2" t="s">
        <v>46</v>
      </c>
      <c r="T1432">
        <v>0.39</v>
      </c>
      <c r="U1432" s="1">
        <v>40036</v>
      </c>
      <c r="V1432">
        <v>2009</v>
      </c>
      <c r="W1432" s="2" t="s">
        <v>52</v>
      </c>
      <c r="X1432">
        <v>8</v>
      </c>
      <c r="Y1432">
        <v>-0.12409638554216866</v>
      </c>
    </row>
    <row r="1433" spans="1:25" x14ac:dyDescent="0.45">
      <c r="A1433">
        <v>2913</v>
      </c>
      <c r="B1433" s="1">
        <v>40432</v>
      </c>
      <c r="C1433" s="2" t="s">
        <v>48</v>
      </c>
      <c r="D1433">
        <v>21025</v>
      </c>
      <c r="E1433">
        <v>38</v>
      </c>
      <c r="F1433">
        <v>553.02</v>
      </c>
      <c r="G1433">
        <v>0.1</v>
      </c>
      <c r="H1433" s="2" t="s">
        <v>25</v>
      </c>
      <c r="I1433">
        <v>-49.38</v>
      </c>
      <c r="J1433">
        <v>15.98</v>
      </c>
      <c r="K1433">
        <v>6.5</v>
      </c>
      <c r="L1433" s="2" t="s">
        <v>1130</v>
      </c>
      <c r="M1433" s="2" t="s">
        <v>959</v>
      </c>
      <c r="N1433" s="2" t="s">
        <v>959</v>
      </c>
      <c r="O1433" s="2" t="s">
        <v>28</v>
      </c>
      <c r="P1433" s="2" t="s">
        <v>43</v>
      </c>
      <c r="Q1433" s="2" t="s">
        <v>104</v>
      </c>
      <c r="R1433" s="2" t="s">
        <v>439</v>
      </c>
      <c r="S1433" s="2" t="s">
        <v>46</v>
      </c>
      <c r="T1433">
        <v>0.48</v>
      </c>
      <c r="U1433" s="1">
        <v>40434</v>
      </c>
      <c r="V1433">
        <v>2010</v>
      </c>
      <c r="W1433" s="2" t="s">
        <v>112</v>
      </c>
      <c r="X1433">
        <v>9</v>
      </c>
      <c r="Y1433">
        <v>-8.9291526527069551E-2</v>
      </c>
    </row>
    <row r="1434" spans="1:25" x14ac:dyDescent="0.45">
      <c r="A1434">
        <v>2914</v>
      </c>
      <c r="B1434" s="1">
        <v>41067</v>
      </c>
      <c r="C1434" s="2" t="s">
        <v>81</v>
      </c>
      <c r="D1434">
        <v>21028</v>
      </c>
      <c r="E1434">
        <v>38</v>
      </c>
      <c r="F1434">
        <v>437.86</v>
      </c>
      <c r="G1434">
        <v>0.04</v>
      </c>
      <c r="H1434" s="2" t="s">
        <v>25</v>
      </c>
      <c r="I1434">
        <v>-4.17</v>
      </c>
      <c r="J1434">
        <v>11.58</v>
      </c>
      <c r="K1434">
        <v>6.97</v>
      </c>
      <c r="L1434" s="2" t="s">
        <v>1164</v>
      </c>
      <c r="M1434" s="2" t="s">
        <v>959</v>
      </c>
      <c r="N1434" s="2" t="s">
        <v>959</v>
      </c>
      <c r="O1434" s="2" t="s">
        <v>37</v>
      </c>
      <c r="P1434" s="2" t="s">
        <v>29</v>
      </c>
      <c r="Q1434" s="2" t="s">
        <v>79</v>
      </c>
      <c r="R1434" s="2" t="s">
        <v>705</v>
      </c>
      <c r="S1434" s="2" t="s">
        <v>46</v>
      </c>
      <c r="T1434">
        <v>0.35</v>
      </c>
      <c r="U1434" s="1">
        <v>41069</v>
      </c>
      <c r="V1434">
        <v>2012</v>
      </c>
      <c r="W1434" s="2" t="s">
        <v>56</v>
      </c>
      <c r="X1434">
        <v>6</v>
      </c>
      <c r="Y1434">
        <v>-9.5235920157127844E-3</v>
      </c>
    </row>
    <row r="1435" spans="1:25" x14ac:dyDescent="0.45">
      <c r="A1435">
        <v>2921</v>
      </c>
      <c r="B1435" s="1">
        <v>40600</v>
      </c>
      <c r="C1435" s="2" t="s">
        <v>48</v>
      </c>
      <c r="D1435">
        <v>21125</v>
      </c>
      <c r="E1435">
        <v>17</v>
      </c>
      <c r="F1435">
        <v>155.16999999999999</v>
      </c>
      <c r="G1435">
        <v>0.08</v>
      </c>
      <c r="H1435" s="2" t="s">
        <v>25</v>
      </c>
      <c r="I1435">
        <v>2.12</v>
      </c>
      <c r="J1435">
        <v>9.27</v>
      </c>
      <c r="K1435">
        <v>4.3899999999999997</v>
      </c>
      <c r="L1435" s="2" t="s">
        <v>1165</v>
      </c>
      <c r="M1435" s="2" t="s">
        <v>959</v>
      </c>
      <c r="N1435" s="2" t="s">
        <v>959</v>
      </c>
      <c r="O1435" s="2" t="s">
        <v>62</v>
      </c>
      <c r="P1435" s="2" t="s">
        <v>29</v>
      </c>
      <c r="Q1435" s="2" t="s">
        <v>63</v>
      </c>
      <c r="R1435" s="2" t="s">
        <v>326</v>
      </c>
      <c r="S1435" s="2" t="s">
        <v>76</v>
      </c>
      <c r="T1435">
        <v>0.38</v>
      </c>
      <c r="U1435" s="1">
        <v>40601</v>
      </c>
      <c r="V1435">
        <v>2011</v>
      </c>
      <c r="W1435" s="2" t="s">
        <v>65</v>
      </c>
      <c r="X1435">
        <v>2</v>
      </c>
      <c r="Y1435">
        <v>1.3662434748984986E-2</v>
      </c>
    </row>
    <row r="1436" spans="1:25" x14ac:dyDescent="0.45">
      <c r="A1436">
        <v>2955</v>
      </c>
      <c r="B1436" s="1">
        <v>40920</v>
      </c>
      <c r="C1436" s="2" t="s">
        <v>81</v>
      </c>
      <c r="D1436">
        <v>21382</v>
      </c>
      <c r="E1436">
        <v>27</v>
      </c>
      <c r="F1436">
        <v>145.93</v>
      </c>
      <c r="G1436">
        <v>0</v>
      </c>
      <c r="H1436" s="2" t="s">
        <v>25</v>
      </c>
      <c r="I1436">
        <v>-113.32</v>
      </c>
      <c r="J1436">
        <v>4.9800000000000004</v>
      </c>
      <c r="K1436">
        <v>7.44</v>
      </c>
      <c r="L1436" s="2" t="s">
        <v>1166</v>
      </c>
      <c r="M1436" s="2" t="s">
        <v>959</v>
      </c>
      <c r="N1436" s="2" t="s">
        <v>959</v>
      </c>
      <c r="O1436" s="2" t="s">
        <v>42</v>
      </c>
      <c r="P1436" s="2" t="s">
        <v>29</v>
      </c>
      <c r="Q1436" s="2" t="s">
        <v>63</v>
      </c>
      <c r="R1436" s="2" t="s">
        <v>1167</v>
      </c>
      <c r="S1436" s="2" t="s">
        <v>46</v>
      </c>
      <c r="T1436">
        <v>0.36</v>
      </c>
      <c r="U1436" s="1">
        <v>40923</v>
      </c>
      <c r="V1436">
        <v>2012</v>
      </c>
      <c r="W1436" s="2" t="s">
        <v>107</v>
      </c>
      <c r="X1436">
        <v>1</v>
      </c>
      <c r="Y1436">
        <v>-0.77653669567600891</v>
      </c>
    </row>
    <row r="1437" spans="1:25" x14ac:dyDescent="0.45">
      <c r="A1437">
        <v>2994</v>
      </c>
      <c r="B1437" s="1">
        <v>41000</v>
      </c>
      <c r="C1437" s="2" t="s">
        <v>66</v>
      </c>
      <c r="D1437">
        <v>21604</v>
      </c>
      <c r="E1437">
        <v>6</v>
      </c>
      <c r="F1437">
        <v>2478.88</v>
      </c>
      <c r="G1437">
        <v>0.02</v>
      </c>
      <c r="H1437" s="2" t="s">
        <v>57</v>
      </c>
      <c r="I1437">
        <v>593.59</v>
      </c>
      <c r="J1437">
        <v>387.99</v>
      </c>
      <c r="K1437">
        <v>19.989999999999998</v>
      </c>
      <c r="L1437" s="2" t="s">
        <v>1149</v>
      </c>
      <c r="M1437" s="2" t="s">
        <v>959</v>
      </c>
      <c r="N1437" s="2" t="s">
        <v>959</v>
      </c>
      <c r="O1437" s="2" t="s">
        <v>62</v>
      </c>
      <c r="P1437" s="2" t="s">
        <v>29</v>
      </c>
      <c r="Q1437" s="2" t="s">
        <v>54</v>
      </c>
      <c r="R1437" s="2" t="s">
        <v>306</v>
      </c>
      <c r="S1437" s="2" t="s">
        <v>46</v>
      </c>
      <c r="T1437">
        <v>0.38</v>
      </c>
      <c r="U1437" s="1">
        <v>41002</v>
      </c>
      <c r="V1437">
        <v>2012</v>
      </c>
      <c r="W1437" s="2" t="s">
        <v>88</v>
      </c>
      <c r="X1437">
        <v>4</v>
      </c>
      <c r="Y1437">
        <v>0.23945894920286581</v>
      </c>
    </row>
    <row r="1438" spans="1:25" x14ac:dyDescent="0.45">
      <c r="A1438">
        <v>3037</v>
      </c>
      <c r="B1438" s="1">
        <v>40581</v>
      </c>
      <c r="C1438" s="2" t="s">
        <v>24</v>
      </c>
      <c r="D1438">
        <v>21824</v>
      </c>
      <c r="E1438">
        <v>37</v>
      </c>
      <c r="F1438">
        <v>3351.55</v>
      </c>
      <c r="G1438">
        <v>0.04</v>
      </c>
      <c r="H1438" s="2" t="s">
        <v>57</v>
      </c>
      <c r="I1438">
        <v>-1036.92</v>
      </c>
      <c r="J1438">
        <v>90.98</v>
      </c>
      <c r="K1438">
        <v>56.2</v>
      </c>
      <c r="L1438" s="2" t="s">
        <v>1132</v>
      </c>
      <c r="M1438" s="2" t="s">
        <v>959</v>
      </c>
      <c r="N1438" s="2" t="s">
        <v>959</v>
      </c>
      <c r="O1438" s="2" t="s">
        <v>62</v>
      </c>
      <c r="P1438" s="2" t="s">
        <v>73</v>
      </c>
      <c r="Q1438" s="2" t="s">
        <v>74</v>
      </c>
      <c r="R1438" s="2" t="s">
        <v>730</v>
      </c>
      <c r="S1438" s="2" t="s">
        <v>51</v>
      </c>
      <c r="T1438">
        <v>0.74</v>
      </c>
      <c r="U1438" s="1">
        <v>40588</v>
      </c>
      <c r="V1438">
        <v>2011</v>
      </c>
      <c r="W1438" s="2" t="s">
        <v>65</v>
      </c>
      <c r="X1438">
        <v>2</v>
      </c>
      <c r="Y1438">
        <v>-0.30938520982828843</v>
      </c>
    </row>
    <row r="1439" spans="1:25" x14ac:dyDescent="0.45">
      <c r="A1439">
        <v>3057</v>
      </c>
      <c r="B1439" s="1">
        <v>40840</v>
      </c>
      <c r="C1439" s="2" t="s">
        <v>81</v>
      </c>
      <c r="D1439">
        <v>21893</v>
      </c>
      <c r="E1439">
        <v>30</v>
      </c>
      <c r="F1439">
        <v>532.11</v>
      </c>
      <c r="G1439">
        <v>0.01</v>
      </c>
      <c r="H1439" s="2" t="s">
        <v>57</v>
      </c>
      <c r="I1439">
        <v>59.47</v>
      </c>
      <c r="J1439">
        <v>17.07</v>
      </c>
      <c r="K1439">
        <v>8.1300000000000008</v>
      </c>
      <c r="L1439" s="2" t="s">
        <v>1098</v>
      </c>
      <c r="M1439" s="2" t="s">
        <v>959</v>
      </c>
      <c r="N1439" s="2" t="s">
        <v>959</v>
      </c>
      <c r="O1439" s="2" t="s">
        <v>62</v>
      </c>
      <c r="P1439" s="2" t="s">
        <v>29</v>
      </c>
      <c r="Q1439" s="2" t="s">
        <v>79</v>
      </c>
      <c r="R1439" s="2" t="s">
        <v>1168</v>
      </c>
      <c r="S1439" s="2" t="s">
        <v>46</v>
      </c>
      <c r="T1439">
        <v>0.38</v>
      </c>
      <c r="U1439" s="1">
        <v>40841</v>
      </c>
      <c r="V1439">
        <v>2011</v>
      </c>
      <c r="W1439" s="2" t="s">
        <v>33</v>
      </c>
      <c r="X1439">
        <v>10</v>
      </c>
      <c r="Y1439">
        <v>0.11176260547631128</v>
      </c>
    </row>
    <row r="1440" spans="1:25" x14ac:dyDescent="0.45">
      <c r="A1440">
        <v>3075</v>
      </c>
      <c r="B1440" s="1">
        <v>40388</v>
      </c>
      <c r="C1440" s="2" t="s">
        <v>66</v>
      </c>
      <c r="D1440">
        <v>22054</v>
      </c>
      <c r="E1440">
        <v>32</v>
      </c>
      <c r="F1440">
        <v>216.79</v>
      </c>
      <c r="G1440">
        <v>7.0000000000000007E-2</v>
      </c>
      <c r="H1440" s="2" t="s">
        <v>25</v>
      </c>
      <c r="I1440">
        <v>57.55</v>
      </c>
      <c r="J1440">
        <v>6.98</v>
      </c>
      <c r="K1440">
        <v>2.83</v>
      </c>
      <c r="L1440" s="2" t="s">
        <v>1080</v>
      </c>
      <c r="M1440" s="2" t="s">
        <v>959</v>
      </c>
      <c r="N1440" s="2" t="s">
        <v>959</v>
      </c>
      <c r="O1440" s="2" t="s">
        <v>42</v>
      </c>
      <c r="P1440" s="2" t="s">
        <v>73</v>
      </c>
      <c r="Q1440" s="2" t="s">
        <v>74</v>
      </c>
      <c r="R1440" s="2" t="s">
        <v>765</v>
      </c>
      <c r="S1440" s="2" t="s">
        <v>106</v>
      </c>
      <c r="T1440">
        <v>0.37</v>
      </c>
      <c r="U1440" s="1">
        <v>40390</v>
      </c>
      <c r="V1440">
        <v>2010</v>
      </c>
      <c r="W1440" s="2" t="s">
        <v>47</v>
      </c>
      <c r="X1440">
        <v>7</v>
      </c>
      <c r="Y1440">
        <v>0.26546427418238849</v>
      </c>
    </row>
    <row r="1441" spans="1:25" x14ac:dyDescent="0.45">
      <c r="A1441">
        <v>3091</v>
      </c>
      <c r="B1441" s="1">
        <v>40823</v>
      </c>
      <c r="C1441" s="2" t="s">
        <v>24</v>
      </c>
      <c r="D1441">
        <v>22181</v>
      </c>
      <c r="E1441">
        <v>41</v>
      </c>
      <c r="F1441">
        <v>258.13</v>
      </c>
      <c r="G1441">
        <v>0.03</v>
      </c>
      <c r="H1441" s="2" t="s">
        <v>25</v>
      </c>
      <c r="I1441">
        <v>84.1</v>
      </c>
      <c r="J1441">
        <v>6.08</v>
      </c>
      <c r="K1441">
        <v>1.82</v>
      </c>
      <c r="L1441" s="2" t="s">
        <v>1093</v>
      </c>
      <c r="M1441" s="2" t="s">
        <v>959</v>
      </c>
      <c r="N1441" s="2" t="s">
        <v>959</v>
      </c>
      <c r="O1441" s="2" t="s">
        <v>42</v>
      </c>
      <c r="P1441" s="2" t="s">
        <v>29</v>
      </c>
      <c r="Q1441" s="2" t="s">
        <v>272</v>
      </c>
      <c r="R1441" s="2" t="s">
        <v>1169</v>
      </c>
      <c r="S1441" s="2" t="s">
        <v>76</v>
      </c>
      <c r="T1441">
        <v>0.35</v>
      </c>
      <c r="U1441" s="1">
        <v>40832</v>
      </c>
      <c r="V1441">
        <v>2011</v>
      </c>
      <c r="W1441" s="2" t="s">
        <v>33</v>
      </c>
      <c r="X1441">
        <v>10</v>
      </c>
      <c r="Y1441">
        <v>0.32580482702514235</v>
      </c>
    </row>
    <row r="1442" spans="1:25" x14ac:dyDescent="0.45">
      <c r="A1442">
        <v>3104</v>
      </c>
      <c r="B1442" s="1">
        <v>41035</v>
      </c>
      <c r="C1442" s="2" t="s">
        <v>34</v>
      </c>
      <c r="D1442">
        <v>22272</v>
      </c>
      <c r="E1442">
        <v>37</v>
      </c>
      <c r="F1442">
        <v>5382.24</v>
      </c>
      <c r="G1442">
        <v>0.1</v>
      </c>
      <c r="H1442" s="2" t="s">
        <v>25</v>
      </c>
      <c r="I1442">
        <v>14.85</v>
      </c>
      <c r="J1442">
        <v>152.47999999999999</v>
      </c>
      <c r="K1442">
        <v>4</v>
      </c>
      <c r="L1442" s="2" t="s">
        <v>1085</v>
      </c>
      <c r="M1442" s="2" t="s">
        <v>959</v>
      </c>
      <c r="N1442" s="2" t="s">
        <v>959</v>
      </c>
      <c r="O1442" s="2" t="s">
        <v>62</v>
      </c>
      <c r="P1442" s="2" t="s">
        <v>43</v>
      </c>
      <c r="Q1442" s="2" t="s">
        <v>104</v>
      </c>
      <c r="R1442" s="2" t="s">
        <v>690</v>
      </c>
      <c r="S1442" s="2" t="s">
        <v>46</v>
      </c>
      <c r="T1442">
        <v>0.79</v>
      </c>
      <c r="U1442" s="1">
        <v>41037</v>
      </c>
      <c r="V1442">
        <v>2012</v>
      </c>
      <c r="W1442" s="2" t="s">
        <v>77</v>
      </c>
      <c r="X1442">
        <v>5</v>
      </c>
      <c r="Y1442">
        <v>2.759074288771961E-3</v>
      </c>
    </row>
    <row r="1443" spans="1:25" x14ac:dyDescent="0.45">
      <c r="A1443">
        <v>3115</v>
      </c>
      <c r="B1443" s="1">
        <v>40996</v>
      </c>
      <c r="C1443" s="2" t="s">
        <v>34</v>
      </c>
      <c r="D1443">
        <v>22373</v>
      </c>
      <c r="E1443">
        <v>26</v>
      </c>
      <c r="F1443">
        <v>233.03</v>
      </c>
      <c r="G1443">
        <v>0.05</v>
      </c>
      <c r="H1443" s="2" t="s">
        <v>57</v>
      </c>
      <c r="I1443">
        <v>-86.34</v>
      </c>
      <c r="J1443">
        <v>8.74</v>
      </c>
      <c r="K1443">
        <v>8.2899999999999991</v>
      </c>
      <c r="L1443" s="2" t="s">
        <v>1080</v>
      </c>
      <c r="M1443" s="2" t="s">
        <v>959</v>
      </c>
      <c r="N1443" s="2" t="s">
        <v>959</v>
      </c>
      <c r="O1443" s="2" t="s">
        <v>42</v>
      </c>
      <c r="P1443" s="2" t="s">
        <v>29</v>
      </c>
      <c r="Q1443" s="2" t="s">
        <v>79</v>
      </c>
      <c r="R1443" s="2" t="s">
        <v>465</v>
      </c>
      <c r="S1443" s="2" t="s">
        <v>46</v>
      </c>
      <c r="T1443">
        <v>0.38</v>
      </c>
      <c r="U1443" s="1">
        <v>40997</v>
      </c>
      <c r="V1443">
        <v>2012</v>
      </c>
      <c r="W1443" s="2" t="s">
        <v>60</v>
      </c>
      <c r="X1443">
        <v>3</v>
      </c>
      <c r="Y1443">
        <v>-0.3705102347337253</v>
      </c>
    </row>
    <row r="1444" spans="1:25" x14ac:dyDescent="0.45">
      <c r="A1444">
        <v>3125</v>
      </c>
      <c r="B1444" s="1">
        <v>41150</v>
      </c>
      <c r="C1444" s="2" t="s">
        <v>81</v>
      </c>
      <c r="D1444">
        <v>22434</v>
      </c>
      <c r="E1444">
        <v>3</v>
      </c>
      <c r="F1444">
        <v>18.7</v>
      </c>
      <c r="G1444">
        <v>0.1</v>
      </c>
      <c r="H1444" s="2" t="s">
        <v>25</v>
      </c>
      <c r="I1444">
        <v>-14.69</v>
      </c>
      <c r="J1444">
        <v>4.54</v>
      </c>
      <c r="K1444">
        <v>5.83</v>
      </c>
      <c r="L1444" s="2" t="s">
        <v>1101</v>
      </c>
      <c r="M1444" s="2" t="s">
        <v>959</v>
      </c>
      <c r="N1444" s="2" t="s">
        <v>959</v>
      </c>
      <c r="O1444" s="2" t="s">
        <v>37</v>
      </c>
      <c r="P1444" s="2" t="s">
        <v>29</v>
      </c>
      <c r="Q1444" s="2" t="s">
        <v>54</v>
      </c>
      <c r="R1444" s="2" t="s">
        <v>1170</v>
      </c>
      <c r="S1444" s="2" t="s">
        <v>46</v>
      </c>
      <c r="T1444">
        <v>0.36</v>
      </c>
      <c r="U1444" s="1">
        <v>41152</v>
      </c>
      <c r="V1444">
        <v>2012</v>
      </c>
      <c r="W1444" s="2" t="s">
        <v>52</v>
      </c>
      <c r="X1444">
        <v>8</v>
      </c>
      <c r="Y1444">
        <v>-0.78556149732620317</v>
      </c>
    </row>
    <row r="1445" spans="1:25" x14ac:dyDescent="0.45">
      <c r="A1445">
        <v>3179</v>
      </c>
      <c r="B1445" s="1">
        <v>40588</v>
      </c>
      <c r="C1445" s="2" t="s">
        <v>48</v>
      </c>
      <c r="D1445">
        <v>22849</v>
      </c>
      <c r="E1445">
        <v>27</v>
      </c>
      <c r="F1445">
        <v>304.98</v>
      </c>
      <c r="G1445">
        <v>0.08</v>
      </c>
      <c r="H1445" s="2" t="s">
        <v>25</v>
      </c>
      <c r="I1445">
        <v>2.73</v>
      </c>
      <c r="J1445">
        <v>11.7</v>
      </c>
      <c r="K1445">
        <v>5.63</v>
      </c>
      <c r="L1445" s="2" t="s">
        <v>1078</v>
      </c>
      <c r="M1445" s="2" t="s">
        <v>959</v>
      </c>
      <c r="N1445" s="2" t="s">
        <v>959</v>
      </c>
      <c r="O1445" s="2" t="s">
        <v>42</v>
      </c>
      <c r="P1445" s="2" t="s">
        <v>29</v>
      </c>
      <c r="Q1445" s="2" t="s">
        <v>54</v>
      </c>
      <c r="R1445" s="2" t="s">
        <v>1171</v>
      </c>
      <c r="S1445" s="2" t="s">
        <v>46</v>
      </c>
      <c r="T1445">
        <v>0.4</v>
      </c>
      <c r="U1445" s="1">
        <v>40589</v>
      </c>
      <c r="V1445">
        <v>2011</v>
      </c>
      <c r="W1445" s="2" t="s">
        <v>65</v>
      </c>
      <c r="X1445">
        <v>2</v>
      </c>
      <c r="Y1445">
        <v>8.9514066496163679E-3</v>
      </c>
    </row>
    <row r="1446" spans="1:25" x14ac:dyDescent="0.45">
      <c r="A1446">
        <v>3188</v>
      </c>
      <c r="B1446" s="1">
        <v>40274</v>
      </c>
      <c r="C1446" s="2" t="s">
        <v>66</v>
      </c>
      <c r="D1446">
        <v>22881</v>
      </c>
      <c r="E1446">
        <v>33</v>
      </c>
      <c r="F1446">
        <v>476.06</v>
      </c>
      <c r="G1446">
        <v>0.04</v>
      </c>
      <c r="H1446" s="2" t="s">
        <v>25</v>
      </c>
      <c r="I1446">
        <v>-120.48</v>
      </c>
      <c r="J1446">
        <v>14.03</v>
      </c>
      <c r="K1446">
        <v>9.3699999999999992</v>
      </c>
      <c r="L1446" s="2" t="s">
        <v>1119</v>
      </c>
      <c r="M1446" s="2" t="s">
        <v>959</v>
      </c>
      <c r="N1446" s="2" t="s">
        <v>959</v>
      </c>
      <c r="O1446" s="2" t="s">
        <v>42</v>
      </c>
      <c r="P1446" s="2" t="s">
        <v>29</v>
      </c>
      <c r="Q1446" s="2" t="s">
        <v>30</v>
      </c>
      <c r="R1446" s="2" t="s">
        <v>596</v>
      </c>
      <c r="S1446" s="2" t="s">
        <v>46</v>
      </c>
      <c r="T1446">
        <v>0.56000000000000005</v>
      </c>
      <c r="U1446" s="1">
        <v>40275</v>
      </c>
      <c r="V1446">
        <v>2010</v>
      </c>
      <c r="W1446" s="2" t="s">
        <v>88</v>
      </c>
      <c r="X1446">
        <v>4</v>
      </c>
      <c r="Y1446">
        <v>-0.25307734319203462</v>
      </c>
    </row>
    <row r="1447" spans="1:25" x14ac:dyDescent="0.45">
      <c r="A1447">
        <v>3201</v>
      </c>
      <c r="B1447" s="1">
        <v>40898</v>
      </c>
      <c r="C1447" s="2" t="s">
        <v>24</v>
      </c>
      <c r="D1447">
        <v>22950</v>
      </c>
      <c r="E1447">
        <v>29</v>
      </c>
      <c r="F1447">
        <v>1756.11</v>
      </c>
      <c r="G1447">
        <v>0.1</v>
      </c>
      <c r="H1447" s="2" t="s">
        <v>25</v>
      </c>
      <c r="I1447">
        <v>-888.07</v>
      </c>
      <c r="J1447">
        <v>64.650000000000006</v>
      </c>
      <c r="K1447">
        <v>35</v>
      </c>
      <c r="L1447" s="2" t="s">
        <v>1172</v>
      </c>
      <c r="M1447" s="2" t="s">
        <v>959</v>
      </c>
      <c r="N1447" s="2" t="s">
        <v>959</v>
      </c>
      <c r="O1447" s="2" t="s">
        <v>42</v>
      </c>
      <c r="P1447" s="2" t="s">
        <v>29</v>
      </c>
      <c r="Q1447" s="2" t="s">
        <v>30</v>
      </c>
      <c r="R1447" s="2" t="s">
        <v>1014</v>
      </c>
      <c r="S1447" s="2" t="s">
        <v>32</v>
      </c>
      <c r="T1447">
        <v>0.8</v>
      </c>
      <c r="U1447" s="1">
        <v>40905</v>
      </c>
      <c r="V1447">
        <v>2011</v>
      </c>
      <c r="W1447" s="2" t="s">
        <v>100</v>
      </c>
      <c r="X1447">
        <v>12</v>
      </c>
      <c r="Y1447">
        <v>-0.50570294571524566</v>
      </c>
    </row>
    <row r="1448" spans="1:25" x14ac:dyDescent="0.45">
      <c r="A1448">
        <v>3206</v>
      </c>
      <c r="B1448" s="1">
        <v>40095</v>
      </c>
      <c r="C1448" s="2" t="s">
        <v>81</v>
      </c>
      <c r="D1448">
        <v>23008</v>
      </c>
      <c r="E1448">
        <v>10</v>
      </c>
      <c r="F1448">
        <v>1136.47</v>
      </c>
      <c r="G1448">
        <v>0.1</v>
      </c>
      <c r="H1448" s="2" t="s">
        <v>57</v>
      </c>
      <c r="I1448">
        <v>323.32</v>
      </c>
      <c r="J1448">
        <v>120.98</v>
      </c>
      <c r="K1448">
        <v>9.07</v>
      </c>
      <c r="L1448" s="2" t="s">
        <v>1111</v>
      </c>
      <c r="M1448" s="2" t="s">
        <v>959</v>
      </c>
      <c r="N1448" s="2" t="s">
        <v>959</v>
      </c>
      <c r="O1448" s="2" t="s">
        <v>37</v>
      </c>
      <c r="P1448" s="2" t="s">
        <v>29</v>
      </c>
      <c r="Q1448" s="2" t="s">
        <v>54</v>
      </c>
      <c r="R1448" s="2" t="s">
        <v>389</v>
      </c>
      <c r="S1448" s="2" t="s">
        <v>46</v>
      </c>
      <c r="T1448">
        <v>0.35</v>
      </c>
      <c r="U1448" s="1">
        <v>40097</v>
      </c>
      <c r="V1448">
        <v>2009</v>
      </c>
      <c r="W1448" s="2" t="s">
        <v>33</v>
      </c>
      <c r="X1448">
        <v>10</v>
      </c>
      <c r="Y1448">
        <v>0.28449497127068907</v>
      </c>
    </row>
    <row r="1449" spans="1:25" x14ac:dyDescent="0.45">
      <c r="A1449">
        <v>3233</v>
      </c>
      <c r="B1449" s="1">
        <v>40754</v>
      </c>
      <c r="C1449" s="2" t="s">
        <v>34</v>
      </c>
      <c r="D1449">
        <v>23202</v>
      </c>
      <c r="E1449">
        <v>39</v>
      </c>
      <c r="F1449">
        <v>307.42</v>
      </c>
      <c r="G1449">
        <v>0.05</v>
      </c>
      <c r="H1449" s="2" t="s">
        <v>25</v>
      </c>
      <c r="I1449">
        <v>104.09</v>
      </c>
      <c r="J1449">
        <v>8.17</v>
      </c>
      <c r="K1449">
        <v>1.69</v>
      </c>
      <c r="L1449" s="2" t="s">
        <v>1145</v>
      </c>
      <c r="M1449" s="2" t="s">
        <v>959</v>
      </c>
      <c r="N1449" s="2" t="s">
        <v>959</v>
      </c>
      <c r="O1449" s="2" t="s">
        <v>28</v>
      </c>
      <c r="P1449" s="2" t="s">
        <v>29</v>
      </c>
      <c r="Q1449" s="2" t="s">
        <v>63</v>
      </c>
      <c r="R1449" s="2" t="s">
        <v>1173</v>
      </c>
      <c r="S1449" s="2" t="s">
        <v>76</v>
      </c>
      <c r="T1449">
        <v>0.38</v>
      </c>
      <c r="U1449" s="1">
        <v>40756</v>
      </c>
      <c r="V1449">
        <v>2011</v>
      </c>
      <c r="W1449" s="2" t="s">
        <v>47</v>
      </c>
      <c r="X1449">
        <v>7</v>
      </c>
      <c r="Y1449">
        <v>0.33859215405633986</v>
      </c>
    </row>
    <row r="1450" spans="1:25" x14ac:dyDescent="0.45">
      <c r="A1450">
        <v>3276</v>
      </c>
      <c r="B1450" s="1">
        <v>40590</v>
      </c>
      <c r="C1450" s="2" t="s">
        <v>81</v>
      </c>
      <c r="D1450">
        <v>23426</v>
      </c>
      <c r="E1450">
        <v>45</v>
      </c>
      <c r="F1450">
        <v>1009.8</v>
      </c>
      <c r="G1450">
        <v>7.0000000000000007E-2</v>
      </c>
      <c r="H1450" s="2" t="s">
        <v>25</v>
      </c>
      <c r="I1450">
        <v>352.64</v>
      </c>
      <c r="J1450">
        <v>22.98</v>
      </c>
      <c r="K1450">
        <v>1.99</v>
      </c>
      <c r="L1450" s="2" t="s">
        <v>1111</v>
      </c>
      <c r="M1450" s="2" t="s">
        <v>959</v>
      </c>
      <c r="N1450" s="2" t="s">
        <v>959</v>
      </c>
      <c r="O1450" s="2" t="s">
        <v>37</v>
      </c>
      <c r="P1450" s="2" t="s">
        <v>43</v>
      </c>
      <c r="Q1450" s="2" t="s">
        <v>104</v>
      </c>
      <c r="R1450" s="2" t="s">
        <v>410</v>
      </c>
      <c r="S1450" s="2" t="s">
        <v>106</v>
      </c>
      <c r="T1450">
        <v>0.46</v>
      </c>
      <c r="U1450" s="1">
        <v>40592</v>
      </c>
      <c r="V1450">
        <v>2011</v>
      </c>
      <c r="W1450" s="2" t="s">
        <v>65</v>
      </c>
      <c r="X1450">
        <v>2</v>
      </c>
      <c r="Y1450">
        <v>0.34921766686472572</v>
      </c>
    </row>
    <row r="1451" spans="1:25" x14ac:dyDescent="0.45">
      <c r="A1451">
        <v>3311</v>
      </c>
      <c r="B1451" s="1">
        <v>41157</v>
      </c>
      <c r="C1451" s="2" t="s">
        <v>48</v>
      </c>
      <c r="D1451">
        <v>23649</v>
      </c>
      <c r="E1451">
        <v>30</v>
      </c>
      <c r="F1451">
        <v>4587.9260000000004</v>
      </c>
      <c r="G1451">
        <v>0.1</v>
      </c>
      <c r="H1451" s="2" t="s">
        <v>25</v>
      </c>
      <c r="I1451">
        <v>687.41</v>
      </c>
      <c r="J1451">
        <v>195.99</v>
      </c>
      <c r="K1451">
        <v>4.2</v>
      </c>
      <c r="L1451" s="2" t="s">
        <v>1133</v>
      </c>
      <c r="M1451" s="2" t="s">
        <v>959</v>
      </c>
      <c r="N1451" s="2" t="s">
        <v>959</v>
      </c>
      <c r="O1451" s="2" t="s">
        <v>42</v>
      </c>
      <c r="P1451" s="2" t="s">
        <v>43</v>
      </c>
      <c r="Q1451" s="2" t="s">
        <v>44</v>
      </c>
      <c r="R1451" s="2" t="s">
        <v>501</v>
      </c>
      <c r="S1451" s="2" t="s">
        <v>46</v>
      </c>
      <c r="T1451">
        <v>0.6</v>
      </c>
      <c r="U1451" s="1">
        <v>41160</v>
      </c>
      <c r="V1451">
        <v>2012</v>
      </c>
      <c r="W1451" s="2" t="s">
        <v>112</v>
      </c>
      <c r="X1451">
        <v>9</v>
      </c>
      <c r="Y1451">
        <v>0.14983022829923584</v>
      </c>
    </row>
    <row r="1452" spans="1:25" x14ac:dyDescent="0.45">
      <c r="A1452">
        <v>3322</v>
      </c>
      <c r="B1452" s="1">
        <v>41131</v>
      </c>
      <c r="C1452" s="2" t="s">
        <v>34</v>
      </c>
      <c r="D1452">
        <v>23748</v>
      </c>
      <c r="E1452">
        <v>26</v>
      </c>
      <c r="F1452">
        <v>6163.52</v>
      </c>
      <c r="G1452">
        <v>0.02</v>
      </c>
      <c r="H1452" s="2" t="s">
        <v>35</v>
      </c>
      <c r="I1452">
        <v>755.95</v>
      </c>
      <c r="J1452">
        <v>225.02</v>
      </c>
      <c r="K1452">
        <v>28.66</v>
      </c>
      <c r="L1452" s="2" t="s">
        <v>1145</v>
      </c>
      <c r="M1452" s="2" t="s">
        <v>959</v>
      </c>
      <c r="N1452" s="2" t="s">
        <v>959</v>
      </c>
      <c r="O1452" s="2" t="s">
        <v>28</v>
      </c>
      <c r="P1452" s="2" t="s">
        <v>29</v>
      </c>
      <c r="Q1452" s="2" t="s">
        <v>30</v>
      </c>
      <c r="R1452" s="2" t="s">
        <v>1174</v>
      </c>
      <c r="S1452" s="2" t="s">
        <v>40</v>
      </c>
      <c r="T1452">
        <v>0.72</v>
      </c>
      <c r="U1452" s="1">
        <v>41133</v>
      </c>
      <c r="V1452">
        <v>2012</v>
      </c>
      <c r="W1452" s="2" t="s">
        <v>52</v>
      </c>
      <c r="X1452">
        <v>8</v>
      </c>
      <c r="Y1452">
        <v>0.12264907066092103</v>
      </c>
    </row>
    <row r="1453" spans="1:25" x14ac:dyDescent="0.45">
      <c r="A1453">
        <v>3337</v>
      </c>
      <c r="B1453" s="1">
        <v>41222</v>
      </c>
      <c r="C1453" s="2" t="s">
        <v>48</v>
      </c>
      <c r="D1453">
        <v>23847</v>
      </c>
      <c r="E1453">
        <v>7</v>
      </c>
      <c r="F1453">
        <v>1278.6465000000001</v>
      </c>
      <c r="G1453">
        <v>0.01</v>
      </c>
      <c r="H1453" s="2" t="s">
        <v>25</v>
      </c>
      <c r="I1453">
        <v>-396.17</v>
      </c>
      <c r="J1453">
        <v>200.99</v>
      </c>
      <c r="K1453">
        <v>4.2</v>
      </c>
      <c r="L1453" s="2" t="s">
        <v>1112</v>
      </c>
      <c r="M1453" s="2" t="s">
        <v>959</v>
      </c>
      <c r="N1453" s="2" t="s">
        <v>959</v>
      </c>
      <c r="O1453" s="2" t="s">
        <v>62</v>
      </c>
      <c r="P1453" s="2" t="s">
        <v>43</v>
      </c>
      <c r="Q1453" s="2" t="s">
        <v>44</v>
      </c>
      <c r="R1453" s="2" t="s">
        <v>373</v>
      </c>
      <c r="S1453" s="2" t="s">
        <v>46</v>
      </c>
      <c r="T1453">
        <v>0.59</v>
      </c>
      <c r="U1453" s="1">
        <v>41224</v>
      </c>
      <c r="V1453">
        <v>2012</v>
      </c>
      <c r="W1453" s="2" t="s">
        <v>69</v>
      </c>
      <c r="X1453">
        <v>11</v>
      </c>
      <c r="Y1453">
        <v>-0.30983543927113555</v>
      </c>
    </row>
    <row r="1454" spans="1:25" x14ac:dyDescent="0.45">
      <c r="A1454">
        <v>3350</v>
      </c>
      <c r="B1454" s="1">
        <v>40138</v>
      </c>
      <c r="C1454" s="2" t="s">
        <v>81</v>
      </c>
      <c r="D1454">
        <v>23971</v>
      </c>
      <c r="E1454">
        <v>5</v>
      </c>
      <c r="F1454">
        <v>66.63</v>
      </c>
      <c r="G1454">
        <v>0</v>
      </c>
      <c r="H1454" s="2" t="s">
        <v>25</v>
      </c>
      <c r="I1454">
        <v>-16.920000000000002</v>
      </c>
      <c r="J1454">
        <v>11.97</v>
      </c>
      <c r="K1454">
        <v>4.9800000000000004</v>
      </c>
      <c r="L1454" s="2" t="s">
        <v>1175</v>
      </c>
      <c r="M1454" s="2" t="s">
        <v>959</v>
      </c>
      <c r="N1454" s="2" t="s">
        <v>959</v>
      </c>
      <c r="O1454" s="2" t="s">
        <v>62</v>
      </c>
      <c r="P1454" s="2" t="s">
        <v>29</v>
      </c>
      <c r="Q1454" s="2" t="s">
        <v>38</v>
      </c>
      <c r="R1454" s="2" t="s">
        <v>234</v>
      </c>
      <c r="S1454" s="2" t="s">
        <v>46</v>
      </c>
      <c r="T1454">
        <v>0.57999999999999996</v>
      </c>
      <c r="U1454" s="1">
        <v>40141</v>
      </c>
      <c r="V1454">
        <v>2009</v>
      </c>
      <c r="W1454" s="2" t="s">
        <v>69</v>
      </c>
      <c r="X1454">
        <v>11</v>
      </c>
      <c r="Y1454">
        <v>-0.25393966681674923</v>
      </c>
    </row>
    <row r="1455" spans="1:25" x14ac:dyDescent="0.45">
      <c r="A1455">
        <v>3388</v>
      </c>
      <c r="B1455" s="1">
        <v>40200</v>
      </c>
      <c r="C1455" s="2" t="s">
        <v>24</v>
      </c>
      <c r="D1455">
        <v>24135</v>
      </c>
      <c r="E1455">
        <v>12</v>
      </c>
      <c r="F1455">
        <v>345.19</v>
      </c>
      <c r="G1455">
        <v>0.1</v>
      </c>
      <c r="H1455" s="2" t="s">
        <v>25</v>
      </c>
      <c r="I1455">
        <v>111.59</v>
      </c>
      <c r="J1455">
        <v>30.44</v>
      </c>
      <c r="K1455">
        <v>1.49</v>
      </c>
      <c r="L1455" s="2" t="s">
        <v>1091</v>
      </c>
      <c r="M1455" s="2" t="s">
        <v>959</v>
      </c>
      <c r="N1455" s="2" t="s">
        <v>959</v>
      </c>
      <c r="O1455" s="2" t="s">
        <v>37</v>
      </c>
      <c r="P1455" s="2" t="s">
        <v>29</v>
      </c>
      <c r="Q1455" s="2" t="s">
        <v>54</v>
      </c>
      <c r="R1455" s="2" t="s">
        <v>627</v>
      </c>
      <c r="S1455" s="2" t="s">
        <v>46</v>
      </c>
      <c r="T1455">
        <v>0.37</v>
      </c>
      <c r="U1455" s="1">
        <v>40202</v>
      </c>
      <c r="V1455">
        <v>2010</v>
      </c>
      <c r="W1455" s="2" t="s">
        <v>107</v>
      </c>
      <c r="X1455">
        <v>1</v>
      </c>
      <c r="Y1455">
        <v>0.32327124192473711</v>
      </c>
    </row>
    <row r="1456" spans="1:25" x14ac:dyDescent="0.45">
      <c r="A1456">
        <v>3395</v>
      </c>
      <c r="B1456" s="1">
        <v>40389</v>
      </c>
      <c r="C1456" s="2" t="s">
        <v>34</v>
      </c>
      <c r="D1456">
        <v>24196</v>
      </c>
      <c r="E1456">
        <v>2</v>
      </c>
      <c r="F1456">
        <v>13.44</v>
      </c>
      <c r="G1456">
        <v>0.08</v>
      </c>
      <c r="H1456" s="2" t="s">
        <v>25</v>
      </c>
      <c r="I1456">
        <v>-8.8800000000000008</v>
      </c>
      <c r="J1456">
        <v>4.28</v>
      </c>
      <c r="K1456">
        <v>5.17</v>
      </c>
      <c r="L1456" s="2" t="s">
        <v>1162</v>
      </c>
      <c r="M1456" s="2" t="s">
        <v>959</v>
      </c>
      <c r="N1456" s="2" t="s">
        <v>959</v>
      </c>
      <c r="O1456" s="2" t="s">
        <v>62</v>
      </c>
      <c r="P1456" s="2" t="s">
        <v>29</v>
      </c>
      <c r="Q1456" s="2" t="s">
        <v>63</v>
      </c>
      <c r="R1456" s="2" t="s">
        <v>230</v>
      </c>
      <c r="S1456" s="2" t="s">
        <v>46</v>
      </c>
      <c r="T1456">
        <v>0.4</v>
      </c>
      <c r="U1456" s="1">
        <v>40390</v>
      </c>
      <c r="V1456">
        <v>2010</v>
      </c>
      <c r="W1456" s="2" t="s">
        <v>47</v>
      </c>
      <c r="X1456">
        <v>7</v>
      </c>
      <c r="Y1456">
        <v>-0.66071428571428581</v>
      </c>
    </row>
    <row r="1457" spans="1:25" x14ac:dyDescent="0.45">
      <c r="A1457">
        <v>3397</v>
      </c>
      <c r="B1457" s="1">
        <v>40212</v>
      </c>
      <c r="C1457" s="2" t="s">
        <v>24</v>
      </c>
      <c r="D1457">
        <v>24197</v>
      </c>
      <c r="E1457">
        <v>41</v>
      </c>
      <c r="F1457">
        <v>2354.4</v>
      </c>
      <c r="G1457">
        <v>0</v>
      </c>
      <c r="H1457" s="2" t="s">
        <v>57</v>
      </c>
      <c r="I1457">
        <v>246.54</v>
      </c>
      <c r="J1457">
        <v>55.94</v>
      </c>
      <c r="K1457">
        <v>6.55</v>
      </c>
      <c r="L1457" s="2" t="s">
        <v>1144</v>
      </c>
      <c r="M1457" s="2" t="s">
        <v>959</v>
      </c>
      <c r="N1457" s="2" t="s">
        <v>959</v>
      </c>
      <c r="O1457" s="2" t="s">
        <v>28</v>
      </c>
      <c r="P1457" s="2" t="s">
        <v>43</v>
      </c>
      <c r="Q1457" s="2" t="s">
        <v>104</v>
      </c>
      <c r="R1457" s="2" t="s">
        <v>412</v>
      </c>
      <c r="S1457" s="2" t="s">
        <v>46</v>
      </c>
      <c r="T1457">
        <v>0.68</v>
      </c>
      <c r="U1457" s="1">
        <v>40219</v>
      </c>
      <c r="V1457">
        <v>2010</v>
      </c>
      <c r="W1457" s="2" t="s">
        <v>65</v>
      </c>
      <c r="X1457">
        <v>2</v>
      </c>
      <c r="Y1457">
        <v>0.10471457696228338</v>
      </c>
    </row>
    <row r="1458" spans="1:25" x14ac:dyDescent="0.45">
      <c r="A1458">
        <v>3435</v>
      </c>
      <c r="B1458" s="1">
        <v>40705</v>
      </c>
      <c r="C1458" s="2" t="s">
        <v>81</v>
      </c>
      <c r="D1458">
        <v>24519</v>
      </c>
      <c r="E1458">
        <v>22</v>
      </c>
      <c r="F1458">
        <v>127.56</v>
      </c>
      <c r="G1458">
        <v>0.03</v>
      </c>
      <c r="H1458" s="2" t="s">
        <v>25</v>
      </c>
      <c r="I1458">
        <v>-60.72</v>
      </c>
      <c r="J1458">
        <v>5.34</v>
      </c>
      <c r="K1458">
        <v>5.63</v>
      </c>
      <c r="L1458" s="2" t="s">
        <v>1083</v>
      </c>
      <c r="M1458" s="2" t="s">
        <v>959</v>
      </c>
      <c r="N1458" s="2" t="s">
        <v>959</v>
      </c>
      <c r="O1458" s="2" t="s">
        <v>37</v>
      </c>
      <c r="P1458" s="2" t="s">
        <v>29</v>
      </c>
      <c r="Q1458" s="2" t="s">
        <v>54</v>
      </c>
      <c r="R1458" s="2" t="s">
        <v>1176</v>
      </c>
      <c r="S1458" s="2" t="s">
        <v>46</v>
      </c>
      <c r="T1458">
        <v>0.39</v>
      </c>
      <c r="U1458" s="1">
        <v>40706</v>
      </c>
      <c r="V1458">
        <v>2011</v>
      </c>
      <c r="W1458" s="2" t="s">
        <v>56</v>
      </c>
      <c r="X1458">
        <v>6</v>
      </c>
      <c r="Y1458">
        <v>-0.47601128880526811</v>
      </c>
    </row>
    <row r="1459" spans="1:25" x14ac:dyDescent="0.45">
      <c r="A1459">
        <v>3439</v>
      </c>
      <c r="B1459" s="1">
        <v>40994</v>
      </c>
      <c r="C1459" s="2" t="s">
        <v>81</v>
      </c>
      <c r="D1459">
        <v>24546</v>
      </c>
      <c r="E1459">
        <v>7</v>
      </c>
      <c r="F1459">
        <v>81.58</v>
      </c>
      <c r="G1459">
        <v>0.04</v>
      </c>
      <c r="H1459" s="2" t="s">
        <v>25</v>
      </c>
      <c r="I1459">
        <v>-7.78</v>
      </c>
      <c r="J1459">
        <v>10.98</v>
      </c>
      <c r="K1459">
        <v>3.37</v>
      </c>
      <c r="L1459" s="2" t="s">
        <v>1085</v>
      </c>
      <c r="M1459" s="2" t="s">
        <v>959</v>
      </c>
      <c r="N1459" s="2" t="s">
        <v>959</v>
      </c>
      <c r="O1459" s="2" t="s">
        <v>62</v>
      </c>
      <c r="P1459" s="2" t="s">
        <v>29</v>
      </c>
      <c r="Q1459" s="2" t="s">
        <v>147</v>
      </c>
      <c r="R1459" s="2" t="s">
        <v>378</v>
      </c>
      <c r="S1459" s="2" t="s">
        <v>106</v>
      </c>
      <c r="T1459">
        <v>0.56999999999999995</v>
      </c>
      <c r="U1459" s="1">
        <v>40995</v>
      </c>
      <c r="V1459">
        <v>2012</v>
      </c>
      <c r="W1459" s="2" t="s">
        <v>60</v>
      </c>
      <c r="X1459">
        <v>3</v>
      </c>
      <c r="Y1459">
        <v>-9.5366511399852916E-2</v>
      </c>
    </row>
    <row r="1460" spans="1:25" x14ac:dyDescent="0.45">
      <c r="A1460">
        <v>3444</v>
      </c>
      <c r="B1460" s="1">
        <v>41231</v>
      </c>
      <c r="C1460" s="2" t="s">
        <v>34</v>
      </c>
      <c r="D1460">
        <v>24579</v>
      </c>
      <c r="E1460">
        <v>45</v>
      </c>
      <c r="F1460">
        <v>13921.6</v>
      </c>
      <c r="G1460">
        <v>0.02</v>
      </c>
      <c r="H1460" s="2" t="s">
        <v>25</v>
      </c>
      <c r="I1460">
        <v>5183.04</v>
      </c>
      <c r="J1460">
        <v>300.64999999999998</v>
      </c>
      <c r="K1460">
        <v>24.49</v>
      </c>
      <c r="L1460" s="2" t="s">
        <v>1085</v>
      </c>
      <c r="M1460" s="2" t="s">
        <v>959</v>
      </c>
      <c r="N1460" s="2" t="s">
        <v>959</v>
      </c>
      <c r="O1460" s="2" t="s">
        <v>28</v>
      </c>
      <c r="P1460" s="2" t="s">
        <v>29</v>
      </c>
      <c r="Q1460" s="2" t="s">
        <v>38</v>
      </c>
      <c r="R1460" s="2" t="s">
        <v>313</v>
      </c>
      <c r="S1460" s="2" t="s">
        <v>32</v>
      </c>
      <c r="T1460">
        <v>0.52</v>
      </c>
      <c r="U1460" s="1">
        <v>41232</v>
      </c>
      <c r="V1460">
        <v>2012</v>
      </c>
      <c r="W1460" s="2" t="s">
        <v>69</v>
      </c>
      <c r="X1460">
        <v>11</v>
      </c>
      <c r="Y1460">
        <v>0.37230203424893688</v>
      </c>
    </row>
    <row r="1461" spans="1:25" x14ac:dyDescent="0.45">
      <c r="A1461">
        <v>3448</v>
      </c>
      <c r="B1461" s="1">
        <v>40277</v>
      </c>
      <c r="C1461" s="2" t="s">
        <v>34</v>
      </c>
      <c r="D1461">
        <v>24581</v>
      </c>
      <c r="E1461">
        <v>8</v>
      </c>
      <c r="F1461">
        <v>38.56</v>
      </c>
      <c r="G1461">
        <v>0.03</v>
      </c>
      <c r="H1461" s="2" t="s">
        <v>25</v>
      </c>
      <c r="I1461">
        <v>4.08</v>
      </c>
      <c r="J1461">
        <v>4.55</v>
      </c>
      <c r="K1461">
        <v>1.49</v>
      </c>
      <c r="L1461" s="2" t="s">
        <v>1130</v>
      </c>
      <c r="M1461" s="2" t="s">
        <v>959</v>
      </c>
      <c r="N1461" s="2" t="s">
        <v>959</v>
      </c>
      <c r="O1461" s="2" t="s">
        <v>37</v>
      </c>
      <c r="P1461" s="2" t="s">
        <v>29</v>
      </c>
      <c r="Q1461" s="2" t="s">
        <v>54</v>
      </c>
      <c r="R1461" s="2" t="s">
        <v>426</v>
      </c>
      <c r="S1461" s="2" t="s">
        <v>46</v>
      </c>
      <c r="T1461">
        <v>0.35</v>
      </c>
      <c r="U1461" s="1">
        <v>40278</v>
      </c>
      <c r="V1461">
        <v>2010</v>
      </c>
      <c r="W1461" s="2" t="s">
        <v>88</v>
      </c>
      <c r="X1461">
        <v>4</v>
      </c>
      <c r="Y1461">
        <v>0.10580912863070539</v>
      </c>
    </row>
    <row r="1462" spans="1:25" x14ac:dyDescent="0.45">
      <c r="A1462">
        <v>3473</v>
      </c>
      <c r="B1462" s="1">
        <v>40451</v>
      </c>
      <c r="C1462" s="2" t="s">
        <v>24</v>
      </c>
      <c r="D1462">
        <v>24710</v>
      </c>
      <c r="E1462">
        <v>3</v>
      </c>
      <c r="F1462">
        <v>22.06</v>
      </c>
      <c r="G1462">
        <v>0.05</v>
      </c>
      <c r="H1462" s="2" t="s">
        <v>25</v>
      </c>
      <c r="I1462">
        <v>-15.6</v>
      </c>
      <c r="J1462">
        <v>4.9800000000000004</v>
      </c>
      <c r="K1462">
        <v>7.44</v>
      </c>
      <c r="L1462" s="2" t="s">
        <v>1159</v>
      </c>
      <c r="M1462" s="2" t="s">
        <v>959</v>
      </c>
      <c r="N1462" s="2" t="s">
        <v>959</v>
      </c>
      <c r="O1462" s="2" t="s">
        <v>37</v>
      </c>
      <c r="P1462" s="2" t="s">
        <v>29</v>
      </c>
      <c r="Q1462" s="2" t="s">
        <v>63</v>
      </c>
      <c r="R1462" s="2" t="s">
        <v>1167</v>
      </c>
      <c r="S1462" s="2" t="s">
        <v>46</v>
      </c>
      <c r="T1462">
        <v>0.36</v>
      </c>
      <c r="U1462" s="1">
        <v>40455</v>
      </c>
      <c r="V1462">
        <v>2010</v>
      </c>
      <c r="W1462" s="2" t="s">
        <v>112</v>
      </c>
      <c r="X1462">
        <v>9</v>
      </c>
      <c r="Y1462">
        <v>-0.70716228467815057</v>
      </c>
    </row>
    <row r="1463" spans="1:25" x14ac:dyDescent="0.45">
      <c r="A1463">
        <v>3500</v>
      </c>
      <c r="B1463" s="1">
        <v>40570</v>
      </c>
      <c r="C1463" s="2" t="s">
        <v>34</v>
      </c>
      <c r="D1463">
        <v>24960</v>
      </c>
      <c r="E1463">
        <v>48</v>
      </c>
      <c r="F1463">
        <v>1760.35</v>
      </c>
      <c r="G1463">
        <v>0.01</v>
      </c>
      <c r="H1463" s="2" t="s">
        <v>57</v>
      </c>
      <c r="I1463">
        <v>-17.079999999999998</v>
      </c>
      <c r="J1463">
        <v>34.979999999999997</v>
      </c>
      <c r="K1463">
        <v>7.53</v>
      </c>
      <c r="L1463" s="2" t="s">
        <v>1175</v>
      </c>
      <c r="M1463" s="2" t="s">
        <v>959</v>
      </c>
      <c r="N1463" s="2" t="s">
        <v>959</v>
      </c>
      <c r="O1463" s="2" t="s">
        <v>28</v>
      </c>
      <c r="P1463" s="2" t="s">
        <v>43</v>
      </c>
      <c r="Q1463" s="2" t="s">
        <v>104</v>
      </c>
      <c r="R1463" s="2" t="s">
        <v>984</v>
      </c>
      <c r="S1463" s="2" t="s">
        <v>46</v>
      </c>
      <c r="T1463">
        <v>0.76</v>
      </c>
      <c r="U1463" s="1">
        <v>40571</v>
      </c>
      <c r="V1463">
        <v>2011</v>
      </c>
      <c r="W1463" s="2" t="s">
        <v>107</v>
      </c>
      <c r="X1463">
        <v>1</v>
      </c>
      <c r="Y1463">
        <v>-9.7026159570539946E-3</v>
      </c>
    </row>
    <row r="1464" spans="1:25" x14ac:dyDescent="0.45">
      <c r="A1464">
        <v>3519</v>
      </c>
      <c r="B1464" s="1">
        <v>40895</v>
      </c>
      <c r="C1464" s="2" t="s">
        <v>66</v>
      </c>
      <c r="D1464">
        <v>25061</v>
      </c>
      <c r="E1464">
        <v>20</v>
      </c>
      <c r="F1464">
        <v>941.13</v>
      </c>
      <c r="G1464">
        <v>0.1</v>
      </c>
      <c r="H1464" s="2" t="s">
        <v>25</v>
      </c>
      <c r="I1464">
        <v>344.95</v>
      </c>
      <c r="J1464">
        <v>48.04</v>
      </c>
      <c r="K1464">
        <v>7.23</v>
      </c>
      <c r="L1464" s="2" t="s">
        <v>543</v>
      </c>
      <c r="M1464" s="2" t="s">
        <v>959</v>
      </c>
      <c r="N1464" s="2" t="s">
        <v>959</v>
      </c>
      <c r="O1464" s="2" t="s">
        <v>62</v>
      </c>
      <c r="P1464" s="2" t="s">
        <v>29</v>
      </c>
      <c r="Q1464" s="2" t="s">
        <v>63</v>
      </c>
      <c r="R1464" s="2" t="s">
        <v>430</v>
      </c>
      <c r="S1464" s="2" t="s">
        <v>46</v>
      </c>
      <c r="T1464">
        <v>0.37</v>
      </c>
      <c r="U1464" s="1">
        <v>40897</v>
      </c>
      <c r="V1464">
        <v>2011</v>
      </c>
      <c r="W1464" s="2" t="s">
        <v>100</v>
      </c>
      <c r="X1464">
        <v>12</v>
      </c>
      <c r="Y1464">
        <v>0.3665274722939445</v>
      </c>
    </row>
    <row r="1465" spans="1:25" x14ac:dyDescent="0.45">
      <c r="A1465">
        <v>3527</v>
      </c>
      <c r="B1465" s="1">
        <v>40568</v>
      </c>
      <c r="C1465" s="2" t="s">
        <v>24</v>
      </c>
      <c r="D1465">
        <v>25095</v>
      </c>
      <c r="E1465">
        <v>18</v>
      </c>
      <c r="F1465">
        <v>693.06</v>
      </c>
      <c r="G1465">
        <v>0.06</v>
      </c>
      <c r="H1465" s="2" t="s">
        <v>25</v>
      </c>
      <c r="I1465">
        <v>148.30000000000001</v>
      </c>
      <c r="J1465">
        <v>39.979999999999997</v>
      </c>
      <c r="K1465">
        <v>9.83</v>
      </c>
      <c r="L1465" s="2" t="s">
        <v>1177</v>
      </c>
      <c r="M1465" s="2" t="s">
        <v>959</v>
      </c>
      <c r="N1465" s="2" t="s">
        <v>959</v>
      </c>
      <c r="O1465" s="2" t="s">
        <v>37</v>
      </c>
      <c r="P1465" s="2" t="s">
        <v>29</v>
      </c>
      <c r="Q1465" s="2" t="s">
        <v>79</v>
      </c>
      <c r="R1465" s="2" t="s">
        <v>964</v>
      </c>
      <c r="S1465" s="2" t="s">
        <v>46</v>
      </c>
      <c r="T1465">
        <v>0.4</v>
      </c>
      <c r="U1465" s="1">
        <v>40573</v>
      </c>
      <c r="V1465">
        <v>2011</v>
      </c>
      <c r="W1465" s="2" t="s">
        <v>107</v>
      </c>
      <c r="X1465">
        <v>1</v>
      </c>
      <c r="Y1465">
        <v>0.21397858771246361</v>
      </c>
    </row>
    <row r="1466" spans="1:25" x14ac:dyDescent="0.45">
      <c r="A1466">
        <v>3544</v>
      </c>
      <c r="B1466" s="1">
        <v>40438</v>
      </c>
      <c r="C1466" s="2" t="s">
        <v>81</v>
      </c>
      <c r="D1466">
        <v>25254</v>
      </c>
      <c r="E1466">
        <v>35</v>
      </c>
      <c r="F1466">
        <v>299.68</v>
      </c>
      <c r="G1466">
        <v>0.06</v>
      </c>
      <c r="H1466" s="2" t="s">
        <v>25</v>
      </c>
      <c r="I1466">
        <v>-29.36</v>
      </c>
      <c r="J1466">
        <v>8.85</v>
      </c>
      <c r="K1466">
        <v>5.6</v>
      </c>
      <c r="L1466" s="2" t="s">
        <v>1116</v>
      </c>
      <c r="M1466" s="2" t="s">
        <v>959</v>
      </c>
      <c r="N1466" s="2" t="s">
        <v>959</v>
      </c>
      <c r="O1466" s="2" t="s">
        <v>28</v>
      </c>
      <c r="P1466" s="2" t="s">
        <v>29</v>
      </c>
      <c r="Q1466" s="2" t="s">
        <v>54</v>
      </c>
      <c r="R1466" s="2" t="s">
        <v>255</v>
      </c>
      <c r="S1466" s="2" t="s">
        <v>46</v>
      </c>
      <c r="T1466">
        <v>0.36</v>
      </c>
      <c r="U1466" s="1">
        <v>40440</v>
      </c>
      <c r="V1466">
        <v>2010</v>
      </c>
      <c r="W1466" s="2" t="s">
        <v>112</v>
      </c>
      <c r="X1466">
        <v>9</v>
      </c>
      <c r="Y1466">
        <v>-9.797116924719701E-2</v>
      </c>
    </row>
    <row r="1467" spans="1:25" x14ac:dyDescent="0.45">
      <c r="A1467">
        <v>3583</v>
      </c>
      <c r="B1467" s="1">
        <v>41273</v>
      </c>
      <c r="C1467" s="2" t="s">
        <v>24</v>
      </c>
      <c r="D1467">
        <v>25542</v>
      </c>
      <c r="E1467">
        <v>37</v>
      </c>
      <c r="F1467">
        <v>257.45999999999998</v>
      </c>
      <c r="G1467">
        <v>0.09</v>
      </c>
      <c r="H1467" s="2" t="s">
        <v>57</v>
      </c>
      <c r="I1467">
        <v>-18.66</v>
      </c>
      <c r="J1467">
        <v>7.28</v>
      </c>
      <c r="K1467">
        <v>4.2300000000000004</v>
      </c>
      <c r="L1467" s="2" t="s">
        <v>1165</v>
      </c>
      <c r="M1467" s="2" t="s">
        <v>959</v>
      </c>
      <c r="N1467" s="2" t="s">
        <v>959</v>
      </c>
      <c r="O1467" s="2" t="s">
        <v>62</v>
      </c>
      <c r="P1467" s="2" t="s">
        <v>29</v>
      </c>
      <c r="Q1467" s="2" t="s">
        <v>63</v>
      </c>
      <c r="R1467" s="2" t="s">
        <v>1178</v>
      </c>
      <c r="S1467" s="2" t="s">
        <v>76</v>
      </c>
      <c r="T1467">
        <v>0.39</v>
      </c>
      <c r="U1467" s="1">
        <v>41273</v>
      </c>
      <c r="V1467">
        <v>2012</v>
      </c>
      <c r="W1467" s="2" t="s">
        <v>100</v>
      </c>
      <c r="X1467">
        <v>12</v>
      </c>
      <c r="Y1467">
        <v>-7.2477278023770686E-2</v>
      </c>
    </row>
    <row r="1468" spans="1:25" x14ac:dyDescent="0.45">
      <c r="A1468">
        <v>3584</v>
      </c>
      <c r="B1468" s="1">
        <v>41099</v>
      </c>
      <c r="C1468" s="2" t="s">
        <v>34</v>
      </c>
      <c r="D1468">
        <v>25569</v>
      </c>
      <c r="E1468">
        <v>27</v>
      </c>
      <c r="F1468">
        <v>311.20999999999998</v>
      </c>
      <c r="G1468">
        <v>0.09</v>
      </c>
      <c r="H1468" s="2" t="s">
        <v>25</v>
      </c>
      <c r="I1468">
        <v>-14.03</v>
      </c>
      <c r="J1468">
        <v>12.28</v>
      </c>
      <c r="K1468">
        <v>6.47</v>
      </c>
      <c r="L1468" s="2" t="s">
        <v>1106</v>
      </c>
      <c r="M1468" s="2" t="s">
        <v>959</v>
      </c>
      <c r="N1468" s="2" t="s">
        <v>959</v>
      </c>
      <c r="O1468" s="2" t="s">
        <v>28</v>
      </c>
      <c r="P1468" s="2" t="s">
        <v>29</v>
      </c>
      <c r="Q1468" s="2" t="s">
        <v>63</v>
      </c>
      <c r="R1468" s="2" t="s">
        <v>913</v>
      </c>
      <c r="S1468" s="2" t="s">
        <v>46</v>
      </c>
      <c r="T1468">
        <v>0.38</v>
      </c>
      <c r="U1468" s="1">
        <v>41101</v>
      </c>
      <c r="V1468">
        <v>2012</v>
      </c>
      <c r="W1468" s="2" t="s">
        <v>47</v>
      </c>
      <c r="X1468">
        <v>7</v>
      </c>
      <c r="Y1468">
        <v>-4.5082098904276856E-2</v>
      </c>
    </row>
    <row r="1469" spans="1:25" x14ac:dyDescent="0.45">
      <c r="A1469">
        <v>3624</v>
      </c>
      <c r="B1469" s="1">
        <v>40655</v>
      </c>
      <c r="C1469" s="2" t="s">
        <v>48</v>
      </c>
      <c r="D1469">
        <v>25863</v>
      </c>
      <c r="E1469">
        <v>18</v>
      </c>
      <c r="F1469">
        <v>340.68849999999998</v>
      </c>
      <c r="G1469">
        <v>0</v>
      </c>
      <c r="H1469" s="2" t="s">
        <v>57</v>
      </c>
      <c r="I1469">
        <v>-10.85</v>
      </c>
      <c r="J1469">
        <v>20.99</v>
      </c>
      <c r="K1469">
        <v>4.8099999999999996</v>
      </c>
      <c r="L1469" s="2" t="s">
        <v>1179</v>
      </c>
      <c r="M1469" s="2" t="s">
        <v>959</v>
      </c>
      <c r="N1469" s="2" t="s">
        <v>959</v>
      </c>
      <c r="O1469" s="2" t="s">
        <v>42</v>
      </c>
      <c r="P1469" s="2" t="s">
        <v>43</v>
      </c>
      <c r="Q1469" s="2" t="s">
        <v>44</v>
      </c>
      <c r="R1469" s="2" t="s">
        <v>617</v>
      </c>
      <c r="S1469" s="2" t="s">
        <v>51</v>
      </c>
      <c r="T1469">
        <v>0.57999999999999996</v>
      </c>
      <c r="U1469" s="1">
        <v>40657</v>
      </c>
      <c r="V1469">
        <v>2011</v>
      </c>
      <c r="W1469" s="2" t="s">
        <v>88</v>
      </c>
      <c r="X1469">
        <v>4</v>
      </c>
      <c r="Y1469">
        <v>-3.1847273976080788E-2</v>
      </c>
    </row>
    <row r="1470" spans="1:25" x14ac:dyDescent="0.45">
      <c r="A1470">
        <v>3626</v>
      </c>
      <c r="B1470" s="1">
        <v>41016</v>
      </c>
      <c r="C1470" s="2" t="s">
        <v>66</v>
      </c>
      <c r="D1470">
        <v>25895</v>
      </c>
      <c r="E1470">
        <v>37</v>
      </c>
      <c r="F1470">
        <v>709.91</v>
      </c>
      <c r="G1470">
        <v>0.09</v>
      </c>
      <c r="H1470" s="2" t="s">
        <v>25</v>
      </c>
      <c r="I1470">
        <v>-93.43</v>
      </c>
      <c r="J1470">
        <v>19.350000000000001</v>
      </c>
      <c r="K1470">
        <v>12.79</v>
      </c>
      <c r="L1470" s="2" t="s">
        <v>1080</v>
      </c>
      <c r="M1470" s="2" t="s">
        <v>959</v>
      </c>
      <c r="N1470" s="2" t="s">
        <v>959</v>
      </c>
      <c r="O1470" s="2" t="s">
        <v>42</v>
      </c>
      <c r="P1470" s="2" t="s">
        <v>29</v>
      </c>
      <c r="Q1470" s="2" t="s">
        <v>54</v>
      </c>
      <c r="R1470" s="2" t="s">
        <v>1180</v>
      </c>
      <c r="S1470" s="2" t="s">
        <v>46</v>
      </c>
      <c r="T1470">
        <v>0.39</v>
      </c>
      <c r="U1470" s="1">
        <v>41019</v>
      </c>
      <c r="V1470">
        <v>2012</v>
      </c>
      <c r="W1470" s="2" t="s">
        <v>88</v>
      </c>
      <c r="X1470">
        <v>4</v>
      </c>
      <c r="Y1470">
        <v>-0.13160823202941219</v>
      </c>
    </row>
    <row r="1471" spans="1:25" x14ac:dyDescent="0.45">
      <c r="A1471">
        <v>3642</v>
      </c>
      <c r="B1471" s="1">
        <v>40710</v>
      </c>
      <c r="C1471" s="2" t="s">
        <v>34</v>
      </c>
      <c r="D1471">
        <v>26050</v>
      </c>
      <c r="E1471">
        <v>44</v>
      </c>
      <c r="F1471">
        <v>365.24</v>
      </c>
      <c r="G1471">
        <v>0.09</v>
      </c>
      <c r="H1471" s="2" t="s">
        <v>25</v>
      </c>
      <c r="I1471">
        <v>-163.13</v>
      </c>
      <c r="J1471">
        <v>8.74</v>
      </c>
      <c r="K1471">
        <v>8.2899999999999991</v>
      </c>
      <c r="L1471" s="2" t="s">
        <v>1085</v>
      </c>
      <c r="M1471" s="2" t="s">
        <v>959</v>
      </c>
      <c r="N1471" s="2" t="s">
        <v>959</v>
      </c>
      <c r="O1471" s="2" t="s">
        <v>62</v>
      </c>
      <c r="P1471" s="2" t="s">
        <v>29</v>
      </c>
      <c r="Q1471" s="2" t="s">
        <v>79</v>
      </c>
      <c r="R1471" s="2" t="s">
        <v>465</v>
      </c>
      <c r="S1471" s="2" t="s">
        <v>46</v>
      </c>
      <c r="T1471">
        <v>0.38</v>
      </c>
      <c r="U1471" s="1">
        <v>40711</v>
      </c>
      <c r="V1471">
        <v>2011</v>
      </c>
      <c r="W1471" s="2" t="s">
        <v>56</v>
      </c>
      <c r="X1471">
        <v>6</v>
      </c>
      <c r="Y1471">
        <v>-0.4466378271821268</v>
      </c>
    </row>
    <row r="1472" spans="1:25" x14ac:dyDescent="0.45">
      <c r="A1472">
        <v>3651</v>
      </c>
      <c r="B1472" s="1">
        <v>40728</v>
      </c>
      <c r="C1472" s="2" t="s">
        <v>24</v>
      </c>
      <c r="D1472">
        <v>26145</v>
      </c>
      <c r="E1472">
        <v>18</v>
      </c>
      <c r="F1472">
        <v>99.36</v>
      </c>
      <c r="G1472">
        <v>0</v>
      </c>
      <c r="H1472" s="2" t="s">
        <v>25</v>
      </c>
      <c r="I1472">
        <v>-51.2</v>
      </c>
      <c r="J1472">
        <v>4.91</v>
      </c>
      <c r="K1472">
        <v>5.68</v>
      </c>
      <c r="L1472" s="2" t="s">
        <v>1179</v>
      </c>
      <c r="M1472" s="2" t="s">
        <v>959</v>
      </c>
      <c r="N1472" s="2" t="s">
        <v>959</v>
      </c>
      <c r="O1472" s="2" t="s">
        <v>42</v>
      </c>
      <c r="P1472" s="2" t="s">
        <v>29</v>
      </c>
      <c r="Q1472" s="2" t="s">
        <v>54</v>
      </c>
      <c r="R1472" s="2" t="s">
        <v>1181</v>
      </c>
      <c r="S1472" s="2" t="s">
        <v>46</v>
      </c>
      <c r="T1472">
        <v>0.36</v>
      </c>
      <c r="U1472" s="1">
        <v>40732</v>
      </c>
      <c r="V1472">
        <v>2011</v>
      </c>
      <c r="W1472" s="2" t="s">
        <v>47</v>
      </c>
      <c r="X1472">
        <v>7</v>
      </c>
      <c r="Y1472">
        <v>-0.5152979066022545</v>
      </c>
    </row>
    <row r="1473" spans="1:25" x14ac:dyDescent="0.45">
      <c r="A1473">
        <v>3671</v>
      </c>
      <c r="B1473" s="1">
        <v>40024</v>
      </c>
      <c r="C1473" s="2" t="s">
        <v>48</v>
      </c>
      <c r="D1473">
        <v>26279</v>
      </c>
      <c r="E1473">
        <v>7</v>
      </c>
      <c r="F1473">
        <v>211.74350000000001</v>
      </c>
      <c r="G1473">
        <v>0.04</v>
      </c>
      <c r="H1473" s="2" t="s">
        <v>25</v>
      </c>
      <c r="I1473">
        <v>-33.31</v>
      </c>
      <c r="J1473">
        <v>35.99</v>
      </c>
      <c r="K1473">
        <v>1.25</v>
      </c>
      <c r="L1473" s="2" t="s">
        <v>1085</v>
      </c>
      <c r="M1473" s="2" t="s">
        <v>959</v>
      </c>
      <c r="N1473" s="2" t="s">
        <v>959</v>
      </c>
      <c r="O1473" s="2" t="s">
        <v>62</v>
      </c>
      <c r="P1473" s="2" t="s">
        <v>43</v>
      </c>
      <c r="Q1473" s="2" t="s">
        <v>44</v>
      </c>
      <c r="R1473" s="2" t="s">
        <v>1182</v>
      </c>
      <c r="S1473" s="2" t="s">
        <v>106</v>
      </c>
      <c r="T1473">
        <v>0.36</v>
      </c>
      <c r="U1473" s="1">
        <v>40026</v>
      </c>
      <c r="V1473">
        <v>2009</v>
      </c>
      <c r="W1473" s="2" t="s">
        <v>47</v>
      </c>
      <c r="X1473">
        <v>7</v>
      </c>
      <c r="Y1473">
        <v>-0.15731297536878347</v>
      </c>
    </row>
    <row r="1474" spans="1:25" x14ac:dyDescent="0.45">
      <c r="A1474">
        <v>3694</v>
      </c>
      <c r="B1474" s="1">
        <v>40645</v>
      </c>
      <c r="C1474" s="2" t="s">
        <v>48</v>
      </c>
      <c r="D1474">
        <v>26406</v>
      </c>
      <c r="E1474">
        <v>40</v>
      </c>
      <c r="F1474">
        <v>167.46</v>
      </c>
      <c r="G1474">
        <v>0.09</v>
      </c>
      <c r="H1474" s="2" t="s">
        <v>25</v>
      </c>
      <c r="I1474">
        <v>-134.30000000000001</v>
      </c>
      <c r="J1474">
        <v>4.24</v>
      </c>
      <c r="K1474">
        <v>5.41</v>
      </c>
      <c r="L1474" s="2" t="s">
        <v>1097</v>
      </c>
      <c r="M1474" s="2" t="s">
        <v>959</v>
      </c>
      <c r="N1474" s="2" t="s">
        <v>959</v>
      </c>
      <c r="O1474" s="2" t="s">
        <v>62</v>
      </c>
      <c r="P1474" s="2" t="s">
        <v>29</v>
      </c>
      <c r="Q1474" s="2" t="s">
        <v>54</v>
      </c>
      <c r="R1474" s="2" t="s">
        <v>1042</v>
      </c>
      <c r="S1474" s="2" t="s">
        <v>46</v>
      </c>
      <c r="T1474">
        <v>0.35</v>
      </c>
      <c r="U1474" s="1">
        <v>40648</v>
      </c>
      <c r="V1474">
        <v>2011</v>
      </c>
      <c r="W1474" s="2" t="s">
        <v>88</v>
      </c>
      <c r="X1474">
        <v>4</v>
      </c>
      <c r="Y1474">
        <v>-0.8019825630001195</v>
      </c>
    </row>
    <row r="1475" spans="1:25" x14ac:dyDescent="0.45">
      <c r="A1475">
        <v>3717</v>
      </c>
      <c r="B1475" s="1">
        <v>40988</v>
      </c>
      <c r="C1475" s="2" t="s">
        <v>48</v>
      </c>
      <c r="D1475">
        <v>26535</v>
      </c>
      <c r="E1475">
        <v>33</v>
      </c>
      <c r="F1475">
        <v>141.69999999999999</v>
      </c>
      <c r="G1475">
        <v>0.02</v>
      </c>
      <c r="H1475" s="2" t="s">
        <v>25</v>
      </c>
      <c r="I1475">
        <v>-103.21</v>
      </c>
      <c r="J1475">
        <v>3.98</v>
      </c>
      <c r="K1475">
        <v>5.26</v>
      </c>
      <c r="L1475" s="2" t="s">
        <v>1080</v>
      </c>
      <c r="M1475" s="2" t="s">
        <v>959</v>
      </c>
      <c r="N1475" s="2" t="s">
        <v>959</v>
      </c>
      <c r="O1475" s="2" t="s">
        <v>42</v>
      </c>
      <c r="P1475" s="2" t="s">
        <v>29</v>
      </c>
      <c r="Q1475" s="2" t="s">
        <v>54</v>
      </c>
      <c r="R1475" s="2" t="s">
        <v>1183</v>
      </c>
      <c r="S1475" s="2" t="s">
        <v>46</v>
      </c>
      <c r="T1475">
        <v>0.38</v>
      </c>
      <c r="U1475" s="1">
        <v>40990</v>
      </c>
      <c r="V1475">
        <v>2012</v>
      </c>
      <c r="W1475" s="2" t="s">
        <v>60</v>
      </c>
      <c r="X1475">
        <v>3</v>
      </c>
      <c r="Y1475">
        <v>-0.72836979534227242</v>
      </c>
    </row>
    <row r="1476" spans="1:25" x14ac:dyDescent="0.45">
      <c r="A1476">
        <v>3731</v>
      </c>
      <c r="B1476" s="1">
        <v>41262</v>
      </c>
      <c r="C1476" s="2" t="s">
        <v>66</v>
      </c>
      <c r="D1476">
        <v>26661</v>
      </c>
      <c r="E1476">
        <v>31</v>
      </c>
      <c r="F1476">
        <v>1772.2245</v>
      </c>
      <c r="G1476">
        <v>0.02</v>
      </c>
      <c r="H1476" s="2" t="s">
        <v>25</v>
      </c>
      <c r="I1476">
        <v>390.86</v>
      </c>
      <c r="J1476">
        <v>65.989999999999995</v>
      </c>
      <c r="K1476">
        <v>4.99</v>
      </c>
      <c r="L1476" s="2" t="s">
        <v>1147</v>
      </c>
      <c r="M1476" s="2" t="s">
        <v>959</v>
      </c>
      <c r="N1476" s="2" t="s">
        <v>959</v>
      </c>
      <c r="O1476" s="2" t="s">
        <v>42</v>
      </c>
      <c r="P1476" s="2" t="s">
        <v>43</v>
      </c>
      <c r="Q1476" s="2" t="s">
        <v>44</v>
      </c>
      <c r="R1476" s="2" t="s">
        <v>558</v>
      </c>
      <c r="S1476" s="2" t="s">
        <v>46</v>
      </c>
      <c r="T1476">
        <v>0.56999999999999995</v>
      </c>
      <c r="U1476" s="1">
        <v>41263</v>
      </c>
      <c r="V1476">
        <v>2012</v>
      </c>
      <c r="W1476" s="2" t="s">
        <v>100</v>
      </c>
      <c r="X1476">
        <v>12</v>
      </c>
      <c r="Y1476">
        <v>0.22054767891991112</v>
      </c>
    </row>
    <row r="1477" spans="1:25" x14ac:dyDescent="0.45">
      <c r="A1477">
        <v>3761</v>
      </c>
      <c r="B1477" s="1">
        <v>39887</v>
      </c>
      <c r="C1477" s="2" t="s">
        <v>34</v>
      </c>
      <c r="D1477">
        <v>26855</v>
      </c>
      <c r="E1477">
        <v>13</v>
      </c>
      <c r="F1477">
        <v>396.04</v>
      </c>
      <c r="G1477">
        <v>0.08</v>
      </c>
      <c r="H1477" s="2" t="s">
        <v>25</v>
      </c>
      <c r="I1477">
        <v>230.02</v>
      </c>
      <c r="J1477">
        <v>30.93</v>
      </c>
      <c r="K1477">
        <v>3.92</v>
      </c>
      <c r="L1477" s="2" t="s">
        <v>1145</v>
      </c>
      <c r="M1477" s="2" t="s">
        <v>959</v>
      </c>
      <c r="N1477" s="2" t="s">
        <v>959</v>
      </c>
      <c r="O1477" s="2" t="s">
        <v>28</v>
      </c>
      <c r="P1477" s="2" t="s">
        <v>73</v>
      </c>
      <c r="Q1477" s="2" t="s">
        <v>74</v>
      </c>
      <c r="R1477" s="2" t="s">
        <v>783</v>
      </c>
      <c r="S1477" s="2" t="s">
        <v>106</v>
      </c>
      <c r="T1477">
        <v>0.44</v>
      </c>
      <c r="U1477" s="1">
        <v>39888</v>
      </c>
      <c r="V1477">
        <v>2009</v>
      </c>
      <c r="W1477" s="2" t="s">
        <v>60</v>
      </c>
      <c r="X1477">
        <v>3</v>
      </c>
      <c r="Y1477">
        <v>0.58079991920008078</v>
      </c>
    </row>
    <row r="1478" spans="1:25" x14ac:dyDescent="0.45">
      <c r="A1478">
        <v>3794</v>
      </c>
      <c r="B1478" s="1">
        <v>40504</v>
      </c>
      <c r="C1478" s="2" t="s">
        <v>34</v>
      </c>
      <c r="D1478">
        <v>27047</v>
      </c>
      <c r="E1478">
        <v>25</v>
      </c>
      <c r="F1478">
        <v>14240.76</v>
      </c>
      <c r="G1478">
        <v>0.06</v>
      </c>
      <c r="H1478" s="2" t="s">
        <v>25</v>
      </c>
      <c r="I1478">
        <v>3128.69</v>
      </c>
      <c r="J1478">
        <v>599.99</v>
      </c>
      <c r="K1478">
        <v>24.49</v>
      </c>
      <c r="L1478" s="2" t="s">
        <v>1124</v>
      </c>
      <c r="M1478" s="2" t="s">
        <v>959</v>
      </c>
      <c r="N1478" s="2" t="s">
        <v>959</v>
      </c>
      <c r="O1478" s="2" t="s">
        <v>37</v>
      </c>
      <c r="P1478" s="2" t="s">
        <v>43</v>
      </c>
      <c r="Q1478" s="2" t="s">
        <v>98</v>
      </c>
      <c r="R1478" s="2" t="s">
        <v>1184</v>
      </c>
      <c r="S1478" s="2" t="s">
        <v>32</v>
      </c>
      <c r="T1478">
        <v>0.5</v>
      </c>
      <c r="U1478" s="1">
        <v>40505</v>
      </c>
      <c r="V1478">
        <v>2010</v>
      </c>
      <c r="W1478" s="2" t="s">
        <v>69</v>
      </c>
      <c r="X1478">
        <v>11</v>
      </c>
      <c r="Y1478">
        <v>0.21969965086133045</v>
      </c>
    </row>
    <row r="1479" spans="1:25" x14ac:dyDescent="0.45">
      <c r="A1479">
        <v>3796</v>
      </c>
      <c r="B1479" s="1">
        <v>40252</v>
      </c>
      <c r="C1479" s="2" t="s">
        <v>81</v>
      </c>
      <c r="D1479">
        <v>27077</v>
      </c>
      <c r="E1479">
        <v>11</v>
      </c>
      <c r="F1479">
        <v>1612.93</v>
      </c>
      <c r="G1479">
        <v>0</v>
      </c>
      <c r="H1479" s="2" t="s">
        <v>25</v>
      </c>
      <c r="I1479">
        <v>321.25</v>
      </c>
      <c r="J1479">
        <v>140.99</v>
      </c>
      <c r="K1479">
        <v>13.99</v>
      </c>
      <c r="L1479" s="2" t="s">
        <v>1106</v>
      </c>
      <c r="M1479" s="2" t="s">
        <v>959</v>
      </c>
      <c r="N1479" s="2" t="s">
        <v>959</v>
      </c>
      <c r="O1479" s="2" t="s">
        <v>28</v>
      </c>
      <c r="P1479" s="2" t="s">
        <v>43</v>
      </c>
      <c r="Q1479" s="2" t="s">
        <v>192</v>
      </c>
      <c r="R1479" s="2" t="s">
        <v>1185</v>
      </c>
      <c r="S1479" s="2" t="s">
        <v>51</v>
      </c>
      <c r="T1479">
        <v>0.37</v>
      </c>
      <c r="U1479" s="1">
        <v>40254</v>
      </c>
      <c r="V1479">
        <v>2010</v>
      </c>
      <c r="W1479" s="2" t="s">
        <v>60</v>
      </c>
      <c r="X1479">
        <v>3</v>
      </c>
      <c r="Y1479">
        <v>0.19917169374988375</v>
      </c>
    </row>
    <row r="1480" spans="1:25" x14ac:dyDescent="0.45">
      <c r="A1480">
        <v>3820</v>
      </c>
      <c r="B1480" s="1">
        <v>40239</v>
      </c>
      <c r="C1480" s="2" t="s">
        <v>34</v>
      </c>
      <c r="D1480">
        <v>27236</v>
      </c>
      <c r="E1480">
        <v>20</v>
      </c>
      <c r="F1480">
        <v>393.31</v>
      </c>
      <c r="G1480">
        <v>0.04</v>
      </c>
      <c r="H1480" s="2" t="s">
        <v>25</v>
      </c>
      <c r="I1480">
        <v>84.3</v>
      </c>
      <c r="J1480">
        <v>19.98</v>
      </c>
      <c r="K1480">
        <v>5.86</v>
      </c>
      <c r="L1480" s="2" t="s">
        <v>1093</v>
      </c>
      <c r="M1480" s="2" t="s">
        <v>959</v>
      </c>
      <c r="N1480" s="2" t="s">
        <v>959</v>
      </c>
      <c r="O1480" s="2" t="s">
        <v>28</v>
      </c>
      <c r="P1480" s="2" t="s">
        <v>29</v>
      </c>
      <c r="Q1480" s="2" t="s">
        <v>63</v>
      </c>
      <c r="R1480" s="2" t="s">
        <v>1186</v>
      </c>
      <c r="S1480" s="2" t="s">
        <v>46</v>
      </c>
      <c r="T1480">
        <v>0.38</v>
      </c>
      <c r="U1480" s="1">
        <v>40240</v>
      </c>
      <c r="V1480">
        <v>2010</v>
      </c>
      <c r="W1480" s="2" t="s">
        <v>60</v>
      </c>
      <c r="X1480">
        <v>3</v>
      </c>
      <c r="Y1480">
        <v>0.21433474867153135</v>
      </c>
    </row>
    <row r="1481" spans="1:25" x14ac:dyDescent="0.45">
      <c r="A1481">
        <v>3867</v>
      </c>
      <c r="B1481" s="1">
        <v>40801</v>
      </c>
      <c r="C1481" s="2" t="s">
        <v>66</v>
      </c>
      <c r="D1481">
        <v>27589</v>
      </c>
      <c r="E1481">
        <v>20</v>
      </c>
      <c r="F1481">
        <v>845.7</v>
      </c>
      <c r="G1481">
        <v>0.02</v>
      </c>
      <c r="H1481" s="2" t="s">
        <v>57</v>
      </c>
      <c r="I1481">
        <v>221.6</v>
      </c>
      <c r="J1481">
        <v>39.479999999999997</v>
      </c>
      <c r="K1481">
        <v>1.99</v>
      </c>
      <c r="L1481" s="2" t="s">
        <v>1112</v>
      </c>
      <c r="M1481" s="2" t="s">
        <v>959</v>
      </c>
      <c r="N1481" s="2" t="s">
        <v>959</v>
      </c>
      <c r="O1481" s="2" t="s">
        <v>42</v>
      </c>
      <c r="P1481" s="2" t="s">
        <v>43</v>
      </c>
      <c r="Q1481" s="2" t="s">
        <v>104</v>
      </c>
      <c r="R1481" s="2" t="s">
        <v>156</v>
      </c>
      <c r="S1481" s="2" t="s">
        <v>106</v>
      </c>
      <c r="T1481">
        <v>0.54</v>
      </c>
      <c r="U1481" s="1">
        <v>40803</v>
      </c>
      <c r="V1481">
        <v>2011</v>
      </c>
      <c r="W1481" s="2" t="s">
        <v>112</v>
      </c>
      <c r="X1481">
        <v>9</v>
      </c>
      <c r="Y1481">
        <v>0.26203145323400728</v>
      </c>
    </row>
    <row r="1482" spans="1:25" x14ac:dyDescent="0.45">
      <c r="A1482">
        <v>3875</v>
      </c>
      <c r="B1482" s="1">
        <v>40506</v>
      </c>
      <c r="C1482" s="2" t="s">
        <v>66</v>
      </c>
      <c r="D1482">
        <v>27681</v>
      </c>
      <c r="E1482">
        <v>7</v>
      </c>
      <c r="F1482">
        <v>37.799999999999997</v>
      </c>
      <c r="G1482">
        <v>0.06</v>
      </c>
      <c r="H1482" s="2" t="s">
        <v>25</v>
      </c>
      <c r="I1482">
        <v>-18.309999999999999</v>
      </c>
      <c r="J1482">
        <v>4.9800000000000004</v>
      </c>
      <c r="K1482">
        <v>4.7</v>
      </c>
      <c r="L1482" s="2" t="s">
        <v>1132</v>
      </c>
      <c r="M1482" s="2" t="s">
        <v>959</v>
      </c>
      <c r="N1482" s="2" t="s">
        <v>959</v>
      </c>
      <c r="O1482" s="2" t="s">
        <v>62</v>
      </c>
      <c r="P1482" s="2" t="s">
        <v>29</v>
      </c>
      <c r="Q1482" s="2" t="s">
        <v>63</v>
      </c>
      <c r="R1482" s="2" t="s">
        <v>1187</v>
      </c>
      <c r="S1482" s="2" t="s">
        <v>46</v>
      </c>
      <c r="T1482">
        <v>0.38</v>
      </c>
      <c r="U1482" s="1">
        <v>40507</v>
      </c>
      <c r="V1482">
        <v>2010</v>
      </c>
      <c r="W1482" s="2" t="s">
        <v>69</v>
      </c>
      <c r="X1482">
        <v>11</v>
      </c>
      <c r="Y1482">
        <v>-0.48439153439153437</v>
      </c>
    </row>
    <row r="1483" spans="1:25" x14ac:dyDescent="0.45">
      <c r="A1483">
        <v>3933</v>
      </c>
      <c r="B1483" s="1">
        <v>40435</v>
      </c>
      <c r="C1483" s="2" t="s">
        <v>34</v>
      </c>
      <c r="D1483">
        <v>28033</v>
      </c>
      <c r="E1483">
        <v>16</v>
      </c>
      <c r="F1483">
        <v>2826.9</v>
      </c>
      <c r="G1483">
        <v>7.0000000000000007E-2</v>
      </c>
      <c r="H1483" s="2" t="s">
        <v>35</v>
      </c>
      <c r="I1483">
        <v>337.29</v>
      </c>
      <c r="J1483">
        <v>180.98</v>
      </c>
      <c r="K1483">
        <v>26.2</v>
      </c>
      <c r="L1483" s="2" t="s">
        <v>1128</v>
      </c>
      <c r="M1483" s="2" t="s">
        <v>959</v>
      </c>
      <c r="N1483" s="2" t="s">
        <v>959</v>
      </c>
      <c r="O1483" s="2" t="s">
        <v>42</v>
      </c>
      <c r="P1483" s="2" t="s">
        <v>73</v>
      </c>
      <c r="Q1483" s="2" t="s">
        <v>114</v>
      </c>
      <c r="R1483" s="2" t="s">
        <v>227</v>
      </c>
      <c r="S1483" s="2" t="s">
        <v>40</v>
      </c>
      <c r="T1483">
        <v>0.59</v>
      </c>
      <c r="U1483" s="1">
        <v>40437</v>
      </c>
      <c r="V1483">
        <v>2010</v>
      </c>
      <c r="W1483" s="2" t="s">
        <v>112</v>
      </c>
      <c r="X1483">
        <v>9</v>
      </c>
      <c r="Y1483">
        <v>0.11931444338321129</v>
      </c>
    </row>
    <row r="1484" spans="1:25" x14ac:dyDescent="0.45">
      <c r="A1484">
        <v>3969</v>
      </c>
      <c r="B1484" s="1">
        <v>40762</v>
      </c>
      <c r="C1484" s="2" t="s">
        <v>34</v>
      </c>
      <c r="D1484">
        <v>28324</v>
      </c>
      <c r="E1484">
        <v>48</v>
      </c>
      <c r="F1484">
        <v>385.99</v>
      </c>
      <c r="G1484">
        <v>0.09</v>
      </c>
      <c r="H1484" s="2" t="s">
        <v>25</v>
      </c>
      <c r="I1484">
        <v>-40.72</v>
      </c>
      <c r="J1484">
        <v>8.67</v>
      </c>
      <c r="K1484">
        <v>3.5</v>
      </c>
      <c r="L1484" s="2" t="s">
        <v>1085</v>
      </c>
      <c r="M1484" s="2" t="s">
        <v>959</v>
      </c>
      <c r="N1484" s="2" t="s">
        <v>959</v>
      </c>
      <c r="O1484" s="2" t="s">
        <v>28</v>
      </c>
      <c r="P1484" s="2" t="s">
        <v>29</v>
      </c>
      <c r="Q1484" s="2" t="s">
        <v>38</v>
      </c>
      <c r="R1484" s="2" t="s">
        <v>1188</v>
      </c>
      <c r="S1484" s="2" t="s">
        <v>46</v>
      </c>
      <c r="T1484">
        <v>0.57999999999999996</v>
      </c>
      <c r="U1484" s="1">
        <v>40764</v>
      </c>
      <c r="V1484">
        <v>2011</v>
      </c>
      <c r="W1484" s="2" t="s">
        <v>52</v>
      </c>
      <c r="X1484">
        <v>8</v>
      </c>
      <c r="Y1484">
        <v>-0.10549496100935257</v>
      </c>
    </row>
    <row r="1485" spans="1:25" x14ac:dyDescent="0.45">
      <c r="A1485">
        <v>4035</v>
      </c>
      <c r="B1485" s="1">
        <v>40635</v>
      </c>
      <c r="C1485" s="2" t="s">
        <v>66</v>
      </c>
      <c r="D1485">
        <v>28805</v>
      </c>
      <c r="E1485">
        <v>14</v>
      </c>
      <c r="F1485">
        <v>97.93</v>
      </c>
      <c r="G1485">
        <v>7.0000000000000007E-2</v>
      </c>
      <c r="H1485" s="2" t="s">
        <v>25</v>
      </c>
      <c r="I1485">
        <v>-616.80999999999995</v>
      </c>
      <c r="J1485">
        <v>3.48</v>
      </c>
      <c r="K1485">
        <v>49</v>
      </c>
      <c r="L1485" s="2" t="s">
        <v>1114</v>
      </c>
      <c r="M1485" s="2" t="s">
        <v>959</v>
      </c>
      <c r="N1485" s="2" t="s">
        <v>959</v>
      </c>
      <c r="O1485" s="2" t="s">
        <v>42</v>
      </c>
      <c r="P1485" s="2" t="s">
        <v>29</v>
      </c>
      <c r="Q1485" s="2" t="s">
        <v>38</v>
      </c>
      <c r="R1485" s="2" t="s">
        <v>527</v>
      </c>
      <c r="S1485" s="2" t="s">
        <v>32</v>
      </c>
      <c r="T1485">
        <v>0.59</v>
      </c>
      <c r="U1485" s="1">
        <v>40637</v>
      </c>
      <c r="V1485">
        <v>2011</v>
      </c>
      <c r="W1485" s="2" t="s">
        <v>88</v>
      </c>
      <c r="X1485">
        <v>4</v>
      </c>
      <c r="Y1485">
        <v>-6.2984785050546295</v>
      </c>
    </row>
    <row r="1486" spans="1:25" x14ac:dyDescent="0.45">
      <c r="A1486">
        <v>4052</v>
      </c>
      <c r="B1486" s="1">
        <v>40049</v>
      </c>
      <c r="C1486" s="2" t="s">
        <v>66</v>
      </c>
      <c r="D1486">
        <v>28897</v>
      </c>
      <c r="E1486">
        <v>35</v>
      </c>
      <c r="F1486">
        <v>146.15</v>
      </c>
      <c r="G1486">
        <v>0.02</v>
      </c>
      <c r="H1486" s="2" t="s">
        <v>25</v>
      </c>
      <c r="I1486">
        <v>-180.26</v>
      </c>
      <c r="J1486">
        <v>4.0599999999999996</v>
      </c>
      <c r="K1486">
        <v>6.89</v>
      </c>
      <c r="L1486" s="2" t="s">
        <v>1091</v>
      </c>
      <c r="M1486" s="2" t="s">
        <v>959</v>
      </c>
      <c r="N1486" s="2" t="s">
        <v>959</v>
      </c>
      <c r="O1486" s="2" t="s">
        <v>37</v>
      </c>
      <c r="P1486" s="2" t="s">
        <v>29</v>
      </c>
      <c r="Q1486" s="2" t="s">
        <v>38</v>
      </c>
      <c r="R1486" s="2" t="s">
        <v>331</v>
      </c>
      <c r="S1486" s="2" t="s">
        <v>46</v>
      </c>
      <c r="T1486">
        <v>0.6</v>
      </c>
      <c r="U1486" s="1">
        <v>40051</v>
      </c>
      <c r="V1486">
        <v>2009</v>
      </c>
      <c r="W1486" s="2" t="s">
        <v>52</v>
      </c>
      <c r="X1486">
        <v>8</v>
      </c>
      <c r="Y1486">
        <v>-1.2333903523776941</v>
      </c>
    </row>
    <row r="1487" spans="1:25" x14ac:dyDescent="0.45">
      <c r="A1487">
        <v>4062</v>
      </c>
      <c r="B1487" s="1">
        <v>40380</v>
      </c>
      <c r="C1487" s="2" t="s">
        <v>24</v>
      </c>
      <c r="D1487">
        <v>28932</v>
      </c>
      <c r="E1487">
        <v>24</v>
      </c>
      <c r="F1487">
        <v>269.57</v>
      </c>
      <c r="G1487">
        <v>0</v>
      </c>
      <c r="H1487" s="2" t="s">
        <v>57</v>
      </c>
      <c r="I1487">
        <v>33.47</v>
      </c>
      <c r="J1487">
        <v>10.4</v>
      </c>
      <c r="K1487">
        <v>5.4</v>
      </c>
      <c r="L1487" s="2" t="s">
        <v>1164</v>
      </c>
      <c r="M1487" s="2" t="s">
        <v>959</v>
      </c>
      <c r="N1487" s="2" t="s">
        <v>959</v>
      </c>
      <c r="O1487" s="2" t="s">
        <v>37</v>
      </c>
      <c r="P1487" s="2" t="s">
        <v>73</v>
      </c>
      <c r="Q1487" s="2" t="s">
        <v>74</v>
      </c>
      <c r="R1487" s="2" t="s">
        <v>1068</v>
      </c>
      <c r="S1487" s="2" t="s">
        <v>106</v>
      </c>
      <c r="T1487">
        <v>0.51</v>
      </c>
      <c r="U1487" s="1">
        <v>40380</v>
      </c>
      <c r="V1487">
        <v>2010</v>
      </c>
      <c r="W1487" s="2" t="s">
        <v>47</v>
      </c>
      <c r="X1487">
        <v>7</v>
      </c>
      <c r="Y1487">
        <v>0.12416070037467077</v>
      </c>
    </row>
    <row r="1488" spans="1:25" x14ac:dyDescent="0.45">
      <c r="A1488">
        <v>4105</v>
      </c>
      <c r="B1488" s="1">
        <v>39913</v>
      </c>
      <c r="C1488" s="2" t="s">
        <v>48</v>
      </c>
      <c r="D1488">
        <v>29219</v>
      </c>
      <c r="E1488">
        <v>29</v>
      </c>
      <c r="F1488">
        <v>203.4</v>
      </c>
      <c r="G1488">
        <v>0.04</v>
      </c>
      <c r="H1488" s="2" t="s">
        <v>25</v>
      </c>
      <c r="I1488">
        <v>24.59</v>
      </c>
      <c r="J1488">
        <v>7.08</v>
      </c>
      <c r="K1488">
        <v>2.35</v>
      </c>
      <c r="L1488" s="2" t="s">
        <v>1162</v>
      </c>
      <c r="M1488" s="2" t="s">
        <v>959</v>
      </c>
      <c r="N1488" s="2" t="s">
        <v>959</v>
      </c>
      <c r="O1488" s="2" t="s">
        <v>62</v>
      </c>
      <c r="P1488" s="2" t="s">
        <v>29</v>
      </c>
      <c r="Q1488" s="2" t="s">
        <v>94</v>
      </c>
      <c r="R1488" s="2" t="s">
        <v>956</v>
      </c>
      <c r="S1488" s="2" t="s">
        <v>76</v>
      </c>
      <c r="T1488">
        <v>0.47</v>
      </c>
      <c r="U1488" s="1">
        <v>39914</v>
      </c>
      <c r="V1488">
        <v>2009</v>
      </c>
      <c r="W1488" s="2" t="s">
        <v>88</v>
      </c>
      <c r="X1488">
        <v>4</v>
      </c>
      <c r="Y1488">
        <v>0.12089478859390364</v>
      </c>
    </row>
    <row r="1489" spans="1:25" x14ac:dyDescent="0.45">
      <c r="A1489">
        <v>4145</v>
      </c>
      <c r="B1489" s="1">
        <v>40073</v>
      </c>
      <c r="C1489" s="2" t="s">
        <v>81</v>
      </c>
      <c r="D1489">
        <v>29410</v>
      </c>
      <c r="E1489">
        <v>35</v>
      </c>
      <c r="F1489">
        <v>4186.53</v>
      </c>
      <c r="G1489">
        <v>0.04</v>
      </c>
      <c r="H1489" s="2" t="s">
        <v>25</v>
      </c>
      <c r="I1489">
        <v>1929.58</v>
      </c>
      <c r="J1489">
        <v>120.97</v>
      </c>
      <c r="K1489">
        <v>7.11</v>
      </c>
      <c r="L1489" s="2" t="s">
        <v>1161</v>
      </c>
      <c r="M1489" s="2" t="s">
        <v>959</v>
      </c>
      <c r="N1489" s="2" t="s">
        <v>959</v>
      </c>
      <c r="O1489" s="2" t="s">
        <v>42</v>
      </c>
      <c r="P1489" s="2" t="s">
        <v>43</v>
      </c>
      <c r="Q1489" s="2" t="s">
        <v>192</v>
      </c>
      <c r="R1489" s="2" t="s">
        <v>193</v>
      </c>
      <c r="S1489" s="2" t="s">
        <v>51</v>
      </c>
      <c r="T1489">
        <v>0.36</v>
      </c>
      <c r="U1489" s="1">
        <v>40073</v>
      </c>
      <c r="V1489">
        <v>2009</v>
      </c>
      <c r="W1489" s="2" t="s">
        <v>112</v>
      </c>
      <c r="X1489">
        <v>9</v>
      </c>
      <c r="Y1489">
        <v>0.46090198804260329</v>
      </c>
    </row>
    <row r="1490" spans="1:25" x14ac:dyDescent="0.45">
      <c r="A1490">
        <v>4147</v>
      </c>
      <c r="B1490" s="1">
        <v>41005</v>
      </c>
      <c r="C1490" s="2" t="s">
        <v>34</v>
      </c>
      <c r="D1490">
        <v>29411</v>
      </c>
      <c r="E1490">
        <v>29</v>
      </c>
      <c r="F1490">
        <v>67.87</v>
      </c>
      <c r="G1490">
        <v>7.0000000000000007E-2</v>
      </c>
      <c r="H1490" s="2" t="s">
        <v>25</v>
      </c>
      <c r="I1490">
        <v>-112.54</v>
      </c>
      <c r="J1490">
        <v>2.2200000000000002</v>
      </c>
      <c r="K1490">
        <v>5</v>
      </c>
      <c r="L1490" s="2" t="s">
        <v>1145</v>
      </c>
      <c r="M1490" s="2" t="s">
        <v>959</v>
      </c>
      <c r="N1490" s="2" t="s">
        <v>959</v>
      </c>
      <c r="O1490" s="2" t="s">
        <v>42</v>
      </c>
      <c r="P1490" s="2" t="s">
        <v>29</v>
      </c>
      <c r="Q1490" s="2" t="s">
        <v>38</v>
      </c>
      <c r="R1490" s="2" t="s">
        <v>1189</v>
      </c>
      <c r="S1490" s="2" t="s">
        <v>46</v>
      </c>
      <c r="T1490">
        <v>0.55000000000000004</v>
      </c>
      <c r="U1490" s="1">
        <v>41006</v>
      </c>
      <c r="V1490">
        <v>2012</v>
      </c>
      <c r="W1490" s="2" t="s">
        <v>88</v>
      </c>
      <c r="X1490">
        <v>4</v>
      </c>
      <c r="Y1490">
        <v>-1.6581700309415057</v>
      </c>
    </row>
    <row r="1491" spans="1:25" x14ac:dyDescent="0.45">
      <c r="A1491">
        <v>4154</v>
      </c>
      <c r="B1491" s="1">
        <v>40231</v>
      </c>
      <c r="C1491" s="2" t="s">
        <v>34</v>
      </c>
      <c r="D1491">
        <v>29475</v>
      </c>
      <c r="E1491">
        <v>49</v>
      </c>
      <c r="F1491">
        <v>235.12</v>
      </c>
      <c r="G1491">
        <v>0.09</v>
      </c>
      <c r="H1491" s="2" t="s">
        <v>25</v>
      </c>
      <c r="I1491">
        <v>-29.62</v>
      </c>
      <c r="J1491">
        <v>4.91</v>
      </c>
      <c r="K1491">
        <v>3.05</v>
      </c>
      <c r="L1491" s="2" t="s">
        <v>1098</v>
      </c>
      <c r="M1491" s="2" t="s">
        <v>959</v>
      </c>
      <c r="N1491" s="2" t="s">
        <v>959</v>
      </c>
      <c r="O1491" s="2" t="s">
        <v>62</v>
      </c>
      <c r="P1491" s="2" t="s">
        <v>73</v>
      </c>
      <c r="Q1491" s="2" t="s">
        <v>74</v>
      </c>
      <c r="R1491" s="2" t="s">
        <v>1190</v>
      </c>
      <c r="S1491" s="2" t="s">
        <v>106</v>
      </c>
      <c r="T1491">
        <v>0.52</v>
      </c>
      <c r="U1491" s="1">
        <v>40233</v>
      </c>
      <c r="V1491">
        <v>2010</v>
      </c>
      <c r="W1491" s="2" t="s">
        <v>65</v>
      </c>
      <c r="X1491">
        <v>2</v>
      </c>
      <c r="Y1491">
        <v>-0.12597822388567539</v>
      </c>
    </row>
    <row r="1492" spans="1:25" x14ac:dyDescent="0.45">
      <c r="A1492">
        <v>4168</v>
      </c>
      <c r="B1492" s="1">
        <v>41171</v>
      </c>
      <c r="C1492" s="2" t="s">
        <v>24</v>
      </c>
      <c r="D1492">
        <v>29537</v>
      </c>
      <c r="E1492">
        <v>30</v>
      </c>
      <c r="F1492">
        <v>318.56</v>
      </c>
      <c r="G1492">
        <v>0.08</v>
      </c>
      <c r="H1492" s="2" t="s">
        <v>57</v>
      </c>
      <c r="I1492">
        <v>-30.97</v>
      </c>
      <c r="J1492">
        <v>10.89</v>
      </c>
      <c r="K1492">
        <v>4.5</v>
      </c>
      <c r="L1492" s="2" t="s">
        <v>1191</v>
      </c>
      <c r="M1492" s="2" t="s">
        <v>959</v>
      </c>
      <c r="N1492" s="2" t="s">
        <v>959</v>
      </c>
      <c r="O1492" s="2" t="s">
        <v>62</v>
      </c>
      <c r="P1492" s="2" t="s">
        <v>29</v>
      </c>
      <c r="Q1492" s="2" t="s">
        <v>38</v>
      </c>
      <c r="R1492" s="2" t="s">
        <v>290</v>
      </c>
      <c r="S1492" s="2" t="s">
        <v>46</v>
      </c>
      <c r="T1492">
        <v>0.59</v>
      </c>
      <c r="U1492" s="1">
        <v>41180</v>
      </c>
      <c r="V1492">
        <v>2012</v>
      </c>
      <c r="W1492" s="2" t="s">
        <v>112</v>
      </c>
      <c r="X1492">
        <v>9</v>
      </c>
      <c r="Y1492">
        <v>-9.7218734304369656E-2</v>
      </c>
    </row>
    <row r="1493" spans="1:25" x14ac:dyDescent="0.45">
      <c r="A1493">
        <v>4181</v>
      </c>
      <c r="B1493" s="1">
        <v>40259</v>
      </c>
      <c r="C1493" s="2" t="s">
        <v>81</v>
      </c>
      <c r="D1493">
        <v>29671</v>
      </c>
      <c r="E1493">
        <v>43</v>
      </c>
      <c r="F1493">
        <v>1511.7</v>
      </c>
      <c r="G1493">
        <v>0.02</v>
      </c>
      <c r="H1493" s="2" t="s">
        <v>25</v>
      </c>
      <c r="I1493">
        <v>221.63</v>
      </c>
      <c r="J1493">
        <v>34.99</v>
      </c>
      <c r="K1493">
        <v>7.73</v>
      </c>
      <c r="L1493" s="2" t="s">
        <v>1083</v>
      </c>
      <c r="M1493" s="2" t="s">
        <v>959</v>
      </c>
      <c r="N1493" s="2" t="s">
        <v>959</v>
      </c>
      <c r="O1493" s="2" t="s">
        <v>37</v>
      </c>
      <c r="P1493" s="2" t="s">
        <v>29</v>
      </c>
      <c r="Q1493" s="2" t="s">
        <v>94</v>
      </c>
      <c r="R1493" s="2" t="s">
        <v>1192</v>
      </c>
      <c r="S1493" s="2" t="s">
        <v>46</v>
      </c>
      <c r="T1493">
        <v>0.59</v>
      </c>
      <c r="U1493" s="1">
        <v>40260</v>
      </c>
      <c r="V1493">
        <v>2010</v>
      </c>
      <c r="W1493" s="2" t="s">
        <v>60</v>
      </c>
      <c r="X1493">
        <v>3</v>
      </c>
      <c r="Y1493">
        <v>0.14660977707217041</v>
      </c>
    </row>
    <row r="1494" spans="1:25" x14ac:dyDescent="0.45">
      <c r="A1494">
        <v>4208</v>
      </c>
      <c r="B1494" s="1">
        <v>40471</v>
      </c>
      <c r="C1494" s="2" t="s">
        <v>66</v>
      </c>
      <c r="D1494">
        <v>29895</v>
      </c>
      <c r="E1494">
        <v>43</v>
      </c>
      <c r="F1494">
        <v>7286.65</v>
      </c>
      <c r="G1494">
        <v>0.03</v>
      </c>
      <c r="H1494" s="2" t="s">
        <v>35</v>
      </c>
      <c r="I1494">
        <v>474.89</v>
      </c>
      <c r="J1494">
        <v>160.97999999999999</v>
      </c>
      <c r="K1494">
        <v>35.020000000000003</v>
      </c>
      <c r="L1494" s="2" t="s">
        <v>1140</v>
      </c>
      <c r="M1494" s="2" t="s">
        <v>959</v>
      </c>
      <c r="N1494" s="2" t="s">
        <v>959</v>
      </c>
      <c r="O1494" s="2" t="s">
        <v>62</v>
      </c>
      <c r="P1494" s="2" t="s">
        <v>73</v>
      </c>
      <c r="Q1494" s="2" t="s">
        <v>83</v>
      </c>
      <c r="R1494" s="2" t="s">
        <v>1193</v>
      </c>
      <c r="S1494" s="2" t="s">
        <v>85</v>
      </c>
      <c r="T1494">
        <v>0.72</v>
      </c>
      <c r="U1494" s="1">
        <v>40472</v>
      </c>
      <c r="V1494">
        <v>2010</v>
      </c>
      <c r="W1494" s="2" t="s">
        <v>33</v>
      </c>
      <c r="X1494">
        <v>10</v>
      </c>
      <c r="Y1494">
        <v>6.5172610184378282E-2</v>
      </c>
    </row>
    <row r="1495" spans="1:25" x14ac:dyDescent="0.45">
      <c r="A1495">
        <v>4256</v>
      </c>
      <c r="B1495" s="1">
        <v>40258</v>
      </c>
      <c r="C1495" s="2" t="s">
        <v>66</v>
      </c>
      <c r="D1495">
        <v>30308</v>
      </c>
      <c r="E1495">
        <v>15</v>
      </c>
      <c r="F1495">
        <v>30.38</v>
      </c>
      <c r="G1495">
        <v>0.08</v>
      </c>
      <c r="H1495" s="2" t="s">
        <v>25</v>
      </c>
      <c r="I1495">
        <v>-59.18</v>
      </c>
      <c r="J1495">
        <v>1.8</v>
      </c>
      <c r="K1495">
        <v>4.79</v>
      </c>
      <c r="L1495" s="2" t="s">
        <v>1179</v>
      </c>
      <c r="M1495" s="2" t="s">
        <v>959</v>
      </c>
      <c r="N1495" s="2" t="s">
        <v>959</v>
      </c>
      <c r="O1495" s="2" t="s">
        <v>42</v>
      </c>
      <c r="P1495" s="2" t="s">
        <v>29</v>
      </c>
      <c r="Q1495" s="2" t="s">
        <v>54</v>
      </c>
      <c r="R1495" s="2" t="s">
        <v>684</v>
      </c>
      <c r="S1495" s="2" t="s">
        <v>46</v>
      </c>
      <c r="T1495">
        <v>0.37</v>
      </c>
      <c r="U1495" s="1">
        <v>40259</v>
      </c>
      <c r="V1495">
        <v>2010</v>
      </c>
      <c r="W1495" s="2" t="s">
        <v>60</v>
      </c>
      <c r="X1495">
        <v>3</v>
      </c>
      <c r="Y1495">
        <v>-1.9479921000658329</v>
      </c>
    </row>
    <row r="1496" spans="1:25" x14ac:dyDescent="0.45">
      <c r="A1496">
        <v>4277</v>
      </c>
      <c r="B1496" s="1">
        <v>41097</v>
      </c>
      <c r="C1496" s="2" t="s">
        <v>24</v>
      </c>
      <c r="D1496">
        <v>30436</v>
      </c>
      <c r="E1496">
        <v>30</v>
      </c>
      <c r="F1496">
        <v>121.19</v>
      </c>
      <c r="G1496">
        <v>0.09</v>
      </c>
      <c r="H1496" s="2" t="s">
        <v>57</v>
      </c>
      <c r="I1496">
        <v>-152.13</v>
      </c>
      <c r="J1496">
        <v>3.89</v>
      </c>
      <c r="K1496">
        <v>7.01</v>
      </c>
      <c r="L1496" s="2" t="s">
        <v>1132</v>
      </c>
      <c r="M1496" s="2" t="s">
        <v>959</v>
      </c>
      <c r="N1496" s="2" t="s">
        <v>959</v>
      </c>
      <c r="O1496" s="2" t="s">
        <v>42</v>
      </c>
      <c r="P1496" s="2" t="s">
        <v>29</v>
      </c>
      <c r="Q1496" s="2" t="s">
        <v>54</v>
      </c>
      <c r="R1496" s="2" t="s">
        <v>117</v>
      </c>
      <c r="S1496" s="2" t="s">
        <v>46</v>
      </c>
      <c r="T1496">
        <v>0.37</v>
      </c>
      <c r="U1496" s="1">
        <v>41102</v>
      </c>
      <c r="V1496">
        <v>2012</v>
      </c>
      <c r="W1496" s="2" t="s">
        <v>47</v>
      </c>
      <c r="X1496">
        <v>7</v>
      </c>
      <c r="Y1496">
        <v>-1.2553015925406386</v>
      </c>
    </row>
    <row r="1497" spans="1:25" x14ac:dyDescent="0.45">
      <c r="A1497">
        <v>4326</v>
      </c>
      <c r="B1497" s="1">
        <v>40642</v>
      </c>
      <c r="C1497" s="2" t="s">
        <v>81</v>
      </c>
      <c r="D1497">
        <v>30820</v>
      </c>
      <c r="E1497">
        <v>21</v>
      </c>
      <c r="F1497">
        <v>48.01</v>
      </c>
      <c r="G1497">
        <v>0.1</v>
      </c>
      <c r="H1497" s="2" t="s">
        <v>57</v>
      </c>
      <c r="I1497">
        <v>-6.85</v>
      </c>
      <c r="J1497">
        <v>2.21</v>
      </c>
      <c r="K1497">
        <v>1.1200000000000001</v>
      </c>
      <c r="L1497" s="2" t="s">
        <v>1175</v>
      </c>
      <c r="M1497" s="2" t="s">
        <v>959</v>
      </c>
      <c r="N1497" s="2" t="s">
        <v>959</v>
      </c>
      <c r="O1497" s="2" t="s">
        <v>28</v>
      </c>
      <c r="P1497" s="2" t="s">
        <v>29</v>
      </c>
      <c r="Q1497" s="2" t="s">
        <v>94</v>
      </c>
      <c r="R1497" s="2" t="s">
        <v>1194</v>
      </c>
      <c r="S1497" s="2" t="s">
        <v>76</v>
      </c>
      <c r="T1497">
        <v>0.57999999999999996</v>
      </c>
      <c r="U1497" s="1">
        <v>40643</v>
      </c>
      <c r="V1497">
        <v>2011</v>
      </c>
      <c r="W1497" s="2" t="s">
        <v>88</v>
      </c>
      <c r="X1497">
        <v>4</v>
      </c>
      <c r="Y1497">
        <v>-0.1426786086232035</v>
      </c>
    </row>
    <row r="1498" spans="1:25" x14ac:dyDescent="0.45">
      <c r="A1498">
        <v>4357</v>
      </c>
      <c r="B1498" s="1">
        <v>40581</v>
      </c>
      <c r="C1498" s="2" t="s">
        <v>81</v>
      </c>
      <c r="D1498">
        <v>31046</v>
      </c>
      <c r="E1498">
        <v>42</v>
      </c>
      <c r="F1498">
        <v>3900.5309999999999</v>
      </c>
      <c r="G1498">
        <v>0.08</v>
      </c>
      <c r="H1498" s="2" t="s">
        <v>25</v>
      </c>
      <c r="I1498">
        <v>1144.6300000000001</v>
      </c>
      <c r="J1498">
        <v>110.99</v>
      </c>
      <c r="K1498">
        <v>2.5</v>
      </c>
      <c r="L1498" s="2" t="s">
        <v>1078</v>
      </c>
      <c r="M1498" s="2" t="s">
        <v>959</v>
      </c>
      <c r="N1498" s="2" t="s">
        <v>959</v>
      </c>
      <c r="O1498" s="2" t="s">
        <v>42</v>
      </c>
      <c r="P1498" s="2" t="s">
        <v>43</v>
      </c>
      <c r="Q1498" s="2" t="s">
        <v>44</v>
      </c>
      <c r="R1498" s="2" t="s">
        <v>403</v>
      </c>
      <c r="S1498" s="2" t="s">
        <v>46</v>
      </c>
      <c r="T1498">
        <v>0.56999999999999995</v>
      </c>
      <c r="U1498" s="1">
        <v>40582</v>
      </c>
      <c r="V1498">
        <v>2011</v>
      </c>
      <c r="W1498" s="2" t="s">
        <v>65</v>
      </c>
      <c r="X1498">
        <v>2</v>
      </c>
      <c r="Y1498">
        <v>0.2934549167792796</v>
      </c>
    </row>
    <row r="1499" spans="1:25" x14ac:dyDescent="0.45">
      <c r="A1499">
        <v>4396</v>
      </c>
      <c r="B1499" s="1">
        <v>40469</v>
      </c>
      <c r="C1499" s="2" t="s">
        <v>24</v>
      </c>
      <c r="D1499">
        <v>31301</v>
      </c>
      <c r="E1499">
        <v>31</v>
      </c>
      <c r="F1499">
        <v>109.78</v>
      </c>
      <c r="G1499">
        <v>0.06</v>
      </c>
      <c r="H1499" s="2" t="s">
        <v>25</v>
      </c>
      <c r="I1499">
        <v>43.77</v>
      </c>
      <c r="J1499">
        <v>3.75</v>
      </c>
      <c r="K1499">
        <v>0.5</v>
      </c>
      <c r="L1499" s="2" t="s">
        <v>1083</v>
      </c>
      <c r="M1499" s="2" t="s">
        <v>959</v>
      </c>
      <c r="N1499" s="2" t="s">
        <v>959</v>
      </c>
      <c r="O1499" s="2" t="s">
        <v>37</v>
      </c>
      <c r="P1499" s="2" t="s">
        <v>29</v>
      </c>
      <c r="Q1499" s="2" t="s">
        <v>89</v>
      </c>
      <c r="R1499" s="2" t="s">
        <v>634</v>
      </c>
      <c r="S1499" s="2" t="s">
        <v>46</v>
      </c>
      <c r="T1499">
        <v>0.37</v>
      </c>
      <c r="U1499" s="1">
        <v>40471</v>
      </c>
      <c r="V1499">
        <v>2010</v>
      </c>
      <c r="W1499" s="2" t="s">
        <v>33</v>
      </c>
      <c r="X1499">
        <v>10</v>
      </c>
      <c r="Y1499">
        <v>0.3987065039169248</v>
      </c>
    </row>
    <row r="1500" spans="1:25" x14ac:dyDescent="0.45">
      <c r="A1500">
        <v>4415</v>
      </c>
      <c r="B1500" s="1">
        <v>40394</v>
      </c>
      <c r="C1500" s="2" t="s">
        <v>24</v>
      </c>
      <c r="D1500">
        <v>31495</v>
      </c>
      <c r="E1500">
        <v>20</v>
      </c>
      <c r="F1500">
        <v>191.43</v>
      </c>
      <c r="G1500">
        <v>0.06</v>
      </c>
      <c r="H1500" s="2" t="s">
        <v>57</v>
      </c>
      <c r="I1500">
        <v>39.5</v>
      </c>
      <c r="J1500">
        <v>8.69</v>
      </c>
      <c r="K1500">
        <v>2.99</v>
      </c>
      <c r="L1500" s="2" t="s">
        <v>1107</v>
      </c>
      <c r="M1500" s="2" t="s">
        <v>959</v>
      </c>
      <c r="N1500" s="2" t="s">
        <v>959</v>
      </c>
      <c r="O1500" s="2" t="s">
        <v>37</v>
      </c>
      <c r="P1500" s="2" t="s">
        <v>29</v>
      </c>
      <c r="Q1500" s="2" t="s">
        <v>54</v>
      </c>
      <c r="R1500" s="2" t="s">
        <v>130</v>
      </c>
      <c r="S1500" s="2" t="s">
        <v>46</v>
      </c>
      <c r="T1500">
        <v>0.39</v>
      </c>
      <c r="U1500" s="1">
        <v>40398</v>
      </c>
      <c r="V1500">
        <v>2010</v>
      </c>
      <c r="W1500" s="2" t="s">
        <v>52</v>
      </c>
      <c r="X1500">
        <v>8</v>
      </c>
      <c r="Y1500">
        <v>0.20634174371833044</v>
      </c>
    </row>
    <row r="1501" spans="1:25" x14ac:dyDescent="0.45">
      <c r="A1501">
        <v>4420</v>
      </c>
      <c r="B1501" s="1">
        <v>40976</v>
      </c>
      <c r="C1501" s="2" t="s">
        <v>24</v>
      </c>
      <c r="D1501">
        <v>31523</v>
      </c>
      <c r="E1501">
        <v>17</v>
      </c>
      <c r="F1501">
        <v>105.85</v>
      </c>
      <c r="G1501">
        <v>0.1</v>
      </c>
      <c r="H1501" s="2" t="s">
        <v>25</v>
      </c>
      <c r="I1501">
        <v>-44.86</v>
      </c>
      <c r="J1501">
        <v>6.48</v>
      </c>
      <c r="K1501">
        <v>2.74</v>
      </c>
      <c r="L1501" s="2" t="s">
        <v>1191</v>
      </c>
      <c r="M1501" s="2" t="s">
        <v>959</v>
      </c>
      <c r="N1501" s="2" t="s">
        <v>959</v>
      </c>
      <c r="O1501" s="2" t="s">
        <v>62</v>
      </c>
      <c r="P1501" s="2" t="s">
        <v>43</v>
      </c>
      <c r="Q1501" s="2" t="s">
        <v>104</v>
      </c>
      <c r="R1501" s="2" t="s">
        <v>975</v>
      </c>
      <c r="S1501" s="2" t="s">
        <v>106</v>
      </c>
      <c r="T1501">
        <v>0.71</v>
      </c>
      <c r="U1501" s="1">
        <v>40978</v>
      </c>
      <c r="V1501">
        <v>2012</v>
      </c>
      <c r="W1501" s="2" t="s">
        <v>60</v>
      </c>
      <c r="X1501">
        <v>3</v>
      </c>
      <c r="Y1501">
        <v>-0.4238072744449693</v>
      </c>
    </row>
    <row r="1502" spans="1:25" x14ac:dyDescent="0.45">
      <c r="A1502">
        <v>4423</v>
      </c>
      <c r="B1502" s="1">
        <v>41224</v>
      </c>
      <c r="C1502" s="2" t="s">
        <v>34</v>
      </c>
      <c r="D1502">
        <v>31552</v>
      </c>
      <c r="E1502">
        <v>17</v>
      </c>
      <c r="F1502">
        <v>378.08</v>
      </c>
      <c r="G1502">
        <v>0</v>
      </c>
      <c r="H1502" s="2" t="s">
        <v>25</v>
      </c>
      <c r="I1502">
        <v>70.48</v>
      </c>
      <c r="J1502">
        <v>22.24</v>
      </c>
      <c r="K1502">
        <v>1.99</v>
      </c>
      <c r="L1502" s="2" t="s">
        <v>1093</v>
      </c>
      <c r="M1502" s="2" t="s">
        <v>959</v>
      </c>
      <c r="N1502" s="2" t="s">
        <v>959</v>
      </c>
      <c r="O1502" s="2" t="s">
        <v>42</v>
      </c>
      <c r="P1502" s="2" t="s">
        <v>43</v>
      </c>
      <c r="Q1502" s="2" t="s">
        <v>104</v>
      </c>
      <c r="R1502" s="2" t="s">
        <v>951</v>
      </c>
      <c r="S1502" s="2" t="s">
        <v>106</v>
      </c>
      <c r="T1502">
        <v>0.43</v>
      </c>
      <c r="U1502" s="1">
        <v>41227</v>
      </c>
      <c r="V1502">
        <v>2012</v>
      </c>
      <c r="W1502" s="2" t="s">
        <v>69</v>
      </c>
      <c r="X1502">
        <v>11</v>
      </c>
      <c r="Y1502">
        <v>0.18641557342361406</v>
      </c>
    </row>
    <row r="1503" spans="1:25" x14ac:dyDescent="0.45">
      <c r="A1503">
        <v>4480</v>
      </c>
      <c r="B1503" s="1">
        <v>39993</v>
      </c>
      <c r="C1503" s="2" t="s">
        <v>66</v>
      </c>
      <c r="D1503">
        <v>31877</v>
      </c>
      <c r="E1503">
        <v>34</v>
      </c>
      <c r="F1503">
        <v>285.06</v>
      </c>
      <c r="G1503">
        <v>0.08</v>
      </c>
      <c r="H1503" s="2" t="s">
        <v>25</v>
      </c>
      <c r="I1503">
        <v>-211.54</v>
      </c>
      <c r="J1503">
        <v>8.3699999999999992</v>
      </c>
      <c r="K1503">
        <v>10.16</v>
      </c>
      <c r="L1503" s="2" t="s">
        <v>1083</v>
      </c>
      <c r="M1503" s="2" t="s">
        <v>959</v>
      </c>
      <c r="N1503" s="2" t="s">
        <v>959</v>
      </c>
      <c r="O1503" s="2" t="s">
        <v>37</v>
      </c>
      <c r="P1503" s="2" t="s">
        <v>73</v>
      </c>
      <c r="Q1503" s="2" t="s">
        <v>74</v>
      </c>
      <c r="R1503" s="2" t="s">
        <v>1195</v>
      </c>
      <c r="S1503" s="2" t="s">
        <v>32</v>
      </c>
      <c r="T1503">
        <v>0.59</v>
      </c>
      <c r="U1503" s="1">
        <v>39993</v>
      </c>
      <c r="V1503">
        <v>2009</v>
      </c>
      <c r="W1503" s="2" t="s">
        <v>56</v>
      </c>
      <c r="X1503">
        <v>6</v>
      </c>
      <c r="Y1503">
        <v>-0.74208938469094221</v>
      </c>
    </row>
    <row r="1504" spans="1:25" x14ac:dyDescent="0.45">
      <c r="A1504">
        <v>4501</v>
      </c>
      <c r="B1504" s="1">
        <v>39860</v>
      </c>
      <c r="C1504" s="2" t="s">
        <v>24</v>
      </c>
      <c r="D1504">
        <v>32037</v>
      </c>
      <c r="E1504">
        <v>37</v>
      </c>
      <c r="F1504">
        <v>311.66000000000003</v>
      </c>
      <c r="G1504">
        <v>0.04</v>
      </c>
      <c r="H1504" s="2" t="s">
        <v>25</v>
      </c>
      <c r="I1504">
        <v>-63.81</v>
      </c>
      <c r="J1504">
        <v>8.6</v>
      </c>
      <c r="K1504">
        <v>6.19</v>
      </c>
      <c r="L1504" s="2" t="s">
        <v>1097</v>
      </c>
      <c r="M1504" s="2" t="s">
        <v>959</v>
      </c>
      <c r="N1504" s="2" t="s">
        <v>959</v>
      </c>
      <c r="O1504" s="2" t="s">
        <v>62</v>
      </c>
      <c r="P1504" s="2" t="s">
        <v>29</v>
      </c>
      <c r="Q1504" s="2" t="s">
        <v>54</v>
      </c>
      <c r="R1504" s="2" t="s">
        <v>714</v>
      </c>
      <c r="S1504" s="2" t="s">
        <v>46</v>
      </c>
      <c r="T1504">
        <v>0.38</v>
      </c>
      <c r="U1504" s="1">
        <v>39867</v>
      </c>
      <c r="V1504">
        <v>2009</v>
      </c>
      <c r="W1504" s="2" t="s">
        <v>65</v>
      </c>
      <c r="X1504">
        <v>2</v>
      </c>
      <c r="Y1504">
        <v>-0.20474234742989153</v>
      </c>
    </row>
    <row r="1505" spans="1:25" x14ac:dyDescent="0.45">
      <c r="A1505">
        <v>4515</v>
      </c>
      <c r="B1505" s="1">
        <v>40539</v>
      </c>
      <c r="C1505" s="2" t="s">
        <v>81</v>
      </c>
      <c r="D1505">
        <v>32131</v>
      </c>
      <c r="E1505">
        <v>34</v>
      </c>
      <c r="F1505">
        <v>126.62</v>
      </c>
      <c r="G1505">
        <v>0.03</v>
      </c>
      <c r="H1505" s="2" t="s">
        <v>25</v>
      </c>
      <c r="I1505">
        <v>44.8</v>
      </c>
      <c r="J1505">
        <v>3.78</v>
      </c>
      <c r="K1505">
        <v>0.71</v>
      </c>
      <c r="L1505" s="2" t="s">
        <v>1144</v>
      </c>
      <c r="M1505" s="2" t="s">
        <v>959</v>
      </c>
      <c r="N1505" s="2" t="s">
        <v>959</v>
      </c>
      <c r="O1505" s="2" t="s">
        <v>28</v>
      </c>
      <c r="P1505" s="2" t="s">
        <v>29</v>
      </c>
      <c r="Q1505" s="2" t="s">
        <v>272</v>
      </c>
      <c r="R1505" s="2" t="s">
        <v>341</v>
      </c>
      <c r="S1505" s="2" t="s">
        <v>76</v>
      </c>
      <c r="T1505">
        <v>0.39</v>
      </c>
      <c r="U1505" s="1">
        <v>40541</v>
      </c>
      <c r="V1505">
        <v>2010</v>
      </c>
      <c r="W1505" s="2" t="s">
        <v>100</v>
      </c>
      <c r="X1505">
        <v>12</v>
      </c>
      <c r="Y1505">
        <v>0.35381456326014843</v>
      </c>
    </row>
    <row r="1506" spans="1:25" x14ac:dyDescent="0.45">
      <c r="A1506">
        <v>4516</v>
      </c>
      <c r="B1506" s="1">
        <v>40507</v>
      </c>
      <c r="C1506" s="2" t="s">
        <v>34</v>
      </c>
      <c r="D1506">
        <v>32135</v>
      </c>
      <c r="E1506">
        <v>37</v>
      </c>
      <c r="F1506">
        <v>1575.14</v>
      </c>
      <c r="G1506">
        <v>0</v>
      </c>
      <c r="H1506" s="2" t="s">
        <v>25</v>
      </c>
      <c r="I1506">
        <v>160.68</v>
      </c>
      <c r="J1506">
        <v>39.979999999999997</v>
      </c>
      <c r="K1506">
        <v>7.12</v>
      </c>
      <c r="L1506" s="2" t="s">
        <v>1149</v>
      </c>
      <c r="M1506" s="2" t="s">
        <v>959</v>
      </c>
      <c r="N1506" s="2" t="s">
        <v>959</v>
      </c>
      <c r="O1506" s="2" t="s">
        <v>62</v>
      </c>
      <c r="P1506" s="2" t="s">
        <v>43</v>
      </c>
      <c r="Q1506" s="2" t="s">
        <v>104</v>
      </c>
      <c r="R1506" s="2" t="s">
        <v>1062</v>
      </c>
      <c r="S1506" s="2" t="s">
        <v>46</v>
      </c>
      <c r="T1506">
        <v>0.67</v>
      </c>
      <c r="U1506" s="1">
        <v>40509</v>
      </c>
      <c r="V1506">
        <v>2010</v>
      </c>
      <c r="W1506" s="2" t="s">
        <v>69</v>
      </c>
      <c r="X1506">
        <v>11</v>
      </c>
      <c r="Y1506">
        <v>0.10200998006526404</v>
      </c>
    </row>
    <row r="1507" spans="1:25" x14ac:dyDescent="0.45">
      <c r="A1507">
        <v>4526</v>
      </c>
      <c r="B1507" s="1">
        <v>40142</v>
      </c>
      <c r="C1507" s="2" t="s">
        <v>66</v>
      </c>
      <c r="D1507">
        <v>32195</v>
      </c>
      <c r="E1507">
        <v>7</v>
      </c>
      <c r="F1507">
        <v>86.29</v>
      </c>
      <c r="G1507">
        <v>0.05</v>
      </c>
      <c r="H1507" s="2" t="s">
        <v>25</v>
      </c>
      <c r="I1507">
        <v>-14.03</v>
      </c>
      <c r="J1507">
        <v>11.58</v>
      </c>
      <c r="K1507">
        <v>6.97</v>
      </c>
      <c r="L1507" s="2" t="s">
        <v>1196</v>
      </c>
      <c r="M1507" s="2" t="s">
        <v>959</v>
      </c>
      <c r="N1507" s="2" t="s">
        <v>959</v>
      </c>
      <c r="O1507" s="2" t="s">
        <v>62</v>
      </c>
      <c r="P1507" s="2" t="s">
        <v>29</v>
      </c>
      <c r="Q1507" s="2" t="s">
        <v>79</v>
      </c>
      <c r="R1507" s="2" t="s">
        <v>705</v>
      </c>
      <c r="S1507" s="2" t="s">
        <v>46</v>
      </c>
      <c r="T1507">
        <v>0.35</v>
      </c>
      <c r="U1507" s="1">
        <v>40145</v>
      </c>
      <c r="V1507">
        <v>2009</v>
      </c>
      <c r="W1507" s="2" t="s">
        <v>69</v>
      </c>
      <c r="X1507">
        <v>11</v>
      </c>
      <c r="Y1507">
        <v>-0.16259126202340943</v>
      </c>
    </row>
    <row r="1508" spans="1:25" x14ac:dyDescent="0.45">
      <c r="A1508">
        <v>4534</v>
      </c>
      <c r="B1508" s="1">
        <v>41140</v>
      </c>
      <c r="C1508" s="2" t="s">
        <v>34</v>
      </c>
      <c r="D1508">
        <v>32230</v>
      </c>
      <c r="E1508">
        <v>46</v>
      </c>
      <c r="F1508">
        <v>1753.75</v>
      </c>
      <c r="G1508">
        <v>7.0000000000000007E-2</v>
      </c>
      <c r="H1508" s="2" t="s">
        <v>25</v>
      </c>
      <c r="I1508">
        <v>215.11</v>
      </c>
      <c r="J1508">
        <v>39.979999999999997</v>
      </c>
      <c r="K1508">
        <v>9.1999999999999993</v>
      </c>
      <c r="L1508" s="2" t="s">
        <v>859</v>
      </c>
      <c r="M1508" s="2" t="s">
        <v>959</v>
      </c>
      <c r="N1508" s="2" t="s">
        <v>959</v>
      </c>
      <c r="O1508" s="2" t="s">
        <v>37</v>
      </c>
      <c r="P1508" s="2" t="s">
        <v>73</v>
      </c>
      <c r="Q1508" s="2" t="s">
        <v>74</v>
      </c>
      <c r="R1508" s="2" t="s">
        <v>1151</v>
      </c>
      <c r="S1508" s="2" t="s">
        <v>76</v>
      </c>
      <c r="T1508">
        <v>0.65</v>
      </c>
      <c r="U1508" s="1">
        <v>41141</v>
      </c>
      <c r="V1508">
        <v>2012</v>
      </c>
      <c r="W1508" s="2" t="s">
        <v>52</v>
      </c>
      <c r="X1508">
        <v>8</v>
      </c>
      <c r="Y1508">
        <v>0.12265716322166786</v>
      </c>
    </row>
    <row r="1509" spans="1:25" x14ac:dyDescent="0.45">
      <c r="A1509">
        <v>4562</v>
      </c>
      <c r="B1509" s="1">
        <v>39896</v>
      </c>
      <c r="C1509" s="2" t="s">
        <v>48</v>
      </c>
      <c r="D1509">
        <v>32451</v>
      </c>
      <c r="E1509">
        <v>42</v>
      </c>
      <c r="F1509">
        <v>580.55999999999995</v>
      </c>
      <c r="G1509">
        <v>0.1</v>
      </c>
      <c r="H1509" s="2" t="s">
        <v>25</v>
      </c>
      <c r="I1509">
        <v>163.63</v>
      </c>
      <c r="J1509">
        <v>14.28</v>
      </c>
      <c r="K1509">
        <v>2.99</v>
      </c>
      <c r="L1509" s="2" t="s">
        <v>1162</v>
      </c>
      <c r="M1509" s="2" t="s">
        <v>959</v>
      </c>
      <c r="N1509" s="2" t="s">
        <v>959</v>
      </c>
      <c r="O1509" s="2" t="s">
        <v>62</v>
      </c>
      <c r="P1509" s="2" t="s">
        <v>29</v>
      </c>
      <c r="Q1509" s="2" t="s">
        <v>54</v>
      </c>
      <c r="R1509" s="2" t="s">
        <v>1197</v>
      </c>
      <c r="S1509" s="2" t="s">
        <v>46</v>
      </c>
      <c r="T1509">
        <v>0.39</v>
      </c>
      <c r="U1509" s="1">
        <v>39897</v>
      </c>
      <c r="V1509">
        <v>2009</v>
      </c>
      <c r="W1509" s="2" t="s">
        <v>60</v>
      </c>
      <c r="X1509">
        <v>3</v>
      </c>
      <c r="Y1509">
        <v>0.28184856001102387</v>
      </c>
    </row>
    <row r="1510" spans="1:25" x14ac:dyDescent="0.45">
      <c r="A1510">
        <v>4590</v>
      </c>
      <c r="B1510" s="1">
        <v>40997</v>
      </c>
      <c r="C1510" s="2" t="s">
        <v>66</v>
      </c>
      <c r="D1510">
        <v>32642</v>
      </c>
      <c r="E1510">
        <v>50</v>
      </c>
      <c r="F1510">
        <v>1507.16</v>
      </c>
      <c r="G1510">
        <v>0.02</v>
      </c>
      <c r="H1510" s="2" t="s">
        <v>25</v>
      </c>
      <c r="I1510">
        <v>724.14</v>
      </c>
      <c r="J1510">
        <v>28.48</v>
      </c>
      <c r="K1510">
        <v>1.99</v>
      </c>
      <c r="L1510" s="2" t="s">
        <v>1112</v>
      </c>
      <c r="M1510" s="2" t="s">
        <v>959</v>
      </c>
      <c r="N1510" s="2" t="s">
        <v>959</v>
      </c>
      <c r="O1510" s="2" t="s">
        <v>42</v>
      </c>
      <c r="P1510" s="2" t="s">
        <v>43</v>
      </c>
      <c r="Q1510" s="2" t="s">
        <v>104</v>
      </c>
      <c r="R1510" s="2" t="s">
        <v>427</v>
      </c>
      <c r="S1510" s="2" t="s">
        <v>106</v>
      </c>
      <c r="T1510">
        <v>0.4</v>
      </c>
      <c r="U1510" s="1">
        <v>40999</v>
      </c>
      <c r="V1510">
        <v>2012</v>
      </c>
      <c r="W1510" s="2" t="s">
        <v>60</v>
      </c>
      <c r="X1510">
        <v>3</v>
      </c>
      <c r="Y1510">
        <v>0.48046657289206185</v>
      </c>
    </row>
    <row r="1511" spans="1:25" x14ac:dyDescent="0.45">
      <c r="A1511">
        <v>4603</v>
      </c>
      <c r="B1511" s="1">
        <v>40893</v>
      </c>
      <c r="C1511" s="2" t="s">
        <v>66</v>
      </c>
      <c r="D1511">
        <v>32803</v>
      </c>
      <c r="E1511">
        <v>49</v>
      </c>
      <c r="F1511">
        <v>371.95</v>
      </c>
      <c r="G1511">
        <v>0.08</v>
      </c>
      <c r="H1511" s="2" t="s">
        <v>57</v>
      </c>
      <c r="I1511">
        <v>-10.33</v>
      </c>
      <c r="J1511">
        <v>7.84</v>
      </c>
      <c r="K1511">
        <v>4.71</v>
      </c>
      <c r="L1511" s="2" t="s">
        <v>1096</v>
      </c>
      <c r="M1511" s="2" t="s">
        <v>959</v>
      </c>
      <c r="N1511" s="2" t="s">
        <v>959</v>
      </c>
      <c r="O1511" s="2" t="s">
        <v>42</v>
      </c>
      <c r="P1511" s="2" t="s">
        <v>29</v>
      </c>
      <c r="Q1511" s="2" t="s">
        <v>54</v>
      </c>
      <c r="R1511" s="2" t="s">
        <v>121</v>
      </c>
      <c r="S1511" s="2" t="s">
        <v>46</v>
      </c>
      <c r="T1511">
        <v>0.35</v>
      </c>
      <c r="U1511" s="1">
        <v>40894</v>
      </c>
      <c r="V1511">
        <v>2011</v>
      </c>
      <c r="W1511" s="2" t="s">
        <v>100</v>
      </c>
      <c r="X1511">
        <v>12</v>
      </c>
      <c r="Y1511">
        <v>-2.7772550073934671E-2</v>
      </c>
    </row>
    <row r="1512" spans="1:25" x14ac:dyDescent="0.45">
      <c r="A1512">
        <v>4610</v>
      </c>
      <c r="B1512" s="1">
        <v>40417</v>
      </c>
      <c r="C1512" s="2" t="s">
        <v>81</v>
      </c>
      <c r="D1512">
        <v>32834</v>
      </c>
      <c r="E1512">
        <v>39</v>
      </c>
      <c r="F1512">
        <v>3460.5625</v>
      </c>
      <c r="G1512">
        <v>0.1</v>
      </c>
      <c r="H1512" s="2" t="s">
        <v>25</v>
      </c>
      <c r="I1512">
        <v>573.05999999999995</v>
      </c>
      <c r="J1512">
        <v>115.99</v>
      </c>
      <c r="K1512">
        <v>5.92</v>
      </c>
      <c r="L1512" s="2" t="s">
        <v>543</v>
      </c>
      <c r="M1512" s="2" t="s">
        <v>959</v>
      </c>
      <c r="N1512" s="2" t="s">
        <v>959</v>
      </c>
      <c r="O1512" s="2" t="s">
        <v>62</v>
      </c>
      <c r="P1512" s="2" t="s">
        <v>43</v>
      </c>
      <c r="Q1512" s="2" t="s">
        <v>44</v>
      </c>
      <c r="R1512" s="2" t="s">
        <v>817</v>
      </c>
      <c r="S1512" s="2" t="s">
        <v>46</v>
      </c>
      <c r="T1512">
        <v>0.57999999999999996</v>
      </c>
      <c r="U1512" s="1">
        <v>40418</v>
      </c>
      <c r="V1512">
        <v>2010</v>
      </c>
      <c r="W1512" s="2" t="s">
        <v>52</v>
      </c>
      <c r="X1512">
        <v>8</v>
      </c>
      <c r="Y1512">
        <v>0.16559735592118333</v>
      </c>
    </row>
    <row r="1513" spans="1:25" x14ac:dyDescent="0.45">
      <c r="A1513">
        <v>4666</v>
      </c>
      <c r="B1513" s="1">
        <v>40887</v>
      </c>
      <c r="C1513" s="2" t="s">
        <v>34</v>
      </c>
      <c r="D1513">
        <v>33219</v>
      </c>
      <c r="E1513">
        <v>32</v>
      </c>
      <c r="F1513">
        <v>7341.96</v>
      </c>
      <c r="G1513">
        <v>0</v>
      </c>
      <c r="H1513" s="2" t="s">
        <v>35</v>
      </c>
      <c r="I1513">
        <v>764.95</v>
      </c>
      <c r="J1513">
        <v>216.6</v>
      </c>
      <c r="K1513">
        <v>64.2</v>
      </c>
      <c r="L1513" s="2" t="s">
        <v>1083</v>
      </c>
      <c r="M1513" s="2" t="s">
        <v>959</v>
      </c>
      <c r="N1513" s="2" t="s">
        <v>959</v>
      </c>
      <c r="O1513" s="2" t="s">
        <v>37</v>
      </c>
      <c r="P1513" s="2" t="s">
        <v>73</v>
      </c>
      <c r="Q1513" s="2" t="s">
        <v>114</v>
      </c>
      <c r="R1513" s="2" t="s">
        <v>265</v>
      </c>
      <c r="S1513" s="2" t="s">
        <v>40</v>
      </c>
      <c r="T1513">
        <v>0.59</v>
      </c>
      <c r="U1513" s="1">
        <v>40888</v>
      </c>
      <c r="V1513">
        <v>2011</v>
      </c>
      <c r="W1513" s="2" t="s">
        <v>100</v>
      </c>
      <c r="X1513">
        <v>12</v>
      </c>
      <c r="Y1513">
        <v>0.10418879972105542</v>
      </c>
    </row>
    <row r="1514" spans="1:25" x14ac:dyDescent="0.45">
      <c r="A1514">
        <v>4697</v>
      </c>
      <c r="B1514" s="1">
        <v>41201</v>
      </c>
      <c r="C1514" s="2" t="s">
        <v>34</v>
      </c>
      <c r="D1514">
        <v>33477</v>
      </c>
      <c r="E1514">
        <v>28</v>
      </c>
      <c r="F1514">
        <v>269.27999999999997</v>
      </c>
      <c r="G1514">
        <v>0.08</v>
      </c>
      <c r="H1514" s="2" t="s">
        <v>25</v>
      </c>
      <c r="I1514">
        <v>113.63</v>
      </c>
      <c r="J1514">
        <v>10.35</v>
      </c>
      <c r="K1514">
        <v>0.99</v>
      </c>
      <c r="L1514" s="2" t="s">
        <v>1083</v>
      </c>
      <c r="M1514" s="2" t="s">
        <v>959</v>
      </c>
      <c r="N1514" s="2" t="s">
        <v>959</v>
      </c>
      <c r="O1514" s="2" t="s">
        <v>28</v>
      </c>
      <c r="P1514" s="2" t="s">
        <v>29</v>
      </c>
      <c r="Q1514" s="2" t="s">
        <v>89</v>
      </c>
      <c r="R1514" s="2" t="s">
        <v>1198</v>
      </c>
      <c r="S1514" s="2" t="s">
        <v>46</v>
      </c>
      <c r="T1514">
        <v>0.37</v>
      </c>
      <c r="U1514" s="1">
        <v>41203</v>
      </c>
      <c r="V1514">
        <v>2012</v>
      </c>
      <c r="W1514" s="2" t="s">
        <v>33</v>
      </c>
      <c r="X1514">
        <v>10</v>
      </c>
      <c r="Y1514">
        <v>0.42197712418300654</v>
      </c>
    </row>
    <row r="1515" spans="1:25" x14ac:dyDescent="0.45">
      <c r="A1515">
        <v>4793</v>
      </c>
      <c r="B1515" s="1">
        <v>40844</v>
      </c>
      <c r="C1515" s="2" t="s">
        <v>48</v>
      </c>
      <c r="D1515">
        <v>34082</v>
      </c>
      <c r="E1515">
        <v>19</v>
      </c>
      <c r="F1515">
        <v>2536.1799999999998</v>
      </c>
      <c r="G1515">
        <v>0.1</v>
      </c>
      <c r="H1515" s="2" t="s">
        <v>25</v>
      </c>
      <c r="I1515">
        <v>350.62</v>
      </c>
      <c r="J1515">
        <v>142.86000000000001</v>
      </c>
      <c r="K1515">
        <v>19.989999999999998</v>
      </c>
      <c r="L1515" s="2" t="s">
        <v>1128</v>
      </c>
      <c r="M1515" s="2" t="s">
        <v>959</v>
      </c>
      <c r="N1515" s="2" t="s">
        <v>959</v>
      </c>
      <c r="O1515" s="2" t="s">
        <v>42</v>
      </c>
      <c r="P1515" s="2" t="s">
        <v>29</v>
      </c>
      <c r="Q1515" s="2" t="s">
        <v>30</v>
      </c>
      <c r="R1515" s="2" t="s">
        <v>727</v>
      </c>
      <c r="S1515" s="2" t="s">
        <v>46</v>
      </c>
      <c r="T1515">
        <v>0.56000000000000005</v>
      </c>
      <c r="U1515" s="1">
        <v>40845</v>
      </c>
      <c r="V1515">
        <v>2011</v>
      </c>
      <c r="W1515" s="2" t="s">
        <v>33</v>
      </c>
      <c r="X1515">
        <v>10</v>
      </c>
      <c r="Y1515">
        <v>0.13824728528732189</v>
      </c>
    </row>
    <row r="1516" spans="1:25" x14ac:dyDescent="0.45">
      <c r="A1516">
        <v>4811</v>
      </c>
      <c r="B1516" s="1">
        <v>40952</v>
      </c>
      <c r="C1516" s="2" t="s">
        <v>48</v>
      </c>
      <c r="D1516">
        <v>34211</v>
      </c>
      <c r="E1516">
        <v>15</v>
      </c>
      <c r="F1516">
        <v>136.49</v>
      </c>
      <c r="G1516">
        <v>0.1</v>
      </c>
      <c r="H1516" s="2" t="s">
        <v>25</v>
      </c>
      <c r="I1516">
        <v>36.229999999999997</v>
      </c>
      <c r="J1516">
        <v>9.93</v>
      </c>
      <c r="K1516">
        <v>1.0900000000000001</v>
      </c>
      <c r="L1516" s="2" t="s">
        <v>1093</v>
      </c>
      <c r="M1516" s="2" t="s">
        <v>959</v>
      </c>
      <c r="N1516" s="2" t="s">
        <v>959</v>
      </c>
      <c r="O1516" s="2" t="s">
        <v>28</v>
      </c>
      <c r="P1516" s="2" t="s">
        <v>29</v>
      </c>
      <c r="Q1516" s="2" t="s">
        <v>94</v>
      </c>
      <c r="R1516" s="2" t="s">
        <v>1199</v>
      </c>
      <c r="S1516" s="2" t="s">
        <v>76</v>
      </c>
      <c r="T1516">
        <v>0.43</v>
      </c>
      <c r="U1516" s="1">
        <v>40955</v>
      </c>
      <c r="V1516">
        <v>2012</v>
      </c>
      <c r="W1516" s="2" t="s">
        <v>65</v>
      </c>
      <c r="X1516">
        <v>2</v>
      </c>
      <c r="Y1516">
        <v>0.26544069162576006</v>
      </c>
    </row>
    <row r="1517" spans="1:25" x14ac:dyDescent="0.45">
      <c r="A1517">
        <v>4817</v>
      </c>
      <c r="B1517" s="1">
        <v>40450</v>
      </c>
      <c r="C1517" s="2" t="s">
        <v>24</v>
      </c>
      <c r="D1517">
        <v>34244</v>
      </c>
      <c r="E1517">
        <v>25</v>
      </c>
      <c r="F1517">
        <v>205.3</v>
      </c>
      <c r="G1517">
        <v>0</v>
      </c>
      <c r="H1517" s="2" t="s">
        <v>57</v>
      </c>
      <c r="I1517">
        <v>-89.56</v>
      </c>
      <c r="J1517">
        <v>7.37</v>
      </c>
      <c r="K1517">
        <v>5.53</v>
      </c>
      <c r="L1517" s="2" t="s">
        <v>1083</v>
      </c>
      <c r="M1517" s="2" t="s">
        <v>959</v>
      </c>
      <c r="N1517" s="2" t="s">
        <v>959</v>
      </c>
      <c r="O1517" s="2" t="s">
        <v>37</v>
      </c>
      <c r="P1517" s="2" t="s">
        <v>43</v>
      </c>
      <c r="Q1517" s="2" t="s">
        <v>104</v>
      </c>
      <c r="R1517" s="2" t="s">
        <v>920</v>
      </c>
      <c r="S1517" s="2" t="s">
        <v>106</v>
      </c>
      <c r="T1517">
        <v>0.69</v>
      </c>
      <c r="U1517" s="1">
        <v>40459</v>
      </c>
      <c r="V1517">
        <v>2010</v>
      </c>
      <c r="W1517" s="2" t="s">
        <v>112</v>
      </c>
      <c r="X1517">
        <v>9</v>
      </c>
      <c r="Y1517">
        <v>-0.4362396492937165</v>
      </c>
    </row>
    <row r="1518" spans="1:25" x14ac:dyDescent="0.45">
      <c r="A1518">
        <v>4867</v>
      </c>
      <c r="B1518" s="1">
        <v>40500</v>
      </c>
      <c r="C1518" s="2" t="s">
        <v>66</v>
      </c>
      <c r="D1518">
        <v>34658</v>
      </c>
      <c r="E1518">
        <v>33</v>
      </c>
      <c r="F1518">
        <v>2701.69</v>
      </c>
      <c r="G1518">
        <v>0.05</v>
      </c>
      <c r="H1518" s="2" t="s">
        <v>35</v>
      </c>
      <c r="I1518">
        <v>-926.33</v>
      </c>
      <c r="J1518">
        <v>81.94</v>
      </c>
      <c r="K1518">
        <v>55.81</v>
      </c>
      <c r="L1518" s="2" t="s">
        <v>1093</v>
      </c>
      <c r="M1518" s="2" t="s">
        <v>959</v>
      </c>
      <c r="N1518" s="2" t="s">
        <v>959</v>
      </c>
      <c r="O1518" s="2" t="s">
        <v>28</v>
      </c>
      <c r="P1518" s="2" t="s">
        <v>73</v>
      </c>
      <c r="Q1518" s="2" t="s">
        <v>83</v>
      </c>
      <c r="R1518" s="2" t="s">
        <v>943</v>
      </c>
      <c r="S1518" s="2" t="s">
        <v>85</v>
      </c>
      <c r="T1518">
        <v>0.6</v>
      </c>
      <c r="U1518" s="1">
        <v>40500</v>
      </c>
      <c r="V1518">
        <v>2010</v>
      </c>
      <c r="W1518" s="2" t="s">
        <v>69</v>
      </c>
      <c r="X1518">
        <v>11</v>
      </c>
      <c r="Y1518">
        <v>-0.34287057360392942</v>
      </c>
    </row>
    <row r="1519" spans="1:25" x14ac:dyDescent="0.45">
      <c r="A1519">
        <v>4890</v>
      </c>
      <c r="B1519" s="1">
        <v>40126</v>
      </c>
      <c r="C1519" s="2" t="s">
        <v>34</v>
      </c>
      <c r="D1519">
        <v>34788</v>
      </c>
      <c r="E1519">
        <v>4</v>
      </c>
      <c r="F1519">
        <v>30.47</v>
      </c>
      <c r="G1519">
        <v>0.02</v>
      </c>
      <c r="H1519" s="2" t="s">
        <v>25</v>
      </c>
      <c r="I1519">
        <v>-10.7</v>
      </c>
      <c r="J1519">
        <v>5.98</v>
      </c>
      <c r="K1519">
        <v>5.15</v>
      </c>
      <c r="L1519" s="2" t="s">
        <v>1093</v>
      </c>
      <c r="M1519" s="2" t="s">
        <v>959</v>
      </c>
      <c r="N1519" s="2" t="s">
        <v>959</v>
      </c>
      <c r="O1519" s="2" t="s">
        <v>42</v>
      </c>
      <c r="P1519" s="2" t="s">
        <v>29</v>
      </c>
      <c r="Q1519" s="2" t="s">
        <v>63</v>
      </c>
      <c r="R1519" s="2" t="s">
        <v>838</v>
      </c>
      <c r="S1519" s="2" t="s">
        <v>46</v>
      </c>
      <c r="T1519">
        <v>0.36</v>
      </c>
      <c r="U1519" s="1">
        <v>40128</v>
      </c>
      <c r="V1519">
        <v>2009</v>
      </c>
      <c r="W1519" s="2" t="s">
        <v>69</v>
      </c>
      <c r="X1519">
        <v>11</v>
      </c>
      <c r="Y1519">
        <v>-0.35116508040695765</v>
      </c>
    </row>
    <row r="1520" spans="1:25" x14ac:dyDescent="0.45">
      <c r="A1520">
        <v>4907</v>
      </c>
      <c r="B1520" s="1">
        <v>40109</v>
      </c>
      <c r="C1520" s="2" t="s">
        <v>66</v>
      </c>
      <c r="D1520">
        <v>34918</v>
      </c>
      <c r="E1520">
        <v>12</v>
      </c>
      <c r="F1520">
        <v>2230.9699999999998</v>
      </c>
      <c r="G1520">
        <v>0.06</v>
      </c>
      <c r="H1520" s="2" t="s">
        <v>35</v>
      </c>
      <c r="I1520">
        <v>273.27</v>
      </c>
      <c r="J1520">
        <v>180.98</v>
      </c>
      <c r="K1520">
        <v>26.2</v>
      </c>
      <c r="L1520" s="2" t="s">
        <v>1200</v>
      </c>
      <c r="M1520" s="2" t="s">
        <v>959</v>
      </c>
      <c r="N1520" s="2" t="s">
        <v>959</v>
      </c>
      <c r="O1520" s="2" t="s">
        <v>42</v>
      </c>
      <c r="P1520" s="2" t="s">
        <v>73</v>
      </c>
      <c r="Q1520" s="2" t="s">
        <v>114</v>
      </c>
      <c r="R1520" s="2" t="s">
        <v>227</v>
      </c>
      <c r="S1520" s="2" t="s">
        <v>40</v>
      </c>
      <c r="T1520">
        <v>0.59</v>
      </c>
      <c r="U1520" s="1">
        <v>40110</v>
      </c>
      <c r="V1520">
        <v>2009</v>
      </c>
      <c r="W1520" s="2" t="s">
        <v>33</v>
      </c>
      <c r="X1520">
        <v>10</v>
      </c>
      <c r="Y1520">
        <v>0.12248932078871523</v>
      </c>
    </row>
    <row r="1521" spans="1:25" x14ac:dyDescent="0.45">
      <c r="A1521">
        <v>4931</v>
      </c>
      <c r="B1521" s="1">
        <v>40404</v>
      </c>
      <c r="C1521" s="2" t="s">
        <v>34</v>
      </c>
      <c r="D1521">
        <v>35079</v>
      </c>
      <c r="E1521">
        <v>13</v>
      </c>
      <c r="F1521">
        <v>71.569999999999993</v>
      </c>
      <c r="G1521">
        <v>0.02</v>
      </c>
      <c r="H1521" s="2" t="s">
        <v>25</v>
      </c>
      <c r="I1521">
        <v>-30.69</v>
      </c>
      <c r="J1521">
        <v>4.9800000000000004</v>
      </c>
      <c r="K1521">
        <v>4.95</v>
      </c>
      <c r="L1521" s="2" t="s">
        <v>1112</v>
      </c>
      <c r="M1521" s="2" t="s">
        <v>959</v>
      </c>
      <c r="N1521" s="2" t="s">
        <v>959</v>
      </c>
      <c r="O1521" s="2" t="s">
        <v>37</v>
      </c>
      <c r="P1521" s="2" t="s">
        <v>73</v>
      </c>
      <c r="Q1521" s="2" t="s">
        <v>83</v>
      </c>
      <c r="R1521" s="2" t="s">
        <v>275</v>
      </c>
      <c r="S1521" s="2" t="s">
        <v>85</v>
      </c>
      <c r="T1521">
        <v>0.65</v>
      </c>
      <c r="U1521" s="1">
        <v>40406</v>
      </c>
      <c r="V1521">
        <v>2010</v>
      </c>
      <c r="W1521" s="2" t="s">
        <v>52</v>
      </c>
      <c r="X1521">
        <v>8</v>
      </c>
      <c r="Y1521">
        <v>-0.42881095431046534</v>
      </c>
    </row>
    <row r="1522" spans="1:25" x14ac:dyDescent="0.45">
      <c r="A1522">
        <v>4935</v>
      </c>
      <c r="B1522" s="1">
        <v>40834</v>
      </c>
      <c r="C1522" s="2" t="s">
        <v>34</v>
      </c>
      <c r="D1522">
        <v>35110</v>
      </c>
      <c r="E1522">
        <v>14</v>
      </c>
      <c r="F1522">
        <v>12805.25</v>
      </c>
      <c r="G1522">
        <v>0.01</v>
      </c>
      <c r="H1522" s="2" t="s">
        <v>25</v>
      </c>
      <c r="I1522">
        <v>5065.51</v>
      </c>
      <c r="J1522">
        <v>896.99</v>
      </c>
      <c r="K1522">
        <v>19.989999999999998</v>
      </c>
      <c r="L1522" s="2" t="s">
        <v>1172</v>
      </c>
      <c r="M1522" s="2" t="s">
        <v>959</v>
      </c>
      <c r="N1522" s="2" t="s">
        <v>959</v>
      </c>
      <c r="O1522" s="2" t="s">
        <v>42</v>
      </c>
      <c r="P1522" s="2" t="s">
        <v>29</v>
      </c>
      <c r="Q1522" s="2" t="s">
        <v>54</v>
      </c>
      <c r="R1522" s="2" t="s">
        <v>360</v>
      </c>
      <c r="S1522" s="2" t="s">
        <v>46</v>
      </c>
      <c r="T1522">
        <v>0.38</v>
      </c>
      <c r="U1522" s="1">
        <v>40835</v>
      </c>
      <c r="V1522">
        <v>2011</v>
      </c>
      <c r="W1522" s="2" t="s">
        <v>33</v>
      </c>
      <c r="X1522">
        <v>10</v>
      </c>
      <c r="Y1522">
        <v>0.39558071884578594</v>
      </c>
    </row>
    <row r="1523" spans="1:25" x14ac:dyDescent="0.45">
      <c r="A1523">
        <v>4992</v>
      </c>
      <c r="B1523" s="1">
        <v>41176</v>
      </c>
      <c r="C1523" s="2" t="s">
        <v>48</v>
      </c>
      <c r="D1523">
        <v>35554</v>
      </c>
      <c r="E1523">
        <v>34</v>
      </c>
      <c r="F1523">
        <v>4581.54</v>
      </c>
      <c r="G1523">
        <v>0.05</v>
      </c>
      <c r="H1523" s="2" t="s">
        <v>35</v>
      </c>
      <c r="I1523">
        <v>-614.37</v>
      </c>
      <c r="J1523">
        <v>130.97999999999999</v>
      </c>
      <c r="K1523">
        <v>54.74</v>
      </c>
      <c r="L1523" s="2" t="s">
        <v>1112</v>
      </c>
      <c r="M1523" s="2" t="s">
        <v>959</v>
      </c>
      <c r="N1523" s="2" t="s">
        <v>959</v>
      </c>
      <c r="O1523" s="2" t="s">
        <v>37</v>
      </c>
      <c r="P1523" s="2" t="s">
        <v>73</v>
      </c>
      <c r="Q1523" s="2" t="s">
        <v>83</v>
      </c>
      <c r="R1523" s="2" t="s">
        <v>844</v>
      </c>
      <c r="S1523" s="2" t="s">
        <v>85</v>
      </c>
      <c r="T1523">
        <v>0.69</v>
      </c>
      <c r="U1523" s="1">
        <v>41178</v>
      </c>
      <c r="V1523">
        <v>2012</v>
      </c>
      <c r="W1523" s="2" t="s">
        <v>112</v>
      </c>
      <c r="X1523">
        <v>9</v>
      </c>
      <c r="Y1523">
        <v>-0.13409683206956613</v>
      </c>
    </row>
    <row r="1524" spans="1:25" x14ac:dyDescent="0.45">
      <c r="A1524">
        <v>4993</v>
      </c>
      <c r="B1524" s="1">
        <v>40606</v>
      </c>
      <c r="C1524" s="2" t="s">
        <v>66</v>
      </c>
      <c r="D1524">
        <v>35555</v>
      </c>
      <c r="E1524">
        <v>50</v>
      </c>
      <c r="F1524">
        <v>11266.4</v>
      </c>
      <c r="G1524">
        <v>0.08</v>
      </c>
      <c r="H1524" s="2" t="s">
        <v>35</v>
      </c>
      <c r="I1524">
        <v>1902.99</v>
      </c>
      <c r="J1524">
        <v>243.98</v>
      </c>
      <c r="K1524">
        <v>43.32</v>
      </c>
      <c r="L1524" s="2" t="s">
        <v>1096</v>
      </c>
      <c r="M1524" s="2" t="s">
        <v>959</v>
      </c>
      <c r="N1524" s="2" t="s">
        <v>959</v>
      </c>
      <c r="O1524" s="2" t="s">
        <v>42</v>
      </c>
      <c r="P1524" s="2" t="s">
        <v>73</v>
      </c>
      <c r="Q1524" s="2" t="s">
        <v>114</v>
      </c>
      <c r="R1524" s="2" t="s">
        <v>211</v>
      </c>
      <c r="S1524" s="2" t="s">
        <v>40</v>
      </c>
      <c r="T1524">
        <v>0.55000000000000004</v>
      </c>
      <c r="U1524" s="1">
        <v>40607</v>
      </c>
      <c r="V1524">
        <v>2011</v>
      </c>
      <c r="W1524" s="2" t="s">
        <v>60</v>
      </c>
      <c r="X1524">
        <v>3</v>
      </c>
      <c r="Y1524">
        <v>0.16890843570262018</v>
      </c>
    </row>
    <row r="1525" spans="1:25" x14ac:dyDescent="0.45">
      <c r="A1525">
        <v>5033</v>
      </c>
      <c r="B1525" s="1">
        <v>40323</v>
      </c>
      <c r="C1525" s="2" t="s">
        <v>34</v>
      </c>
      <c r="D1525">
        <v>35877</v>
      </c>
      <c r="E1525">
        <v>30</v>
      </c>
      <c r="F1525">
        <v>129.71</v>
      </c>
      <c r="G1525">
        <v>0.08</v>
      </c>
      <c r="H1525" s="2" t="s">
        <v>25</v>
      </c>
      <c r="I1525">
        <v>-100.61</v>
      </c>
      <c r="J1525">
        <v>4.28</v>
      </c>
      <c r="K1525">
        <v>5.68</v>
      </c>
      <c r="L1525" s="2" t="s">
        <v>1078</v>
      </c>
      <c r="M1525" s="2" t="s">
        <v>959</v>
      </c>
      <c r="N1525" s="2" t="s">
        <v>959</v>
      </c>
      <c r="O1525" s="2" t="s">
        <v>42</v>
      </c>
      <c r="P1525" s="2" t="s">
        <v>29</v>
      </c>
      <c r="Q1525" s="2" t="s">
        <v>63</v>
      </c>
      <c r="R1525" s="2" t="s">
        <v>686</v>
      </c>
      <c r="S1525" s="2" t="s">
        <v>46</v>
      </c>
      <c r="T1525">
        <v>0.4</v>
      </c>
      <c r="U1525" s="1">
        <v>40326</v>
      </c>
      <c r="V1525">
        <v>2010</v>
      </c>
      <c r="W1525" s="2" t="s">
        <v>77</v>
      </c>
      <c r="X1525">
        <v>5</v>
      </c>
      <c r="Y1525">
        <v>-0.77565338061830236</v>
      </c>
    </row>
    <row r="1526" spans="1:25" x14ac:dyDescent="0.45">
      <c r="A1526">
        <v>5035</v>
      </c>
      <c r="B1526" s="1">
        <v>40403</v>
      </c>
      <c r="C1526" s="2" t="s">
        <v>66</v>
      </c>
      <c r="D1526">
        <v>35878</v>
      </c>
      <c r="E1526">
        <v>45</v>
      </c>
      <c r="F1526">
        <v>161.66999999999999</v>
      </c>
      <c r="G1526">
        <v>0.08</v>
      </c>
      <c r="H1526" s="2" t="s">
        <v>25</v>
      </c>
      <c r="I1526">
        <v>-7.71</v>
      </c>
      <c r="J1526">
        <v>3.6</v>
      </c>
      <c r="K1526">
        <v>2.2000000000000002</v>
      </c>
      <c r="L1526" s="2" t="s">
        <v>1201</v>
      </c>
      <c r="M1526" s="2" t="s">
        <v>959</v>
      </c>
      <c r="N1526" s="2" t="s">
        <v>959</v>
      </c>
      <c r="O1526" s="2" t="s">
        <v>42</v>
      </c>
      <c r="P1526" s="2" t="s">
        <v>29</v>
      </c>
      <c r="Q1526" s="2" t="s">
        <v>63</v>
      </c>
      <c r="R1526" s="2" t="s">
        <v>1202</v>
      </c>
      <c r="S1526" s="2" t="s">
        <v>76</v>
      </c>
      <c r="T1526">
        <v>0.39</v>
      </c>
      <c r="U1526" s="1">
        <v>40405</v>
      </c>
      <c r="V1526">
        <v>2010</v>
      </c>
      <c r="W1526" s="2" t="s">
        <v>52</v>
      </c>
      <c r="X1526">
        <v>8</v>
      </c>
      <c r="Y1526">
        <v>-4.7689738355910193E-2</v>
      </c>
    </row>
    <row r="1527" spans="1:25" x14ac:dyDescent="0.45">
      <c r="A1527">
        <v>5112</v>
      </c>
      <c r="B1527" s="1">
        <v>40431</v>
      </c>
      <c r="C1527" s="2" t="s">
        <v>66</v>
      </c>
      <c r="D1527">
        <v>36448</v>
      </c>
      <c r="E1527">
        <v>6</v>
      </c>
      <c r="F1527">
        <v>36.65</v>
      </c>
      <c r="G1527">
        <v>0.03</v>
      </c>
      <c r="H1527" s="2" t="s">
        <v>25</v>
      </c>
      <c r="I1527">
        <v>0.43</v>
      </c>
      <c r="J1527">
        <v>6.08</v>
      </c>
      <c r="K1527">
        <v>0.91</v>
      </c>
      <c r="L1527" s="2" t="s">
        <v>1101</v>
      </c>
      <c r="M1527" s="2" t="s">
        <v>959</v>
      </c>
      <c r="N1527" s="2" t="s">
        <v>959</v>
      </c>
      <c r="O1527" s="2" t="s">
        <v>37</v>
      </c>
      <c r="P1527" s="2" t="s">
        <v>29</v>
      </c>
      <c r="Q1527" s="2" t="s">
        <v>94</v>
      </c>
      <c r="R1527" s="2" t="s">
        <v>1203</v>
      </c>
      <c r="S1527" s="2" t="s">
        <v>76</v>
      </c>
      <c r="T1527">
        <v>0.51</v>
      </c>
      <c r="U1527" s="1">
        <v>40431</v>
      </c>
      <c r="V1527">
        <v>2010</v>
      </c>
      <c r="W1527" s="2" t="s">
        <v>112</v>
      </c>
      <c r="X1527">
        <v>9</v>
      </c>
      <c r="Y1527">
        <v>1.1732605729877218E-2</v>
      </c>
    </row>
    <row r="1528" spans="1:25" x14ac:dyDescent="0.45">
      <c r="A1528">
        <v>5117</v>
      </c>
      <c r="B1528" s="1">
        <v>39908</v>
      </c>
      <c r="C1528" s="2" t="s">
        <v>34</v>
      </c>
      <c r="D1528">
        <v>36452</v>
      </c>
      <c r="E1528">
        <v>26</v>
      </c>
      <c r="F1528">
        <v>564.98</v>
      </c>
      <c r="G1528">
        <v>0.1</v>
      </c>
      <c r="H1528" s="2" t="s">
        <v>25</v>
      </c>
      <c r="I1528">
        <v>-107.51</v>
      </c>
      <c r="J1528">
        <v>22.38</v>
      </c>
      <c r="K1528">
        <v>15.1</v>
      </c>
      <c r="L1528" s="2" t="s">
        <v>1204</v>
      </c>
      <c r="M1528" s="2" t="s">
        <v>959</v>
      </c>
      <c r="N1528" s="2" t="s">
        <v>959</v>
      </c>
      <c r="O1528" s="2" t="s">
        <v>62</v>
      </c>
      <c r="P1528" s="2" t="s">
        <v>29</v>
      </c>
      <c r="Q1528" s="2" t="s">
        <v>54</v>
      </c>
      <c r="R1528" s="2" t="s">
        <v>336</v>
      </c>
      <c r="S1528" s="2" t="s">
        <v>46</v>
      </c>
      <c r="T1528">
        <v>0.38</v>
      </c>
      <c r="U1528" s="1">
        <v>39909</v>
      </c>
      <c r="V1528">
        <v>2009</v>
      </c>
      <c r="W1528" s="2" t="s">
        <v>88</v>
      </c>
      <c r="X1528">
        <v>4</v>
      </c>
      <c r="Y1528">
        <v>-0.19028992176714221</v>
      </c>
    </row>
    <row r="1529" spans="1:25" x14ac:dyDescent="0.45">
      <c r="A1529">
        <v>5125</v>
      </c>
      <c r="B1529" s="1">
        <v>40936</v>
      </c>
      <c r="C1529" s="2" t="s">
        <v>81</v>
      </c>
      <c r="D1529">
        <v>36484</v>
      </c>
      <c r="E1529">
        <v>41</v>
      </c>
      <c r="F1529">
        <v>2380.5695000000001</v>
      </c>
      <c r="G1529">
        <v>0.01</v>
      </c>
      <c r="H1529" s="2" t="s">
        <v>57</v>
      </c>
      <c r="I1529">
        <v>740.48</v>
      </c>
      <c r="J1529">
        <v>65.989999999999995</v>
      </c>
      <c r="K1529">
        <v>3.9</v>
      </c>
      <c r="L1529" s="2" t="s">
        <v>1201</v>
      </c>
      <c r="M1529" s="2" t="s">
        <v>959</v>
      </c>
      <c r="N1529" s="2" t="s">
        <v>959</v>
      </c>
      <c r="O1529" s="2" t="s">
        <v>42</v>
      </c>
      <c r="P1529" s="2" t="s">
        <v>43</v>
      </c>
      <c r="Q1529" s="2" t="s">
        <v>44</v>
      </c>
      <c r="R1529" s="2" t="s">
        <v>309</v>
      </c>
      <c r="S1529" s="2" t="s">
        <v>46</v>
      </c>
      <c r="T1529">
        <v>0.55000000000000004</v>
      </c>
      <c r="U1529" s="1">
        <v>40937</v>
      </c>
      <c r="V1529">
        <v>2012</v>
      </c>
      <c r="W1529" s="2" t="s">
        <v>107</v>
      </c>
      <c r="X1529">
        <v>1</v>
      </c>
      <c r="Y1529">
        <v>0.31105162021104615</v>
      </c>
    </row>
    <row r="1530" spans="1:25" x14ac:dyDescent="0.45">
      <c r="A1530">
        <v>5136</v>
      </c>
      <c r="B1530" s="1">
        <v>39867</v>
      </c>
      <c r="C1530" s="2" t="s">
        <v>81</v>
      </c>
      <c r="D1530">
        <v>36643</v>
      </c>
      <c r="E1530">
        <v>17</v>
      </c>
      <c r="F1530">
        <v>240.87</v>
      </c>
      <c r="G1530">
        <v>0.01</v>
      </c>
      <c r="H1530" s="2" t="s">
        <v>25</v>
      </c>
      <c r="I1530">
        <v>-36.770000000000003</v>
      </c>
      <c r="J1530">
        <v>13.79</v>
      </c>
      <c r="K1530">
        <v>8.7799999999999994</v>
      </c>
      <c r="L1530" s="2" t="s">
        <v>1147</v>
      </c>
      <c r="M1530" s="2" t="s">
        <v>959</v>
      </c>
      <c r="N1530" s="2" t="s">
        <v>959</v>
      </c>
      <c r="O1530" s="2" t="s">
        <v>42</v>
      </c>
      <c r="P1530" s="2" t="s">
        <v>73</v>
      </c>
      <c r="Q1530" s="2" t="s">
        <v>74</v>
      </c>
      <c r="R1530" s="2" t="s">
        <v>523</v>
      </c>
      <c r="S1530" s="2" t="s">
        <v>46</v>
      </c>
      <c r="T1530">
        <v>0.43</v>
      </c>
      <c r="U1530" s="1">
        <v>39869</v>
      </c>
      <c r="V1530">
        <v>2009</v>
      </c>
      <c r="W1530" s="2" t="s">
        <v>65</v>
      </c>
      <c r="X1530">
        <v>2</v>
      </c>
      <c r="Y1530">
        <v>-0.15265495910657201</v>
      </c>
    </row>
    <row r="1531" spans="1:25" x14ac:dyDescent="0.45">
      <c r="A1531">
        <v>5148</v>
      </c>
      <c r="B1531" s="1">
        <v>40785</v>
      </c>
      <c r="C1531" s="2" t="s">
        <v>81</v>
      </c>
      <c r="D1531">
        <v>36679</v>
      </c>
      <c r="E1531">
        <v>28</v>
      </c>
      <c r="F1531">
        <v>1491.8264999999999</v>
      </c>
      <c r="G1531">
        <v>0.1</v>
      </c>
      <c r="H1531" s="2" t="s">
        <v>25</v>
      </c>
      <c r="I1531">
        <v>124.83</v>
      </c>
      <c r="J1531">
        <v>65.989999999999995</v>
      </c>
      <c r="K1531">
        <v>8.99</v>
      </c>
      <c r="L1531" s="2" t="s">
        <v>1110</v>
      </c>
      <c r="M1531" s="2" t="s">
        <v>959</v>
      </c>
      <c r="N1531" s="2" t="s">
        <v>959</v>
      </c>
      <c r="O1531" s="2" t="s">
        <v>42</v>
      </c>
      <c r="P1531" s="2" t="s">
        <v>43</v>
      </c>
      <c r="Q1531" s="2" t="s">
        <v>44</v>
      </c>
      <c r="R1531" s="2" t="s">
        <v>437</v>
      </c>
      <c r="S1531" s="2" t="s">
        <v>46</v>
      </c>
      <c r="T1531">
        <v>0.56000000000000005</v>
      </c>
      <c r="U1531" s="1">
        <v>40788</v>
      </c>
      <c r="V1531">
        <v>2011</v>
      </c>
      <c r="W1531" s="2" t="s">
        <v>52</v>
      </c>
      <c r="X1531">
        <v>8</v>
      </c>
      <c r="Y1531">
        <v>8.3675950252928205E-2</v>
      </c>
    </row>
    <row r="1532" spans="1:25" x14ac:dyDescent="0.45">
      <c r="A1532">
        <v>5163</v>
      </c>
      <c r="B1532" s="1">
        <v>40531</v>
      </c>
      <c r="C1532" s="2" t="s">
        <v>81</v>
      </c>
      <c r="D1532">
        <v>36741</v>
      </c>
      <c r="E1532">
        <v>26</v>
      </c>
      <c r="F1532">
        <v>141.4</v>
      </c>
      <c r="G1532">
        <v>0.08</v>
      </c>
      <c r="H1532" s="2" t="s">
        <v>25</v>
      </c>
      <c r="I1532">
        <v>34.479999999999997</v>
      </c>
      <c r="J1532">
        <v>5.68</v>
      </c>
      <c r="K1532">
        <v>1.46</v>
      </c>
      <c r="L1532" s="2" t="s">
        <v>1205</v>
      </c>
      <c r="M1532" s="2" t="s">
        <v>959</v>
      </c>
      <c r="N1532" s="2" t="s">
        <v>959</v>
      </c>
      <c r="O1532" s="2" t="s">
        <v>62</v>
      </c>
      <c r="P1532" s="2" t="s">
        <v>29</v>
      </c>
      <c r="Q1532" s="2" t="s">
        <v>63</v>
      </c>
      <c r="R1532" s="2" t="s">
        <v>316</v>
      </c>
      <c r="S1532" s="2" t="s">
        <v>76</v>
      </c>
      <c r="T1532">
        <v>0.39</v>
      </c>
      <c r="U1532" s="1">
        <v>40534</v>
      </c>
      <c r="V1532">
        <v>2010</v>
      </c>
      <c r="W1532" s="2" t="s">
        <v>100</v>
      </c>
      <c r="X1532">
        <v>12</v>
      </c>
      <c r="Y1532">
        <v>0.24384724186704382</v>
      </c>
    </row>
    <row r="1533" spans="1:25" x14ac:dyDescent="0.45">
      <c r="A1533">
        <v>5187</v>
      </c>
      <c r="B1533" s="1">
        <v>40261</v>
      </c>
      <c r="C1533" s="2" t="s">
        <v>24</v>
      </c>
      <c r="D1533">
        <v>36866</v>
      </c>
      <c r="E1533">
        <v>32</v>
      </c>
      <c r="F1533">
        <v>6245.76</v>
      </c>
      <c r="G1533">
        <v>0.1</v>
      </c>
      <c r="H1533" s="2" t="s">
        <v>25</v>
      </c>
      <c r="I1533">
        <v>1462.42</v>
      </c>
      <c r="J1533">
        <v>210.55</v>
      </c>
      <c r="K1533">
        <v>9.99</v>
      </c>
      <c r="L1533" s="2" t="s">
        <v>1177</v>
      </c>
      <c r="M1533" s="2" t="s">
        <v>959</v>
      </c>
      <c r="N1533" s="2" t="s">
        <v>959</v>
      </c>
      <c r="O1533" s="2" t="s">
        <v>37</v>
      </c>
      <c r="P1533" s="2" t="s">
        <v>29</v>
      </c>
      <c r="Q1533" s="2" t="s">
        <v>30</v>
      </c>
      <c r="R1533" s="2" t="s">
        <v>548</v>
      </c>
      <c r="S1533" s="2" t="s">
        <v>46</v>
      </c>
      <c r="T1533">
        <v>0.6</v>
      </c>
      <c r="U1533" s="1">
        <v>40263</v>
      </c>
      <c r="V1533">
        <v>2010</v>
      </c>
      <c r="W1533" s="2" t="s">
        <v>60</v>
      </c>
      <c r="X1533">
        <v>3</v>
      </c>
      <c r="Y1533">
        <v>0.23414604467670869</v>
      </c>
    </row>
    <row r="1534" spans="1:25" x14ac:dyDescent="0.45">
      <c r="A1534">
        <v>5194</v>
      </c>
      <c r="B1534" s="1">
        <v>41054</v>
      </c>
      <c r="C1534" s="2" t="s">
        <v>24</v>
      </c>
      <c r="D1534">
        <v>36929</v>
      </c>
      <c r="E1534">
        <v>45</v>
      </c>
      <c r="F1534">
        <v>3638.27</v>
      </c>
      <c r="G1534">
        <v>0.04</v>
      </c>
      <c r="H1534" s="2" t="s">
        <v>25</v>
      </c>
      <c r="I1534">
        <v>1123.79</v>
      </c>
      <c r="J1534">
        <v>80.98</v>
      </c>
      <c r="K1534">
        <v>4.5</v>
      </c>
      <c r="L1534" s="2" t="s">
        <v>1200</v>
      </c>
      <c r="M1534" s="2" t="s">
        <v>959</v>
      </c>
      <c r="N1534" s="2" t="s">
        <v>959</v>
      </c>
      <c r="O1534" s="2" t="s">
        <v>28</v>
      </c>
      <c r="P1534" s="2" t="s">
        <v>29</v>
      </c>
      <c r="Q1534" s="2" t="s">
        <v>38</v>
      </c>
      <c r="R1534" s="2" t="s">
        <v>1206</v>
      </c>
      <c r="S1534" s="2" t="s">
        <v>46</v>
      </c>
      <c r="T1534">
        <v>0.59</v>
      </c>
      <c r="U1534" s="1">
        <v>41054</v>
      </c>
      <c r="V1534">
        <v>2012</v>
      </c>
      <c r="W1534" s="2" t="s">
        <v>77</v>
      </c>
      <c r="X1534">
        <v>5</v>
      </c>
      <c r="Y1534">
        <v>0.30888031949250605</v>
      </c>
    </row>
    <row r="1535" spans="1:25" x14ac:dyDescent="0.45">
      <c r="A1535">
        <v>5209</v>
      </c>
      <c r="B1535" s="1">
        <v>40159</v>
      </c>
      <c r="C1535" s="2" t="s">
        <v>66</v>
      </c>
      <c r="D1535">
        <v>36999</v>
      </c>
      <c r="E1535">
        <v>28</v>
      </c>
      <c r="F1535">
        <v>14475.74</v>
      </c>
      <c r="G1535">
        <v>0.06</v>
      </c>
      <c r="H1535" s="2" t="s">
        <v>35</v>
      </c>
      <c r="I1535">
        <v>4963.8900000000003</v>
      </c>
      <c r="J1535">
        <v>549.99</v>
      </c>
      <c r="K1535">
        <v>49</v>
      </c>
      <c r="L1535" s="2" t="s">
        <v>1201</v>
      </c>
      <c r="M1535" s="2" t="s">
        <v>959</v>
      </c>
      <c r="N1535" s="2" t="s">
        <v>959</v>
      </c>
      <c r="O1535" s="2" t="s">
        <v>42</v>
      </c>
      <c r="P1535" s="2" t="s">
        <v>43</v>
      </c>
      <c r="Q1535" s="2" t="s">
        <v>98</v>
      </c>
      <c r="R1535" s="2" t="s">
        <v>493</v>
      </c>
      <c r="S1535" s="2" t="s">
        <v>40</v>
      </c>
      <c r="T1535">
        <v>0.35</v>
      </c>
      <c r="U1535" s="1">
        <v>40160</v>
      </c>
      <c r="V1535">
        <v>2009</v>
      </c>
      <c r="W1535" s="2" t="s">
        <v>100</v>
      </c>
      <c r="X1535">
        <v>12</v>
      </c>
      <c r="Y1535">
        <v>0.34291096690048317</v>
      </c>
    </row>
    <row r="1536" spans="1:25" x14ac:dyDescent="0.45">
      <c r="A1536">
        <v>5225</v>
      </c>
      <c r="B1536" s="1">
        <v>40512</v>
      </c>
      <c r="C1536" s="2" t="s">
        <v>34</v>
      </c>
      <c r="D1536">
        <v>37216</v>
      </c>
      <c r="E1536">
        <v>24</v>
      </c>
      <c r="F1536">
        <v>527.25</v>
      </c>
      <c r="G1536">
        <v>0.01</v>
      </c>
      <c r="H1536" s="2" t="s">
        <v>25</v>
      </c>
      <c r="I1536">
        <v>74.010000000000005</v>
      </c>
      <c r="J1536">
        <v>20.98</v>
      </c>
      <c r="K1536">
        <v>8.83</v>
      </c>
      <c r="L1536" s="2" t="s">
        <v>1204</v>
      </c>
      <c r="M1536" s="2" t="s">
        <v>959</v>
      </c>
      <c r="N1536" s="2" t="s">
        <v>959</v>
      </c>
      <c r="O1536" s="2" t="s">
        <v>62</v>
      </c>
      <c r="P1536" s="2" t="s">
        <v>29</v>
      </c>
      <c r="Q1536" s="2" t="s">
        <v>54</v>
      </c>
      <c r="R1536" s="2" t="s">
        <v>388</v>
      </c>
      <c r="S1536" s="2" t="s">
        <v>46</v>
      </c>
      <c r="T1536">
        <v>0.37</v>
      </c>
      <c r="U1536" s="1">
        <v>40513</v>
      </c>
      <c r="V1536">
        <v>2010</v>
      </c>
      <c r="W1536" s="2" t="s">
        <v>69</v>
      </c>
      <c r="X1536">
        <v>11</v>
      </c>
      <c r="Y1536">
        <v>0.14036984352773826</v>
      </c>
    </row>
    <row r="1537" spans="1:25" x14ac:dyDescent="0.45">
      <c r="A1537">
        <v>5244</v>
      </c>
      <c r="B1537" s="1">
        <v>40667</v>
      </c>
      <c r="C1537" s="2" t="s">
        <v>66</v>
      </c>
      <c r="D1537">
        <v>37314</v>
      </c>
      <c r="E1537">
        <v>21</v>
      </c>
      <c r="F1537">
        <v>210.86</v>
      </c>
      <c r="G1537">
        <v>0.04</v>
      </c>
      <c r="H1537" s="2" t="s">
        <v>25</v>
      </c>
      <c r="I1537">
        <v>5.5</v>
      </c>
      <c r="J1537">
        <v>9.77</v>
      </c>
      <c r="K1537">
        <v>6.02</v>
      </c>
      <c r="L1537" s="2" t="s">
        <v>1196</v>
      </c>
      <c r="M1537" s="2" t="s">
        <v>959</v>
      </c>
      <c r="N1537" s="2" t="s">
        <v>959</v>
      </c>
      <c r="O1537" s="2" t="s">
        <v>62</v>
      </c>
      <c r="P1537" s="2" t="s">
        <v>73</v>
      </c>
      <c r="Q1537" s="2" t="s">
        <v>74</v>
      </c>
      <c r="R1537" s="2" t="s">
        <v>363</v>
      </c>
      <c r="S1537" s="2" t="s">
        <v>51</v>
      </c>
      <c r="T1537">
        <v>0.48</v>
      </c>
      <c r="U1537" s="1">
        <v>40668</v>
      </c>
      <c r="V1537">
        <v>2011</v>
      </c>
      <c r="W1537" s="2" t="s">
        <v>77</v>
      </c>
      <c r="X1537">
        <v>5</v>
      </c>
      <c r="Y1537">
        <v>2.6083657403016217E-2</v>
      </c>
    </row>
    <row r="1538" spans="1:25" x14ac:dyDescent="0.45">
      <c r="A1538">
        <v>5250</v>
      </c>
      <c r="B1538" s="1">
        <v>40224</v>
      </c>
      <c r="C1538" s="2" t="s">
        <v>81</v>
      </c>
      <c r="D1538">
        <v>37349</v>
      </c>
      <c r="E1538">
        <v>8</v>
      </c>
      <c r="F1538">
        <v>631.73</v>
      </c>
      <c r="G1538">
        <v>0.03</v>
      </c>
      <c r="H1538" s="2" t="s">
        <v>57</v>
      </c>
      <c r="I1538">
        <v>122.43</v>
      </c>
      <c r="J1538">
        <v>78.69</v>
      </c>
      <c r="K1538">
        <v>19.989999999999998</v>
      </c>
      <c r="L1538" s="2" t="s">
        <v>1114</v>
      </c>
      <c r="M1538" s="2" t="s">
        <v>959</v>
      </c>
      <c r="N1538" s="2" t="s">
        <v>959</v>
      </c>
      <c r="O1538" s="2" t="s">
        <v>42</v>
      </c>
      <c r="P1538" s="2" t="s">
        <v>73</v>
      </c>
      <c r="Q1538" s="2" t="s">
        <v>74</v>
      </c>
      <c r="R1538" s="2" t="s">
        <v>638</v>
      </c>
      <c r="S1538" s="2" t="s">
        <v>46</v>
      </c>
      <c r="T1538">
        <v>0.43</v>
      </c>
      <c r="U1538" s="1">
        <v>40226</v>
      </c>
      <c r="V1538">
        <v>2010</v>
      </c>
      <c r="W1538" s="2" t="s">
        <v>65</v>
      </c>
      <c r="X1538">
        <v>2</v>
      </c>
      <c r="Y1538">
        <v>0.19380114922514366</v>
      </c>
    </row>
    <row r="1539" spans="1:25" x14ac:dyDescent="0.45">
      <c r="A1539">
        <v>5319</v>
      </c>
      <c r="B1539" s="1">
        <v>40653</v>
      </c>
      <c r="C1539" s="2" t="s">
        <v>24</v>
      </c>
      <c r="D1539">
        <v>37828</v>
      </c>
      <c r="E1539">
        <v>23</v>
      </c>
      <c r="F1539">
        <v>490.17</v>
      </c>
      <c r="G1539">
        <v>0.04</v>
      </c>
      <c r="H1539" s="2" t="s">
        <v>25</v>
      </c>
      <c r="I1539">
        <v>-57.09</v>
      </c>
      <c r="J1539">
        <v>20.97</v>
      </c>
      <c r="K1539">
        <v>4</v>
      </c>
      <c r="L1539" s="2" t="s">
        <v>1172</v>
      </c>
      <c r="M1539" s="2" t="s">
        <v>959</v>
      </c>
      <c r="N1539" s="2" t="s">
        <v>959</v>
      </c>
      <c r="O1539" s="2" t="s">
        <v>42</v>
      </c>
      <c r="P1539" s="2" t="s">
        <v>43</v>
      </c>
      <c r="Q1539" s="2" t="s">
        <v>104</v>
      </c>
      <c r="R1539" s="2" t="s">
        <v>226</v>
      </c>
      <c r="S1539" s="2" t="s">
        <v>46</v>
      </c>
      <c r="T1539">
        <v>0.77</v>
      </c>
      <c r="U1539" s="1">
        <v>40658</v>
      </c>
      <c r="V1539">
        <v>2011</v>
      </c>
      <c r="W1539" s="2" t="s">
        <v>88</v>
      </c>
      <c r="X1539">
        <v>4</v>
      </c>
      <c r="Y1539">
        <v>-0.11646979619315748</v>
      </c>
    </row>
    <row r="1540" spans="1:25" x14ac:dyDescent="0.45">
      <c r="A1540">
        <v>5336</v>
      </c>
      <c r="B1540" s="1">
        <v>40373</v>
      </c>
      <c r="C1540" s="2" t="s">
        <v>81</v>
      </c>
      <c r="D1540">
        <v>37920</v>
      </c>
      <c r="E1540">
        <v>48</v>
      </c>
      <c r="F1540">
        <v>414.42</v>
      </c>
      <c r="G1540">
        <v>0.04</v>
      </c>
      <c r="H1540" s="2" t="s">
        <v>25</v>
      </c>
      <c r="I1540">
        <v>-380.2</v>
      </c>
      <c r="J1540">
        <v>8.4600000000000009</v>
      </c>
      <c r="K1540">
        <v>8.99</v>
      </c>
      <c r="L1540" s="2" t="s">
        <v>1166</v>
      </c>
      <c r="M1540" s="2" t="s">
        <v>959</v>
      </c>
      <c r="N1540" s="2" t="s">
        <v>959</v>
      </c>
      <c r="O1540" s="2" t="s">
        <v>42</v>
      </c>
      <c r="P1540" s="2" t="s">
        <v>43</v>
      </c>
      <c r="Q1540" s="2" t="s">
        <v>104</v>
      </c>
      <c r="R1540" s="2" t="s">
        <v>1207</v>
      </c>
      <c r="S1540" s="2" t="s">
        <v>106</v>
      </c>
      <c r="T1540">
        <v>0.79</v>
      </c>
      <c r="U1540" s="1">
        <v>40375</v>
      </c>
      <c r="V1540">
        <v>2010</v>
      </c>
      <c r="W1540" s="2" t="s">
        <v>47</v>
      </c>
      <c r="X1540">
        <v>7</v>
      </c>
      <c r="Y1540">
        <v>-0.91742676511751353</v>
      </c>
    </row>
    <row r="1541" spans="1:25" x14ac:dyDescent="0.45">
      <c r="A1541">
        <v>5357</v>
      </c>
      <c r="B1541" s="1">
        <v>40954</v>
      </c>
      <c r="C1541" s="2" t="s">
        <v>24</v>
      </c>
      <c r="D1541">
        <v>38052</v>
      </c>
      <c r="E1541">
        <v>13</v>
      </c>
      <c r="F1541">
        <v>542.6</v>
      </c>
      <c r="G1541">
        <v>0.03</v>
      </c>
      <c r="H1541" s="2" t="s">
        <v>25</v>
      </c>
      <c r="I1541">
        <v>118.4</v>
      </c>
      <c r="J1541">
        <v>40.98</v>
      </c>
      <c r="K1541">
        <v>1.99</v>
      </c>
      <c r="L1541" s="2" t="s">
        <v>1111</v>
      </c>
      <c r="M1541" s="2" t="s">
        <v>959</v>
      </c>
      <c r="N1541" s="2" t="s">
        <v>959</v>
      </c>
      <c r="O1541" s="2" t="s">
        <v>37</v>
      </c>
      <c r="P1541" s="2" t="s">
        <v>43</v>
      </c>
      <c r="Q1541" s="2" t="s">
        <v>104</v>
      </c>
      <c r="R1541" s="2" t="s">
        <v>585</v>
      </c>
      <c r="S1541" s="2" t="s">
        <v>106</v>
      </c>
      <c r="T1541">
        <v>0.44</v>
      </c>
      <c r="U1541" s="1">
        <v>40954</v>
      </c>
      <c r="V1541">
        <v>2012</v>
      </c>
      <c r="W1541" s="2" t="s">
        <v>65</v>
      </c>
      <c r="X1541">
        <v>2</v>
      </c>
      <c r="Y1541">
        <v>0.21820862513822337</v>
      </c>
    </row>
    <row r="1542" spans="1:25" x14ac:dyDescent="0.45">
      <c r="A1542">
        <v>5358</v>
      </c>
      <c r="B1542" s="1">
        <v>40070</v>
      </c>
      <c r="C1542" s="2" t="s">
        <v>48</v>
      </c>
      <c r="D1542">
        <v>38080</v>
      </c>
      <c r="E1542">
        <v>26</v>
      </c>
      <c r="F1542">
        <v>125.01</v>
      </c>
      <c r="G1542">
        <v>0.08</v>
      </c>
      <c r="H1542" s="2" t="s">
        <v>25</v>
      </c>
      <c r="I1542">
        <v>-56.35</v>
      </c>
      <c r="J1542">
        <v>4.9800000000000004</v>
      </c>
      <c r="K1542">
        <v>4.7</v>
      </c>
      <c r="L1542" s="2" t="s">
        <v>1135</v>
      </c>
      <c r="M1542" s="2" t="s">
        <v>959</v>
      </c>
      <c r="N1542" s="2" t="s">
        <v>959</v>
      </c>
      <c r="O1542" s="2" t="s">
        <v>37</v>
      </c>
      <c r="P1542" s="2" t="s">
        <v>29</v>
      </c>
      <c r="Q1542" s="2" t="s">
        <v>63</v>
      </c>
      <c r="R1542" s="2" t="s">
        <v>1187</v>
      </c>
      <c r="S1542" s="2" t="s">
        <v>46</v>
      </c>
      <c r="T1542">
        <v>0.38</v>
      </c>
      <c r="U1542" s="1">
        <v>40071</v>
      </c>
      <c r="V1542">
        <v>2009</v>
      </c>
      <c r="W1542" s="2" t="s">
        <v>112</v>
      </c>
      <c r="X1542">
        <v>9</v>
      </c>
      <c r="Y1542">
        <v>-0.45076393888488919</v>
      </c>
    </row>
    <row r="1543" spans="1:25" x14ac:dyDescent="0.45">
      <c r="A1543">
        <v>5364</v>
      </c>
      <c r="B1543" s="1">
        <v>40068</v>
      </c>
      <c r="C1543" s="2" t="s">
        <v>48</v>
      </c>
      <c r="D1543">
        <v>38145</v>
      </c>
      <c r="E1543">
        <v>33</v>
      </c>
      <c r="F1543">
        <v>60.92</v>
      </c>
      <c r="G1543">
        <v>7.0000000000000007E-2</v>
      </c>
      <c r="H1543" s="2" t="s">
        <v>25</v>
      </c>
      <c r="I1543">
        <v>-17.2</v>
      </c>
      <c r="J1543">
        <v>1.88</v>
      </c>
      <c r="K1543">
        <v>1.49</v>
      </c>
      <c r="L1543" s="2" t="s">
        <v>1200</v>
      </c>
      <c r="M1543" s="2" t="s">
        <v>959</v>
      </c>
      <c r="N1543" s="2" t="s">
        <v>959</v>
      </c>
      <c r="O1543" s="2" t="s">
        <v>28</v>
      </c>
      <c r="P1543" s="2" t="s">
        <v>29</v>
      </c>
      <c r="Q1543" s="2" t="s">
        <v>54</v>
      </c>
      <c r="R1543" s="2" t="s">
        <v>164</v>
      </c>
      <c r="S1543" s="2" t="s">
        <v>46</v>
      </c>
      <c r="T1543">
        <v>0.37</v>
      </c>
      <c r="U1543" s="1">
        <v>40070</v>
      </c>
      <c r="V1543">
        <v>2009</v>
      </c>
      <c r="W1543" s="2" t="s">
        <v>112</v>
      </c>
      <c r="X1543">
        <v>9</v>
      </c>
      <c r="Y1543">
        <v>-0.28233749179251477</v>
      </c>
    </row>
    <row r="1544" spans="1:25" x14ac:dyDescent="0.45">
      <c r="A1544">
        <v>5405</v>
      </c>
      <c r="B1544" s="1">
        <v>41037</v>
      </c>
      <c r="C1544" s="2" t="s">
        <v>81</v>
      </c>
      <c r="D1544">
        <v>38437</v>
      </c>
      <c r="E1544">
        <v>19</v>
      </c>
      <c r="F1544">
        <v>4201.47</v>
      </c>
      <c r="G1544">
        <v>0.04</v>
      </c>
      <c r="H1544" s="2" t="s">
        <v>35</v>
      </c>
      <c r="I1544">
        <v>199.25</v>
      </c>
      <c r="J1544">
        <v>212.6</v>
      </c>
      <c r="K1544">
        <v>52.2</v>
      </c>
      <c r="L1544" s="2" t="s">
        <v>1175</v>
      </c>
      <c r="M1544" s="2" t="s">
        <v>959</v>
      </c>
      <c r="N1544" s="2" t="s">
        <v>959</v>
      </c>
      <c r="O1544" s="2" t="s">
        <v>28</v>
      </c>
      <c r="P1544" s="2" t="s">
        <v>73</v>
      </c>
      <c r="Q1544" s="2" t="s">
        <v>175</v>
      </c>
      <c r="R1544" s="2" t="s">
        <v>1208</v>
      </c>
      <c r="S1544" s="2" t="s">
        <v>85</v>
      </c>
      <c r="T1544">
        <v>0.64</v>
      </c>
      <c r="U1544" s="1">
        <v>41038</v>
      </c>
      <c r="V1544">
        <v>2012</v>
      </c>
      <c r="W1544" s="2" t="s">
        <v>77</v>
      </c>
      <c r="X1544">
        <v>5</v>
      </c>
      <c r="Y1544">
        <v>4.7423877833234554E-2</v>
      </c>
    </row>
    <row r="1545" spans="1:25" x14ac:dyDescent="0.45">
      <c r="A1545">
        <v>5416</v>
      </c>
      <c r="B1545" s="1">
        <v>39938</v>
      </c>
      <c r="C1545" s="2" t="s">
        <v>24</v>
      </c>
      <c r="D1545">
        <v>38503</v>
      </c>
      <c r="E1545">
        <v>47</v>
      </c>
      <c r="F1545">
        <v>5567.79</v>
      </c>
      <c r="G1545">
        <v>0.04</v>
      </c>
      <c r="H1545" s="2" t="s">
        <v>25</v>
      </c>
      <c r="I1545">
        <v>1726.66</v>
      </c>
      <c r="J1545">
        <v>120.98</v>
      </c>
      <c r="K1545">
        <v>3.99</v>
      </c>
      <c r="L1545" s="2" t="s">
        <v>1119</v>
      </c>
      <c r="M1545" s="2" t="s">
        <v>959</v>
      </c>
      <c r="N1545" s="2" t="s">
        <v>959</v>
      </c>
      <c r="O1545" s="2" t="s">
        <v>42</v>
      </c>
      <c r="P1545" s="2" t="s">
        <v>29</v>
      </c>
      <c r="Q1545" s="2" t="s">
        <v>38</v>
      </c>
      <c r="R1545" s="2" t="s">
        <v>1209</v>
      </c>
      <c r="S1545" s="2" t="s">
        <v>46</v>
      </c>
      <c r="T1545">
        <v>0.6</v>
      </c>
      <c r="U1545" s="1">
        <v>39938</v>
      </c>
      <c r="V1545">
        <v>2009</v>
      </c>
      <c r="W1545" s="2" t="s">
        <v>77</v>
      </c>
      <c r="X1545">
        <v>5</v>
      </c>
      <c r="Y1545">
        <v>0.31011586284683873</v>
      </c>
    </row>
    <row r="1546" spans="1:25" x14ac:dyDescent="0.45">
      <c r="A1546">
        <v>5422</v>
      </c>
      <c r="B1546" s="1">
        <v>40650</v>
      </c>
      <c r="C1546" s="2" t="s">
        <v>81</v>
      </c>
      <c r="D1546">
        <v>38530</v>
      </c>
      <c r="E1546">
        <v>47</v>
      </c>
      <c r="F1546">
        <v>1980.37</v>
      </c>
      <c r="G1546">
        <v>0.03</v>
      </c>
      <c r="H1546" s="2" t="s">
        <v>25</v>
      </c>
      <c r="I1546">
        <v>904.83</v>
      </c>
      <c r="J1546">
        <v>40.98</v>
      </c>
      <c r="K1546">
        <v>2.99</v>
      </c>
      <c r="L1546" s="2" t="s">
        <v>1132</v>
      </c>
      <c r="M1546" s="2" t="s">
        <v>959</v>
      </c>
      <c r="N1546" s="2" t="s">
        <v>959</v>
      </c>
      <c r="O1546" s="2" t="s">
        <v>62</v>
      </c>
      <c r="P1546" s="2" t="s">
        <v>29</v>
      </c>
      <c r="Q1546" s="2" t="s">
        <v>54</v>
      </c>
      <c r="R1546" s="2" t="s">
        <v>865</v>
      </c>
      <c r="S1546" s="2" t="s">
        <v>46</v>
      </c>
      <c r="T1546">
        <v>0.36</v>
      </c>
      <c r="U1546" s="1">
        <v>40650</v>
      </c>
      <c r="V1546">
        <v>2011</v>
      </c>
      <c r="W1546" s="2" t="s">
        <v>88</v>
      </c>
      <c r="X1546">
        <v>4</v>
      </c>
      <c r="Y1546">
        <v>0.45689946828117983</v>
      </c>
    </row>
    <row r="1547" spans="1:25" x14ac:dyDescent="0.45">
      <c r="A1547">
        <v>5455</v>
      </c>
      <c r="B1547" s="1">
        <v>39954</v>
      </c>
      <c r="C1547" s="2" t="s">
        <v>66</v>
      </c>
      <c r="D1547">
        <v>38726</v>
      </c>
      <c r="E1547">
        <v>44</v>
      </c>
      <c r="F1547">
        <v>92.86</v>
      </c>
      <c r="G1547">
        <v>0.04</v>
      </c>
      <c r="H1547" s="2" t="s">
        <v>25</v>
      </c>
      <c r="I1547">
        <v>-11.28</v>
      </c>
      <c r="J1547">
        <v>2.08</v>
      </c>
      <c r="K1547">
        <v>1.49</v>
      </c>
      <c r="L1547" s="2" t="s">
        <v>1118</v>
      </c>
      <c r="M1547" s="2" t="s">
        <v>959</v>
      </c>
      <c r="N1547" s="2" t="s">
        <v>959</v>
      </c>
      <c r="O1547" s="2" t="s">
        <v>62</v>
      </c>
      <c r="P1547" s="2" t="s">
        <v>29</v>
      </c>
      <c r="Q1547" s="2" t="s">
        <v>54</v>
      </c>
      <c r="R1547" s="2" t="s">
        <v>606</v>
      </c>
      <c r="S1547" s="2" t="s">
        <v>46</v>
      </c>
      <c r="T1547">
        <v>0.36</v>
      </c>
      <c r="U1547" s="1">
        <v>39956</v>
      </c>
      <c r="V1547">
        <v>2009</v>
      </c>
      <c r="W1547" s="2" t="s">
        <v>77</v>
      </c>
      <c r="X1547">
        <v>5</v>
      </c>
      <c r="Y1547">
        <v>-0.12147318544044798</v>
      </c>
    </row>
    <row r="1548" spans="1:25" x14ac:dyDescent="0.45">
      <c r="A1548">
        <v>5531</v>
      </c>
      <c r="B1548" s="1">
        <v>40354</v>
      </c>
      <c r="C1548" s="2" t="s">
        <v>24</v>
      </c>
      <c r="D1548">
        <v>39172</v>
      </c>
      <c r="E1548">
        <v>38</v>
      </c>
      <c r="F1548">
        <v>9013.58</v>
      </c>
      <c r="G1548">
        <v>0.04</v>
      </c>
      <c r="H1548" s="2" t="s">
        <v>25</v>
      </c>
      <c r="I1548">
        <v>2574.36</v>
      </c>
      <c r="J1548">
        <v>232.58</v>
      </c>
      <c r="K1548">
        <v>19.989999999999998</v>
      </c>
      <c r="L1548" s="2" t="s">
        <v>1108</v>
      </c>
      <c r="M1548" s="2" t="s">
        <v>959</v>
      </c>
      <c r="N1548" s="2" t="s">
        <v>959</v>
      </c>
      <c r="O1548" s="2" t="s">
        <v>62</v>
      </c>
      <c r="P1548" s="2" t="s">
        <v>29</v>
      </c>
      <c r="Q1548" s="2" t="s">
        <v>38</v>
      </c>
      <c r="R1548" s="2" t="s">
        <v>1210</v>
      </c>
      <c r="S1548" s="2" t="s">
        <v>46</v>
      </c>
      <c r="T1548">
        <v>0.59</v>
      </c>
      <c r="U1548" s="1">
        <v>40361</v>
      </c>
      <c r="V1548">
        <v>2010</v>
      </c>
      <c r="W1548" s="2" t="s">
        <v>56</v>
      </c>
      <c r="X1548">
        <v>6</v>
      </c>
      <c r="Y1548">
        <v>0.28560904768138745</v>
      </c>
    </row>
    <row r="1549" spans="1:25" x14ac:dyDescent="0.45">
      <c r="A1549">
        <v>5547</v>
      </c>
      <c r="B1549" s="1">
        <v>41208</v>
      </c>
      <c r="C1549" s="2" t="s">
        <v>24</v>
      </c>
      <c r="D1549">
        <v>39269</v>
      </c>
      <c r="E1549">
        <v>16</v>
      </c>
      <c r="F1549">
        <v>464.69499999999999</v>
      </c>
      <c r="G1549">
        <v>0.06</v>
      </c>
      <c r="H1549" s="2" t="s">
        <v>25</v>
      </c>
      <c r="I1549">
        <v>107.51</v>
      </c>
      <c r="J1549">
        <v>35.99</v>
      </c>
      <c r="K1549">
        <v>2.5</v>
      </c>
      <c r="L1549" s="2" t="s">
        <v>1098</v>
      </c>
      <c r="M1549" s="2" t="s">
        <v>959</v>
      </c>
      <c r="N1549" s="2" t="s">
        <v>959</v>
      </c>
      <c r="O1549" s="2" t="s">
        <v>62</v>
      </c>
      <c r="P1549" s="2" t="s">
        <v>43</v>
      </c>
      <c r="Q1549" s="2" t="s">
        <v>44</v>
      </c>
      <c r="R1549" s="2" t="s">
        <v>1211</v>
      </c>
      <c r="S1549" s="2" t="s">
        <v>106</v>
      </c>
      <c r="T1549">
        <v>0.36</v>
      </c>
      <c r="U1549" s="1">
        <v>41215</v>
      </c>
      <c r="V1549">
        <v>2012</v>
      </c>
      <c r="W1549" s="2" t="s">
        <v>33</v>
      </c>
      <c r="X1549">
        <v>10</v>
      </c>
      <c r="Y1549">
        <v>0.23135605074296045</v>
      </c>
    </row>
    <row r="1550" spans="1:25" x14ac:dyDescent="0.45">
      <c r="A1550">
        <v>5552</v>
      </c>
      <c r="B1550" s="1">
        <v>40376</v>
      </c>
      <c r="C1550" s="2" t="s">
        <v>81</v>
      </c>
      <c r="D1550">
        <v>39330</v>
      </c>
      <c r="E1550">
        <v>29</v>
      </c>
      <c r="F1550">
        <v>184.77</v>
      </c>
      <c r="G1550">
        <v>0</v>
      </c>
      <c r="H1550" s="2" t="s">
        <v>57</v>
      </c>
      <c r="I1550">
        <v>-71.959999999999994</v>
      </c>
      <c r="J1550">
        <v>5.74</v>
      </c>
      <c r="K1550">
        <v>5.3</v>
      </c>
      <c r="L1550" s="2" t="s">
        <v>1137</v>
      </c>
      <c r="M1550" s="2" t="s">
        <v>959</v>
      </c>
      <c r="N1550" s="2" t="s">
        <v>959</v>
      </c>
      <c r="O1550" s="2" t="s">
        <v>42</v>
      </c>
      <c r="P1550" s="2" t="s">
        <v>29</v>
      </c>
      <c r="Q1550" s="2" t="s">
        <v>147</v>
      </c>
      <c r="R1550" s="2" t="s">
        <v>1212</v>
      </c>
      <c r="S1550" s="2" t="s">
        <v>106</v>
      </c>
      <c r="T1550">
        <v>0.55000000000000004</v>
      </c>
      <c r="U1550" s="1">
        <v>40377</v>
      </c>
      <c r="V1550">
        <v>2010</v>
      </c>
      <c r="W1550" s="2" t="s">
        <v>47</v>
      </c>
      <c r="X1550">
        <v>7</v>
      </c>
      <c r="Y1550">
        <v>-0.38945716295935484</v>
      </c>
    </row>
    <row r="1551" spans="1:25" x14ac:dyDescent="0.45">
      <c r="A1551">
        <v>5561</v>
      </c>
      <c r="B1551" s="1">
        <v>41043</v>
      </c>
      <c r="C1551" s="2" t="s">
        <v>34</v>
      </c>
      <c r="D1551">
        <v>39365</v>
      </c>
      <c r="E1551">
        <v>32</v>
      </c>
      <c r="F1551">
        <v>931.08</v>
      </c>
      <c r="G1551">
        <v>0.1</v>
      </c>
      <c r="H1551" s="2" t="s">
        <v>57</v>
      </c>
      <c r="I1551">
        <v>269.60000000000002</v>
      </c>
      <c r="J1551">
        <v>29.89</v>
      </c>
      <c r="K1551">
        <v>1.99</v>
      </c>
      <c r="L1551" s="2" t="s">
        <v>1175</v>
      </c>
      <c r="M1551" s="2" t="s">
        <v>959</v>
      </c>
      <c r="N1551" s="2" t="s">
        <v>959</v>
      </c>
      <c r="O1551" s="2" t="s">
        <v>28</v>
      </c>
      <c r="P1551" s="2" t="s">
        <v>43</v>
      </c>
      <c r="Q1551" s="2" t="s">
        <v>104</v>
      </c>
      <c r="R1551" s="2" t="s">
        <v>450</v>
      </c>
      <c r="S1551" s="2" t="s">
        <v>106</v>
      </c>
      <c r="T1551">
        <v>0.5</v>
      </c>
      <c r="U1551" s="1">
        <v>41046</v>
      </c>
      <c r="V1551">
        <v>2012</v>
      </c>
      <c r="W1551" s="2" t="s">
        <v>77</v>
      </c>
      <c r="X1551">
        <v>5</v>
      </c>
      <c r="Y1551">
        <v>0.28955621428878292</v>
      </c>
    </row>
    <row r="1552" spans="1:25" x14ac:dyDescent="0.45">
      <c r="A1552">
        <v>5568</v>
      </c>
      <c r="B1552" s="1">
        <v>39977</v>
      </c>
      <c r="C1552" s="2" t="s">
        <v>24</v>
      </c>
      <c r="D1552">
        <v>39430</v>
      </c>
      <c r="E1552">
        <v>29</v>
      </c>
      <c r="F1552">
        <v>877.97</v>
      </c>
      <c r="G1552">
        <v>0.03</v>
      </c>
      <c r="H1552" s="2" t="s">
        <v>25</v>
      </c>
      <c r="I1552">
        <v>-144.19999999999999</v>
      </c>
      <c r="J1552">
        <v>30.98</v>
      </c>
      <c r="K1552">
        <v>6.5</v>
      </c>
      <c r="L1552" s="2" t="s">
        <v>1097</v>
      </c>
      <c r="M1552" s="2" t="s">
        <v>959</v>
      </c>
      <c r="N1552" s="2" t="s">
        <v>959</v>
      </c>
      <c r="O1552" s="2" t="s">
        <v>42</v>
      </c>
      <c r="P1552" s="2" t="s">
        <v>43</v>
      </c>
      <c r="Q1552" s="2" t="s">
        <v>104</v>
      </c>
      <c r="R1552" s="2" t="s">
        <v>653</v>
      </c>
      <c r="S1552" s="2" t="s">
        <v>46</v>
      </c>
      <c r="T1552">
        <v>0.79</v>
      </c>
      <c r="U1552" s="1">
        <v>39981</v>
      </c>
      <c r="V1552">
        <v>2009</v>
      </c>
      <c r="W1552" s="2" t="s">
        <v>56</v>
      </c>
      <c r="X1552">
        <v>6</v>
      </c>
      <c r="Y1552">
        <v>-0.1642425139811155</v>
      </c>
    </row>
    <row r="1553" spans="1:25" x14ac:dyDescent="0.45">
      <c r="A1553">
        <v>5580</v>
      </c>
      <c r="B1553" s="1">
        <v>41156</v>
      </c>
      <c r="C1553" s="2" t="s">
        <v>24</v>
      </c>
      <c r="D1553">
        <v>39555</v>
      </c>
      <c r="E1553">
        <v>38</v>
      </c>
      <c r="F1553">
        <v>1112.54</v>
      </c>
      <c r="G1553">
        <v>0.01</v>
      </c>
      <c r="H1553" s="2" t="s">
        <v>25</v>
      </c>
      <c r="I1553">
        <v>352.96</v>
      </c>
      <c r="J1553">
        <v>27.18</v>
      </c>
      <c r="K1553">
        <v>8.23</v>
      </c>
      <c r="L1553" s="2" t="s">
        <v>1145</v>
      </c>
      <c r="M1553" s="2" t="s">
        <v>959</v>
      </c>
      <c r="N1553" s="2" t="s">
        <v>959</v>
      </c>
      <c r="O1553" s="2" t="s">
        <v>42</v>
      </c>
      <c r="P1553" s="2" t="s">
        <v>29</v>
      </c>
      <c r="Q1553" s="2" t="s">
        <v>79</v>
      </c>
      <c r="R1553" s="2" t="s">
        <v>656</v>
      </c>
      <c r="S1553" s="2" t="s">
        <v>46</v>
      </c>
      <c r="T1553">
        <v>0.38</v>
      </c>
      <c r="U1553" s="1">
        <v>41161</v>
      </c>
      <c r="V1553">
        <v>2012</v>
      </c>
      <c r="W1553" s="2" t="s">
        <v>112</v>
      </c>
      <c r="X1553">
        <v>9</v>
      </c>
      <c r="Y1553">
        <v>0.31725600877271826</v>
      </c>
    </row>
    <row r="1554" spans="1:25" x14ac:dyDescent="0.45">
      <c r="A1554">
        <v>5609</v>
      </c>
      <c r="B1554" s="1">
        <v>40356</v>
      </c>
      <c r="C1554" s="2" t="s">
        <v>34</v>
      </c>
      <c r="D1554">
        <v>39749</v>
      </c>
      <c r="E1554">
        <v>14</v>
      </c>
      <c r="F1554">
        <v>125.31</v>
      </c>
      <c r="G1554">
        <v>0</v>
      </c>
      <c r="H1554" s="2" t="s">
        <v>25</v>
      </c>
      <c r="I1554">
        <v>26.24</v>
      </c>
      <c r="J1554">
        <v>7.96</v>
      </c>
      <c r="K1554">
        <v>4.95</v>
      </c>
      <c r="L1554" s="2" t="s">
        <v>1091</v>
      </c>
      <c r="M1554" s="2" t="s">
        <v>959</v>
      </c>
      <c r="N1554" s="2" t="s">
        <v>959</v>
      </c>
      <c r="O1554" s="2" t="s">
        <v>37</v>
      </c>
      <c r="P1554" s="2" t="s">
        <v>73</v>
      </c>
      <c r="Q1554" s="2" t="s">
        <v>74</v>
      </c>
      <c r="R1554" s="2" t="s">
        <v>788</v>
      </c>
      <c r="S1554" s="2" t="s">
        <v>46</v>
      </c>
      <c r="T1554">
        <v>0.41</v>
      </c>
      <c r="U1554" s="1">
        <v>40358</v>
      </c>
      <c r="V1554">
        <v>2010</v>
      </c>
      <c r="W1554" s="2" t="s">
        <v>56</v>
      </c>
      <c r="X1554">
        <v>6</v>
      </c>
      <c r="Y1554">
        <v>0.209400686297981</v>
      </c>
    </row>
    <row r="1555" spans="1:25" x14ac:dyDescent="0.45">
      <c r="A1555">
        <v>5622</v>
      </c>
      <c r="B1555" s="1">
        <v>39912</v>
      </c>
      <c r="C1555" s="2" t="s">
        <v>24</v>
      </c>
      <c r="D1555">
        <v>39815</v>
      </c>
      <c r="E1555">
        <v>43</v>
      </c>
      <c r="F1555">
        <v>4075.3760000000002</v>
      </c>
      <c r="G1555">
        <v>0.05</v>
      </c>
      <c r="H1555" s="2" t="s">
        <v>25</v>
      </c>
      <c r="I1555">
        <v>841.73</v>
      </c>
      <c r="J1555">
        <v>115.99</v>
      </c>
      <c r="K1555">
        <v>8.99</v>
      </c>
      <c r="L1555" s="2" t="s">
        <v>435</v>
      </c>
      <c r="M1555" s="2" t="s">
        <v>959</v>
      </c>
      <c r="N1555" s="2" t="s">
        <v>959</v>
      </c>
      <c r="O1555" s="2" t="s">
        <v>37</v>
      </c>
      <c r="P1555" s="2" t="s">
        <v>43</v>
      </c>
      <c r="Q1555" s="2" t="s">
        <v>44</v>
      </c>
      <c r="R1555" s="2" t="s">
        <v>1213</v>
      </c>
      <c r="S1555" s="2" t="s">
        <v>46</v>
      </c>
      <c r="T1555">
        <v>0.57999999999999996</v>
      </c>
      <c r="U1555" s="1">
        <v>39916</v>
      </c>
      <c r="V1555">
        <v>2009</v>
      </c>
      <c r="W1555" s="2" t="s">
        <v>88</v>
      </c>
      <c r="X1555">
        <v>4</v>
      </c>
      <c r="Y1555">
        <v>0.20654045172764426</v>
      </c>
    </row>
    <row r="1556" spans="1:25" x14ac:dyDescent="0.45">
      <c r="A1556">
        <v>5651</v>
      </c>
      <c r="B1556" s="1">
        <v>40598</v>
      </c>
      <c r="C1556" s="2" t="s">
        <v>66</v>
      </c>
      <c r="D1556">
        <v>40001</v>
      </c>
      <c r="E1556">
        <v>46</v>
      </c>
      <c r="F1556">
        <v>1736.53</v>
      </c>
      <c r="G1556">
        <v>0.1</v>
      </c>
      <c r="H1556" s="2" t="s">
        <v>25</v>
      </c>
      <c r="I1556">
        <v>457.03</v>
      </c>
      <c r="J1556">
        <v>39.479999999999997</v>
      </c>
      <c r="K1556">
        <v>3.99</v>
      </c>
      <c r="L1556" s="2" t="s">
        <v>1214</v>
      </c>
      <c r="M1556" s="2" t="s">
        <v>959</v>
      </c>
      <c r="N1556" s="2" t="s">
        <v>959</v>
      </c>
      <c r="O1556" s="2" t="s">
        <v>62</v>
      </c>
      <c r="P1556" s="2" t="s">
        <v>29</v>
      </c>
      <c r="Q1556" s="2" t="s">
        <v>38</v>
      </c>
      <c r="R1556" s="2" t="s">
        <v>1129</v>
      </c>
      <c r="S1556" s="2" t="s">
        <v>46</v>
      </c>
      <c r="T1556">
        <v>0.56000000000000005</v>
      </c>
      <c r="U1556" s="1">
        <v>40600</v>
      </c>
      <c r="V1556">
        <v>2011</v>
      </c>
      <c r="W1556" s="2" t="s">
        <v>65</v>
      </c>
      <c r="X1556">
        <v>2</v>
      </c>
      <c r="Y1556">
        <v>0.26318577853535496</v>
      </c>
    </row>
    <row r="1557" spans="1:25" x14ac:dyDescent="0.45">
      <c r="A1557">
        <v>5708</v>
      </c>
      <c r="B1557" s="1">
        <v>40592</v>
      </c>
      <c r="C1557" s="2" t="s">
        <v>34</v>
      </c>
      <c r="D1557">
        <v>40386</v>
      </c>
      <c r="E1557">
        <v>28</v>
      </c>
      <c r="F1557">
        <v>2905.3</v>
      </c>
      <c r="G1557">
        <v>0</v>
      </c>
      <c r="H1557" s="2" t="s">
        <v>57</v>
      </c>
      <c r="I1557">
        <v>1704</v>
      </c>
      <c r="J1557">
        <v>98.31</v>
      </c>
      <c r="K1557">
        <v>0.49</v>
      </c>
      <c r="L1557" s="2" t="s">
        <v>1121</v>
      </c>
      <c r="M1557" s="2" t="s">
        <v>959</v>
      </c>
      <c r="N1557" s="2" t="s">
        <v>959</v>
      </c>
      <c r="O1557" s="2" t="s">
        <v>28</v>
      </c>
      <c r="P1557" s="2" t="s">
        <v>29</v>
      </c>
      <c r="Q1557" s="2" t="s">
        <v>89</v>
      </c>
      <c r="R1557" s="2" t="s">
        <v>383</v>
      </c>
      <c r="S1557" s="2" t="s">
        <v>46</v>
      </c>
      <c r="T1557">
        <v>0.36</v>
      </c>
      <c r="U1557" s="1">
        <v>40594</v>
      </c>
      <c r="V1557">
        <v>2011</v>
      </c>
      <c r="W1557" s="2" t="s">
        <v>65</v>
      </c>
      <c r="X1557">
        <v>2</v>
      </c>
      <c r="Y1557">
        <v>0.58651430144907579</v>
      </c>
    </row>
    <row r="1558" spans="1:25" x14ac:dyDescent="0.45">
      <c r="A1558">
        <v>5729</v>
      </c>
      <c r="B1558" s="1">
        <v>40042</v>
      </c>
      <c r="C1558" s="2" t="s">
        <v>34</v>
      </c>
      <c r="D1558">
        <v>40647</v>
      </c>
      <c r="E1558">
        <v>47</v>
      </c>
      <c r="F1558">
        <v>1982.16</v>
      </c>
      <c r="G1558">
        <v>0.03</v>
      </c>
      <c r="H1558" s="2" t="s">
        <v>25</v>
      </c>
      <c r="I1558">
        <v>267.10000000000002</v>
      </c>
      <c r="J1558">
        <v>40.99</v>
      </c>
      <c r="K1558">
        <v>19.989999999999998</v>
      </c>
      <c r="L1558" s="2" t="s">
        <v>1145</v>
      </c>
      <c r="M1558" s="2" t="s">
        <v>959</v>
      </c>
      <c r="N1558" s="2" t="s">
        <v>959</v>
      </c>
      <c r="O1558" s="2" t="s">
        <v>42</v>
      </c>
      <c r="P1558" s="2" t="s">
        <v>29</v>
      </c>
      <c r="Q1558" s="2" t="s">
        <v>63</v>
      </c>
      <c r="R1558" s="2" t="s">
        <v>1215</v>
      </c>
      <c r="S1558" s="2" t="s">
        <v>46</v>
      </c>
      <c r="T1558">
        <v>0.36</v>
      </c>
      <c r="U1558" s="1">
        <v>40043</v>
      </c>
      <c r="V1558">
        <v>2009</v>
      </c>
      <c r="W1558" s="2" t="s">
        <v>52</v>
      </c>
      <c r="X1558">
        <v>8</v>
      </c>
      <c r="Y1558">
        <v>0.13475198773055658</v>
      </c>
    </row>
    <row r="1559" spans="1:25" x14ac:dyDescent="0.45">
      <c r="A1559">
        <v>5796</v>
      </c>
      <c r="B1559" s="1">
        <v>41097</v>
      </c>
      <c r="C1559" s="2" t="s">
        <v>24</v>
      </c>
      <c r="D1559">
        <v>41120</v>
      </c>
      <c r="E1559">
        <v>35</v>
      </c>
      <c r="F1559">
        <v>870.75</v>
      </c>
      <c r="G1559">
        <v>0.09</v>
      </c>
      <c r="H1559" s="2" t="s">
        <v>25</v>
      </c>
      <c r="I1559">
        <v>100.5</v>
      </c>
      <c r="J1559">
        <v>26.64</v>
      </c>
      <c r="K1559">
        <v>5.3</v>
      </c>
      <c r="L1559" s="2" t="s">
        <v>1112</v>
      </c>
      <c r="M1559" s="2" t="s">
        <v>959</v>
      </c>
      <c r="N1559" s="2" t="s">
        <v>959</v>
      </c>
      <c r="O1559" s="2" t="s">
        <v>37</v>
      </c>
      <c r="P1559" s="2" t="s">
        <v>73</v>
      </c>
      <c r="Q1559" s="2" t="s">
        <v>114</v>
      </c>
      <c r="R1559" s="2" t="s">
        <v>1216</v>
      </c>
      <c r="S1559" s="2" t="s">
        <v>51</v>
      </c>
      <c r="U1559" s="1">
        <v>41099</v>
      </c>
      <c r="V1559">
        <v>2012</v>
      </c>
      <c r="W1559" s="2" t="s">
        <v>47</v>
      </c>
      <c r="X1559">
        <v>7</v>
      </c>
      <c r="Y1559">
        <v>0.11541774332472007</v>
      </c>
    </row>
    <row r="1560" spans="1:25" x14ac:dyDescent="0.45">
      <c r="A1560">
        <v>5798</v>
      </c>
      <c r="B1560" s="1">
        <v>40230</v>
      </c>
      <c r="C1560" s="2" t="s">
        <v>48</v>
      </c>
      <c r="D1560">
        <v>41122</v>
      </c>
      <c r="E1560">
        <v>29</v>
      </c>
      <c r="F1560">
        <v>61.22</v>
      </c>
      <c r="G1560">
        <v>0.06</v>
      </c>
      <c r="H1560" s="2" t="s">
        <v>57</v>
      </c>
      <c r="I1560">
        <v>-76.88</v>
      </c>
      <c r="J1560">
        <v>1.74</v>
      </c>
      <c r="K1560">
        <v>4.08</v>
      </c>
      <c r="L1560" s="2" t="s">
        <v>1112</v>
      </c>
      <c r="M1560" s="2" t="s">
        <v>959</v>
      </c>
      <c r="N1560" s="2" t="s">
        <v>959</v>
      </c>
      <c r="O1560" s="2" t="s">
        <v>62</v>
      </c>
      <c r="P1560" s="2" t="s">
        <v>73</v>
      </c>
      <c r="Q1560" s="2" t="s">
        <v>74</v>
      </c>
      <c r="R1560" s="2" t="s">
        <v>371</v>
      </c>
      <c r="S1560" s="2" t="s">
        <v>106</v>
      </c>
      <c r="T1560">
        <v>0.53</v>
      </c>
      <c r="U1560" s="1">
        <v>40232</v>
      </c>
      <c r="V1560">
        <v>2010</v>
      </c>
      <c r="W1560" s="2" t="s">
        <v>65</v>
      </c>
      <c r="X1560">
        <v>2</v>
      </c>
      <c r="Y1560">
        <v>-1.2557987585756287</v>
      </c>
    </row>
    <row r="1561" spans="1:25" x14ac:dyDescent="0.45">
      <c r="A1561">
        <v>5809</v>
      </c>
      <c r="B1561" s="1">
        <v>40451</v>
      </c>
      <c r="C1561" s="2" t="s">
        <v>24</v>
      </c>
      <c r="D1561">
        <v>41187</v>
      </c>
      <c r="E1561">
        <v>9</v>
      </c>
      <c r="F1561">
        <v>52.93</v>
      </c>
      <c r="G1561">
        <v>0</v>
      </c>
      <c r="H1561" s="2" t="s">
        <v>25</v>
      </c>
      <c r="I1561">
        <v>5.34</v>
      </c>
      <c r="J1561">
        <v>5.58</v>
      </c>
      <c r="K1561">
        <v>0.7</v>
      </c>
      <c r="L1561" s="2" t="s">
        <v>1085</v>
      </c>
      <c r="M1561" s="2" t="s">
        <v>959</v>
      </c>
      <c r="N1561" s="2" t="s">
        <v>959</v>
      </c>
      <c r="O1561" s="2" t="s">
        <v>28</v>
      </c>
      <c r="P1561" s="2" t="s">
        <v>29</v>
      </c>
      <c r="Q1561" s="2" t="s">
        <v>94</v>
      </c>
      <c r="R1561" s="2" t="s">
        <v>972</v>
      </c>
      <c r="S1561" s="2" t="s">
        <v>76</v>
      </c>
      <c r="T1561">
        <v>0.6</v>
      </c>
      <c r="U1561" s="1">
        <v>40451</v>
      </c>
      <c r="V1561">
        <v>2010</v>
      </c>
      <c r="W1561" s="2" t="s">
        <v>112</v>
      </c>
      <c r="X1561">
        <v>9</v>
      </c>
      <c r="Y1561">
        <v>0.10088796523710561</v>
      </c>
    </row>
    <row r="1562" spans="1:25" x14ac:dyDescent="0.45">
      <c r="A1562">
        <v>5815</v>
      </c>
      <c r="B1562" s="1">
        <v>40068</v>
      </c>
      <c r="C1562" s="2" t="s">
        <v>81</v>
      </c>
      <c r="D1562">
        <v>41221</v>
      </c>
      <c r="E1562">
        <v>4</v>
      </c>
      <c r="F1562">
        <v>345.57</v>
      </c>
      <c r="G1562">
        <v>0.06</v>
      </c>
      <c r="H1562" s="2" t="s">
        <v>25</v>
      </c>
      <c r="I1562">
        <v>-218.77</v>
      </c>
      <c r="J1562">
        <v>80.98</v>
      </c>
      <c r="K1562">
        <v>35</v>
      </c>
      <c r="L1562" s="2" t="s">
        <v>1118</v>
      </c>
      <c r="M1562" s="2" t="s">
        <v>959</v>
      </c>
      <c r="N1562" s="2" t="s">
        <v>959</v>
      </c>
      <c r="O1562" s="2" t="s">
        <v>62</v>
      </c>
      <c r="P1562" s="2" t="s">
        <v>29</v>
      </c>
      <c r="Q1562" s="2" t="s">
        <v>30</v>
      </c>
      <c r="R1562" s="2" t="s">
        <v>163</v>
      </c>
      <c r="S1562" s="2" t="s">
        <v>32</v>
      </c>
      <c r="T1562">
        <v>0.81</v>
      </c>
      <c r="U1562" s="1">
        <v>40069</v>
      </c>
      <c r="V1562">
        <v>2009</v>
      </c>
      <c r="W1562" s="2" t="s">
        <v>112</v>
      </c>
      <c r="X1562">
        <v>9</v>
      </c>
      <c r="Y1562">
        <v>-0.63307000028937699</v>
      </c>
    </row>
    <row r="1563" spans="1:25" x14ac:dyDescent="0.45">
      <c r="A1563">
        <v>5819</v>
      </c>
      <c r="B1563" s="1">
        <v>39998</v>
      </c>
      <c r="C1563" s="2" t="s">
        <v>66</v>
      </c>
      <c r="D1563">
        <v>41282</v>
      </c>
      <c r="E1563">
        <v>39</v>
      </c>
      <c r="F1563">
        <v>916.05</v>
      </c>
      <c r="G1563">
        <v>0.08</v>
      </c>
      <c r="H1563" s="2" t="s">
        <v>25</v>
      </c>
      <c r="I1563">
        <v>-21.9</v>
      </c>
      <c r="J1563">
        <v>24.92</v>
      </c>
      <c r="K1563">
        <v>12.98</v>
      </c>
      <c r="L1563" s="2" t="s">
        <v>1094</v>
      </c>
      <c r="M1563" s="2" t="s">
        <v>959</v>
      </c>
      <c r="N1563" s="2" t="s">
        <v>959</v>
      </c>
      <c r="O1563" s="2" t="s">
        <v>37</v>
      </c>
      <c r="P1563" s="2" t="s">
        <v>29</v>
      </c>
      <c r="Q1563" s="2" t="s">
        <v>54</v>
      </c>
      <c r="R1563" s="2" t="s">
        <v>270</v>
      </c>
      <c r="S1563" s="2" t="s">
        <v>46</v>
      </c>
      <c r="T1563">
        <v>0.39</v>
      </c>
      <c r="U1563" s="1">
        <v>40000</v>
      </c>
      <c r="V1563">
        <v>2009</v>
      </c>
      <c r="W1563" s="2" t="s">
        <v>47</v>
      </c>
      <c r="X1563">
        <v>7</v>
      </c>
      <c r="Y1563">
        <v>-2.3906991976420499E-2</v>
      </c>
    </row>
    <row r="1564" spans="1:25" x14ac:dyDescent="0.45">
      <c r="A1564">
        <v>5821</v>
      </c>
      <c r="B1564" s="1">
        <v>40939</v>
      </c>
      <c r="C1564" s="2" t="s">
        <v>48</v>
      </c>
      <c r="D1564">
        <v>41312</v>
      </c>
      <c r="E1564">
        <v>21</v>
      </c>
      <c r="F1564">
        <v>787.63</v>
      </c>
      <c r="G1564">
        <v>0.05</v>
      </c>
      <c r="H1564" s="2" t="s">
        <v>25</v>
      </c>
      <c r="I1564">
        <v>140.22</v>
      </c>
      <c r="J1564">
        <v>39.479999999999997</v>
      </c>
      <c r="K1564">
        <v>1.99</v>
      </c>
      <c r="L1564" s="2" t="s">
        <v>1159</v>
      </c>
      <c r="M1564" s="2" t="s">
        <v>959</v>
      </c>
      <c r="N1564" s="2" t="s">
        <v>959</v>
      </c>
      <c r="O1564" s="2" t="s">
        <v>37</v>
      </c>
      <c r="P1564" s="2" t="s">
        <v>43</v>
      </c>
      <c r="Q1564" s="2" t="s">
        <v>104</v>
      </c>
      <c r="R1564" s="2" t="s">
        <v>156</v>
      </c>
      <c r="S1564" s="2" t="s">
        <v>106</v>
      </c>
      <c r="T1564">
        <v>0.54</v>
      </c>
      <c r="U1564" s="1">
        <v>40940</v>
      </c>
      <c r="V1564">
        <v>2012</v>
      </c>
      <c r="W1564" s="2" t="s">
        <v>107</v>
      </c>
      <c r="X1564">
        <v>1</v>
      </c>
      <c r="Y1564">
        <v>0.17802775414852151</v>
      </c>
    </row>
    <row r="1565" spans="1:25" x14ac:dyDescent="0.45">
      <c r="A1565">
        <v>5824</v>
      </c>
      <c r="B1565" s="1">
        <v>40825</v>
      </c>
      <c r="C1565" s="2" t="s">
        <v>24</v>
      </c>
      <c r="D1565">
        <v>41318</v>
      </c>
      <c r="E1565">
        <v>21</v>
      </c>
      <c r="F1565">
        <v>1223.1099999999999</v>
      </c>
      <c r="G1565">
        <v>0</v>
      </c>
      <c r="H1565" s="2" t="s">
        <v>57</v>
      </c>
      <c r="I1565">
        <v>161.72</v>
      </c>
      <c r="J1565">
        <v>56.96</v>
      </c>
      <c r="K1565">
        <v>13.22</v>
      </c>
      <c r="L1565" s="2" t="s">
        <v>1177</v>
      </c>
      <c r="M1565" s="2" t="s">
        <v>959</v>
      </c>
      <c r="N1565" s="2" t="s">
        <v>959</v>
      </c>
      <c r="O1565" s="2" t="s">
        <v>37</v>
      </c>
      <c r="P1565" s="2" t="s">
        <v>29</v>
      </c>
      <c r="Q1565" s="2" t="s">
        <v>38</v>
      </c>
      <c r="R1565" s="2" t="s">
        <v>444</v>
      </c>
      <c r="S1565" s="2" t="s">
        <v>46</v>
      </c>
      <c r="T1565">
        <v>0.56000000000000005</v>
      </c>
      <c r="U1565" s="1">
        <v>40834</v>
      </c>
      <c r="V1565">
        <v>2011</v>
      </c>
      <c r="W1565" s="2" t="s">
        <v>33</v>
      </c>
      <c r="X1565">
        <v>10</v>
      </c>
      <c r="Y1565">
        <v>0.13222032360131142</v>
      </c>
    </row>
    <row r="1566" spans="1:25" x14ac:dyDescent="0.45">
      <c r="A1566">
        <v>5825</v>
      </c>
      <c r="B1566" s="1">
        <v>40941</v>
      </c>
      <c r="C1566" s="2" t="s">
        <v>66</v>
      </c>
      <c r="D1566">
        <v>41345</v>
      </c>
      <c r="E1566">
        <v>36</v>
      </c>
      <c r="F1566">
        <v>66.41</v>
      </c>
      <c r="G1566">
        <v>0.04</v>
      </c>
      <c r="H1566" s="2" t="s">
        <v>25</v>
      </c>
      <c r="I1566">
        <v>0.37</v>
      </c>
      <c r="J1566">
        <v>1.88</v>
      </c>
      <c r="K1566">
        <v>0.79</v>
      </c>
      <c r="L1566" s="2" t="s">
        <v>1149</v>
      </c>
      <c r="M1566" s="2" t="s">
        <v>959</v>
      </c>
      <c r="N1566" s="2" t="s">
        <v>959</v>
      </c>
      <c r="O1566" s="2" t="s">
        <v>62</v>
      </c>
      <c r="P1566" s="2" t="s">
        <v>29</v>
      </c>
      <c r="Q1566" s="2" t="s">
        <v>272</v>
      </c>
      <c r="R1566" s="2" t="s">
        <v>1217</v>
      </c>
      <c r="S1566" s="2" t="s">
        <v>76</v>
      </c>
      <c r="T1566">
        <v>0.5</v>
      </c>
      <c r="U1566" s="1">
        <v>40941</v>
      </c>
      <c r="V1566">
        <v>2012</v>
      </c>
      <c r="W1566" s="2" t="s">
        <v>65</v>
      </c>
      <c r="X1566">
        <v>2</v>
      </c>
      <c r="Y1566">
        <v>5.5714500828188528E-3</v>
      </c>
    </row>
    <row r="1567" spans="1:25" x14ac:dyDescent="0.45">
      <c r="A1567">
        <v>5860</v>
      </c>
      <c r="B1567" s="1">
        <v>39854</v>
      </c>
      <c r="C1567" s="2" t="s">
        <v>66</v>
      </c>
      <c r="D1567">
        <v>41604</v>
      </c>
      <c r="E1567">
        <v>22</v>
      </c>
      <c r="F1567">
        <v>138.24</v>
      </c>
      <c r="G1567">
        <v>0.06</v>
      </c>
      <c r="H1567" s="2" t="s">
        <v>25</v>
      </c>
      <c r="I1567">
        <v>-48.22</v>
      </c>
      <c r="J1567">
        <v>6.37</v>
      </c>
      <c r="K1567">
        <v>5.19</v>
      </c>
      <c r="L1567" s="2" t="s">
        <v>1097</v>
      </c>
      <c r="M1567" s="2" t="s">
        <v>959</v>
      </c>
      <c r="N1567" s="2" t="s">
        <v>959</v>
      </c>
      <c r="O1567" s="2" t="s">
        <v>42</v>
      </c>
      <c r="P1567" s="2" t="s">
        <v>29</v>
      </c>
      <c r="Q1567" s="2" t="s">
        <v>54</v>
      </c>
      <c r="R1567" s="2" t="s">
        <v>1218</v>
      </c>
      <c r="S1567" s="2" t="s">
        <v>46</v>
      </c>
      <c r="T1567">
        <v>0.38</v>
      </c>
      <c r="U1567" s="1">
        <v>39855</v>
      </c>
      <c r="V1567">
        <v>2009</v>
      </c>
      <c r="W1567" s="2" t="s">
        <v>65</v>
      </c>
      <c r="X1567">
        <v>2</v>
      </c>
      <c r="Y1567">
        <v>-0.34881365740740738</v>
      </c>
    </row>
    <row r="1568" spans="1:25" x14ac:dyDescent="0.45">
      <c r="A1568">
        <v>5909</v>
      </c>
      <c r="B1568" s="1">
        <v>40685</v>
      </c>
      <c r="C1568" s="2" t="s">
        <v>34</v>
      </c>
      <c r="D1568">
        <v>41891</v>
      </c>
      <c r="E1568">
        <v>22</v>
      </c>
      <c r="F1568">
        <v>846.59</v>
      </c>
      <c r="G1568">
        <v>0.08</v>
      </c>
      <c r="H1568" s="2" t="s">
        <v>25</v>
      </c>
      <c r="I1568">
        <v>-1.95</v>
      </c>
      <c r="J1568">
        <v>40.89</v>
      </c>
      <c r="K1568">
        <v>18.98</v>
      </c>
      <c r="L1568" s="2" t="s">
        <v>1077</v>
      </c>
      <c r="M1568" s="2" t="s">
        <v>959</v>
      </c>
      <c r="N1568" s="2" t="s">
        <v>959</v>
      </c>
      <c r="O1568" s="2" t="s">
        <v>42</v>
      </c>
      <c r="P1568" s="2" t="s">
        <v>73</v>
      </c>
      <c r="Q1568" s="2" t="s">
        <v>74</v>
      </c>
      <c r="R1568" s="2" t="s">
        <v>1219</v>
      </c>
      <c r="S1568" s="2" t="s">
        <v>46</v>
      </c>
      <c r="T1568">
        <v>0.56999999999999995</v>
      </c>
      <c r="U1568" s="1">
        <v>40686</v>
      </c>
      <c r="V1568">
        <v>2011</v>
      </c>
      <c r="W1568" s="2" t="s">
        <v>77</v>
      </c>
      <c r="X1568">
        <v>5</v>
      </c>
      <c r="Y1568">
        <v>-2.3033581781027415E-3</v>
      </c>
    </row>
    <row r="1569" spans="1:25" x14ac:dyDescent="0.45">
      <c r="A1569">
        <v>5925</v>
      </c>
      <c r="B1569" s="1">
        <v>40080</v>
      </c>
      <c r="C1569" s="2" t="s">
        <v>66</v>
      </c>
      <c r="D1569">
        <v>42022</v>
      </c>
      <c r="E1569">
        <v>45</v>
      </c>
      <c r="F1569">
        <v>338.85</v>
      </c>
      <c r="G1569">
        <v>0.04</v>
      </c>
      <c r="H1569" s="2" t="s">
        <v>25</v>
      </c>
      <c r="I1569">
        <v>-170.18</v>
      </c>
      <c r="J1569">
        <v>7.3</v>
      </c>
      <c r="K1569">
        <v>7.72</v>
      </c>
      <c r="L1569" s="2" t="s">
        <v>1118</v>
      </c>
      <c r="M1569" s="2" t="s">
        <v>959</v>
      </c>
      <c r="N1569" s="2" t="s">
        <v>959</v>
      </c>
      <c r="O1569" s="2" t="s">
        <v>62</v>
      </c>
      <c r="P1569" s="2" t="s">
        <v>29</v>
      </c>
      <c r="Q1569" s="2" t="s">
        <v>54</v>
      </c>
      <c r="R1569" s="2" t="s">
        <v>55</v>
      </c>
      <c r="S1569" s="2" t="s">
        <v>46</v>
      </c>
      <c r="T1569">
        <v>0.38</v>
      </c>
      <c r="U1569" s="1">
        <v>40081</v>
      </c>
      <c r="V1569">
        <v>2009</v>
      </c>
      <c r="W1569" s="2" t="s">
        <v>112</v>
      </c>
      <c r="X1569">
        <v>9</v>
      </c>
      <c r="Y1569">
        <v>-0.50222812453888155</v>
      </c>
    </row>
    <row r="1570" spans="1:25" x14ac:dyDescent="0.45">
      <c r="A1570">
        <v>5928</v>
      </c>
      <c r="B1570" s="1">
        <v>40553</v>
      </c>
      <c r="C1570" s="2" t="s">
        <v>24</v>
      </c>
      <c r="D1570">
        <v>42081</v>
      </c>
      <c r="E1570">
        <v>36</v>
      </c>
      <c r="F1570">
        <v>188.34</v>
      </c>
      <c r="G1570">
        <v>0.04</v>
      </c>
      <c r="H1570" s="2" t="s">
        <v>25</v>
      </c>
      <c r="I1570">
        <v>-110.16</v>
      </c>
      <c r="J1570">
        <v>5.18</v>
      </c>
      <c r="K1570">
        <v>5.74</v>
      </c>
      <c r="L1570" s="2" t="s">
        <v>1116</v>
      </c>
      <c r="M1570" s="2" t="s">
        <v>959</v>
      </c>
      <c r="N1570" s="2" t="s">
        <v>959</v>
      </c>
      <c r="O1570" s="2" t="s">
        <v>28</v>
      </c>
      <c r="P1570" s="2" t="s">
        <v>29</v>
      </c>
      <c r="Q1570" s="2" t="s">
        <v>54</v>
      </c>
      <c r="R1570" s="2" t="s">
        <v>495</v>
      </c>
      <c r="S1570" s="2" t="s">
        <v>46</v>
      </c>
      <c r="T1570">
        <v>0.36</v>
      </c>
      <c r="U1570" s="1">
        <v>40558</v>
      </c>
      <c r="V1570">
        <v>2011</v>
      </c>
      <c r="W1570" s="2" t="s">
        <v>107</v>
      </c>
      <c r="X1570">
        <v>1</v>
      </c>
      <c r="Y1570">
        <v>-0.58489964956992668</v>
      </c>
    </row>
    <row r="1571" spans="1:25" x14ac:dyDescent="0.45">
      <c r="A1571">
        <v>5935</v>
      </c>
      <c r="B1571" s="1">
        <v>40381</v>
      </c>
      <c r="C1571" s="2" t="s">
        <v>34</v>
      </c>
      <c r="D1571">
        <v>42086</v>
      </c>
      <c r="E1571">
        <v>18</v>
      </c>
      <c r="F1571">
        <v>50.15</v>
      </c>
      <c r="G1571">
        <v>0.09</v>
      </c>
      <c r="H1571" s="2" t="s">
        <v>25</v>
      </c>
      <c r="I1571">
        <v>-2.39</v>
      </c>
      <c r="J1571">
        <v>2.78</v>
      </c>
      <c r="K1571">
        <v>0.97</v>
      </c>
      <c r="L1571" s="2" t="s">
        <v>1100</v>
      </c>
      <c r="M1571" s="2" t="s">
        <v>959</v>
      </c>
      <c r="N1571" s="2" t="s">
        <v>959</v>
      </c>
      <c r="O1571" s="2" t="s">
        <v>62</v>
      </c>
      <c r="P1571" s="2" t="s">
        <v>29</v>
      </c>
      <c r="Q1571" s="2" t="s">
        <v>94</v>
      </c>
      <c r="R1571" s="2" t="s">
        <v>1220</v>
      </c>
      <c r="S1571" s="2" t="s">
        <v>76</v>
      </c>
      <c r="T1571">
        <v>0.59</v>
      </c>
      <c r="U1571" s="1">
        <v>40382</v>
      </c>
      <c r="V1571">
        <v>2010</v>
      </c>
      <c r="W1571" s="2" t="s">
        <v>47</v>
      </c>
      <c r="X1571">
        <v>7</v>
      </c>
      <c r="Y1571">
        <v>-4.7657028913260222E-2</v>
      </c>
    </row>
    <row r="1572" spans="1:25" x14ac:dyDescent="0.45">
      <c r="A1572">
        <v>5954</v>
      </c>
      <c r="B1572" s="1">
        <v>41025</v>
      </c>
      <c r="C1572" s="2" t="s">
        <v>48</v>
      </c>
      <c r="D1572">
        <v>42246</v>
      </c>
      <c r="E1572">
        <v>40</v>
      </c>
      <c r="F1572">
        <v>3060.37</v>
      </c>
      <c r="G1572">
        <v>7.0000000000000007E-2</v>
      </c>
      <c r="H1572" s="2" t="s">
        <v>25</v>
      </c>
      <c r="I1572">
        <v>234.03</v>
      </c>
      <c r="J1572">
        <v>77.510000000000005</v>
      </c>
      <c r="K1572">
        <v>4</v>
      </c>
      <c r="L1572" s="2" t="s">
        <v>1089</v>
      </c>
      <c r="M1572" s="2" t="s">
        <v>959</v>
      </c>
      <c r="N1572" s="2" t="s">
        <v>959</v>
      </c>
      <c r="O1572" s="2" t="s">
        <v>42</v>
      </c>
      <c r="P1572" s="2" t="s">
        <v>43</v>
      </c>
      <c r="Q1572" s="2" t="s">
        <v>104</v>
      </c>
      <c r="R1572" s="2" t="s">
        <v>958</v>
      </c>
      <c r="S1572" s="2" t="s">
        <v>46</v>
      </c>
      <c r="T1572">
        <v>0.76</v>
      </c>
      <c r="U1572" s="1">
        <v>41026</v>
      </c>
      <c r="V1572">
        <v>2012</v>
      </c>
      <c r="W1572" s="2" t="s">
        <v>88</v>
      </c>
      <c r="X1572">
        <v>4</v>
      </c>
      <c r="Y1572">
        <v>7.6471145645787927E-2</v>
      </c>
    </row>
    <row r="1573" spans="1:25" x14ac:dyDescent="0.45">
      <c r="A1573">
        <v>5990</v>
      </c>
      <c r="B1573" s="1">
        <v>40533</v>
      </c>
      <c r="C1573" s="2" t="s">
        <v>66</v>
      </c>
      <c r="D1573">
        <v>42465</v>
      </c>
      <c r="E1573">
        <v>15</v>
      </c>
      <c r="F1573">
        <v>102.32</v>
      </c>
      <c r="G1573">
        <v>0.08</v>
      </c>
      <c r="H1573" s="2" t="s">
        <v>25</v>
      </c>
      <c r="I1573">
        <v>-32.700000000000003</v>
      </c>
      <c r="J1573">
        <v>6.48</v>
      </c>
      <c r="K1573">
        <v>5.74</v>
      </c>
      <c r="L1573" s="2" t="s">
        <v>1077</v>
      </c>
      <c r="M1573" s="2" t="s">
        <v>959</v>
      </c>
      <c r="N1573" s="2" t="s">
        <v>959</v>
      </c>
      <c r="O1573" s="2" t="s">
        <v>42</v>
      </c>
      <c r="P1573" s="2" t="s">
        <v>29</v>
      </c>
      <c r="Q1573" s="2" t="s">
        <v>63</v>
      </c>
      <c r="R1573" s="2" t="s">
        <v>573</v>
      </c>
      <c r="S1573" s="2" t="s">
        <v>46</v>
      </c>
      <c r="T1573">
        <v>0.37</v>
      </c>
      <c r="U1573" s="1">
        <v>40534</v>
      </c>
      <c r="V1573">
        <v>2010</v>
      </c>
      <c r="W1573" s="2" t="s">
        <v>100</v>
      </c>
      <c r="X1573">
        <v>12</v>
      </c>
      <c r="Y1573">
        <v>-0.31958561376075062</v>
      </c>
    </row>
    <row r="1574" spans="1:25" x14ac:dyDescent="0.45">
      <c r="A1574">
        <v>6020</v>
      </c>
      <c r="B1574" s="1">
        <v>40819</v>
      </c>
      <c r="C1574" s="2" t="s">
        <v>24</v>
      </c>
      <c r="D1574">
        <v>42657</v>
      </c>
      <c r="E1574">
        <v>48</v>
      </c>
      <c r="F1574">
        <v>945.54</v>
      </c>
      <c r="G1574">
        <v>0.03</v>
      </c>
      <c r="H1574" s="2" t="s">
        <v>25</v>
      </c>
      <c r="I1574">
        <v>254.58</v>
      </c>
      <c r="J1574">
        <v>19.98</v>
      </c>
      <c r="K1574">
        <v>5.97</v>
      </c>
      <c r="L1574" s="2" t="s">
        <v>1094</v>
      </c>
      <c r="M1574" s="2" t="s">
        <v>959</v>
      </c>
      <c r="N1574" s="2" t="s">
        <v>959</v>
      </c>
      <c r="O1574" s="2" t="s">
        <v>37</v>
      </c>
      <c r="P1574" s="2" t="s">
        <v>29</v>
      </c>
      <c r="Q1574" s="2" t="s">
        <v>63</v>
      </c>
      <c r="R1574" s="2" t="s">
        <v>162</v>
      </c>
      <c r="S1574" s="2" t="s">
        <v>46</v>
      </c>
      <c r="T1574">
        <v>0.38</v>
      </c>
      <c r="U1574" s="1">
        <v>40821</v>
      </c>
      <c r="V1574">
        <v>2011</v>
      </c>
      <c r="W1574" s="2" t="s">
        <v>33</v>
      </c>
      <c r="X1574">
        <v>10</v>
      </c>
      <c r="Y1574">
        <v>0.26924297226981408</v>
      </c>
    </row>
    <row r="1575" spans="1:25" x14ac:dyDescent="0.45">
      <c r="A1575">
        <v>6040</v>
      </c>
      <c r="B1575" s="1">
        <v>40225</v>
      </c>
      <c r="C1575" s="2" t="s">
        <v>24</v>
      </c>
      <c r="D1575">
        <v>42820</v>
      </c>
      <c r="E1575">
        <v>27</v>
      </c>
      <c r="F1575">
        <v>141.56</v>
      </c>
      <c r="G1575">
        <v>0.1</v>
      </c>
      <c r="H1575" s="2" t="s">
        <v>25</v>
      </c>
      <c r="I1575">
        <v>-2.85</v>
      </c>
      <c r="J1575">
        <v>5.28</v>
      </c>
      <c r="K1575">
        <v>2.99</v>
      </c>
      <c r="L1575" s="2" t="s">
        <v>1089</v>
      </c>
      <c r="M1575" s="2" t="s">
        <v>959</v>
      </c>
      <c r="N1575" s="2" t="s">
        <v>959</v>
      </c>
      <c r="O1575" s="2" t="s">
        <v>42</v>
      </c>
      <c r="P1575" s="2" t="s">
        <v>29</v>
      </c>
      <c r="Q1575" s="2" t="s">
        <v>54</v>
      </c>
      <c r="R1575" s="2" t="s">
        <v>72</v>
      </c>
      <c r="S1575" s="2" t="s">
        <v>46</v>
      </c>
      <c r="T1575">
        <v>0.37</v>
      </c>
      <c r="U1575" s="1">
        <v>40232</v>
      </c>
      <c r="V1575">
        <v>2010</v>
      </c>
      <c r="W1575" s="2" t="s">
        <v>65</v>
      </c>
      <c r="X1575">
        <v>2</v>
      </c>
      <c r="Y1575">
        <v>-2.0132805877366489E-2</v>
      </c>
    </row>
    <row r="1576" spans="1:25" x14ac:dyDescent="0.45">
      <c r="A1576">
        <v>6042</v>
      </c>
      <c r="B1576" s="1">
        <v>41188</v>
      </c>
      <c r="C1576" s="2" t="s">
        <v>48</v>
      </c>
      <c r="D1576">
        <v>42848</v>
      </c>
      <c r="E1576">
        <v>50</v>
      </c>
      <c r="F1576">
        <v>387.79</v>
      </c>
      <c r="G1576">
        <v>0.01</v>
      </c>
      <c r="H1576" s="2" t="s">
        <v>25</v>
      </c>
      <c r="I1576">
        <v>-56.51</v>
      </c>
      <c r="J1576">
        <v>7.64</v>
      </c>
      <c r="K1576">
        <v>5.83</v>
      </c>
      <c r="L1576" s="2" t="s">
        <v>859</v>
      </c>
      <c r="M1576" s="2" t="s">
        <v>959</v>
      </c>
      <c r="N1576" s="2" t="s">
        <v>959</v>
      </c>
      <c r="O1576" s="2" t="s">
        <v>37</v>
      </c>
      <c r="P1576" s="2" t="s">
        <v>29</v>
      </c>
      <c r="Q1576" s="2" t="s">
        <v>63</v>
      </c>
      <c r="R1576" s="2" t="s">
        <v>310</v>
      </c>
      <c r="S1576" s="2" t="s">
        <v>76</v>
      </c>
      <c r="T1576">
        <v>0.36</v>
      </c>
      <c r="U1576" s="1">
        <v>41190</v>
      </c>
      <c r="V1576">
        <v>2012</v>
      </c>
      <c r="W1576" s="2" t="s">
        <v>33</v>
      </c>
      <c r="X1576">
        <v>10</v>
      </c>
      <c r="Y1576">
        <v>-0.14572320070141054</v>
      </c>
    </row>
    <row r="1577" spans="1:25" x14ac:dyDescent="0.45">
      <c r="A1577">
        <v>6106</v>
      </c>
      <c r="B1577" s="1">
        <v>39913</v>
      </c>
      <c r="C1577" s="2" t="s">
        <v>81</v>
      </c>
      <c r="D1577">
        <v>43269</v>
      </c>
      <c r="E1577">
        <v>16</v>
      </c>
      <c r="F1577">
        <v>843.15</v>
      </c>
      <c r="G1577">
        <v>0</v>
      </c>
      <c r="H1577" s="2" t="s">
        <v>25</v>
      </c>
      <c r="I1577">
        <v>355</v>
      </c>
      <c r="J1577">
        <v>48.91</v>
      </c>
      <c r="K1577">
        <v>5.81</v>
      </c>
      <c r="L1577" s="2" t="s">
        <v>1096</v>
      </c>
      <c r="M1577" s="2" t="s">
        <v>959</v>
      </c>
      <c r="N1577" s="2" t="s">
        <v>959</v>
      </c>
      <c r="O1577" s="2" t="s">
        <v>42</v>
      </c>
      <c r="P1577" s="2" t="s">
        <v>29</v>
      </c>
      <c r="Q1577" s="2" t="s">
        <v>63</v>
      </c>
      <c r="R1577" s="2" t="s">
        <v>1072</v>
      </c>
      <c r="S1577" s="2" t="s">
        <v>46</v>
      </c>
      <c r="T1577">
        <v>0.38</v>
      </c>
      <c r="U1577" s="1">
        <v>39915</v>
      </c>
      <c r="V1577">
        <v>2009</v>
      </c>
      <c r="W1577" s="2" t="s">
        <v>88</v>
      </c>
      <c r="X1577">
        <v>4</v>
      </c>
      <c r="Y1577">
        <v>0.42104014706754433</v>
      </c>
    </row>
    <row r="1578" spans="1:25" x14ac:dyDescent="0.45">
      <c r="A1578">
        <v>6126</v>
      </c>
      <c r="B1578" s="1">
        <v>40246</v>
      </c>
      <c r="C1578" s="2" t="s">
        <v>81</v>
      </c>
      <c r="D1578">
        <v>43367</v>
      </c>
      <c r="E1578">
        <v>3</v>
      </c>
      <c r="F1578">
        <v>23.38</v>
      </c>
      <c r="G1578">
        <v>0.08</v>
      </c>
      <c r="H1578" s="2" t="s">
        <v>25</v>
      </c>
      <c r="I1578">
        <v>-12.19</v>
      </c>
      <c r="J1578">
        <v>6.48</v>
      </c>
      <c r="K1578">
        <v>5.14</v>
      </c>
      <c r="L1578" s="2" t="s">
        <v>1221</v>
      </c>
      <c r="M1578" s="2" t="s">
        <v>959</v>
      </c>
      <c r="N1578" s="2" t="s">
        <v>959</v>
      </c>
      <c r="O1578" s="2" t="s">
        <v>28</v>
      </c>
      <c r="P1578" s="2" t="s">
        <v>29</v>
      </c>
      <c r="Q1578" s="2" t="s">
        <v>63</v>
      </c>
      <c r="R1578" s="2" t="s">
        <v>1012</v>
      </c>
      <c r="S1578" s="2" t="s">
        <v>46</v>
      </c>
      <c r="T1578">
        <v>0.37</v>
      </c>
      <c r="U1578" s="1">
        <v>40249</v>
      </c>
      <c r="V1578">
        <v>2010</v>
      </c>
      <c r="W1578" s="2" t="s">
        <v>60</v>
      </c>
      <c r="X1578">
        <v>3</v>
      </c>
      <c r="Y1578">
        <v>-0.52138579982891364</v>
      </c>
    </row>
    <row r="1579" spans="1:25" x14ac:dyDescent="0.45">
      <c r="A1579">
        <v>6132</v>
      </c>
      <c r="B1579" s="1">
        <v>40024</v>
      </c>
      <c r="C1579" s="2" t="s">
        <v>34</v>
      </c>
      <c r="D1579">
        <v>43399</v>
      </c>
      <c r="E1579">
        <v>35</v>
      </c>
      <c r="F1579">
        <v>59.66</v>
      </c>
      <c r="G1579">
        <v>0.05</v>
      </c>
      <c r="H1579" s="2" t="s">
        <v>25</v>
      </c>
      <c r="I1579">
        <v>-33.340000000000003</v>
      </c>
      <c r="J1579">
        <v>1.68</v>
      </c>
      <c r="K1579">
        <v>1.57</v>
      </c>
      <c r="L1579" s="2" t="s">
        <v>1201</v>
      </c>
      <c r="M1579" s="2" t="s">
        <v>959</v>
      </c>
      <c r="N1579" s="2" t="s">
        <v>959</v>
      </c>
      <c r="O1579" s="2" t="s">
        <v>42</v>
      </c>
      <c r="P1579" s="2" t="s">
        <v>29</v>
      </c>
      <c r="Q1579" s="2" t="s">
        <v>94</v>
      </c>
      <c r="R1579" s="2" t="s">
        <v>238</v>
      </c>
      <c r="S1579" s="2" t="s">
        <v>76</v>
      </c>
      <c r="T1579">
        <v>0.59</v>
      </c>
      <c r="U1579" s="1">
        <v>40025</v>
      </c>
      <c r="V1579">
        <v>2009</v>
      </c>
      <c r="W1579" s="2" t="s">
        <v>47</v>
      </c>
      <c r="X1579">
        <v>7</v>
      </c>
      <c r="Y1579">
        <v>-0.55883338920549785</v>
      </c>
    </row>
    <row r="1580" spans="1:25" x14ac:dyDescent="0.45">
      <c r="A1580">
        <v>6189</v>
      </c>
      <c r="B1580" s="1">
        <v>40884</v>
      </c>
      <c r="C1580" s="2" t="s">
        <v>81</v>
      </c>
      <c r="D1580">
        <v>43875</v>
      </c>
      <c r="E1580">
        <v>24</v>
      </c>
      <c r="F1580">
        <v>382.19</v>
      </c>
      <c r="G1580">
        <v>0.03</v>
      </c>
      <c r="H1580" s="2" t="s">
        <v>57</v>
      </c>
      <c r="I1580">
        <v>11.39</v>
      </c>
      <c r="J1580">
        <v>14.42</v>
      </c>
      <c r="K1580">
        <v>6.75</v>
      </c>
      <c r="L1580" s="2" t="s">
        <v>1119</v>
      </c>
      <c r="M1580" s="2" t="s">
        <v>959</v>
      </c>
      <c r="N1580" s="2" t="s">
        <v>959</v>
      </c>
      <c r="O1580" s="2" t="s">
        <v>42</v>
      </c>
      <c r="P1580" s="2" t="s">
        <v>29</v>
      </c>
      <c r="Q1580" s="2" t="s">
        <v>38</v>
      </c>
      <c r="R1580" s="2" t="s">
        <v>989</v>
      </c>
      <c r="S1580" s="2" t="s">
        <v>51</v>
      </c>
      <c r="T1580">
        <v>0.52</v>
      </c>
      <c r="U1580" s="1">
        <v>40887</v>
      </c>
      <c r="V1580">
        <v>2011</v>
      </c>
      <c r="W1580" s="2" t="s">
        <v>100</v>
      </c>
      <c r="X1580">
        <v>12</v>
      </c>
      <c r="Y1580">
        <v>2.9801930976739319E-2</v>
      </c>
    </row>
    <row r="1581" spans="1:25" x14ac:dyDescent="0.45">
      <c r="A1581">
        <v>6237</v>
      </c>
      <c r="B1581" s="1">
        <v>39833</v>
      </c>
      <c r="C1581" s="2" t="s">
        <v>34</v>
      </c>
      <c r="D1581">
        <v>44197</v>
      </c>
      <c r="E1581">
        <v>27</v>
      </c>
      <c r="F1581">
        <v>3970.33</v>
      </c>
      <c r="G1581">
        <v>0.02</v>
      </c>
      <c r="H1581" s="2" t="s">
        <v>35</v>
      </c>
      <c r="I1581">
        <v>-229.79</v>
      </c>
      <c r="J1581">
        <v>140.97999999999999</v>
      </c>
      <c r="K1581">
        <v>53.48</v>
      </c>
      <c r="L1581" s="2" t="s">
        <v>1175</v>
      </c>
      <c r="M1581" s="2" t="s">
        <v>959</v>
      </c>
      <c r="N1581" s="2" t="s">
        <v>959</v>
      </c>
      <c r="O1581" s="2" t="s">
        <v>28</v>
      </c>
      <c r="P1581" s="2" t="s">
        <v>73</v>
      </c>
      <c r="Q1581" s="2" t="s">
        <v>83</v>
      </c>
      <c r="R1581" s="2" t="s">
        <v>171</v>
      </c>
      <c r="S1581" s="2" t="s">
        <v>85</v>
      </c>
      <c r="T1581">
        <v>0.65</v>
      </c>
      <c r="U1581" s="1">
        <v>39836</v>
      </c>
      <c r="V1581">
        <v>2009</v>
      </c>
      <c r="W1581" s="2" t="s">
        <v>107</v>
      </c>
      <c r="X1581">
        <v>1</v>
      </c>
      <c r="Y1581">
        <v>-5.7876801172698493E-2</v>
      </c>
    </row>
    <row r="1582" spans="1:25" x14ac:dyDescent="0.45">
      <c r="A1582">
        <v>6242</v>
      </c>
      <c r="B1582" s="1">
        <v>40312</v>
      </c>
      <c r="C1582" s="2" t="s">
        <v>66</v>
      </c>
      <c r="D1582">
        <v>44229</v>
      </c>
      <c r="E1582">
        <v>39</v>
      </c>
      <c r="F1582">
        <v>185.69</v>
      </c>
      <c r="G1582">
        <v>0.02</v>
      </c>
      <c r="H1582" s="2" t="s">
        <v>25</v>
      </c>
      <c r="I1582">
        <v>50.16</v>
      </c>
      <c r="J1582">
        <v>4.84</v>
      </c>
      <c r="K1582">
        <v>0.71</v>
      </c>
      <c r="L1582" s="2" t="s">
        <v>1100</v>
      </c>
      <c r="M1582" s="2" t="s">
        <v>959</v>
      </c>
      <c r="N1582" s="2" t="s">
        <v>959</v>
      </c>
      <c r="O1582" s="2" t="s">
        <v>62</v>
      </c>
      <c r="P1582" s="2" t="s">
        <v>29</v>
      </c>
      <c r="Q1582" s="2" t="s">
        <v>94</v>
      </c>
      <c r="R1582" s="2" t="s">
        <v>517</v>
      </c>
      <c r="S1582" s="2" t="s">
        <v>76</v>
      </c>
      <c r="T1582">
        <v>0.52</v>
      </c>
      <c r="U1582" s="1">
        <v>40312</v>
      </c>
      <c r="V1582">
        <v>2010</v>
      </c>
      <c r="W1582" s="2" t="s">
        <v>77</v>
      </c>
      <c r="X1582">
        <v>5</v>
      </c>
      <c r="Y1582">
        <v>0.27012763207496365</v>
      </c>
    </row>
    <row r="1583" spans="1:25" x14ac:dyDescent="0.45">
      <c r="A1583">
        <v>6268</v>
      </c>
      <c r="B1583" s="1">
        <v>41008</v>
      </c>
      <c r="C1583" s="2" t="s">
        <v>66</v>
      </c>
      <c r="D1583">
        <v>44386</v>
      </c>
      <c r="E1583">
        <v>27</v>
      </c>
      <c r="F1583">
        <v>129.06</v>
      </c>
      <c r="G1583">
        <v>0.1</v>
      </c>
      <c r="H1583" s="2" t="s">
        <v>25</v>
      </c>
      <c r="I1583">
        <v>-75.13</v>
      </c>
      <c r="J1583">
        <v>4.91</v>
      </c>
      <c r="K1583">
        <v>4.97</v>
      </c>
      <c r="L1583" s="2" t="s">
        <v>1222</v>
      </c>
      <c r="M1583" s="2" t="s">
        <v>959</v>
      </c>
      <c r="N1583" s="2" t="s">
        <v>959</v>
      </c>
      <c r="O1583" s="2" t="s">
        <v>62</v>
      </c>
      <c r="P1583" s="2" t="s">
        <v>29</v>
      </c>
      <c r="Q1583" s="2" t="s">
        <v>54</v>
      </c>
      <c r="R1583" s="2" t="s">
        <v>511</v>
      </c>
      <c r="S1583" s="2" t="s">
        <v>46</v>
      </c>
      <c r="T1583">
        <v>0.38</v>
      </c>
      <c r="U1583" s="1">
        <v>41010</v>
      </c>
      <c r="V1583">
        <v>2012</v>
      </c>
      <c r="W1583" s="2" t="s">
        <v>88</v>
      </c>
      <c r="X1583">
        <v>4</v>
      </c>
      <c r="Y1583">
        <v>-0.58213234154656746</v>
      </c>
    </row>
    <row r="1584" spans="1:25" x14ac:dyDescent="0.45">
      <c r="A1584">
        <v>6272</v>
      </c>
      <c r="B1584" s="1">
        <v>40515</v>
      </c>
      <c r="C1584" s="2" t="s">
        <v>48</v>
      </c>
      <c r="D1584">
        <v>44390</v>
      </c>
      <c r="E1584">
        <v>32</v>
      </c>
      <c r="F1584">
        <v>3234.1</v>
      </c>
      <c r="G1584">
        <v>0.03</v>
      </c>
      <c r="H1584" s="2" t="s">
        <v>25</v>
      </c>
      <c r="I1584">
        <v>2033.5</v>
      </c>
      <c r="J1584">
        <v>99.23</v>
      </c>
      <c r="K1584">
        <v>8.99</v>
      </c>
      <c r="L1584" s="2" t="s">
        <v>1223</v>
      </c>
      <c r="M1584" s="2" t="s">
        <v>959</v>
      </c>
      <c r="N1584" s="2" t="s">
        <v>959</v>
      </c>
      <c r="O1584" s="2" t="s">
        <v>62</v>
      </c>
      <c r="P1584" s="2" t="s">
        <v>73</v>
      </c>
      <c r="Q1584" s="2" t="s">
        <v>74</v>
      </c>
      <c r="R1584" s="2" t="s">
        <v>567</v>
      </c>
      <c r="S1584" s="2" t="s">
        <v>106</v>
      </c>
      <c r="T1584">
        <v>0.35</v>
      </c>
      <c r="U1584" s="1">
        <v>40517</v>
      </c>
      <c r="V1584">
        <v>2010</v>
      </c>
      <c r="W1584" s="2" t="s">
        <v>100</v>
      </c>
      <c r="X1584">
        <v>12</v>
      </c>
      <c r="Y1584">
        <v>0.62876843635014379</v>
      </c>
    </row>
    <row r="1585" spans="1:25" x14ac:dyDescent="0.45">
      <c r="A1585">
        <v>6303</v>
      </c>
      <c r="B1585" s="1">
        <v>40615</v>
      </c>
      <c r="C1585" s="2" t="s">
        <v>34</v>
      </c>
      <c r="D1585">
        <v>44612</v>
      </c>
      <c r="E1585">
        <v>6</v>
      </c>
      <c r="F1585">
        <v>428.72300000000001</v>
      </c>
      <c r="G1585">
        <v>0.06</v>
      </c>
      <c r="H1585" s="2" t="s">
        <v>25</v>
      </c>
      <c r="I1585">
        <v>-147.72</v>
      </c>
      <c r="J1585">
        <v>85.99</v>
      </c>
      <c r="K1585">
        <v>1.25</v>
      </c>
      <c r="L1585" s="2" t="s">
        <v>1224</v>
      </c>
      <c r="M1585" s="2" t="s">
        <v>959</v>
      </c>
      <c r="N1585" s="2" t="s">
        <v>959</v>
      </c>
      <c r="O1585" s="2" t="s">
        <v>42</v>
      </c>
      <c r="P1585" s="2" t="s">
        <v>43</v>
      </c>
      <c r="Q1585" s="2" t="s">
        <v>44</v>
      </c>
      <c r="R1585" s="2" t="s">
        <v>1225</v>
      </c>
      <c r="S1585" s="2" t="s">
        <v>106</v>
      </c>
      <c r="T1585">
        <v>0.39</v>
      </c>
      <c r="U1585" s="1">
        <v>40617</v>
      </c>
      <c r="V1585">
        <v>2011</v>
      </c>
      <c r="W1585" s="2" t="s">
        <v>60</v>
      </c>
      <c r="X1585">
        <v>3</v>
      </c>
      <c r="Y1585">
        <v>-0.34455814127070389</v>
      </c>
    </row>
    <row r="1586" spans="1:25" x14ac:dyDescent="0.45">
      <c r="A1586">
        <v>6307</v>
      </c>
      <c r="B1586" s="1">
        <v>40343</v>
      </c>
      <c r="C1586" s="2" t="s">
        <v>24</v>
      </c>
      <c r="D1586">
        <v>44614</v>
      </c>
      <c r="E1586">
        <v>18</v>
      </c>
      <c r="F1586">
        <v>55.35</v>
      </c>
      <c r="G1586">
        <v>0</v>
      </c>
      <c r="H1586" s="2" t="s">
        <v>57</v>
      </c>
      <c r="I1586">
        <v>-56.63</v>
      </c>
      <c r="J1586">
        <v>2.2200000000000002</v>
      </c>
      <c r="K1586">
        <v>5</v>
      </c>
      <c r="L1586" s="2" t="s">
        <v>1179</v>
      </c>
      <c r="M1586" s="2" t="s">
        <v>959</v>
      </c>
      <c r="N1586" s="2" t="s">
        <v>959</v>
      </c>
      <c r="O1586" s="2" t="s">
        <v>42</v>
      </c>
      <c r="P1586" s="2" t="s">
        <v>29</v>
      </c>
      <c r="Q1586" s="2" t="s">
        <v>38</v>
      </c>
      <c r="R1586" s="2" t="s">
        <v>1189</v>
      </c>
      <c r="S1586" s="2" t="s">
        <v>46</v>
      </c>
      <c r="T1586">
        <v>0.55000000000000004</v>
      </c>
      <c r="U1586" s="1">
        <v>40347</v>
      </c>
      <c r="V1586">
        <v>2010</v>
      </c>
      <c r="W1586" s="2" t="s">
        <v>56</v>
      </c>
      <c r="X1586">
        <v>6</v>
      </c>
      <c r="Y1586">
        <v>-1.0231255645889792</v>
      </c>
    </row>
    <row r="1587" spans="1:25" x14ac:dyDescent="0.45">
      <c r="A1587">
        <v>6309</v>
      </c>
      <c r="B1587" s="1">
        <v>40307</v>
      </c>
      <c r="C1587" s="2" t="s">
        <v>66</v>
      </c>
      <c r="D1587">
        <v>44615</v>
      </c>
      <c r="E1587">
        <v>19</v>
      </c>
      <c r="F1587">
        <v>36.369999999999997</v>
      </c>
      <c r="G1587">
        <v>7.0000000000000007E-2</v>
      </c>
      <c r="H1587" s="2" t="s">
        <v>25</v>
      </c>
      <c r="I1587">
        <v>-10.26</v>
      </c>
      <c r="J1587">
        <v>1.88</v>
      </c>
      <c r="K1587">
        <v>1.49</v>
      </c>
      <c r="L1587" s="2" t="s">
        <v>1097</v>
      </c>
      <c r="M1587" s="2" t="s">
        <v>959</v>
      </c>
      <c r="N1587" s="2" t="s">
        <v>959</v>
      </c>
      <c r="O1587" s="2" t="s">
        <v>62</v>
      </c>
      <c r="P1587" s="2" t="s">
        <v>29</v>
      </c>
      <c r="Q1587" s="2" t="s">
        <v>54</v>
      </c>
      <c r="R1587" s="2" t="s">
        <v>164</v>
      </c>
      <c r="S1587" s="2" t="s">
        <v>46</v>
      </c>
      <c r="T1587">
        <v>0.37</v>
      </c>
      <c r="U1587" s="1">
        <v>40308</v>
      </c>
      <c r="V1587">
        <v>2010</v>
      </c>
      <c r="W1587" s="2" t="s">
        <v>77</v>
      </c>
      <c r="X1587">
        <v>5</v>
      </c>
      <c r="Y1587">
        <v>-0.28210063238933186</v>
      </c>
    </row>
    <row r="1588" spans="1:25" x14ac:dyDescent="0.45">
      <c r="A1588">
        <v>6331</v>
      </c>
      <c r="B1588" s="1">
        <v>40346</v>
      </c>
      <c r="C1588" s="2" t="s">
        <v>24</v>
      </c>
      <c r="D1588">
        <v>44864</v>
      </c>
      <c r="E1588">
        <v>25</v>
      </c>
      <c r="F1588">
        <v>187.55</v>
      </c>
      <c r="G1588">
        <v>0.1</v>
      </c>
      <c r="H1588" s="2" t="s">
        <v>25</v>
      </c>
      <c r="I1588">
        <v>-171.41</v>
      </c>
      <c r="J1588">
        <v>7.77</v>
      </c>
      <c r="K1588">
        <v>9.23</v>
      </c>
      <c r="L1588" s="2" t="s">
        <v>1226</v>
      </c>
      <c r="M1588" s="2" t="s">
        <v>959</v>
      </c>
      <c r="N1588" s="2" t="s">
        <v>959</v>
      </c>
      <c r="O1588" s="2" t="s">
        <v>42</v>
      </c>
      <c r="P1588" s="2" t="s">
        <v>29</v>
      </c>
      <c r="Q1588" s="2" t="s">
        <v>38</v>
      </c>
      <c r="R1588" s="2" t="s">
        <v>1227</v>
      </c>
      <c r="S1588" s="2" t="s">
        <v>46</v>
      </c>
      <c r="T1588">
        <v>0.57999999999999996</v>
      </c>
      <c r="U1588" s="1">
        <v>40353</v>
      </c>
      <c r="V1588">
        <v>2010</v>
      </c>
      <c r="W1588" s="2" t="s">
        <v>56</v>
      </c>
      <c r="X1588">
        <v>6</v>
      </c>
      <c r="Y1588">
        <v>-0.91394294854705405</v>
      </c>
    </row>
    <row r="1589" spans="1:25" x14ac:dyDescent="0.45">
      <c r="A1589">
        <v>6336</v>
      </c>
      <c r="B1589" s="1">
        <v>40218</v>
      </c>
      <c r="C1589" s="2" t="s">
        <v>66</v>
      </c>
      <c r="D1589">
        <v>44900</v>
      </c>
      <c r="E1589">
        <v>4</v>
      </c>
      <c r="F1589">
        <v>47.03</v>
      </c>
      <c r="G1589">
        <v>0.08</v>
      </c>
      <c r="H1589" s="2" t="s">
        <v>25</v>
      </c>
      <c r="I1589">
        <v>-12.03</v>
      </c>
      <c r="J1589">
        <v>11.19</v>
      </c>
      <c r="K1589">
        <v>5.03</v>
      </c>
      <c r="L1589" s="2" t="s">
        <v>1191</v>
      </c>
      <c r="M1589" s="2" t="s">
        <v>959</v>
      </c>
      <c r="N1589" s="2" t="s">
        <v>959</v>
      </c>
      <c r="O1589" s="2" t="s">
        <v>62</v>
      </c>
      <c r="P1589" s="2" t="s">
        <v>29</v>
      </c>
      <c r="Q1589" s="2" t="s">
        <v>63</v>
      </c>
      <c r="R1589" s="2" t="s">
        <v>1228</v>
      </c>
      <c r="S1589" s="2" t="s">
        <v>46</v>
      </c>
      <c r="T1589">
        <v>0.37</v>
      </c>
      <c r="U1589" s="1">
        <v>40219</v>
      </c>
      <c r="V1589">
        <v>2010</v>
      </c>
      <c r="W1589" s="2" t="s">
        <v>65</v>
      </c>
      <c r="X1589">
        <v>2</v>
      </c>
      <c r="Y1589">
        <v>-0.25579417393153303</v>
      </c>
    </row>
    <row r="1590" spans="1:25" x14ac:dyDescent="0.45">
      <c r="A1590">
        <v>6340</v>
      </c>
      <c r="B1590" s="1">
        <v>40666</v>
      </c>
      <c r="C1590" s="2" t="s">
        <v>24</v>
      </c>
      <c r="D1590">
        <v>44960</v>
      </c>
      <c r="E1590">
        <v>16</v>
      </c>
      <c r="F1590">
        <v>112.91</v>
      </c>
      <c r="G1590">
        <v>0.04</v>
      </c>
      <c r="H1590" s="2" t="s">
        <v>25</v>
      </c>
      <c r="I1590">
        <v>-72.81</v>
      </c>
      <c r="J1590">
        <v>6.48</v>
      </c>
      <c r="K1590">
        <v>8.4</v>
      </c>
      <c r="L1590" s="2" t="s">
        <v>1081</v>
      </c>
      <c r="M1590" s="2" t="s">
        <v>959</v>
      </c>
      <c r="N1590" s="2" t="s">
        <v>959</v>
      </c>
      <c r="O1590" s="2" t="s">
        <v>37</v>
      </c>
      <c r="P1590" s="2" t="s">
        <v>29</v>
      </c>
      <c r="Q1590" s="2" t="s">
        <v>63</v>
      </c>
      <c r="R1590" s="2" t="s">
        <v>936</v>
      </c>
      <c r="S1590" s="2" t="s">
        <v>46</v>
      </c>
      <c r="T1590">
        <v>0.37</v>
      </c>
      <c r="U1590" s="1">
        <v>40668</v>
      </c>
      <c r="V1590">
        <v>2011</v>
      </c>
      <c r="W1590" s="2" t="s">
        <v>77</v>
      </c>
      <c r="X1590">
        <v>5</v>
      </c>
      <c r="Y1590">
        <v>-0.64484988043574532</v>
      </c>
    </row>
    <row r="1591" spans="1:25" x14ac:dyDescent="0.45">
      <c r="A1591">
        <v>6346</v>
      </c>
      <c r="B1591" s="1">
        <v>41267</v>
      </c>
      <c r="C1591" s="2" t="s">
        <v>81</v>
      </c>
      <c r="D1591">
        <v>44992</v>
      </c>
      <c r="E1591">
        <v>32</v>
      </c>
      <c r="F1591">
        <v>1673.53</v>
      </c>
      <c r="G1591">
        <v>0</v>
      </c>
      <c r="H1591" s="2" t="s">
        <v>25</v>
      </c>
      <c r="I1591">
        <v>524.73</v>
      </c>
      <c r="J1591">
        <v>51.98</v>
      </c>
      <c r="K1591">
        <v>10.17</v>
      </c>
      <c r="L1591" s="2" t="s">
        <v>1088</v>
      </c>
      <c r="M1591" s="2" t="s">
        <v>959</v>
      </c>
      <c r="N1591" s="2" t="s">
        <v>959</v>
      </c>
      <c r="O1591" s="2" t="s">
        <v>42</v>
      </c>
      <c r="P1591" s="2" t="s">
        <v>43</v>
      </c>
      <c r="Q1591" s="2" t="s">
        <v>192</v>
      </c>
      <c r="R1591" s="2" t="s">
        <v>1041</v>
      </c>
      <c r="S1591" s="2" t="s">
        <v>51</v>
      </c>
      <c r="T1591">
        <v>0.37</v>
      </c>
      <c r="U1591" s="1">
        <v>41269</v>
      </c>
      <c r="V1591">
        <v>2012</v>
      </c>
      <c r="W1591" s="2" t="s">
        <v>100</v>
      </c>
      <c r="X1591">
        <v>12</v>
      </c>
      <c r="Y1591">
        <v>0.31354681421904601</v>
      </c>
    </row>
    <row r="1592" spans="1:25" x14ac:dyDescent="0.45">
      <c r="A1592">
        <v>6359</v>
      </c>
      <c r="B1592" s="1">
        <v>41057</v>
      </c>
      <c r="C1592" s="2" t="s">
        <v>81</v>
      </c>
      <c r="D1592">
        <v>45125</v>
      </c>
      <c r="E1592">
        <v>6</v>
      </c>
      <c r="F1592">
        <v>975.5</v>
      </c>
      <c r="G1592">
        <v>0.09</v>
      </c>
      <c r="H1592" s="2" t="s">
        <v>35</v>
      </c>
      <c r="I1592">
        <v>-252.01</v>
      </c>
      <c r="J1592">
        <v>160.97999999999999</v>
      </c>
      <c r="K1592">
        <v>35.020000000000003</v>
      </c>
      <c r="L1592" s="2" t="s">
        <v>1100</v>
      </c>
      <c r="M1592" s="2" t="s">
        <v>959</v>
      </c>
      <c r="N1592" s="2" t="s">
        <v>959</v>
      </c>
      <c r="O1592" s="2" t="s">
        <v>62</v>
      </c>
      <c r="P1592" s="2" t="s">
        <v>73</v>
      </c>
      <c r="Q1592" s="2" t="s">
        <v>83</v>
      </c>
      <c r="R1592" s="2" t="s">
        <v>1193</v>
      </c>
      <c r="S1592" s="2" t="s">
        <v>85</v>
      </c>
      <c r="T1592">
        <v>0.72</v>
      </c>
      <c r="U1592" s="1">
        <v>41058</v>
      </c>
      <c r="V1592">
        <v>2012</v>
      </c>
      <c r="W1592" s="2" t="s">
        <v>77</v>
      </c>
      <c r="X1592">
        <v>5</v>
      </c>
      <c r="Y1592">
        <v>-0.2583393131727319</v>
      </c>
    </row>
    <row r="1593" spans="1:25" x14ac:dyDescent="0.45">
      <c r="A1593">
        <v>6371</v>
      </c>
      <c r="B1593" s="1">
        <v>40501</v>
      </c>
      <c r="C1593" s="2" t="s">
        <v>34</v>
      </c>
      <c r="D1593">
        <v>45190</v>
      </c>
      <c r="E1593">
        <v>13</v>
      </c>
      <c r="F1593">
        <v>2084.96</v>
      </c>
      <c r="G1593">
        <v>0</v>
      </c>
      <c r="H1593" s="2" t="s">
        <v>35</v>
      </c>
      <c r="I1593">
        <v>135.26</v>
      </c>
      <c r="J1593">
        <v>150.97999999999999</v>
      </c>
      <c r="K1593">
        <v>43.71</v>
      </c>
      <c r="L1593" s="2" t="s">
        <v>1130</v>
      </c>
      <c r="M1593" s="2" t="s">
        <v>959</v>
      </c>
      <c r="N1593" s="2" t="s">
        <v>959</v>
      </c>
      <c r="O1593" s="2" t="s">
        <v>28</v>
      </c>
      <c r="P1593" s="2" t="s">
        <v>73</v>
      </c>
      <c r="Q1593" s="2" t="s">
        <v>114</v>
      </c>
      <c r="R1593" s="2" t="s">
        <v>1109</v>
      </c>
      <c r="S1593" s="2" t="s">
        <v>40</v>
      </c>
      <c r="T1593">
        <v>0.55000000000000004</v>
      </c>
      <c r="U1593" s="1">
        <v>40501</v>
      </c>
      <c r="V1593">
        <v>2010</v>
      </c>
      <c r="W1593" s="2" t="s">
        <v>69</v>
      </c>
      <c r="X1593">
        <v>11</v>
      </c>
      <c r="Y1593">
        <v>6.4874146266595031E-2</v>
      </c>
    </row>
    <row r="1594" spans="1:25" x14ac:dyDescent="0.45">
      <c r="A1594">
        <v>6401</v>
      </c>
      <c r="B1594" s="1">
        <v>39855</v>
      </c>
      <c r="C1594" s="2" t="s">
        <v>81</v>
      </c>
      <c r="D1594">
        <v>45414</v>
      </c>
      <c r="E1594">
        <v>17</v>
      </c>
      <c r="F1594">
        <v>1002.73</v>
      </c>
      <c r="G1594">
        <v>0.08</v>
      </c>
      <c r="H1594" s="2" t="s">
        <v>25</v>
      </c>
      <c r="I1594">
        <v>-563.86</v>
      </c>
      <c r="J1594">
        <v>60.98</v>
      </c>
      <c r="K1594">
        <v>49</v>
      </c>
      <c r="L1594" s="2" t="s">
        <v>1130</v>
      </c>
      <c r="M1594" s="2" t="s">
        <v>959</v>
      </c>
      <c r="N1594" s="2" t="s">
        <v>959</v>
      </c>
      <c r="O1594" s="2" t="s">
        <v>37</v>
      </c>
      <c r="P1594" s="2" t="s">
        <v>29</v>
      </c>
      <c r="Q1594" s="2" t="s">
        <v>38</v>
      </c>
      <c r="R1594" s="2" t="s">
        <v>384</v>
      </c>
      <c r="S1594" s="2" t="s">
        <v>32</v>
      </c>
      <c r="T1594">
        <v>0.59</v>
      </c>
      <c r="U1594" s="1">
        <v>39856</v>
      </c>
      <c r="V1594">
        <v>2009</v>
      </c>
      <c r="W1594" s="2" t="s">
        <v>65</v>
      </c>
      <c r="X1594">
        <v>2</v>
      </c>
      <c r="Y1594">
        <v>-0.56232485315089809</v>
      </c>
    </row>
    <row r="1595" spans="1:25" x14ac:dyDescent="0.45">
      <c r="A1595">
        <v>6429</v>
      </c>
      <c r="B1595" s="1">
        <v>41226</v>
      </c>
      <c r="C1595" s="2" t="s">
        <v>34</v>
      </c>
      <c r="D1595">
        <v>45700</v>
      </c>
      <c r="E1595">
        <v>43</v>
      </c>
      <c r="F1595">
        <v>1704.58</v>
      </c>
      <c r="G1595">
        <v>0.02</v>
      </c>
      <c r="H1595" s="2" t="s">
        <v>25</v>
      </c>
      <c r="I1595">
        <v>518.48</v>
      </c>
      <c r="J1595">
        <v>38.06</v>
      </c>
      <c r="K1595">
        <v>4.5</v>
      </c>
      <c r="L1595" s="2" t="s">
        <v>1162</v>
      </c>
      <c r="M1595" s="2" t="s">
        <v>959</v>
      </c>
      <c r="N1595" s="2" t="s">
        <v>959</v>
      </c>
      <c r="O1595" s="2" t="s">
        <v>62</v>
      </c>
      <c r="P1595" s="2" t="s">
        <v>29</v>
      </c>
      <c r="Q1595" s="2" t="s">
        <v>38</v>
      </c>
      <c r="R1595" s="2" t="s">
        <v>1229</v>
      </c>
      <c r="S1595" s="2" t="s">
        <v>46</v>
      </c>
      <c r="T1595">
        <v>0.56000000000000005</v>
      </c>
      <c r="U1595" s="1">
        <v>41226</v>
      </c>
      <c r="V1595">
        <v>2012</v>
      </c>
      <c r="W1595" s="2" t="s">
        <v>69</v>
      </c>
      <c r="X1595">
        <v>11</v>
      </c>
      <c r="Y1595">
        <v>0.30416876884628474</v>
      </c>
    </row>
    <row r="1596" spans="1:25" x14ac:dyDescent="0.45">
      <c r="A1596">
        <v>6443</v>
      </c>
      <c r="B1596" s="1">
        <v>40153</v>
      </c>
      <c r="C1596" s="2" t="s">
        <v>48</v>
      </c>
      <c r="D1596">
        <v>45824</v>
      </c>
      <c r="E1596">
        <v>44</v>
      </c>
      <c r="F1596">
        <v>6123.48</v>
      </c>
      <c r="G1596">
        <v>0.08</v>
      </c>
      <c r="H1596" s="2" t="s">
        <v>25</v>
      </c>
      <c r="I1596">
        <v>1232.79</v>
      </c>
      <c r="J1596">
        <v>140.81</v>
      </c>
      <c r="K1596">
        <v>24.49</v>
      </c>
      <c r="L1596" s="2" t="s">
        <v>1083</v>
      </c>
      <c r="M1596" s="2" t="s">
        <v>959</v>
      </c>
      <c r="N1596" s="2" t="s">
        <v>959</v>
      </c>
      <c r="O1596" s="2" t="s">
        <v>37</v>
      </c>
      <c r="P1596" s="2" t="s">
        <v>73</v>
      </c>
      <c r="Q1596" s="2" t="s">
        <v>114</v>
      </c>
      <c r="R1596" s="2" t="s">
        <v>276</v>
      </c>
      <c r="S1596" s="2" t="s">
        <v>32</v>
      </c>
      <c r="T1596">
        <v>0.56999999999999995</v>
      </c>
      <c r="U1596" s="1">
        <v>40155</v>
      </c>
      <c r="V1596">
        <v>2009</v>
      </c>
      <c r="W1596" s="2" t="s">
        <v>100</v>
      </c>
      <c r="X1596">
        <v>12</v>
      </c>
      <c r="Y1596">
        <v>0.20132179740931627</v>
      </c>
    </row>
    <row r="1597" spans="1:25" x14ac:dyDescent="0.45">
      <c r="A1597">
        <v>6461</v>
      </c>
      <c r="B1597" s="1">
        <v>40588</v>
      </c>
      <c r="C1597" s="2" t="s">
        <v>24</v>
      </c>
      <c r="D1597">
        <v>45991</v>
      </c>
      <c r="E1597">
        <v>1</v>
      </c>
      <c r="F1597">
        <v>131.27000000000001</v>
      </c>
      <c r="G1597">
        <v>0.1</v>
      </c>
      <c r="H1597" s="2" t="s">
        <v>35</v>
      </c>
      <c r="I1597">
        <v>-68.16</v>
      </c>
      <c r="J1597">
        <v>100.98</v>
      </c>
      <c r="K1597">
        <v>35.840000000000003</v>
      </c>
      <c r="L1597" s="2" t="s">
        <v>1130</v>
      </c>
      <c r="M1597" s="2" t="s">
        <v>959</v>
      </c>
      <c r="N1597" s="2" t="s">
        <v>959</v>
      </c>
      <c r="O1597" s="2" t="s">
        <v>37</v>
      </c>
      <c r="P1597" s="2" t="s">
        <v>73</v>
      </c>
      <c r="Q1597" s="2" t="s">
        <v>83</v>
      </c>
      <c r="R1597" s="2" t="s">
        <v>572</v>
      </c>
      <c r="S1597" s="2" t="s">
        <v>85</v>
      </c>
      <c r="T1597">
        <v>0.62</v>
      </c>
      <c r="U1597" s="1">
        <v>40590</v>
      </c>
      <c r="V1597">
        <v>2011</v>
      </c>
      <c r="W1597" s="2" t="s">
        <v>65</v>
      </c>
      <c r="X1597">
        <v>2</v>
      </c>
      <c r="Y1597">
        <v>-0.51923516416546045</v>
      </c>
    </row>
    <row r="1598" spans="1:25" x14ac:dyDescent="0.45">
      <c r="A1598">
        <v>6502</v>
      </c>
      <c r="B1598" s="1">
        <v>40580</v>
      </c>
      <c r="C1598" s="2" t="s">
        <v>66</v>
      </c>
      <c r="D1598">
        <v>46307</v>
      </c>
      <c r="E1598">
        <v>32</v>
      </c>
      <c r="F1598">
        <v>643.53</v>
      </c>
      <c r="G1598">
        <v>0.05</v>
      </c>
      <c r="H1598" s="2" t="s">
        <v>25</v>
      </c>
      <c r="I1598">
        <v>175.97</v>
      </c>
      <c r="J1598">
        <v>19.98</v>
      </c>
      <c r="K1598">
        <v>5.77</v>
      </c>
      <c r="L1598" s="2" t="s">
        <v>1159</v>
      </c>
      <c r="M1598" s="2" t="s">
        <v>959</v>
      </c>
      <c r="N1598" s="2" t="s">
        <v>959</v>
      </c>
      <c r="O1598" s="2" t="s">
        <v>37</v>
      </c>
      <c r="P1598" s="2" t="s">
        <v>29</v>
      </c>
      <c r="Q1598" s="2" t="s">
        <v>63</v>
      </c>
      <c r="R1598" s="2" t="s">
        <v>181</v>
      </c>
      <c r="S1598" s="2" t="s">
        <v>46</v>
      </c>
      <c r="T1598">
        <v>0.38</v>
      </c>
      <c r="U1598" s="1">
        <v>40580</v>
      </c>
      <c r="V1598">
        <v>2011</v>
      </c>
      <c r="W1598" s="2" t="s">
        <v>65</v>
      </c>
      <c r="X1598">
        <v>2</v>
      </c>
      <c r="Y1598">
        <v>0.27344490544341366</v>
      </c>
    </row>
    <row r="1599" spans="1:25" x14ac:dyDescent="0.45">
      <c r="A1599">
        <v>6524</v>
      </c>
      <c r="B1599" s="1">
        <v>40269</v>
      </c>
      <c r="C1599" s="2" t="s">
        <v>81</v>
      </c>
      <c r="D1599">
        <v>46434</v>
      </c>
      <c r="E1599">
        <v>34</v>
      </c>
      <c r="F1599">
        <v>800.39</v>
      </c>
      <c r="G1599">
        <v>0.06</v>
      </c>
      <c r="H1599" s="2" t="s">
        <v>25</v>
      </c>
      <c r="I1599">
        <v>270.29000000000002</v>
      </c>
      <c r="J1599">
        <v>24.95</v>
      </c>
      <c r="K1599">
        <v>2.99</v>
      </c>
      <c r="L1599" s="2" t="s">
        <v>859</v>
      </c>
      <c r="M1599" s="2" t="s">
        <v>959</v>
      </c>
      <c r="N1599" s="2" t="s">
        <v>959</v>
      </c>
      <c r="O1599" s="2" t="s">
        <v>37</v>
      </c>
      <c r="P1599" s="2" t="s">
        <v>29</v>
      </c>
      <c r="Q1599" s="2" t="s">
        <v>54</v>
      </c>
      <c r="R1599" s="2" t="s">
        <v>1230</v>
      </c>
      <c r="S1599" s="2" t="s">
        <v>46</v>
      </c>
      <c r="T1599">
        <v>0.39</v>
      </c>
      <c r="U1599" s="1">
        <v>40270</v>
      </c>
      <c r="V1599">
        <v>2010</v>
      </c>
      <c r="W1599" s="2" t="s">
        <v>88</v>
      </c>
      <c r="X1599">
        <v>4</v>
      </c>
      <c r="Y1599">
        <v>0.33769787228726</v>
      </c>
    </row>
    <row r="1600" spans="1:25" x14ac:dyDescent="0.45">
      <c r="A1600">
        <v>6527</v>
      </c>
      <c r="B1600" s="1">
        <v>40960</v>
      </c>
      <c r="C1600" s="2" t="s">
        <v>66</v>
      </c>
      <c r="D1600">
        <v>46466</v>
      </c>
      <c r="E1600">
        <v>7</v>
      </c>
      <c r="F1600">
        <v>271.27</v>
      </c>
      <c r="G1600">
        <v>0.05</v>
      </c>
      <c r="H1600" s="2" t="s">
        <v>25</v>
      </c>
      <c r="I1600">
        <v>71.31</v>
      </c>
      <c r="J1600">
        <v>37.93</v>
      </c>
      <c r="K1600">
        <v>13.99</v>
      </c>
      <c r="L1600" s="2" t="s">
        <v>1165</v>
      </c>
      <c r="M1600" s="2" t="s">
        <v>959</v>
      </c>
      <c r="N1600" s="2" t="s">
        <v>959</v>
      </c>
      <c r="O1600" s="2" t="s">
        <v>62</v>
      </c>
      <c r="P1600" s="2" t="s">
        <v>73</v>
      </c>
      <c r="Q1600" s="2" t="s">
        <v>74</v>
      </c>
      <c r="R1600" s="2" t="s">
        <v>1231</v>
      </c>
      <c r="S1600" s="2" t="s">
        <v>76</v>
      </c>
      <c r="T1600">
        <v>0.67</v>
      </c>
      <c r="U1600" s="1">
        <v>40961</v>
      </c>
      <c r="V1600">
        <v>2012</v>
      </c>
      <c r="W1600" s="2" t="s">
        <v>65</v>
      </c>
      <c r="X1600">
        <v>2</v>
      </c>
      <c r="Y1600">
        <v>0.26287462675563095</v>
      </c>
    </row>
    <row r="1601" spans="1:25" x14ac:dyDescent="0.45">
      <c r="A1601">
        <v>6538</v>
      </c>
      <c r="B1601" s="1">
        <v>40153</v>
      </c>
      <c r="C1601" s="2" t="s">
        <v>66</v>
      </c>
      <c r="D1601">
        <v>46528</v>
      </c>
      <c r="E1601">
        <v>43</v>
      </c>
      <c r="F1601">
        <v>2980.15</v>
      </c>
      <c r="G1601">
        <v>0.05</v>
      </c>
      <c r="H1601" s="2" t="s">
        <v>57</v>
      </c>
      <c r="I1601">
        <v>-865.98</v>
      </c>
      <c r="J1601">
        <v>70.709999999999994</v>
      </c>
      <c r="K1601">
        <v>37.58</v>
      </c>
      <c r="L1601" s="2" t="s">
        <v>1085</v>
      </c>
      <c r="M1601" s="2" t="s">
        <v>959</v>
      </c>
      <c r="N1601" s="2" t="s">
        <v>959</v>
      </c>
      <c r="O1601" s="2" t="s">
        <v>62</v>
      </c>
      <c r="P1601" s="2" t="s">
        <v>73</v>
      </c>
      <c r="Q1601" s="2" t="s">
        <v>74</v>
      </c>
      <c r="R1601" s="2" t="s">
        <v>588</v>
      </c>
      <c r="S1601" s="2" t="s">
        <v>76</v>
      </c>
      <c r="T1601">
        <v>0.78</v>
      </c>
      <c r="U1601" s="1">
        <v>40155</v>
      </c>
      <c r="V1601">
        <v>2009</v>
      </c>
      <c r="W1601" s="2" t="s">
        <v>100</v>
      </c>
      <c r="X1601">
        <v>12</v>
      </c>
      <c r="Y1601">
        <v>-0.29058268879083266</v>
      </c>
    </row>
    <row r="1602" spans="1:25" x14ac:dyDescent="0.45">
      <c r="A1602">
        <v>6558</v>
      </c>
      <c r="B1602" s="1">
        <v>41087</v>
      </c>
      <c r="C1602" s="2" t="s">
        <v>24</v>
      </c>
      <c r="D1602">
        <v>46626</v>
      </c>
      <c r="E1602">
        <v>8</v>
      </c>
      <c r="F1602">
        <v>825.96</v>
      </c>
      <c r="G1602">
        <v>0.01</v>
      </c>
      <c r="H1602" s="2" t="s">
        <v>35</v>
      </c>
      <c r="I1602">
        <v>-276.95</v>
      </c>
      <c r="J1602">
        <v>95.98</v>
      </c>
      <c r="K1602">
        <v>58.2</v>
      </c>
      <c r="L1602" s="2" t="s">
        <v>1149</v>
      </c>
      <c r="M1602" s="2" t="s">
        <v>959</v>
      </c>
      <c r="N1602" s="2" t="s">
        <v>959</v>
      </c>
      <c r="O1602" s="2" t="s">
        <v>62</v>
      </c>
      <c r="P1602" s="2" t="s">
        <v>73</v>
      </c>
      <c r="Q1602" s="2" t="s">
        <v>114</v>
      </c>
      <c r="R1602" s="2" t="s">
        <v>1158</v>
      </c>
      <c r="S1602" s="2" t="s">
        <v>40</v>
      </c>
      <c r="T1602">
        <v>0.57999999999999996</v>
      </c>
      <c r="U1602" s="1">
        <v>41091</v>
      </c>
      <c r="V1602">
        <v>2012</v>
      </c>
      <c r="W1602" s="2" t="s">
        <v>56</v>
      </c>
      <c r="X1602">
        <v>6</v>
      </c>
      <c r="Y1602">
        <v>-0.3353067945178943</v>
      </c>
    </row>
    <row r="1603" spans="1:25" x14ac:dyDescent="0.45">
      <c r="A1603">
        <v>6581</v>
      </c>
      <c r="B1603" s="1">
        <v>39955</v>
      </c>
      <c r="C1603" s="2" t="s">
        <v>24</v>
      </c>
      <c r="D1603">
        <v>46853</v>
      </c>
      <c r="E1603">
        <v>22</v>
      </c>
      <c r="F1603">
        <v>5648.69</v>
      </c>
      <c r="G1603">
        <v>0.03</v>
      </c>
      <c r="H1603" s="2" t="s">
        <v>25</v>
      </c>
      <c r="I1603">
        <v>1489.8</v>
      </c>
      <c r="J1603">
        <v>256.99</v>
      </c>
      <c r="K1603">
        <v>11.25</v>
      </c>
      <c r="L1603" s="2" t="s">
        <v>1204</v>
      </c>
      <c r="M1603" s="2" t="s">
        <v>959</v>
      </c>
      <c r="N1603" s="2" t="s">
        <v>959</v>
      </c>
      <c r="O1603" s="2" t="s">
        <v>62</v>
      </c>
      <c r="P1603" s="2" t="s">
        <v>43</v>
      </c>
      <c r="Q1603" s="2" t="s">
        <v>104</v>
      </c>
      <c r="R1603" s="2" t="s">
        <v>772</v>
      </c>
      <c r="S1603" s="2" t="s">
        <v>46</v>
      </c>
      <c r="T1603">
        <v>0.51</v>
      </c>
      <c r="U1603" s="1">
        <v>39955</v>
      </c>
      <c r="V1603">
        <v>2009</v>
      </c>
      <c r="W1603" s="2" t="s">
        <v>77</v>
      </c>
      <c r="X1603">
        <v>5</v>
      </c>
      <c r="Y1603">
        <v>0.26374256686063496</v>
      </c>
    </row>
    <row r="1604" spans="1:25" x14ac:dyDescent="0.45">
      <c r="A1604">
        <v>6582</v>
      </c>
      <c r="B1604" s="1">
        <v>40242</v>
      </c>
      <c r="C1604" s="2" t="s">
        <v>34</v>
      </c>
      <c r="D1604">
        <v>46855</v>
      </c>
      <c r="E1604">
        <v>32</v>
      </c>
      <c r="F1604">
        <v>53.34</v>
      </c>
      <c r="G1604">
        <v>0.04</v>
      </c>
      <c r="H1604" s="2" t="s">
        <v>25</v>
      </c>
      <c r="I1604">
        <v>-4.68</v>
      </c>
      <c r="J1604">
        <v>1.68</v>
      </c>
      <c r="K1604">
        <v>0.7</v>
      </c>
      <c r="L1604" s="2" t="s">
        <v>1112</v>
      </c>
      <c r="M1604" s="2" t="s">
        <v>959</v>
      </c>
      <c r="N1604" s="2" t="s">
        <v>959</v>
      </c>
      <c r="O1604" s="2" t="s">
        <v>42</v>
      </c>
      <c r="P1604" s="2" t="s">
        <v>73</v>
      </c>
      <c r="Q1604" s="2" t="s">
        <v>74</v>
      </c>
      <c r="R1604" s="2" t="s">
        <v>1232</v>
      </c>
      <c r="S1604" s="2" t="s">
        <v>76</v>
      </c>
      <c r="T1604">
        <v>0.68</v>
      </c>
      <c r="U1604" s="1">
        <v>40243</v>
      </c>
      <c r="V1604">
        <v>2010</v>
      </c>
      <c r="W1604" s="2" t="s">
        <v>60</v>
      </c>
      <c r="X1604">
        <v>3</v>
      </c>
      <c r="Y1604">
        <v>-8.7739032620922378E-2</v>
      </c>
    </row>
    <row r="1605" spans="1:25" x14ac:dyDescent="0.45">
      <c r="A1605">
        <v>6595</v>
      </c>
      <c r="B1605" s="1">
        <v>39982</v>
      </c>
      <c r="C1605" s="2" t="s">
        <v>24</v>
      </c>
      <c r="D1605">
        <v>46919</v>
      </c>
      <c r="E1605">
        <v>31</v>
      </c>
      <c r="F1605">
        <v>4483.92</v>
      </c>
      <c r="G1605">
        <v>7.0000000000000007E-2</v>
      </c>
      <c r="H1605" s="2" t="s">
        <v>25</v>
      </c>
      <c r="I1605">
        <v>174.61</v>
      </c>
      <c r="J1605">
        <v>152.47999999999999</v>
      </c>
      <c r="K1605">
        <v>6.5</v>
      </c>
      <c r="L1605" s="2" t="s">
        <v>1121</v>
      </c>
      <c r="M1605" s="2" t="s">
        <v>959</v>
      </c>
      <c r="N1605" s="2" t="s">
        <v>959</v>
      </c>
      <c r="O1605" s="2" t="s">
        <v>28</v>
      </c>
      <c r="P1605" s="2" t="s">
        <v>43</v>
      </c>
      <c r="Q1605" s="2" t="s">
        <v>104</v>
      </c>
      <c r="R1605" s="2" t="s">
        <v>690</v>
      </c>
      <c r="S1605" s="2" t="s">
        <v>46</v>
      </c>
      <c r="T1605">
        <v>0.74</v>
      </c>
      <c r="U1605" s="1">
        <v>39984</v>
      </c>
      <c r="V1605">
        <v>2009</v>
      </c>
      <c r="W1605" s="2" t="s">
        <v>56</v>
      </c>
      <c r="X1605">
        <v>6</v>
      </c>
      <c r="Y1605">
        <v>3.8941372727434927E-2</v>
      </c>
    </row>
    <row r="1606" spans="1:25" x14ac:dyDescent="0.45">
      <c r="A1606">
        <v>6599</v>
      </c>
      <c r="B1606" s="1">
        <v>41036</v>
      </c>
      <c r="C1606" s="2" t="s">
        <v>66</v>
      </c>
      <c r="D1606">
        <v>46977</v>
      </c>
      <c r="E1606">
        <v>10</v>
      </c>
      <c r="F1606">
        <v>50.42</v>
      </c>
      <c r="G1606">
        <v>0.06</v>
      </c>
      <c r="H1606" s="2" t="s">
        <v>25</v>
      </c>
      <c r="I1606">
        <v>7.25</v>
      </c>
      <c r="J1606">
        <v>4.82</v>
      </c>
      <c r="K1606">
        <v>1.49</v>
      </c>
      <c r="L1606" s="2" t="s">
        <v>1101</v>
      </c>
      <c r="M1606" s="2" t="s">
        <v>959</v>
      </c>
      <c r="N1606" s="2" t="s">
        <v>959</v>
      </c>
      <c r="O1606" s="2" t="s">
        <v>37</v>
      </c>
      <c r="P1606" s="2" t="s">
        <v>29</v>
      </c>
      <c r="Q1606" s="2" t="s">
        <v>54</v>
      </c>
      <c r="R1606" s="2" t="s">
        <v>797</v>
      </c>
      <c r="S1606" s="2" t="s">
        <v>46</v>
      </c>
      <c r="T1606">
        <v>0.36</v>
      </c>
      <c r="U1606" s="1">
        <v>41038</v>
      </c>
      <c r="V1606">
        <v>2012</v>
      </c>
      <c r="W1606" s="2" t="s">
        <v>77</v>
      </c>
      <c r="X1606">
        <v>5</v>
      </c>
      <c r="Y1606">
        <v>0.1437921459738199</v>
      </c>
    </row>
    <row r="1607" spans="1:25" x14ac:dyDescent="0.45">
      <c r="A1607">
        <v>6612</v>
      </c>
      <c r="B1607" s="1">
        <v>41000</v>
      </c>
      <c r="C1607" s="2" t="s">
        <v>48</v>
      </c>
      <c r="D1607">
        <v>47041</v>
      </c>
      <c r="E1607">
        <v>35</v>
      </c>
      <c r="F1607">
        <v>154</v>
      </c>
      <c r="G1607">
        <v>0.08</v>
      </c>
      <c r="H1607" s="2" t="s">
        <v>25</v>
      </c>
      <c r="I1607">
        <v>-7.08</v>
      </c>
      <c r="J1607">
        <v>4.63</v>
      </c>
      <c r="K1607">
        <v>1.93</v>
      </c>
      <c r="L1607" s="2" t="s">
        <v>1175</v>
      </c>
      <c r="M1607" s="2" t="s">
        <v>959</v>
      </c>
      <c r="N1607" s="2" t="s">
        <v>959</v>
      </c>
      <c r="O1607" s="2" t="s">
        <v>62</v>
      </c>
      <c r="P1607" s="2" t="s">
        <v>29</v>
      </c>
      <c r="Q1607" s="2" t="s">
        <v>94</v>
      </c>
      <c r="R1607" s="2" t="s">
        <v>1233</v>
      </c>
      <c r="S1607" s="2" t="s">
        <v>76</v>
      </c>
      <c r="T1607">
        <v>0.52</v>
      </c>
      <c r="U1607" s="1">
        <v>41002</v>
      </c>
      <c r="V1607">
        <v>2012</v>
      </c>
      <c r="W1607" s="2" t="s">
        <v>88</v>
      </c>
      <c r="X1607">
        <v>4</v>
      </c>
      <c r="Y1607">
        <v>-4.5974025974025973E-2</v>
      </c>
    </row>
    <row r="1608" spans="1:25" x14ac:dyDescent="0.45">
      <c r="A1608">
        <v>6650</v>
      </c>
      <c r="B1608" s="1">
        <v>40741</v>
      </c>
      <c r="C1608" s="2" t="s">
        <v>24</v>
      </c>
      <c r="D1608">
        <v>47301</v>
      </c>
      <c r="E1608">
        <v>6</v>
      </c>
      <c r="F1608">
        <v>460.71</v>
      </c>
      <c r="G1608">
        <v>0.02</v>
      </c>
      <c r="H1608" s="2" t="s">
        <v>25</v>
      </c>
      <c r="I1608">
        <v>-231.95</v>
      </c>
      <c r="J1608">
        <v>70.98</v>
      </c>
      <c r="K1608">
        <v>35</v>
      </c>
      <c r="L1608" s="2" t="s">
        <v>1094</v>
      </c>
      <c r="M1608" s="2" t="s">
        <v>959</v>
      </c>
      <c r="N1608" s="2" t="s">
        <v>959</v>
      </c>
      <c r="O1608" s="2" t="s">
        <v>37</v>
      </c>
      <c r="P1608" s="2" t="s">
        <v>29</v>
      </c>
      <c r="Q1608" s="2" t="s">
        <v>30</v>
      </c>
      <c r="R1608" s="2" t="s">
        <v>1234</v>
      </c>
      <c r="S1608" s="2" t="s">
        <v>32</v>
      </c>
      <c r="T1608">
        <v>0.8</v>
      </c>
      <c r="U1608" s="1">
        <v>40746</v>
      </c>
      <c r="V1608">
        <v>2011</v>
      </c>
      <c r="W1608" s="2" t="s">
        <v>47</v>
      </c>
      <c r="X1608">
        <v>7</v>
      </c>
      <c r="Y1608">
        <v>-0.50346204770897096</v>
      </c>
    </row>
    <row r="1609" spans="1:25" x14ac:dyDescent="0.45">
      <c r="A1609">
        <v>6742</v>
      </c>
      <c r="B1609" s="1">
        <v>40934</v>
      </c>
      <c r="C1609" s="2" t="s">
        <v>66</v>
      </c>
      <c r="D1609">
        <v>48003</v>
      </c>
      <c r="E1609">
        <v>30</v>
      </c>
      <c r="F1609">
        <v>183.33</v>
      </c>
      <c r="G1609">
        <v>0.05</v>
      </c>
      <c r="H1609" s="2" t="s">
        <v>25</v>
      </c>
      <c r="I1609">
        <v>-106.54</v>
      </c>
      <c r="J1609">
        <v>5.98</v>
      </c>
      <c r="K1609">
        <v>4.38</v>
      </c>
      <c r="L1609" s="2" t="s">
        <v>1112</v>
      </c>
      <c r="M1609" s="2" t="s">
        <v>959</v>
      </c>
      <c r="N1609" s="2" t="s">
        <v>959</v>
      </c>
      <c r="O1609" s="2" t="s">
        <v>37</v>
      </c>
      <c r="P1609" s="2" t="s">
        <v>43</v>
      </c>
      <c r="Q1609" s="2" t="s">
        <v>104</v>
      </c>
      <c r="R1609" s="2" t="s">
        <v>105</v>
      </c>
      <c r="S1609" s="2" t="s">
        <v>106</v>
      </c>
      <c r="T1609">
        <v>0.75</v>
      </c>
      <c r="U1609" s="1">
        <v>40936</v>
      </c>
      <c r="V1609">
        <v>2012</v>
      </c>
      <c r="W1609" s="2" t="s">
        <v>107</v>
      </c>
      <c r="X1609">
        <v>1</v>
      </c>
      <c r="Y1609">
        <v>-0.58113783886979764</v>
      </c>
    </row>
    <row r="1610" spans="1:25" x14ac:dyDescent="0.45">
      <c r="A1610">
        <v>6766</v>
      </c>
      <c r="B1610" s="1">
        <v>40509</v>
      </c>
      <c r="C1610" s="2" t="s">
        <v>48</v>
      </c>
      <c r="D1610">
        <v>48195</v>
      </c>
      <c r="E1610">
        <v>35</v>
      </c>
      <c r="F1610">
        <v>3337.5165000000002</v>
      </c>
      <c r="G1610">
        <v>7.0000000000000007E-2</v>
      </c>
      <c r="H1610" s="2" t="s">
        <v>25</v>
      </c>
      <c r="I1610">
        <v>850.54</v>
      </c>
      <c r="J1610">
        <v>115.99</v>
      </c>
      <c r="K1610">
        <v>2.5</v>
      </c>
      <c r="L1610" s="2" t="s">
        <v>1147</v>
      </c>
      <c r="M1610" s="2" t="s">
        <v>959</v>
      </c>
      <c r="N1610" s="2" t="s">
        <v>959</v>
      </c>
      <c r="O1610" s="2" t="s">
        <v>42</v>
      </c>
      <c r="P1610" s="2" t="s">
        <v>43</v>
      </c>
      <c r="Q1610" s="2" t="s">
        <v>44</v>
      </c>
      <c r="R1610" s="2" t="s">
        <v>1235</v>
      </c>
      <c r="S1610" s="2" t="s">
        <v>46</v>
      </c>
      <c r="T1610">
        <v>0.56999999999999995</v>
      </c>
      <c r="U1610" s="1">
        <v>40510</v>
      </c>
      <c r="V1610">
        <v>2010</v>
      </c>
      <c r="W1610" s="2" t="s">
        <v>69</v>
      </c>
      <c r="X1610">
        <v>11</v>
      </c>
      <c r="Y1610">
        <v>0.25484218579893159</v>
      </c>
    </row>
    <row r="1611" spans="1:25" x14ac:dyDescent="0.45">
      <c r="A1611">
        <v>6789</v>
      </c>
      <c r="B1611" s="1">
        <v>39900</v>
      </c>
      <c r="C1611" s="2" t="s">
        <v>48</v>
      </c>
      <c r="D1611">
        <v>48357</v>
      </c>
      <c r="E1611">
        <v>16</v>
      </c>
      <c r="F1611">
        <v>2365.4299999999998</v>
      </c>
      <c r="G1611">
        <v>0.04</v>
      </c>
      <c r="H1611" s="2" t="s">
        <v>25</v>
      </c>
      <c r="I1611">
        <v>619.71</v>
      </c>
      <c r="J1611">
        <v>150.97999999999999</v>
      </c>
      <c r="K1611">
        <v>13.99</v>
      </c>
      <c r="L1611" s="2" t="s">
        <v>1094</v>
      </c>
      <c r="M1611" s="2" t="s">
        <v>959</v>
      </c>
      <c r="N1611" s="2" t="s">
        <v>959</v>
      </c>
      <c r="O1611" s="2" t="s">
        <v>37</v>
      </c>
      <c r="P1611" s="2" t="s">
        <v>43</v>
      </c>
      <c r="Q1611" s="2" t="s">
        <v>192</v>
      </c>
      <c r="R1611" s="2" t="s">
        <v>287</v>
      </c>
      <c r="S1611" s="2" t="s">
        <v>51</v>
      </c>
      <c r="T1611">
        <v>0.38</v>
      </c>
      <c r="U1611" s="1">
        <v>39900</v>
      </c>
      <c r="V1611">
        <v>2009</v>
      </c>
      <c r="W1611" s="2" t="s">
        <v>60</v>
      </c>
      <c r="X1611">
        <v>3</v>
      </c>
      <c r="Y1611">
        <v>0.26198619278524415</v>
      </c>
    </row>
    <row r="1612" spans="1:25" x14ac:dyDescent="0.45">
      <c r="A1612">
        <v>6826</v>
      </c>
      <c r="B1612" s="1">
        <v>41246</v>
      </c>
      <c r="C1612" s="2" t="s">
        <v>24</v>
      </c>
      <c r="D1612">
        <v>48615</v>
      </c>
      <c r="E1612">
        <v>4</v>
      </c>
      <c r="F1612">
        <v>16.91</v>
      </c>
      <c r="G1612">
        <v>0.08</v>
      </c>
      <c r="H1612" s="2" t="s">
        <v>25</v>
      </c>
      <c r="I1612">
        <v>0.21</v>
      </c>
      <c r="J1612">
        <v>4.13</v>
      </c>
      <c r="K1612">
        <v>0.5</v>
      </c>
      <c r="L1612" s="2" t="s">
        <v>1179</v>
      </c>
      <c r="M1612" s="2" t="s">
        <v>959</v>
      </c>
      <c r="N1612" s="2" t="s">
        <v>959</v>
      </c>
      <c r="O1612" s="2" t="s">
        <v>42</v>
      </c>
      <c r="P1612" s="2" t="s">
        <v>29</v>
      </c>
      <c r="Q1612" s="2" t="s">
        <v>89</v>
      </c>
      <c r="R1612" s="2" t="s">
        <v>170</v>
      </c>
      <c r="S1612" s="2" t="s">
        <v>46</v>
      </c>
      <c r="T1612">
        <v>0.39</v>
      </c>
      <c r="U1612" s="1">
        <v>41250</v>
      </c>
      <c r="V1612">
        <v>2012</v>
      </c>
      <c r="W1612" s="2" t="s">
        <v>100</v>
      </c>
      <c r="X1612">
        <v>12</v>
      </c>
      <c r="Y1612">
        <v>1.2418687167356593E-2</v>
      </c>
    </row>
    <row r="1613" spans="1:25" x14ac:dyDescent="0.45">
      <c r="A1613">
        <v>6831</v>
      </c>
      <c r="B1613" s="1">
        <v>40210</v>
      </c>
      <c r="C1613" s="2" t="s">
        <v>34</v>
      </c>
      <c r="D1613">
        <v>48642</v>
      </c>
      <c r="E1613">
        <v>4</v>
      </c>
      <c r="F1613">
        <v>37.729999999999997</v>
      </c>
      <c r="G1613">
        <v>0.06</v>
      </c>
      <c r="H1613" s="2" t="s">
        <v>25</v>
      </c>
      <c r="I1613">
        <v>-13.72</v>
      </c>
      <c r="J1613">
        <v>8.67</v>
      </c>
      <c r="K1613">
        <v>3.5</v>
      </c>
      <c r="L1613" s="2" t="s">
        <v>1236</v>
      </c>
      <c r="M1613" s="2" t="s">
        <v>959</v>
      </c>
      <c r="N1613" s="2" t="s">
        <v>959</v>
      </c>
      <c r="O1613" s="2" t="s">
        <v>62</v>
      </c>
      <c r="P1613" s="2" t="s">
        <v>29</v>
      </c>
      <c r="Q1613" s="2" t="s">
        <v>38</v>
      </c>
      <c r="R1613" s="2" t="s">
        <v>1188</v>
      </c>
      <c r="S1613" s="2" t="s">
        <v>46</v>
      </c>
      <c r="T1613">
        <v>0.57999999999999996</v>
      </c>
      <c r="U1613" s="1">
        <v>40212</v>
      </c>
      <c r="V1613">
        <v>2010</v>
      </c>
      <c r="W1613" s="2" t="s">
        <v>65</v>
      </c>
      <c r="X1613">
        <v>2</v>
      </c>
      <c r="Y1613">
        <v>-0.3636363636363637</v>
      </c>
    </row>
    <row r="1614" spans="1:25" x14ac:dyDescent="0.45">
      <c r="A1614">
        <v>6842</v>
      </c>
      <c r="B1614" s="1">
        <v>40142</v>
      </c>
      <c r="C1614" s="2" t="s">
        <v>66</v>
      </c>
      <c r="D1614">
        <v>48710</v>
      </c>
      <c r="E1614">
        <v>4</v>
      </c>
      <c r="F1614">
        <v>29.24</v>
      </c>
      <c r="G1614">
        <v>0.01</v>
      </c>
      <c r="H1614" s="2" t="s">
        <v>25</v>
      </c>
      <c r="I1614">
        <v>-1.73</v>
      </c>
      <c r="J1614">
        <v>6.98</v>
      </c>
      <c r="K1614">
        <v>1.6</v>
      </c>
      <c r="L1614" s="2" t="s">
        <v>1175</v>
      </c>
      <c r="M1614" s="2" t="s">
        <v>959</v>
      </c>
      <c r="N1614" s="2" t="s">
        <v>959</v>
      </c>
      <c r="O1614" s="2" t="s">
        <v>62</v>
      </c>
      <c r="P1614" s="2" t="s">
        <v>29</v>
      </c>
      <c r="Q1614" s="2" t="s">
        <v>63</v>
      </c>
      <c r="R1614" s="2" t="s">
        <v>678</v>
      </c>
      <c r="S1614" s="2" t="s">
        <v>76</v>
      </c>
      <c r="T1614">
        <v>0.38</v>
      </c>
      <c r="U1614" s="1">
        <v>40143</v>
      </c>
      <c r="V1614">
        <v>2009</v>
      </c>
      <c r="W1614" s="2" t="s">
        <v>69</v>
      </c>
      <c r="X1614">
        <v>11</v>
      </c>
      <c r="Y1614">
        <v>-5.9165526675786596E-2</v>
      </c>
    </row>
    <row r="1615" spans="1:25" x14ac:dyDescent="0.45">
      <c r="A1615">
        <v>6888</v>
      </c>
      <c r="B1615" s="1">
        <v>41155</v>
      </c>
      <c r="C1615" s="2" t="s">
        <v>81</v>
      </c>
      <c r="D1615">
        <v>49094</v>
      </c>
      <c r="E1615">
        <v>31</v>
      </c>
      <c r="F1615">
        <v>846.85</v>
      </c>
      <c r="G1615">
        <v>0.03</v>
      </c>
      <c r="H1615" s="2" t="s">
        <v>25</v>
      </c>
      <c r="I1615">
        <v>-25.98</v>
      </c>
      <c r="J1615">
        <v>27.48</v>
      </c>
      <c r="K1615">
        <v>4</v>
      </c>
      <c r="L1615" s="2" t="s">
        <v>1177</v>
      </c>
      <c r="M1615" s="2" t="s">
        <v>959</v>
      </c>
      <c r="N1615" s="2" t="s">
        <v>959</v>
      </c>
      <c r="O1615" s="2" t="s">
        <v>37</v>
      </c>
      <c r="P1615" s="2" t="s">
        <v>43</v>
      </c>
      <c r="Q1615" s="2" t="s">
        <v>104</v>
      </c>
      <c r="R1615" s="2" t="s">
        <v>620</v>
      </c>
      <c r="S1615" s="2" t="s">
        <v>46</v>
      </c>
      <c r="T1615">
        <v>0.75</v>
      </c>
      <c r="U1615" s="1">
        <v>41157</v>
      </c>
      <c r="V1615">
        <v>2012</v>
      </c>
      <c r="W1615" s="2" t="s">
        <v>112</v>
      </c>
      <c r="X1615">
        <v>9</v>
      </c>
      <c r="Y1615">
        <v>-3.0678396410226131E-2</v>
      </c>
    </row>
    <row r="1616" spans="1:25" x14ac:dyDescent="0.45">
      <c r="A1616">
        <v>6891</v>
      </c>
      <c r="B1616" s="1">
        <v>39901</v>
      </c>
      <c r="C1616" s="2" t="s">
        <v>48</v>
      </c>
      <c r="D1616">
        <v>49125</v>
      </c>
      <c r="E1616">
        <v>29</v>
      </c>
      <c r="F1616">
        <v>177.41</v>
      </c>
      <c r="G1616">
        <v>0.05</v>
      </c>
      <c r="H1616" s="2" t="s">
        <v>57</v>
      </c>
      <c r="I1616">
        <v>-116.05</v>
      </c>
      <c r="J1616">
        <v>5.78</v>
      </c>
      <c r="K1616">
        <v>7.64</v>
      </c>
      <c r="L1616" s="2" t="s">
        <v>1097</v>
      </c>
      <c r="M1616" s="2" t="s">
        <v>959</v>
      </c>
      <c r="N1616" s="2" t="s">
        <v>959</v>
      </c>
      <c r="O1616" s="2" t="s">
        <v>42</v>
      </c>
      <c r="P1616" s="2" t="s">
        <v>29</v>
      </c>
      <c r="Q1616" s="2" t="s">
        <v>63</v>
      </c>
      <c r="R1616" s="2" t="s">
        <v>652</v>
      </c>
      <c r="S1616" s="2" t="s">
        <v>46</v>
      </c>
      <c r="T1616">
        <v>0.36</v>
      </c>
      <c r="U1616" s="1">
        <v>39903</v>
      </c>
      <c r="V1616">
        <v>2009</v>
      </c>
      <c r="W1616" s="2" t="s">
        <v>60</v>
      </c>
      <c r="X1616">
        <v>3</v>
      </c>
      <c r="Y1616">
        <v>-0.65413449072769292</v>
      </c>
    </row>
    <row r="1617" spans="1:25" x14ac:dyDescent="0.45">
      <c r="A1617">
        <v>6940</v>
      </c>
      <c r="B1617" s="1">
        <v>40254</v>
      </c>
      <c r="C1617" s="2" t="s">
        <v>24</v>
      </c>
      <c r="D1617">
        <v>49538</v>
      </c>
      <c r="E1617">
        <v>29</v>
      </c>
      <c r="F1617">
        <v>730.51</v>
      </c>
      <c r="G1617">
        <v>0.08</v>
      </c>
      <c r="H1617" s="2" t="s">
        <v>25</v>
      </c>
      <c r="I1617">
        <v>217.57</v>
      </c>
      <c r="J1617">
        <v>26.38</v>
      </c>
      <c r="K1617">
        <v>5.58</v>
      </c>
      <c r="L1617" s="2" t="s">
        <v>1112</v>
      </c>
      <c r="M1617" s="2" t="s">
        <v>959</v>
      </c>
      <c r="N1617" s="2" t="s">
        <v>959</v>
      </c>
      <c r="O1617" s="2" t="s">
        <v>37</v>
      </c>
      <c r="P1617" s="2" t="s">
        <v>73</v>
      </c>
      <c r="Q1617" s="2" t="s">
        <v>74</v>
      </c>
      <c r="R1617" s="2" t="s">
        <v>1237</v>
      </c>
      <c r="S1617" s="2" t="s">
        <v>40</v>
      </c>
      <c r="T1617">
        <v>0.62</v>
      </c>
      <c r="U1617" s="1">
        <v>40258</v>
      </c>
      <c r="V1617">
        <v>2010</v>
      </c>
      <c r="W1617" s="2" t="s">
        <v>60</v>
      </c>
      <c r="X1617">
        <v>3</v>
      </c>
      <c r="Y1617">
        <v>0.29783302076631396</v>
      </c>
    </row>
    <row r="1618" spans="1:25" x14ac:dyDescent="0.45">
      <c r="A1618">
        <v>6953</v>
      </c>
      <c r="B1618" s="1">
        <v>39817</v>
      </c>
      <c r="C1618" s="2" t="s">
        <v>34</v>
      </c>
      <c r="D1618">
        <v>49730</v>
      </c>
      <c r="E1618">
        <v>3</v>
      </c>
      <c r="F1618">
        <v>1039.56</v>
      </c>
      <c r="G1618">
        <v>0.06</v>
      </c>
      <c r="H1618" s="2" t="s">
        <v>35</v>
      </c>
      <c r="I1618">
        <v>-394.69</v>
      </c>
      <c r="J1618">
        <v>350.98</v>
      </c>
      <c r="K1618">
        <v>30</v>
      </c>
      <c r="L1618" s="2" t="s">
        <v>1132</v>
      </c>
      <c r="M1618" s="2" t="s">
        <v>959</v>
      </c>
      <c r="N1618" s="2" t="s">
        <v>959</v>
      </c>
      <c r="O1618" s="2" t="s">
        <v>62</v>
      </c>
      <c r="P1618" s="2" t="s">
        <v>73</v>
      </c>
      <c r="Q1618" s="2" t="s">
        <v>114</v>
      </c>
      <c r="R1618" s="2" t="s">
        <v>1238</v>
      </c>
      <c r="S1618" s="2" t="s">
        <v>40</v>
      </c>
      <c r="T1618">
        <v>0.61</v>
      </c>
      <c r="U1618" s="1">
        <v>39818</v>
      </c>
      <c r="V1618">
        <v>2009</v>
      </c>
      <c r="W1618" s="2" t="s">
        <v>107</v>
      </c>
      <c r="X1618">
        <v>1</v>
      </c>
      <c r="Y1618">
        <v>-0.37967024510369773</v>
      </c>
    </row>
    <row r="1619" spans="1:25" x14ac:dyDescent="0.45">
      <c r="A1619">
        <v>6985</v>
      </c>
      <c r="B1619" s="1">
        <v>40688</v>
      </c>
      <c r="C1619" s="2" t="s">
        <v>81</v>
      </c>
      <c r="D1619">
        <v>49924</v>
      </c>
      <c r="E1619">
        <v>48</v>
      </c>
      <c r="F1619">
        <v>204.15</v>
      </c>
      <c r="G1619">
        <v>7.0000000000000007E-2</v>
      </c>
      <c r="H1619" s="2" t="s">
        <v>25</v>
      </c>
      <c r="I1619">
        <v>-155.53</v>
      </c>
      <c r="J1619">
        <v>4.24</v>
      </c>
      <c r="K1619">
        <v>5.41</v>
      </c>
      <c r="L1619" s="2" t="s">
        <v>1085</v>
      </c>
      <c r="M1619" s="2" t="s">
        <v>959</v>
      </c>
      <c r="N1619" s="2" t="s">
        <v>959</v>
      </c>
      <c r="O1619" s="2" t="s">
        <v>62</v>
      </c>
      <c r="P1619" s="2" t="s">
        <v>29</v>
      </c>
      <c r="Q1619" s="2" t="s">
        <v>54</v>
      </c>
      <c r="R1619" s="2" t="s">
        <v>1042</v>
      </c>
      <c r="S1619" s="2" t="s">
        <v>46</v>
      </c>
      <c r="T1619">
        <v>0.35</v>
      </c>
      <c r="U1619" s="1">
        <v>40690</v>
      </c>
      <c r="V1619">
        <v>2011</v>
      </c>
      <c r="W1619" s="2" t="s">
        <v>77</v>
      </c>
      <c r="X1619">
        <v>5</v>
      </c>
      <c r="Y1619">
        <v>-0.76184178300269412</v>
      </c>
    </row>
    <row r="1620" spans="1:25" x14ac:dyDescent="0.45">
      <c r="A1620">
        <v>7046</v>
      </c>
      <c r="B1620" s="1">
        <v>40683</v>
      </c>
      <c r="C1620" s="2" t="s">
        <v>66</v>
      </c>
      <c r="D1620">
        <v>50306</v>
      </c>
      <c r="E1620">
        <v>34</v>
      </c>
      <c r="F1620">
        <v>2010.89</v>
      </c>
      <c r="G1620">
        <v>0.09</v>
      </c>
      <c r="H1620" s="2" t="s">
        <v>25</v>
      </c>
      <c r="I1620">
        <v>564.07000000000005</v>
      </c>
      <c r="J1620">
        <v>63.98</v>
      </c>
      <c r="K1620">
        <v>11.55</v>
      </c>
      <c r="L1620" s="2" t="s">
        <v>1221</v>
      </c>
      <c r="M1620" s="2" t="s">
        <v>959</v>
      </c>
      <c r="N1620" s="2" t="s">
        <v>959</v>
      </c>
      <c r="O1620" s="2" t="s">
        <v>28</v>
      </c>
      <c r="P1620" s="2" t="s">
        <v>29</v>
      </c>
      <c r="Q1620" s="2" t="s">
        <v>54</v>
      </c>
      <c r="R1620" s="2" t="s">
        <v>979</v>
      </c>
      <c r="S1620" s="2" t="s">
        <v>46</v>
      </c>
      <c r="T1620">
        <v>0.38</v>
      </c>
      <c r="U1620" s="1">
        <v>40685</v>
      </c>
      <c r="V1620">
        <v>2011</v>
      </c>
      <c r="W1620" s="2" t="s">
        <v>77</v>
      </c>
      <c r="X1620">
        <v>5</v>
      </c>
      <c r="Y1620">
        <v>0.28050763592240252</v>
      </c>
    </row>
    <row r="1621" spans="1:25" x14ac:dyDescent="0.45">
      <c r="A1621">
        <v>7088</v>
      </c>
      <c r="B1621" s="1">
        <v>40793</v>
      </c>
      <c r="C1621" s="2" t="s">
        <v>48</v>
      </c>
      <c r="D1621">
        <v>50566</v>
      </c>
      <c r="E1621">
        <v>48</v>
      </c>
      <c r="F1621">
        <v>389.28</v>
      </c>
      <c r="G1621">
        <v>0.1</v>
      </c>
      <c r="H1621" s="2" t="s">
        <v>25</v>
      </c>
      <c r="I1621">
        <v>-37.43</v>
      </c>
      <c r="J1621">
        <v>8.67</v>
      </c>
      <c r="K1621">
        <v>3.5</v>
      </c>
      <c r="L1621" s="2" t="s">
        <v>1128</v>
      </c>
      <c r="M1621" s="2" t="s">
        <v>959</v>
      </c>
      <c r="N1621" s="2" t="s">
        <v>959</v>
      </c>
      <c r="O1621" s="2" t="s">
        <v>42</v>
      </c>
      <c r="P1621" s="2" t="s">
        <v>29</v>
      </c>
      <c r="Q1621" s="2" t="s">
        <v>38</v>
      </c>
      <c r="R1621" s="2" t="s">
        <v>1188</v>
      </c>
      <c r="S1621" s="2" t="s">
        <v>46</v>
      </c>
      <c r="T1621">
        <v>0.57999999999999996</v>
      </c>
      <c r="U1621" s="1">
        <v>40795</v>
      </c>
      <c r="V1621">
        <v>2011</v>
      </c>
      <c r="W1621" s="2" t="s">
        <v>112</v>
      </c>
      <c r="X1621">
        <v>9</v>
      </c>
      <c r="Y1621">
        <v>-9.6151870119194419E-2</v>
      </c>
    </row>
    <row r="1622" spans="1:25" x14ac:dyDescent="0.45">
      <c r="A1622">
        <v>7126</v>
      </c>
      <c r="B1622" s="1">
        <v>40015</v>
      </c>
      <c r="C1622" s="2" t="s">
        <v>24</v>
      </c>
      <c r="D1622">
        <v>50823</v>
      </c>
      <c r="E1622">
        <v>12</v>
      </c>
      <c r="F1622">
        <v>1244.72</v>
      </c>
      <c r="G1622">
        <v>0.04</v>
      </c>
      <c r="H1622" s="2" t="s">
        <v>25</v>
      </c>
      <c r="I1622">
        <v>269.94</v>
      </c>
      <c r="J1622">
        <v>100.98</v>
      </c>
      <c r="K1622">
        <v>7.18</v>
      </c>
      <c r="L1622" s="2" t="s">
        <v>1108</v>
      </c>
      <c r="M1622" s="2" t="s">
        <v>959</v>
      </c>
      <c r="N1622" s="2" t="s">
        <v>959</v>
      </c>
      <c r="O1622" s="2" t="s">
        <v>62</v>
      </c>
      <c r="P1622" s="2" t="s">
        <v>43</v>
      </c>
      <c r="Q1622" s="2" t="s">
        <v>104</v>
      </c>
      <c r="R1622" s="2" t="s">
        <v>524</v>
      </c>
      <c r="S1622" s="2" t="s">
        <v>46</v>
      </c>
      <c r="T1622">
        <v>0.4</v>
      </c>
      <c r="U1622" s="1">
        <v>40020</v>
      </c>
      <c r="V1622">
        <v>2009</v>
      </c>
      <c r="W1622" s="2" t="s">
        <v>47</v>
      </c>
      <c r="X1622">
        <v>7</v>
      </c>
      <c r="Y1622">
        <v>0.2168680506459284</v>
      </c>
    </row>
    <row r="1623" spans="1:25" x14ac:dyDescent="0.45">
      <c r="A1623">
        <v>7131</v>
      </c>
      <c r="B1623" s="1">
        <v>40894</v>
      </c>
      <c r="C1623" s="2" t="s">
        <v>81</v>
      </c>
      <c r="D1623">
        <v>50854</v>
      </c>
      <c r="E1623">
        <v>27</v>
      </c>
      <c r="F1623">
        <v>137.5</v>
      </c>
      <c r="G1623">
        <v>7.0000000000000007E-2</v>
      </c>
      <c r="H1623" s="2" t="s">
        <v>25</v>
      </c>
      <c r="I1623">
        <v>-64.239999999999995</v>
      </c>
      <c r="J1623">
        <v>4.9800000000000004</v>
      </c>
      <c r="K1623">
        <v>4.95</v>
      </c>
      <c r="L1623" s="2" t="s">
        <v>1128</v>
      </c>
      <c r="M1623" s="2" t="s">
        <v>959</v>
      </c>
      <c r="N1623" s="2" t="s">
        <v>959</v>
      </c>
      <c r="O1623" s="2" t="s">
        <v>42</v>
      </c>
      <c r="P1623" s="2" t="s">
        <v>29</v>
      </c>
      <c r="Q1623" s="2" t="s">
        <v>54</v>
      </c>
      <c r="R1623" s="2" t="s">
        <v>915</v>
      </c>
      <c r="S1623" s="2" t="s">
        <v>46</v>
      </c>
      <c r="T1623">
        <v>0.37</v>
      </c>
      <c r="U1623" s="1">
        <v>40894</v>
      </c>
      <c r="V1623">
        <v>2011</v>
      </c>
      <c r="W1623" s="2" t="s">
        <v>100</v>
      </c>
      <c r="X1623">
        <v>12</v>
      </c>
      <c r="Y1623">
        <v>-0.46719999999999995</v>
      </c>
    </row>
    <row r="1624" spans="1:25" x14ac:dyDescent="0.45">
      <c r="A1624">
        <v>7163</v>
      </c>
      <c r="B1624" s="1">
        <v>41221</v>
      </c>
      <c r="C1624" s="2" t="s">
        <v>34</v>
      </c>
      <c r="D1624">
        <v>51109</v>
      </c>
      <c r="E1624">
        <v>28</v>
      </c>
      <c r="F1624">
        <v>112.05</v>
      </c>
      <c r="G1624">
        <v>0.04</v>
      </c>
      <c r="H1624" s="2" t="s">
        <v>25</v>
      </c>
      <c r="I1624">
        <v>26.21</v>
      </c>
      <c r="J1624">
        <v>4</v>
      </c>
      <c r="K1624">
        <v>1.3</v>
      </c>
      <c r="L1624" s="2" t="s">
        <v>1140</v>
      </c>
      <c r="M1624" s="2" t="s">
        <v>959</v>
      </c>
      <c r="N1624" s="2" t="s">
        <v>959</v>
      </c>
      <c r="O1624" s="2" t="s">
        <v>62</v>
      </c>
      <c r="P1624" s="2" t="s">
        <v>29</v>
      </c>
      <c r="Q1624" s="2" t="s">
        <v>63</v>
      </c>
      <c r="R1624" s="2" t="s">
        <v>1036</v>
      </c>
      <c r="S1624" s="2" t="s">
        <v>76</v>
      </c>
      <c r="T1624">
        <v>0.37</v>
      </c>
      <c r="U1624" s="1">
        <v>41223</v>
      </c>
      <c r="V1624">
        <v>2012</v>
      </c>
      <c r="W1624" s="2" t="s">
        <v>69</v>
      </c>
      <c r="X1624">
        <v>11</v>
      </c>
      <c r="Y1624">
        <v>0.23391343150379296</v>
      </c>
    </row>
    <row r="1625" spans="1:25" x14ac:dyDescent="0.45">
      <c r="A1625">
        <v>7204</v>
      </c>
      <c r="B1625" s="1">
        <v>40338</v>
      </c>
      <c r="C1625" s="2" t="s">
        <v>24</v>
      </c>
      <c r="D1625">
        <v>51395</v>
      </c>
      <c r="E1625">
        <v>26</v>
      </c>
      <c r="F1625">
        <v>78.22</v>
      </c>
      <c r="G1625">
        <v>0.03</v>
      </c>
      <c r="H1625" s="2" t="s">
        <v>25</v>
      </c>
      <c r="I1625">
        <v>32.5</v>
      </c>
      <c r="J1625">
        <v>2.88</v>
      </c>
      <c r="K1625">
        <v>0.5</v>
      </c>
      <c r="L1625" s="2" t="s">
        <v>1226</v>
      </c>
      <c r="M1625" s="2" t="s">
        <v>959</v>
      </c>
      <c r="N1625" s="2" t="s">
        <v>959</v>
      </c>
      <c r="O1625" s="2" t="s">
        <v>42</v>
      </c>
      <c r="P1625" s="2" t="s">
        <v>29</v>
      </c>
      <c r="Q1625" s="2" t="s">
        <v>89</v>
      </c>
      <c r="R1625" s="2" t="s">
        <v>1239</v>
      </c>
      <c r="S1625" s="2" t="s">
        <v>46</v>
      </c>
      <c r="T1625">
        <v>0.36</v>
      </c>
      <c r="U1625" s="1">
        <v>40343</v>
      </c>
      <c r="V1625">
        <v>2010</v>
      </c>
      <c r="W1625" s="2" t="s">
        <v>56</v>
      </c>
      <c r="X1625">
        <v>6</v>
      </c>
      <c r="Y1625">
        <v>0.41549475837381744</v>
      </c>
    </row>
    <row r="1626" spans="1:25" x14ac:dyDescent="0.45">
      <c r="A1626">
        <v>7234</v>
      </c>
      <c r="B1626" s="1">
        <v>40972</v>
      </c>
      <c r="C1626" s="2" t="s">
        <v>24</v>
      </c>
      <c r="D1626">
        <v>51559</v>
      </c>
      <c r="E1626">
        <v>34</v>
      </c>
      <c r="F1626">
        <v>823.98</v>
      </c>
      <c r="G1626">
        <v>0.09</v>
      </c>
      <c r="H1626" s="2" t="s">
        <v>25</v>
      </c>
      <c r="I1626">
        <v>129.81</v>
      </c>
      <c r="J1626">
        <v>25.98</v>
      </c>
      <c r="K1626">
        <v>4.08</v>
      </c>
      <c r="L1626" s="2" t="s">
        <v>859</v>
      </c>
      <c r="M1626" s="2" t="s">
        <v>959</v>
      </c>
      <c r="N1626" s="2" t="s">
        <v>959</v>
      </c>
      <c r="O1626" s="2" t="s">
        <v>37</v>
      </c>
      <c r="P1626" s="2" t="s">
        <v>29</v>
      </c>
      <c r="Q1626" s="2" t="s">
        <v>94</v>
      </c>
      <c r="R1626" s="2" t="s">
        <v>1240</v>
      </c>
      <c r="S1626" s="2" t="s">
        <v>106</v>
      </c>
      <c r="T1626">
        <v>0.56999999999999995</v>
      </c>
      <c r="U1626" s="1">
        <v>40981</v>
      </c>
      <c r="V1626">
        <v>2012</v>
      </c>
      <c r="W1626" s="2" t="s">
        <v>60</v>
      </c>
      <c r="X1626">
        <v>3</v>
      </c>
      <c r="Y1626">
        <v>0.15754023155901842</v>
      </c>
    </row>
    <row r="1627" spans="1:25" x14ac:dyDescent="0.45">
      <c r="A1627">
        <v>7262</v>
      </c>
      <c r="B1627" s="1">
        <v>41264</v>
      </c>
      <c r="C1627" s="2" t="s">
        <v>48</v>
      </c>
      <c r="D1627">
        <v>51813</v>
      </c>
      <c r="E1627">
        <v>13</v>
      </c>
      <c r="F1627">
        <v>1390.17</v>
      </c>
      <c r="G1627">
        <v>7.0000000000000007E-2</v>
      </c>
      <c r="H1627" s="2" t="s">
        <v>25</v>
      </c>
      <c r="I1627">
        <v>-469.84</v>
      </c>
      <c r="J1627">
        <v>110.98</v>
      </c>
      <c r="K1627">
        <v>35</v>
      </c>
      <c r="L1627" s="2" t="s">
        <v>1226</v>
      </c>
      <c r="M1627" s="2" t="s">
        <v>959</v>
      </c>
      <c r="N1627" s="2" t="s">
        <v>959</v>
      </c>
      <c r="O1627" s="2" t="s">
        <v>42</v>
      </c>
      <c r="P1627" s="2" t="s">
        <v>29</v>
      </c>
      <c r="Q1627" s="2" t="s">
        <v>30</v>
      </c>
      <c r="R1627" s="2" t="s">
        <v>868</v>
      </c>
      <c r="S1627" s="2" t="s">
        <v>32</v>
      </c>
      <c r="T1627">
        <v>0.82</v>
      </c>
      <c r="U1627" s="1">
        <v>41266</v>
      </c>
      <c r="V1627">
        <v>2012</v>
      </c>
      <c r="W1627" s="2" t="s">
        <v>100</v>
      </c>
      <c r="X1627">
        <v>12</v>
      </c>
      <c r="Y1627">
        <v>-0.33797305365530833</v>
      </c>
    </row>
    <row r="1628" spans="1:25" x14ac:dyDescent="0.45">
      <c r="A1628">
        <v>7276</v>
      </c>
      <c r="B1628" s="1">
        <v>39871</v>
      </c>
      <c r="C1628" s="2" t="s">
        <v>34</v>
      </c>
      <c r="D1628">
        <v>51937</v>
      </c>
      <c r="E1628">
        <v>39</v>
      </c>
      <c r="F1628">
        <v>11613.13</v>
      </c>
      <c r="G1628">
        <v>0.05</v>
      </c>
      <c r="H1628" s="2" t="s">
        <v>35</v>
      </c>
      <c r="I1628">
        <v>2816.21</v>
      </c>
      <c r="J1628">
        <v>294.62</v>
      </c>
      <c r="K1628">
        <v>42.52</v>
      </c>
      <c r="L1628" s="2" t="s">
        <v>1096</v>
      </c>
      <c r="M1628" s="2" t="s">
        <v>959</v>
      </c>
      <c r="N1628" s="2" t="s">
        <v>959</v>
      </c>
      <c r="O1628" s="2" t="s">
        <v>42</v>
      </c>
      <c r="P1628" s="2" t="s">
        <v>29</v>
      </c>
      <c r="Q1628" s="2" t="s">
        <v>38</v>
      </c>
      <c r="R1628" s="2" t="s">
        <v>858</v>
      </c>
      <c r="S1628" s="2" t="s">
        <v>40</v>
      </c>
      <c r="T1628">
        <v>0.56999999999999995</v>
      </c>
      <c r="U1628" s="1">
        <v>39871</v>
      </c>
      <c r="V1628">
        <v>2009</v>
      </c>
      <c r="W1628" s="2" t="s">
        <v>65</v>
      </c>
      <c r="X1628">
        <v>2</v>
      </c>
      <c r="Y1628">
        <v>0.24250223669243351</v>
      </c>
    </row>
    <row r="1629" spans="1:25" x14ac:dyDescent="0.45">
      <c r="A1629">
        <v>7307</v>
      </c>
      <c r="B1629" s="1">
        <v>40247</v>
      </c>
      <c r="C1629" s="2" t="s">
        <v>66</v>
      </c>
      <c r="D1629">
        <v>52098</v>
      </c>
      <c r="E1629">
        <v>19</v>
      </c>
      <c r="F1629">
        <v>812.06</v>
      </c>
      <c r="G1629">
        <v>0</v>
      </c>
      <c r="H1629" s="2" t="s">
        <v>25</v>
      </c>
      <c r="I1629">
        <v>220.07</v>
      </c>
      <c r="J1629">
        <v>39.06</v>
      </c>
      <c r="K1629">
        <v>10.55</v>
      </c>
      <c r="L1629" s="2" t="s">
        <v>1112</v>
      </c>
      <c r="M1629" s="2" t="s">
        <v>959</v>
      </c>
      <c r="N1629" s="2" t="s">
        <v>959</v>
      </c>
      <c r="O1629" s="2" t="s">
        <v>42</v>
      </c>
      <c r="P1629" s="2" t="s">
        <v>73</v>
      </c>
      <c r="Q1629" s="2" t="s">
        <v>114</v>
      </c>
      <c r="R1629" s="2" t="s">
        <v>1238</v>
      </c>
      <c r="S1629" s="2" t="s">
        <v>40</v>
      </c>
      <c r="T1629">
        <v>0.61</v>
      </c>
      <c r="U1629" s="1">
        <v>40247</v>
      </c>
      <c r="V1629">
        <v>2010</v>
      </c>
      <c r="W1629" s="2" t="s">
        <v>60</v>
      </c>
      <c r="X1629">
        <v>3</v>
      </c>
      <c r="Y1629">
        <v>0.2710021426988154</v>
      </c>
    </row>
    <row r="1630" spans="1:25" x14ac:dyDescent="0.45">
      <c r="A1630">
        <v>7308</v>
      </c>
      <c r="B1630" s="1">
        <v>40433</v>
      </c>
      <c r="C1630" s="2" t="s">
        <v>66</v>
      </c>
      <c r="D1630">
        <v>52102</v>
      </c>
      <c r="E1630">
        <v>8</v>
      </c>
      <c r="F1630">
        <v>104.27</v>
      </c>
      <c r="G1630">
        <v>0.03</v>
      </c>
      <c r="H1630" s="2" t="s">
        <v>25</v>
      </c>
      <c r="I1630">
        <v>-23.61</v>
      </c>
      <c r="J1630">
        <v>11.97</v>
      </c>
      <c r="K1630">
        <v>5.81</v>
      </c>
      <c r="L1630" s="2" t="s">
        <v>506</v>
      </c>
      <c r="M1630" s="2" t="s">
        <v>959</v>
      </c>
      <c r="N1630" s="2" t="s">
        <v>959</v>
      </c>
      <c r="O1630" s="2" t="s">
        <v>42</v>
      </c>
      <c r="P1630" s="2" t="s">
        <v>29</v>
      </c>
      <c r="Q1630" s="2" t="s">
        <v>94</v>
      </c>
      <c r="R1630" s="2" t="s">
        <v>425</v>
      </c>
      <c r="S1630" s="2" t="s">
        <v>106</v>
      </c>
      <c r="T1630">
        <v>0.6</v>
      </c>
      <c r="U1630" s="1">
        <v>40433</v>
      </c>
      <c r="V1630">
        <v>2010</v>
      </c>
      <c r="W1630" s="2" t="s">
        <v>112</v>
      </c>
      <c r="X1630">
        <v>9</v>
      </c>
      <c r="Y1630">
        <v>-0.22643138007096961</v>
      </c>
    </row>
    <row r="1631" spans="1:25" x14ac:dyDescent="0.45">
      <c r="A1631">
        <v>7312</v>
      </c>
      <c r="B1631" s="1">
        <v>40261</v>
      </c>
      <c r="C1631" s="2" t="s">
        <v>24</v>
      </c>
      <c r="D1631">
        <v>52135</v>
      </c>
      <c r="E1631">
        <v>38</v>
      </c>
      <c r="F1631">
        <v>3922.96</v>
      </c>
      <c r="G1631">
        <v>0.04</v>
      </c>
      <c r="H1631" s="2" t="s">
        <v>25</v>
      </c>
      <c r="I1631">
        <v>863.57</v>
      </c>
      <c r="J1631">
        <v>99.99</v>
      </c>
      <c r="K1631">
        <v>19.989999999999998</v>
      </c>
      <c r="L1631" s="2" t="s">
        <v>1092</v>
      </c>
      <c r="M1631" s="2" t="s">
        <v>959</v>
      </c>
      <c r="N1631" s="2" t="s">
        <v>959</v>
      </c>
      <c r="O1631" s="2" t="s">
        <v>28</v>
      </c>
      <c r="P1631" s="2" t="s">
        <v>43</v>
      </c>
      <c r="Q1631" s="2" t="s">
        <v>104</v>
      </c>
      <c r="R1631" s="2" t="s">
        <v>339</v>
      </c>
      <c r="S1631" s="2" t="s">
        <v>46</v>
      </c>
      <c r="T1631">
        <v>0.5</v>
      </c>
      <c r="U1631" s="1">
        <v>40263</v>
      </c>
      <c r="V1631">
        <v>2010</v>
      </c>
      <c r="W1631" s="2" t="s">
        <v>60</v>
      </c>
      <c r="X1631">
        <v>3</v>
      </c>
      <c r="Y1631">
        <v>0.22013224707873646</v>
      </c>
    </row>
    <row r="1632" spans="1:25" x14ac:dyDescent="0.45">
      <c r="A1632">
        <v>7315</v>
      </c>
      <c r="B1632" s="1">
        <v>40848</v>
      </c>
      <c r="C1632" s="2" t="s">
        <v>48</v>
      </c>
      <c r="D1632">
        <v>52162</v>
      </c>
      <c r="E1632">
        <v>39</v>
      </c>
      <c r="F1632">
        <v>261.16000000000003</v>
      </c>
      <c r="G1632">
        <v>7.0000000000000007E-2</v>
      </c>
      <c r="H1632" s="2" t="s">
        <v>25</v>
      </c>
      <c r="I1632">
        <v>-220.3</v>
      </c>
      <c r="J1632">
        <v>6.48</v>
      </c>
      <c r="K1632">
        <v>9.68</v>
      </c>
      <c r="L1632" s="2" t="s">
        <v>1112</v>
      </c>
      <c r="M1632" s="2" t="s">
        <v>959</v>
      </c>
      <c r="N1632" s="2" t="s">
        <v>959</v>
      </c>
      <c r="O1632" s="2" t="s">
        <v>62</v>
      </c>
      <c r="P1632" s="2" t="s">
        <v>73</v>
      </c>
      <c r="Q1632" s="2" t="s">
        <v>83</v>
      </c>
      <c r="R1632" s="2" t="s">
        <v>829</v>
      </c>
      <c r="S1632" s="2" t="s">
        <v>85</v>
      </c>
      <c r="T1632">
        <v>0.56000000000000005</v>
      </c>
      <c r="U1632" s="1">
        <v>40848</v>
      </c>
      <c r="V1632">
        <v>2011</v>
      </c>
      <c r="W1632" s="2" t="s">
        <v>69</v>
      </c>
      <c r="X1632">
        <v>11</v>
      </c>
      <c r="Y1632">
        <v>-0.8435441874712819</v>
      </c>
    </row>
    <row r="1633" spans="1:25" x14ac:dyDescent="0.45">
      <c r="A1633">
        <v>7332</v>
      </c>
      <c r="B1633" s="1">
        <v>40486</v>
      </c>
      <c r="C1633" s="2" t="s">
        <v>48</v>
      </c>
      <c r="D1633">
        <v>52256</v>
      </c>
      <c r="E1633">
        <v>23</v>
      </c>
      <c r="F1633">
        <v>1236.954</v>
      </c>
      <c r="G1633">
        <v>0.06</v>
      </c>
      <c r="H1633" s="2" t="s">
        <v>25</v>
      </c>
      <c r="I1633">
        <v>119.89</v>
      </c>
      <c r="J1633">
        <v>65.989999999999995</v>
      </c>
      <c r="K1633">
        <v>4.2</v>
      </c>
      <c r="L1633" s="2" t="s">
        <v>1201</v>
      </c>
      <c r="M1633" s="2" t="s">
        <v>959</v>
      </c>
      <c r="N1633" s="2" t="s">
        <v>959</v>
      </c>
      <c r="O1633" s="2" t="s">
        <v>42</v>
      </c>
      <c r="P1633" s="2" t="s">
        <v>43</v>
      </c>
      <c r="Q1633" s="2" t="s">
        <v>44</v>
      </c>
      <c r="R1633" s="2" t="s">
        <v>1241</v>
      </c>
      <c r="S1633" s="2" t="s">
        <v>46</v>
      </c>
      <c r="T1633">
        <v>0.59</v>
      </c>
      <c r="U1633" s="1">
        <v>40488</v>
      </c>
      <c r="V1633">
        <v>2010</v>
      </c>
      <c r="W1633" s="2" t="s">
        <v>69</v>
      </c>
      <c r="X1633">
        <v>11</v>
      </c>
      <c r="Y1633">
        <v>9.6923571935577241E-2</v>
      </c>
    </row>
    <row r="1634" spans="1:25" x14ac:dyDescent="0.45">
      <c r="A1634">
        <v>7354</v>
      </c>
      <c r="B1634" s="1">
        <v>40159</v>
      </c>
      <c r="C1634" s="2" t="s">
        <v>34</v>
      </c>
      <c r="D1634">
        <v>52391</v>
      </c>
      <c r="E1634">
        <v>36</v>
      </c>
      <c r="F1634">
        <v>1072.3599999999999</v>
      </c>
      <c r="G1634">
        <v>0.04</v>
      </c>
      <c r="H1634" s="2" t="s">
        <v>25</v>
      </c>
      <c r="I1634">
        <v>440.48</v>
      </c>
      <c r="J1634">
        <v>29.14</v>
      </c>
      <c r="K1634">
        <v>4.8600000000000003</v>
      </c>
      <c r="L1634" s="2" t="s">
        <v>1093</v>
      </c>
      <c r="M1634" s="2" t="s">
        <v>959</v>
      </c>
      <c r="N1634" s="2" t="s">
        <v>959</v>
      </c>
      <c r="O1634" s="2" t="s">
        <v>42</v>
      </c>
      <c r="P1634" s="2" t="s">
        <v>29</v>
      </c>
      <c r="Q1634" s="2" t="s">
        <v>63</v>
      </c>
      <c r="R1634" s="2" t="s">
        <v>324</v>
      </c>
      <c r="S1634" s="2" t="s">
        <v>76</v>
      </c>
      <c r="T1634">
        <v>0.38</v>
      </c>
      <c r="U1634" s="1">
        <v>40161</v>
      </c>
      <c r="V1634">
        <v>2009</v>
      </c>
      <c r="W1634" s="2" t="s">
        <v>100</v>
      </c>
      <c r="X1634">
        <v>12</v>
      </c>
      <c r="Y1634">
        <v>0.4107575814092283</v>
      </c>
    </row>
    <row r="1635" spans="1:25" x14ac:dyDescent="0.45">
      <c r="A1635">
        <v>7384</v>
      </c>
      <c r="B1635" s="1">
        <v>40708</v>
      </c>
      <c r="C1635" s="2" t="s">
        <v>24</v>
      </c>
      <c r="D1635">
        <v>52642</v>
      </c>
      <c r="E1635">
        <v>9</v>
      </c>
      <c r="F1635">
        <v>742.84</v>
      </c>
      <c r="G1635">
        <v>0.01</v>
      </c>
      <c r="H1635" s="2" t="s">
        <v>35</v>
      </c>
      <c r="I1635">
        <v>-320.7</v>
      </c>
      <c r="J1635">
        <v>70.98</v>
      </c>
      <c r="K1635">
        <v>59.81</v>
      </c>
      <c r="L1635" s="2" t="s">
        <v>1149</v>
      </c>
      <c r="M1635" s="2" t="s">
        <v>959</v>
      </c>
      <c r="N1635" s="2" t="s">
        <v>959</v>
      </c>
      <c r="O1635" s="2" t="s">
        <v>62</v>
      </c>
      <c r="P1635" s="2" t="s">
        <v>73</v>
      </c>
      <c r="Q1635" s="2" t="s">
        <v>114</v>
      </c>
      <c r="R1635" s="2" t="s">
        <v>1242</v>
      </c>
      <c r="S1635" s="2" t="s">
        <v>40</v>
      </c>
      <c r="T1635">
        <v>0.6</v>
      </c>
      <c r="U1635" s="1">
        <v>40712</v>
      </c>
      <c r="V1635">
        <v>2011</v>
      </c>
      <c r="W1635" s="2" t="s">
        <v>56</v>
      </c>
      <c r="X1635">
        <v>6</v>
      </c>
      <c r="Y1635">
        <v>-0.43172150126541381</v>
      </c>
    </row>
    <row r="1636" spans="1:25" x14ac:dyDescent="0.45">
      <c r="A1636">
        <v>7387</v>
      </c>
      <c r="B1636" s="1">
        <v>40975</v>
      </c>
      <c r="C1636" s="2" t="s">
        <v>24</v>
      </c>
      <c r="D1636">
        <v>52645</v>
      </c>
      <c r="E1636">
        <v>11</v>
      </c>
      <c r="F1636">
        <v>64.34</v>
      </c>
      <c r="G1636">
        <v>0.09</v>
      </c>
      <c r="H1636" s="2" t="s">
        <v>25</v>
      </c>
      <c r="I1636">
        <v>-8.3699999999999992</v>
      </c>
      <c r="J1636">
        <v>5.85</v>
      </c>
      <c r="K1636">
        <v>2.27</v>
      </c>
      <c r="L1636" s="2" t="s">
        <v>1093</v>
      </c>
      <c r="M1636" s="2" t="s">
        <v>959</v>
      </c>
      <c r="N1636" s="2" t="s">
        <v>959</v>
      </c>
      <c r="O1636" s="2" t="s">
        <v>42</v>
      </c>
      <c r="P1636" s="2" t="s">
        <v>29</v>
      </c>
      <c r="Q1636" s="2" t="s">
        <v>94</v>
      </c>
      <c r="R1636" s="2" t="s">
        <v>1243</v>
      </c>
      <c r="S1636" s="2" t="s">
        <v>76</v>
      </c>
      <c r="T1636">
        <v>0.56000000000000005</v>
      </c>
      <c r="U1636" s="1">
        <v>40980</v>
      </c>
      <c r="V1636">
        <v>2012</v>
      </c>
      <c r="W1636" s="2" t="s">
        <v>60</v>
      </c>
      <c r="X1636">
        <v>3</v>
      </c>
      <c r="Y1636">
        <v>-0.13009014609884983</v>
      </c>
    </row>
    <row r="1637" spans="1:25" x14ac:dyDescent="0.45">
      <c r="A1637">
        <v>7399</v>
      </c>
      <c r="B1637" s="1">
        <v>40809</v>
      </c>
      <c r="C1637" s="2" t="s">
        <v>48</v>
      </c>
      <c r="D1637">
        <v>52711</v>
      </c>
      <c r="E1637">
        <v>37</v>
      </c>
      <c r="F1637">
        <v>201.14</v>
      </c>
      <c r="G1637">
        <v>0.08</v>
      </c>
      <c r="H1637" s="2" t="s">
        <v>25</v>
      </c>
      <c r="I1637">
        <v>-51.25</v>
      </c>
      <c r="J1637">
        <v>5.81</v>
      </c>
      <c r="K1637">
        <v>3.37</v>
      </c>
      <c r="L1637" s="2" t="s">
        <v>1214</v>
      </c>
      <c r="M1637" s="2" t="s">
        <v>959</v>
      </c>
      <c r="N1637" s="2" t="s">
        <v>959</v>
      </c>
      <c r="O1637" s="2" t="s">
        <v>62</v>
      </c>
      <c r="P1637" s="2" t="s">
        <v>29</v>
      </c>
      <c r="Q1637" s="2" t="s">
        <v>272</v>
      </c>
      <c r="R1637" s="2" t="s">
        <v>642</v>
      </c>
      <c r="S1637" s="2" t="s">
        <v>76</v>
      </c>
      <c r="T1637">
        <v>0.54</v>
      </c>
      <c r="U1637" s="1">
        <v>40809</v>
      </c>
      <c r="V1637">
        <v>2011</v>
      </c>
      <c r="W1637" s="2" t="s">
        <v>112</v>
      </c>
      <c r="X1637">
        <v>9</v>
      </c>
      <c r="Y1637">
        <v>-0.25479765337575822</v>
      </c>
    </row>
    <row r="1638" spans="1:25" x14ac:dyDescent="0.45">
      <c r="A1638">
        <v>7412</v>
      </c>
      <c r="B1638" s="1">
        <v>40473</v>
      </c>
      <c r="C1638" s="2" t="s">
        <v>34</v>
      </c>
      <c r="D1638">
        <v>52896</v>
      </c>
      <c r="E1638">
        <v>9</v>
      </c>
      <c r="F1638">
        <v>48.26</v>
      </c>
      <c r="G1638">
        <v>0.09</v>
      </c>
      <c r="H1638" s="2" t="s">
        <v>57</v>
      </c>
      <c r="I1638">
        <v>2.76</v>
      </c>
      <c r="J1638">
        <v>5.18</v>
      </c>
      <c r="K1638">
        <v>2.04</v>
      </c>
      <c r="L1638" s="2" t="s">
        <v>1226</v>
      </c>
      <c r="M1638" s="2" t="s">
        <v>959</v>
      </c>
      <c r="N1638" s="2" t="s">
        <v>959</v>
      </c>
      <c r="O1638" s="2" t="s">
        <v>62</v>
      </c>
      <c r="P1638" s="2" t="s">
        <v>29</v>
      </c>
      <c r="Q1638" s="2" t="s">
        <v>63</v>
      </c>
      <c r="R1638" s="2" t="s">
        <v>321</v>
      </c>
      <c r="S1638" s="2" t="s">
        <v>76</v>
      </c>
      <c r="T1638">
        <v>0.36</v>
      </c>
      <c r="U1638" s="1">
        <v>40475</v>
      </c>
      <c r="V1638">
        <v>2010</v>
      </c>
      <c r="W1638" s="2" t="s">
        <v>33</v>
      </c>
      <c r="X1638">
        <v>10</v>
      </c>
      <c r="Y1638">
        <v>5.7190219643597183E-2</v>
      </c>
    </row>
    <row r="1639" spans="1:25" x14ac:dyDescent="0.45">
      <c r="A1639">
        <v>7432</v>
      </c>
      <c r="B1639" s="1">
        <v>41024</v>
      </c>
      <c r="C1639" s="2" t="s">
        <v>48</v>
      </c>
      <c r="D1639">
        <v>52999</v>
      </c>
      <c r="E1639">
        <v>5</v>
      </c>
      <c r="F1639">
        <v>43.61</v>
      </c>
      <c r="G1639">
        <v>0.04</v>
      </c>
      <c r="H1639" s="2" t="s">
        <v>57</v>
      </c>
      <c r="I1639">
        <v>22.85</v>
      </c>
      <c r="J1639">
        <v>7.59</v>
      </c>
      <c r="K1639">
        <v>4</v>
      </c>
      <c r="L1639" s="2" t="s">
        <v>1118</v>
      </c>
      <c r="M1639" s="2" t="s">
        <v>959</v>
      </c>
      <c r="N1639" s="2" t="s">
        <v>959</v>
      </c>
      <c r="O1639" s="2" t="s">
        <v>62</v>
      </c>
      <c r="P1639" s="2" t="s">
        <v>73</v>
      </c>
      <c r="Q1639" s="2" t="s">
        <v>74</v>
      </c>
      <c r="R1639" s="2" t="s">
        <v>413</v>
      </c>
      <c r="S1639" s="2" t="s">
        <v>76</v>
      </c>
      <c r="T1639">
        <v>0.42</v>
      </c>
      <c r="U1639" s="1">
        <v>41026</v>
      </c>
      <c r="V1639">
        <v>2012</v>
      </c>
      <c r="W1639" s="2" t="s">
        <v>88</v>
      </c>
      <c r="X1639">
        <v>4</v>
      </c>
      <c r="Y1639">
        <v>0.52396239394634259</v>
      </c>
    </row>
    <row r="1640" spans="1:25" x14ac:dyDescent="0.45">
      <c r="A1640">
        <v>7463</v>
      </c>
      <c r="B1640" s="1">
        <v>40043</v>
      </c>
      <c r="C1640" s="2" t="s">
        <v>66</v>
      </c>
      <c r="D1640">
        <v>53254</v>
      </c>
      <c r="E1640">
        <v>34</v>
      </c>
      <c r="F1640">
        <v>5442.1419999999998</v>
      </c>
      <c r="G1640">
        <v>0</v>
      </c>
      <c r="H1640" s="2" t="s">
        <v>25</v>
      </c>
      <c r="I1640">
        <v>1640.3</v>
      </c>
      <c r="J1640">
        <v>175.99</v>
      </c>
      <c r="K1640">
        <v>4.99</v>
      </c>
      <c r="L1640" s="2" t="s">
        <v>1223</v>
      </c>
      <c r="M1640" s="2" t="s">
        <v>959</v>
      </c>
      <c r="N1640" s="2" t="s">
        <v>959</v>
      </c>
      <c r="O1640" s="2" t="s">
        <v>62</v>
      </c>
      <c r="P1640" s="2" t="s">
        <v>43</v>
      </c>
      <c r="Q1640" s="2" t="s">
        <v>44</v>
      </c>
      <c r="R1640" s="2" t="s">
        <v>1244</v>
      </c>
      <c r="S1640" s="2" t="s">
        <v>46</v>
      </c>
      <c r="T1640">
        <v>0.59</v>
      </c>
      <c r="U1640" s="1">
        <v>40046</v>
      </c>
      <c r="V1640">
        <v>2009</v>
      </c>
      <c r="W1640" s="2" t="s">
        <v>52</v>
      </c>
      <c r="X1640">
        <v>8</v>
      </c>
      <c r="Y1640">
        <v>0.30140705626571301</v>
      </c>
    </row>
    <row r="1641" spans="1:25" x14ac:dyDescent="0.45">
      <c r="A1641">
        <v>7464</v>
      </c>
      <c r="B1641" s="1">
        <v>39905</v>
      </c>
      <c r="C1641" s="2" t="s">
        <v>81</v>
      </c>
      <c r="D1641">
        <v>53281</v>
      </c>
      <c r="E1641">
        <v>40</v>
      </c>
      <c r="F1641">
        <v>14075.99</v>
      </c>
      <c r="G1641">
        <v>0.08</v>
      </c>
      <c r="H1641" s="2" t="s">
        <v>35</v>
      </c>
      <c r="I1641">
        <v>1894.14</v>
      </c>
      <c r="J1641">
        <v>355.98</v>
      </c>
      <c r="K1641">
        <v>58.92</v>
      </c>
      <c r="L1641" s="2" t="s">
        <v>506</v>
      </c>
      <c r="M1641" s="2" t="s">
        <v>959</v>
      </c>
      <c r="N1641" s="2" t="s">
        <v>959</v>
      </c>
      <c r="O1641" s="2" t="s">
        <v>42</v>
      </c>
      <c r="P1641" s="2" t="s">
        <v>73</v>
      </c>
      <c r="Q1641" s="2" t="s">
        <v>114</v>
      </c>
      <c r="R1641" s="2" t="s">
        <v>221</v>
      </c>
      <c r="S1641" s="2" t="s">
        <v>40</v>
      </c>
      <c r="T1641">
        <v>0.64</v>
      </c>
      <c r="U1641" s="1">
        <v>39907</v>
      </c>
      <c r="V1641">
        <v>2009</v>
      </c>
      <c r="W1641" s="2" t="s">
        <v>88</v>
      </c>
      <c r="X1641">
        <v>4</v>
      </c>
      <c r="Y1641">
        <v>0.13456531299041843</v>
      </c>
    </row>
    <row r="1642" spans="1:25" x14ac:dyDescent="0.45">
      <c r="A1642">
        <v>7466</v>
      </c>
      <c r="B1642" s="1">
        <v>41053</v>
      </c>
      <c r="C1642" s="2" t="s">
        <v>81</v>
      </c>
      <c r="D1642">
        <v>53285</v>
      </c>
      <c r="E1642">
        <v>6</v>
      </c>
      <c r="F1642">
        <v>1042.96</v>
      </c>
      <c r="G1642">
        <v>0.04</v>
      </c>
      <c r="H1642" s="2" t="s">
        <v>25</v>
      </c>
      <c r="I1642">
        <v>163.80000000000001</v>
      </c>
      <c r="J1642">
        <v>165.98</v>
      </c>
      <c r="K1642">
        <v>19.989999999999998</v>
      </c>
      <c r="L1642" s="2" t="s">
        <v>1204</v>
      </c>
      <c r="M1642" s="2" t="s">
        <v>959</v>
      </c>
      <c r="N1642" s="2" t="s">
        <v>959</v>
      </c>
      <c r="O1642" s="2" t="s">
        <v>62</v>
      </c>
      <c r="P1642" s="2" t="s">
        <v>29</v>
      </c>
      <c r="Q1642" s="2" t="s">
        <v>54</v>
      </c>
      <c r="R1642" s="2" t="s">
        <v>446</v>
      </c>
      <c r="S1642" s="2" t="s">
        <v>46</v>
      </c>
      <c r="T1642">
        <v>0.4</v>
      </c>
      <c r="U1642" s="1">
        <v>41055</v>
      </c>
      <c r="V1642">
        <v>2012</v>
      </c>
      <c r="W1642" s="2" t="s">
        <v>77</v>
      </c>
      <c r="X1642">
        <v>5</v>
      </c>
      <c r="Y1642">
        <v>0.15705300299148578</v>
      </c>
    </row>
    <row r="1643" spans="1:25" x14ac:dyDescent="0.45">
      <c r="A1643">
        <v>7467</v>
      </c>
      <c r="B1643" s="1">
        <v>39998</v>
      </c>
      <c r="C1643" s="2" t="s">
        <v>66</v>
      </c>
      <c r="D1643">
        <v>53312</v>
      </c>
      <c r="E1643">
        <v>23</v>
      </c>
      <c r="F1643">
        <v>8413.23</v>
      </c>
      <c r="G1643">
        <v>0.05</v>
      </c>
      <c r="H1643" s="2" t="s">
        <v>25</v>
      </c>
      <c r="I1643">
        <v>2464.75</v>
      </c>
      <c r="J1643">
        <v>363.25</v>
      </c>
      <c r="K1643">
        <v>19.989999999999998</v>
      </c>
      <c r="L1643" s="2" t="s">
        <v>1085</v>
      </c>
      <c r="M1643" s="2" t="s">
        <v>959</v>
      </c>
      <c r="N1643" s="2" t="s">
        <v>959</v>
      </c>
      <c r="O1643" s="2" t="s">
        <v>62</v>
      </c>
      <c r="P1643" s="2" t="s">
        <v>29</v>
      </c>
      <c r="Q1643" s="2" t="s">
        <v>38</v>
      </c>
      <c r="R1643" s="2" t="s">
        <v>482</v>
      </c>
      <c r="S1643" s="2" t="s">
        <v>46</v>
      </c>
      <c r="T1643">
        <v>0.56999999999999995</v>
      </c>
      <c r="U1643" s="1">
        <v>40000</v>
      </c>
      <c r="V1643">
        <v>2009</v>
      </c>
      <c r="W1643" s="2" t="s">
        <v>47</v>
      </c>
      <c r="X1643">
        <v>7</v>
      </c>
      <c r="Y1643">
        <v>0.29296120514950857</v>
      </c>
    </row>
    <row r="1644" spans="1:25" x14ac:dyDescent="0.45">
      <c r="A1644">
        <v>7514</v>
      </c>
      <c r="B1644" s="1">
        <v>40619</v>
      </c>
      <c r="C1644" s="2" t="s">
        <v>34</v>
      </c>
      <c r="D1644">
        <v>53637</v>
      </c>
      <c r="E1644">
        <v>12</v>
      </c>
      <c r="F1644">
        <v>451.09</v>
      </c>
      <c r="G1644">
        <v>0.1</v>
      </c>
      <c r="H1644" s="2" t="s">
        <v>57</v>
      </c>
      <c r="I1644">
        <v>61.27</v>
      </c>
      <c r="J1644">
        <v>39.979999999999997</v>
      </c>
      <c r="K1644">
        <v>9.83</v>
      </c>
      <c r="L1644" s="2" t="s">
        <v>1111</v>
      </c>
      <c r="M1644" s="2" t="s">
        <v>959</v>
      </c>
      <c r="N1644" s="2" t="s">
        <v>959</v>
      </c>
      <c r="O1644" s="2" t="s">
        <v>37</v>
      </c>
      <c r="P1644" s="2" t="s">
        <v>29</v>
      </c>
      <c r="Q1644" s="2" t="s">
        <v>79</v>
      </c>
      <c r="R1644" s="2" t="s">
        <v>964</v>
      </c>
      <c r="S1644" s="2" t="s">
        <v>46</v>
      </c>
      <c r="T1644">
        <v>0.4</v>
      </c>
      <c r="U1644" s="1">
        <v>40620</v>
      </c>
      <c r="V1644">
        <v>2011</v>
      </c>
      <c r="W1644" s="2" t="s">
        <v>60</v>
      </c>
      <c r="X1644">
        <v>3</v>
      </c>
      <c r="Y1644">
        <v>0.13582655345939837</v>
      </c>
    </row>
    <row r="1645" spans="1:25" x14ac:dyDescent="0.45">
      <c r="A1645">
        <v>7521</v>
      </c>
      <c r="B1645" s="1">
        <v>41076</v>
      </c>
      <c r="C1645" s="2" t="s">
        <v>66</v>
      </c>
      <c r="D1645">
        <v>53698</v>
      </c>
      <c r="E1645">
        <v>10</v>
      </c>
      <c r="F1645">
        <v>55.33</v>
      </c>
      <c r="G1645">
        <v>0</v>
      </c>
      <c r="H1645" s="2" t="s">
        <v>57</v>
      </c>
      <c r="I1645">
        <v>13.38</v>
      </c>
      <c r="J1645">
        <v>4.84</v>
      </c>
      <c r="K1645">
        <v>0.71</v>
      </c>
      <c r="L1645" s="2" t="s">
        <v>1081</v>
      </c>
      <c r="M1645" s="2" t="s">
        <v>959</v>
      </c>
      <c r="N1645" s="2" t="s">
        <v>959</v>
      </c>
      <c r="O1645" s="2" t="s">
        <v>37</v>
      </c>
      <c r="P1645" s="2" t="s">
        <v>29</v>
      </c>
      <c r="Q1645" s="2" t="s">
        <v>94</v>
      </c>
      <c r="R1645" s="2" t="s">
        <v>517</v>
      </c>
      <c r="S1645" s="2" t="s">
        <v>76</v>
      </c>
      <c r="T1645">
        <v>0.52</v>
      </c>
      <c r="U1645" s="1">
        <v>41077</v>
      </c>
      <c r="V1645">
        <v>2012</v>
      </c>
      <c r="W1645" s="2" t="s">
        <v>56</v>
      </c>
      <c r="X1645">
        <v>6</v>
      </c>
      <c r="Y1645">
        <v>0.2418217964937647</v>
      </c>
    </row>
    <row r="1646" spans="1:25" x14ac:dyDescent="0.45">
      <c r="A1646">
        <v>7577</v>
      </c>
      <c r="B1646" s="1">
        <v>41014</v>
      </c>
      <c r="C1646" s="2" t="s">
        <v>81</v>
      </c>
      <c r="D1646">
        <v>54183</v>
      </c>
      <c r="E1646">
        <v>32</v>
      </c>
      <c r="F1646">
        <v>2773.71</v>
      </c>
      <c r="G1646">
        <v>0.02</v>
      </c>
      <c r="H1646" s="2" t="s">
        <v>57</v>
      </c>
      <c r="I1646">
        <v>1097.25</v>
      </c>
      <c r="J1646">
        <v>82.99</v>
      </c>
      <c r="K1646">
        <v>5.5</v>
      </c>
      <c r="L1646" s="2" t="s">
        <v>1172</v>
      </c>
      <c r="M1646" s="2" t="s">
        <v>959</v>
      </c>
      <c r="N1646" s="2" t="s">
        <v>959</v>
      </c>
      <c r="O1646" s="2" t="s">
        <v>42</v>
      </c>
      <c r="P1646" s="2" t="s">
        <v>43</v>
      </c>
      <c r="Q1646" s="2" t="s">
        <v>104</v>
      </c>
      <c r="R1646" s="2" t="s">
        <v>469</v>
      </c>
      <c r="S1646" s="2" t="s">
        <v>46</v>
      </c>
      <c r="T1646">
        <v>0.44</v>
      </c>
      <c r="U1646" s="1">
        <v>41016</v>
      </c>
      <c r="V1646">
        <v>2012</v>
      </c>
      <c r="W1646" s="2" t="s">
        <v>88</v>
      </c>
      <c r="X1646">
        <v>4</v>
      </c>
      <c r="Y1646">
        <v>0.3955893009723439</v>
      </c>
    </row>
    <row r="1647" spans="1:25" x14ac:dyDescent="0.45">
      <c r="A1647">
        <v>7583</v>
      </c>
      <c r="B1647" s="1">
        <v>40626</v>
      </c>
      <c r="C1647" s="2" t="s">
        <v>66</v>
      </c>
      <c r="D1647">
        <v>54245</v>
      </c>
      <c r="E1647">
        <v>5</v>
      </c>
      <c r="F1647">
        <v>83.3</v>
      </c>
      <c r="G1647">
        <v>0.09</v>
      </c>
      <c r="H1647" s="2" t="s">
        <v>25</v>
      </c>
      <c r="I1647">
        <v>-114.91</v>
      </c>
      <c r="J1647">
        <v>20.99</v>
      </c>
      <c r="K1647">
        <v>2.5</v>
      </c>
      <c r="L1647" s="2" t="s">
        <v>1201</v>
      </c>
      <c r="M1647" s="2" t="s">
        <v>959</v>
      </c>
      <c r="N1647" s="2" t="s">
        <v>959</v>
      </c>
      <c r="O1647" s="2" t="s">
        <v>42</v>
      </c>
      <c r="P1647" s="2" t="s">
        <v>43</v>
      </c>
      <c r="Q1647" s="2" t="s">
        <v>44</v>
      </c>
      <c r="R1647" s="2" t="s">
        <v>1245</v>
      </c>
      <c r="S1647" s="2" t="s">
        <v>76</v>
      </c>
      <c r="T1647">
        <v>0.81</v>
      </c>
      <c r="U1647" s="1">
        <v>40627</v>
      </c>
      <c r="V1647">
        <v>2011</v>
      </c>
      <c r="W1647" s="2" t="s">
        <v>60</v>
      </c>
      <c r="X1647">
        <v>3</v>
      </c>
      <c r="Y1647">
        <v>-1.3794717887154861</v>
      </c>
    </row>
    <row r="1648" spans="1:25" x14ac:dyDescent="0.45">
      <c r="A1648">
        <v>7592</v>
      </c>
      <c r="B1648" s="1">
        <v>41031</v>
      </c>
      <c r="C1648" s="2" t="s">
        <v>24</v>
      </c>
      <c r="D1648">
        <v>54339</v>
      </c>
      <c r="E1648">
        <v>48</v>
      </c>
      <c r="F1648">
        <v>3005.74</v>
      </c>
      <c r="G1648">
        <v>0.02</v>
      </c>
      <c r="H1648" s="2" t="s">
        <v>57</v>
      </c>
      <c r="I1648">
        <v>1053.21</v>
      </c>
      <c r="J1648">
        <v>59.98</v>
      </c>
      <c r="K1648">
        <v>3.99</v>
      </c>
      <c r="L1648" s="2" t="s">
        <v>1093</v>
      </c>
      <c r="M1648" s="2" t="s">
        <v>959</v>
      </c>
      <c r="N1648" s="2" t="s">
        <v>959</v>
      </c>
      <c r="O1648" s="2" t="s">
        <v>42</v>
      </c>
      <c r="P1648" s="2" t="s">
        <v>29</v>
      </c>
      <c r="Q1648" s="2" t="s">
        <v>38</v>
      </c>
      <c r="R1648" s="2" t="s">
        <v>365</v>
      </c>
      <c r="S1648" s="2" t="s">
        <v>46</v>
      </c>
      <c r="T1648">
        <v>0.56999999999999995</v>
      </c>
      <c r="U1648" s="1">
        <v>41038</v>
      </c>
      <c r="V1648">
        <v>2012</v>
      </c>
      <c r="W1648" s="2" t="s">
        <v>77</v>
      </c>
      <c r="X1648">
        <v>5</v>
      </c>
      <c r="Y1648">
        <v>0.35039956882498158</v>
      </c>
    </row>
    <row r="1649" spans="1:25" x14ac:dyDescent="0.45">
      <c r="A1649">
        <v>7603</v>
      </c>
      <c r="B1649" s="1">
        <v>40881</v>
      </c>
      <c r="C1649" s="2" t="s">
        <v>34</v>
      </c>
      <c r="D1649">
        <v>54401</v>
      </c>
      <c r="E1649">
        <v>34</v>
      </c>
      <c r="F1649">
        <v>670.02</v>
      </c>
      <c r="G1649">
        <v>7.0000000000000007E-2</v>
      </c>
      <c r="H1649" s="2" t="s">
        <v>25</v>
      </c>
      <c r="I1649">
        <v>278.58</v>
      </c>
      <c r="J1649">
        <v>20.98</v>
      </c>
      <c r="K1649">
        <v>1.49</v>
      </c>
      <c r="L1649" s="2" t="s">
        <v>1132</v>
      </c>
      <c r="M1649" s="2" t="s">
        <v>959</v>
      </c>
      <c r="N1649" s="2" t="s">
        <v>959</v>
      </c>
      <c r="O1649" s="2" t="s">
        <v>62</v>
      </c>
      <c r="P1649" s="2" t="s">
        <v>29</v>
      </c>
      <c r="Q1649" s="2" t="s">
        <v>54</v>
      </c>
      <c r="R1649" s="2" t="s">
        <v>526</v>
      </c>
      <c r="S1649" s="2" t="s">
        <v>46</v>
      </c>
      <c r="T1649">
        <v>0.35</v>
      </c>
      <c r="U1649" s="1">
        <v>40883</v>
      </c>
      <c r="V1649">
        <v>2011</v>
      </c>
      <c r="W1649" s="2" t="s">
        <v>100</v>
      </c>
      <c r="X1649">
        <v>12</v>
      </c>
      <c r="Y1649">
        <v>0.41577863347362765</v>
      </c>
    </row>
    <row r="1650" spans="1:25" x14ac:dyDescent="0.45">
      <c r="A1650">
        <v>7626</v>
      </c>
      <c r="B1650" s="1">
        <v>40455</v>
      </c>
      <c r="C1650" s="2" t="s">
        <v>81</v>
      </c>
      <c r="D1650">
        <v>54563</v>
      </c>
      <c r="E1650">
        <v>24</v>
      </c>
      <c r="F1650">
        <v>523.55999999999995</v>
      </c>
      <c r="G1650">
        <v>0.01</v>
      </c>
      <c r="H1650" s="2" t="s">
        <v>25</v>
      </c>
      <c r="I1650">
        <v>43.87</v>
      </c>
      <c r="J1650">
        <v>20.239999999999998</v>
      </c>
      <c r="K1650">
        <v>8.99</v>
      </c>
      <c r="L1650" s="2" t="s">
        <v>1205</v>
      </c>
      <c r="M1650" s="2" t="s">
        <v>959</v>
      </c>
      <c r="N1650" s="2" t="s">
        <v>959</v>
      </c>
      <c r="O1650" s="2" t="s">
        <v>62</v>
      </c>
      <c r="P1650" s="2" t="s">
        <v>73</v>
      </c>
      <c r="Q1650" s="2" t="s">
        <v>74</v>
      </c>
      <c r="R1650" s="2" t="s">
        <v>319</v>
      </c>
      <c r="S1650" s="2" t="s">
        <v>106</v>
      </c>
      <c r="T1650">
        <v>0.46</v>
      </c>
      <c r="U1650" s="1">
        <v>40457</v>
      </c>
      <c r="V1650">
        <v>2010</v>
      </c>
      <c r="W1650" s="2" t="s">
        <v>33</v>
      </c>
      <c r="X1650">
        <v>10</v>
      </c>
      <c r="Y1650">
        <v>8.3791733516693417E-2</v>
      </c>
    </row>
    <row r="1651" spans="1:25" x14ac:dyDescent="0.45">
      <c r="A1651">
        <v>7639</v>
      </c>
      <c r="B1651" s="1">
        <v>40075</v>
      </c>
      <c r="C1651" s="2" t="s">
        <v>81</v>
      </c>
      <c r="D1651">
        <v>54694</v>
      </c>
      <c r="E1651">
        <v>43</v>
      </c>
      <c r="F1651">
        <v>112.63</v>
      </c>
      <c r="G1651">
        <v>0.08</v>
      </c>
      <c r="H1651" s="2" t="s">
        <v>25</v>
      </c>
      <c r="I1651">
        <v>-201.6</v>
      </c>
      <c r="J1651">
        <v>2.66</v>
      </c>
      <c r="K1651">
        <v>6.35</v>
      </c>
      <c r="L1651" s="2" t="s">
        <v>1159</v>
      </c>
      <c r="M1651" s="2" t="s">
        <v>959</v>
      </c>
      <c r="N1651" s="2" t="s">
        <v>959</v>
      </c>
      <c r="O1651" s="2" t="s">
        <v>37</v>
      </c>
      <c r="P1651" s="2" t="s">
        <v>29</v>
      </c>
      <c r="Q1651" s="2" t="s">
        <v>79</v>
      </c>
      <c r="R1651" s="2" t="s">
        <v>1002</v>
      </c>
      <c r="S1651" s="2" t="s">
        <v>46</v>
      </c>
      <c r="T1651">
        <v>0.36</v>
      </c>
      <c r="U1651" s="1">
        <v>40075</v>
      </c>
      <c r="V1651">
        <v>2009</v>
      </c>
      <c r="W1651" s="2" t="s">
        <v>112</v>
      </c>
      <c r="X1651">
        <v>9</v>
      </c>
      <c r="Y1651">
        <v>-1.7899316345556247</v>
      </c>
    </row>
    <row r="1652" spans="1:25" x14ac:dyDescent="0.45">
      <c r="A1652">
        <v>7643</v>
      </c>
      <c r="B1652" s="1">
        <v>40154</v>
      </c>
      <c r="C1652" s="2" t="s">
        <v>81</v>
      </c>
      <c r="D1652">
        <v>54755</v>
      </c>
      <c r="E1652">
        <v>44</v>
      </c>
      <c r="F1652">
        <v>3421.88</v>
      </c>
      <c r="G1652">
        <v>0</v>
      </c>
      <c r="H1652" s="2" t="s">
        <v>25</v>
      </c>
      <c r="I1652">
        <v>443.52</v>
      </c>
      <c r="J1652">
        <v>73.98</v>
      </c>
      <c r="K1652">
        <v>4</v>
      </c>
      <c r="L1652" s="2" t="s">
        <v>1236</v>
      </c>
      <c r="M1652" s="2" t="s">
        <v>959</v>
      </c>
      <c r="N1652" s="2" t="s">
        <v>959</v>
      </c>
      <c r="O1652" s="2" t="s">
        <v>62</v>
      </c>
      <c r="P1652" s="2" t="s">
        <v>43</v>
      </c>
      <c r="Q1652" s="2" t="s">
        <v>104</v>
      </c>
      <c r="R1652" s="2" t="s">
        <v>657</v>
      </c>
      <c r="S1652" s="2" t="s">
        <v>46</v>
      </c>
      <c r="T1652">
        <v>0.77</v>
      </c>
      <c r="U1652" s="1">
        <v>40157</v>
      </c>
      <c r="V1652">
        <v>2009</v>
      </c>
      <c r="W1652" s="2" t="s">
        <v>100</v>
      </c>
      <c r="X1652">
        <v>12</v>
      </c>
      <c r="Y1652">
        <v>0.12961296129612959</v>
      </c>
    </row>
    <row r="1653" spans="1:25" x14ac:dyDescent="0.45">
      <c r="A1653">
        <v>7659</v>
      </c>
      <c r="B1653" s="1">
        <v>40783</v>
      </c>
      <c r="C1653" s="2" t="s">
        <v>81</v>
      </c>
      <c r="D1653">
        <v>54914</v>
      </c>
      <c r="E1653">
        <v>32</v>
      </c>
      <c r="F1653">
        <v>197.93</v>
      </c>
      <c r="G1653">
        <v>0.06</v>
      </c>
      <c r="H1653" s="2" t="s">
        <v>25</v>
      </c>
      <c r="I1653">
        <v>-57.64</v>
      </c>
      <c r="J1653">
        <v>5.98</v>
      </c>
      <c r="K1653">
        <v>5.46</v>
      </c>
      <c r="L1653" s="2" t="s">
        <v>1083</v>
      </c>
      <c r="M1653" s="2" t="s">
        <v>959</v>
      </c>
      <c r="N1653" s="2" t="s">
        <v>959</v>
      </c>
      <c r="O1653" s="2" t="s">
        <v>28</v>
      </c>
      <c r="P1653" s="2" t="s">
        <v>29</v>
      </c>
      <c r="Q1653" s="2" t="s">
        <v>63</v>
      </c>
      <c r="R1653" s="2" t="s">
        <v>691</v>
      </c>
      <c r="S1653" s="2" t="s">
        <v>46</v>
      </c>
      <c r="T1653">
        <v>0.36</v>
      </c>
      <c r="U1653" s="1">
        <v>40784</v>
      </c>
      <c r="V1653">
        <v>2011</v>
      </c>
      <c r="W1653" s="2" t="s">
        <v>52</v>
      </c>
      <c r="X1653">
        <v>8</v>
      </c>
      <c r="Y1653">
        <v>-0.29121406557873997</v>
      </c>
    </row>
    <row r="1654" spans="1:25" x14ac:dyDescent="0.45">
      <c r="A1654">
        <v>7684</v>
      </c>
      <c r="B1654" s="1">
        <v>40988</v>
      </c>
      <c r="C1654" s="2" t="s">
        <v>24</v>
      </c>
      <c r="D1654">
        <v>55073</v>
      </c>
      <c r="E1654">
        <v>40</v>
      </c>
      <c r="F1654">
        <v>2376.7105000000001</v>
      </c>
      <c r="G1654">
        <v>0.01</v>
      </c>
      <c r="H1654" s="2" t="s">
        <v>25</v>
      </c>
      <c r="I1654">
        <v>721.81</v>
      </c>
      <c r="J1654">
        <v>65.989999999999995</v>
      </c>
      <c r="K1654">
        <v>3.99</v>
      </c>
      <c r="L1654" s="2" t="s">
        <v>1086</v>
      </c>
      <c r="M1654" s="2" t="s">
        <v>959</v>
      </c>
      <c r="N1654" s="2" t="s">
        <v>959</v>
      </c>
      <c r="O1654" s="2" t="s">
        <v>42</v>
      </c>
      <c r="P1654" s="2" t="s">
        <v>43</v>
      </c>
      <c r="Q1654" s="2" t="s">
        <v>44</v>
      </c>
      <c r="R1654" s="2" t="s">
        <v>1070</v>
      </c>
      <c r="S1654" s="2" t="s">
        <v>46</v>
      </c>
      <c r="T1654">
        <v>0.56999999999999995</v>
      </c>
      <c r="U1654" s="1">
        <v>40988</v>
      </c>
      <c r="V1654">
        <v>2012</v>
      </c>
      <c r="W1654" s="2" t="s">
        <v>60</v>
      </c>
      <c r="X1654">
        <v>3</v>
      </c>
      <c r="Y1654">
        <v>0.30370127114766393</v>
      </c>
    </row>
    <row r="1655" spans="1:25" x14ac:dyDescent="0.45">
      <c r="A1655">
        <v>7712</v>
      </c>
      <c r="B1655" s="1">
        <v>40200</v>
      </c>
      <c r="C1655" s="2" t="s">
        <v>66</v>
      </c>
      <c r="D1655">
        <v>55270</v>
      </c>
      <c r="E1655">
        <v>1</v>
      </c>
      <c r="F1655">
        <v>35.14</v>
      </c>
      <c r="G1655">
        <v>0.02</v>
      </c>
      <c r="H1655" s="2" t="s">
        <v>25</v>
      </c>
      <c r="I1655">
        <v>-12.75</v>
      </c>
      <c r="J1655">
        <v>29.17</v>
      </c>
      <c r="K1655">
        <v>6.27</v>
      </c>
      <c r="L1655" s="2" t="s">
        <v>1085</v>
      </c>
      <c r="M1655" s="2" t="s">
        <v>959</v>
      </c>
      <c r="N1655" s="2" t="s">
        <v>959</v>
      </c>
      <c r="O1655" s="2" t="s">
        <v>62</v>
      </c>
      <c r="P1655" s="2" t="s">
        <v>29</v>
      </c>
      <c r="Q1655" s="2" t="s">
        <v>54</v>
      </c>
      <c r="R1655" s="2" t="s">
        <v>940</v>
      </c>
      <c r="S1655" s="2" t="s">
        <v>46</v>
      </c>
      <c r="T1655">
        <v>0.37</v>
      </c>
      <c r="U1655" s="1">
        <v>40201</v>
      </c>
      <c r="V1655">
        <v>2010</v>
      </c>
      <c r="W1655" s="2" t="s">
        <v>107</v>
      </c>
      <c r="X1655">
        <v>1</v>
      </c>
      <c r="Y1655">
        <v>-0.36283437677859987</v>
      </c>
    </row>
    <row r="1656" spans="1:25" x14ac:dyDescent="0.45">
      <c r="A1656">
        <v>7788</v>
      </c>
      <c r="B1656" s="1">
        <v>41204</v>
      </c>
      <c r="C1656" s="2" t="s">
        <v>34</v>
      </c>
      <c r="D1656">
        <v>55716</v>
      </c>
      <c r="E1656">
        <v>9</v>
      </c>
      <c r="F1656">
        <v>14665.55</v>
      </c>
      <c r="G1656">
        <v>7.0000000000000007E-2</v>
      </c>
      <c r="H1656" s="2" t="s">
        <v>25</v>
      </c>
      <c r="I1656">
        <v>-767.51</v>
      </c>
      <c r="J1656">
        <v>1637.53</v>
      </c>
      <c r="K1656">
        <v>24.49</v>
      </c>
      <c r="L1656" s="2" t="s">
        <v>506</v>
      </c>
      <c r="M1656" s="2" t="s">
        <v>959</v>
      </c>
      <c r="N1656" s="2" t="s">
        <v>959</v>
      </c>
      <c r="O1656" s="2" t="s">
        <v>62</v>
      </c>
      <c r="P1656" s="2" t="s">
        <v>29</v>
      </c>
      <c r="Q1656" s="2" t="s">
        <v>147</v>
      </c>
      <c r="R1656" s="2" t="s">
        <v>148</v>
      </c>
      <c r="S1656" s="2" t="s">
        <v>51</v>
      </c>
      <c r="T1656">
        <v>0.81</v>
      </c>
      <c r="U1656" s="1">
        <v>41205</v>
      </c>
      <c r="V1656">
        <v>2012</v>
      </c>
      <c r="W1656" s="2" t="s">
        <v>33</v>
      </c>
      <c r="X1656">
        <v>10</v>
      </c>
      <c r="Y1656">
        <v>-5.2334211809308209E-2</v>
      </c>
    </row>
    <row r="1657" spans="1:25" x14ac:dyDescent="0.45">
      <c r="A1657">
        <v>7795</v>
      </c>
      <c r="B1657" s="1">
        <v>39894</v>
      </c>
      <c r="C1657" s="2" t="s">
        <v>48</v>
      </c>
      <c r="D1657">
        <v>55776</v>
      </c>
      <c r="E1657">
        <v>32</v>
      </c>
      <c r="F1657">
        <v>4856.1000000000004</v>
      </c>
      <c r="G1657">
        <v>0.01</v>
      </c>
      <c r="H1657" s="2" t="s">
        <v>35</v>
      </c>
      <c r="I1657">
        <v>1096.6400000000001</v>
      </c>
      <c r="J1657">
        <v>145.44999999999999</v>
      </c>
      <c r="K1657">
        <v>17.850000000000001</v>
      </c>
      <c r="L1657" s="2" t="s">
        <v>1224</v>
      </c>
      <c r="M1657" s="2" t="s">
        <v>959</v>
      </c>
      <c r="N1657" s="2" t="s">
        <v>959</v>
      </c>
      <c r="O1657" s="2" t="s">
        <v>42</v>
      </c>
      <c r="P1657" s="2" t="s">
        <v>43</v>
      </c>
      <c r="Q1657" s="2" t="s">
        <v>192</v>
      </c>
      <c r="R1657" s="2" t="s">
        <v>385</v>
      </c>
      <c r="S1657" s="2" t="s">
        <v>40</v>
      </c>
      <c r="T1657">
        <v>0.56000000000000005</v>
      </c>
      <c r="U1657" s="1">
        <v>39895</v>
      </c>
      <c r="V1657">
        <v>2009</v>
      </c>
      <c r="W1657" s="2" t="s">
        <v>60</v>
      </c>
      <c r="X1657">
        <v>3</v>
      </c>
      <c r="Y1657">
        <v>0.22582730998126069</v>
      </c>
    </row>
    <row r="1658" spans="1:25" x14ac:dyDescent="0.45">
      <c r="A1658">
        <v>7810</v>
      </c>
      <c r="B1658" s="1">
        <v>39860</v>
      </c>
      <c r="C1658" s="2" t="s">
        <v>66</v>
      </c>
      <c r="D1658">
        <v>55874</v>
      </c>
      <c r="E1658">
        <v>28</v>
      </c>
      <c r="F1658">
        <v>208.83</v>
      </c>
      <c r="G1658">
        <v>0</v>
      </c>
      <c r="H1658" s="2" t="s">
        <v>25</v>
      </c>
      <c r="I1658">
        <v>-60.15</v>
      </c>
      <c r="J1658">
        <v>7.1</v>
      </c>
      <c r="K1658">
        <v>6.05</v>
      </c>
      <c r="L1658" s="2" t="s">
        <v>1246</v>
      </c>
      <c r="M1658" s="2" t="s">
        <v>959</v>
      </c>
      <c r="N1658" s="2" t="s">
        <v>959</v>
      </c>
      <c r="O1658" s="2" t="s">
        <v>28</v>
      </c>
      <c r="P1658" s="2" t="s">
        <v>29</v>
      </c>
      <c r="Q1658" s="2" t="s">
        <v>54</v>
      </c>
      <c r="R1658" s="2" t="s">
        <v>354</v>
      </c>
      <c r="S1658" s="2" t="s">
        <v>46</v>
      </c>
      <c r="T1658">
        <v>0.39</v>
      </c>
      <c r="U1658" s="1">
        <v>39861</v>
      </c>
      <c r="V1658">
        <v>2009</v>
      </c>
      <c r="W1658" s="2" t="s">
        <v>65</v>
      </c>
      <c r="X1658">
        <v>2</v>
      </c>
      <c r="Y1658">
        <v>-0.28803332854474928</v>
      </c>
    </row>
    <row r="1659" spans="1:25" x14ac:dyDescent="0.45">
      <c r="A1659">
        <v>7831</v>
      </c>
      <c r="B1659" s="1">
        <v>39998</v>
      </c>
      <c r="C1659" s="2" t="s">
        <v>24</v>
      </c>
      <c r="D1659">
        <v>56002</v>
      </c>
      <c r="E1659">
        <v>21</v>
      </c>
      <c r="F1659">
        <v>514.53</v>
      </c>
      <c r="G1659">
        <v>0.04</v>
      </c>
      <c r="H1659" s="2" t="s">
        <v>25</v>
      </c>
      <c r="I1659">
        <v>149.31</v>
      </c>
      <c r="J1659">
        <v>23.99</v>
      </c>
      <c r="K1659">
        <v>6.71</v>
      </c>
      <c r="L1659" s="2" t="s">
        <v>1132</v>
      </c>
      <c r="M1659" s="2" t="s">
        <v>959</v>
      </c>
      <c r="N1659" s="2" t="s">
        <v>959</v>
      </c>
      <c r="O1659" s="2" t="s">
        <v>42</v>
      </c>
      <c r="P1659" s="2" t="s">
        <v>29</v>
      </c>
      <c r="Q1659" s="2" t="s">
        <v>79</v>
      </c>
      <c r="R1659" s="2" t="s">
        <v>366</v>
      </c>
      <c r="S1659" s="2" t="s">
        <v>46</v>
      </c>
      <c r="T1659">
        <v>0.35</v>
      </c>
      <c r="U1659" s="1">
        <v>40000</v>
      </c>
      <c r="V1659">
        <v>2009</v>
      </c>
      <c r="W1659" s="2" t="s">
        <v>47</v>
      </c>
      <c r="X1659">
        <v>7</v>
      </c>
      <c r="Y1659">
        <v>0.29018716109847825</v>
      </c>
    </row>
    <row r="1660" spans="1:25" x14ac:dyDescent="0.45">
      <c r="A1660">
        <v>7840</v>
      </c>
      <c r="B1660" s="1">
        <v>40872</v>
      </c>
      <c r="C1660" s="2" t="s">
        <v>24</v>
      </c>
      <c r="D1660">
        <v>56039</v>
      </c>
      <c r="E1660">
        <v>23</v>
      </c>
      <c r="F1660">
        <v>156.66</v>
      </c>
      <c r="G1660">
        <v>7.0000000000000007E-2</v>
      </c>
      <c r="H1660" s="2" t="s">
        <v>25</v>
      </c>
      <c r="I1660">
        <v>-33.15</v>
      </c>
      <c r="J1660">
        <v>6.68</v>
      </c>
      <c r="K1660">
        <v>5.2</v>
      </c>
      <c r="L1660" s="2" t="s">
        <v>1246</v>
      </c>
      <c r="M1660" s="2" t="s">
        <v>959</v>
      </c>
      <c r="N1660" s="2" t="s">
        <v>959</v>
      </c>
      <c r="O1660" s="2" t="s">
        <v>28</v>
      </c>
      <c r="P1660" s="2" t="s">
        <v>29</v>
      </c>
      <c r="Q1660" s="2" t="s">
        <v>63</v>
      </c>
      <c r="R1660" s="2" t="s">
        <v>362</v>
      </c>
      <c r="S1660" s="2" t="s">
        <v>46</v>
      </c>
      <c r="T1660">
        <v>0.37</v>
      </c>
      <c r="U1660" s="1">
        <v>40877</v>
      </c>
      <c r="V1660">
        <v>2011</v>
      </c>
      <c r="W1660" s="2" t="s">
        <v>69</v>
      </c>
      <c r="X1660">
        <v>11</v>
      </c>
      <c r="Y1660">
        <v>-0.21160474913826119</v>
      </c>
    </row>
    <row r="1661" spans="1:25" x14ac:dyDescent="0.45">
      <c r="A1661">
        <v>7936</v>
      </c>
      <c r="B1661" s="1">
        <v>40309</v>
      </c>
      <c r="C1661" s="2" t="s">
        <v>48</v>
      </c>
      <c r="D1661">
        <v>56710</v>
      </c>
      <c r="E1661">
        <v>34</v>
      </c>
      <c r="F1661">
        <v>479.84</v>
      </c>
      <c r="G1661">
        <v>0.02</v>
      </c>
      <c r="H1661" s="2" t="s">
        <v>25</v>
      </c>
      <c r="I1661">
        <v>5.71</v>
      </c>
      <c r="J1661">
        <v>13.43</v>
      </c>
      <c r="K1661">
        <v>5.5</v>
      </c>
      <c r="L1661" s="2" t="s">
        <v>1135</v>
      </c>
      <c r="M1661" s="2" t="s">
        <v>959</v>
      </c>
      <c r="N1661" s="2" t="s">
        <v>959</v>
      </c>
      <c r="O1661" s="2" t="s">
        <v>37</v>
      </c>
      <c r="P1661" s="2" t="s">
        <v>29</v>
      </c>
      <c r="Q1661" s="2" t="s">
        <v>30</v>
      </c>
      <c r="R1661" s="2" t="s">
        <v>1247</v>
      </c>
      <c r="S1661" s="2" t="s">
        <v>46</v>
      </c>
      <c r="T1661">
        <v>0.56999999999999995</v>
      </c>
      <c r="U1661" s="1">
        <v>40310</v>
      </c>
      <c r="V1661">
        <v>2010</v>
      </c>
      <c r="W1661" s="2" t="s">
        <v>77</v>
      </c>
      <c r="X1661">
        <v>5</v>
      </c>
      <c r="Y1661">
        <v>1.1899799933311105E-2</v>
      </c>
    </row>
    <row r="1662" spans="1:25" x14ac:dyDescent="0.45">
      <c r="A1662">
        <v>7985</v>
      </c>
      <c r="B1662" s="1">
        <v>40299</v>
      </c>
      <c r="C1662" s="2" t="s">
        <v>81</v>
      </c>
      <c r="D1662">
        <v>57092</v>
      </c>
      <c r="E1662">
        <v>29</v>
      </c>
      <c r="F1662">
        <v>2820.6995000000002</v>
      </c>
      <c r="G1662">
        <v>0.03</v>
      </c>
      <c r="H1662" s="2" t="s">
        <v>25</v>
      </c>
      <c r="I1662">
        <v>601.34</v>
      </c>
      <c r="J1662">
        <v>110.99</v>
      </c>
      <c r="K1662">
        <v>8.99</v>
      </c>
      <c r="L1662" s="2" t="s">
        <v>859</v>
      </c>
      <c r="M1662" s="2" t="s">
        <v>959</v>
      </c>
      <c r="N1662" s="2" t="s">
        <v>959</v>
      </c>
      <c r="O1662" s="2" t="s">
        <v>37</v>
      </c>
      <c r="P1662" s="2" t="s">
        <v>43</v>
      </c>
      <c r="Q1662" s="2" t="s">
        <v>44</v>
      </c>
      <c r="R1662" s="2" t="s">
        <v>644</v>
      </c>
      <c r="S1662" s="2" t="s">
        <v>46</v>
      </c>
      <c r="T1662">
        <v>0.56999999999999995</v>
      </c>
      <c r="U1662" s="1">
        <v>40300</v>
      </c>
      <c r="V1662">
        <v>2010</v>
      </c>
      <c r="W1662" s="2" t="s">
        <v>77</v>
      </c>
      <c r="X1662">
        <v>5</v>
      </c>
      <c r="Y1662">
        <v>0.21318825348109574</v>
      </c>
    </row>
    <row r="1663" spans="1:25" x14ac:dyDescent="0.45">
      <c r="A1663">
        <v>8011</v>
      </c>
      <c r="B1663" s="1">
        <v>39818</v>
      </c>
      <c r="C1663" s="2" t="s">
        <v>81</v>
      </c>
      <c r="D1663">
        <v>57253</v>
      </c>
      <c r="E1663">
        <v>43</v>
      </c>
      <c r="F1663">
        <v>78.08</v>
      </c>
      <c r="G1663">
        <v>0.08</v>
      </c>
      <c r="H1663" s="2" t="s">
        <v>25</v>
      </c>
      <c r="I1663">
        <v>1.74</v>
      </c>
      <c r="J1663">
        <v>1.81</v>
      </c>
      <c r="K1663">
        <v>0.75</v>
      </c>
      <c r="L1663" s="2" t="s">
        <v>1112</v>
      </c>
      <c r="M1663" s="2" t="s">
        <v>959</v>
      </c>
      <c r="N1663" s="2" t="s">
        <v>959</v>
      </c>
      <c r="O1663" s="2" t="s">
        <v>37</v>
      </c>
      <c r="P1663" s="2" t="s">
        <v>73</v>
      </c>
      <c r="Q1663" s="2" t="s">
        <v>114</v>
      </c>
      <c r="R1663" s="2" t="s">
        <v>274</v>
      </c>
      <c r="S1663" s="2" t="s">
        <v>40</v>
      </c>
      <c r="T1663">
        <v>0.57999999999999996</v>
      </c>
      <c r="U1663" s="1">
        <v>39819</v>
      </c>
      <c r="V1663">
        <v>2009</v>
      </c>
      <c r="W1663" s="2" t="s">
        <v>107</v>
      </c>
      <c r="X1663">
        <v>1</v>
      </c>
      <c r="Y1663">
        <v>2.2284836065573771E-2</v>
      </c>
    </row>
    <row r="1664" spans="1:25" x14ac:dyDescent="0.45">
      <c r="A1664">
        <v>8034</v>
      </c>
      <c r="B1664" s="1">
        <v>39895</v>
      </c>
      <c r="C1664" s="2" t="s">
        <v>66</v>
      </c>
      <c r="D1664">
        <v>57382</v>
      </c>
      <c r="E1664">
        <v>25</v>
      </c>
      <c r="F1664">
        <v>106.04</v>
      </c>
      <c r="G1664">
        <v>0.09</v>
      </c>
      <c r="H1664" s="2" t="s">
        <v>25</v>
      </c>
      <c r="I1664">
        <v>16.899999999999999</v>
      </c>
      <c r="J1664">
        <v>4.55</v>
      </c>
      <c r="K1664">
        <v>1.49</v>
      </c>
      <c r="L1664" s="2" t="s">
        <v>1130</v>
      </c>
      <c r="M1664" s="2" t="s">
        <v>959</v>
      </c>
      <c r="N1664" s="2" t="s">
        <v>959</v>
      </c>
      <c r="O1664" s="2" t="s">
        <v>37</v>
      </c>
      <c r="P1664" s="2" t="s">
        <v>29</v>
      </c>
      <c r="Q1664" s="2" t="s">
        <v>54</v>
      </c>
      <c r="R1664" s="2" t="s">
        <v>426</v>
      </c>
      <c r="S1664" s="2" t="s">
        <v>46</v>
      </c>
      <c r="T1664">
        <v>0.35</v>
      </c>
      <c r="U1664" s="1">
        <v>39897</v>
      </c>
      <c r="V1664">
        <v>2009</v>
      </c>
      <c r="W1664" s="2" t="s">
        <v>60</v>
      </c>
      <c r="X1664">
        <v>3</v>
      </c>
      <c r="Y1664">
        <v>0.15937382119954732</v>
      </c>
    </row>
    <row r="1665" spans="1:25" x14ac:dyDescent="0.45">
      <c r="A1665">
        <v>8039</v>
      </c>
      <c r="B1665" s="1">
        <v>39896</v>
      </c>
      <c r="C1665" s="2" t="s">
        <v>66</v>
      </c>
      <c r="D1665">
        <v>57415</v>
      </c>
      <c r="E1665">
        <v>6</v>
      </c>
      <c r="F1665">
        <v>101.52</v>
      </c>
      <c r="G1665">
        <v>0.02</v>
      </c>
      <c r="H1665" s="2" t="s">
        <v>25</v>
      </c>
      <c r="I1665">
        <v>-16.37</v>
      </c>
      <c r="J1665">
        <v>15.42</v>
      </c>
      <c r="K1665">
        <v>5.41</v>
      </c>
      <c r="L1665" s="2" t="s">
        <v>1081</v>
      </c>
      <c r="M1665" s="2" t="s">
        <v>959</v>
      </c>
      <c r="N1665" s="2" t="s">
        <v>959</v>
      </c>
      <c r="O1665" s="2" t="s">
        <v>37</v>
      </c>
      <c r="P1665" s="2" t="s">
        <v>29</v>
      </c>
      <c r="Q1665" s="2" t="s">
        <v>30</v>
      </c>
      <c r="R1665" s="2" t="s">
        <v>1248</v>
      </c>
      <c r="S1665" s="2" t="s">
        <v>46</v>
      </c>
      <c r="T1665">
        <v>0.59</v>
      </c>
      <c r="U1665" s="1">
        <v>39897</v>
      </c>
      <c r="V1665">
        <v>2009</v>
      </c>
      <c r="W1665" s="2" t="s">
        <v>60</v>
      </c>
      <c r="X1665">
        <v>3</v>
      </c>
      <c r="Y1665">
        <v>-0.16124901497241925</v>
      </c>
    </row>
    <row r="1666" spans="1:25" x14ac:dyDescent="0.45">
      <c r="A1666">
        <v>8077</v>
      </c>
      <c r="B1666" s="1">
        <v>40181</v>
      </c>
      <c r="C1666" s="2" t="s">
        <v>48</v>
      </c>
      <c r="D1666">
        <v>57606</v>
      </c>
      <c r="E1666">
        <v>37</v>
      </c>
      <c r="F1666">
        <v>294.48</v>
      </c>
      <c r="G1666">
        <v>0.08</v>
      </c>
      <c r="H1666" s="2" t="s">
        <v>25</v>
      </c>
      <c r="I1666">
        <v>-64.239999999999995</v>
      </c>
      <c r="J1666">
        <v>8.4600000000000009</v>
      </c>
      <c r="K1666">
        <v>3.62</v>
      </c>
      <c r="L1666" s="2" t="s">
        <v>1112</v>
      </c>
      <c r="M1666" s="2" t="s">
        <v>959</v>
      </c>
      <c r="N1666" s="2" t="s">
        <v>959</v>
      </c>
      <c r="O1666" s="2" t="s">
        <v>37</v>
      </c>
      <c r="P1666" s="2" t="s">
        <v>43</v>
      </c>
      <c r="Q1666" s="2" t="s">
        <v>104</v>
      </c>
      <c r="R1666" s="2" t="s">
        <v>1046</v>
      </c>
      <c r="S1666" s="2" t="s">
        <v>106</v>
      </c>
      <c r="T1666">
        <v>0.61</v>
      </c>
      <c r="U1666" s="1">
        <v>40182</v>
      </c>
      <c r="V1666">
        <v>2010</v>
      </c>
      <c r="W1666" s="2" t="s">
        <v>107</v>
      </c>
      <c r="X1666">
        <v>1</v>
      </c>
      <c r="Y1666">
        <v>-0.21814724259712032</v>
      </c>
    </row>
    <row r="1667" spans="1:25" x14ac:dyDescent="0.45">
      <c r="A1667">
        <v>8099</v>
      </c>
      <c r="B1667" s="1">
        <v>40020</v>
      </c>
      <c r="C1667" s="2" t="s">
        <v>24</v>
      </c>
      <c r="D1667">
        <v>57794</v>
      </c>
      <c r="E1667">
        <v>16</v>
      </c>
      <c r="F1667">
        <v>88.84</v>
      </c>
      <c r="G1667">
        <v>0.02</v>
      </c>
      <c r="H1667" s="2" t="s">
        <v>25</v>
      </c>
      <c r="I1667">
        <v>-46.92</v>
      </c>
      <c r="J1667">
        <v>4.9800000000000004</v>
      </c>
      <c r="K1667">
        <v>6.07</v>
      </c>
      <c r="L1667" s="2" t="s">
        <v>1097</v>
      </c>
      <c r="M1667" s="2" t="s">
        <v>959</v>
      </c>
      <c r="N1667" s="2" t="s">
        <v>959</v>
      </c>
      <c r="O1667" s="2" t="s">
        <v>62</v>
      </c>
      <c r="P1667" s="2" t="s">
        <v>29</v>
      </c>
      <c r="Q1667" s="2" t="s">
        <v>63</v>
      </c>
      <c r="R1667" s="2" t="s">
        <v>294</v>
      </c>
      <c r="S1667" s="2" t="s">
        <v>46</v>
      </c>
      <c r="T1667">
        <v>0.36</v>
      </c>
      <c r="U1667" s="1">
        <v>40022</v>
      </c>
      <c r="V1667">
        <v>2009</v>
      </c>
      <c r="W1667" s="2" t="s">
        <v>47</v>
      </c>
      <c r="X1667">
        <v>7</v>
      </c>
      <c r="Y1667">
        <v>-0.52814047726249436</v>
      </c>
    </row>
    <row r="1668" spans="1:25" x14ac:dyDescent="0.45">
      <c r="A1668">
        <v>8123</v>
      </c>
      <c r="B1668" s="1">
        <v>40547</v>
      </c>
      <c r="C1668" s="2" t="s">
        <v>34</v>
      </c>
      <c r="D1668">
        <v>58054</v>
      </c>
      <c r="E1668">
        <v>26</v>
      </c>
      <c r="F1668">
        <v>61.4</v>
      </c>
      <c r="G1668">
        <v>0.04</v>
      </c>
      <c r="H1668" s="2" t="s">
        <v>25</v>
      </c>
      <c r="I1668">
        <v>-92.11</v>
      </c>
      <c r="J1668">
        <v>2.08</v>
      </c>
      <c r="K1668">
        <v>5.33</v>
      </c>
      <c r="L1668" s="2" t="s">
        <v>859</v>
      </c>
      <c r="M1668" s="2" t="s">
        <v>959</v>
      </c>
      <c r="N1668" s="2" t="s">
        <v>959</v>
      </c>
      <c r="O1668" s="2" t="s">
        <v>37</v>
      </c>
      <c r="P1668" s="2" t="s">
        <v>73</v>
      </c>
      <c r="Q1668" s="2" t="s">
        <v>74</v>
      </c>
      <c r="R1668" s="2" t="s">
        <v>198</v>
      </c>
      <c r="S1668" s="2" t="s">
        <v>46</v>
      </c>
      <c r="T1668">
        <v>0.43</v>
      </c>
      <c r="U1668" s="1">
        <v>40547</v>
      </c>
      <c r="V1668">
        <v>2011</v>
      </c>
      <c r="W1668" s="2" t="s">
        <v>107</v>
      </c>
      <c r="X1668">
        <v>1</v>
      </c>
      <c r="Y1668">
        <v>-1.5001628664495115</v>
      </c>
    </row>
    <row r="1669" spans="1:25" x14ac:dyDescent="0.45">
      <c r="A1669">
        <v>8129</v>
      </c>
      <c r="B1669" s="1">
        <v>40940</v>
      </c>
      <c r="C1669" s="2" t="s">
        <v>34</v>
      </c>
      <c r="D1669">
        <v>58113</v>
      </c>
      <c r="E1669">
        <v>48</v>
      </c>
      <c r="F1669">
        <v>362.71</v>
      </c>
      <c r="G1669">
        <v>7.0000000000000007E-2</v>
      </c>
      <c r="H1669" s="2" t="s">
        <v>25</v>
      </c>
      <c r="I1669">
        <v>-88.95</v>
      </c>
      <c r="J1669">
        <v>7.68</v>
      </c>
      <c r="K1669">
        <v>6.16</v>
      </c>
      <c r="L1669" s="2" t="s">
        <v>1221</v>
      </c>
      <c r="M1669" s="2" t="s">
        <v>959</v>
      </c>
      <c r="N1669" s="2" t="s">
        <v>959</v>
      </c>
      <c r="O1669" s="2" t="s">
        <v>28</v>
      </c>
      <c r="P1669" s="2" t="s">
        <v>29</v>
      </c>
      <c r="Q1669" s="2" t="s">
        <v>54</v>
      </c>
      <c r="R1669" s="2" t="s">
        <v>701</v>
      </c>
      <c r="S1669" s="2" t="s">
        <v>46</v>
      </c>
      <c r="T1669">
        <v>0.35</v>
      </c>
      <c r="U1669" s="1">
        <v>40942</v>
      </c>
      <c r="V1669">
        <v>2012</v>
      </c>
      <c r="W1669" s="2" t="s">
        <v>65</v>
      </c>
      <c r="X1669">
        <v>2</v>
      </c>
      <c r="Y1669">
        <v>-0.24523724187367321</v>
      </c>
    </row>
    <row r="1670" spans="1:25" x14ac:dyDescent="0.45">
      <c r="A1670">
        <v>8186</v>
      </c>
      <c r="B1670" s="1">
        <v>40478</v>
      </c>
      <c r="C1670" s="2" t="s">
        <v>66</v>
      </c>
      <c r="D1670">
        <v>58528</v>
      </c>
      <c r="E1670">
        <v>14</v>
      </c>
      <c r="F1670">
        <v>700.95</v>
      </c>
      <c r="G1670">
        <v>0</v>
      </c>
      <c r="H1670" s="2" t="s">
        <v>25</v>
      </c>
      <c r="I1670">
        <v>233.8</v>
      </c>
      <c r="J1670">
        <v>46.89</v>
      </c>
      <c r="K1670">
        <v>5.0999999999999996</v>
      </c>
      <c r="L1670" s="2" t="s">
        <v>1249</v>
      </c>
      <c r="M1670" s="2" t="s">
        <v>959</v>
      </c>
      <c r="N1670" s="2" t="s">
        <v>959</v>
      </c>
      <c r="O1670" s="2" t="s">
        <v>42</v>
      </c>
      <c r="P1670" s="2" t="s">
        <v>29</v>
      </c>
      <c r="Q1670" s="2" t="s">
        <v>38</v>
      </c>
      <c r="R1670" s="2" t="s">
        <v>297</v>
      </c>
      <c r="S1670" s="2" t="s">
        <v>51</v>
      </c>
      <c r="T1670">
        <v>0.46</v>
      </c>
      <c r="U1670" s="1">
        <v>40479</v>
      </c>
      <c r="V1670">
        <v>2010</v>
      </c>
      <c r="W1670" s="2" t="s">
        <v>33</v>
      </c>
      <c r="X1670">
        <v>10</v>
      </c>
      <c r="Y1670">
        <v>0.3335473286254369</v>
      </c>
    </row>
    <row r="1671" spans="1:25" x14ac:dyDescent="0.45">
      <c r="A1671">
        <v>8193</v>
      </c>
      <c r="B1671" s="1">
        <v>40777</v>
      </c>
      <c r="C1671" s="2" t="s">
        <v>66</v>
      </c>
      <c r="D1671">
        <v>58598</v>
      </c>
      <c r="E1671">
        <v>50</v>
      </c>
      <c r="F1671">
        <v>13608.83</v>
      </c>
      <c r="G1671">
        <v>0.1</v>
      </c>
      <c r="H1671" s="2" t="s">
        <v>35</v>
      </c>
      <c r="I1671">
        <v>1342.93</v>
      </c>
      <c r="J1671">
        <v>300.98</v>
      </c>
      <c r="K1671">
        <v>64.73</v>
      </c>
      <c r="L1671" s="2" t="s">
        <v>1085</v>
      </c>
      <c r="M1671" s="2" t="s">
        <v>959</v>
      </c>
      <c r="N1671" s="2" t="s">
        <v>959</v>
      </c>
      <c r="O1671" s="2" t="s">
        <v>62</v>
      </c>
      <c r="P1671" s="2" t="s">
        <v>73</v>
      </c>
      <c r="Q1671" s="2" t="s">
        <v>114</v>
      </c>
      <c r="R1671" s="2" t="s">
        <v>161</v>
      </c>
      <c r="S1671" s="2" t="s">
        <v>40</v>
      </c>
      <c r="T1671">
        <v>0.56000000000000005</v>
      </c>
      <c r="U1671" s="1">
        <v>40778</v>
      </c>
      <c r="V1671">
        <v>2011</v>
      </c>
      <c r="W1671" s="2" t="s">
        <v>52</v>
      </c>
      <c r="X1671">
        <v>8</v>
      </c>
      <c r="Y1671">
        <v>9.8680782991631175E-2</v>
      </c>
    </row>
    <row r="1672" spans="1:25" x14ac:dyDescent="0.45">
      <c r="A1672">
        <v>8231</v>
      </c>
      <c r="B1672" s="1">
        <v>40336</v>
      </c>
      <c r="C1672" s="2" t="s">
        <v>24</v>
      </c>
      <c r="D1672">
        <v>58851</v>
      </c>
      <c r="E1672">
        <v>3</v>
      </c>
      <c r="F1672">
        <v>23.93</v>
      </c>
      <c r="G1672">
        <v>0.1</v>
      </c>
      <c r="H1672" s="2" t="s">
        <v>25</v>
      </c>
      <c r="I1672">
        <v>-6.39</v>
      </c>
      <c r="J1672">
        <v>8.34</v>
      </c>
      <c r="K1672">
        <v>0.96</v>
      </c>
      <c r="L1672" s="2" t="s">
        <v>1093</v>
      </c>
      <c r="M1672" s="2" t="s">
        <v>959</v>
      </c>
      <c r="N1672" s="2" t="s">
        <v>959</v>
      </c>
      <c r="O1672" s="2" t="s">
        <v>42</v>
      </c>
      <c r="P1672" s="2" t="s">
        <v>73</v>
      </c>
      <c r="Q1672" s="2" t="s">
        <v>74</v>
      </c>
      <c r="R1672" s="2" t="s">
        <v>1142</v>
      </c>
      <c r="S1672" s="2" t="s">
        <v>76</v>
      </c>
      <c r="T1672">
        <v>0.43</v>
      </c>
      <c r="U1672" s="1">
        <v>40340</v>
      </c>
      <c r="V1672">
        <v>2010</v>
      </c>
      <c r="W1672" s="2" t="s">
        <v>56</v>
      </c>
      <c r="X1672">
        <v>6</v>
      </c>
      <c r="Y1672">
        <v>-0.26702883409945671</v>
      </c>
    </row>
    <row r="1673" spans="1:25" x14ac:dyDescent="0.45">
      <c r="A1673">
        <v>8233</v>
      </c>
      <c r="B1673" s="1">
        <v>41042</v>
      </c>
      <c r="C1673" s="2" t="s">
        <v>81</v>
      </c>
      <c r="D1673">
        <v>58853</v>
      </c>
      <c r="E1673">
        <v>27</v>
      </c>
      <c r="F1673">
        <v>5307.5</v>
      </c>
      <c r="G1673">
        <v>0.09</v>
      </c>
      <c r="H1673" s="2" t="s">
        <v>35</v>
      </c>
      <c r="I1673">
        <v>1116.67</v>
      </c>
      <c r="J1673">
        <v>200.98</v>
      </c>
      <c r="K1673">
        <v>23.76</v>
      </c>
      <c r="L1673" s="2" t="s">
        <v>1118</v>
      </c>
      <c r="M1673" s="2" t="s">
        <v>959</v>
      </c>
      <c r="N1673" s="2" t="s">
        <v>959</v>
      </c>
      <c r="O1673" s="2" t="s">
        <v>62</v>
      </c>
      <c r="P1673" s="2" t="s">
        <v>73</v>
      </c>
      <c r="Q1673" s="2" t="s">
        <v>114</v>
      </c>
      <c r="R1673" s="2" t="s">
        <v>359</v>
      </c>
      <c r="S1673" s="2" t="s">
        <v>40</v>
      </c>
      <c r="T1673">
        <v>0.57999999999999996</v>
      </c>
      <c r="U1673" s="1">
        <v>41043</v>
      </c>
      <c r="V1673">
        <v>2012</v>
      </c>
      <c r="W1673" s="2" t="s">
        <v>77</v>
      </c>
      <c r="X1673">
        <v>5</v>
      </c>
      <c r="Y1673">
        <v>0.21039472444653792</v>
      </c>
    </row>
    <row r="1674" spans="1:25" x14ac:dyDescent="0.45">
      <c r="A1674">
        <v>8252</v>
      </c>
      <c r="B1674" s="1">
        <v>41055</v>
      </c>
      <c r="C1674" s="2" t="s">
        <v>66</v>
      </c>
      <c r="D1674">
        <v>59015</v>
      </c>
      <c r="E1674">
        <v>32</v>
      </c>
      <c r="F1674">
        <v>254.46</v>
      </c>
      <c r="G1674">
        <v>0.09</v>
      </c>
      <c r="H1674" s="2" t="s">
        <v>25</v>
      </c>
      <c r="I1674">
        <v>23.5</v>
      </c>
      <c r="J1674">
        <v>8.5</v>
      </c>
      <c r="K1674">
        <v>1.99</v>
      </c>
      <c r="L1674" s="2" t="s">
        <v>1250</v>
      </c>
      <c r="M1674" s="2" t="s">
        <v>959</v>
      </c>
      <c r="N1674" s="2" t="s">
        <v>959</v>
      </c>
      <c r="O1674" s="2" t="s">
        <v>28</v>
      </c>
      <c r="P1674" s="2" t="s">
        <v>43</v>
      </c>
      <c r="Q1674" s="2" t="s">
        <v>104</v>
      </c>
      <c r="R1674" s="2" t="s">
        <v>708</v>
      </c>
      <c r="S1674" s="2" t="s">
        <v>106</v>
      </c>
      <c r="T1674">
        <v>0.49</v>
      </c>
      <c r="U1674" s="1">
        <v>41056</v>
      </c>
      <c r="V1674">
        <v>2012</v>
      </c>
      <c r="W1674" s="2" t="s">
        <v>77</v>
      </c>
      <c r="X1674">
        <v>5</v>
      </c>
      <c r="Y1674">
        <v>9.2352432602373649E-2</v>
      </c>
    </row>
    <row r="1675" spans="1:25" x14ac:dyDescent="0.45">
      <c r="A1675">
        <v>8264</v>
      </c>
      <c r="B1675" s="1">
        <v>40965</v>
      </c>
      <c r="C1675" s="2" t="s">
        <v>24</v>
      </c>
      <c r="D1675">
        <v>59075</v>
      </c>
      <c r="E1675">
        <v>38</v>
      </c>
      <c r="F1675">
        <v>425.91</v>
      </c>
      <c r="G1675">
        <v>0.02</v>
      </c>
      <c r="H1675" s="2" t="s">
        <v>25</v>
      </c>
      <c r="I1675">
        <v>55.06</v>
      </c>
      <c r="J1675">
        <v>11.19</v>
      </c>
      <c r="K1675">
        <v>5.03</v>
      </c>
      <c r="L1675" s="2" t="s">
        <v>1144</v>
      </c>
      <c r="M1675" s="2" t="s">
        <v>959</v>
      </c>
      <c r="N1675" s="2" t="s">
        <v>959</v>
      </c>
      <c r="O1675" s="2" t="s">
        <v>28</v>
      </c>
      <c r="P1675" s="2" t="s">
        <v>29</v>
      </c>
      <c r="Q1675" s="2" t="s">
        <v>63</v>
      </c>
      <c r="R1675" s="2" t="s">
        <v>1228</v>
      </c>
      <c r="S1675" s="2" t="s">
        <v>46</v>
      </c>
      <c r="T1675">
        <v>0.37</v>
      </c>
      <c r="U1675" s="1">
        <v>40968</v>
      </c>
      <c r="V1675">
        <v>2012</v>
      </c>
      <c r="W1675" s="2" t="s">
        <v>65</v>
      </c>
      <c r="X1675">
        <v>2</v>
      </c>
      <c r="Y1675">
        <v>0.12927613815125261</v>
      </c>
    </row>
    <row r="1676" spans="1:25" x14ac:dyDescent="0.45">
      <c r="A1676">
        <v>8269</v>
      </c>
      <c r="B1676" s="1">
        <v>40823</v>
      </c>
      <c r="C1676" s="2" t="s">
        <v>24</v>
      </c>
      <c r="D1676">
        <v>59108</v>
      </c>
      <c r="E1676">
        <v>21</v>
      </c>
      <c r="F1676">
        <v>68.53</v>
      </c>
      <c r="G1676">
        <v>0.09</v>
      </c>
      <c r="H1676" s="2" t="s">
        <v>25</v>
      </c>
      <c r="I1676">
        <v>-59.97</v>
      </c>
      <c r="J1676">
        <v>3.28</v>
      </c>
      <c r="K1676">
        <v>3.97</v>
      </c>
      <c r="L1676" s="2" t="s">
        <v>1097</v>
      </c>
      <c r="M1676" s="2" t="s">
        <v>959</v>
      </c>
      <c r="N1676" s="2" t="s">
        <v>959</v>
      </c>
      <c r="O1676" s="2" t="s">
        <v>42</v>
      </c>
      <c r="P1676" s="2" t="s">
        <v>29</v>
      </c>
      <c r="Q1676" s="2" t="s">
        <v>94</v>
      </c>
      <c r="R1676" s="2" t="s">
        <v>768</v>
      </c>
      <c r="S1676" s="2" t="s">
        <v>76</v>
      </c>
      <c r="T1676">
        <v>0.56000000000000005</v>
      </c>
      <c r="U1676" s="1">
        <v>40828</v>
      </c>
      <c r="V1676">
        <v>2011</v>
      </c>
      <c r="W1676" s="2" t="s">
        <v>33</v>
      </c>
      <c r="X1676">
        <v>10</v>
      </c>
      <c r="Y1676">
        <v>-0.87509120093389758</v>
      </c>
    </row>
    <row r="1677" spans="1:25" x14ac:dyDescent="0.45">
      <c r="A1677">
        <v>8339</v>
      </c>
      <c r="B1677" s="1">
        <v>41010</v>
      </c>
      <c r="C1677" s="2" t="s">
        <v>66</v>
      </c>
      <c r="D1677">
        <v>59589</v>
      </c>
      <c r="E1677">
        <v>25</v>
      </c>
      <c r="F1677">
        <v>1610.26</v>
      </c>
      <c r="G1677">
        <v>0.06</v>
      </c>
      <c r="H1677" s="2" t="s">
        <v>25</v>
      </c>
      <c r="I1677">
        <v>122.42</v>
      </c>
      <c r="J1677">
        <v>64.98</v>
      </c>
      <c r="K1677">
        <v>6.88</v>
      </c>
      <c r="L1677" s="2" t="s">
        <v>1149</v>
      </c>
      <c r="M1677" s="2" t="s">
        <v>959</v>
      </c>
      <c r="N1677" s="2" t="s">
        <v>959</v>
      </c>
      <c r="O1677" s="2" t="s">
        <v>62</v>
      </c>
      <c r="P1677" s="2" t="s">
        <v>29</v>
      </c>
      <c r="Q1677" s="2" t="s">
        <v>30</v>
      </c>
      <c r="R1677" s="2" t="s">
        <v>583</v>
      </c>
      <c r="S1677" s="2" t="s">
        <v>46</v>
      </c>
      <c r="T1677">
        <v>0.73</v>
      </c>
      <c r="U1677" s="1">
        <v>41010</v>
      </c>
      <c r="V1677">
        <v>2012</v>
      </c>
      <c r="W1677" s="2" t="s">
        <v>88</v>
      </c>
      <c r="X1677">
        <v>4</v>
      </c>
      <c r="Y1677">
        <v>7.6024989753207553E-2</v>
      </c>
    </row>
    <row r="1678" spans="1:25" x14ac:dyDescent="0.45">
      <c r="A1678">
        <v>8354</v>
      </c>
      <c r="B1678" s="1">
        <v>41253</v>
      </c>
      <c r="C1678" s="2" t="s">
        <v>81</v>
      </c>
      <c r="D1678">
        <v>59685</v>
      </c>
      <c r="E1678">
        <v>12</v>
      </c>
      <c r="F1678">
        <v>505.2</v>
      </c>
      <c r="G1678">
        <v>0.05</v>
      </c>
      <c r="H1678" s="2" t="s">
        <v>25</v>
      </c>
      <c r="I1678">
        <v>78.98</v>
      </c>
      <c r="J1678">
        <v>40.98</v>
      </c>
      <c r="K1678">
        <v>5.33</v>
      </c>
      <c r="L1678" s="2" t="s">
        <v>1135</v>
      </c>
      <c r="M1678" s="2" t="s">
        <v>959</v>
      </c>
      <c r="N1678" s="2" t="s">
        <v>959</v>
      </c>
      <c r="O1678" s="2" t="s">
        <v>37</v>
      </c>
      <c r="P1678" s="2" t="s">
        <v>29</v>
      </c>
      <c r="Q1678" s="2" t="s">
        <v>38</v>
      </c>
      <c r="R1678" s="2" t="s">
        <v>553</v>
      </c>
      <c r="S1678" s="2" t="s">
        <v>46</v>
      </c>
      <c r="T1678">
        <v>0.56999999999999995</v>
      </c>
      <c r="U1678" s="1">
        <v>41255</v>
      </c>
      <c r="V1678">
        <v>2012</v>
      </c>
      <c r="W1678" s="2" t="s">
        <v>100</v>
      </c>
      <c r="X1678">
        <v>12</v>
      </c>
      <c r="Y1678">
        <v>0.15633412509897071</v>
      </c>
    </row>
    <row r="1679" spans="1:25" x14ac:dyDescent="0.45">
      <c r="A1679">
        <v>8377</v>
      </c>
      <c r="B1679" s="1">
        <v>40169</v>
      </c>
      <c r="C1679" s="2" t="s">
        <v>24</v>
      </c>
      <c r="D1679">
        <v>59845</v>
      </c>
      <c r="E1679">
        <v>42</v>
      </c>
      <c r="F1679">
        <v>200.1</v>
      </c>
      <c r="G1679">
        <v>0.04</v>
      </c>
      <c r="H1679" s="2" t="s">
        <v>25</v>
      </c>
      <c r="I1679">
        <v>3.02</v>
      </c>
      <c r="J1679">
        <v>4.71</v>
      </c>
      <c r="K1679">
        <v>0.7</v>
      </c>
      <c r="L1679" s="2" t="s">
        <v>1091</v>
      </c>
      <c r="M1679" s="2" t="s">
        <v>959</v>
      </c>
      <c r="N1679" s="2" t="s">
        <v>959</v>
      </c>
      <c r="O1679" s="2" t="s">
        <v>37</v>
      </c>
      <c r="P1679" s="2" t="s">
        <v>29</v>
      </c>
      <c r="Q1679" s="2" t="s">
        <v>272</v>
      </c>
      <c r="R1679" s="2" t="s">
        <v>1251</v>
      </c>
      <c r="S1679" s="2" t="s">
        <v>76</v>
      </c>
      <c r="T1679">
        <v>0.8</v>
      </c>
      <c r="U1679" s="1">
        <v>40173</v>
      </c>
      <c r="V1679">
        <v>2009</v>
      </c>
      <c r="W1679" s="2" t="s">
        <v>100</v>
      </c>
      <c r="X1679">
        <v>12</v>
      </c>
      <c r="Y1679">
        <v>1.5092453773113444E-2</v>
      </c>
    </row>
    <row r="1680" spans="1:25" x14ac:dyDescent="0.45">
      <c r="A1680">
        <v>24</v>
      </c>
      <c r="B1680" s="1">
        <v>41029</v>
      </c>
      <c r="C1680" s="2" t="s">
        <v>48</v>
      </c>
      <c r="D1680">
        <v>134</v>
      </c>
      <c r="E1680">
        <v>11</v>
      </c>
      <c r="F1680">
        <v>1132.5999999999999</v>
      </c>
      <c r="G1680">
        <v>0.01</v>
      </c>
      <c r="H1680" s="2" t="s">
        <v>25</v>
      </c>
      <c r="I1680">
        <v>-310.20999999999998</v>
      </c>
      <c r="J1680">
        <v>95.99</v>
      </c>
      <c r="K1680">
        <v>35</v>
      </c>
      <c r="L1680" s="2" t="s">
        <v>1252</v>
      </c>
      <c r="M1680" s="2" t="s">
        <v>959</v>
      </c>
      <c r="N1680" s="2" t="s">
        <v>959</v>
      </c>
      <c r="O1680" s="2" t="s">
        <v>62</v>
      </c>
      <c r="P1680" s="2" t="s">
        <v>29</v>
      </c>
      <c r="Q1680" s="2" t="s">
        <v>30</v>
      </c>
      <c r="R1680" s="2" t="s">
        <v>1253</v>
      </c>
      <c r="S1680" s="2" t="s">
        <v>32</v>
      </c>
      <c r="U1680" s="1">
        <v>41031</v>
      </c>
      <c r="V1680">
        <v>2012</v>
      </c>
      <c r="W1680" s="2" t="s">
        <v>88</v>
      </c>
      <c r="X1680">
        <v>4</v>
      </c>
      <c r="Y1680">
        <v>-0.27389193007239981</v>
      </c>
    </row>
    <row r="1681" spans="1:25" x14ac:dyDescent="0.45">
      <c r="A1681">
        <v>114</v>
      </c>
      <c r="B1681" s="1">
        <v>40739</v>
      </c>
      <c r="C1681" s="2" t="s">
        <v>66</v>
      </c>
      <c r="D1681">
        <v>740</v>
      </c>
      <c r="E1681">
        <v>6</v>
      </c>
      <c r="F1681">
        <v>28.01</v>
      </c>
      <c r="G1681">
        <v>0.09</v>
      </c>
      <c r="H1681" s="2" t="s">
        <v>25</v>
      </c>
      <c r="I1681">
        <v>3.46</v>
      </c>
      <c r="J1681">
        <v>4.9800000000000004</v>
      </c>
      <c r="K1681">
        <v>0.49</v>
      </c>
      <c r="L1681" s="2" t="s">
        <v>1254</v>
      </c>
      <c r="M1681" s="2" t="s">
        <v>959</v>
      </c>
      <c r="N1681" s="2" t="s">
        <v>959</v>
      </c>
      <c r="O1681" s="2" t="s">
        <v>42</v>
      </c>
      <c r="P1681" s="2" t="s">
        <v>29</v>
      </c>
      <c r="Q1681" s="2" t="s">
        <v>89</v>
      </c>
      <c r="R1681" s="2" t="s">
        <v>1255</v>
      </c>
      <c r="S1681" s="2" t="s">
        <v>46</v>
      </c>
      <c r="T1681">
        <v>0.39</v>
      </c>
      <c r="U1681" s="1">
        <v>40739</v>
      </c>
      <c r="V1681">
        <v>2011</v>
      </c>
      <c r="W1681" s="2" t="s">
        <v>47</v>
      </c>
      <c r="X1681">
        <v>7</v>
      </c>
      <c r="Y1681">
        <v>0.12352731167440199</v>
      </c>
    </row>
    <row r="1682" spans="1:25" x14ac:dyDescent="0.45">
      <c r="A1682">
        <v>130</v>
      </c>
      <c r="B1682" s="1">
        <v>39856</v>
      </c>
      <c r="C1682" s="2" t="s">
        <v>66</v>
      </c>
      <c r="D1682">
        <v>833</v>
      </c>
      <c r="E1682">
        <v>1</v>
      </c>
      <c r="F1682">
        <v>19.32</v>
      </c>
      <c r="G1682">
        <v>0.03</v>
      </c>
      <c r="H1682" s="2" t="s">
        <v>25</v>
      </c>
      <c r="I1682">
        <v>-20.32</v>
      </c>
      <c r="J1682">
        <v>12.53</v>
      </c>
      <c r="K1682">
        <v>7.17</v>
      </c>
      <c r="L1682" s="2" t="s">
        <v>1256</v>
      </c>
      <c r="M1682" s="2" t="s">
        <v>959</v>
      </c>
      <c r="N1682" s="2" t="s">
        <v>959</v>
      </c>
      <c r="O1682" s="2" t="s">
        <v>62</v>
      </c>
      <c r="P1682" s="2" t="s">
        <v>29</v>
      </c>
      <c r="Q1682" s="2" t="s">
        <v>54</v>
      </c>
      <c r="R1682" s="2" t="s">
        <v>1257</v>
      </c>
      <c r="S1682" s="2" t="s">
        <v>46</v>
      </c>
      <c r="T1682">
        <v>0.38</v>
      </c>
      <c r="U1682" s="1">
        <v>39857</v>
      </c>
      <c r="V1682">
        <v>2009</v>
      </c>
      <c r="W1682" s="2" t="s">
        <v>65</v>
      </c>
      <c r="X1682">
        <v>2</v>
      </c>
      <c r="Y1682">
        <v>-1.0517598343685299</v>
      </c>
    </row>
    <row r="1683" spans="1:25" x14ac:dyDescent="0.45">
      <c r="A1683">
        <v>234</v>
      </c>
      <c r="B1683" s="1">
        <v>41270</v>
      </c>
      <c r="C1683" s="2" t="s">
        <v>34</v>
      </c>
      <c r="D1683">
        <v>1573</v>
      </c>
      <c r="E1683">
        <v>13</v>
      </c>
      <c r="F1683">
        <v>759.94</v>
      </c>
      <c r="G1683">
        <v>0.09</v>
      </c>
      <c r="H1683" s="2" t="s">
        <v>35</v>
      </c>
      <c r="I1683">
        <v>-226.45</v>
      </c>
      <c r="J1683">
        <v>60.89</v>
      </c>
      <c r="K1683">
        <v>32.409999999999997</v>
      </c>
      <c r="L1683" s="2" t="s">
        <v>1258</v>
      </c>
      <c r="M1683" s="2" t="s">
        <v>959</v>
      </c>
      <c r="N1683" s="2" t="s">
        <v>959</v>
      </c>
      <c r="O1683" s="2" t="s">
        <v>28</v>
      </c>
      <c r="P1683" s="2" t="s">
        <v>73</v>
      </c>
      <c r="Q1683" s="2" t="s">
        <v>114</v>
      </c>
      <c r="R1683" s="2" t="s">
        <v>1259</v>
      </c>
      <c r="S1683" s="2" t="s">
        <v>40</v>
      </c>
      <c r="T1683">
        <v>0.56000000000000005</v>
      </c>
      <c r="U1683" s="1">
        <v>41272</v>
      </c>
      <c r="V1683">
        <v>2012</v>
      </c>
      <c r="W1683" s="2" t="s">
        <v>100</v>
      </c>
      <c r="X1683">
        <v>12</v>
      </c>
      <c r="Y1683">
        <v>-0.29798405137247674</v>
      </c>
    </row>
    <row r="1684" spans="1:25" x14ac:dyDescent="0.45">
      <c r="A1684">
        <v>243</v>
      </c>
      <c r="B1684" s="1">
        <v>40774</v>
      </c>
      <c r="C1684" s="2" t="s">
        <v>48</v>
      </c>
      <c r="D1684">
        <v>1639</v>
      </c>
      <c r="E1684">
        <v>24</v>
      </c>
      <c r="F1684">
        <v>163.13999999999999</v>
      </c>
      <c r="G1684">
        <v>0.09</v>
      </c>
      <c r="H1684" s="2" t="s">
        <v>25</v>
      </c>
      <c r="I1684">
        <v>-62.2</v>
      </c>
      <c r="J1684">
        <v>6.78</v>
      </c>
      <c r="K1684">
        <v>6.18</v>
      </c>
      <c r="L1684" s="2" t="s">
        <v>1260</v>
      </c>
      <c r="M1684" s="2" t="s">
        <v>959</v>
      </c>
      <c r="N1684" s="2" t="s">
        <v>959</v>
      </c>
      <c r="O1684" s="2" t="s">
        <v>62</v>
      </c>
      <c r="P1684" s="2" t="s">
        <v>29</v>
      </c>
      <c r="Q1684" s="2" t="s">
        <v>63</v>
      </c>
      <c r="R1684" s="2" t="s">
        <v>661</v>
      </c>
      <c r="S1684" s="2" t="s">
        <v>46</v>
      </c>
      <c r="T1684">
        <v>0.39</v>
      </c>
      <c r="U1684" s="1">
        <v>40775</v>
      </c>
      <c r="V1684">
        <v>2011</v>
      </c>
      <c r="W1684" s="2" t="s">
        <v>52</v>
      </c>
      <c r="X1684">
        <v>8</v>
      </c>
      <c r="Y1684">
        <v>-0.38126762290057625</v>
      </c>
    </row>
    <row r="1685" spans="1:25" x14ac:dyDescent="0.45">
      <c r="A1685">
        <v>297</v>
      </c>
      <c r="B1685" s="1">
        <v>40580</v>
      </c>
      <c r="C1685" s="2" t="s">
        <v>81</v>
      </c>
      <c r="D1685">
        <v>2053</v>
      </c>
      <c r="E1685">
        <v>39</v>
      </c>
      <c r="F1685">
        <v>19342.84</v>
      </c>
      <c r="G1685">
        <v>0.01</v>
      </c>
      <c r="H1685" s="2" t="s">
        <v>35</v>
      </c>
      <c r="I1685">
        <v>5603.95</v>
      </c>
      <c r="J1685">
        <v>500.98</v>
      </c>
      <c r="K1685">
        <v>126</v>
      </c>
      <c r="L1685" s="2" t="s">
        <v>1261</v>
      </c>
      <c r="M1685" s="2" t="s">
        <v>959</v>
      </c>
      <c r="N1685" s="2" t="s">
        <v>959</v>
      </c>
      <c r="O1685" s="2" t="s">
        <v>37</v>
      </c>
      <c r="P1685" s="2" t="s">
        <v>73</v>
      </c>
      <c r="Q1685" s="2" t="s">
        <v>114</v>
      </c>
      <c r="R1685" s="2" t="s">
        <v>119</v>
      </c>
      <c r="S1685" s="2" t="s">
        <v>40</v>
      </c>
      <c r="T1685">
        <v>0.6</v>
      </c>
      <c r="U1685" s="1">
        <v>40581</v>
      </c>
      <c r="V1685">
        <v>2011</v>
      </c>
      <c r="W1685" s="2" t="s">
        <v>65</v>
      </c>
      <c r="X1685">
        <v>2</v>
      </c>
      <c r="Y1685">
        <v>0.28971702190578014</v>
      </c>
    </row>
    <row r="1686" spans="1:25" x14ac:dyDescent="0.45">
      <c r="A1686">
        <v>307</v>
      </c>
      <c r="B1686" s="1">
        <v>41165</v>
      </c>
      <c r="C1686" s="2" t="s">
        <v>48</v>
      </c>
      <c r="D1686">
        <v>2146</v>
      </c>
      <c r="E1686">
        <v>41</v>
      </c>
      <c r="F1686">
        <v>6111.1684999999998</v>
      </c>
      <c r="G1686">
        <v>0.06</v>
      </c>
      <c r="H1686" s="2" t="s">
        <v>25</v>
      </c>
      <c r="I1686">
        <v>1663.08</v>
      </c>
      <c r="J1686">
        <v>175.99</v>
      </c>
      <c r="K1686">
        <v>4.99</v>
      </c>
      <c r="L1686" s="2" t="s">
        <v>1261</v>
      </c>
      <c r="M1686" s="2" t="s">
        <v>959</v>
      </c>
      <c r="N1686" s="2" t="s">
        <v>959</v>
      </c>
      <c r="O1686" s="2" t="s">
        <v>28</v>
      </c>
      <c r="P1686" s="2" t="s">
        <v>43</v>
      </c>
      <c r="Q1686" s="2" t="s">
        <v>44</v>
      </c>
      <c r="R1686" s="2" t="s">
        <v>1244</v>
      </c>
      <c r="S1686" s="2" t="s">
        <v>46</v>
      </c>
      <c r="T1686">
        <v>0.59</v>
      </c>
      <c r="U1686" s="1">
        <v>41166</v>
      </c>
      <c r="V1686">
        <v>2012</v>
      </c>
      <c r="W1686" s="2" t="s">
        <v>112</v>
      </c>
      <c r="X1686">
        <v>9</v>
      </c>
      <c r="Y1686">
        <v>0.27213780801494836</v>
      </c>
    </row>
    <row r="1687" spans="1:25" x14ac:dyDescent="0.45">
      <c r="A1687">
        <v>396</v>
      </c>
      <c r="B1687" s="1">
        <v>40500</v>
      </c>
      <c r="C1687" s="2" t="s">
        <v>34</v>
      </c>
      <c r="D1687">
        <v>2752</v>
      </c>
      <c r="E1687">
        <v>30</v>
      </c>
      <c r="F1687">
        <v>695.47</v>
      </c>
      <c r="G1687">
        <v>0.03</v>
      </c>
      <c r="H1687" s="2" t="s">
        <v>25</v>
      </c>
      <c r="I1687">
        <v>226.73</v>
      </c>
      <c r="J1687">
        <v>22.98</v>
      </c>
      <c r="K1687">
        <v>1.99</v>
      </c>
      <c r="L1687" s="2" t="s">
        <v>1261</v>
      </c>
      <c r="M1687" s="2" t="s">
        <v>959</v>
      </c>
      <c r="N1687" s="2" t="s">
        <v>959</v>
      </c>
      <c r="O1687" s="2" t="s">
        <v>28</v>
      </c>
      <c r="P1687" s="2" t="s">
        <v>43</v>
      </c>
      <c r="Q1687" s="2" t="s">
        <v>104</v>
      </c>
      <c r="R1687" s="2" t="s">
        <v>410</v>
      </c>
      <c r="S1687" s="2" t="s">
        <v>106</v>
      </c>
      <c r="T1687">
        <v>0.46</v>
      </c>
      <c r="U1687" s="1">
        <v>40502</v>
      </c>
      <c r="V1687">
        <v>2010</v>
      </c>
      <c r="W1687" s="2" t="s">
        <v>69</v>
      </c>
      <c r="X1687">
        <v>11</v>
      </c>
      <c r="Y1687">
        <v>0.32600974880296774</v>
      </c>
    </row>
    <row r="1688" spans="1:25" x14ac:dyDescent="0.45">
      <c r="A1688">
        <v>760</v>
      </c>
      <c r="B1688" s="1">
        <v>40384</v>
      </c>
      <c r="C1688" s="2" t="s">
        <v>24</v>
      </c>
      <c r="D1688">
        <v>5445</v>
      </c>
      <c r="E1688">
        <v>4</v>
      </c>
      <c r="F1688">
        <v>29.42</v>
      </c>
      <c r="G1688">
        <v>0.06</v>
      </c>
      <c r="H1688" s="2" t="s">
        <v>57</v>
      </c>
      <c r="I1688">
        <v>14.43</v>
      </c>
      <c r="J1688">
        <v>3.69</v>
      </c>
      <c r="K1688">
        <v>0.5</v>
      </c>
      <c r="L1688" s="2" t="s">
        <v>1252</v>
      </c>
      <c r="M1688" s="2" t="s">
        <v>959</v>
      </c>
      <c r="N1688" s="2" t="s">
        <v>959</v>
      </c>
      <c r="O1688" s="2" t="s">
        <v>62</v>
      </c>
      <c r="P1688" s="2" t="s">
        <v>29</v>
      </c>
      <c r="Q1688" s="2" t="s">
        <v>89</v>
      </c>
      <c r="R1688" s="2" t="s">
        <v>90</v>
      </c>
      <c r="S1688" s="2" t="s">
        <v>46</v>
      </c>
      <c r="T1688">
        <v>0.38</v>
      </c>
      <c r="U1688" s="1">
        <v>40389</v>
      </c>
      <c r="V1688">
        <v>2010</v>
      </c>
      <c r="W1688" s="2" t="s">
        <v>47</v>
      </c>
      <c r="X1688">
        <v>7</v>
      </c>
      <c r="Y1688">
        <v>0.4904826648538409</v>
      </c>
    </row>
    <row r="1689" spans="1:25" x14ac:dyDescent="0.45">
      <c r="A1689">
        <v>797</v>
      </c>
      <c r="B1689" s="1">
        <v>41119</v>
      </c>
      <c r="C1689" s="2" t="s">
        <v>24</v>
      </c>
      <c r="D1689">
        <v>5699</v>
      </c>
      <c r="E1689">
        <v>2</v>
      </c>
      <c r="F1689">
        <v>9.25</v>
      </c>
      <c r="G1689">
        <v>0.01</v>
      </c>
      <c r="H1689" s="2" t="s">
        <v>25</v>
      </c>
      <c r="I1689">
        <v>-4.21</v>
      </c>
      <c r="J1689">
        <v>4.13</v>
      </c>
      <c r="K1689">
        <v>0.99</v>
      </c>
      <c r="L1689" s="2" t="s">
        <v>1262</v>
      </c>
      <c r="M1689" s="2" t="s">
        <v>959</v>
      </c>
      <c r="N1689" s="2" t="s">
        <v>959</v>
      </c>
      <c r="O1689" s="2" t="s">
        <v>28</v>
      </c>
      <c r="P1689" s="2" t="s">
        <v>29</v>
      </c>
      <c r="Q1689" s="2" t="s">
        <v>89</v>
      </c>
      <c r="R1689" s="2" t="s">
        <v>401</v>
      </c>
      <c r="S1689" s="2" t="s">
        <v>46</v>
      </c>
      <c r="T1689">
        <v>0.39</v>
      </c>
      <c r="U1689" s="1">
        <v>41124</v>
      </c>
      <c r="V1689">
        <v>2012</v>
      </c>
      <c r="W1689" s="2" t="s">
        <v>47</v>
      </c>
      <c r="X1689">
        <v>7</v>
      </c>
      <c r="Y1689">
        <v>-0.45513513513513515</v>
      </c>
    </row>
    <row r="1690" spans="1:25" x14ac:dyDescent="0.45">
      <c r="A1690">
        <v>940</v>
      </c>
      <c r="B1690" s="1">
        <v>40015</v>
      </c>
      <c r="C1690" s="2" t="s">
        <v>48</v>
      </c>
      <c r="D1690">
        <v>6823</v>
      </c>
      <c r="E1690">
        <v>50</v>
      </c>
      <c r="F1690">
        <v>1262.72</v>
      </c>
      <c r="G1690">
        <v>0.01</v>
      </c>
      <c r="H1690" s="2" t="s">
        <v>25</v>
      </c>
      <c r="I1690">
        <v>490.28</v>
      </c>
      <c r="J1690">
        <v>24.95</v>
      </c>
      <c r="K1690">
        <v>2.99</v>
      </c>
      <c r="L1690" s="2" t="s">
        <v>1261</v>
      </c>
      <c r="M1690" s="2" t="s">
        <v>959</v>
      </c>
      <c r="N1690" s="2" t="s">
        <v>959</v>
      </c>
      <c r="O1690" s="2" t="s">
        <v>28</v>
      </c>
      <c r="P1690" s="2" t="s">
        <v>29</v>
      </c>
      <c r="Q1690" s="2" t="s">
        <v>54</v>
      </c>
      <c r="R1690" s="2" t="s">
        <v>1230</v>
      </c>
      <c r="S1690" s="2" t="s">
        <v>46</v>
      </c>
      <c r="T1690">
        <v>0.39</v>
      </c>
      <c r="U1690" s="1">
        <v>40016</v>
      </c>
      <c r="V1690">
        <v>2009</v>
      </c>
      <c r="W1690" s="2" t="s">
        <v>47</v>
      </c>
      <c r="X1690">
        <v>7</v>
      </c>
      <c r="Y1690">
        <v>0.38827293461733398</v>
      </c>
    </row>
    <row r="1691" spans="1:25" x14ac:dyDescent="0.45">
      <c r="A1691">
        <v>959</v>
      </c>
      <c r="B1691" s="1">
        <v>40521</v>
      </c>
      <c r="C1691" s="2" t="s">
        <v>48</v>
      </c>
      <c r="D1691">
        <v>6948</v>
      </c>
      <c r="E1691">
        <v>15</v>
      </c>
      <c r="F1691">
        <v>1143.8800000000001</v>
      </c>
      <c r="G1691">
        <v>0.04</v>
      </c>
      <c r="H1691" s="2" t="s">
        <v>25</v>
      </c>
      <c r="I1691">
        <v>-88.7</v>
      </c>
      <c r="J1691">
        <v>73.98</v>
      </c>
      <c r="K1691">
        <v>4</v>
      </c>
      <c r="L1691" s="2" t="s">
        <v>1263</v>
      </c>
      <c r="M1691" s="2" t="s">
        <v>959</v>
      </c>
      <c r="N1691" s="2" t="s">
        <v>959</v>
      </c>
      <c r="O1691" s="2" t="s">
        <v>42</v>
      </c>
      <c r="P1691" s="2" t="s">
        <v>43</v>
      </c>
      <c r="Q1691" s="2" t="s">
        <v>104</v>
      </c>
      <c r="R1691" s="2" t="s">
        <v>670</v>
      </c>
      <c r="S1691" s="2" t="s">
        <v>46</v>
      </c>
      <c r="T1691">
        <v>0.79</v>
      </c>
      <c r="U1691" s="1">
        <v>40522</v>
      </c>
      <c r="V1691">
        <v>2010</v>
      </c>
      <c r="W1691" s="2" t="s">
        <v>100</v>
      </c>
      <c r="X1691">
        <v>12</v>
      </c>
      <c r="Y1691">
        <v>-7.7543098926460816E-2</v>
      </c>
    </row>
    <row r="1692" spans="1:25" x14ac:dyDescent="0.45">
      <c r="A1692">
        <v>1027</v>
      </c>
      <c r="B1692" s="1">
        <v>40594</v>
      </c>
      <c r="C1692" s="2" t="s">
        <v>34</v>
      </c>
      <c r="D1692">
        <v>7462</v>
      </c>
      <c r="E1692">
        <v>3</v>
      </c>
      <c r="F1692">
        <v>72.63</v>
      </c>
      <c r="G1692">
        <v>7.0000000000000007E-2</v>
      </c>
      <c r="H1692" s="2" t="s">
        <v>57</v>
      </c>
      <c r="I1692">
        <v>-26.94</v>
      </c>
      <c r="J1692">
        <v>22.01</v>
      </c>
      <c r="K1692">
        <v>5.53</v>
      </c>
      <c r="L1692" s="2" t="s">
        <v>1258</v>
      </c>
      <c r="M1692" s="2" t="s">
        <v>959</v>
      </c>
      <c r="N1692" s="2" t="s">
        <v>959</v>
      </c>
      <c r="O1692" s="2" t="s">
        <v>28</v>
      </c>
      <c r="P1692" s="2" t="s">
        <v>29</v>
      </c>
      <c r="Q1692" s="2" t="s">
        <v>94</v>
      </c>
      <c r="R1692" s="2" t="s">
        <v>980</v>
      </c>
      <c r="S1692" s="2" t="s">
        <v>106</v>
      </c>
      <c r="T1692">
        <v>0.59</v>
      </c>
      <c r="U1692" s="1">
        <v>40595</v>
      </c>
      <c r="V1692">
        <v>2011</v>
      </c>
      <c r="W1692" s="2" t="s">
        <v>65</v>
      </c>
      <c r="X1692">
        <v>2</v>
      </c>
      <c r="Y1692">
        <v>-0.37092110698058656</v>
      </c>
    </row>
    <row r="1693" spans="1:25" x14ac:dyDescent="0.45">
      <c r="A1693">
        <v>1062</v>
      </c>
      <c r="B1693" s="1">
        <v>40160</v>
      </c>
      <c r="C1693" s="2" t="s">
        <v>81</v>
      </c>
      <c r="D1693">
        <v>7845</v>
      </c>
      <c r="E1693">
        <v>22</v>
      </c>
      <c r="F1693">
        <v>118.56</v>
      </c>
      <c r="G1693">
        <v>0.06</v>
      </c>
      <c r="H1693" s="2" t="s">
        <v>57</v>
      </c>
      <c r="I1693">
        <v>-63.38</v>
      </c>
      <c r="J1693">
        <v>4.91</v>
      </c>
      <c r="K1693">
        <v>5.68</v>
      </c>
      <c r="L1693" s="2" t="s">
        <v>1261</v>
      </c>
      <c r="M1693" s="2" t="s">
        <v>959</v>
      </c>
      <c r="N1693" s="2" t="s">
        <v>959</v>
      </c>
      <c r="O1693" s="2" t="s">
        <v>28</v>
      </c>
      <c r="P1693" s="2" t="s">
        <v>29</v>
      </c>
      <c r="Q1693" s="2" t="s">
        <v>54</v>
      </c>
      <c r="R1693" s="2" t="s">
        <v>1181</v>
      </c>
      <c r="S1693" s="2" t="s">
        <v>46</v>
      </c>
      <c r="T1693">
        <v>0.36</v>
      </c>
      <c r="U1693" s="1">
        <v>40160</v>
      </c>
      <c r="V1693">
        <v>2009</v>
      </c>
      <c r="W1693" s="2" t="s">
        <v>100</v>
      </c>
      <c r="X1693">
        <v>12</v>
      </c>
      <c r="Y1693">
        <v>-0.53458164642375172</v>
      </c>
    </row>
    <row r="1694" spans="1:25" x14ac:dyDescent="0.45">
      <c r="A1694">
        <v>1092</v>
      </c>
      <c r="B1694" s="1">
        <v>41023</v>
      </c>
      <c r="C1694" s="2" t="s">
        <v>34</v>
      </c>
      <c r="D1694">
        <v>8033</v>
      </c>
      <c r="E1694">
        <v>27</v>
      </c>
      <c r="F1694">
        <v>118.18</v>
      </c>
      <c r="G1694">
        <v>0.06</v>
      </c>
      <c r="H1694" s="2" t="s">
        <v>25</v>
      </c>
      <c r="I1694">
        <v>-133.62</v>
      </c>
      <c r="J1694">
        <v>4.0599999999999996</v>
      </c>
      <c r="K1694">
        <v>6.89</v>
      </c>
      <c r="L1694" s="2" t="s">
        <v>1264</v>
      </c>
      <c r="M1694" s="2" t="s">
        <v>959</v>
      </c>
      <c r="N1694" s="2" t="s">
        <v>959</v>
      </c>
      <c r="O1694" s="2" t="s">
        <v>28</v>
      </c>
      <c r="P1694" s="2" t="s">
        <v>29</v>
      </c>
      <c r="Q1694" s="2" t="s">
        <v>38</v>
      </c>
      <c r="R1694" s="2" t="s">
        <v>331</v>
      </c>
      <c r="S1694" s="2" t="s">
        <v>46</v>
      </c>
      <c r="T1694">
        <v>0.6</v>
      </c>
      <c r="U1694" s="1">
        <v>41024</v>
      </c>
      <c r="V1694">
        <v>2012</v>
      </c>
      <c r="W1694" s="2" t="s">
        <v>88</v>
      </c>
      <c r="X1694">
        <v>4</v>
      </c>
      <c r="Y1694">
        <v>-1.1306481638179049</v>
      </c>
    </row>
    <row r="1695" spans="1:25" x14ac:dyDescent="0.45">
      <c r="A1695">
        <v>1150</v>
      </c>
      <c r="B1695" s="1">
        <v>40962</v>
      </c>
      <c r="C1695" s="2" t="s">
        <v>24</v>
      </c>
      <c r="D1695">
        <v>8388</v>
      </c>
      <c r="E1695">
        <v>39</v>
      </c>
      <c r="F1695">
        <v>290.3</v>
      </c>
      <c r="G1695">
        <v>7.0000000000000007E-2</v>
      </c>
      <c r="H1695" s="2" t="s">
        <v>25</v>
      </c>
      <c r="I1695">
        <v>25.16</v>
      </c>
      <c r="J1695">
        <v>7.59</v>
      </c>
      <c r="K1695">
        <v>4</v>
      </c>
      <c r="L1695" s="2" t="s">
        <v>1256</v>
      </c>
      <c r="M1695" s="2" t="s">
        <v>959</v>
      </c>
      <c r="N1695" s="2" t="s">
        <v>959</v>
      </c>
      <c r="O1695" s="2" t="s">
        <v>62</v>
      </c>
      <c r="P1695" s="2" t="s">
        <v>73</v>
      </c>
      <c r="Q1695" s="2" t="s">
        <v>74</v>
      </c>
      <c r="R1695" s="2" t="s">
        <v>413</v>
      </c>
      <c r="S1695" s="2" t="s">
        <v>76</v>
      </c>
      <c r="T1695">
        <v>0.42</v>
      </c>
      <c r="U1695" s="1">
        <v>40964</v>
      </c>
      <c r="V1695">
        <v>2012</v>
      </c>
      <c r="W1695" s="2" t="s">
        <v>65</v>
      </c>
      <c r="X1695">
        <v>2</v>
      </c>
      <c r="Y1695">
        <v>8.6668963141577682E-2</v>
      </c>
    </row>
    <row r="1696" spans="1:25" x14ac:dyDescent="0.45">
      <c r="A1696">
        <v>1334</v>
      </c>
      <c r="B1696" s="1">
        <v>40930</v>
      </c>
      <c r="C1696" s="2" t="s">
        <v>48</v>
      </c>
      <c r="D1696">
        <v>9761</v>
      </c>
      <c r="E1696">
        <v>2</v>
      </c>
      <c r="F1696">
        <v>202.64</v>
      </c>
      <c r="G1696">
        <v>0.04</v>
      </c>
      <c r="H1696" s="2" t="s">
        <v>35</v>
      </c>
      <c r="I1696">
        <v>-221.62</v>
      </c>
      <c r="J1696">
        <v>90.97</v>
      </c>
      <c r="K1696">
        <v>14</v>
      </c>
      <c r="L1696" s="2" t="s">
        <v>1261</v>
      </c>
      <c r="M1696" s="2" t="s">
        <v>959</v>
      </c>
      <c r="N1696" s="2" t="s">
        <v>959</v>
      </c>
      <c r="O1696" s="2" t="s">
        <v>28</v>
      </c>
      <c r="P1696" s="2" t="s">
        <v>43</v>
      </c>
      <c r="Q1696" s="2" t="s">
        <v>192</v>
      </c>
      <c r="R1696" s="2" t="s">
        <v>626</v>
      </c>
      <c r="S1696" s="2" t="s">
        <v>40</v>
      </c>
      <c r="T1696">
        <v>0.36</v>
      </c>
      <c r="U1696" s="1">
        <v>40931</v>
      </c>
      <c r="V1696">
        <v>2012</v>
      </c>
      <c r="W1696" s="2" t="s">
        <v>107</v>
      </c>
      <c r="X1696">
        <v>1</v>
      </c>
      <c r="Y1696">
        <v>-1.0936636399526254</v>
      </c>
    </row>
    <row r="1697" spans="1:25" x14ac:dyDescent="0.45">
      <c r="A1697">
        <v>1354</v>
      </c>
      <c r="B1697" s="1">
        <v>40790</v>
      </c>
      <c r="C1697" s="2" t="s">
        <v>81</v>
      </c>
      <c r="D1697">
        <v>9863</v>
      </c>
      <c r="E1697">
        <v>18</v>
      </c>
      <c r="F1697">
        <v>33.96</v>
      </c>
      <c r="G1697">
        <v>0</v>
      </c>
      <c r="H1697" s="2" t="s">
        <v>25</v>
      </c>
      <c r="I1697">
        <v>0.1</v>
      </c>
      <c r="J1697">
        <v>1.76</v>
      </c>
      <c r="K1697">
        <v>0.7</v>
      </c>
      <c r="L1697" s="2" t="s">
        <v>1260</v>
      </c>
      <c r="M1697" s="2" t="s">
        <v>959</v>
      </c>
      <c r="N1697" s="2" t="s">
        <v>959</v>
      </c>
      <c r="O1697" s="2" t="s">
        <v>62</v>
      </c>
      <c r="P1697" s="2" t="s">
        <v>29</v>
      </c>
      <c r="Q1697" s="2" t="s">
        <v>94</v>
      </c>
      <c r="R1697" s="2" t="s">
        <v>888</v>
      </c>
      <c r="S1697" s="2" t="s">
        <v>76</v>
      </c>
      <c r="T1697">
        <v>0.56000000000000005</v>
      </c>
      <c r="U1697" s="1">
        <v>40792</v>
      </c>
      <c r="V1697">
        <v>2011</v>
      </c>
      <c r="W1697" s="2" t="s">
        <v>112</v>
      </c>
      <c r="X1697">
        <v>9</v>
      </c>
      <c r="Y1697">
        <v>2.9446407538280331E-3</v>
      </c>
    </row>
    <row r="1698" spans="1:25" x14ac:dyDescent="0.45">
      <c r="A1698">
        <v>1432</v>
      </c>
      <c r="B1698" s="1">
        <v>40869</v>
      </c>
      <c r="C1698" s="2" t="s">
        <v>66</v>
      </c>
      <c r="D1698">
        <v>10342</v>
      </c>
      <c r="E1698">
        <v>45</v>
      </c>
      <c r="F1698">
        <v>5181.08</v>
      </c>
      <c r="G1698">
        <v>0.01</v>
      </c>
      <c r="H1698" s="2" t="s">
        <v>35</v>
      </c>
      <c r="I1698">
        <v>-1623.6</v>
      </c>
      <c r="J1698">
        <v>114.98</v>
      </c>
      <c r="K1698">
        <v>58.72</v>
      </c>
      <c r="L1698" s="2" t="s">
        <v>1264</v>
      </c>
      <c r="M1698" s="2" t="s">
        <v>959</v>
      </c>
      <c r="N1698" s="2" t="s">
        <v>959</v>
      </c>
      <c r="O1698" s="2" t="s">
        <v>37</v>
      </c>
      <c r="P1698" s="2" t="s">
        <v>73</v>
      </c>
      <c r="Q1698" s="2" t="s">
        <v>83</v>
      </c>
      <c r="R1698" s="2" t="s">
        <v>821</v>
      </c>
      <c r="S1698" s="2" t="s">
        <v>85</v>
      </c>
      <c r="T1698">
        <v>0.76</v>
      </c>
      <c r="U1698" s="1">
        <v>40871</v>
      </c>
      <c r="V1698">
        <v>2011</v>
      </c>
      <c r="W1698" s="2" t="s">
        <v>69</v>
      </c>
      <c r="X1698">
        <v>11</v>
      </c>
      <c r="Y1698">
        <v>-0.31337095740656384</v>
      </c>
    </row>
    <row r="1699" spans="1:25" x14ac:dyDescent="0.45">
      <c r="A1699">
        <v>1441</v>
      </c>
      <c r="B1699" s="1">
        <v>40170</v>
      </c>
      <c r="C1699" s="2" t="s">
        <v>34</v>
      </c>
      <c r="D1699">
        <v>10434</v>
      </c>
      <c r="E1699">
        <v>2</v>
      </c>
      <c r="F1699">
        <v>383.45</v>
      </c>
      <c r="G1699">
        <v>0.06</v>
      </c>
      <c r="H1699" s="2" t="s">
        <v>35</v>
      </c>
      <c r="I1699">
        <v>-244.47</v>
      </c>
      <c r="J1699">
        <v>180.98</v>
      </c>
      <c r="K1699">
        <v>26.2</v>
      </c>
      <c r="L1699" s="2" t="s">
        <v>1264</v>
      </c>
      <c r="M1699" s="2" t="s">
        <v>959</v>
      </c>
      <c r="N1699" s="2" t="s">
        <v>959</v>
      </c>
      <c r="O1699" s="2" t="s">
        <v>28</v>
      </c>
      <c r="P1699" s="2" t="s">
        <v>73</v>
      </c>
      <c r="Q1699" s="2" t="s">
        <v>114</v>
      </c>
      <c r="R1699" s="2" t="s">
        <v>227</v>
      </c>
      <c r="S1699" s="2" t="s">
        <v>40</v>
      </c>
      <c r="T1699">
        <v>0.59</v>
      </c>
      <c r="U1699" s="1">
        <v>40171</v>
      </c>
      <c r="V1699">
        <v>2009</v>
      </c>
      <c r="W1699" s="2" t="s">
        <v>100</v>
      </c>
      <c r="X1699">
        <v>12</v>
      </c>
      <c r="Y1699">
        <v>-0.63755378797757201</v>
      </c>
    </row>
    <row r="1700" spans="1:25" x14ac:dyDescent="0.45">
      <c r="A1700">
        <v>1532</v>
      </c>
      <c r="B1700" s="1">
        <v>40839</v>
      </c>
      <c r="C1700" s="2" t="s">
        <v>48</v>
      </c>
      <c r="D1700">
        <v>11040</v>
      </c>
      <c r="E1700">
        <v>44</v>
      </c>
      <c r="F1700">
        <v>1102.28</v>
      </c>
      <c r="G1700">
        <v>0.03</v>
      </c>
      <c r="H1700" s="2" t="s">
        <v>25</v>
      </c>
      <c r="I1700">
        <v>389.61</v>
      </c>
      <c r="J1700">
        <v>23.99</v>
      </c>
      <c r="K1700">
        <v>6.71</v>
      </c>
      <c r="L1700" s="2" t="s">
        <v>1265</v>
      </c>
      <c r="M1700" s="2" t="s">
        <v>959</v>
      </c>
      <c r="N1700" s="2" t="s">
        <v>959</v>
      </c>
      <c r="O1700" s="2" t="s">
        <v>42</v>
      </c>
      <c r="P1700" s="2" t="s">
        <v>29</v>
      </c>
      <c r="Q1700" s="2" t="s">
        <v>79</v>
      </c>
      <c r="R1700" s="2" t="s">
        <v>366</v>
      </c>
      <c r="S1700" s="2" t="s">
        <v>46</v>
      </c>
      <c r="T1700">
        <v>0.35</v>
      </c>
      <c r="U1700" s="1">
        <v>40839</v>
      </c>
      <c r="V1700">
        <v>2011</v>
      </c>
      <c r="W1700" s="2" t="s">
        <v>33</v>
      </c>
      <c r="X1700">
        <v>10</v>
      </c>
      <c r="Y1700">
        <v>0.35345828646079036</v>
      </c>
    </row>
    <row r="1701" spans="1:25" x14ac:dyDescent="0.45">
      <c r="A1701">
        <v>1566</v>
      </c>
      <c r="B1701" s="1">
        <v>39873</v>
      </c>
      <c r="C1701" s="2" t="s">
        <v>24</v>
      </c>
      <c r="D1701">
        <v>11302</v>
      </c>
      <c r="E1701">
        <v>10</v>
      </c>
      <c r="F1701">
        <v>866.66</v>
      </c>
      <c r="G1701">
        <v>0.09</v>
      </c>
      <c r="H1701" s="2" t="s">
        <v>35</v>
      </c>
      <c r="I1701">
        <v>35.29</v>
      </c>
      <c r="J1701">
        <v>90.97</v>
      </c>
      <c r="K1701">
        <v>14</v>
      </c>
      <c r="L1701" s="2" t="s">
        <v>1266</v>
      </c>
      <c r="M1701" s="2" t="s">
        <v>959</v>
      </c>
      <c r="N1701" s="2" t="s">
        <v>959</v>
      </c>
      <c r="O1701" s="2" t="s">
        <v>62</v>
      </c>
      <c r="P1701" s="2" t="s">
        <v>43</v>
      </c>
      <c r="Q1701" s="2" t="s">
        <v>192</v>
      </c>
      <c r="R1701" s="2" t="s">
        <v>626</v>
      </c>
      <c r="S1701" s="2" t="s">
        <v>40</v>
      </c>
      <c r="T1701">
        <v>0.36</v>
      </c>
      <c r="U1701" s="1">
        <v>39875</v>
      </c>
      <c r="V1701">
        <v>2009</v>
      </c>
      <c r="W1701" s="2" t="s">
        <v>60</v>
      </c>
      <c r="X1701">
        <v>3</v>
      </c>
      <c r="Y1701">
        <v>4.0719543996492281E-2</v>
      </c>
    </row>
    <row r="1702" spans="1:25" x14ac:dyDescent="0.45">
      <c r="A1702">
        <v>1577</v>
      </c>
      <c r="B1702" s="1">
        <v>41127</v>
      </c>
      <c r="C1702" s="2" t="s">
        <v>34</v>
      </c>
      <c r="D1702">
        <v>11398</v>
      </c>
      <c r="E1702">
        <v>16</v>
      </c>
      <c r="F1702">
        <v>109.7</v>
      </c>
      <c r="G1702">
        <v>0.03</v>
      </c>
      <c r="H1702" s="2" t="s">
        <v>25</v>
      </c>
      <c r="I1702">
        <v>-106.77</v>
      </c>
      <c r="J1702">
        <v>5.98</v>
      </c>
      <c r="K1702">
        <v>10.39</v>
      </c>
      <c r="L1702" s="2" t="s">
        <v>1267</v>
      </c>
      <c r="M1702" s="2" t="s">
        <v>959</v>
      </c>
      <c r="N1702" s="2" t="s">
        <v>959</v>
      </c>
      <c r="O1702" s="2" t="s">
        <v>62</v>
      </c>
      <c r="P1702" s="2" t="s">
        <v>29</v>
      </c>
      <c r="Q1702" s="2" t="s">
        <v>63</v>
      </c>
      <c r="R1702" s="2" t="s">
        <v>1268</v>
      </c>
      <c r="S1702" s="2" t="s">
        <v>46</v>
      </c>
      <c r="T1702">
        <v>0.4</v>
      </c>
      <c r="U1702" s="1">
        <v>41128</v>
      </c>
      <c r="V1702">
        <v>2012</v>
      </c>
      <c r="W1702" s="2" t="s">
        <v>52</v>
      </c>
      <c r="X1702">
        <v>8</v>
      </c>
      <c r="Y1702">
        <v>-0.97329079307201449</v>
      </c>
    </row>
    <row r="1703" spans="1:25" x14ac:dyDescent="0.45">
      <c r="A1703">
        <v>1599</v>
      </c>
      <c r="B1703" s="1">
        <v>40139</v>
      </c>
      <c r="C1703" s="2" t="s">
        <v>66</v>
      </c>
      <c r="D1703">
        <v>11584</v>
      </c>
      <c r="E1703">
        <v>48</v>
      </c>
      <c r="F1703">
        <v>1497.3175000000001</v>
      </c>
      <c r="G1703">
        <v>0.01</v>
      </c>
      <c r="H1703" s="2" t="s">
        <v>25</v>
      </c>
      <c r="I1703">
        <v>836.51</v>
      </c>
      <c r="J1703">
        <v>35.99</v>
      </c>
      <c r="K1703">
        <v>0.99</v>
      </c>
      <c r="L1703" s="2" t="s">
        <v>1262</v>
      </c>
      <c r="M1703" s="2" t="s">
        <v>959</v>
      </c>
      <c r="N1703" s="2" t="s">
        <v>959</v>
      </c>
      <c r="O1703" s="2" t="s">
        <v>28</v>
      </c>
      <c r="P1703" s="2" t="s">
        <v>43</v>
      </c>
      <c r="Q1703" s="2" t="s">
        <v>44</v>
      </c>
      <c r="R1703" s="2" t="s">
        <v>453</v>
      </c>
      <c r="S1703" s="2" t="s">
        <v>106</v>
      </c>
      <c r="T1703">
        <v>0.35</v>
      </c>
      <c r="U1703" s="1">
        <v>40140</v>
      </c>
      <c r="V1703">
        <v>2009</v>
      </c>
      <c r="W1703" s="2" t="s">
        <v>69</v>
      </c>
      <c r="X1703">
        <v>11</v>
      </c>
      <c r="Y1703">
        <v>0.55867242585490384</v>
      </c>
    </row>
    <row r="1704" spans="1:25" x14ac:dyDescent="0.45">
      <c r="A1704">
        <v>1607</v>
      </c>
      <c r="B1704" s="1">
        <v>40857</v>
      </c>
      <c r="C1704" s="2" t="s">
        <v>48</v>
      </c>
      <c r="D1704">
        <v>11652</v>
      </c>
      <c r="E1704">
        <v>35</v>
      </c>
      <c r="F1704">
        <v>1154.1400000000001</v>
      </c>
      <c r="G1704">
        <v>7.0000000000000007E-2</v>
      </c>
      <c r="H1704" s="2" t="s">
        <v>25</v>
      </c>
      <c r="I1704">
        <v>-36</v>
      </c>
      <c r="J1704">
        <v>32.979999999999997</v>
      </c>
      <c r="K1704">
        <v>5.5</v>
      </c>
      <c r="L1704" s="2" t="s">
        <v>1256</v>
      </c>
      <c r="M1704" s="2" t="s">
        <v>959</v>
      </c>
      <c r="N1704" s="2" t="s">
        <v>959</v>
      </c>
      <c r="O1704" s="2" t="s">
        <v>62</v>
      </c>
      <c r="P1704" s="2" t="s">
        <v>43</v>
      </c>
      <c r="Q1704" s="2" t="s">
        <v>104</v>
      </c>
      <c r="R1704" s="2" t="s">
        <v>549</v>
      </c>
      <c r="S1704" s="2" t="s">
        <v>46</v>
      </c>
      <c r="T1704">
        <v>0.75</v>
      </c>
      <c r="U1704" s="1">
        <v>40858</v>
      </c>
      <c r="V1704">
        <v>2011</v>
      </c>
      <c r="W1704" s="2" t="s">
        <v>69</v>
      </c>
      <c r="X1704">
        <v>11</v>
      </c>
      <c r="Y1704">
        <v>-3.1192056422964281E-2</v>
      </c>
    </row>
    <row r="1705" spans="1:25" x14ac:dyDescent="0.45">
      <c r="A1705">
        <v>1615</v>
      </c>
      <c r="B1705" s="1">
        <v>39840</v>
      </c>
      <c r="C1705" s="2" t="s">
        <v>48</v>
      </c>
      <c r="D1705">
        <v>11686</v>
      </c>
      <c r="E1705">
        <v>38</v>
      </c>
      <c r="F1705">
        <v>6121.1985000000004</v>
      </c>
      <c r="G1705">
        <v>0.08</v>
      </c>
      <c r="H1705" s="2" t="s">
        <v>25</v>
      </c>
      <c r="I1705">
        <v>1312.34</v>
      </c>
      <c r="J1705">
        <v>205.99</v>
      </c>
      <c r="K1705">
        <v>2.5</v>
      </c>
      <c r="L1705" s="2" t="s">
        <v>1252</v>
      </c>
      <c r="M1705" s="2" t="s">
        <v>959</v>
      </c>
      <c r="N1705" s="2" t="s">
        <v>959</v>
      </c>
      <c r="O1705" s="2" t="s">
        <v>62</v>
      </c>
      <c r="P1705" s="2" t="s">
        <v>43</v>
      </c>
      <c r="Q1705" s="2" t="s">
        <v>44</v>
      </c>
      <c r="R1705" s="2" t="s">
        <v>1269</v>
      </c>
      <c r="S1705" s="2" t="s">
        <v>46</v>
      </c>
      <c r="T1705">
        <v>0.59</v>
      </c>
      <c r="U1705" s="1">
        <v>39841</v>
      </c>
      <c r="V1705">
        <v>2009</v>
      </c>
      <c r="W1705" s="2" t="s">
        <v>107</v>
      </c>
      <c r="X1705">
        <v>1</v>
      </c>
      <c r="Y1705">
        <v>0.21439265529454726</v>
      </c>
    </row>
    <row r="1706" spans="1:25" x14ac:dyDescent="0.45">
      <c r="A1706">
        <v>1940</v>
      </c>
      <c r="B1706" s="1">
        <v>40502</v>
      </c>
      <c r="C1706" s="2" t="s">
        <v>34</v>
      </c>
      <c r="D1706">
        <v>13895</v>
      </c>
      <c r="E1706">
        <v>44</v>
      </c>
      <c r="F1706">
        <v>614.34</v>
      </c>
      <c r="G1706">
        <v>0.02</v>
      </c>
      <c r="H1706" s="2" t="s">
        <v>25</v>
      </c>
      <c r="I1706">
        <v>-171.7</v>
      </c>
      <c r="J1706">
        <v>14.03</v>
      </c>
      <c r="K1706">
        <v>9.3699999999999992</v>
      </c>
      <c r="L1706" s="2" t="s">
        <v>1264</v>
      </c>
      <c r="M1706" s="2" t="s">
        <v>959</v>
      </c>
      <c r="N1706" s="2" t="s">
        <v>959</v>
      </c>
      <c r="O1706" s="2" t="s">
        <v>28</v>
      </c>
      <c r="P1706" s="2" t="s">
        <v>29</v>
      </c>
      <c r="Q1706" s="2" t="s">
        <v>30</v>
      </c>
      <c r="R1706" s="2" t="s">
        <v>596</v>
      </c>
      <c r="S1706" s="2" t="s">
        <v>46</v>
      </c>
      <c r="T1706">
        <v>0.56000000000000005</v>
      </c>
      <c r="U1706" s="1">
        <v>40502</v>
      </c>
      <c r="V1706">
        <v>2010</v>
      </c>
      <c r="W1706" s="2" t="s">
        <v>69</v>
      </c>
      <c r="X1706">
        <v>11</v>
      </c>
      <c r="Y1706">
        <v>-0.27948692906208283</v>
      </c>
    </row>
    <row r="1707" spans="1:25" x14ac:dyDescent="0.45">
      <c r="A1707">
        <v>2072</v>
      </c>
      <c r="B1707" s="1">
        <v>40917</v>
      </c>
      <c r="C1707" s="2" t="s">
        <v>34</v>
      </c>
      <c r="D1707">
        <v>14820</v>
      </c>
      <c r="E1707">
        <v>39</v>
      </c>
      <c r="F1707">
        <v>278.90199999999999</v>
      </c>
      <c r="G1707">
        <v>0.04</v>
      </c>
      <c r="H1707" s="2" t="s">
        <v>57</v>
      </c>
      <c r="I1707">
        <v>-104.47</v>
      </c>
      <c r="J1707">
        <v>7.99</v>
      </c>
      <c r="K1707">
        <v>5.03</v>
      </c>
      <c r="L1707" s="2" t="s">
        <v>1252</v>
      </c>
      <c r="M1707" s="2" t="s">
        <v>959</v>
      </c>
      <c r="N1707" s="2" t="s">
        <v>959</v>
      </c>
      <c r="O1707" s="2" t="s">
        <v>62</v>
      </c>
      <c r="P1707" s="2" t="s">
        <v>43</v>
      </c>
      <c r="Q1707" s="2" t="s">
        <v>44</v>
      </c>
      <c r="R1707" s="2" t="s">
        <v>139</v>
      </c>
      <c r="S1707" s="2" t="s">
        <v>51</v>
      </c>
      <c r="T1707">
        <v>0.6</v>
      </c>
      <c r="U1707" s="1">
        <v>40919</v>
      </c>
      <c r="V1707">
        <v>2012</v>
      </c>
      <c r="W1707" s="2" t="s">
        <v>107</v>
      </c>
      <c r="X1707">
        <v>1</v>
      </c>
      <c r="Y1707">
        <v>-0.37457601594825424</v>
      </c>
    </row>
    <row r="1708" spans="1:25" x14ac:dyDescent="0.45">
      <c r="A1708">
        <v>2127</v>
      </c>
      <c r="B1708" s="1">
        <v>39890</v>
      </c>
      <c r="C1708" s="2" t="s">
        <v>81</v>
      </c>
      <c r="D1708">
        <v>15170</v>
      </c>
      <c r="E1708">
        <v>19</v>
      </c>
      <c r="F1708">
        <v>356.46449999999999</v>
      </c>
      <c r="G1708">
        <v>0.01</v>
      </c>
      <c r="H1708" s="2" t="s">
        <v>25</v>
      </c>
      <c r="I1708">
        <v>-9.11</v>
      </c>
      <c r="J1708">
        <v>20.99</v>
      </c>
      <c r="K1708">
        <v>4.8099999999999996</v>
      </c>
      <c r="L1708" s="2" t="s">
        <v>1254</v>
      </c>
      <c r="M1708" s="2" t="s">
        <v>959</v>
      </c>
      <c r="N1708" s="2" t="s">
        <v>959</v>
      </c>
      <c r="O1708" s="2" t="s">
        <v>42</v>
      </c>
      <c r="P1708" s="2" t="s">
        <v>43</v>
      </c>
      <c r="Q1708" s="2" t="s">
        <v>44</v>
      </c>
      <c r="R1708" s="2" t="s">
        <v>617</v>
      </c>
      <c r="S1708" s="2" t="s">
        <v>51</v>
      </c>
      <c r="T1708">
        <v>0.57999999999999996</v>
      </c>
      <c r="U1708" s="1">
        <v>39890</v>
      </c>
      <c r="V1708">
        <v>2009</v>
      </c>
      <c r="W1708" s="2" t="s">
        <v>60</v>
      </c>
      <c r="X1708">
        <v>3</v>
      </c>
      <c r="Y1708">
        <v>-2.555654209605725E-2</v>
      </c>
    </row>
    <row r="1709" spans="1:25" x14ac:dyDescent="0.45">
      <c r="A1709">
        <v>2190</v>
      </c>
      <c r="B1709" s="1">
        <v>40646</v>
      </c>
      <c r="C1709" s="2" t="s">
        <v>81</v>
      </c>
      <c r="D1709">
        <v>15780</v>
      </c>
      <c r="E1709">
        <v>19</v>
      </c>
      <c r="F1709">
        <v>71.77</v>
      </c>
      <c r="G1709">
        <v>0.03</v>
      </c>
      <c r="H1709" s="2" t="s">
        <v>25</v>
      </c>
      <c r="I1709">
        <v>22.71</v>
      </c>
      <c r="J1709">
        <v>3.78</v>
      </c>
      <c r="K1709">
        <v>0.71</v>
      </c>
      <c r="L1709" s="2" t="s">
        <v>1254</v>
      </c>
      <c r="M1709" s="2" t="s">
        <v>959</v>
      </c>
      <c r="N1709" s="2" t="s">
        <v>959</v>
      </c>
      <c r="O1709" s="2" t="s">
        <v>42</v>
      </c>
      <c r="P1709" s="2" t="s">
        <v>29</v>
      </c>
      <c r="Q1709" s="2" t="s">
        <v>272</v>
      </c>
      <c r="R1709" s="2" t="s">
        <v>341</v>
      </c>
      <c r="S1709" s="2" t="s">
        <v>76</v>
      </c>
      <c r="T1709">
        <v>0.39</v>
      </c>
      <c r="U1709" s="1">
        <v>40648</v>
      </c>
      <c r="V1709">
        <v>2011</v>
      </c>
      <c r="W1709" s="2" t="s">
        <v>88</v>
      </c>
      <c r="X1709">
        <v>4</v>
      </c>
      <c r="Y1709">
        <v>0.31642747666155779</v>
      </c>
    </row>
    <row r="1710" spans="1:25" x14ac:dyDescent="0.45">
      <c r="A1710">
        <v>2225</v>
      </c>
      <c r="B1710" s="1">
        <v>41111</v>
      </c>
      <c r="C1710" s="2" t="s">
        <v>24</v>
      </c>
      <c r="D1710">
        <v>16098</v>
      </c>
      <c r="E1710">
        <v>31</v>
      </c>
      <c r="F1710">
        <v>480.43</v>
      </c>
      <c r="G1710">
        <v>0.06</v>
      </c>
      <c r="H1710" s="2" t="s">
        <v>25</v>
      </c>
      <c r="I1710">
        <v>50.59</v>
      </c>
      <c r="J1710">
        <v>14.98</v>
      </c>
      <c r="K1710">
        <v>8.99</v>
      </c>
      <c r="L1710" s="2" t="s">
        <v>1270</v>
      </c>
      <c r="M1710" s="2" t="s">
        <v>959</v>
      </c>
      <c r="N1710" s="2" t="s">
        <v>959</v>
      </c>
      <c r="O1710" s="2" t="s">
        <v>62</v>
      </c>
      <c r="P1710" s="2" t="s">
        <v>73</v>
      </c>
      <c r="Q1710" s="2" t="s">
        <v>74</v>
      </c>
      <c r="R1710" s="2" t="s">
        <v>571</v>
      </c>
      <c r="S1710" s="2" t="s">
        <v>106</v>
      </c>
      <c r="T1710">
        <v>0.39</v>
      </c>
      <c r="U1710" s="1">
        <v>41115</v>
      </c>
      <c r="V1710">
        <v>2012</v>
      </c>
      <c r="W1710" s="2" t="s">
        <v>47</v>
      </c>
      <c r="X1710">
        <v>7</v>
      </c>
      <c r="Y1710">
        <v>0.10530150073892139</v>
      </c>
    </row>
    <row r="1711" spans="1:25" x14ac:dyDescent="0.45">
      <c r="A1711">
        <v>2229</v>
      </c>
      <c r="B1711" s="1">
        <v>41105</v>
      </c>
      <c r="C1711" s="2" t="s">
        <v>48</v>
      </c>
      <c r="D1711">
        <v>16103</v>
      </c>
      <c r="E1711">
        <v>31</v>
      </c>
      <c r="F1711">
        <v>217.14</v>
      </c>
      <c r="G1711">
        <v>0</v>
      </c>
      <c r="H1711" s="2" t="s">
        <v>25</v>
      </c>
      <c r="I1711">
        <v>-62.97</v>
      </c>
      <c r="J1711">
        <v>6.48</v>
      </c>
      <c r="K1711">
        <v>6.22</v>
      </c>
      <c r="L1711" s="2" t="s">
        <v>1271</v>
      </c>
      <c r="M1711" s="2" t="s">
        <v>959</v>
      </c>
      <c r="N1711" s="2" t="s">
        <v>959</v>
      </c>
      <c r="O1711" s="2" t="s">
        <v>42</v>
      </c>
      <c r="P1711" s="2" t="s">
        <v>29</v>
      </c>
      <c r="Q1711" s="2" t="s">
        <v>63</v>
      </c>
      <c r="R1711" s="2" t="s">
        <v>806</v>
      </c>
      <c r="S1711" s="2" t="s">
        <v>46</v>
      </c>
      <c r="T1711">
        <v>0.37</v>
      </c>
      <c r="U1711" s="1">
        <v>41107</v>
      </c>
      <c r="V1711">
        <v>2012</v>
      </c>
      <c r="W1711" s="2" t="s">
        <v>47</v>
      </c>
      <c r="X1711">
        <v>7</v>
      </c>
      <c r="Y1711">
        <v>-0.28999723680574746</v>
      </c>
    </row>
    <row r="1712" spans="1:25" x14ac:dyDescent="0.45">
      <c r="A1712">
        <v>2303</v>
      </c>
      <c r="B1712" s="1">
        <v>40096</v>
      </c>
      <c r="C1712" s="2" t="s">
        <v>34</v>
      </c>
      <c r="D1712">
        <v>16610</v>
      </c>
      <c r="E1712">
        <v>19</v>
      </c>
      <c r="F1712">
        <v>659.13</v>
      </c>
      <c r="G1712">
        <v>0.09</v>
      </c>
      <c r="H1712" s="2" t="s">
        <v>25</v>
      </c>
      <c r="I1712">
        <v>187.57</v>
      </c>
      <c r="J1712">
        <v>35.94</v>
      </c>
      <c r="K1712">
        <v>6.66</v>
      </c>
      <c r="L1712" s="2" t="s">
        <v>1254</v>
      </c>
      <c r="M1712" s="2" t="s">
        <v>959</v>
      </c>
      <c r="N1712" s="2" t="s">
        <v>959</v>
      </c>
      <c r="O1712" s="2" t="s">
        <v>42</v>
      </c>
      <c r="P1712" s="2" t="s">
        <v>29</v>
      </c>
      <c r="Q1712" s="2" t="s">
        <v>79</v>
      </c>
      <c r="R1712" s="2" t="s">
        <v>1272</v>
      </c>
      <c r="S1712" s="2" t="s">
        <v>46</v>
      </c>
      <c r="T1712">
        <v>0.4</v>
      </c>
      <c r="U1712" s="1">
        <v>40098</v>
      </c>
      <c r="V1712">
        <v>2009</v>
      </c>
      <c r="W1712" s="2" t="s">
        <v>33</v>
      </c>
      <c r="X1712">
        <v>10</v>
      </c>
      <c r="Y1712">
        <v>0.28457208744860651</v>
      </c>
    </row>
    <row r="1713" spans="1:25" x14ac:dyDescent="0.45">
      <c r="A1713">
        <v>2596</v>
      </c>
      <c r="B1713" s="1">
        <v>41051</v>
      </c>
      <c r="C1713" s="2" t="s">
        <v>24</v>
      </c>
      <c r="D1713">
        <v>18757</v>
      </c>
      <c r="E1713">
        <v>9</v>
      </c>
      <c r="F1713">
        <v>222.2</v>
      </c>
      <c r="G1713">
        <v>0.03</v>
      </c>
      <c r="H1713" s="2" t="s">
        <v>25</v>
      </c>
      <c r="I1713">
        <v>-40.25</v>
      </c>
      <c r="J1713">
        <v>22.38</v>
      </c>
      <c r="K1713">
        <v>15.1</v>
      </c>
      <c r="L1713" s="2" t="s">
        <v>1273</v>
      </c>
      <c r="M1713" s="2" t="s">
        <v>959</v>
      </c>
      <c r="N1713" s="2" t="s">
        <v>959</v>
      </c>
      <c r="O1713" s="2" t="s">
        <v>37</v>
      </c>
      <c r="P1713" s="2" t="s">
        <v>29</v>
      </c>
      <c r="Q1713" s="2" t="s">
        <v>54</v>
      </c>
      <c r="R1713" s="2" t="s">
        <v>336</v>
      </c>
      <c r="S1713" s="2" t="s">
        <v>46</v>
      </c>
      <c r="T1713">
        <v>0.38</v>
      </c>
      <c r="U1713" s="1">
        <v>41053</v>
      </c>
      <c r="V1713">
        <v>2012</v>
      </c>
      <c r="W1713" s="2" t="s">
        <v>77</v>
      </c>
      <c r="X1713">
        <v>5</v>
      </c>
      <c r="Y1713">
        <v>-0.18114311431143115</v>
      </c>
    </row>
    <row r="1714" spans="1:25" x14ac:dyDescent="0.45">
      <c r="A1714">
        <v>2687</v>
      </c>
      <c r="B1714" s="1">
        <v>39956</v>
      </c>
      <c r="C1714" s="2" t="s">
        <v>48</v>
      </c>
      <c r="D1714">
        <v>19431</v>
      </c>
      <c r="E1714">
        <v>4</v>
      </c>
      <c r="F1714">
        <v>16.82</v>
      </c>
      <c r="G1714">
        <v>0.08</v>
      </c>
      <c r="H1714" s="2" t="s">
        <v>25</v>
      </c>
      <c r="I1714">
        <v>-5.54</v>
      </c>
      <c r="J1714">
        <v>4.13</v>
      </c>
      <c r="K1714">
        <v>1.17</v>
      </c>
      <c r="L1714" s="2" t="s">
        <v>1267</v>
      </c>
      <c r="M1714" s="2" t="s">
        <v>959</v>
      </c>
      <c r="N1714" s="2" t="s">
        <v>959</v>
      </c>
      <c r="O1714" s="2" t="s">
        <v>62</v>
      </c>
      <c r="P1714" s="2" t="s">
        <v>29</v>
      </c>
      <c r="Q1714" s="2" t="s">
        <v>94</v>
      </c>
      <c r="R1714" s="2" t="s">
        <v>1274</v>
      </c>
      <c r="S1714" s="2" t="s">
        <v>76</v>
      </c>
      <c r="T1714">
        <v>0.56999999999999995</v>
      </c>
      <c r="U1714" s="1">
        <v>39958</v>
      </c>
      <c r="V1714">
        <v>2009</v>
      </c>
      <c r="W1714" s="2" t="s">
        <v>77</v>
      </c>
      <c r="X1714">
        <v>5</v>
      </c>
      <c r="Y1714">
        <v>-0.32936979785969084</v>
      </c>
    </row>
    <row r="1715" spans="1:25" x14ac:dyDescent="0.45">
      <c r="A1715">
        <v>2712</v>
      </c>
      <c r="B1715" s="1">
        <v>39919</v>
      </c>
      <c r="C1715" s="2" t="s">
        <v>81</v>
      </c>
      <c r="D1715">
        <v>19584</v>
      </c>
      <c r="E1715">
        <v>6</v>
      </c>
      <c r="F1715">
        <v>14535.8</v>
      </c>
      <c r="G1715">
        <v>0.05</v>
      </c>
      <c r="H1715" s="2" t="s">
        <v>35</v>
      </c>
      <c r="I1715">
        <v>-3971.06</v>
      </c>
      <c r="J1715">
        <v>2550.14</v>
      </c>
      <c r="K1715">
        <v>29.7</v>
      </c>
      <c r="L1715" s="2" t="s">
        <v>1271</v>
      </c>
      <c r="M1715" s="2" t="s">
        <v>959</v>
      </c>
      <c r="N1715" s="2" t="s">
        <v>959</v>
      </c>
      <c r="O1715" s="2" t="s">
        <v>42</v>
      </c>
      <c r="P1715" s="2" t="s">
        <v>43</v>
      </c>
      <c r="Q1715" s="2" t="s">
        <v>192</v>
      </c>
      <c r="R1715" s="2" t="s">
        <v>414</v>
      </c>
      <c r="S1715" s="2" t="s">
        <v>40</v>
      </c>
      <c r="T1715">
        <v>0.56999999999999995</v>
      </c>
      <c r="U1715" s="1">
        <v>39920</v>
      </c>
      <c r="V1715">
        <v>2009</v>
      </c>
      <c r="W1715" s="2" t="s">
        <v>88</v>
      </c>
      <c r="X1715">
        <v>4</v>
      </c>
      <c r="Y1715">
        <v>-0.27319170599485409</v>
      </c>
    </row>
    <row r="1716" spans="1:25" x14ac:dyDescent="0.45">
      <c r="A1716">
        <v>2810</v>
      </c>
      <c r="B1716" s="1">
        <v>40173</v>
      </c>
      <c r="C1716" s="2" t="s">
        <v>48</v>
      </c>
      <c r="D1716">
        <v>20262</v>
      </c>
      <c r="E1716">
        <v>27</v>
      </c>
      <c r="F1716">
        <v>652.24</v>
      </c>
      <c r="G1716">
        <v>0.02</v>
      </c>
      <c r="H1716" s="2" t="s">
        <v>25</v>
      </c>
      <c r="I1716">
        <v>185.04</v>
      </c>
      <c r="J1716">
        <v>22.72</v>
      </c>
      <c r="K1716">
        <v>8.99</v>
      </c>
      <c r="L1716" s="2" t="s">
        <v>1275</v>
      </c>
      <c r="M1716" s="2" t="s">
        <v>959</v>
      </c>
      <c r="N1716" s="2" t="s">
        <v>959</v>
      </c>
      <c r="O1716" s="2" t="s">
        <v>62</v>
      </c>
      <c r="P1716" s="2" t="s">
        <v>73</v>
      </c>
      <c r="Q1716" s="2" t="s">
        <v>74</v>
      </c>
      <c r="R1716" s="2" t="s">
        <v>266</v>
      </c>
      <c r="S1716" s="2" t="s">
        <v>106</v>
      </c>
      <c r="T1716">
        <v>0.44</v>
      </c>
      <c r="U1716" s="1">
        <v>40173</v>
      </c>
      <c r="V1716">
        <v>2009</v>
      </c>
      <c r="W1716" s="2" t="s">
        <v>100</v>
      </c>
      <c r="X1716">
        <v>12</v>
      </c>
      <c r="Y1716">
        <v>0.28369925180915001</v>
      </c>
    </row>
    <row r="1717" spans="1:25" x14ac:dyDescent="0.45">
      <c r="A1717">
        <v>2852</v>
      </c>
      <c r="B1717" s="1">
        <v>40460</v>
      </c>
      <c r="C1717" s="2" t="s">
        <v>48</v>
      </c>
      <c r="D1717">
        <v>20545</v>
      </c>
      <c r="E1717">
        <v>1</v>
      </c>
      <c r="F1717">
        <v>361.94</v>
      </c>
      <c r="G1717">
        <v>0.05</v>
      </c>
      <c r="H1717" s="2" t="s">
        <v>35</v>
      </c>
      <c r="I1717">
        <v>-163.58000000000001</v>
      </c>
      <c r="J1717">
        <v>284.98</v>
      </c>
      <c r="K1717">
        <v>69.55</v>
      </c>
      <c r="L1717" s="2" t="s">
        <v>1262</v>
      </c>
      <c r="M1717" s="2" t="s">
        <v>959</v>
      </c>
      <c r="N1717" s="2" t="s">
        <v>959</v>
      </c>
      <c r="O1717" s="2" t="s">
        <v>28</v>
      </c>
      <c r="P1717" s="2" t="s">
        <v>73</v>
      </c>
      <c r="Q1717" s="2" t="s">
        <v>114</v>
      </c>
      <c r="R1717" s="2" t="s">
        <v>683</v>
      </c>
      <c r="S1717" s="2" t="s">
        <v>40</v>
      </c>
      <c r="T1717">
        <v>0.6</v>
      </c>
      <c r="U1717" s="1">
        <v>40461</v>
      </c>
      <c r="V1717">
        <v>2010</v>
      </c>
      <c r="W1717" s="2" t="s">
        <v>33</v>
      </c>
      <c r="X1717">
        <v>10</v>
      </c>
      <c r="Y1717">
        <v>-0.4519533624357629</v>
      </c>
    </row>
    <row r="1718" spans="1:25" x14ac:dyDescent="0.45">
      <c r="A1718">
        <v>2856</v>
      </c>
      <c r="B1718" s="1">
        <v>40218</v>
      </c>
      <c r="C1718" s="2" t="s">
        <v>81</v>
      </c>
      <c r="D1718">
        <v>20577</v>
      </c>
      <c r="E1718">
        <v>15</v>
      </c>
      <c r="F1718">
        <v>611.67999999999995</v>
      </c>
      <c r="G1718">
        <v>0.05</v>
      </c>
      <c r="H1718" s="2" t="s">
        <v>25</v>
      </c>
      <c r="I1718">
        <v>134.75</v>
      </c>
      <c r="J1718">
        <v>39.06</v>
      </c>
      <c r="K1718">
        <v>10.55</v>
      </c>
      <c r="L1718" s="2" t="s">
        <v>1275</v>
      </c>
      <c r="M1718" s="2" t="s">
        <v>959</v>
      </c>
      <c r="N1718" s="2" t="s">
        <v>959</v>
      </c>
      <c r="O1718" s="2" t="s">
        <v>62</v>
      </c>
      <c r="P1718" s="2" t="s">
        <v>29</v>
      </c>
      <c r="Q1718" s="2" t="s">
        <v>54</v>
      </c>
      <c r="R1718" s="2" t="s">
        <v>1276</v>
      </c>
      <c r="S1718" s="2" t="s">
        <v>46</v>
      </c>
      <c r="T1718">
        <v>0.37</v>
      </c>
      <c r="U1718" s="1">
        <v>40220</v>
      </c>
      <c r="V1718">
        <v>2010</v>
      </c>
      <c r="W1718" s="2" t="s">
        <v>65</v>
      </c>
      <c r="X1718">
        <v>2</v>
      </c>
      <c r="Y1718">
        <v>0.22029492545121634</v>
      </c>
    </row>
    <row r="1719" spans="1:25" x14ac:dyDescent="0.45">
      <c r="A1719">
        <v>2881</v>
      </c>
      <c r="B1719" s="1">
        <v>40873</v>
      </c>
      <c r="C1719" s="2" t="s">
        <v>24</v>
      </c>
      <c r="D1719">
        <v>20804</v>
      </c>
      <c r="E1719">
        <v>13</v>
      </c>
      <c r="F1719">
        <v>4393.75</v>
      </c>
      <c r="G1719">
        <v>0.08</v>
      </c>
      <c r="H1719" s="2" t="s">
        <v>35</v>
      </c>
      <c r="I1719">
        <v>215.31</v>
      </c>
      <c r="J1719">
        <v>442.14</v>
      </c>
      <c r="K1719">
        <v>14.7</v>
      </c>
      <c r="L1719" s="2" t="s">
        <v>1262</v>
      </c>
      <c r="M1719" s="2" t="s">
        <v>959</v>
      </c>
      <c r="N1719" s="2" t="s">
        <v>959</v>
      </c>
      <c r="O1719" s="2" t="s">
        <v>28</v>
      </c>
      <c r="P1719" s="2" t="s">
        <v>43</v>
      </c>
      <c r="Q1719" s="2" t="s">
        <v>192</v>
      </c>
      <c r="R1719" s="2" t="s">
        <v>546</v>
      </c>
      <c r="S1719" s="2" t="s">
        <v>40</v>
      </c>
      <c r="T1719">
        <v>0.56000000000000005</v>
      </c>
      <c r="U1719" s="1">
        <v>40880</v>
      </c>
      <c r="V1719">
        <v>2011</v>
      </c>
      <c r="W1719" s="2" t="s">
        <v>69</v>
      </c>
      <c r="X1719">
        <v>11</v>
      </c>
      <c r="Y1719">
        <v>4.9003698435277382E-2</v>
      </c>
    </row>
    <row r="1720" spans="1:25" x14ac:dyDescent="0.45">
      <c r="A1720">
        <v>2960</v>
      </c>
      <c r="B1720" s="1">
        <v>40667</v>
      </c>
      <c r="C1720" s="2" t="s">
        <v>81</v>
      </c>
      <c r="D1720">
        <v>21414</v>
      </c>
      <c r="E1720">
        <v>34</v>
      </c>
      <c r="F1720">
        <v>117.91</v>
      </c>
      <c r="G1720">
        <v>0.05</v>
      </c>
      <c r="H1720" s="2" t="s">
        <v>25</v>
      </c>
      <c r="I1720">
        <v>29.27</v>
      </c>
      <c r="J1720">
        <v>3.38</v>
      </c>
      <c r="K1720">
        <v>1.0900000000000001</v>
      </c>
      <c r="L1720" s="2" t="s">
        <v>1277</v>
      </c>
      <c r="M1720" s="2" t="s">
        <v>959</v>
      </c>
      <c r="N1720" s="2" t="s">
        <v>959</v>
      </c>
      <c r="O1720" s="2" t="s">
        <v>37</v>
      </c>
      <c r="P1720" s="2" t="s">
        <v>29</v>
      </c>
      <c r="Q1720" s="2" t="s">
        <v>63</v>
      </c>
      <c r="R1720" s="2" t="s">
        <v>1278</v>
      </c>
      <c r="S1720" s="2" t="s">
        <v>76</v>
      </c>
      <c r="T1720">
        <v>0.39</v>
      </c>
      <c r="U1720" s="1">
        <v>40669</v>
      </c>
      <c r="V1720">
        <v>2011</v>
      </c>
      <c r="W1720" s="2" t="s">
        <v>77</v>
      </c>
      <c r="X1720">
        <v>5</v>
      </c>
      <c r="Y1720">
        <v>0.24824018319056909</v>
      </c>
    </row>
    <row r="1721" spans="1:25" x14ac:dyDescent="0.45">
      <c r="A1721">
        <v>2969</v>
      </c>
      <c r="B1721" s="1">
        <v>40332</v>
      </c>
      <c r="C1721" s="2" t="s">
        <v>48</v>
      </c>
      <c r="D1721">
        <v>21447</v>
      </c>
      <c r="E1721">
        <v>15</v>
      </c>
      <c r="F1721">
        <v>176.24</v>
      </c>
      <c r="G1721">
        <v>0.02</v>
      </c>
      <c r="H1721" s="2" t="s">
        <v>57</v>
      </c>
      <c r="I1721">
        <v>9.85</v>
      </c>
      <c r="J1721">
        <v>10.98</v>
      </c>
      <c r="K1721">
        <v>3.37</v>
      </c>
      <c r="L1721" s="2" t="s">
        <v>1260</v>
      </c>
      <c r="M1721" s="2" t="s">
        <v>959</v>
      </c>
      <c r="N1721" s="2" t="s">
        <v>959</v>
      </c>
      <c r="O1721" s="2" t="s">
        <v>62</v>
      </c>
      <c r="P1721" s="2" t="s">
        <v>29</v>
      </c>
      <c r="Q1721" s="2" t="s">
        <v>147</v>
      </c>
      <c r="R1721" s="2" t="s">
        <v>378</v>
      </c>
      <c r="S1721" s="2" t="s">
        <v>106</v>
      </c>
      <c r="T1721">
        <v>0.56999999999999995</v>
      </c>
      <c r="U1721" s="1">
        <v>40334</v>
      </c>
      <c r="V1721">
        <v>2010</v>
      </c>
      <c r="W1721" s="2" t="s">
        <v>56</v>
      </c>
      <c r="X1721">
        <v>6</v>
      </c>
      <c r="Y1721">
        <v>5.5889695869269174E-2</v>
      </c>
    </row>
    <row r="1722" spans="1:25" x14ac:dyDescent="0.45">
      <c r="A1722">
        <v>2976</v>
      </c>
      <c r="B1722" s="1">
        <v>40053</v>
      </c>
      <c r="C1722" s="2" t="s">
        <v>66</v>
      </c>
      <c r="D1722">
        <v>21479</v>
      </c>
      <c r="E1722">
        <v>41</v>
      </c>
      <c r="F1722">
        <v>291.16000000000003</v>
      </c>
      <c r="G1722">
        <v>0.01</v>
      </c>
      <c r="H1722" s="2" t="s">
        <v>57</v>
      </c>
      <c r="I1722">
        <v>-89.47</v>
      </c>
      <c r="J1722">
        <v>6.48</v>
      </c>
      <c r="K1722">
        <v>6.57</v>
      </c>
      <c r="L1722" s="2" t="s">
        <v>1275</v>
      </c>
      <c r="M1722" s="2" t="s">
        <v>959</v>
      </c>
      <c r="N1722" s="2" t="s">
        <v>959</v>
      </c>
      <c r="O1722" s="2" t="s">
        <v>62</v>
      </c>
      <c r="P1722" s="2" t="s">
        <v>29</v>
      </c>
      <c r="Q1722" s="2" t="s">
        <v>63</v>
      </c>
      <c r="R1722" s="2" t="s">
        <v>218</v>
      </c>
      <c r="S1722" s="2" t="s">
        <v>46</v>
      </c>
      <c r="T1722">
        <v>0.37</v>
      </c>
      <c r="U1722" s="1">
        <v>40054</v>
      </c>
      <c r="V1722">
        <v>2009</v>
      </c>
      <c r="W1722" s="2" t="s">
        <v>52</v>
      </c>
      <c r="X1722">
        <v>8</v>
      </c>
      <c r="Y1722">
        <v>-0.30728808902321747</v>
      </c>
    </row>
    <row r="1723" spans="1:25" x14ac:dyDescent="0.45">
      <c r="A1723">
        <v>3096</v>
      </c>
      <c r="B1723" s="1">
        <v>40099</v>
      </c>
      <c r="C1723" s="2" t="s">
        <v>34</v>
      </c>
      <c r="D1723">
        <v>22208</v>
      </c>
      <c r="E1723">
        <v>37</v>
      </c>
      <c r="F1723">
        <v>1138.43</v>
      </c>
      <c r="G1723">
        <v>0.01</v>
      </c>
      <c r="H1723" s="2" t="s">
        <v>25</v>
      </c>
      <c r="I1723">
        <v>18.59</v>
      </c>
      <c r="J1723">
        <v>30.97</v>
      </c>
      <c r="K1723">
        <v>4</v>
      </c>
      <c r="L1723" s="2" t="s">
        <v>1260</v>
      </c>
      <c r="M1723" s="2" t="s">
        <v>959</v>
      </c>
      <c r="N1723" s="2" t="s">
        <v>959</v>
      </c>
      <c r="O1723" s="2" t="s">
        <v>62</v>
      </c>
      <c r="P1723" s="2" t="s">
        <v>43</v>
      </c>
      <c r="Q1723" s="2" t="s">
        <v>104</v>
      </c>
      <c r="R1723" s="2" t="s">
        <v>778</v>
      </c>
      <c r="S1723" s="2" t="s">
        <v>46</v>
      </c>
      <c r="T1723">
        <v>0.74</v>
      </c>
      <c r="U1723" s="1">
        <v>40101</v>
      </c>
      <c r="V1723">
        <v>2009</v>
      </c>
      <c r="W1723" s="2" t="s">
        <v>33</v>
      </c>
      <c r="X1723">
        <v>10</v>
      </c>
      <c r="Y1723">
        <v>1.6329506425515842E-2</v>
      </c>
    </row>
    <row r="1724" spans="1:25" x14ac:dyDescent="0.45">
      <c r="A1724">
        <v>3106</v>
      </c>
      <c r="B1724" s="1">
        <v>40169</v>
      </c>
      <c r="C1724" s="2" t="s">
        <v>48</v>
      </c>
      <c r="D1724">
        <v>22279</v>
      </c>
      <c r="E1724">
        <v>43</v>
      </c>
      <c r="F1724">
        <v>2463.6</v>
      </c>
      <c r="G1724">
        <v>0.03</v>
      </c>
      <c r="H1724" s="2" t="s">
        <v>25</v>
      </c>
      <c r="I1724">
        <v>1040.6500000000001</v>
      </c>
      <c r="J1724">
        <v>54.96</v>
      </c>
      <c r="K1724">
        <v>10.75</v>
      </c>
      <c r="L1724" s="2" t="s">
        <v>1258</v>
      </c>
      <c r="M1724" s="2" t="s">
        <v>959</v>
      </c>
      <c r="N1724" s="2" t="s">
        <v>959</v>
      </c>
      <c r="O1724" s="2" t="s">
        <v>28</v>
      </c>
      <c r="P1724" s="2" t="s">
        <v>29</v>
      </c>
      <c r="Q1724" s="2" t="s">
        <v>63</v>
      </c>
      <c r="R1724" s="2" t="s">
        <v>293</v>
      </c>
      <c r="S1724" s="2" t="s">
        <v>46</v>
      </c>
      <c r="T1724">
        <v>0.36</v>
      </c>
      <c r="U1724" s="1">
        <v>40172</v>
      </c>
      <c r="V1724">
        <v>2009</v>
      </c>
      <c r="W1724" s="2" t="s">
        <v>100</v>
      </c>
      <c r="X1724">
        <v>12</v>
      </c>
      <c r="Y1724">
        <v>0.42241029387887652</v>
      </c>
    </row>
    <row r="1725" spans="1:25" x14ac:dyDescent="0.45">
      <c r="A1725">
        <v>3231</v>
      </c>
      <c r="B1725" s="1">
        <v>41116</v>
      </c>
      <c r="C1725" s="2" t="s">
        <v>24</v>
      </c>
      <c r="D1725">
        <v>23174</v>
      </c>
      <c r="E1725">
        <v>16</v>
      </c>
      <c r="F1725">
        <v>3549.9</v>
      </c>
      <c r="G1725">
        <v>0.06</v>
      </c>
      <c r="H1725" s="2" t="s">
        <v>35</v>
      </c>
      <c r="I1725">
        <v>44.8</v>
      </c>
      <c r="J1725">
        <v>216.6</v>
      </c>
      <c r="K1725">
        <v>64.2</v>
      </c>
      <c r="L1725" s="2" t="s">
        <v>1277</v>
      </c>
      <c r="M1725" s="2" t="s">
        <v>959</v>
      </c>
      <c r="N1725" s="2" t="s">
        <v>959</v>
      </c>
      <c r="O1725" s="2" t="s">
        <v>37</v>
      </c>
      <c r="P1725" s="2" t="s">
        <v>73</v>
      </c>
      <c r="Q1725" s="2" t="s">
        <v>114</v>
      </c>
      <c r="R1725" s="2" t="s">
        <v>265</v>
      </c>
      <c r="S1725" s="2" t="s">
        <v>40</v>
      </c>
      <c r="T1725">
        <v>0.59</v>
      </c>
      <c r="U1725" s="1">
        <v>41118</v>
      </c>
      <c r="V1725">
        <v>2012</v>
      </c>
      <c r="W1725" s="2" t="s">
        <v>47</v>
      </c>
      <c r="X1725">
        <v>7</v>
      </c>
      <c r="Y1725">
        <v>1.2620073804895911E-2</v>
      </c>
    </row>
    <row r="1726" spans="1:25" x14ac:dyDescent="0.45">
      <c r="A1726">
        <v>3259</v>
      </c>
      <c r="B1726" s="1">
        <v>40030</v>
      </c>
      <c r="C1726" s="2" t="s">
        <v>66</v>
      </c>
      <c r="D1726">
        <v>23333</v>
      </c>
      <c r="E1726">
        <v>44</v>
      </c>
      <c r="F1726">
        <v>634.12</v>
      </c>
      <c r="G1726">
        <v>0.04</v>
      </c>
      <c r="H1726" s="2" t="s">
        <v>25</v>
      </c>
      <c r="I1726">
        <v>-21.65</v>
      </c>
      <c r="J1726">
        <v>14.42</v>
      </c>
      <c r="K1726">
        <v>6.75</v>
      </c>
      <c r="L1726" s="2" t="s">
        <v>1252</v>
      </c>
      <c r="M1726" s="2" t="s">
        <v>959</v>
      </c>
      <c r="N1726" s="2" t="s">
        <v>959</v>
      </c>
      <c r="O1726" s="2" t="s">
        <v>62</v>
      </c>
      <c r="P1726" s="2" t="s">
        <v>29</v>
      </c>
      <c r="Q1726" s="2" t="s">
        <v>38</v>
      </c>
      <c r="R1726" s="2" t="s">
        <v>989</v>
      </c>
      <c r="S1726" s="2" t="s">
        <v>51</v>
      </c>
      <c r="T1726">
        <v>0.52</v>
      </c>
      <c r="U1726" s="1">
        <v>40031</v>
      </c>
      <c r="V1726">
        <v>2009</v>
      </c>
      <c r="W1726" s="2" t="s">
        <v>52</v>
      </c>
      <c r="X1726">
        <v>8</v>
      </c>
      <c r="Y1726">
        <v>-3.4141802813347631E-2</v>
      </c>
    </row>
    <row r="1727" spans="1:25" x14ac:dyDescent="0.45">
      <c r="A1727">
        <v>3456</v>
      </c>
      <c r="B1727" s="1">
        <v>40572</v>
      </c>
      <c r="C1727" s="2" t="s">
        <v>66</v>
      </c>
      <c r="D1727">
        <v>24640</v>
      </c>
      <c r="E1727">
        <v>12</v>
      </c>
      <c r="F1727">
        <v>1379.98</v>
      </c>
      <c r="G1727">
        <v>0.06</v>
      </c>
      <c r="H1727" s="2" t="s">
        <v>35</v>
      </c>
      <c r="I1727">
        <v>-151.72999999999999</v>
      </c>
      <c r="J1727">
        <v>113.98</v>
      </c>
      <c r="K1727">
        <v>30</v>
      </c>
      <c r="L1727" s="2" t="s">
        <v>1275</v>
      </c>
      <c r="M1727" s="2" t="s">
        <v>959</v>
      </c>
      <c r="N1727" s="2" t="s">
        <v>959</v>
      </c>
      <c r="O1727" s="2" t="s">
        <v>62</v>
      </c>
      <c r="P1727" s="2" t="s">
        <v>73</v>
      </c>
      <c r="Q1727" s="2" t="s">
        <v>114</v>
      </c>
      <c r="R1727" s="2" t="s">
        <v>687</v>
      </c>
      <c r="S1727" s="2" t="s">
        <v>40</v>
      </c>
      <c r="T1727">
        <v>0.69</v>
      </c>
      <c r="U1727" s="1">
        <v>40573</v>
      </c>
      <c r="V1727">
        <v>2011</v>
      </c>
      <c r="W1727" s="2" t="s">
        <v>107</v>
      </c>
      <c r="X1727">
        <v>1</v>
      </c>
      <c r="Y1727">
        <v>-0.10995086885317178</v>
      </c>
    </row>
    <row r="1728" spans="1:25" x14ac:dyDescent="0.45">
      <c r="A1728">
        <v>3516</v>
      </c>
      <c r="B1728" s="1">
        <v>40442</v>
      </c>
      <c r="C1728" s="2" t="s">
        <v>48</v>
      </c>
      <c r="D1728">
        <v>25056</v>
      </c>
      <c r="E1728">
        <v>41</v>
      </c>
      <c r="F1728">
        <v>295.12</v>
      </c>
      <c r="G1728">
        <v>0</v>
      </c>
      <c r="H1728" s="2" t="s">
        <v>25</v>
      </c>
      <c r="I1728">
        <v>-151.93</v>
      </c>
      <c r="J1728">
        <v>6.48</v>
      </c>
      <c r="K1728">
        <v>8.19</v>
      </c>
      <c r="L1728" s="2" t="s">
        <v>1263</v>
      </c>
      <c r="M1728" s="2" t="s">
        <v>959</v>
      </c>
      <c r="N1728" s="2" t="s">
        <v>959</v>
      </c>
      <c r="O1728" s="2" t="s">
        <v>42</v>
      </c>
      <c r="P1728" s="2" t="s">
        <v>29</v>
      </c>
      <c r="Q1728" s="2" t="s">
        <v>63</v>
      </c>
      <c r="R1728" s="2" t="s">
        <v>1028</v>
      </c>
      <c r="S1728" s="2" t="s">
        <v>46</v>
      </c>
      <c r="T1728">
        <v>0.37</v>
      </c>
      <c r="U1728" s="1">
        <v>40444</v>
      </c>
      <c r="V1728">
        <v>2010</v>
      </c>
      <c r="W1728" s="2" t="s">
        <v>112</v>
      </c>
      <c r="X1728">
        <v>9</v>
      </c>
      <c r="Y1728">
        <v>-0.51480753591759287</v>
      </c>
    </row>
    <row r="1729" spans="1:25" x14ac:dyDescent="0.45">
      <c r="A1729">
        <v>3665</v>
      </c>
      <c r="B1729" s="1">
        <v>40393</v>
      </c>
      <c r="C1729" s="2" t="s">
        <v>34</v>
      </c>
      <c r="D1729">
        <v>26244</v>
      </c>
      <c r="E1729">
        <v>16</v>
      </c>
      <c r="F1729">
        <v>131.72</v>
      </c>
      <c r="G1729">
        <v>0.09</v>
      </c>
      <c r="H1729" s="2" t="s">
        <v>25</v>
      </c>
      <c r="I1729">
        <v>-42.61</v>
      </c>
      <c r="J1729">
        <v>8.4600000000000009</v>
      </c>
      <c r="K1729">
        <v>3.62</v>
      </c>
      <c r="L1729" s="2" t="s">
        <v>1252</v>
      </c>
      <c r="M1729" s="2" t="s">
        <v>959</v>
      </c>
      <c r="N1729" s="2" t="s">
        <v>959</v>
      </c>
      <c r="O1729" s="2" t="s">
        <v>62</v>
      </c>
      <c r="P1729" s="2" t="s">
        <v>43</v>
      </c>
      <c r="Q1729" s="2" t="s">
        <v>104</v>
      </c>
      <c r="R1729" s="2" t="s">
        <v>1046</v>
      </c>
      <c r="S1729" s="2" t="s">
        <v>106</v>
      </c>
      <c r="T1729">
        <v>0.61</v>
      </c>
      <c r="U1729" s="1">
        <v>40395</v>
      </c>
      <c r="V1729">
        <v>2010</v>
      </c>
      <c r="W1729" s="2" t="s">
        <v>52</v>
      </c>
      <c r="X1729">
        <v>8</v>
      </c>
      <c r="Y1729">
        <v>-0.32348921955663529</v>
      </c>
    </row>
    <row r="1730" spans="1:25" x14ac:dyDescent="0.45">
      <c r="A1730">
        <v>3816</v>
      </c>
      <c r="B1730" s="1">
        <v>41115</v>
      </c>
      <c r="C1730" s="2" t="s">
        <v>34</v>
      </c>
      <c r="D1730">
        <v>27201</v>
      </c>
      <c r="E1730">
        <v>10</v>
      </c>
      <c r="F1730">
        <v>5056.8900000000003</v>
      </c>
      <c r="G1730">
        <v>0.02</v>
      </c>
      <c r="H1730" s="2" t="s">
        <v>35</v>
      </c>
      <c r="I1730">
        <v>789.05</v>
      </c>
      <c r="J1730">
        <v>500.98</v>
      </c>
      <c r="K1730">
        <v>26</v>
      </c>
      <c r="L1730" s="2" t="s">
        <v>1265</v>
      </c>
      <c r="M1730" s="2" t="s">
        <v>959</v>
      </c>
      <c r="N1730" s="2" t="s">
        <v>959</v>
      </c>
      <c r="O1730" s="2" t="s">
        <v>42</v>
      </c>
      <c r="P1730" s="2" t="s">
        <v>73</v>
      </c>
      <c r="Q1730" s="2" t="s">
        <v>114</v>
      </c>
      <c r="R1730" s="2" t="s">
        <v>119</v>
      </c>
      <c r="S1730" s="2" t="s">
        <v>40</v>
      </c>
      <c r="T1730">
        <v>0.6</v>
      </c>
      <c r="U1730" s="1">
        <v>41115</v>
      </c>
      <c r="V1730">
        <v>2012</v>
      </c>
      <c r="W1730" s="2" t="s">
        <v>47</v>
      </c>
      <c r="X1730">
        <v>7</v>
      </c>
      <c r="Y1730">
        <v>0.15603463789008656</v>
      </c>
    </row>
    <row r="1731" spans="1:25" x14ac:dyDescent="0.45">
      <c r="A1731">
        <v>3897</v>
      </c>
      <c r="B1731" s="1">
        <v>40204</v>
      </c>
      <c r="C1731" s="2" t="s">
        <v>24</v>
      </c>
      <c r="D1731">
        <v>27808</v>
      </c>
      <c r="E1731">
        <v>9</v>
      </c>
      <c r="F1731">
        <v>196.12</v>
      </c>
      <c r="G1731">
        <v>0.01</v>
      </c>
      <c r="H1731" s="2" t="s">
        <v>57</v>
      </c>
      <c r="I1731">
        <v>4.41</v>
      </c>
      <c r="J1731">
        <v>20.89</v>
      </c>
      <c r="K1731">
        <v>1.99</v>
      </c>
      <c r="L1731" s="2" t="s">
        <v>1264</v>
      </c>
      <c r="M1731" s="2" t="s">
        <v>959</v>
      </c>
      <c r="N1731" s="2" t="s">
        <v>959</v>
      </c>
      <c r="O1731" s="2" t="s">
        <v>37</v>
      </c>
      <c r="P1731" s="2" t="s">
        <v>43</v>
      </c>
      <c r="Q1731" s="2" t="s">
        <v>104</v>
      </c>
      <c r="R1731" s="2" t="s">
        <v>259</v>
      </c>
      <c r="S1731" s="2" t="s">
        <v>106</v>
      </c>
      <c r="T1731">
        <v>0.48</v>
      </c>
      <c r="U1731" s="1">
        <v>40211</v>
      </c>
      <c r="V1731">
        <v>2010</v>
      </c>
      <c r="W1731" s="2" t="s">
        <v>107</v>
      </c>
      <c r="X1731">
        <v>1</v>
      </c>
      <c r="Y1731">
        <v>2.2486232918621254E-2</v>
      </c>
    </row>
    <row r="1732" spans="1:25" x14ac:dyDescent="0.45">
      <c r="A1732">
        <v>4173</v>
      </c>
      <c r="B1732" s="1">
        <v>40924</v>
      </c>
      <c r="C1732" s="2" t="s">
        <v>81</v>
      </c>
      <c r="D1732">
        <v>29573</v>
      </c>
      <c r="E1732">
        <v>43</v>
      </c>
      <c r="F1732">
        <v>792.21</v>
      </c>
      <c r="G1732">
        <v>0.05</v>
      </c>
      <c r="H1732" s="2" t="s">
        <v>25</v>
      </c>
      <c r="I1732">
        <v>42.24</v>
      </c>
      <c r="J1732">
        <v>18.97</v>
      </c>
      <c r="K1732">
        <v>9.5399999999999991</v>
      </c>
      <c r="L1732" s="2" t="s">
        <v>1252</v>
      </c>
      <c r="M1732" s="2" t="s">
        <v>959</v>
      </c>
      <c r="N1732" s="2" t="s">
        <v>959</v>
      </c>
      <c r="O1732" s="2" t="s">
        <v>62</v>
      </c>
      <c r="P1732" s="2" t="s">
        <v>29</v>
      </c>
      <c r="Q1732" s="2" t="s">
        <v>63</v>
      </c>
      <c r="R1732" s="2" t="s">
        <v>805</v>
      </c>
      <c r="S1732" s="2" t="s">
        <v>46</v>
      </c>
      <c r="T1732">
        <v>0.37</v>
      </c>
      <c r="U1732" s="1">
        <v>40926</v>
      </c>
      <c r="V1732">
        <v>2012</v>
      </c>
      <c r="W1732" s="2" t="s">
        <v>107</v>
      </c>
      <c r="X1732">
        <v>1</v>
      </c>
      <c r="Y1732">
        <v>5.3319195667815351E-2</v>
      </c>
    </row>
    <row r="1733" spans="1:25" x14ac:dyDescent="0.45">
      <c r="A1733">
        <v>4203</v>
      </c>
      <c r="B1733" s="1">
        <v>40713</v>
      </c>
      <c r="C1733" s="2" t="s">
        <v>66</v>
      </c>
      <c r="D1733">
        <v>29862</v>
      </c>
      <c r="E1733">
        <v>34</v>
      </c>
      <c r="F1733">
        <v>214.64</v>
      </c>
      <c r="G1733">
        <v>0.08</v>
      </c>
      <c r="H1733" s="2" t="s">
        <v>25</v>
      </c>
      <c r="I1733">
        <v>-76.88</v>
      </c>
      <c r="J1733">
        <v>6.48</v>
      </c>
      <c r="K1733">
        <v>5.86</v>
      </c>
      <c r="L1733" s="2" t="s">
        <v>1271</v>
      </c>
      <c r="M1733" s="2" t="s">
        <v>959</v>
      </c>
      <c r="N1733" s="2" t="s">
        <v>959</v>
      </c>
      <c r="O1733" s="2" t="s">
        <v>42</v>
      </c>
      <c r="P1733" s="2" t="s">
        <v>29</v>
      </c>
      <c r="Q1733" s="2" t="s">
        <v>63</v>
      </c>
      <c r="R1733" s="2" t="s">
        <v>1279</v>
      </c>
      <c r="S1733" s="2" t="s">
        <v>46</v>
      </c>
      <c r="T1733">
        <v>0.36</v>
      </c>
      <c r="U1733" s="1">
        <v>40715</v>
      </c>
      <c r="V1733">
        <v>2011</v>
      </c>
      <c r="W1733" s="2" t="s">
        <v>56</v>
      </c>
      <c r="X1733">
        <v>6</v>
      </c>
      <c r="Y1733">
        <v>-0.35818114051434963</v>
      </c>
    </row>
    <row r="1734" spans="1:25" x14ac:dyDescent="0.45">
      <c r="A1734">
        <v>4276</v>
      </c>
      <c r="B1734" s="1">
        <v>40338</v>
      </c>
      <c r="C1734" s="2" t="s">
        <v>66</v>
      </c>
      <c r="D1734">
        <v>30433</v>
      </c>
      <c r="E1734">
        <v>17</v>
      </c>
      <c r="F1734">
        <v>253.38</v>
      </c>
      <c r="G1734">
        <v>0</v>
      </c>
      <c r="H1734" s="2" t="s">
        <v>57</v>
      </c>
      <c r="I1734">
        <v>-35.78</v>
      </c>
      <c r="J1734">
        <v>13.9</v>
      </c>
      <c r="K1734">
        <v>7.59</v>
      </c>
      <c r="L1734" s="2" t="s">
        <v>1267</v>
      </c>
      <c r="M1734" s="2" t="s">
        <v>959</v>
      </c>
      <c r="N1734" s="2" t="s">
        <v>959</v>
      </c>
      <c r="O1734" s="2" t="s">
        <v>62</v>
      </c>
      <c r="P1734" s="2" t="s">
        <v>29</v>
      </c>
      <c r="Q1734" s="2" t="s">
        <v>147</v>
      </c>
      <c r="R1734" s="2" t="s">
        <v>344</v>
      </c>
      <c r="S1734" s="2" t="s">
        <v>106</v>
      </c>
      <c r="T1734">
        <v>0.56000000000000005</v>
      </c>
      <c r="U1734" s="1">
        <v>40338</v>
      </c>
      <c r="V1734">
        <v>2010</v>
      </c>
      <c r="W1734" s="2" t="s">
        <v>56</v>
      </c>
      <c r="X1734">
        <v>6</v>
      </c>
      <c r="Y1734">
        <v>-0.14121082958402401</v>
      </c>
    </row>
    <row r="1735" spans="1:25" x14ac:dyDescent="0.45">
      <c r="A1735">
        <v>4284</v>
      </c>
      <c r="B1735" s="1">
        <v>40873</v>
      </c>
      <c r="C1735" s="2" t="s">
        <v>34</v>
      </c>
      <c r="D1735">
        <v>30532</v>
      </c>
      <c r="E1735">
        <v>28</v>
      </c>
      <c r="F1735">
        <v>431.37</v>
      </c>
      <c r="G1735">
        <v>0.03</v>
      </c>
      <c r="H1735" s="2" t="s">
        <v>25</v>
      </c>
      <c r="I1735">
        <v>-28.67</v>
      </c>
      <c r="J1735">
        <v>15.22</v>
      </c>
      <c r="K1735">
        <v>9.73</v>
      </c>
      <c r="L1735" s="2" t="s">
        <v>1280</v>
      </c>
      <c r="M1735" s="2" t="s">
        <v>959</v>
      </c>
      <c r="N1735" s="2" t="s">
        <v>959</v>
      </c>
      <c r="O1735" s="2" t="s">
        <v>62</v>
      </c>
      <c r="P1735" s="2" t="s">
        <v>29</v>
      </c>
      <c r="Q1735" s="2" t="s">
        <v>54</v>
      </c>
      <c r="R1735" s="2" t="s">
        <v>189</v>
      </c>
      <c r="S1735" s="2" t="s">
        <v>46</v>
      </c>
      <c r="T1735">
        <v>0.36</v>
      </c>
      <c r="U1735" s="1">
        <v>40874</v>
      </c>
      <c r="V1735">
        <v>2011</v>
      </c>
      <c r="W1735" s="2" t="s">
        <v>69</v>
      </c>
      <c r="X1735">
        <v>11</v>
      </c>
      <c r="Y1735">
        <v>-6.6462665461204995E-2</v>
      </c>
    </row>
    <row r="1736" spans="1:25" x14ac:dyDescent="0.45">
      <c r="A1736">
        <v>4297</v>
      </c>
      <c r="B1736" s="1">
        <v>41126</v>
      </c>
      <c r="C1736" s="2" t="s">
        <v>34</v>
      </c>
      <c r="D1736">
        <v>30597</v>
      </c>
      <c r="E1736">
        <v>18</v>
      </c>
      <c r="F1736">
        <v>93.02</v>
      </c>
      <c r="G1736">
        <v>7.0000000000000007E-2</v>
      </c>
      <c r="H1736" s="2" t="s">
        <v>25</v>
      </c>
      <c r="I1736">
        <v>20.010000000000002</v>
      </c>
      <c r="J1736">
        <v>5.08</v>
      </c>
      <c r="K1736">
        <v>2.0299999999999998</v>
      </c>
      <c r="L1736" s="2" t="s">
        <v>1264</v>
      </c>
      <c r="M1736" s="2" t="s">
        <v>959</v>
      </c>
      <c r="N1736" s="2" t="s">
        <v>959</v>
      </c>
      <c r="O1736" s="2" t="s">
        <v>37</v>
      </c>
      <c r="P1736" s="2" t="s">
        <v>73</v>
      </c>
      <c r="Q1736" s="2" t="s">
        <v>74</v>
      </c>
      <c r="R1736" s="2" t="s">
        <v>1281</v>
      </c>
      <c r="S1736" s="2" t="s">
        <v>76</v>
      </c>
      <c r="T1736">
        <v>0.51</v>
      </c>
      <c r="U1736" s="1">
        <v>41128</v>
      </c>
      <c r="V1736">
        <v>2012</v>
      </c>
      <c r="W1736" s="2" t="s">
        <v>52</v>
      </c>
      <c r="X1736">
        <v>8</v>
      </c>
      <c r="Y1736">
        <v>0.21511502902601592</v>
      </c>
    </row>
    <row r="1737" spans="1:25" x14ac:dyDescent="0.45">
      <c r="A1737">
        <v>4349</v>
      </c>
      <c r="B1737" s="1">
        <v>40589</v>
      </c>
      <c r="C1737" s="2" t="s">
        <v>24</v>
      </c>
      <c r="D1737">
        <v>30981</v>
      </c>
      <c r="E1737">
        <v>29</v>
      </c>
      <c r="F1737">
        <v>7837.44</v>
      </c>
      <c r="G1737">
        <v>0.1</v>
      </c>
      <c r="H1737" s="2" t="s">
        <v>35</v>
      </c>
      <c r="I1737">
        <v>1817.76</v>
      </c>
      <c r="J1737">
        <v>279.81</v>
      </c>
      <c r="K1737">
        <v>23.19</v>
      </c>
      <c r="L1737" s="2" t="s">
        <v>1267</v>
      </c>
      <c r="M1737" s="2" t="s">
        <v>959</v>
      </c>
      <c r="N1737" s="2" t="s">
        <v>959</v>
      </c>
      <c r="O1737" s="2" t="s">
        <v>62</v>
      </c>
      <c r="P1737" s="2" t="s">
        <v>29</v>
      </c>
      <c r="Q1737" s="2" t="s">
        <v>38</v>
      </c>
      <c r="R1737" s="2" t="s">
        <v>404</v>
      </c>
      <c r="S1737" s="2" t="s">
        <v>40</v>
      </c>
      <c r="T1737">
        <v>0.59</v>
      </c>
      <c r="U1737" s="1">
        <v>40593</v>
      </c>
      <c r="V1737">
        <v>2011</v>
      </c>
      <c r="W1737" s="2" t="s">
        <v>65</v>
      </c>
      <c r="X1737">
        <v>2</v>
      </c>
      <c r="Y1737">
        <v>0.23193287604115631</v>
      </c>
    </row>
    <row r="1738" spans="1:25" x14ac:dyDescent="0.45">
      <c r="A1738">
        <v>4455</v>
      </c>
      <c r="B1738" s="1">
        <v>40689</v>
      </c>
      <c r="C1738" s="2" t="s">
        <v>34</v>
      </c>
      <c r="D1738">
        <v>31751</v>
      </c>
      <c r="E1738">
        <v>31</v>
      </c>
      <c r="F1738">
        <v>413.12</v>
      </c>
      <c r="G1738">
        <v>0.1</v>
      </c>
      <c r="H1738" s="2" t="s">
        <v>57</v>
      </c>
      <c r="I1738">
        <v>-10.220000000000001</v>
      </c>
      <c r="J1738">
        <v>14.27</v>
      </c>
      <c r="K1738">
        <v>7.27</v>
      </c>
      <c r="L1738" s="2" t="s">
        <v>1261</v>
      </c>
      <c r="M1738" s="2" t="s">
        <v>959</v>
      </c>
      <c r="N1738" s="2" t="s">
        <v>959</v>
      </c>
      <c r="O1738" s="2" t="s">
        <v>28</v>
      </c>
      <c r="P1738" s="2" t="s">
        <v>29</v>
      </c>
      <c r="Q1738" s="2" t="s">
        <v>54</v>
      </c>
      <c r="R1738" s="2" t="s">
        <v>534</v>
      </c>
      <c r="S1738" s="2" t="s">
        <v>46</v>
      </c>
      <c r="T1738">
        <v>0.38</v>
      </c>
      <c r="U1738" s="1">
        <v>40691</v>
      </c>
      <c r="V1738">
        <v>2011</v>
      </c>
      <c r="W1738" s="2" t="s">
        <v>77</v>
      </c>
      <c r="X1738">
        <v>5</v>
      </c>
      <c r="Y1738">
        <v>-2.4738574748257167E-2</v>
      </c>
    </row>
    <row r="1739" spans="1:25" x14ac:dyDescent="0.45">
      <c r="A1739">
        <v>4473</v>
      </c>
      <c r="B1739" s="1">
        <v>40125</v>
      </c>
      <c r="C1739" s="2" t="s">
        <v>24</v>
      </c>
      <c r="D1739">
        <v>31873</v>
      </c>
      <c r="E1739">
        <v>2</v>
      </c>
      <c r="F1739">
        <v>141.59</v>
      </c>
      <c r="G1739">
        <v>0.05</v>
      </c>
      <c r="H1739" s="2" t="s">
        <v>25</v>
      </c>
      <c r="I1739">
        <v>-91.09</v>
      </c>
      <c r="J1739">
        <v>70.97</v>
      </c>
      <c r="K1739">
        <v>3.5</v>
      </c>
      <c r="L1739" s="2" t="s">
        <v>1282</v>
      </c>
      <c r="M1739" s="2" t="s">
        <v>959</v>
      </c>
      <c r="N1739" s="2" t="s">
        <v>959</v>
      </c>
      <c r="O1739" s="2" t="s">
        <v>62</v>
      </c>
      <c r="P1739" s="2" t="s">
        <v>29</v>
      </c>
      <c r="Q1739" s="2" t="s">
        <v>38</v>
      </c>
      <c r="R1739" s="2" t="s">
        <v>1283</v>
      </c>
      <c r="S1739" s="2" t="s">
        <v>46</v>
      </c>
      <c r="T1739">
        <v>0.59</v>
      </c>
      <c r="U1739" s="1">
        <v>40130</v>
      </c>
      <c r="V1739">
        <v>2009</v>
      </c>
      <c r="W1739" s="2" t="s">
        <v>69</v>
      </c>
      <c r="X1739">
        <v>11</v>
      </c>
      <c r="Y1739">
        <v>-0.64333639381312235</v>
      </c>
    </row>
    <row r="1740" spans="1:25" x14ac:dyDescent="0.45">
      <c r="A1740">
        <v>4492</v>
      </c>
      <c r="B1740" s="1">
        <v>41165</v>
      </c>
      <c r="C1740" s="2" t="s">
        <v>24</v>
      </c>
      <c r="D1740">
        <v>32000</v>
      </c>
      <c r="E1740">
        <v>49</v>
      </c>
      <c r="F1740">
        <v>162.16</v>
      </c>
      <c r="G1740">
        <v>0.05</v>
      </c>
      <c r="H1740" s="2" t="s">
        <v>25</v>
      </c>
      <c r="I1740">
        <v>24.95</v>
      </c>
      <c r="J1740">
        <v>3.29</v>
      </c>
      <c r="K1740">
        <v>1.35</v>
      </c>
      <c r="L1740" s="2" t="s">
        <v>1280</v>
      </c>
      <c r="M1740" s="2" t="s">
        <v>959</v>
      </c>
      <c r="N1740" s="2" t="s">
        <v>959</v>
      </c>
      <c r="O1740" s="2" t="s">
        <v>62</v>
      </c>
      <c r="P1740" s="2" t="s">
        <v>29</v>
      </c>
      <c r="Q1740" s="2" t="s">
        <v>272</v>
      </c>
      <c r="R1740" s="2" t="s">
        <v>721</v>
      </c>
      <c r="S1740" s="2" t="s">
        <v>76</v>
      </c>
      <c r="T1740">
        <v>0.4</v>
      </c>
      <c r="U1740" s="1">
        <v>41167</v>
      </c>
      <c r="V1740">
        <v>2012</v>
      </c>
      <c r="W1740" s="2" t="s">
        <v>112</v>
      </c>
      <c r="X1740">
        <v>9</v>
      </c>
      <c r="Y1740">
        <v>0.15386038480513073</v>
      </c>
    </row>
    <row r="1741" spans="1:25" x14ac:dyDescent="0.45">
      <c r="A1741">
        <v>4597</v>
      </c>
      <c r="B1741" s="1">
        <v>40114</v>
      </c>
      <c r="C1741" s="2" t="s">
        <v>34</v>
      </c>
      <c r="D1741">
        <v>32737</v>
      </c>
      <c r="E1741">
        <v>14</v>
      </c>
      <c r="F1741">
        <v>367.11</v>
      </c>
      <c r="G1741">
        <v>0.09</v>
      </c>
      <c r="H1741" s="2" t="s">
        <v>25</v>
      </c>
      <c r="I1741">
        <v>116.8</v>
      </c>
      <c r="J1741">
        <v>28.53</v>
      </c>
      <c r="K1741">
        <v>1.49</v>
      </c>
      <c r="L1741" s="2" t="s">
        <v>1280</v>
      </c>
      <c r="M1741" s="2" t="s">
        <v>959</v>
      </c>
      <c r="N1741" s="2" t="s">
        <v>959</v>
      </c>
      <c r="O1741" s="2" t="s">
        <v>62</v>
      </c>
      <c r="P1741" s="2" t="s">
        <v>29</v>
      </c>
      <c r="Q1741" s="2" t="s">
        <v>54</v>
      </c>
      <c r="R1741" s="2" t="s">
        <v>314</v>
      </c>
      <c r="S1741" s="2" t="s">
        <v>46</v>
      </c>
      <c r="T1741">
        <v>0.38</v>
      </c>
      <c r="U1741" s="1">
        <v>40116</v>
      </c>
      <c r="V1741">
        <v>2009</v>
      </c>
      <c r="W1741" s="2" t="s">
        <v>33</v>
      </c>
      <c r="X1741">
        <v>10</v>
      </c>
      <c r="Y1741">
        <v>0.31816076925172287</v>
      </c>
    </row>
    <row r="1742" spans="1:25" x14ac:dyDescent="0.45">
      <c r="A1742">
        <v>4918</v>
      </c>
      <c r="B1742" s="1">
        <v>41068</v>
      </c>
      <c r="C1742" s="2" t="s">
        <v>66</v>
      </c>
      <c r="D1742">
        <v>35012</v>
      </c>
      <c r="E1742">
        <v>10</v>
      </c>
      <c r="F1742">
        <v>126.79</v>
      </c>
      <c r="G1742">
        <v>0.04</v>
      </c>
      <c r="H1742" s="2" t="s">
        <v>25</v>
      </c>
      <c r="I1742">
        <v>-16.38</v>
      </c>
      <c r="J1742">
        <v>11.97</v>
      </c>
      <c r="K1742">
        <v>4.9800000000000004</v>
      </c>
      <c r="L1742" s="2" t="s">
        <v>1254</v>
      </c>
      <c r="M1742" s="2" t="s">
        <v>959</v>
      </c>
      <c r="N1742" s="2" t="s">
        <v>959</v>
      </c>
      <c r="O1742" s="2" t="s">
        <v>42</v>
      </c>
      <c r="P1742" s="2" t="s">
        <v>29</v>
      </c>
      <c r="Q1742" s="2" t="s">
        <v>38</v>
      </c>
      <c r="R1742" s="2" t="s">
        <v>234</v>
      </c>
      <c r="S1742" s="2" t="s">
        <v>46</v>
      </c>
      <c r="T1742">
        <v>0.57999999999999996</v>
      </c>
      <c r="U1742" s="1">
        <v>41068</v>
      </c>
      <c r="V1742">
        <v>2012</v>
      </c>
      <c r="W1742" s="2" t="s">
        <v>56</v>
      </c>
      <c r="X1742">
        <v>6</v>
      </c>
      <c r="Y1742">
        <v>-0.12918999921129426</v>
      </c>
    </row>
    <row r="1743" spans="1:25" x14ac:dyDescent="0.45">
      <c r="A1743">
        <v>4922</v>
      </c>
      <c r="B1743" s="1">
        <v>40514</v>
      </c>
      <c r="C1743" s="2" t="s">
        <v>48</v>
      </c>
      <c r="D1743">
        <v>35042</v>
      </c>
      <c r="E1743">
        <v>23</v>
      </c>
      <c r="F1743">
        <v>1196.8599999999999</v>
      </c>
      <c r="G1743">
        <v>0.06</v>
      </c>
      <c r="H1743" s="2" t="s">
        <v>25</v>
      </c>
      <c r="I1743">
        <v>-12.51</v>
      </c>
      <c r="J1743">
        <v>50.98</v>
      </c>
      <c r="K1743">
        <v>6.5</v>
      </c>
      <c r="L1743" s="2" t="s">
        <v>1252</v>
      </c>
      <c r="M1743" s="2" t="s">
        <v>959</v>
      </c>
      <c r="N1743" s="2" t="s">
        <v>959</v>
      </c>
      <c r="O1743" s="2" t="s">
        <v>62</v>
      </c>
      <c r="P1743" s="2" t="s">
        <v>43</v>
      </c>
      <c r="Q1743" s="2" t="s">
        <v>104</v>
      </c>
      <c r="R1743" s="2" t="s">
        <v>1284</v>
      </c>
      <c r="S1743" s="2" t="s">
        <v>46</v>
      </c>
      <c r="T1743">
        <v>0.73</v>
      </c>
      <c r="U1743" s="1">
        <v>40515</v>
      </c>
      <c r="V1743">
        <v>2010</v>
      </c>
      <c r="W1743" s="2" t="s">
        <v>100</v>
      </c>
      <c r="X1743">
        <v>12</v>
      </c>
      <c r="Y1743">
        <v>-1.0452350316661932E-2</v>
      </c>
    </row>
    <row r="1744" spans="1:25" x14ac:dyDescent="0.45">
      <c r="A1744">
        <v>5009</v>
      </c>
      <c r="B1744" s="1">
        <v>41199</v>
      </c>
      <c r="C1744" s="2" t="s">
        <v>66</v>
      </c>
      <c r="D1744">
        <v>35713</v>
      </c>
      <c r="E1744">
        <v>49</v>
      </c>
      <c r="F1744">
        <v>1355.47</v>
      </c>
      <c r="G1744">
        <v>0.04</v>
      </c>
      <c r="H1744" s="2" t="s">
        <v>25</v>
      </c>
      <c r="I1744">
        <v>590.04</v>
      </c>
      <c r="J1744">
        <v>28.53</v>
      </c>
      <c r="K1744">
        <v>1.49</v>
      </c>
      <c r="L1744" s="2" t="s">
        <v>1263</v>
      </c>
      <c r="M1744" s="2" t="s">
        <v>959</v>
      </c>
      <c r="N1744" s="2" t="s">
        <v>959</v>
      </c>
      <c r="O1744" s="2" t="s">
        <v>42</v>
      </c>
      <c r="P1744" s="2" t="s">
        <v>29</v>
      </c>
      <c r="Q1744" s="2" t="s">
        <v>54</v>
      </c>
      <c r="R1744" s="2" t="s">
        <v>314</v>
      </c>
      <c r="S1744" s="2" t="s">
        <v>46</v>
      </c>
      <c r="T1744">
        <v>0.38</v>
      </c>
      <c r="U1744" s="1">
        <v>41199</v>
      </c>
      <c r="V1744">
        <v>2012</v>
      </c>
      <c r="W1744" s="2" t="s">
        <v>33</v>
      </c>
      <c r="X1744">
        <v>10</v>
      </c>
      <c r="Y1744">
        <v>0.43530288387053934</v>
      </c>
    </row>
    <row r="1745" spans="1:25" x14ac:dyDescent="0.45">
      <c r="A1745">
        <v>5082</v>
      </c>
      <c r="B1745" s="1">
        <v>41173</v>
      </c>
      <c r="C1745" s="2" t="s">
        <v>48</v>
      </c>
      <c r="D1745">
        <v>36229</v>
      </c>
      <c r="E1745">
        <v>12</v>
      </c>
      <c r="F1745">
        <v>1465.29</v>
      </c>
      <c r="G1745">
        <v>0.02</v>
      </c>
      <c r="H1745" s="2" t="s">
        <v>25</v>
      </c>
      <c r="I1745">
        <v>373.5</v>
      </c>
      <c r="J1745">
        <v>120.97</v>
      </c>
      <c r="K1745">
        <v>7.11</v>
      </c>
      <c r="L1745" s="2" t="s">
        <v>1275</v>
      </c>
      <c r="M1745" s="2" t="s">
        <v>959</v>
      </c>
      <c r="N1745" s="2" t="s">
        <v>959</v>
      </c>
      <c r="O1745" s="2" t="s">
        <v>62</v>
      </c>
      <c r="P1745" s="2" t="s">
        <v>43</v>
      </c>
      <c r="Q1745" s="2" t="s">
        <v>192</v>
      </c>
      <c r="R1745" s="2" t="s">
        <v>193</v>
      </c>
      <c r="S1745" s="2" t="s">
        <v>51</v>
      </c>
      <c r="T1745">
        <v>0.36</v>
      </c>
      <c r="U1745" s="1">
        <v>41176</v>
      </c>
      <c r="V1745">
        <v>2012</v>
      </c>
      <c r="W1745" s="2" t="s">
        <v>112</v>
      </c>
      <c r="X1745">
        <v>9</v>
      </c>
      <c r="Y1745">
        <v>0.25489834776733616</v>
      </c>
    </row>
    <row r="1746" spans="1:25" x14ac:dyDescent="0.45">
      <c r="A1746">
        <v>5199</v>
      </c>
      <c r="B1746" s="1">
        <v>40736</v>
      </c>
      <c r="C1746" s="2" t="s">
        <v>34</v>
      </c>
      <c r="D1746">
        <v>36933</v>
      </c>
      <c r="E1746">
        <v>32</v>
      </c>
      <c r="F1746">
        <v>115.81</v>
      </c>
      <c r="G1746">
        <v>7.0000000000000007E-2</v>
      </c>
      <c r="H1746" s="2" t="s">
        <v>25</v>
      </c>
      <c r="I1746">
        <v>47.56</v>
      </c>
      <c r="J1746">
        <v>3.69</v>
      </c>
      <c r="K1746">
        <v>0.5</v>
      </c>
      <c r="L1746" s="2" t="s">
        <v>1261</v>
      </c>
      <c r="M1746" s="2" t="s">
        <v>959</v>
      </c>
      <c r="N1746" s="2" t="s">
        <v>959</v>
      </c>
      <c r="O1746" s="2" t="s">
        <v>28</v>
      </c>
      <c r="P1746" s="2" t="s">
        <v>29</v>
      </c>
      <c r="Q1746" s="2" t="s">
        <v>89</v>
      </c>
      <c r="R1746" s="2" t="s">
        <v>1285</v>
      </c>
      <c r="S1746" s="2" t="s">
        <v>46</v>
      </c>
      <c r="T1746">
        <v>0.38</v>
      </c>
      <c r="U1746" s="1">
        <v>40737</v>
      </c>
      <c r="V1746">
        <v>2011</v>
      </c>
      <c r="W1746" s="2" t="s">
        <v>47</v>
      </c>
      <c r="X1746">
        <v>7</v>
      </c>
      <c r="Y1746">
        <v>0.4106726534841551</v>
      </c>
    </row>
    <row r="1747" spans="1:25" x14ac:dyDescent="0.45">
      <c r="A1747">
        <v>5219</v>
      </c>
      <c r="B1747" s="1">
        <v>40685</v>
      </c>
      <c r="C1747" s="2" t="s">
        <v>66</v>
      </c>
      <c r="D1747">
        <v>37152</v>
      </c>
      <c r="E1747">
        <v>39</v>
      </c>
      <c r="F1747">
        <v>4647.6899999999996</v>
      </c>
      <c r="G1747">
        <v>0.02</v>
      </c>
      <c r="H1747" s="2" t="s">
        <v>35</v>
      </c>
      <c r="I1747">
        <v>182.53</v>
      </c>
      <c r="J1747">
        <v>113.98</v>
      </c>
      <c r="K1747">
        <v>30</v>
      </c>
      <c r="L1747" s="2" t="s">
        <v>1254</v>
      </c>
      <c r="M1747" s="2" t="s">
        <v>959</v>
      </c>
      <c r="N1747" s="2" t="s">
        <v>959</v>
      </c>
      <c r="O1747" s="2" t="s">
        <v>42</v>
      </c>
      <c r="P1747" s="2" t="s">
        <v>73</v>
      </c>
      <c r="Q1747" s="2" t="s">
        <v>114</v>
      </c>
      <c r="R1747" s="2" t="s">
        <v>687</v>
      </c>
      <c r="S1747" s="2" t="s">
        <v>40</v>
      </c>
      <c r="T1747">
        <v>0.69</v>
      </c>
      <c r="U1747" s="1">
        <v>40687</v>
      </c>
      <c r="V1747">
        <v>2011</v>
      </c>
      <c r="W1747" s="2" t="s">
        <v>77</v>
      </c>
      <c r="X1747">
        <v>5</v>
      </c>
      <c r="Y1747">
        <v>3.9273273389576334E-2</v>
      </c>
    </row>
    <row r="1748" spans="1:25" x14ac:dyDescent="0.45">
      <c r="A1748">
        <v>5228</v>
      </c>
      <c r="B1748" s="1">
        <v>40857</v>
      </c>
      <c r="C1748" s="2" t="s">
        <v>24</v>
      </c>
      <c r="D1748">
        <v>37223</v>
      </c>
      <c r="E1748">
        <v>21</v>
      </c>
      <c r="F1748">
        <v>2731.73</v>
      </c>
      <c r="G1748">
        <v>7.0000000000000007E-2</v>
      </c>
      <c r="H1748" s="2" t="s">
        <v>57</v>
      </c>
      <c r="I1748">
        <v>310.58999999999997</v>
      </c>
      <c r="J1748">
        <v>155.99</v>
      </c>
      <c r="K1748">
        <v>8.99</v>
      </c>
      <c r="L1748" s="2" t="s">
        <v>1280</v>
      </c>
      <c r="M1748" s="2" t="s">
        <v>959</v>
      </c>
      <c r="N1748" s="2" t="s">
        <v>959</v>
      </c>
      <c r="O1748" s="2" t="s">
        <v>62</v>
      </c>
      <c r="P1748" s="2" t="s">
        <v>43</v>
      </c>
      <c r="Q1748" s="2" t="s">
        <v>44</v>
      </c>
      <c r="R1748" s="2" t="s">
        <v>1286</v>
      </c>
      <c r="S1748" s="2" t="s">
        <v>46</v>
      </c>
      <c r="T1748">
        <v>0.57999999999999996</v>
      </c>
      <c r="U1748" s="1">
        <v>40861</v>
      </c>
      <c r="V1748">
        <v>2011</v>
      </c>
      <c r="W1748" s="2" t="s">
        <v>69</v>
      </c>
      <c r="X1748">
        <v>11</v>
      </c>
      <c r="Y1748">
        <v>0.1136971809073371</v>
      </c>
    </row>
    <row r="1749" spans="1:25" x14ac:dyDescent="0.45">
      <c r="A1749">
        <v>5237</v>
      </c>
      <c r="B1749" s="1">
        <v>40074</v>
      </c>
      <c r="C1749" s="2" t="s">
        <v>34</v>
      </c>
      <c r="D1749">
        <v>37254</v>
      </c>
      <c r="E1749">
        <v>28</v>
      </c>
      <c r="F1749">
        <v>739.94</v>
      </c>
      <c r="G1749">
        <v>0.01</v>
      </c>
      <c r="H1749" s="2" t="s">
        <v>25</v>
      </c>
      <c r="I1749">
        <v>370.23</v>
      </c>
      <c r="J1749">
        <v>26.17</v>
      </c>
      <c r="K1749">
        <v>1.39</v>
      </c>
      <c r="L1749" s="2" t="s">
        <v>953</v>
      </c>
      <c r="M1749" s="2" t="s">
        <v>959</v>
      </c>
      <c r="N1749" s="2" t="s">
        <v>959</v>
      </c>
      <c r="O1749" s="2" t="s">
        <v>37</v>
      </c>
      <c r="P1749" s="2" t="s">
        <v>29</v>
      </c>
      <c r="Q1749" s="2" t="s">
        <v>79</v>
      </c>
      <c r="R1749" s="2" t="s">
        <v>1287</v>
      </c>
      <c r="S1749" s="2" t="s">
        <v>46</v>
      </c>
      <c r="T1749">
        <v>0.38</v>
      </c>
      <c r="U1749" s="1">
        <v>40075</v>
      </c>
      <c r="V1749">
        <v>2009</v>
      </c>
      <c r="W1749" s="2" t="s">
        <v>112</v>
      </c>
      <c r="X1749">
        <v>9</v>
      </c>
      <c r="Y1749">
        <v>0.50035137984160871</v>
      </c>
    </row>
    <row r="1750" spans="1:25" x14ac:dyDescent="0.45">
      <c r="A1750">
        <v>5260</v>
      </c>
      <c r="B1750" s="1">
        <v>39868</v>
      </c>
      <c r="C1750" s="2" t="s">
        <v>81</v>
      </c>
      <c r="D1750">
        <v>37441</v>
      </c>
      <c r="E1750">
        <v>46</v>
      </c>
      <c r="F1750">
        <v>14740.51</v>
      </c>
      <c r="G1750">
        <v>0</v>
      </c>
      <c r="H1750" s="2" t="s">
        <v>35</v>
      </c>
      <c r="I1750">
        <v>3407.73</v>
      </c>
      <c r="J1750">
        <v>300.98</v>
      </c>
      <c r="K1750">
        <v>164.73</v>
      </c>
      <c r="L1750" s="2" t="s">
        <v>953</v>
      </c>
      <c r="M1750" s="2" t="s">
        <v>959</v>
      </c>
      <c r="N1750" s="2" t="s">
        <v>959</v>
      </c>
      <c r="O1750" s="2" t="s">
        <v>62</v>
      </c>
      <c r="P1750" s="2" t="s">
        <v>73</v>
      </c>
      <c r="Q1750" s="2" t="s">
        <v>114</v>
      </c>
      <c r="R1750" s="2" t="s">
        <v>161</v>
      </c>
      <c r="S1750" s="2" t="s">
        <v>40</v>
      </c>
      <c r="T1750">
        <v>0.56000000000000005</v>
      </c>
      <c r="U1750" s="1">
        <v>39869</v>
      </c>
      <c r="V1750">
        <v>2009</v>
      </c>
      <c r="W1750" s="2" t="s">
        <v>65</v>
      </c>
      <c r="X1750">
        <v>2</v>
      </c>
      <c r="Y1750">
        <v>0.23118128205876187</v>
      </c>
    </row>
    <row r="1751" spans="1:25" x14ac:dyDescent="0.45">
      <c r="A1751">
        <v>5359</v>
      </c>
      <c r="B1751" s="1">
        <v>39892</v>
      </c>
      <c r="C1751" s="2" t="s">
        <v>48</v>
      </c>
      <c r="D1751">
        <v>38084</v>
      </c>
      <c r="E1751">
        <v>11</v>
      </c>
      <c r="F1751">
        <v>100.36</v>
      </c>
      <c r="G1751">
        <v>0.02</v>
      </c>
      <c r="H1751" s="2" t="s">
        <v>25</v>
      </c>
      <c r="I1751">
        <v>18.41</v>
      </c>
      <c r="J1751">
        <v>9.11</v>
      </c>
      <c r="K1751">
        <v>2.15</v>
      </c>
      <c r="L1751" s="2" t="s">
        <v>1280</v>
      </c>
      <c r="M1751" s="2" t="s">
        <v>959</v>
      </c>
      <c r="N1751" s="2" t="s">
        <v>959</v>
      </c>
      <c r="O1751" s="2" t="s">
        <v>62</v>
      </c>
      <c r="P1751" s="2" t="s">
        <v>29</v>
      </c>
      <c r="Q1751" s="2" t="s">
        <v>63</v>
      </c>
      <c r="R1751" s="2" t="s">
        <v>1288</v>
      </c>
      <c r="S1751" s="2" t="s">
        <v>76</v>
      </c>
      <c r="T1751">
        <v>0.4</v>
      </c>
      <c r="U1751" s="1">
        <v>39894</v>
      </c>
      <c r="V1751">
        <v>2009</v>
      </c>
      <c r="W1751" s="2" t="s">
        <v>60</v>
      </c>
      <c r="X1751">
        <v>3</v>
      </c>
      <c r="Y1751">
        <v>0.18343961737744122</v>
      </c>
    </row>
    <row r="1752" spans="1:25" x14ac:dyDescent="0.45">
      <c r="A1752">
        <v>5527</v>
      </c>
      <c r="B1752" s="1">
        <v>41046</v>
      </c>
      <c r="C1752" s="2" t="s">
        <v>34</v>
      </c>
      <c r="D1752">
        <v>39168</v>
      </c>
      <c r="E1752">
        <v>22</v>
      </c>
      <c r="F1752">
        <v>809.91</v>
      </c>
      <c r="G1752">
        <v>7.0000000000000007E-2</v>
      </c>
      <c r="H1752" s="2" t="s">
        <v>25</v>
      </c>
      <c r="I1752">
        <v>321.67</v>
      </c>
      <c r="J1752">
        <v>37.700000000000003</v>
      </c>
      <c r="K1752">
        <v>2.99</v>
      </c>
      <c r="L1752" s="2" t="s">
        <v>1266</v>
      </c>
      <c r="M1752" s="2" t="s">
        <v>959</v>
      </c>
      <c r="N1752" s="2" t="s">
        <v>959</v>
      </c>
      <c r="O1752" s="2" t="s">
        <v>62</v>
      </c>
      <c r="P1752" s="2" t="s">
        <v>29</v>
      </c>
      <c r="Q1752" s="2" t="s">
        <v>54</v>
      </c>
      <c r="R1752" s="2" t="s">
        <v>789</v>
      </c>
      <c r="S1752" s="2" t="s">
        <v>46</v>
      </c>
      <c r="T1752">
        <v>0.35</v>
      </c>
      <c r="U1752" s="1">
        <v>41049</v>
      </c>
      <c r="V1752">
        <v>2012</v>
      </c>
      <c r="W1752" s="2" t="s">
        <v>77</v>
      </c>
      <c r="X1752">
        <v>5</v>
      </c>
      <c r="Y1752">
        <v>0.39716758652195927</v>
      </c>
    </row>
    <row r="1753" spans="1:25" x14ac:dyDescent="0.45">
      <c r="A1753">
        <v>5555</v>
      </c>
      <c r="B1753" s="1">
        <v>40226</v>
      </c>
      <c r="C1753" s="2" t="s">
        <v>81</v>
      </c>
      <c r="D1753">
        <v>39333</v>
      </c>
      <c r="E1753">
        <v>31</v>
      </c>
      <c r="F1753">
        <v>8955.34</v>
      </c>
      <c r="G1753">
        <v>0.1</v>
      </c>
      <c r="H1753" s="2" t="s">
        <v>25</v>
      </c>
      <c r="I1753">
        <v>2081.48</v>
      </c>
      <c r="J1753">
        <v>320.98</v>
      </c>
      <c r="K1753">
        <v>24.49</v>
      </c>
      <c r="L1753" s="2" t="s">
        <v>1264</v>
      </c>
      <c r="M1753" s="2" t="s">
        <v>959</v>
      </c>
      <c r="N1753" s="2" t="s">
        <v>959</v>
      </c>
      <c r="O1753" s="2" t="s">
        <v>37</v>
      </c>
      <c r="P1753" s="2" t="s">
        <v>73</v>
      </c>
      <c r="Q1753" s="2" t="s">
        <v>114</v>
      </c>
      <c r="R1753" s="2" t="s">
        <v>1020</v>
      </c>
      <c r="S1753" s="2" t="s">
        <v>32</v>
      </c>
      <c r="T1753">
        <v>0.55000000000000004</v>
      </c>
      <c r="U1753" s="1">
        <v>40228</v>
      </c>
      <c r="V1753">
        <v>2010</v>
      </c>
      <c r="W1753" s="2" t="s">
        <v>65</v>
      </c>
      <c r="X1753">
        <v>2</v>
      </c>
      <c r="Y1753">
        <v>0.23242891950501041</v>
      </c>
    </row>
    <row r="1754" spans="1:25" x14ac:dyDescent="0.45">
      <c r="A1754">
        <v>5583</v>
      </c>
      <c r="B1754" s="1">
        <v>40027</v>
      </c>
      <c r="C1754" s="2" t="s">
        <v>81</v>
      </c>
      <c r="D1754">
        <v>39589</v>
      </c>
      <c r="E1754">
        <v>42</v>
      </c>
      <c r="F1754">
        <v>577.41999999999996</v>
      </c>
      <c r="G1754">
        <v>0</v>
      </c>
      <c r="H1754" s="2" t="s">
        <v>25</v>
      </c>
      <c r="I1754">
        <v>253.5</v>
      </c>
      <c r="J1754">
        <v>12.97</v>
      </c>
      <c r="K1754">
        <v>1.49</v>
      </c>
      <c r="L1754" s="2" t="s">
        <v>1256</v>
      </c>
      <c r="M1754" s="2" t="s">
        <v>959</v>
      </c>
      <c r="N1754" s="2" t="s">
        <v>959</v>
      </c>
      <c r="O1754" s="2" t="s">
        <v>62</v>
      </c>
      <c r="P1754" s="2" t="s">
        <v>29</v>
      </c>
      <c r="Q1754" s="2" t="s">
        <v>54</v>
      </c>
      <c r="R1754" s="2" t="s">
        <v>1104</v>
      </c>
      <c r="S1754" s="2" t="s">
        <v>46</v>
      </c>
      <c r="T1754">
        <v>0.35</v>
      </c>
      <c r="U1754" s="1">
        <v>40028</v>
      </c>
      <c r="V1754">
        <v>2009</v>
      </c>
      <c r="W1754" s="2" t="s">
        <v>52</v>
      </c>
      <c r="X1754">
        <v>8</v>
      </c>
      <c r="Y1754">
        <v>0.43902185584150188</v>
      </c>
    </row>
    <row r="1755" spans="1:25" x14ac:dyDescent="0.45">
      <c r="A1755">
        <v>5640</v>
      </c>
      <c r="B1755" s="1">
        <v>39889</v>
      </c>
      <c r="C1755" s="2" t="s">
        <v>66</v>
      </c>
      <c r="D1755">
        <v>39906</v>
      </c>
      <c r="E1755">
        <v>25</v>
      </c>
      <c r="F1755">
        <v>82.21</v>
      </c>
      <c r="G1755">
        <v>0.04</v>
      </c>
      <c r="H1755" s="2" t="s">
        <v>25</v>
      </c>
      <c r="I1755">
        <v>15.25</v>
      </c>
      <c r="J1755">
        <v>3.38</v>
      </c>
      <c r="K1755">
        <v>1.0900000000000001</v>
      </c>
      <c r="L1755" s="2" t="s">
        <v>1260</v>
      </c>
      <c r="M1755" s="2" t="s">
        <v>959</v>
      </c>
      <c r="N1755" s="2" t="s">
        <v>959</v>
      </c>
      <c r="O1755" s="2" t="s">
        <v>62</v>
      </c>
      <c r="P1755" s="2" t="s">
        <v>29</v>
      </c>
      <c r="Q1755" s="2" t="s">
        <v>63</v>
      </c>
      <c r="R1755" s="2" t="s">
        <v>1278</v>
      </c>
      <c r="S1755" s="2" t="s">
        <v>76</v>
      </c>
      <c r="T1755">
        <v>0.39</v>
      </c>
      <c r="U1755" s="1">
        <v>39891</v>
      </c>
      <c r="V1755">
        <v>2009</v>
      </c>
      <c r="W1755" s="2" t="s">
        <v>60</v>
      </c>
      <c r="X1755">
        <v>3</v>
      </c>
      <c r="Y1755">
        <v>0.18550054737866442</v>
      </c>
    </row>
    <row r="1756" spans="1:25" x14ac:dyDescent="0.45">
      <c r="A1756">
        <v>5666</v>
      </c>
      <c r="B1756" s="1">
        <v>39822</v>
      </c>
      <c r="C1756" s="2" t="s">
        <v>24</v>
      </c>
      <c r="D1756">
        <v>40097</v>
      </c>
      <c r="E1756">
        <v>47</v>
      </c>
      <c r="F1756">
        <v>117.88</v>
      </c>
      <c r="G1756">
        <v>0.1</v>
      </c>
      <c r="H1756" s="2" t="s">
        <v>25</v>
      </c>
      <c r="I1756">
        <v>-71</v>
      </c>
      <c r="J1756">
        <v>2.6</v>
      </c>
      <c r="K1756">
        <v>2.4</v>
      </c>
      <c r="L1756" s="2" t="s">
        <v>1256</v>
      </c>
      <c r="M1756" s="2" t="s">
        <v>959</v>
      </c>
      <c r="N1756" s="2" t="s">
        <v>959</v>
      </c>
      <c r="O1756" s="2" t="s">
        <v>62</v>
      </c>
      <c r="P1756" s="2" t="s">
        <v>29</v>
      </c>
      <c r="Q1756" s="2" t="s">
        <v>94</v>
      </c>
      <c r="R1756" s="2" t="s">
        <v>322</v>
      </c>
      <c r="S1756" s="2" t="s">
        <v>76</v>
      </c>
      <c r="T1756">
        <v>0.57999999999999996</v>
      </c>
      <c r="U1756" s="1">
        <v>39827</v>
      </c>
      <c r="V1756">
        <v>2009</v>
      </c>
      <c r="W1756" s="2" t="s">
        <v>107</v>
      </c>
      <c r="X1756">
        <v>1</v>
      </c>
      <c r="Y1756">
        <v>-0.60230743128605368</v>
      </c>
    </row>
    <row r="1757" spans="1:25" x14ac:dyDescent="0.45">
      <c r="A1757">
        <v>5685</v>
      </c>
      <c r="B1757" s="1">
        <v>41154</v>
      </c>
      <c r="C1757" s="2" t="s">
        <v>34</v>
      </c>
      <c r="D1757">
        <v>40193</v>
      </c>
      <c r="E1757">
        <v>34</v>
      </c>
      <c r="F1757">
        <v>3130.2015000000001</v>
      </c>
      <c r="G1757">
        <v>7.0000000000000007E-2</v>
      </c>
      <c r="H1757" s="2" t="s">
        <v>57</v>
      </c>
      <c r="I1757">
        <v>692.78</v>
      </c>
      <c r="J1757">
        <v>115.99</v>
      </c>
      <c r="K1757">
        <v>2.5</v>
      </c>
      <c r="L1757" s="2" t="s">
        <v>1271</v>
      </c>
      <c r="M1757" s="2" t="s">
        <v>959</v>
      </c>
      <c r="N1757" s="2" t="s">
        <v>959</v>
      </c>
      <c r="O1757" s="2" t="s">
        <v>42</v>
      </c>
      <c r="P1757" s="2" t="s">
        <v>43</v>
      </c>
      <c r="Q1757" s="2" t="s">
        <v>44</v>
      </c>
      <c r="R1757" s="2" t="s">
        <v>1235</v>
      </c>
      <c r="S1757" s="2" t="s">
        <v>46</v>
      </c>
      <c r="T1757">
        <v>0.56999999999999995</v>
      </c>
      <c r="U1757" s="1">
        <v>41154</v>
      </c>
      <c r="V1757">
        <v>2012</v>
      </c>
      <c r="W1757" s="2" t="s">
        <v>112</v>
      </c>
      <c r="X1757">
        <v>9</v>
      </c>
      <c r="Y1757">
        <v>0.221321215263618</v>
      </c>
    </row>
    <row r="1758" spans="1:25" x14ac:dyDescent="0.45">
      <c r="A1758">
        <v>5693</v>
      </c>
      <c r="B1758" s="1">
        <v>39912</v>
      </c>
      <c r="C1758" s="2" t="s">
        <v>48</v>
      </c>
      <c r="D1758">
        <v>40258</v>
      </c>
      <c r="E1758">
        <v>31</v>
      </c>
      <c r="F1758">
        <v>449.47</v>
      </c>
      <c r="G1758">
        <v>0.05</v>
      </c>
      <c r="H1758" s="2" t="s">
        <v>25</v>
      </c>
      <c r="I1758">
        <v>-190.49</v>
      </c>
      <c r="J1758">
        <v>14.81</v>
      </c>
      <c r="K1758">
        <v>13.32</v>
      </c>
      <c r="L1758" s="2" t="s">
        <v>1264</v>
      </c>
      <c r="M1758" s="2" t="s">
        <v>959</v>
      </c>
      <c r="N1758" s="2" t="s">
        <v>959</v>
      </c>
      <c r="O1758" s="2" t="s">
        <v>28</v>
      </c>
      <c r="P1758" s="2" t="s">
        <v>29</v>
      </c>
      <c r="Q1758" s="2" t="s">
        <v>38</v>
      </c>
      <c r="R1758" s="2" t="s">
        <v>554</v>
      </c>
      <c r="S1758" s="2" t="s">
        <v>46</v>
      </c>
      <c r="T1758">
        <v>0.43</v>
      </c>
      <c r="U1758" s="1">
        <v>39914</v>
      </c>
      <c r="V1758">
        <v>2009</v>
      </c>
      <c r="W1758" s="2" t="s">
        <v>88</v>
      </c>
      <c r="X1758">
        <v>4</v>
      </c>
      <c r="Y1758">
        <v>-0.42381026542372124</v>
      </c>
    </row>
    <row r="1759" spans="1:25" x14ac:dyDescent="0.45">
      <c r="A1759">
        <v>5721</v>
      </c>
      <c r="B1759" s="1">
        <v>39909</v>
      </c>
      <c r="C1759" s="2" t="s">
        <v>24</v>
      </c>
      <c r="D1759">
        <v>40544</v>
      </c>
      <c r="E1759">
        <v>39</v>
      </c>
      <c r="F1759">
        <v>2413.5300000000002</v>
      </c>
      <c r="G1759">
        <v>0.06</v>
      </c>
      <c r="H1759" s="2" t="s">
        <v>25</v>
      </c>
      <c r="I1759">
        <v>544.04</v>
      </c>
      <c r="J1759">
        <v>60.65</v>
      </c>
      <c r="K1759">
        <v>12.23</v>
      </c>
      <c r="L1759" s="2" t="s">
        <v>1264</v>
      </c>
      <c r="M1759" s="2" t="s">
        <v>959</v>
      </c>
      <c r="N1759" s="2" t="s">
        <v>959</v>
      </c>
      <c r="O1759" s="2" t="s">
        <v>37</v>
      </c>
      <c r="P1759" s="2" t="s">
        <v>73</v>
      </c>
      <c r="Q1759" s="2" t="s">
        <v>74</v>
      </c>
      <c r="R1759" s="2" t="s">
        <v>1043</v>
      </c>
      <c r="S1759" s="2" t="s">
        <v>51</v>
      </c>
      <c r="T1759">
        <v>0.64</v>
      </c>
      <c r="U1759" s="1">
        <v>39911</v>
      </c>
      <c r="V1759">
        <v>2009</v>
      </c>
      <c r="W1759" s="2" t="s">
        <v>88</v>
      </c>
      <c r="X1759">
        <v>4</v>
      </c>
      <c r="Y1759">
        <v>0.22541256997012671</v>
      </c>
    </row>
    <row r="1760" spans="1:25" x14ac:dyDescent="0.45">
      <c r="A1760">
        <v>5887</v>
      </c>
      <c r="B1760" s="1">
        <v>40156</v>
      </c>
      <c r="C1760" s="2" t="s">
        <v>66</v>
      </c>
      <c r="D1760">
        <v>41765</v>
      </c>
      <c r="E1760">
        <v>41</v>
      </c>
      <c r="F1760">
        <v>204.99</v>
      </c>
      <c r="G1760">
        <v>0.03</v>
      </c>
      <c r="H1760" s="2" t="s">
        <v>25</v>
      </c>
      <c r="I1760">
        <v>-95.99</v>
      </c>
      <c r="J1760">
        <v>4.9800000000000004</v>
      </c>
      <c r="K1760">
        <v>4.95</v>
      </c>
      <c r="L1760" s="2" t="s">
        <v>1280</v>
      </c>
      <c r="M1760" s="2" t="s">
        <v>959</v>
      </c>
      <c r="N1760" s="2" t="s">
        <v>959</v>
      </c>
      <c r="O1760" s="2" t="s">
        <v>62</v>
      </c>
      <c r="P1760" s="2" t="s">
        <v>29</v>
      </c>
      <c r="Q1760" s="2" t="s">
        <v>54</v>
      </c>
      <c r="R1760" s="2" t="s">
        <v>915</v>
      </c>
      <c r="S1760" s="2" t="s">
        <v>46</v>
      </c>
      <c r="T1760">
        <v>0.37</v>
      </c>
      <c r="U1760" s="1">
        <v>40158</v>
      </c>
      <c r="V1760">
        <v>2009</v>
      </c>
      <c r="W1760" s="2" t="s">
        <v>100</v>
      </c>
      <c r="X1760">
        <v>12</v>
      </c>
      <c r="Y1760">
        <v>-0.46826674471925456</v>
      </c>
    </row>
    <row r="1761" spans="1:25" x14ac:dyDescent="0.45">
      <c r="A1761">
        <v>5949</v>
      </c>
      <c r="B1761" s="1">
        <v>39904</v>
      </c>
      <c r="C1761" s="2" t="s">
        <v>48</v>
      </c>
      <c r="D1761">
        <v>42242</v>
      </c>
      <c r="E1761">
        <v>23</v>
      </c>
      <c r="F1761">
        <v>265.31</v>
      </c>
      <c r="G1761">
        <v>0.09</v>
      </c>
      <c r="H1761" s="2" t="s">
        <v>57</v>
      </c>
      <c r="I1761">
        <v>-33.19</v>
      </c>
      <c r="J1761">
        <v>11.5</v>
      </c>
      <c r="K1761">
        <v>7.19</v>
      </c>
      <c r="L1761" s="2" t="s">
        <v>1254</v>
      </c>
      <c r="M1761" s="2" t="s">
        <v>959</v>
      </c>
      <c r="N1761" s="2" t="s">
        <v>959</v>
      </c>
      <c r="O1761" s="2" t="s">
        <v>42</v>
      </c>
      <c r="P1761" s="2" t="s">
        <v>29</v>
      </c>
      <c r="Q1761" s="2" t="s">
        <v>54</v>
      </c>
      <c r="R1761" s="2" t="s">
        <v>325</v>
      </c>
      <c r="S1761" s="2" t="s">
        <v>46</v>
      </c>
      <c r="T1761">
        <v>0.4</v>
      </c>
      <c r="U1761" s="1">
        <v>39905</v>
      </c>
      <c r="V1761">
        <v>2009</v>
      </c>
      <c r="W1761" s="2" t="s">
        <v>88</v>
      </c>
      <c r="X1761">
        <v>4</v>
      </c>
      <c r="Y1761">
        <v>-0.12509894086163356</v>
      </c>
    </row>
    <row r="1762" spans="1:25" x14ac:dyDescent="0.45">
      <c r="A1762">
        <v>5974</v>
      </c>
      <c r="B1762" s="1">
        <v>40395</v>
      </c>
      <c r="C1762" s="2" t="s">
        <v>81</v>
      </c>
      <c r="D1762">
        <v>42369</v>
      </c>
      <c r="E1762">
        <v>44</v>
      </c>
      <c r="F1762">
        <v>786.26</v>
      </c>
      <c r="G1762">
        <v>0.01</v>
      </c>
      <c r="H1762" s="2" t="s">
        <v>25</v>
      </c>
      <c r="I1762">
        <v>274.98</v>
      </c>
      <c r="J1762">
        <v>17.48</v>
      </c>
      <c r="K1762">
        <v>1.99</v>
      </c>
      <c r="L1762" s="2" t="s">
        <v>1270</v>
      </c>
      <c r="M1762" s="2" t="s">
        <v>959</v>
      </c>
      <c r="N1762" s="2" t="s">
        <v>959</v>
      </c>
      <c r="O1762" s="2" t="s">
        <v>62</v>
      </c>
      <c r="P1762" s="2" t="s">
        <v>43</v>
      </c>
      <c r="Q1762" s="2" t="s">
        <v>104</v>
      </c>
      <c r="R1762" s="2" t="s">
        <v>1289</v>
      </c>
      <c r="S1762" s="2" t="s">
        <v>106</v>
      </c>
      <c r="T1762">
        <v>0.46</v>
      </c>
      <c r="U1762" s="1">
        <v>40396</v>
      </c>
      <c r="V1762">
        <v>2010</v>
      </c>
      <c r="W1762" s="2" t="s">
        <v>52</v>
      </c>
      <c r="X1762">
        <v>8</v>
      </c>
      <c r="Y1762">
        <v>0.34973164093302472</v>
      </c>
    </row>
    <row r="1763" spans="1:25" x14ac:dyDescent="0.45">
      <c r="A1763">
        <v>6022</v>
      </c>
      <c r="B1763" s="1">
        <v>40449</v>
      </c>
      <c r="C1763" s="2" t="s">
        <v>24</v>
      </c>
      <c r="D1763">
        <v>42690</v>
      </c>
      <c r="E1763">
        <v>44</v>
      </c>
      <c r="F1763">
        <v>18697.240000000002</v>
      </c>
      <c r="G1763">
        <v>0.02</v>
      </c>
      <c r="H1763" s="2" t="s">
        <v>25</v>
      </c>
      <c r="I1763">
        <v>8918.74</v>
      </c>
      <c r="J1763">
        <v>420.98</v>
      </c>
      <c r="K1763">
        <v>19.989999999999998</v>
      </c>
      <c r="L1763" s="2" t="s">
        <v>1256</v>
      </c>
      <c r="M1763" s="2" t="s">
        <v>959</v>
      </c>
      <c r="N1763" s="2" t="s">
        <v>959</v>
      </c>
      <c r="O1763" s="2" t="s">
        <v>62</v>
      </c>
      <c r="P1763" s="2" t="s">
        <v>29</v>
      </c>
      <c r="Q1763" s="2" t="s">
        <v>54</v>
      </c>
      <c r="R1763" s="2" t="s">
        <v>496</v>
      </c>
      <c r="S1763" s="2" t="s">
        <v>46</v>
      </c>
      <c r="T1763">
        <v>0.35</v>
      </c>
      <c r="U1763" s="1">
        <v>40453</v>
      </c>
      <c r="V1763">
        <v>2010</v>
      </c>
      <c r="W1763" s="2" t="s">
        <v>112</v>
      </c>
      <c r="X1763">
        <v>9</v>
      </c>
      <c r="Y1763">
        <v>0.4770083712890244</v>
      </c>
    </row>
    <row r="1764" spans="1:25" x14ac:dyDescent="0.45">
      <c r="A1764">
        <v>6369</v>
      </c>
      <c r="B1764" s="1">
        <v>40346</v>
      </c>
      <c r="C1764" s="2" t="s">
        <v>24</v>
      </c>
      <c r="D1764">
        <v>45184</v>
      </c>
      <c r="E1764">
        <v>25</v>
      </c>
      <c r="F1764">
        <v>14647.26</v>
      </c>
      <c r="G1764">
        <v>7.0000000000000007E-2</v>
      </c>
      <c r="H1764" s="2" t="s">
        <v>25</v>
      </c>
      <c r="I1764">
        <v>5485.15</v>
      </c>
      <c r="J1764">
        <v>599.99</v>
      </c>
      <c r="K1764">
        <v>24.49</v>
      </c>
      <c r="L1764" s="2" t="s">
        <v>1280</v>
      </c>
      <c r="M1764" s="2" t="s">
        <v>959</v>
      </c>
      <c r="N1764" s="2" t="s">
        <v>959</v>
      </c>
      <c r="O1764" s="2" t="s">
        <v>62</v>
      </c>
      <c r="P1764" s="2" t="s">
        <v>43</v>
      </c>
      <c r="Q1764" s="2" t="s">
        <v>98</v>
      </c>
      <c r="R1764" s="2" t="s">
        <v>1290</v>
      </c>
      <c r="S1764" s="2" t="s">
        <v>32</v>
      </c>
      <c r="T1764">
        <v>0.37</v>
      </c>
      <c r="U1764" s="1">
        <v>40355</v>
      </c>
      <c r="V1764">
        <v>2010</v>
      </c>
      <c r="W1764" s="2" t="s">
        <v>56</v>
      </c>
      <c r="X1764">
        <v>6</v>
      </c>
      <c r="Y1764">
        <v>0.37448300910887083</v>
      </c>
    </row>
    <row r="1765" spans="1:25" x14ac:dyDescent="0.45">
      <c r="A1765">
        <v>6421</v>
      </c>
      <c r="B1765" s="1">
        <v>40308</v>
      </c>
      <c r="C1765" s="2" t="s">
        <v>48</v>
      </c>
      <c r="D1765">
        <v>45632</v>
      </c>
      <c r="E1765">
        <v>50</v>
      </c>
      <c r="F1765">
        <v>442.31</v>
      </c>
      <c r="G1765">
        <v>0.02</v>
      </c>
      <c r="H1765" s="2" t="s">
        <v>25</v>
      </c>
      <c r="I1765">
        <v>231.68</v>
      </c>
      <c r="J1765">
        <v>8.34</v>
      </c>
      <c r="K1765">
        <v>0.96</v>
      </c>
      <c r="L1765" s="2" t="s">
        <v>1264</v>
      </c>
      <c r="M1765" s="2" t="s">
        <v>959</v>
      </c>
      <c r="N1765" s="2" t="s">
        <v>959</v>
      </c>
      <c r="O1765" s="2" t="s">
        <v>28</v>
      </c>
      <c r="P1765" s="2" t="s">
        <v>73</v>
      </c>
      <c r="Q1765" s="2" t="s">
        <v>74</v>
      </c>
      <c r="R1765" s="2" t="s">
        <v>1142</v>
      </c>
      <c r="S1765" s="2" t="s">
        <v>76</v>
      </c>
      <c r="T1765">
        <v>0.43</v>
      </c>
      <c r="U1765" s="1">
        <v>40309</v>
      </c>
      <c r="V1765">
        <v>2010</v>
      </c>
      <c r="W1765" s="2" t="s">
        <v>77</v>
      </c>
      <c r="X1765">
        <v>5</v>
      </c>
      <c r="Y1765">
        <v>0.52379552802333207</v>
      </c>
    </row>
    <row r="1766" spans="1:25" x14ac:dyDescent="0.45">
      <c r="A1766">
        <v>6499</v>
      </c>
      <c r="B1766" s="1">
        <v>41252</v>
      </c>
      <c r="C1766" s="2" t="s">
        <v>81</v>
      </c>
      <c r="D1766">
        <v>46276</v>
      </c>
      <c r="E1766">
        <v>4</v>
      </c>
      <c r="F1766">
        <v>114.83</v>
      </c>
      <c r="G1766">
        <v>0.04</v>
      </c>
      <c r="H1766" s="2" t="s">
        <v>25</v>
      </c>
      <c r="I1766">
        <v>-52.62</v>
      </c>
      <c r="J1766">
        <v>28.48</v>
      </c>
      <c r="K1766">
        <v>1.99</v>
      </c>
      <c r="L1766" s="2" t="s">
        <v>1262</v>
      </c>
      <c r="M1766" s="2" t="s">
        <v>959</v>
      </c>
      <c r="N1766" s="2" t="s">
        <v>959</v>
      </c>
      <c r="O1766" s="2" t="s">
        <v>28</v>
      </c>
      <c r="P1766" s="2" t="s">
        <v>43</v>
      </c>
      <c r="Q1766" s="2" t="s">
        <v>104</v>
      </c>
      <c r="R1766" s="2" t="s">
        <v>427</v>
      </c>
      <c r="S1766" s="2" t="s">
        <v>106</v>
      </c>
      <c r="T1766">
        <v>0.4</v>
      </c>
      <c r="U1766" s="1">
        <v>41253</v>
      </c>
      <c r="V1766">
        <v>2012</v>
      </c>
      <c r="W1766" s="2" t="s">
        <v>100</v>
      </c>
      <c r="X1766">
        <v>12</v>
      </c>
      <c r="Y1766">
        <v>-0.45824261952451451</v>
      </c>
    </row>
    <row r="1767" spans="1:25" x14ac:dyDescent="0.45">
      <c r="A1767">
        <v>6551</v>
      </c>
      <c r="B1767" s="1">
        <v>41008</v>
      </c>
      <c r="C1767" s="2" t="s">
        <v>66</v>
      </c>
      <c r="D1767">
        <v>46566</v>
      </c>
      <c r="E1767">
        <v>49</v>
      </c>
      <c r="F1767">
        <v>1534.7</v>
      </c>
      <c r="G1767">
        <v>7.0000000000000007E-2</v>
      </c>
      <c r="H1767" s="2" t="s">
        <v>25</v>
      </c>
      <c r="I1767">
        <v>258.25</v>
      </c>
      <c r="J1767">
        <v>31.11</v>
      </c>
      <c r="K1767">
        <v>3.6</v>
      </c>
      <c r="L1767" s="2" t="s">
        <v>1275</v>
      </c>
      <c r="M1767" s="2" t="s">
        <v>959</v>
      </c>
      <c r="N1767" s="2" t="s">
        <v>959</v>
      </c>
      <c r="O1767" s="2" t="s">
        <v>62</v>
      </c>
      <c r="P1767" s="2" t="s">
        <v>43</v>
      </c>
      <c r="Q1767" s="2" t="s">
        <v>104</v>
      </c>
      <c r="R1767" s="2" t="s">
        <v>735</v>
      </c>
      <c r="S1767" s="2" t="s">
        <v>106</v>
      </c>
      <c r="T1767">
        <v>0.64</v>
      </c>
      <c r="U1767" s="1">
        <v>41009</v>
      </c>
      <c r="V1767">
        <v>2012</v>
      </c>
      <c r="W1767" s="2" t="s">
        <v>88</v>
      </c>
      <c r="X1767">
        <v>4</v>
      </c>
      <c r="Y1767">
        <v>0.16827392975825894</v>
      </c>
    </row>
    <row r="1768" spans="1:25" x14ac:dyDescent="0.45">
      <c r="A1768">
        <v>6770</v>
      </c>
      <c r="B1768" s="1">
        <v>40137</v>
      </c>
      <c r="C1768" s="2" t="s">
        <v>81</v>
      </c>
      <c r="D1768">
        <v>48198</v>
      </c>
      <c r="E1768">
        <v>7</v>
      </c>
      <c r="F1768">
        <v>2813.34</v>
      </c>
      <c r="G1768">
        <v>0.1</v>
      </c>
      <c r="H1768" s="2" t="s">
        <v>35</v>
      </c>
      <c r="I1768">
        <v>-688.44</v>
      </c>
      <c r="J1768">
        <v>442.14</v>
      </c>
      <c r="K1768">
        <v>14.7</v>
      </c>
      <c r="L1768" s="2" t="s">
        <v>1260</v>
      </c>
      <c r="M1768" s="2" t="s">
        <v>959</v>
      </c>
      <c r="N1768" s="2" t="s">
        <v>959</v>
      </c>
      <c r="O1768" s="2" t="s">
        <v>62</v>
      </c>
      <c r="P1768" s="2" t="s">
        <v>43</v>
      </c>
      <c r="Q1768" s="2" t="s">
        <v>192</v>
      </c>
      <c r="R1768" s="2" t="s">
        <v>546</v>
      </c>
      <c r="S1768" s="2" t="s">
        <v>40</v>
      </c>
      <c r="T1768">
        <v>0.56000000000000005</v>
      </c>
      <c r="U1768" s="1">
        <v>40138</v>
      </c>
      <c r="V1768">
        <v>2009</v>
      </c>
      <c r="W1768" s="2" t="s">
        <v>69</v>
      </c>
      <c r="X1768">
        <v>11</v>
      </c>
      <c r="Y1768">
        <v>-0.24470558126639511</v>
      </c>
    </row>
    <row r="1769" spans="1:25" x14ac:dyDescent="0.45">
      <c r="A1769">
        <v>6802</v>
      </c>
      <c r="B1769" s="1">
        <v>40020</v>
      </c>
      <c r="C1769" s="2" t="s">
        <v>66</v>
      </c>
      <c r="D1769">
        <v>48453</v>
      </c>
      <c r="E1769">
        <v>50</v>
      </c>
      <c r="F1769">
        <v>387.03</v>
      </c>
      <c r="G1769">
        <v>0.04</v>
      </c>
      <c r="H1769" s="2" t="s">
        <v>25</v>
      </c>
      <c r="I1769">
        <v>-7.73</v>
      </c>
      <c r="J1769">
        <v>7.96</v>
      </c>
      <c r="K1769">
        <v>4.95</v>
      </c>
      <c r="L1769" s="2" t="s">
        <v>1280</v>
      </c>
      <c r="M1769" s="2" t="s">
        <v>959</v>
      </c>
      <c r="N1769" s="2" t="s">
        <v>959</v>
      </c>
      <c r="O1769" s="2" t="s">
        <v>62</v>
      </c>
      <c r="P1769" s="2" t="s">
        <v>73</v>
      </c>
      <c r="Q1769" s="2" t="s">
        <v>74</v>
      </c>
      <c r="R1769" s="2" t="s">
        <v>788</v>
      </c>
      <c r="S1769" s="2" t="s">
        <v>46</v>
      </c>
      <c r="T1769">
        <v>0.41</v>
      </c>
      <c r="U1769" s="1">
        <v>40020</v>
      </c>
      <c r="V1769">
        <v>2009</v>
      </c>
      <c r="W1769" s="2" t="s">
        <v>47</v>
      </c>
      <c r="X1769">
        <v>7</v>
      </c>
      <c r="Y1769">
        <v>-1.9972611942226704E-2</v>
      </c>
    </row>
    <row r="1770" spans="1:25" x14ac:dyDescent="0.45">
      <c r="A1770">
        <v>6817</v>
      </c>
      <c r="B1770" s="1">
        <v>39905</v>
      </c>
      <c r="C1770" s="2" t="s">
        <v>66</v>
      </c>
      <c r="D1770">
        <v>48518</v>
      </c>
      <c r="E1770">
        <v>17</v>
      </c>
      <c r="F1770">
        <v>585.47</v>
      </c>
      <c r="G1770">
        <v>0.1</v>
      </c>
      <c r="H1770" s="2" t="s">
        <v>57</v>
      </c>
      <c r="I1770">
        <v>178.14</v>
      </c>
      <c r="J1770">
        <v>37.94</v>
      </c>
      <c r="K1770">
        <v>5.08</v>
      </c>
      <c r="L1770" s="2" t="s">
        <v>1265</v>
      </c>
      <c r="M1770" s="2" t="s">
        <v>959</v>
      </c>
      <c r="N1770" s="2" t="s">
        <v>959</v>
      </c>
      <c r="O1770" s="2" t="s">
        <v>42</v>
      </c>
      <c r="P1770" s="2" t="s">
        <v>29</v>
      </c>
      <c r="Q1770" s="2" t="s">
        <v>63</v>
      </c>
      <c r="R1770" s="2" t="s">
        <v>833</v>
      </c>
      <c r="S1770" s="2" t="s">
        <v>76</v>
      </c>
      <c r="T1770">
        <v>0.38</v>
      </c>
      <c r="U1770" s="1">
        <v>39907</v>
      </c>
      <c r="V1770">
        <v>2009</v>
      </c>
      <c r="W1770" s="2" t="s">
        <v>88</v>
      </c>
      <c r="X1770">
        <v>4</v>
      </c>
      <c r="Y1770">
        <v>0.30426836558662268</v>
      </c>
    </row>
    <row r="1771" spans="1:25" x14ac:dyDescent="0.45">
      <c r="A1771">
        <v>6919</v>
      </c>
      <c r="B1771" s="1">
        <v>40695</v>
      </c>
      <c r="C1771" s="2" t="s">
        <v>34</v>
      </c>
      <c r="D1771">
        <v>49349</v>
      </c>
      <c r="E1771">
        <v>11</v>
      </c>
      <c r="F1771">
        <v>123.34</v>
      </c>
      <c r="G1771">
        <v>7.0000000000000007E-2</v>
      </c>
      <c r="H1771" s="2" t="s">
        <v>25</v>
      </c>
      <c r="I1771">
        <v>0.64</v>
      </c>
      <c r="J1771">
        <v>11.34</v>
      </c>
      <c r="K1771">
        <v>5.01</v>
      </c>
      <c r="L1771" s="2" t="s">
        <v>1256</v>
      </c>
      <c r="M1771" s="2" t="s">
        <v>959</v>
      </c>
      <c r="N1771" s="2" t="s">
        <v>959</v>
      </c>
      <c r="O1771" s="2" t="s">
        <v>62</v>
      </c>
      <c r="P1771" s="2" t="s">
        <v>29</v>
      </c>
      <c r="Q1771" s="2" t="s">
        <v>63</v>
      </c>
      <c r="R1771" s="2" t="s">
        <v>1291</v>
      </c>
      <c r="S1771" s="2" t="s">
        <v>46</v>
      </c>
      <c r="T1771">
        <v>0.36</v>
      </c>
      <c r="U1771" s="1">
        <v>40695</v>
      </c>
      <c r="V1771">
        <v>2011</v>
      </c>
      <c r="W1771" s="2" t="s">
        <v>56</v>
      </c>
      <c r="X1771">
        <v>6</v>
      </c>
      <c r="Y1771">
        <v>5.1889087076374251E-3</v>
      </c>
    </row>
    <row r="1772" spans="1:25" x14ac:dyDescent="0.45">
      <c r="A1772">
        <v>6952</v>
      </c>
      <c r="B1772" s="1">
        <v>40149</v>
      </c>
      <c r="C1772" s="2" t="s">
        <v>24</v>
      </c>
      <c r="D1772">
        <v>49668</v>
      </c>
      <c r="E1772">
        <v>25</v>
      </c>
      <c r="F1772">
        <v>93.22</v>
      </c>
      <c r="G1772">
        <v>0.06</v>
      </c>
      <c r="H1772" s="2" t="s">
        <v>25</v>
      </c>
      <c r="I1772">
        <v>-15.37</v>
      </c>
      <c r="J1772">
        <v>3.74</v>
      </c>
      <c r="K1772">
        <v>0.94</v>
      </c>
      <c r="L1772" s="2" t="s">
        <v>1264</v>
      </c>
      <c r="M1772" s="2" t="s">
        <v>959</v>
      </c>
      <c r="N1772" s="2" t="s">
        <v>959</v>
      </c>
      <c r="O1772" s="2" t="s">
        <v>62</v>
      </c>
      <c r="P1772" s="2" t="s">
        <v>29</v>
      </c>
      <c r="Q1772" s="2" t="s">
        <v>272</v>
      </c>
      <c r="R1772" s="2" t="s">
        <v>1292</v>
      </c>
      <c r="S1772" s="2" t="s">
        <v>76</v>
      </c>
      <c r="T1772">
        <v>0.83</v>
      </c>
      <c r="U1772" s="1">
        <v>40156</v>
      </c>
      <c r="V1772">
        <v>2009</v>
      </c>
      <c r="W1772" s="2" t="s">
        <v>100</v>
      </c>
      <c r="X1772">
        <v>12</v>
      </c>
      <c r="Y1772">
        <v>-0.16487878137738682</v>
      </c>
    </row>
    <row r="1773" spans="1:25" x14ac:dyDescent="0.45">
      <c r="A1773">
        <v>7050</v>
      </c>
      <c r="B1773" s="1">
        <v>40617</v>
      </c>
      <c r="C1773" s="2" t="s">
        <v>24</v>
      </c>
      <c r="D1773">
        <v>50309</v>
      </c>
      <c r="E1773">
        <v>36</v>
      </c>
      <c r="F1773">
        <v>243.18</v>
      </c>
      <c r="G1773">
        <v>0.08</v>
      </c>
      <c r="H1773" s="2" t="s">
        <v>25</v>
      </c>
      <c r="I1773">
        <v>-314.22000000000003</v>
      </c>
      <c r="J1773">
        <v>6.98</v>
      </c>
      <c r="K1773">
        <v>9.69</v>
      </c>
      <c r="L1773" s="2" t="s">
        <v>1067</v>
      </c>
      <c r="M1773" s="2" t="s">
        <v>959</v>
      </c>
      <c r="N1773" s="2" t="s">
        <v>959</v>
      </c>
      <c r="O1773" s="2" t="s">
        <v>28</v>
      </c>
      <c r="P1773" s="2" t="s">
        <v>29</v>
      </c>
      <c r="Q1773" s="2" t="s">
        <v>30</v>
      </c>
      <c r="R1773" s="2" t="s">
        <v>1152</v>
      </c>
      <c r="S1773" s="2" t="s">
        <v>46</v>
      </c>
      <c r="T1773">
        <v>0.83</v>
      </c>
      <c r="U1773" s="1">
        <v>40624</v>
      </c>
      <c r="V1773">
        <v>2011</v>
      </c>
      <c r="W1773" s="2" t="s">
        <v>60</v>
      </c>
      <c r="X1773">
        <v>3</v>
      </c>
      <c r="Y1773">
        <v>-1.2921292869479399</v>
      </c>
    </row>
    <row r="1774" spans="1:25" x14ac:dyDescent="0.45">
      <c r="A1774">
        <v>7349</v>
      </c>
      <c r="B1774" s="1">
        <v>40897</v>
      </c>
      <c r="C1774" s="2" t="s">
        <v>66</v>
      </c>
      <c r="D1774">
        <v>52327</v>
      </c>
      <c r="E1774">
        <v>27</v>
      </c>
      <c r="F1774">
        <v>3853.47</v>
      </c>
      <c r="G1774">
        <v>0.1</v>
      </c>
      <c r="H1774" s="2" t="s">
        <v>25</v>
      </c>
      <c r="I1774">
        <v>21.5</v>
      </c>
      <c r="J1774">
        <v>152.47999999999999</v>
      </c>
      <c r="K1774">
        <v>6.5</v>
      </c>
      <c r="L1774" s="2" t="s">
        <v>1275</v>
      </c>
      <c r="M1774" s="2" t="s">
        <v>959</v>
      </c>
      <c r="N1774" s="2" t="s">
        <v>959</v>
      </c>
      <c r="O1774" s="2" t="s">
        <v>62</v>
      </c>
      <c r="P1774" s="2" t="s">
        <v>43</v>
      </c>
      <c r="Q1774" s="2" t="s">
        <v>104</v>
      </c>
      <c r="R1774" s="2" t="s">
        <v>690</v>
      </c>
      <c r="S1774" s="2" t="s">
        <v>46</v>
      </c>
      <c r="T1774">
        <v>0.74</v>
      </c>
      <c r="U1774" s="1">
        <v>40898</v>
      </c>
      <c r="V1774">
        <v>2011</v>
      </c>
      <c r="W1774" s="2" t="s">
        <v>100</v>
      </c>
      <c r="X1774">
        <v>12</v>
      </c>
      <c r="Y1774">
        <v>5.5793868902573526E-3</v>
      </c>
    </row>
    <row r="1775" spans="1:25" x14ac:dyDescent="0.45">
      <c r="A1775">
        <v>7369</v>
      </c>
      <c r="B1775" s="1">
        <v>40913</v>
      </c>
      <c r="C1775" s="2" t="s">
        <v>34</v>
      </c>
      <c r="D1775">
        <v>52516</v>
      </c>
      <c r="E1775">
        <v>50</v>
      </c>
      <c r="F1775">
        <v>4962.05</v>
      </c>
      <c r="G1775">
        <v>0.08</v>
      </c>
      <c r="H1775" s="2" t="s">
        <v>35</v>
      </c>
      <c r="I1775">
        <v>335.29</v>
      </c>
      <c r="J1775">
        <v>119.99</v>
      </c>
      <c r="K1775">
        <v>56.14</v>
      </c>
      <c r="L1775" s="2" t="s">
        <v>1265</v>
      </c>
      <c r="M1775" s="2" t="s">
        <v>959</v>
      </c>
      <c r="N1775" s="2" t="s">
        <v>959</v>
      </c>
      <c r="O1775" s="2" t="s">
        <v>42</v>
      </c>
      <c r="P1775" s="2" t="s">
        <v>43</v>
      </c>
      <c r="Q1775" s="2" t="s">
        <v>192</v>
      </c>
      <c r="R1775" s="2" t="s">
        <v>787</v>
      </c>
      <c r="S1775" s="2" t="s">
        <v>85</v>
      </c>
      <c r="T1775">
        <v>0.39</v>
      </c>
      <c r="U1775" s="1">
        <v>40913</v>
      </c>
      <c r="V1775">
        <v>2012</v>
      </c>
      <c r="W1775" s="2" t="s">
        <v>107</v>
      </c>
      <c r="X1775">
        <v>1</v>
      </c>
      <c r="Y1775">
        <v>6.7570862849024096E-2</v>
      </c>
    </row>
    <row r="1776" spans="1:25" x14ac:dyDescent="0.45">
      <c r="A1776">
        <v>7402</v>
      </c>
      <c r="B1776" s="1">
        <v>40461</v>
      </c>
      <c r="C1776" s="2" t="s">
        <v>48</v>
      </c>
      <c r="D1776">
        <v>52800</v>
      </c>
      <c r="E1776">
        <v>13</v>
      </c>
      <c r="F1776">
        <v>26.08</v>
      </c>
      <c r="G1776">
        <v>0.1</v>
      </c>
      <c r="H1776" s="2" t="s">
        <v>25</v>
      </c>
      <c r="I1776">
        <v>-27.29</v>
      </c>
      <c r="J1776">
        <v>1.86</v>
      </c>
      <c r="K1776">
        <v>2.58</v>
      </c>
      <c r="L1776" s="2" t="s">
        <v>1261</v>
      </c>
      <c r="M1776" s="2" t="s">
        <v>959</v>
      </c>
      <c r="N1776" s="2" t="s">
        <v>959</v>
      </c>
      <c r="O1776" s="2" t="s">
        <v>28</v>
      </c>
      <c r="P1776" s="2" t="s">
        <v>29</v>
      </c>
      <c r="Q1776" s="2" t="s">
        <v>272</v>
      </c>
      <c r="R1776" s="2" t="s">
        <v>1293</v>
      </c>
      <c r="S1776" s="2" t="s">
        <v>76</v>
      </c>
      <c r="T1776">
        <v>0.82</v>
      </c>
      <c r="U1776" s="1">
        <v>40462</v>
      </c>
      <c r="V1776">
        <v>2010</v>
      </c>
      <c r="W1776" s="2" t="s">
        <v>33</v>
      </c>
      <c r="X1776">
        <v>10</v>
      </c>
      <c r="Y1776">
        <v>-1.0463957055214723</v>
      </c>
    </row>
    <row r="1777" spans="1:25" x14ac:dyDescent="0.45">
      <c r="A1777">
        <v>7508</v>
      </c>
      <c r="B1777" s="1">
        <v>41008</v>
      </c>
      <c r="C1777" s="2" t="s">
        <v>66</v>
      </c>
      <c r="D1777">
        <v>53574</v>
      </c>
      <c r="E1777">
        <v>8</v>
      </c>
      <c r="F1777">
        <v>669.69</v>
      </c>
      <c r="G1777">
        <v>0.03</v>
      </c>
      <c r="H1777" s="2" t="s">
        <v>25</v>
      </c>
      <c r="I1777">
        <v>-297.02</v>
      </c>
      <c r="J1777">
        <v>80.98</v>
      </c>
      <c r="K1777">
        <v>35</v>
      </c>
      <c r="L1777" s="2" t="s">
        <v>1265</v>
      </c>
      <c r="M1777" s="2" t="s">
        <v>959</v>
      </c>
      <c r="N1777" s="2" t="s">
        <v>959</v>
      </c>
      <c r="O1777" s="2" t="s">
        <v>42</v>
      </c>
      <c r="P1777" s="2" t="s">
        <v>29</v>
      </c>
      <c r="Q1777" s="2" t="s">
        <v>30</v>
      </c>
      <c r="R1777" s="2" t="s">
        <v>163</v>
      </c>
      <c r="S1777" s="2" t="s">
        <v>32</v>
      </c>
      <c r="T1777">
        <v>0.81</v>
      </c>
      <c r="U1777" s="1">
        <v>41009</v>
      </c>
      <c r="V1777">
        <v>2012</v>
      </c>
      <c r="W1777" s="2" t="s">
        <v>88</v>
      </c>
      <c r="X1777">
        <v>4</v>
      </c>
      <c r="Y1777">
        <v>-0.44351864295420262</v>
      </c>
    </row>
    <row r="1778" spans="1:25" x14ac:dyDescent="0.45">
      <c r="A1778">
        <v>7552</v>
      </c>
      <c r="B1778" s="1">
        <v>41112</v>
      </c>
      <c r="C1778" s="2" t="s">
        <v>48</v>
      </c>
      <c r="D1778">
        <v>54023</v>
      </c>
      <c r="E1778">
        <v>45</v>
      </c>
      <c r="F1778">
        <v>405.6</v>
      </c>
      <c r="G1778">
        <v>7.0000000000000007E-2</v>
      </c>
      <c r="H1778" s="2" t="s">
        <v>25</v>
      </c>
      <c r="I1778">
        <v>-8.59</v>
      </c>
      <c r="J1778">
        <v>8.85</v>
      </c>
      <c r="K1778">
        <v>5.6</v>
      </c>
      <c r="L1778" s="2" t="s">
        <v>1262</v>
      </c>
      <c r="M1778" s="2" t="s">
        <v>959</v>
      </c>
      <c r="N1778" s="2" t="s">
        <v>959</v>
      </c>
      <c r="O1778" s="2" t="s">
        <v>28</v>
      </c>
      <c r="P1778" s="2" t="s">
        <v>29</v>
      </c>
      <c r="Q1778" s="2" t="s">
        <v>54</v>
      </c>
      <c r="R1778" s="2" t="s">
        <v>255</v>
      </c>
      <c r="S1778" s="2" t="s">
        <v>46</v>
      </c>
      <c r="T1778">
        <v>0.36</v>
      </c>
      <c r="U1778" s="1">
        <v>41113</v>
      </c>
      <c r="V1778">
        <v>2012</v>
      </c>
      <c r="W1778" s="2" t="s">
        <v>47</v>
      </c>
      <c r="X1778">
        <v>7</v>
      </c>
      <c r="Y1778">
        <v>-2.1178500986193293E-2</v>
      </c>
    </row>
    <row r="1779" spans="1:25" x14ac:dyDescent="0.45">
      <c r="A1779">
        <v>7709</v>
      </c>
      <c r="B1779" s="1">
        <v>40079</v>
      </c>
      <c r="C1779" s="2" t="s">
        <v>24</v>
      </c>
      <c r="D1779">
        <v>55265</v>
      </c>
      <c r="E1779">
        <v>39</v>
      </c>
      <c r="F1779">
        <v>706.39250000000004</v>
      </c>
      <c r="G1779">
        <v>0.06</v>
      </c>
      <c r="H1779" s="2" t="s">
        <v>25</v>
      </c>
      <c r="I1779">
        <v>346.14</v>
      </c>
      <c r="J1779">
        <v>20.99</v>
      </c>
      <c r="K1779">
        <v>0.99</v>
      </c>
      <c r="L1779" s="2" t="s">
        <v>1265</v>
      </c>
      <c r="M1779" s="2" t="s">
        <v>959</v>
      </c>
      <c r="N1779" s="2" t="s">
        <v>959</v>
      </c>
      <c r="O1779" s="2" t="s">
        <v>42</v>
      </c>
      <c r="P1779" s="2" t="s">
        <v>43</v>
      </c>
      <c r="Q1779" s="2" t="s">
        <v>44</v>
      </c>
      <c r="R1779" s="2" t="s">
        <v>232</v>
      </c>
      <c r="S1779" s="2" t="s">
        <v>76</v>
      </c>
      <c r="T1779">
        <v>0.37</v>
      </c>
      <c r="U1779" s="1">
        <v>40084</v>
      </c>
      <c r="V1779">
        <v>2009</v>
      </c>
      <c r="W1779" s="2" t="s">
        <v>112</v>
      </c>
      <c r="X1779">
        <v>9</v>
      </c>
      <c r="Y1779">
        <v>0.49001086506439406</v>
      </c>
    </row>
    <row r="1780" spans="1:25" x14ac:dyDescent="0.45">
      <c r="A1780">
        <v>7737</v>
      </c>
      <c r="B1780" s="1">
        <v>40198</v>
      </c>
      <c r="C1780" s="2" t="s">
        <v>66</v>
      </c>
      <c r="D1780">
        <v>55398</v>
      </c>
      <c r="E1780">
        <v>24</v>
      </c>
      <c r="F1780">
        <v>154.99</v>
      </c>
      <c r="G1780">
        <v>7.0000000000000007E-2</v>
      </c>
      <c r="H1780" s="2" t="s">
        <v>25</v>
      </c>
      <c r="I1780">
        <v>-1085.52</v>
      </c>
      <c r="J1780">
        <v>4.4800000000000004</v>
      </c>
      <c r="K1780">
        <v>49</v>
      </c>
      <c r="L1780" s="2" t="s">
        <v>1258</v>
      </c>
      <c r="M1780" s="2" t="s">
        <v>959</v>
      </c>
      <c r="N1780" s="2" t="s">
        <v>959</v>
      </c>
      <c r="O1780" s="2" t="s">
        <v>28</v>
      </c>
      <c r="P1780" s="2" t="s">
        <v>29</v>
      </c>
      <c r="Q1780" s="2" t="s">
        <v>38</v>
      </c>
      <c r="R1780" s="2" t="s">
        <v>128</v>
      </c>
      <c r="S1780" s="2" t="s">
        <v>32</v>
      </c>
      <c r="T1780">
        <v>0.6</v>
      </c>
      <c r="U1780" s="1">
        <v>40200</v>
      </c>
      <c r="V1780">
        <v>2010</v>
      </c>
      <c r="W1780" s="2" t="s">
        <v>107</v>
      </c>
      <c r="X1780">
        <v>1</v>
      </c>
      <c r="Y1780">
        <v>-7.0038066972062705</v>
      </c>
    </row>
    <row r="1781" spans="1:25" x14ac:dyDescent="0.45">
      <c r="A1781">
        <v>7745</v>
      </c>
      <c r="B1781" s="1">
        <v>40984</v>
      </c>
      <c r="C1781" s="2" t="s">
        <v>34</v>
      </c>
      <c r="D1781">
        <v>55458</v>
      </c>
      <c r="E1781">
        <v>32</v>
      </c>
      <c r="F1781">
        <v>115.78</v>
      </c>
      <c r="G1781">
        <v>7.0000000000000007E-2</v>
      </c>
      <c r="H1781" s="2" t="s">
        <v>25</v>
      </c>
      <c r="I1781">
        <v>-167.42</v>
      </c>
      <c r="J1781">
        <v>3.52</v>
      </c>
      <c r="K1781">
        <v>6.83</v>
      </c>
      <c r="L1781" s="2" t="s">
        <v>1282</v>
      </c>
      <c r="M1781" s="2" t="s">
        <v>959</v>
      </c>
      <c r="N1781" s="2" t="s">
        <v>959</v>
      </c>
      <c r="O1781" s="2" t="s">
        <v>62</v>
      </c>
      <c r="P1781" s="2" t="s">
        <v>29</v>
      </c>
      <c r="Q1781" s="2" t="s">
        <v>54</v>
      </c>
      <c r="R1781" s="2" t="s">
        <v>520</v>
      </c>
      <c r="S1781" s="2" t="s">
        <v>46</v>
      </c>
      <c r="T1781">
        <v>0.38</v>
      </c>
      <c r="U1781" s="1">
        <v>40986</v>
      </c>
      <c r="V1781">
        <v>2012</v>
      </c>
      <c r="W1781" s="2" t="s">
        <v>60</v>
      </c>
      <c r="X1781">
        <v>3</v>
      </c>
      <c r="Y1781">
        <v>-1.4460183105890481</v>
      </c>
    </row>
    <row r="1782" spans="1:25" x14ac:dyDescent="0.45">
      <c r="A1782">
        <v>7801</v>
      </c>
      <c r="B1782" s="1">
        <v>40796</v>
      </c>
      <c r="C1782" s="2" t="s">
        <v>81</v>
      </c>
      <c r="D1782">
        <v>55809</v>
      </c>
      <c r="E1782">
        <v>2</v>
      </c>
      <c r="F1782">
        <v>250.7</v>
      </c>
      <c r="G1782">
        <v>0.03</v>
      </c>
      <c r="H1782" s="2" t="s">
        <v>35</v>
      </c>
      <c r="I1782">
        <v>-180.61</v>
      </c>
      <c r="J1782">
        <v>100.98</v>
      </c>
      <c r="K1782">
        <v>45</v>
      </c>
      <c r="L1782" s="2" t="s">
        <v>1264</v>
      </c>
      <c r="M1782" s="2" t="s">
        <v>959</v>
      </c>
      <c r="N1782" s="2" t="s">
        <v>959</v>
      </c>
      <c r="O1782" s="2" t="s">
        <v>37</v>
      </c>
      <c r="P1782" s="2" t="s">
        <v>73</v>
      </c>
      <c r="Q1782" s="2" t="s">
        <v>114</v>
      </c>
      <c r="R1782" s="2" t="s">
        <v>1294</v>
      </c>
      <c r="S1782" s="2" t="s">
        <v>40</v>
      </c>
      <c r="T1782">
        <v>0.69</v>
      </c>
      <c r="U1782" s="1">
        <v>40798</v>
      </c>
      <c r="V1782">
        <v>2011</v>
      </c>
      <c r="W1782" s="2" t="s">
        <v>112</v>
      </c>
      <c r="X1782">
        <v>9</v>
      </c>
      <c r="Y1782">
        <v>-0.72042281611487846</v>
      </c>
    </row>
    <row r="1783" spans="1:25" x14ac:dyDescent="0.45">
      <c r="A1783">
        <v>7969</v>
      </c>
      <c r="B1783" s="1">
        <v>40286</v>
      </c>
      <c r="C1783" s="2" t="s">
        <v>48</v>
      </c>
      <c r="D1783">
        <v>56992</v>
      </c>
      <c r="E1783">
        <v>10</v>
      </c>
      <c r="F1783">
        <v>315.42</v>
      </c>
      <c r="G1783">
        <v>0.1</v>
      </c>
      <c r="H1783" s="2" t="s">
        <v>25</v>
      </c>
      <c r="I1783">
        <v>-41.26</v>
      </c>
      <c r="J1783">
        <v>30.98</v>
      </c>
      <c r="K1783">
        <v>17.079999999999998</v>
      </c>
      <c r="L1783" s="2" t="s">
        <v>1271</v>
      </c>
      <c r="M1783" s="2" t="s">
        <v>959</v>
      </c>
      <c r="N1783" s="2" t="s">
        <v>959</v>
      </c>
      <c r="O1783" s="2" t="s">
        <v>42</v>
      </c>
      <c r="P1783" s="2" t="s">
        <v>29</v>
      </c>
      <c r="Q1783" s="2" t="s">
        <v>63</v>
      </c>
      <c r="R1783" s="2" t="s">
        <v>562</v>
      </c>
      <c r="S1783" s="2" t="s">
        <v>46</v>
      </c>
      <c r="T1783">
        <v>0.4</v>
      </c>
      <c r="U1783" s="1">
        <v>40286</v>
      </c>
      <c r="V1783">
        <v>2010</v>
      </c>
      <c r="W1783" s="2" t="s">
        <v>88</v>
      </c>
      <c r="X1783">
        <v>4</v>
      </c>
      <c r="Y1783">
        <v>-0.13080971403208419</v>
      </c>
    </row>
    <row r="1784" spans="1:25" x14ac:dyDescent="0.45">
      <c r="A1784">
        <v>8142</v>
      </c>
      <c r="B1784" s="1">
        <v>41249</v>
      </c>
      <c r="C1784" s="2" t="s">
        <v>66</v>
      </c>
      <c r="D1784">
        <v>58210</v>
      </c>
      <c r="E1784">
        <v>38</v>
      </c>
      <c r="F1784">
        <v>144.03</v>
      </c>
      <c r="G1784">
        <v>0.03</v>
      </c>
      <c r="H1784" s="2" t="s">
        <v>25</v>
      </c>
      <c r="I1784">
        <v>-139.52000000000001</v>
      </c>
      <c r="J1784">
        <v>3.58</v>
      </c>
      <c r="K1784">
        <v>5.47</v>
      </c>
      <c r="L1784" s="2" t="s">
        <v>1275</v>
      </c>
      <c r="M1784" s="2" t="s">
        <v>959</v>
      </c>
      <c r="N1784" s="2" t="s">
        <v>959</v>
      </c>
      <c r="O1784" s="2" t="s">
        <v>62</v>
      </c>
      <c r="P1784" s="2" t="s">
        <v>29</v>
      </c>
      <c r="Q1784" s="2" t="s">
        <v>54</v>
      </c>
      <c r="R1784" s="2" t="s">
        <v>377</v>
      </c>
      <c r="S1784" s="2" t="s">
        <v>46</v>
      </c>
      <c r="T1784">
        <v>0.37</v>
      </c>
      <c r="U1784" s="1">
        <v>41250</v>
      </c>
      <c r="V1784">
        <v>2012</v>
      </c>
      <c r="W1784" s="2" t="s">
        <v>100</v>
      </c>
      <c r="X1784">
        <v>12</v>
      </c>
      <c r="Y1784">
        <v>-0.96868707908074714</v>
      </c>
    </row>
    <row r="1785" spans="1:25" x14ac:dyDescent="0.45">
      <c r="A1785">
        <v>8148</v>
      </c>
      <c r="B1785" s="1">
        <v>39837</v>
      </c>
      <c r="C1785" s="2" t="s">
        <v>66</v>
      </c>
      <c r="D1785">
        <v>58277</v>
      </c>
      <c r="E1785">
        <v>23</v>
      </c>
      <c r="F1785">
        <v>294.68</v>
      </c>
      <c r="G1785">
        <v>0.01</v>
      </c>
      <c r="H1785" s="2" t="s">
        <v>25</v>
      </c>
      <c r="I1785">
        <v>-23.35</v>
      </c>
      <c r="J1785">
        <v>11.7</v>
      </c>
      <c r="K1785">
        <v>6.96</v>
      </c>
      <c r="L1785" s="2" t="s">
        <v>1252</v>
      </c>
      <c r="M1785" s="2" t="s">
        <v>959</v>
      </c>
      <c r="N1785" s="2" t="s">
        <v>959</v>
      </c>
      <c r="O1785" s="2" t="s">
        <v>62</v>
      </c>
      <c r="P1785" s="2" t="s">
        <v>29</v>
      </c>
      <c r="Q1785" s="2" t="s">
        <v>38</v>
      </c>
      <c r="R1785" s="2" t="s">
        <v>1030</v>
      </c>
      <c r="S1785" s="2" t="s">
        <v>51</v>
      </c>
      <c r="T1785">
        <v>0.5</v>
      </c>
      <c r="U1785" s="1">
        <v>39839</v>
      </c>
      <c r="V1785">
        <v>2009</v>
      </c>
      <c r="W1785" s="2" t="s">
        <v>107</v>
      </c>
      <c r="X1785">
        <v>1</v>
      </c>
      <c r="Y1785">
        <v>-7.9238495995656313E-2</v>
      </c>
    </row>
    <row r="1786" spans="1:25" x14ac:dyDescent="0.45">
      <c r="A1786">
        <v>8211</v>
      </c>
      <c r="B1786" s="1">
        <v>40244</v>
      </c>
      <c r="C1786" s="2" t="s">
        <v>48</v>
      </c>
      <c r="D1786">
        <v>58720</v>
      </c>
      <c r="E1786">
        <v>43</v>
      </c>
      <c r="F1786">
        <v>2378.8200000000002</v>
      </c>
      <c r="G1786">
        <v>0.02</v>
      </c>
      <c r="H1786" s="2" t="s">
        <v>25</v>
      </c>
      <c r="I1786">
        <v>597.16</v>
      </c>
      <c r="J1786">
        <v>52.4</v>
      </c>
      <c r="K1786">
        <v>16.11</v>
      </c>
      <c r="L1786" s="2" t="s">
        <v>1267</v>
      </c>
      <c r="M1786" s="2" t="s">
        <v>959</v>
      </c>
      <c r="N1786" s="2" t="s">
        <v>959</v>
      </c>
      <c r="O1786" s="2" t="s">
        <v>62</v>
      </c>
      <c r="P1786" s="2" t="s">
        <v>29</v>
      </c>
      <c r="Q1786" s="2" t="s">
        <v>54</v>
      </c>
      <c r="R1786" s="2" t="s">
        <v>947</v>
      </c>
      <c r="S1786" s="2" t="s">
        <v>46</v>
      </c>
      <c r="T1786">
        <v>0.39</v>
      </c>
      <c r="U1786" s="1">
        <v>40244</v>
      </c>
      <c r="V1786">
        <v>2010</v>
      </c>
      <c r="W1786" s="2" t="s">
        <v>60</v>
      </c>
      <c r="X1786">
        <v>3</v>
      </c>
      <c r="Y1786">
        <v>0.25103202428094601</v>
      </c>
    </row>
    <row r="1787" spans="1:25" x14ac:dyDescent="0.45">
      <c r="A1787">
        <v>8230</v>
      </c>
      <c r="B1787" s="1">
        <v>40236</v>
      </c>
      <c r="C1787" s="2" t="s">
        <v>24</v>
      </c>
      <c r="D1787">
        <v>58820</v>
      </c>
      <c r="E1787">
        <v>24</v>
      </c>
      <c r="F1787">
        <v>307.49</v>
      </c>
      <c r="G1787">
        <v>0.01</v>
      </c>
      <c r="H1787" s="2" t="s">
        <v>25</v>
      </c>
      <c r="I1787">
        <v>61.51</v>
      </c>
      <c r="J1787">
        <v>12.2</v>
      </c>
      <c r="K1787">
        <v>6.02</v>
      </c>
      <c r="L1787" s="2" t="s">
        <v>1270</v>
      </c>
      <c r="M1787" s="2" t="s">
        <v>959</v>
      </c>
      <c r="N1787" s="2" t="s">
        <v>959</v>
      </c>
      <c r="O1787" s="2" t="s">
        <v>62</v>
      </c>
      <c r="P1787" s="2" t="s">
        <v>73</v>
      </c>
      <c r="Q1787" s="2" t="s">
        <v>74</v>
      </c>
      <c r="R1787" s="2" t="s">
        <v>1117</v>
      </c>
      <c r="S1787" s="2" t="s">
        <v>106</v>
      </c>
      <c r="T1787">
        <v>0.43</v>
      </c>
      <c r="U1787" s="1">
        <v>40241</v>
      </c>
      <c r="V1787">
        <v>2010</v>
      </c>
      <c r="W1787" s="2" t="s">
        <v>65</v>
      </c>
      <c r="X1787">
        <v>2</v>
      </c>
      <c r="Y1787">
        <v>0.20003902565937101</v>
      </c>
    </row>
    <row r="1788" spans="1:25" x14ac:dyDescent="0.45">
      <c r="A1788">
        <v>207</v>
      </c>
      <c r="B1788" s="1">
        <v>40406</v>
      </c>
      <c r="C1788" s="2" t="s">
        <v>24</v>
      </c>
      <c r="D1788">
        <v>1382</v>
      </c>
      <c r="E1788">
        <v>5</v>
      </c>
      <c r="F1788">
        <v>89.334999999999994</v>
      </c>
      <c r="G1788">
        <v>0.06</v>
      </c>
      <c r="H1788" s="2" t="s">
        <v>25</v>
      </c>
      <c r="I1788">
        <v>-107.1</v>
      </c>
      <c r="J1788">
        <v>20.99</v>
      </c>
      <c r="K1788">
        <v>2.5</v>
      </c>
      <c r="L1788" s="2" t="s">
        <v>1295</v>
      </c>
      <c r="M1788" s="2" t="s">
        <v>1296</v>
      </c>
      <c r="N1788" s="2" t="s">
        <v>419</v>
      </c>
      <c r="O1788" s="2" t="s">
        <v>62</v>
      </c>
      <c r="P1788" s="2" t="s">
        <v>43</v>
      </c>
      <c r="Q1788" s="2" t="s">
        <v>44</v>
      </c>
      <c r="R1788" s="2" t="s">
        <v>1245</v>
      </c>
      <c r="S1788" s="2" t="s">
        <v>76</v>
      </c>
      <c r="T1788">
        <v>0.81</v>
      </c>
      <c r="U1788" s="1">
        <v>40410</v>
      </c>
      <c r="V1788">
        <v>2010</v>
      </c>
      <c r="W1788" s="2" t="s">
        <v>52</v>
      </c>
      <c r="X1788">
        <v>8</v>
      </c>
      <c r="Y1788">
        <v>-1.1988582302568982</v>
      </c>
    </row>
    <row r="1789" spans="1:25" x14ac:dyDescent="0.45">
      <c r="A1789">
        <v>211</v>
      </c>
      <c r="B1789" s="1">
        <v>40167</v>
      </c>
      <c r="C1789" s="2" t="s">
        <v>34</v>
      </c>
      <c r="D1789">
        <v>1411</v>
      </c>
      <c r="E1789">
        <v>39</v>
      </c>
      <c r="F1789">
        <v>5748.2</v>
      </c>
      <c r="G1789">
        <v>0.09</v>
      </c>
      <c r="H1789" s="2" t="s">
        <v>35</v>
      </c>
      <c r="I1789">
        <v>-459.86</v>
      </c>
      <c r="J1789">
        <v>160.97999999999999</v>
      </c>
      <c r="K1789">
        <v>35.020000000000003</v>
      </c>
      <c r="L1789" s="2" t="s">
        <v>1297</v>
      </c>
      <c r="M1789" s="2" t="s">
        <v>1296</v>
      </c>
      <c r="N1789" s="2" t="s">
        <v>419</v>
      </c>
      <c r="O1789" s="2" t="s">
        <v>28</v>
      </c>
      <c r="P1789" s="2" t="s">
        <v>73</v>
      </c>
      <c r="Q1789" s="2" t="s">
        <v>83</v>
      </c>
      <c r="R1789" s="2" t="s">
        <v>1193</v>
      </c>
      <c r="S1789" s="2" t="s">
        <v>85</v>
      </c>
      <c r="T1789">
        <v>0.72</v>
      </c>
      <c r="U1789" s="1">
        <v>40168</v>
      </c>
      <c r="V1789">
        <v>2009</v>
      </c>
      <c r="W1789" s="2" t="s">
        <v>100</v>
      </c>
      <c r="X1789">
        <v>12</v>
      </c>
      <c r="Y1789">
        <v>-8.000069587001149E-2</v>
      </c>
    </row>
    <row r="1790" spans="1:25" x14ac:dyDescent="0.45">
      <c r="A1790">
        <v>219</v>
      </c>
      <c r="B1790" s="1">
        <v>40152</v>
      </c>
      <c r="C1790" s="2" t="s">
        <v>66</v>
      </c>
      <c r="D1790">
        <v>1444</v>
      </c>
      <c r="E1790">
        <v>2</v>
      </c>
      <c r="F1790">
        <v>21.44</v>
      </c>
      <c r="G1790">
        <v>0.02</v>
      </c>
      <c r="H1790" s="2" t="s">
        <v>25</v>
      </c>
      <c r="I1790">
        <v>-13.67</v>
      </c>
      <c r="J1790">
        <v>6.48</v>
      </c>
      <c r="K1790">
        <v>8.74</v>
      </c>
      <c r="L1790" s="2" t="s">
        <v>1223</v>
      </c>
      <c r="M1790" s="2" t="s">
        <v>1296</v>
      </c>
      <c r="N1790" s="2" t="s">
        <v>419</v>
      </c>
      <c r="O1790" s="2" t="s">
        <v>62</v>
      </c>
      <c r="P1790" s="2" t="s">
        <v>29</v>
      </c>
      <c r="Q1790" s="2" t="s">
        <v>63</v>
      </c>
      <c r="R1790" s="2" t="s">
        <v>1298</v>
      </c>
      <c r="S1790" s="2" t="s">
        <v>46</v>
      </c>
      <c r="T1790">
        <v>0.36</v>
      </c>
      <c r="U1790" s="1">
        <v>40154</v>
      </c>
      <c r="V1790">
        <v>2009</v>
      </c>
      <c r="W1790" s="2" t="s">
        <v>100</v>
      </c>
      <c r="X1790">
        <v>12</v>
      </c>
      <c r="Y1790">
        <v>-0.63759328358208955</v>
      </c>
    </row>
    <row r="1791" spans="1:25" x14ac:dyDescent="0.45">
      <c r="A1791">
        <v>580</v>
      </c>
      <c r="B1791" s="1">
        <v>40356</v>
      </c>
      <c r="C1791" s="2" t="s">
        <v>48</v>
      </c>
      <c r="D1791">
        <v>3942</v>
      </c>
      <c r="E1791">
        <v>22</v>
      </c>
      <c r="F1791">
        <v>1559.7755</v>
      </c>
      <c r="G1791">
        <v>0.03</v>
      </c>
      <c r="H1791" s="2" t="s">
        <v>25</v>
      </c>
      <c r="I1791">
        <v>-247.18</v>
      </c>
      <c r="J1791">
        <v>85.99</v>
      </c>
      <c r="K1791">
        <v>0.99</v>
      </c>
      <c r="L1791" s="2" t="s">
        <v>1299</v>
      </c>
      <c r="M1791" s="2" t="s">
        <v>1296</v>
      </c>
      <c r="N1791" s="2" t="s">
        <v>419</v>
      </c>
      <c r="O1791" s="2" t="s">
        <v>28</v>
      </c>
      <c r="P1791" s="2" t="s">
        <v>43</v>
      </c>
      <c r="Q1791" s="2" t="s">
        <v>44</v>
      </c>
      <c r="R1791" s="2" t="s">
        <v>676</v>
      </c>
      <c r="S1791" s="2" t="s">
        <v>76</v>
      </c>
      <c r="T1791">
        <v>0.85</v>
      </c>
      <c r="U1791" s="1">
        <v>40357</v>
      </c>
      <c r="V1791">
        <v>2010</v>
      </c>
      <c r="W1791" s="2" t="s">
        <v>56</v>
      </c>
      <c r="X1791">
        <v>6</v>
      </c>
      <c r="Y1791">
        <v>-0.15847152362631675</v>
      </c>
    </row>
    <row r="1792" spans="1:25" x14ac:dyDescent="0.45">
      <c r="A1792">
        <v>664</v>
      </c>
      <c r="B1792" s="1">
        <v>39946</v>
      </c>
      <c r="C1792" s="2" t="s">
        <v>66</v>
      </c>
      <c r="D1792">
        <v>4647</v>
      </c>
      <c r="E1792">
        <v>7</v>
      </c>
      <c r="F1792">
        <v>1203.73</v>
      </c>
      <c r="G1792">
        <v>0.03</v>
      </c>
      <c r="H1792" s="2" t="s">
        <v>25</v>
      </c>
      <c r="I1792">
        <v>293.14</v>
      </c>
      <c r="J1792">
        <v>162.93</v>
      </c>
      <c r="K1792">
        <v>19.989999999999998</v>
      </c>
      <c r="L1792" s="2" t="s">
        <v>1300</v>
      </c>
      <c r="M1792" s="2" t="s">
        <v>1296</v>
      </c>
      <c r="N1792" s="2" t="s">
        <v>419</v>
      </c>
      <c r="O1792" s="2" t="s">
        <v>42</v>
      </c>
      <c r="P1792" s="2" t="s">
        <v>29</v>
      </c>
      <c r="Q1792" s="2" t="s">
        <v>79</v>
      </c>
      <c r="R1792" s="2" t="s">
        <v>367</v>
      </c>
      <c r="S1792" s="2" t="s">
        <v>46</v>
      </c>
      <c r="T1792">
        <v>0.39</v>
      </c>
      <c r="U1792" s="1">
        <v>39947</v>
      </c>
      <c r="V1792">
        <v>2009</v>
      </c>
      <c r="W1792" s="2" t="s">
        <v>77</v>
      </c>
      <c r="X1792">
        <v>5</v>
      </c>
      <c r="Y1792">
        <v>0.24352637219309978</v>
      </c>
    </row>
    <row r="1793" spans="1:25" x14ac:dyDescent="0.45">
      <c r="A1793">
        <v>707</v>
      </c>
      <c r="B1793" s="1">
        <v>40599</v>
      </c>
      <c r="C1793" s="2" t="s">
        <v>24</v>
      </c>
      <c r="D1793">
        <v>4960</v>
      </c>
      <c r="E1793">
        <v>30</v>
      </c>
      <c r="F1793">
        <v>8363.65</v>
      </c>
      <c r="G1793">
        <v>0.09</v>
      </c>
      <c r="H1793" s="2" t="s">
        <v>35</v>
      </c>
      <c r="I1793">
        <v>763.33</v>
      </c>
      <c r="J1793">
        <v>300.98</v>
      </c>
      <c r="K1793">
        <v>64.73</v>
      </c>
      <c r="L1793" s="2" t="s">
        <v>1053</v>
      </c>
      <c r="M1793" s="2" t="s">
        <v>1296</v>
      </c>
      <c r="N1793" s="2" t="s">
        <v>419</v>
      </c>
      <c r="O1793" s="2" t="s">
        <v>42</v>
      </c>
      <c r="P1793" s="2" t="s">
        <v>73</v>
      </c>
      <c r="Q1793" s="2" t="s">
        <v>114</v>
      </c>
      <c r="R1793" s="2" t="s">
        <v>161</v>
      </c>
      <c r="S1793" s="2" t="s">
        <v>40</v>
      </c>
      <c r="T1793">
        <v>0.56000000000000005</v>
      </c>
      <c r="U1793" s="1">
        <v>40603</v>
      </c>
      <c r="V1793">
        <v>2011</v>
      </c>
      <c r="W1793" s="2" t="s">
        <v>65</v>
      </c>
      <c r="X1793">
        <v>2</v>
      </c>
      <c r="Y1793">
        <v>9.1267568585486014E-2</v>
      </c>
    </row>
    <row r="1794" spans="1:25" x14ac:dyDescent="0.45">
      <c r="A1794">
        <v>1010</v>
      </c>
      <c r="B1794" s="1">
        <v>40699</v>
      </c>
      <c r="C1794" s="2" t="s">
        <v>24</v>
      </c>
      <c r="D1794">
        <v>7367</v>
      </c>
      <c r="E1794">
        <v>46</v>
      </c>
      <c r="F1794">
        <v>303.62</v>
      </c>
      <c r="G1794">
        <v>0.02</v>
      </c>
      <c r="H1794" s="2" t="s">
        <v>25</v>
      </c>
      <c r="I1794">
        <v>-59.98</v>
      </c>
      <c r="J1794">
        <v>6.48</v>
      </c>
      <c r="K1794">
        <v>2.74</v>
      </c>
      <c r="L1794" s="2" t="s">
        <v>1301</v>
      </c>
      <c r="M1794" s="2" t="s">
        <v>1296</v>
      </c>
      <c r="N1794" s="2" t="s">
        <v>419</v>
      </c>
      <c r="O1794" s="2" t="s">
        <v>28</v>
      </c>
      <c r="P1794" s="2" t="s">
        <v>43</v>
      </c>
      <c r="Q1794" s="2" t="s">
        <v>104</v>
      </c>
      <c r="R1794" s="2" t="s">
        <v>975</v>
      </c>
      <c r="S1794" s="2" t="s">
        <v>106</v>
      </c>
      <c r="T1794">
        <v>0.71</v>
      </c>
      <c r="U1794" s="1">
        <v>40706</v>
      </c>
      <c r="V1794">
        <v>2011</v>
      </c>
      <c r="W1794" s="2" t="s">
        <v>56</v>
      </c>
      <c r="X1794">
        <v>6</v>
      </c>
      <c r="Y1794">
        <v>-0.19754956853962188</v>
      </c>
    </row>
    <row r="1795" spans="1:25" x14ac:dyDescent="0.45">
      <c r="A1795">
        <v>1079</v>
      </c>
      <c r="B1795" s="1">
        <v>40250</v>
      </c>
      <c r="C1795" s="2" t="s">
        <v>66</v>
      </c>
      <c r="D1795">
        <v>7938</v>
      </c>
      <c r="E1795">
        <v>34</v>
      </c>
      <c r="F1795">
        <v>334.66</v>
      </c>
      <c r="G1795">
        <v>0.05</v>
      </c>
      <c r="H1795" s="2" t="s">
        <v>25</v>
      </c>
      <c r="I1795">
        <v>132.56</v>
      </c>
      <c r="J1795">
        <v>9.93</v>
      </c>
      <c r="K1795">
        <v>1.0900000000000001</v>
      </c>
      <c r="L1795" s="2" t="s">
        <v>1300</v>
      </c>
      <c r="M1795" s="2" t="s">
        <v>1296</v>
      </c>
      <c r="N1795" s="2" t="s">
        <v>419</v>
      </c>
      <c r="O1795" s="2" t="s">
        <v>42</v>
      </c>
      <c r="P1795" s="2" t="s">
        <v>29</v>
      </c>
      <c r="Q1795" s="2" t="s">
        <v>94</v>
      </c>
      <c r="R1795" s="2" t="s">
        <v>1199</v>
      </c>
      <c r="S1795" s="2" t="s">
        <v>76</v>
      </c>
      <c r="T1795">
        <v>0.43</v>
      </c>
      <c r="U1795" s="1">
        <v>40251</v>
      </c>
      <c r="V1795">
        <v>2010</v>
      </c>
      <c r="W1795" s="2" t="s">
        <v>60</v>
      </c>
      <c r="X1795">
        <v>3</v>
      </c>
      <c r="Y1795">
        <v>0.3961035080380087</v>
      </c>
    </row>
    <row r="1796" spans="1:25" x14ac:dyDescent="0.45">
      <c r="A1796">
        <v>1142</v>
      </c>
      <c r="B1796" s="1">
        <v>40075</v>
      </c>
      <c r="C1796" s="2" t="s">
        <v>48</v>
      </c>
      <c r="D1796">
        <v>8320</v>
      </c>
      <c r="E1796">
        <v>35</v>
      </c>
      <c r="F1796">
        <v>1142.3599999999999</v>
      </c>
      <c r="G1796">
        <v>0.02</v>
      </c>
      <c r="H1796" s="2" t="s">
        <v>25</v>
      </c>
      <c r="I1796">
        <v>72.78</v>
      </c>
      <c r="J1796">
        <v>30.73</v>
      </c>
      <c r="K1796">
        <v>4</v>
      </c>
      <c r="L1796" s="2" t="s">
        <v>1302</v>
      </c>
      <c r="M1796" s="2" t="s">
        <v>1296</v>
      </c>
      <c r="N1796" s="2" t="s">
        <v>419</v>
      </c>
      <c r="O1796" s="2" t="s">
        <v>62</v>
      </c>
      <c r="P1796" s="2" t="s">
        <v>43</v>
      </c>
      <c r="Q1796" s="2" t="s">
        <v>104</v>
      </c>
      <c r="R1796" s="2" t="s">
        <v>356</v>
      </c>
      <c r="S1796" s="2" t="s">
        <v>46</v>
      </c>
      <c r="T1796">
        <v>0.75</v>
      </c>
      <c r="U1796" s="1">
        <v>40078</v>
      </c>
      <c r="V1796">
        <v>2009</v>
      </c>
      <c r="W1796" s="2" t="s">
        <v>112</v>
      </c>
      <c r="X1796">
        <v>9</v>
      </c>
      <c r="Y1796">
        <v>6.3710213943065239E-2</v>
      </c>
    </row>
    <row r="1797" spans="1:25" x14ac:dyDescent="0.45">
      <c r="A1797">
        <v>1203</v>
      </c>
      <c r="B1797" s="1">
        <v>40234</v>
      </c>
      <c r="C1797" s="2" t="s">
        <v>24</v>
      </c>
      <c r="D1797">
        <v>8807</v>
      </c>
      <c r="E1797">
        <v>14</v>
      </c>
      <c r="F1797">
        <v>1379.3375000000001</v>
      </c>
      <c r="G1797">
        <v>0.08</v>
      </c>
      <c r="H1797" s="2" t="s">
        <v>25</v>
      </c>
      <c r="I1797">
        <v>-78.540000000000006</v>
      </c>
      <c r="J1797">
        <v>125.99</v>
      </c>
      <c r="K1797">
        <v>4.2</v>
      </c>
      <c r="L1797" s="2" t="s">
        <v>1303</v>
      </c>
      <c r="M1797" s="2" t="s">
        <v>1296</v>
      </c>
      <c r="N1797" s="2" t="s">
        <v>419</v>
      </c>
      <c r="O1797" s="2" t="s">
        <v>37</v>
      </c>
      <c r="P1797" s="2" t="s">
        <v>43</v>
      </c>
      <c r="Q1797" s="2" t="s">
        <v>44</v>
      </c>
      <c r="R1797" s="2" t="s">
        <v>1304</v>
      </c>
      <c r="S1797" s="2" t="s">
        <v>46</v>
      </c>
      <c r="T1797">
        <v>0.56999999999999995</v>
      </c>
      <c r="U1797" s="1">
        <v>40241</v>
      </c>
      <c r="V1797">
        <v>2010</v>
      </c>
      <c r="W1797" s="2" t="s">
        <v>65</v>
      </c>
      <c r="X1797">
        <v>2</v>
      </c>
      <c r="Y1797">
        <v>-5.694037898628871E-2</v>
      </c>
    </row>
    <row r="1798" spans="1:25" x14ac:dyDescent="0.45">
      <c r="A1798">
        <v>1245</v>
      </c>
      <c r="B1798" s="1">
        <v>40622</v>
      </c>
      <c r="C1798" s="2" t="s">
        <v>34</v>
      </c>
      <c r="D1798">
        <v>9062</v>
      </c>
      <c r="E1798">
        <v>19</v>
      </c>
      <c r="F1798">
        <v>1825.42</v>
      </c>
      <c r="G1798">
        <v>0.06</v>
      </c>
      <c r="H1798" s="2" t="s">
        <v>25</v>
      </c>
      <c r="I1798">
        <v>1193.19</v>
      </c>
      <c r="J1798">
        <v>99.23</v>
      </c>
      <c r="K1798">
        <v>8.99</v>
      </c>
      <c r="L1798" s="2" t="s">
        <v>1305</v>
      </c>
      <c r="M1798" s="2" t="s">
        <v>1296</v>
      </c>
      <c r="N1798" s="2" t="s">
        <v>419</v>
      </c>
      <c r="O1798" s="2" t="s">
        <v>37</v>
      </c>
      <c r="P1798" s="2" t="s">
        <v>73</v>
      </c>
      <c r="Q1798" s="2" t="s">
        <v>74</v>
      </c>
      <c r="R1798" s="2" t="s">
        <v>567</v>
      </c>
      <c r="S1798" s="2" t="s">
        <v>106</v>
      </c>
      <c r="T1798">
        <v>0.35</v>
      </c>
      <c r="U1798" s="1">
        <v>40625</v>
      </c>
      <c r="V1798">
        <v>2011</v>
      </c>
      <c r="W1798" s="2" t="s">
        <v>60</v>
      </c>
      <c r="X1798">
        <v>3</v>
      </c>
      <c r="Y1798">
        <v>0.65365231015327985</v>
      </c>
    </row>
    <row r="1799" spans="1:25" x14ac:dyDescent="0.45">
      <c r="A1799">
        <v>1308</v>
      </c>
      <c r="B1799" s="1">
        <v>41223</v>
      </c>
      <c r="C1799" s="2" t="s">
        <v>81</v>
      </c>
      <c r="D1799">
        <v>9602</v>
      </c>
      <c r="E1799">
        <v>27</v>
      </c>
      <c r="F1799">
        <v>2654.16</v>
      </c>
      <c r="G1799">
        <v>0.01</v>
      </c>
      <c r="H1799" s="2" t="s">
        <v>35</v>
      </c>
      <c r="I1799">
        <v>600.92999999999995</v>
      </c>
      <c r="J1799">
        <v>90.97</v>
      </c>
      <c r="K1799">
        <v>28</v>
      </c>
      <c r="L1799" s="2" t="s">
        <v>900</v>
      </c>
      <c r="M1799" s="2" t="s">
        <v>1296</v>
      </c>
      <c r="N1799" s="2" t="s">
        <v>419</v>
      </c>
      <c r="O1799" s="2" t="s">
        <v>37</v>
      </c>
      <c r="P1799" s="2" t="s">
        <v>43</v>
      </c>
      <c r="Q1799" s="2" t="s">
        <v>192</v>
      </c>
      <c r="R1799" s="2" t="s">
        <v>505</v>
      </c>
      <c r="S1799" s="2" t="s">
        <v>40</v>
      </c>
      <c r="T1799">
        <v>0.38</v>
      </c>
      <c r="U1799" s="1">
        <v>41225</v>
      </c>
      <c r="V1799">
        <v>2012</v>
      </c>
      <c r="W1799" s="2" t="s">
        <v>69</v>
      </c>
      <c r="X1799">
        <v>11</v>
      </c>
      <c r="Y1799">
        <v>0.22641061578804592</v>
      </c>
    </row>
    <row r="1800" spans="1:25" x14ac:dyDescent="0.45">
      <c r="A1800">
        <v>1402</v>
      </c>
      <c r="B1800" s="1">
        <v>40511</v>
      </c>
      <c r="C1800" s="2" t="s">
        <v>66</v>
      </c>
      <c r="D1800">
        <v>10209</v>
      </c>
      <c r="E1800">
        <v>14</v>
      </c>
      <c r="F1800">
        <v>461.55</v>
      </c>
      <c r="G1800">
        <v>0.09</v>
      </c>
      <c r="H1800" s="2" t="s">
        <v>25</v>
      </c>
      <c r="I1800">
        <v>-12</v>
      </c>
      <c r="J1800">
        <v>33.979999999999997</v>
      </c>
      <c r="K1800">
        <v>19.989999999999998</v>
      </c>
      <c r="L1800" s="2" t="s">
        <v>1306</v>
      </c>
      <c r="M1800" s="2" t="s">
        <v>1296</v>
      </c>
      <c r="N1800" s="2" t="s">
        <v>419</v>
      </c>
      <c r="O1800" s="2" t="s">
        <v>42</v>
      </c>
      <c r="P1800" s="2" t="s">
        <v>73</v>
      </c>
      <c r="Q1800" s="2" t="s">
        <v>74</v>
      </c>
      <c r="R1800" s="2" t="s">
        <v>177</v>
      </c>
      <c r="S1800" s="2" t="s">
        <v>46</v>
      </c>
      <c r="T1800">
        <v>0.55000000000000004</v>
      </c>
      <c r="U1800" s="1">
        <v>40511</v>
      </c>
      <c r="V1800">
        <v>2010</v>
      </c>
      <c r="W1800" s="2" t="s">
        <v>69</v>
      </c>
      <c r="X1800">
        <v>11</v>
      </c>
      <c r="Y1800">
        <v>-2.5999350016249593E-2</v>
      </c>
    </row>
    <row r="1801" spans="1:25" x14ac:dyDescent="0.45">
      <c r="A1801">
        <v>1425</v>
      </c>
      <c r="B1801" s="1">
        <v>40738</v>
      </c>
      <c r="C1801" s="2" t="s">
        <v>48</v>
      </c>
      <c r="D1801">
        <v>10338</v>
      </c>
      <c r="E1801">
        <v>9</v>
      </c>
      <c r="F1801">
        <v>799.98</v>
      </c>
      <c r="G1801">
        <v>0.04</v>
      </c>
      <c r="H1801" s="2" t="s">
        <v>35</v>
      </c>
      <c r="I1801">
        <v>15.36</v>
      </c>
      <c r="J1801">
        <v>90.97</v>
      </c>
      <c r="K1801">
        <v>14</v>
      </c>
      <c r="L1801" s="2" t="s">
        <v>1306</v>
      </c>
      <c r="M1801" s="2" t="s">
        <v>1296</v>
      </c>
      <c r="N1801" s="2" t="s">
        <v>419</v>
      </c>
      <c r="O1801" s="2" t="s">
        <v>42</v>
      </c>
      <c r="P1801" s="2" t="s">
        <v>43</v>
      </c>
      <c r="Q1801" s="2" t="s">
        <v>192</v>
      </c>
      <c r="R1801" s="2" t="s">
        <v>626</v>
      </c>
      <c r="S1801" s="2" t="s">
        <v>40</v>
      </c>
      <c r="T1801">
        <v>0.36</v>
      </c>
      <c r="U1801" s="1">
        <v>40740</v>
      </c>
      <c r="V1801">
        <v>2011</v>
      </c>
      <c r="W1801" s="2" t="s">
        <v>47</v>
      </c>
      <c r="X1801">
        <v>7</v>
      </c>
      <c r="Y1801">
        <v>1.9200480012000299E-2</v>
      </c>
    </row>
    <row r="1802" spans="1:25" x14ac:dyDescent="0.45">
      <c r="A1802">
        <v>1485</v>
      </c>
      <c r="B1802" s="1">
        <v>41041</v>
      </c>
      <c r="C1802" s="2" t="s">
        <v>66</v>
      </c>
      <c r="D1802">
        <v>10688</v>
      </c>
      <c r="E1802">
        <v>14</v>
      </c>
      <c r="F1802">
        <v>618.84</v>
      </c>
      <c r="G1802">
        <v>0.05</v>
      </c>
      <c r="H1802" s="2" t="s">
        <v>25</v>
      </c>
      <c r="I1802">
        <v>-200.84</v>
      </c>
      <c r="J1802">
        <v>41.47</v>
      </c>
      <c r="K1802">
        <v>34.200000000000003</v>
      </c>
      <c r="L1802" s="2" t="s">
        <v>1307</v>
      </c>
      <c r="M1802" s="2" t="s">
        <v>1296</v>
      </c>
      <c r="N1802" s="2" t="s">
        <v>419</v>
      </c>
      <c r="O1802" s="2" t="s">
        <v>42</v>
      </c>
      <c r="P1802" s="2" t="s">
        <v>73</v>
      </c>
      <c r="Q1802" s="2" t="s">
        <v>74</v>
      </c>
      <c r="R1802" s="2" t="s">
        <v>222</v>
      </c>
      <c r="S1802" s="2" t="s">
        <v>76</v>
      </c>
      <c r="T1802">
        <v>0.73</v>
      </c>
      <c r="U1802" s="1">
        <v>41042</v>
      </c>
      <c r="V1802">
        <v>2012</v>
      </c>
      <c r="W1802" s="2" t="s">
        <v>77</v>
      </c>
      <c r="X1802">
        <v>5</v>
      </c>
      <c r="Y1802">
        <v>-0.32454269278004005</v>
      </c>
    </row>
    <row r="1803" spans="1:25" x14ac:dyDescent="0.45">
      <c r="A1803">
        <v>1553</v>
      </c>
      <c r="B1803" s="1">
        <v>40175</v>
      </c>
      <c r="C1803" s="2" t="s">
        <v>24</v>
      </c>
      <c r="D1803">
        <v>11206</v>
      </c>
      <c r="E1803">
        <v>6</v>
      </c>
      <c r="F1803">
        <v>177.67</v>
      </c>
      <c r="G1803">
        <v>0.03</v>
      </c>
      <c r="H1803" s="2" t="s">
        <v>25</v>
      </c>
      <c r="I1803">
        <v>39.630000000000003</v>
      </c>
      <c r="J1803">
        <v>28.53</v>
      </c>
      <c r="K1803">
        <v>1.49</v>
      </c>
      <c r="L1803" s="2" t="s">
        <v>1305</v>
      </c>
      <c r="M1803" s="2" t="s">
        <v>1296</v>
      </c>
      <c r="N1803" s="2" t="s">
        <v>419</v>
      </c>
      <c r="O1803" s="2" t="s">
        <v>28</v>
      </c>
      <c r="P1803" s="2" t="s">
        <v>29</v>
      </c>
      <c r="Q1803" s="2" t="s">
        <v>54</v>
      </c>
      <c r="R1803" s="2" t="s">
        <v>314</v>
      </c>
      <c r="S1803" s="2" t="s">
        <v>46</v>
      </c>
      <c r="T1803">
        <v>0.38</v>
      </c>
      <c r="U1803" s="1">
        <v>40179</v>
      </c>
      <c r="V1803">
        <v>2009</v>
      </c>
      <c r="W1803" s="2" t="s">
        <v>100</v>
      </c>
      <c r="X1803">
        <v>12</v>
      </c>
      <c r="Y1803">
        <v>0.22305397647323694</v>
      </c>
    </row>
    <row r="1804" spans="1:25" x14ac:dyDescent="0.45">
      <c r="A1804">
        <v>1601</v>
      </c>
      <c r="B1804" s="1">
        <v>39887</v>
      </c>
      <c r="C1804" s="2" t="s">
        <v>66</v>
      </c>
      <c r="D1804">
        <v>11585</v>
      </c>
      <c r="E1804">
        <v>2</v>
      </c>
      <c r="F1804">
        <v>200.75299999999999</v>
      </c>
      <c r="G1804">
        <v>0.09</v>
      </c>
      <c r="H1804" s="2" t="s">
        <v>25</v>
      </c>
      <c r="I1804">
        <v>-605.37</v>
      </c>
      <c r="J1804">
        <v>125.99</v>
      </c>
      <c r="K1804">
        <v>8.99</v>
      </c>
      <c r="L1804" s="2" t="s">
        <v>1308</v>
      </c>
      <c r="M1804" s="2" t="s">
        <v>1296</v>
      </c>
      <c r="N1804" s="2" t="s">
        <v>419</v>
      </c>
      <c r="O1804" s="2" t="s">
        <v>37</v>
      </c>
      <c r="P1804" s="2" t="s">
        <v>43</v>
      </c>
      <c r="Q1804" s="2" t="s">
        <v>44</v>
      </c>
      <c r="R1804" s="2" t="s">
        <v>1309</v>
      </c>
      <c r="S1804" s="2" t="s">
        <v>46</v>
      </c>
      <c r="T1804">
        <v>0.55000000000000004</v>
      </c>
      <c r="U1804" s="1">
        <v>39888</v>
      </c>
      <c r="V1804">
        <v>2009</v>
      </c>
      <c r="W1804" s="2" t="s">
        <v>60</v>
      </c>
      <c r="X1804">
        <v>3</v>
      </c>
      <c r="Y1804">
        <v>-3.0154966550935729</v>
      </c>
    </row>
    <row r="1805" spans="1:25" x14ac:dyDescent="0.45">
      <c r="A1805">
        <v>1796</v>
      </c>
      <c r="B1805" s="1">
        <v>40603</v>
      </c>
      <c r="C1805" s="2" t="s">
        <v>81</v>
      </c>
      <c r="D1805">
        <v>12868</v>
      </c>
      <c r="E1805">
        <v>2</v>
      </c>
      <c r="F1805">
        <v>9.3699999999999992</v>
      </c>
      <c r="G1805">
        <v>0.09</v>
      </c>
      <c r="H1805" s="2" t="s">
        <v>25</v>
      </c>
      <c r="I1805">
        <v>-5.26</v>
      </c>
      <c r="J1805">
        <v>4.4800000000000004</v>
      </c>
      <c r="K1805">
        <v>1.22</v>
      </c>
      <c r="L1805" s="2" t="s">
        <v>1310</v>
      </c>
      <c r="M1805" s="2" t="s">
        <v>1296</v>
      </c>
      <c r="N1805" s="2" t="s">
        <v>419</v>
      </c>
      <c r="O1805" s="2" t="s">
        <v>37</v>
      </c>
      <c r="P1805" s="2" t="s">
        <v>29</v>
      </c>
      <c r="Q1805" s="2" t="s">
        <v>63</v>
      </c>
      <c r="R1805" s="2" t="s">
        <v>1311</v>
      </c>
      <c r="S1805" s="2" t="s">
        <v>76</v>
      </c>
      <c r="T1805">
        <v>0.36</v>
      </c>
      <c r="U1805" s="1">
        <v>40605</v>
      </c>
      <c r="V1805">
        <v>2011</v>
      </c>
      <c r="W1805" s="2" t="s">
        <v>60</v>
      </c>
      <c r="X1805">
        <v>3</v>
      </c>
      <c r="Y1805">
        <v>-0.56136606189967986</v>
      </c>
    </row>
    <row r="1806" spans="1:25" x14ac:dyDescent="0.45">
      <c r="A1806">
        <v>1994</v>
      </c>
      <c r="B1806" s="1">
        <v>41103</v>
      </c>
      <c r="C1806" s="2" t="s">
        <v>66</v>
      </c>
      <c r="D1806">
        <v>14215</v>
      </c>
      <c r="E1806">
        <v>44</v>
      </c>
      <c r="F1806">
        <v>2277.0300000000002</v>
      </c>
      <c r="G1806">
        <v>7.0000000000000007E-2</v>
      </c>
      <c r="H1806" s="2" t="s">
        <v>25</v>
      </c>
      <c r="I1806">
        <v>964.1</v>
      </c>
      <c r="J1806">
        <v>55.48</v>
      </c>
      <c r="K1806">
        <v>6.79</v>
      </c>
      <c r="L1806" s="2" t="s">
        <v>1302</v>
      </c>
      <c r="M1806" s="2" t="s">
        <v>1296</v>
      </c>
      <c r="N1806" s="2" t="s">
        <v>419</v>
      </c>
      <c r="O1806" s="2" t="s">
        <v>62</v>
      </c>
      <c r="P1806" s="2" t="s">
        <v>29</v>
      </c>
      <c r="Q1806" s="2" t="s">
        <v>63</v>
      </c>
      <c r="R1806" s="2" t="s">
        <v>906</v>
      </c>
      <c r="S1806" s="2" t="s">
        <v>46</v>
      </c>
      <c r="T1806">
        <v>0.37</v>
      </c>
      <c r="U1806" s="1">
        <v>41104</v>
      </c>
      <c r="V1806">
        <v>2012</v>
      </c>
      <c r="W1806" s="2" t="s">
        <v>47</v>
      </c>
      <c r="X1806">
        <v>7</v>
      </c>
      <c r="Y1806">
        <v>0.42340241454877625</v>
      </c>
    </row>
    <row r="1807" spans="1:25" x14ac:dyDescent="0.45">
      <c r="A1807">
        <v>2053</v>
      </c>
      <c r="B1807" s="1">
        <v>40863</v>
      </c>
      <c r="C1807" s="2" t="s">
        <v>34</v>
      </c>
      <c r="D1807">
        <v>14662</v>
      </c>
      <c r="E1807">
        <v>24</v>
      </c>
      <c r="F1807">
        <v>39.69</v>
      </c>
      <c r="G1807">
        <v>0.05</v>
      </c>
      <c r="H1807" s="2" t="s">
        <v>25</v>
      </c>
      <c r="I1807">
        <v>-1.78</v>
      </c>
      <c r="J1807">
        <v>1.68</v>
      </c>
      <c r="K1807">
        <v>1</v>
      </c>
      <c r="L1807" s="2" t="s">
        <v>1302</v>
      </c>
      <c r="M1807" s="2" t="s">
        <v>1296</v>
      </c>
      <c r="N1807" s="2" t="s">
        <v>419</v>
      </c>
      <c r="O1807" s="2" t="s">
        <v>42</v>
      </c>
      <c r="P1807" s="2" t="s">
        <v>29</v>
      </c>
      <c r="Q1807" s="2" t="s">
        <v>94</v>
      </c>
      <c r="R1807" s="2" t="s">
        <v>1312</v>
      </c>
      <c r="S1807" s="2" t="s">
        <v>76</v>
      </c>
      <c r="T1807">
        <v>0.35</v>
      </c>
      <c r="U1807" s="1">
        <v>40864</v>
      </c>
      <c r="V1807">
        <v>2011</v>
      </c>
      <c r="W1807" s="2" t="s">
        <v>69</v>
      </c>
      <c r="X1807">
        <v>11</v>
      </c>
      <c r="Y1807">
        <v>-4.4847568657092468E-2</v>
      </c>
    </row>
    <row r="1808" spans="1:25" x14ac:dyDescent="0.45">
      <c r="A1808">
        <v>2059</v>
      </c>
      <c r="B1808" s="1">
        <v>41109</v>
      </c>
      <c r="C1808" s="2" t="s">
        <v>66</v>
      </c>
      <c r="D1808">
        <v>14727</v>
      </c>
      <c r="E1808">
        <v>50</v>
      </c>
      <c r="F1808">
        <v>8532.152</v>
      </c>
      <c r="G1808">
        <v>0.04</v>
      </c>
      <c r="H1808" s="2" t="s">
        <v>35</v>
      </c>
      <c r="I1808">
        <v>-513.79</v>
      </c>
      <c r="J1808">
        <v>212.6</v>
      </c>
      <c r="K1808">
        <v>52.2</v>
      </c>
      <c r="L1808" s="2" t="s">
        <v>1313</v>
      </c>
      <c r="M1808" s="2" t="s">
        <v>1296</v>
      </c>
      <c r="N1808" s="2" t="s">
        <v>419</v>
      </c>
      <c r="O1808" s="2" t="s">
        <v>28</v>
      </c>
      <c r="P1808" s="2" t="s">
        <v>73</v>
      </c>
      <c r="Q1808" s="2" t="s">
        <v>175</v>
      </c>
      <c r="R1808" s="2" t="s">
        <v>1208</v>
      </c>
      <c r="S1808" s="2" t="s">
        <v>85</v>
      </c>
      <c r="T1808">
        <v>0.64</v>
      </c>
      <c r="U1808" s="1">
        <v>41112</v>
      </c>
      <c r="V1808">
        <v>2012</v>
      </c>
      <c r="W1808" s="2" t="s">
        <v>47</v>
      </c>
      <c r="X1808">
        <v>7</v>
      </c>
      <c r="Y1808">
        <v>-6.0218102068505107E-2</v>
      </c>
    </row>
    <row r="1809" spans="1:25" x14ac:dyDescent="0.45">
      <c r="A1809">
        <v>2191</v>
      </c>
      <c r="B1809" s="1">
        <v>41155</v>
      </c>
      <c r="C1809" s="2" t="s">
        <v>34</v>
      </c>
      <c r="D1809">
        <v>15781</v>
      </c>
      <c r="E1809">
        <v>29</v>
      </c>
      <c r="F1809">
        <v>824.51</v>
      </c>
      <c r="G1809">
        <v>0.01</v>
      </c>
      <c r="H1809" s="2" t="s">
        <v>25</v>
      </c>
      <c r="I1809">
        <v>0.9</v>
      </c>
      <c r="J1809">
        <v>27.48</v>
      </c>
      <c r="K1809">
        <v>4</v>
      </c>
      <c r="L1809" s="2" t="s">
        <v>1314</v>
      </c>
      <c r="M1809" s="2" t="s">
        <v>1296</v>
      </c>
      <c r="N1809" s="2" t="s">
        <v>419</v>
      </c>
      <c r="O1809" s="2" t="s">
        <v>62</v>
      </c>
      <c r="P1809" s="2" t="s">
        <v>43</v>
      </c>
      <c r="Q1809" s="2" t="s">
        <v>104</v>
      </c>
      <c r="R1809" s="2" t="s">
        <v>620</v>
      </c>
      <c r="S1809" s="2" t="s">
        <v>46</v>
      </c>
      <c r="T1809">
        <v>0.75</v>
      </c>
      <c r="U1809" s="1">
        <v>41156</v>
      </c>
      <c r="V1809">
        <v>2012</v>
      </c>
      <c r="W1809" s="2" t="s">
        <v>112</v>
      </c>
      <c r="X1809">
        <v>9</v>
      </c>
      <c r="Y1809">
        <v>1.0915574098555507E-3</v>
      </c>
    </row>
    <row r="1810" spans="1:25" x14ac:dyDescent="0.45">
      <c r="A1810">
        <v>2370</v>
      </c>
      <c r="B1810" s="1">
        <v>41171</v>
      </c>
      <c r="C1810" s="2" t="s">
        <v>24</v>
      </c>
      <c r="D1810">
        <v>17157</v>
      </c>
      <c r="E1810">
        <v>31</v>
      </c>
      <c r="F1810">
        <v>3081.471</v>
      </c>
      <c r="G1810">
        <v>0.09</v>
      </c>
      <c r="H1810" s="2" t="s">
        <v>25</v>
      </c>
      <c r="I1810">
        <v>574.98</v>
      </c>
      <c r="J1810">
        <v>125.99</v>
      </c>
      <c r="K1810">
        <v>4.2</v>
      </c>
      <c r="L1810" s="2" t="s">
        <v>662</v>
      </c>
      <c r="M1810" s="2" t="s">
        <v>1296</v>
      </c>
      <c r="N1810" s="2" t="s">
        <v>419</v>
      </c>
      <c r="O1810" s="2" t="s">
        <v>42</v>
      </c>
      <c r="P1810" s="2" t="s">
        <v>43</v>
      </c>
      <c r="Q1810" s="2" t="s">
        <v>44</v>
      </c>
      <c r="R1810" s="2" t="s">
        <v>1304</v>
      </c>
      <c r="S1810" s="2" t="s">
        <v>46</v>
      </c>
      <c r="T1810">
        <v>0.56999999999999995</v>
      </c>
      <c r="U1810" s="1">
        <v>41175</v>
      </c>
      <c r="V1810">
        <v>2012</v>
      </c>
      <c r="W1810" s="2" t="s">
        <v>112</v>
      </c>
      <c r="X1810">
        <v>9</v>
      </c>
      <c r="Y1810">
        <v>0.18659270199200317</v>
      </c>
    </row>
    <row r="1811" spans="1:25" x14ac:dyDescent="0.45">
      <c r="A1811">
        <v>2447</v>
      </c>
      <c r="B1811" s="1">
        <v>39904</v>
      </c>
      <c r="C1811" s="2" t="s">
        <v>66</v>
      </c>
      <c r="D1811">
        <v>17795</v>
      </c>
      <c r="E1811">
        <v>1</v>
      </c>
      <c r="F1811">
        <v>17.62</v>
      </c>
      <c r="G1811">
        <v>0.06</v>
      </c>
      <c r="H1811" s="2" t="s">
        <v>25</v>
      </c>
      <c r="I1811">
        <v>-15.92</v>
      </c>
      <c r="J1811">
        <v>11.33</v>
      </c>
      <c r="K1811">
        <v>6.12</v>
      </c>
      <c r="L1811" s="2" t="s">
        <v>1315</v>
      </c>
      <c r="M1811" s="2" t="s">
        <v>1296</v>
      </c>
      <c r="N1811" s="2" t="s">
        <v>419</v>
      </c>
      <c r="O1811" s="2" t="s">
        <v>28</v>
      </c>
      <c r="P1811" s="2" t="s">
        <v>29</v>
      </c>
      <c r="Q1811" s="2" t="s">
        <v>38</v>
      </c>
      <c r="R1811" s="2" t="s">
        <v>986</v>
      </c>
      <c r="S1811" s="2" t="s">
        <v>51</v>
      </c>
      <c r="T1811">
        <v>0.42</v>
      </c>
      <c r="U1811" s="1">
        <v>39906</v>
      </c>
      <c r="V1811">
        <v>2009</v>
      </c>
      <c r="W1811" s="2" t="s">
        <v>88</v>
      </c>
      <c r="X1811">
        <v>4</v>
      </c>
      <c r="Y1811">
        <v>-0.9035187287173666</v>
      </c>
    </row>
    <row r="1812" spans="1:25" x14ac:dyDescent="0.45">
      <c r="A1812">
        <v>2832</v>
      </c>
      <c r="B1812" s="1">
        <v>40181</v>
      </c>
      <c r="C1812" s="2" t="s">
        <v>66</v>
      </c>
      <c r="D1812">
        <v>20449</v>
      </c>
      <c r="E1812">
        <v>19</v>
      </c>
      <c r="F1812">
        <v>1216.5</v>
      </c>
      <c r="G1812">
        <v>0.1</v>
      </c>
      <c r="H1812" s="2" t="s">
        <v>25</v>
      </c>
      <c r="I1812">
        <v>162.18</v>
      </c>
      <c r="J1812">
        <v>67.28</v>
      </c>
      <c r="K1812">
        <v>19.989999999999998</v>
      </c>
      <c r="L1812" s="2" t="s">
        <v>1316</v>
      </c>
      <c r="M1812" s="2" t="s">
        <v>1296</v>
      </c>
      <c r="N1812" s="2" t="s">
        <v>419</v>
      </c>
      <c r="O1812" s="2" t="s">
        <v>28</v>
      </c>
      <c r="P1812" s="2" t="s">
        <v>29</v>
      </c>
      <c r="Q1812" s="2" t="s">
        <v>54</v>
      </c>
      <c r="R1812" s="2" t="s">
        <v>521</v>
      </c>
      <c r="S1812" s="2" t="s">
        <v>46</v>
      </c>
      <c r="T1812">
        <v>0.4</v>
      </c>
      <c r="U1812" s="1">
        <v>40182</v>
      </c>
      <c r="V1812">
        <v>2010</v>
      </c>
      <c r="W1812" s="2" t="s">
        <v>107</v>
      </c>
      <c r="X1812">
        <v>1</v>
      </c>
      <c r="Y1812">
        <v>0.13331689272503083</v>
      </c>
    </row>
    <row r="1813" spans="1:25" x14ac:dyDescent="0.45">
      <c r="A1813">
        <v>3054</v>
      </c>
      <c r="B1813" s="1">
        <v>40567</v>
      </c>
      <c r="C1813" s="2" t="s">
        <v>48</v>
      </c>
      <c r="D1813">
        <v>21890</v>
      </c>
      <c r="E1813">
        <v>27</v>
      </c>
      <c r="F1813">
        <v>81.900000000000006</v>
      </c>
      <c r="G1813">
        <v>0.01</v>
      </c>
      <c r="H1813" s="2" t="s">
        <v>25</v>
      </c>
      <c r="I1813">
        <v>4.0599999999999996</v>
      </c>
      <c r="J1813">
        <v>2.94</v>
      </c>
      <c r="K1813">
        <v>0.96</v>
      </c>
      <c r="L1813" s="2" t="s">
        <v>1200</v>
      </c>
      <c r="M1813" s="2" t="s">
        <v>1296</v>
      </c>
      <c r="N1813" s="2" t="s">
        <v>419</v>
      </c>
      <c r="O1813" s="2" t="s">
        <v>28</v>
      </c>
      <c r="P1813" s="2" t="s">
        <v>29</v>
      </c>
      <c r="Q1813" s="2" t="s">
        <v>94</v>
      </c>
      <c r="R1813" s="2" t="s">
        <v>1317</v>
      </c>
      <c r="S1813" s="2" t="s">
        <v>76</v>
      </c>
      <c r="T1813">
        <v>0.57999999999999996</v>
      </c>
      <c r="U1813" s="1">
        <v>40569</v>
      </c>
      <c r="V1813">
        <v>2011</v>
      </c>
      <c r="W1813" s="2" t="s">
        <v>107</v>
      </c>
      <c r="X1813">
        <v>1</v>
      </c>
      <c r="Y1813">
        <v>4.9572649572649563E-2</v>
      </c>
    </row>
    <row r="1814" spans="1:25" x14ac:dyDescent="0.45">
      <c r="A1814">
        <v>3071</v>
      </c>
      <c r="B1814" s="1">
        <v>40315</v>
      </c>
      <c r="C1814" s="2" t="s">
        <v>81</v>
      </c>
      <c r="D1814">
        <v>22020</v>
      </c>
      <c r="E1814">
        <v>37</v>
      </c>
      <c r="F1814">
        <v>498.28</v>
      </c>
      <c r="G1814">
        <v>0.01</v>
      </c>
      <c r="H1814" s="2" t="s">
        <v>25</v>
      </c>
      <c r="I1814">
        <v>10.18</v>
      </c>
      <c r="J1814">
        <v>13.48</v>
      </c>
      <c r="K1814">
        <v>4.51</v>
      </c>
      <c r="L1814" s="2" t="s">
        <v>1318</v>
      </c>
      <c r="M1814" s="2" t="s">
        <v>1296</v>
      </c>
      <c r="N1814" s="2" t="s">
        <v>419</v>
      </c>
      <c r="O1814" s="2" t="s">
        <v>42</v>
      </c>
      <c r="P1814" s="2" t="s">
        <v>29</v>
      </c>
      <c r="Q1814" s="2" t="s">
        <v>30</v>
      </c>
      <c r="R1814" s="2" t="s">
        <v>101</v>
      </c>
      <c r="S1814" s="2" t="s">
        <v>46</v>
      </c>
      <c r="T1814">
        <v>0.59</v>
      </c>
      <c r="U1814" s="1">
        <v>40316</v>
      </c>
      <c r="V1814">
        <v>2010</v>
      </c>
      <c r="W1814" s="2" t="s">
        <v>77</v>
      </c>
      <c r="X1814">
        <v>5</v>
      </c>
      <c r="Y1814">
        <v>2.0430280163763345E-2</v>
      </c>
    </row>
    <row r="1815" spans="1:25" x14ac:dyDescent="0.45">
      <c r="A1815">
        <v>3087</v>
      </c>
      <c r="B1815" s="1">
        <v>40809</v>
      </c>
      <c r="C1815" s="2" t="s">
        <v>24</v>
      </c>
      <c r="D1815">
        <v>22149</v>
      </c>
      <c r="E1815">
        <v>47</v>
      </c>
      <c r="F1815">
        <v>191.13</v>
      </c>
      <c r="G1815">
        <v>7.0000000000000007E-2</v>
      </c>
      <c r="H1815" s="2" t="s">
        <v>25</v>
      </c>
      <c r="I1815">
        <v>38.11</v>
      </c>
      <c r="J1815">
        <v>4.26</v>
      </c>
      <c r="K1815">
        <v>1.2</v>
      </c>
      <c r="L1815" s="2" t="s">
        <v>1313</v>
      </c>
      <c r="M1815" s="2" t="s">
        <v>1296</v>
      </c>
      <c r="N1815" s="2" t="s">
        <v>419</v>
      </c>
      <c r="O1815" s="2" t="s">
        <v>28</v>
      </c>
      <c r="P1815" s="2" t="s">
        <v>29</v>
      </c>
      <c r="Q1815" s="2" t="s">
        <v>94</v>
      </c>
      <c r="R1815" s="2" t="s">
        <v>963</v>
      </c>
      <c r="S1815" s="2" t="s">
        <v>76</v>
      </c>
      <c r="T1815">
        <v>0.44</v>
      </c>
      <c r="U1815" s="1">
        <v>40811</v>
      </c>
      <c r="V1815">
        <v>2011</v>
      </c>
      <c r="W1815" s="2" t="s">
        <v>112</v>
      </c>
      <c r="X1815">
        <v>9</v>
      </c>
      <c r="Y1815">
        <v>0.19939308324177263</v>
      </c>
    </row>
    <row r="1816" spans="1:25" x14ac:dyDescent="0.45">
      <c r="A1816">
        <v>3216</v>
      </c>
      <c r="B1816" s="1">
        <v>40801</v>
      </c>
      <c r="C1816" s="2" t="s">
        <v>66</v>
      </c>
      <c r="D1816">
        <v>23078</v>
      </c>
      <c r="E1816">
        <v>18</v>
      </c>
      <c r="F1816">
        <v>168.95</v>
      </c>
      <c r="G1816">
        <v>0.1</v>
      </c>
      <c r="H1816" s="2" t="s">
        <v>25</v>
      </c>
      <c r="I1816">
        <v>-15.9</v>
      </c>
      <c r="J1816">
        <v>9.7799999999999994</v>
      </c>
      <c r="K1816">
        <v>5.76</v>
      </c>
      <c r="L1816" s="2" t="s">
        <v>1319</v>
      </c>
      <c r="M1816" s="2" t="s">
        <v>1296</v>
      </c>
      <c r="N1816" s="2" t="s">
        <v>419</v>
      </c>
      <c r="O1816" s="2" t="s">
        <v>37</v>
      </c>
      <c r="P1816" s="2" t="s">
        <v>29</v>
      </c>
      <c r="Q1816" s="2" t="s">
        <v>79</v>
      </c>
      <c r="R1816" s="2" t="s">
        <v>468</v>
      </c>
      <c r="S1816" s="2" t="s">
        <v>46</v>
      </c>
      <c r="T1816">
        <v>0.35</v>
      </c>
      <c r="U1816" s="1">
        <v>40801</v>
      </c>
      <c r="V1816">
        <v>2011</v>
      </c>
      <c r="W1816" s="2" t="s">
        <v>112</v>
      </c>
      <c r="X1816">
        <v>9</v>
      </c>
      <c r="Y1816">
        <v>-9.4110683634211309E-2</v>
      </c>
    </row>
    <row r="1817" spans="1:25" x14ac:dyDescent="0.45">
      <c r="A1817">
        <v>3306</v>
      </c>
      <c r="B1817" s="1">
        <v>41264</v>
      </c>
      <c r="C1817" s="2" t="s">
        <v>66</v>
      </c>
      <c r="D1817">
        <v>23619</v>
      </c>
      <c r="E1817">
        <v>7</v>
      </c>
      <c r="F1817">
        <v>1043.1199999999999</v>
      </c>
      <c r="G1817">
        <v>0.06</v>
      </c>
      <c r="H1817" s="2" t="s">
        <v>25</v>
      </c>
      <c r="I1817">
        <v>-52.5</v>
      </c>
      <c r="J1817">
        <v>150.97999999999999</v>
      </c>
      <c r="K1817">
        <v>13.99</v>
      </c>
      <c r="L1817" s="2" t="s">
        <v>1316</v>
      </c>
      <c r="M1817" s="2" t="s">
        <v>1296</v>
      </c>
      <c r="N1817" s="2" t="s">
        <v>419</v>
      </c>
      <c r="O1817" s="2" t="s">
        <v>28</v>
      </c>
      <c r="P1817" s="2" t="s">
        <v>43</v>
      </c>
      <c r="Q1817" s="2" t="s">
        <v>192</v>
      </c>
      <c r="R1817" s="2" t="s">
        <v>287</v>
      </c>
      <c r="S1817" s="2" t="s">
        <v>51</v>
      </c>
      <c r="T1817">
        <v>0.38</v>
      </c>
      <c r="U1817" s="1">
        <v>41265</v>
      </c>
      <c r="V1817">
        <v>2012</v>
      </c>
      <c r="W1817" s="2" t="s">
        <v>100</v>
      </c>
      <c r="X1817">
        <v>12</v>
      </c>
      <c r="Y1817">
        <v>-5.0329779891095945E-2</v>
      </c>
    </row>
    <row r="1818" spans="1:25" x14ac:dyDescent="0.45">
      <c r="A1818">
        <v>3351</v>
      </c>
      <c r="B1818" s="1">
        <v>40117</v>
      </c>
      <c r="C1818" s="2" t="s">
        <v>81</v>
      </c>
      <c r="D1818">
        <v>24003</v>
      </c>
      <c r="E1818">
        <v>49</v>
      </c>
      <c r="F1818">
        <v>87.44</v>
      </c>
      <c r="G1818">
        <v>0.06</v>
      </c>
      <c r="H1818" s="2" t="s">
        <v>25</v>
      </c>
      <c r="I1818">
        <v>1.33</v>
      </c>
      <c r="J1818">
        <v>1.76</v>
      </c>
      <c r="K1818">
        <v>0.7</v>
      </c>
      <c r="L1818" s="2" t="s">
        <v>1320</v>
      </c>
      <c r="M1818" s="2" t="s">
        <v>1296</v>
      </c>
      <c r="N1818" s="2" t="s">
        <v>419</v>
      </c>
      <c r="O1818" s="2" t="s">
        <v>42</v>
      </c>
      <c r="P1818" s="2" t="s">
        <v>29</v>
      </c>
      <c r="Q1818" s="2" t="s">
        <v>94</v>
      </c>
      <c r="R1818" s="2" t="s">
        <v>888</v>
      </c>
      <c r="S1818" s="2" t="s">
        <v>76</v>
      </c>
      <c r="T1818">
        <v>0.56000000000000005</v>
      </c>
      <c r="U1818" s="1">
        <v>40119</v>
      </c>
      <c r="V1818">
        <v>2009</v>
      </c>
      <c r="W1818" s="2" t="s">
        <v>33</v>
      </c>
      <c r="X1818">
        <v>10</v>
      </c>
      <c r="Y1818">
        <v>1.5210430009149132E-2</v>
      </c>
    </row>
    <row r="1819" spans="1:25" x14ac:dyDescent="0.45">
      <c r="A1819">
        <v>3564</v>
      </c>
      <c r="B1819" s="1">
        <v>40913</v>
      </c>
      <c r="C1819" s="2" t="s">
        <v>34</v>
      </c>
      <c r="D1819">
        <v>25442</v>
      </c>
      <c r="E1819">
        <v>32</v>
      </c>
      <c r="F1819">
        <v>1666</v>
      </c>
      <c r="G1819">
        <v>0.08</v>
      </c>
      <c r="H1819" s="2" t="s">
        <v>25</v>
      </c>
      <c r="I1819">
        <v>742.96</v>
      </c>
      <c r="J1819">
        <v>55.48</v>
      </c>
      <c r="K1819">
        <v>4.8499999999999996</v>
      </c>
      <c r="L1819" s="2" t="s">
        <v>1321</v>
      </c>
      <c r="M1819" s="2" t="s">
        <v>1296</v>
      </c>
      <c r="N1819" s="2" t="s">
        <v>419</v>
      </c>
      <c r="O1819" s="2" t="s">
        <v>62</v>
      </c>
      <c r="P1819" s="2" t="s">
        <v>29</v>
      </c>
      <c r="Q1819" s="2" t="s">
        <v>63</v>
      </c>
      <c r="R1819" s="2" t="s">
        <v>1322</v>
      </c>
      <c r="S1819" s="2" t="s">
        <v>46</v>
      </c>
      <c r="T1819">
        <v>0.37</v>
      </c>
      <c r="U1819" s="1">
        <v>40915</v>
      </c>
      <c r="V1819">
        <v>2012</v>
      </c>
      <c r="W1819" s="2" t="s">
        <v>107</v>
      </c>
      <c r="X1819">
        <v>1</v>
      </c>
      <c r="Y1819">
        <v>0.44595438175270108</v>
      </c>
    </row>
    <row r="1820" spans="1:25" x14ac:dyDescent="0.45">
      <c r="A1820">
        <v>3630</v>
      </c>
      <c r="B1820" s="1">
        <v>39925</v>
      </c>
      <c r="C1820" s="2" t="s">
        <v>66</v>
      </c>
      <c r="D1820">
        <v>25927</v>
      </c>
      <c r="E1820">
        <v>43</v>
      </c>
      <c r="F1820">
        <v>945.9</v>
      </c>
      <c r="G1820">
        <v>0.08</v>
      </c>
      <c r="H1820" s="2" t="s">
        <v>25</v>
      </c>
      <c r="I1820">
        <v>105.7</v>
      </c>
      <c r="J1820">
        <v>22.01</v>
      </c>
      <c r="K1820">
        <v>5.53</v>
      </c>
      <c r="L1820" s="2" t="s">
        <v>662</v>
      </c>
      <c r="M1820" s="2" t="s">
        <v>1296</v>
      </c>
      <c r="N1820" s="2" t="s">
        <v>419</v>
      </c>
      <c r="O1820" s="2" t="s">
        <v>42</v>
      </c>
      <c r="P1820" s="2" t="s">
        <v>29</v>
      </c>
      <c r="Q1820" s="2" t="s">
        <v>94</v>
      </c>
      <c r="R1820" s="2" t="s">
        <v>980</v>
      </c>
      <c r="S1820" s="2" t="s">
        <v>106</v>
      </c>
      <c r="T1820">
        <v>0.59</v>
      </c>
      <c r="U1820" s="1">
        <v>39927</v>
      </c>
      <c r="V1820">
        <v>2009</v>
      </c>
      <c r="W1820" s="2" t="s">
        <v>88</v>
      </c>
      <c r="X1820">
        <v>4</v>
      </c>
      <c r="Y1820">
        <v>0.11174542763505657</v>
      </c>
    </row>
    <row r="1821" spans="1:25" x14ac:dyDescent="0.45">
      <c r="A1821">
        <v>3664</v>
      </c>
      <c r="B1821" s="1">
        <v>40740</v>
      </c>
      <c r="C1821" s="2" t="s">
        <v>24</v>
      </c>
      <c r="D1821">
        <v>26243</v>
      </c>
      <c r="E1821">
        <v>42</v>
      </c>
      <c r="F1821">
        <v>71.319999999999993</v>
      </c>
      <c r="G1821">
        <v>0.08</v>
      </c>
      <c r="H1821" s="2" t="s">
        <v>25</v>
      </c>
      <c r="I1821">
        <v>-4.9000000000000004</v>
      </c>
      <c r="J1821">
        <v>1.82</v>
      </c>
      <c r="K1821">
        <v>1</v>
      </c>
      <c r="L1821" s="2" t="s">
        <v>1323</v>
      </c>
      <c r="M1821" s="2" t="s">
        <v>1296</v>
      </c>
      <c r="N1821" s="2" t="s">
        <v>419</v>
      </c>
      <c r="O1821" s="2" t="s">
        <v>42</v>
      </c>
      <c r="P1821" s="2" t="s">
        <v>29</v>
      </c>
      <c r="Q1821" s="2" t="s">
        <v>94</v>
      </c>
      <c r="R1821" s="2" t="s">
        <v>1324</v>
      </c>
      <c r="S1821" s="2" t="s">
        <v>76</v>
      </c>
      <c r="T1821">
        <v>0.4</v>
      </c>
      <c r="U1821" s="1">
        <v>40744</v>
      </c>
      <c r="V1821">
        <v>2011</v>
      </c>
      <c r="W1821" s="2" t="s">
        <v>47</v>
      </c>
      <c r="X1821">
        <v>7</v>
      </c>
      <c r="Y1821">
        <v>-6.8704430734716784E-2</v>
      </c>
    </row>
    <row r="1822" spans="1:25" x14ac:dyDescent="0.45">
      <c r="A1822">
        <v>3997</v>
      </c>
      <c r="B1822" s="1">
        <v>40359</v>
      </c>
      <c r="C1822" s="2" t="s">
        <v>34</v>
      </c>
      <c r="D1822">
        <v>28515</v>
      </c>
      <c r="E1822">
        <v>33</v>
      </c>
      <c r="F1822">
        <v>750.86</v>
      </c>
      <c r="G1822">
        <v>0</v>
      </c>
      <c r="H1822" s="2" t="s">
        <v>25</v>
      </c>
      <c r="I1822">
        <v>302.12</v>
      </c>
      <c r="J1822">
        <v>21.38</v>
      </c>
      <c r="K1822">
        <v>2.99</v>
      </c>
      <c r="L1822" s="2" t="s">
        <v>489</v>
      </c>
      <c r="M1822" s="2" t="s">
        <v>1296</v>
      </c>
      <c r="N1822" s="2" t="s">
        <v>419</v>
      </c>
      <c r="O1822" s="2" t="s">
        <v>42</v>
      </c>
      <c r="P1822" s="2" t="s">
        <v>29</v>
      </c>
      <c r="Q1822" s="2" t="s">
        <v>54</v>
      </c>
      <c r="R1822" s="2" t="s">
        <v>1139</v>
      </c>
      <c r="S1822" s="2" t="s">
        <v>46</v>
      </c>
      <c r="T1822">
        <v>0.36</v>
      </c>
      <c r="U1822" s="1">
        <v>40360</v>
      </c>
      <c r="V1822">
        <v>2010</v>
      </c>
      <c r="W1822" s="2" t="s">
        <v>56</v>
      </c>
      <c r="X1822">
        <v>6</v>
      </c>
      <c r="Y1822">
        <v>0.40236528780331887</v>
      </c>
    </row>
    <row r="1823" spans="1:25" x14ac:dyDescent="0.45">
      <c r="A1823">
        <v>4180</v>
      </c>
      <c r="B1823" s="1">
        <v>40018</v>
      </c>
      <c r="C1823" s="2" t="s">
        <v>48</v>
      </c>
      <c r="D1823">
        <v>29667</v>
      </c>
      <c r="E1823">
        <v>14</v>
      </c>
      <c r="F1823">
        <v>215.31</v>
      </c>
      <c r="G1823">
        <v>0.09</v>
      </c>
      <c r="H1823" s="2" t="s">
        <v>25</v>
      </c>
      <c r="I1823">
        <v>-51.75</v>
      </c>
      <c r="J1823">
        <v>15.28</v>
      </c>
      <c r="K1823">
        <v>10.91</v>
      </c>
      <c r="L1823" s="2" t="s">
        <v>1325</v>
      </c>
      <c r="M1823" s="2" t="s">
        <v>1296</v>
      </c>
      <c r="N1823" s="2" t="s">
        <v>419</v>
      </c>
      <c r="O1823" s="2" t="s">
        <v>42</v>
      </c>
      <c r="P1823" s="2" t="s">
        <v>29</v>
      </c>
      <c r="Q1823" s="2" t="s">
        <v>54</v>
      </c>
      <c r="R1823" s="2" t="s">
        <v>460</v>
      </c>
      <c r="S1823" s="2" t="s">
        <v>46</v>
      </c>
      <c r="T1823">
        <v>0.36</v>
      </c>
      <c r="U1823" s="1">
        <v>40019</v>
      </c>
      <c r="V1823">
        <v>2009</v>
      </c>
      <c r="W1823" s="2" t="s">
        <v>47</v>
      </c>
      <c r="X1823">
        <v>7</v>
      </c>
      <c r="Y1823">
        <v>-0.24035112163856764</v>
      </c>
    </row>
    <row r="1824" spans="1:25" x14ac:dyDescent="0.45">
      <c r="A1824">
        <v>4226</v>
      </c>
      <c r="B1824" s="1">
        <v>40466</v>
      </c>
      <c r="C1824" s="2" t="s">
        <v>24</v>
      </c>
      <c r="D1824">
        <v>30023</v>
      </c>
      <c r="E1824">
        <v>14</v>
      </c>
      <c r="F1824">
        <v>157.33000000000001</v>
      </c>
      <c r="G1824">
        <v>0.1</v>
      </c>
      <c r="H1824" s="2" t="s">
        <v>25</v>
      </c>
      <c r="I1824">
        <v>-76.34</v>
      </c>
      <c r="J1824">
        <v>11.35</v>
      </c>
      <c r="K1824">
        <v>8.6</v>
      </c>
      <c r="L1824" s="2" t="s">
        <v>1326</v>
      </c>
      <c r="M1824" s="2" t="s">
        <v>1296</v>
      </c>
      <c r="N1824" s="2" t="s">
        <v>419</v>
      </c>
      <c r="O1824" s="2" t="s">
        <v>37</v>
      </c>
      <c r="P1824" s="2" t="s">
        <v>29</v>
      </c>
      <c r="Q1824" s="2" t="s">
        <v>30</v>
      </c>
      <c r="R1824" s="2" t="s">
        <v>1327</v>
      </c>
      <c r="S1824" s="2" t="s">
        <v>46</v>
      </c>
      <c r="T1824">
        <v>0.56999999999999995</v>
      </c>
      <c r="U1824" s="1">
        <v>40475</v>
      </c>
      <c r="V1824">
        <v>2010</v>
      </c>
      <c r="W1824" s="2" t="s">
        <v>33</v>
      </c>
      <c r="X1824">
        <v>10</v>
      </c>
      <c r="Y1824">
        <v>-0.4852221445369605</v>
      </c>
    </row>
    <row r="1825" spans="1:25" x14ac:dyDescent="0.45">
      <c r="A1825">
        <v>4248</v>
      </c>
      <c r="B1825" s="1">
        <v>39870</v>
      </c>
      <c r="C1825" s="2" t="s">
        <v>66</v>
      </c>
      <c r="D1825">
        <v>30215</v>
      </c>
      <c r="E1825">
        <v>20</v>
      </c>
      <c r="F1825">
        <v>125.84</v>
      </c>
      <c r="G1825">
        <v>0.1</v>
      </c>
      <c r="H1825" s="2" t="s">
        <v>25</v>
      </c>
      <c r="I1825">
        <v>18.420000000000002</v>
      </c>
      <c r="J1825">
        <v>6.88</v>
      </c>
      <c r="K1825">
        <v>2</v>
      </c>
      <c r="L1825" s="2" t="s">
        <v>1328</v>
      </c>
      <c r="M1825" s="2" t="s">
        <v>1296</v>
      </c>
      <c r="N1825" s="2" t="s">
        <v>419</v>
      </c>
      <c r="O1825" s="2" t="s">
        <v>62</v>
      </c>
      <c r="P1825" s="2" t="s">
        <v>29</v>
      </c>
      <c r="Q1825" s="2" t="s">
        <v>63</v>
      </c>
      <c r="R1825" s="2" t="s">
        <v>902</v>
      </c>
      <c r="S1825" s="2" t="s">
        <v>76</v>
      </c>
      <c r="T1825">
        <v>0.39</v>
      </c>
      <c r="U1825" s="1">
        <v>39871</v>
      </c>
      <c r="V1825">
        <v>2009</v>
      </c>
      <c r="W1825" s="2" t="s">
        <v>65</v>
      </c>
      <c r="X1825">
        <v>2</v>
      </c>
      <c r="Y1825">
        <v>0.14637635092180548</v>
      </c>
    </row>
    <row r="1826" spans="1:25" x14ac:dyDescent="0.45">
      <c r="A1826">
        <v>4468</v>
      </c>
      <c r="B1826" s="1">
        <v>41204</v>
      </c>
      <c r="C1826" s="2" t="s">
        <v>24</v>
      </c>
      <c r="D1826">
        <v>31845</v>
      </c>
      <c r="E1826">
        <v>11</v>
      </c>
      <c r="F1826">
        <v>114.55</v>
      </c>
      <c r="G1826">
        <v>0.05</v>
      </c>
      <c r="H1826" s="2" t="s">
        <v>25</v>
      </c>
      <c r="I1826">
        <v>28.61</v>
      </c>
      <c r="J1826">
        <v>10.06</v>
      </c>
      <c r="K1826">
        <v>2.06</v>
      </c>
      <c r="L1826" s="2" t="s">
        <v>1329</v>
      </c>
      <c r="M1826" s="2" t="s">
        <v>1296</v>
      </c>
      <c r="N1826" s="2" t="s">
        <v>419</v>
      </c>
      <c r="O1826" s="2" t="s">
        <v>42</v>
      </c>
      <c r="P1826" s="2" t="s">
        <v>29</v>
      </c>
      <c r="Q1826" s="2" t="s">
        <v>63</v>
      </c>
      <c r="R1826" s="2" t="s">
        <v>491</v>
      </c>
      <c r="S1826" s="2" t="s">
        <v>76</v>
      </c>
      <c r="T1826">
        <v>0.39</v>
      </c>
      <c r="U1826" s="1">
        <v>41211</v>
      </c>
      <c r="V1826">
        <v>2012</v>
      </c>
      <c r="W1826" s="2" t="s">
        <v>33</v>
      </c>
      <c r="X1826">
        <v>10</v>
      </c>
      <c r="Y1826">
        <v>0.24975993016150153</v>
      </c>
    </row>
    <row r="1827" spans="1:25" x14ac:dyDescent="0.45">
      <c r="A1827">
        <v>4638</v>
      </c>
      <c r="B1827" s="1">
        <v>39917</v>
      </c>
      <c r="C1827" s="2" t="s">
        <v>24</v>
      </c>
      <c r="D1827">
        <v>32999</v>
      </c>
      <c r="E1827">
        <v>14</v>
      </c>
      <c r="F1827">
        <v>1386.65</v>
      </c>
      <c r="G1827">
        <v>0.09</v>
      </c>
      <c r="H1827" s="2" t="s">
        <v>35</v>
      </c>
      <c r="I1827">
        <v>-193.58</v>
      </c>
      <c r="J1827">
        <v>100.98</v>
      </c>
      <c r="K1827">
        <v>35.840000000000003</v>
      </c>
      <c r="L1827" s="2" t="s">
        <v>1314</v>
      </c>
      <c r="M1827" s="2" t="s">
        <v>1296</v>
      </c>
      <c r="N1827" s="2" t="s">
        <v>419</v>
      </c>
      <c r="O1827" s="2" t="s">
        <v>62</v>
      </c>
      <c r="P1827" s="2" t="s">
        <v>73</v>
      </c>
      <c r="Q1827" s="2" t="s">
        <v>83</v>
      </c>
      <c r="R1827" s="2" t="s">
        <v>572</v>
      </c>
      <c r="S1827" s="2" t="s">
        <v>85</v>
      </c>
      <c r="T1827">
        <v>0.62</v>
      </c>
      <c r="U1827" s="1">
        <v>39922</v>
      </c>
      <c r="V1827">
        <v>2009</v>
      </c>
      <c r="W1827" s="2" t="s">
        <v>88</v>
      </c>
      <c r="X1827">
        <v>4</v>
      </c>
      <c r="Y1827">
        <v>-0.13960263945480114</v>
      </c>
    </row>
    <row r="1828" spans="1:25" x14ac:dyDescent="0.45">
      <c r="A1828">
        <v>5013</v>
      </c>
      <c r="B1828" s="1">
        <v>40429</v>
      </c>
      <c r="C1828" s="2" t="s">
        <v>81</v>
      </c>
      <c r="D1828">
        <v>35777</v>
      </c>
      <c r="E1828">
        <v>35</v>
      </c>
      <c r="F1828">
        <v>136.72</v>
      </c>
      <c r="G1828">
        <v>0.09</v>
      </c>
      <c r="H1828" s="2" t="s">
        <v>25</v>
      </c>
      <c r="I1828">
        <v>5.91</v>
      </c>
      <c r="J1828">
        <v>4.13</v>
      </c>
      <c r="K1828">
        <v>1.23</v>
      </c>
      <c r="L1828" s="2" t="s">
        <v>1330</v>
      </c>
      <c r="M1828" s="2" t="s">
        <v>1296</v>
      </c>
      <c r="N1828" s="2" t="s">
        <v>419</v>
      </c>
      <c r="O1828" s="2" t="s">
        <v>62</v>
      </c>
      <c r="P1828" s="2" t="s">
        <v>29</v>
      </c>
      <c r="Q1828" s="2" t="s">
        <v>94</v>
      </c>
      <c r="R1828" s="2" t="s">
        <v>1331</v>
      </c>
      <c r="S1828" s="2" t="s">
        <v>76</v>
      </c>
      <c r="T1828">
        <v>0.55000000000000004</v>
      </c>
      <c r="U1828" s="1">
        <v>40431</v>
      </c>
      <c r="V1828">
        <v>2010</v>
      </c>
      <c r="W1828" s="2" t="s">
        <v>112</v>
      </c>
      <c r="X1828">
        <v>9</v>
      </c>
      <c r="Y1828">
        <v>4.3227033352837917E-2</v>
      </c>
    </row>
    <row r="1829" spans="1:25" x14ac:dyDescent="0.45">
      <c r="A1829">
        <v>5052</v>
      </c>
      <c r="B1829" s="1">
        <v>40438</v>
      </c>
      <c r="C1829" s="2" t="s">
        <v>24</v>
      </c>
      <c r="D1829">
        <v>36005</v>
      </c>
      <c r="E1829">
        <v>1</v>
      </c>
      <c r="F1829">
        <v>29.65</v>
      </c>
      <c r="G1829">
        <v>0.05</v>
      </c>
      <c r="H1829" s="2" t="s">
        <v>57</v>
      </c>
      <c r="I1829">
        <v>-16.54</v>
      </c>
      <c r="J1829">
        <v>14.98</v>
      </c>
      <c r="K1829">
        <v>7.69</v>
      </c>
      <c r="L1829" s="2" t="s">
        <v>1332</v>
      </c>
      <c r="M1829" s="2" t="s">
        <v>1296</v>
      </c>
      <c r="N1829" s="2" t="s">
        <v>419</v>
      </c>
      <c r="O1829" s="2" t="s">
        <v>28</v>
      </c>
      <c r="P1829" s="2" t="s">
        <v>29</v>
      </c>
      <c r="Q1829" s="2" t="s">
        <v>30</v>
      </c>
      <c r="R1829" s="2" t="s">
        <v>1333</v>
      </c>
      <c r="S1829" s="2" t="s">
        <v>46</v>
      </c>
      <c r="T1829">
        <v>0.56999999999999995</v>
      </c>
      <c r="U1829" s="1">
        <v>40442</v>
      </c>
      <c r="V1829">
        <v>2010</v>
      </c>
      <c r="W1829" s="2" t="s">
        <v>112</v>
      </c>
      <c r="X1829">
        <v>9</v>
      </c>
      <c r="Y1829">
        <v>-0.55784148397976396</v>
      </c>
    </row>
    <row r="1830" spans="1:25" x14ac:dyDescent="0.45">
      <c r="A1830">
        <v>5080</v>
      </c>
      <c r="B1830" s="1">
        <v>40761</v>
      </c>
      <c r="C1830" s="2" t="s">
        <v>48</v>
      </c>
      <c r="D1830">
        <v>36196</v>
      </c>
      <c r="E1830">
        <v>6</v>
      </c>
      <c r="F1830">
        <v>62.03</v>
      </c>
      <c r="G1830">
        <v>0.09</v>
      </c>
      <c r="H1830" s="2" t="s">
        <v>25</v>
      </c>
      <c r="I1830">
        <v>17.309999999999999</v>
      </c>
      <c r="J1830">
        <v>9.77</v>
      </c>
      <c r="K1830">
        <v>6.02</v>
      </c>
      <c r="L1830" s="2" t="s">
        <v>1334</v>
      </c>
      <c r="M1830" s="2" t="s">
        <v>1296</v>
      </c>
      <c r="N1830" s="2" t="s">
        <v>419</v>
      </c>
      <c r="O1830" s="2" t="s">
        <v>37</v>
      </c>
      <c r="P1830" s="2" t="s">
        <v>73</v>
      </c>
      <c r="Q1830" s="2" t="s">
        <v>74</v>
      </c>
      <c r="R1830" s="2" t="s">
        <v>363</v>
      </c>
      <c r="S1830" s="2" t="s">
        <v>51</v>
      </c>
      <c r="T1830">
        <v>0.48</v>
      </c>
      <c r="U1830" s="1">
        <v>40762</v>
      </c>
      <c r="V1830">
        <v>2011</v>
      </c>
      <c r="W1830" s="2" t="s">
        <v>52</v>
      </c>
      <c r="X1830">
        <v>8</v>
      </c>
      <c r="Y1830">
        <v>0.2790585200709334</v>
      </c>
    </row>
    <row r="1831" spans="1:25" x14ac:dyDescent="0.45">
      <c r="A1831">
        <v>5084</v>
      </c>
      <c r="B1831" s="1">
        <v>39974</v>
      </c>
      <c r="C1831" s="2" t="s">
        <v>34</v>
      </c>
      <c r="D1831">
        <v>36230</v>
      </c>
      <c r="E1831">
        <v>7</v>
      </c>
      <c r="F1831">
        <v>57.03</v>
      </c>
      <c r="G1831">
        <v>0</v>
      </c>
      <c r="H1831" s="2" t="s">
        <v>25</v>
      </c>
      <c r="I1831">
        <v>-31.38</v>
      </c>
      <c r="J1831">
        <v>7.28</v>
      </c>
      <c r="K1831">
        <v>3.52</v>
      </c>
      <c r="L1831" s="2" t="s">
        <v>1335</v>
      </c>
      <c r="M1831" s="2" t="s">
        <v>1296</v>
      </c>
      <c r="N1831" s="2" t="s">
        <v>419</v>
      </c>
      <c r="O1831" s="2" t="s">
        <v>28</v>
      </c>
      <c r="P1831" s="2" t="s">
        <v>43</v>
      </c>
      <c r="Q1831" s="2" t="s">
        <v>104</v>
      </c>
      <c r="R1831" s="2" t="s">
        <v>598</v>
      </c>
      <c r="S1831" s="2" t="s">
        <v>106</v>
      </c>
      <c r="T1831">
        <v>0.68</v>
      </c>
      <c r="U1831" s="1">
        <v>39974</v>
      </c>
      <c r="V1831">
        <v>2009</v>
      </c>
      <c r="W1831" s="2" t="s">
        <v>56</v>
      </c>
      <c r="X1831">
        <v>6</v>
      </c>
      <c r="Y1831">
        <v>-0.55023671751709624</v>
      </c>
    </row>
    <row r="1832" spans="1:25" x14ac:dyDescent="0.45">
      <c r="A1832">
        <v>5093</v>
      </c>
      <c r="B1832" s="1">
        <v>41141</v>
      </c>
      <c r="C1832" s="2" t="s">
        <v>66</v>
      </c>
      <c r="D1832">
        <v>36294</v>
      </c>
      <c r="E1832">
        <v>46</v>
      </c>
      <c r="F1832">
        <v>611.16</v>
      </c>
      <c r="G1832">
        <v>0.04</v>
      </c>
      <c r="H1832" s="2" t="s">
        <v>25</v>
      </c>
      <c r="I1832">
        <v>100.22</v>
      </c>
      <c r="J1832">
        <v>12.95</v>
      </c>
      <c r="K1832">
        <v>4.9800000000000004</v>
      </c>
      <c r="L1832" s="2" t="s">
        <v>1336</v>
      </c>
      <c r="M1832" s="2" t="s">
        <v>1296</v>
      </c>
      <c r="N1832" s="2" t="s">
        <v>419</v>
      </c>
      <c r="O1832" s="2" t="s">
        <v>42</v>
      </c>
      <c r="P1832" s="2" t="s">
        <v>29</v>
      </c>
      <c r="Q1832" s="2" t="s">
        <v>54</v>
      </c>
      <c r="R1832" s="2" t="s">
        <v>434</v>
      </c>
      <c r="S1832" s="2" t="s">
        <v>46</v>
      </c>
      <c r="T1832">
        <v>0.4</v>
      </c>
      <c r="U1832" s="1">
        <v>41143</v>
      </c>
      <c r="V1832">
        <v>2012</v>
      </c>
      <c r="W1832" s="2" t="s">
        <v>52</v>
      </c>
      <c r="X1832">
        <v>8</v>
      </c>
      <c r="Y1832">
        <v>0.1639832449767655</v>
      </c>
    </row>
    <row r="1833" spans="1:25" x14ac:dyDescent="0.45">
      <c r="A1833">
        <v>5158</v>
      </c>
      <c r="B1833" s="1">
        <v>40252</v>
      </c>
      <c r="C1833" s="2" t="s">
        <v>48</v>
      </c>
      <c r="D1833">
        <v>36737</v>
      </c>
      <c r="E1833">
        <v>26</v>
      </c>
      <c r="F1833">
        <v>1462.1614999999999</v>
      </c>
      <c r="G1833">
        <v>0.03</v>
      </c>
      <c r="H1833" s="2" t="s">
        <v>25</v>
      </c>
      <c r="I1833">
        <v>215.43</v>
      </c>
      <c r="J1833">
        <v>65.989999999999995</v>
      </c>
      <c r="K1833">
        <v>5.99</v>
      </c>
      <c r="L1833" s="2" t="s">
        <v>1318</v>
      </c>
      <c r="M1833" s="2" t="s">
        <v>1296</v>
      </c>
      <c r="N1833" s="2" t="s">
        <v>419</v>
      </c>
      <c r="O1833" s="2" t="s">
        <v>37</v>
      </c>
      <c r="P1833" s="2" t="s">
        <v>43</v>
      </c>
      <c r="Q1833" s="2" t="s">
        <v>44</v>
      </c>
      <c r="R1833" s="2" t="s">
        <v>461</v>
      </c>
      <c r="S1833" s="2" t="s">
        <v>46</v>
      </c>
      <c r="T1833">
        <v>0.57999999999999996</v>
      </c>
      <c r="U1833" s="1">
        <v>40253</v>
      </c>
      <c r="V1833">
        <v>2010</v>
      </c>
      <c r="W1833" s="2" t="s">
        <v>60</v>
      </c>
      <c r="X1833">
        <v>3</v>
      </c>
      <c r="Y1833">
        <v>0.14733666561457132</v>
      </c>
    </row>
    <row r="1834" spans="1:25" x14ac:dyDescent="0.45">
      <c r="A1834">
        <v>5241</v>
      </c>
      <c r="B1834" s="1">
        <v>41214</v>
      </c>
      <c r="C1834" s="2" t="s">
        <v>24</v>
      </c>
      <c r="D1834">
        <v>37287</v>
      </c>
      <c r="E1834">
        <v>45</v>
      </c>
      <c r="F1834">
        <v>130.25</v>
      </c>
      <c r="G1834">
        <v>0.05</v>
      </c>
      <c r="H1834" s="2" t="s">
        <v>25</v>
      </c>
      <c r="I1834">
        <v>0.89</v>
      </c>
      <c r="J1834">
        <v>2.98</v>
      </c>
      <c r="K1834">
        <v>1.58</v>
      </c>
      <c r="L1834" s="2" t="s">
        <v>1337</v>
      </c>
      <c r="M1834" s="2" t="s">
        <v>1296</v>
      </c>
      <c r="N1834" s="2" t="s">
        <v>419</v>
      </c>
      <c r="O1834" s="2" t="s">
        <v>42</v>
      </c>
      <c r="P1834" s="2" t="s">
        <v>29</v>
      </c>
      <c r="Q1834" s="2" t="s">
        <v>272</v>
      </c>
      <c r="R1834" s="2" t="s">
        <v>1146</v>
      </c>
      <c r="S1834" s="2" t="s">
        <v>76</v>
      </c>
      <c r="T1834">
        <v>0.39</v>
      </c>
      <c r="U1834" s="1">
        <v>41219</v>
      </c>
      <c r="V1834">
        <v>2012</v>
      </c>
      <c r="W1834" s="2" t="s">
        <v>69</v>
      </c>
      <c r="X1834">
        <v>11</v>
      </c>
      <c r="Y1834">
        <v>6.8330134357005761E-3</v>
      </c>
    </row>
    <row r="1835" spans="1:25" x14ac:dyDescent="0.45">
      <c r="A1835">
        <v>5323</v>
      </c>
      <c r="B1835" s="1">
        <v>41116</v>
      </c>
      <c r="C1835" s="2" t="s">
        <v>48</v>
      </c>
      <c r="D1835">
        <v>37831</v>
      </c>
      <c r="E1835">
        <v>30</v>
      </c>
      <c r="F1835">
        <v>453.87</v>
      </c>
      <c r="G1835">
        <v>0.08</v>
      </c>
      <c r="H1835" s="2" t="s">
        <v>25</v>
      </c>
      <c r="I1835">
        <v>76.59</v>
      </c>
      <c r="J1835">
        <v>15.98</v>
      </c>
      <c r="K1835">
        <v>4</v>
      </c>
      <c r="L1835" s="2" t="s">
        <v>1338</v>
      </c>
      <c r="M1835" s="2" t="s">
        <v>1296</v>
      </c>
      <c r="N1835" s="2" t="s">
        <v>419</v>
      </c>
      <c r="O1835" s="2" t="s">
        <v>42</v>
      </c>
      <c r="P1835" s="2" t="s">
        <v>43</v>
      </c>
      <c r="Q1835" s="2" t="s">
        <v>104</v>
      </c>
      <c r="R1835" s="2" t="s">
        <v>439</v>
      </c>
      <c r="S1835" s="2" t="s">
        <v>46</v>
      </c>
      <c r="T1835">
        <v>0.37</v>
      </c>
      <c r="U1835" s="1">
        <v>41118</v>
      </c>
      <c r="V1835">
        <v>2012</v>
      </c>
      <c r="W1835" s="2" t="s">
        <v>47</v>
      </c>
      <c r="X1835">
        <v>7</v>
      </c>
      <c r="Y1835">
        <v>0.1687487606583383</v>
      </c>
    </row>
    <row r="1836" spans="1:25" x14ac:dyDescent="0.45">
      <c r="A1836">
        <v>5400</v>
      </c>
      <c r="B1836" s="1">
        <v>40313</v>
      </c>
      <c r="C1836" s="2" t="s">
        <v>34</v>
      </c>
      <c r="D1836">
        <v>38372</v>
      </c>
      <c r="E1836">
        <v>33</v>
      </c>
      <c r="F1836">
        <v>310.99</v>
      </c>
      <c r="G1836">
        <v>7.0000000000000007E-2</v>
      </c>
      <c r="H1836" s="2" t="s">
        <v>25</v>
      </c>
      <c r="I1836">
        <v>106.45</v>
      </c>
      <c r="J1836">
        <v>9.68</v>
      </c>
      <c r="K1836">
        <v>2.0299999999999998</v>
      </c>
      <c r="L1836" s="2" t="s">
        <v>1339</v>
      </c>
      <c r="M1836" s="2" t="s">
        <v>1296</v>
      </c>
      <c r="N1836" s="2" t="s">
        <v>419</v>
      </c>
      <c r="O1836" s="2" t="s">
        <v>37</v>
      </c>
      <c r="P1836" s="2" t="s">
        <v>29</v>
      </c>
      <c r="Q1836" s="2" t="s">
        <v>63</v>
      </c>
      <c r="R1836" s="2" t="s">
        <v>954</v>
      </c>
      <c r="S1836" s="2" t="s">
        <v>76</v>
      </c>
      <c r="T1836">
        <v>0.37</v>
      </c>
      <c r="U1836" s="1">
        <v>40314</v>
      </c>
      <c r="V1836">
        <v>2010</v>
      </c>
      <c r="W1836" s="2" t="s">
        <v>77</v>
      </c>
      <c r="X1836">
        <v>5</v>
      </c>
      <c r="Y1836">
        <v>0.34229396443615551</v>
      </c>
    </row>
    <row r="1837" spans="1:25" x14ac:dyDescent="0.45">
      <c r="A1837">
        <v>5478</v>
      </c>
      <c r="B1837" s="1">
        <v>41210</v>
      </c>
      <c r="C1837" s="2" t="s">
        <v>24</v>
      </c>
      <c r="D1837">
        <v>38912</v>
      </c>
      <c r="E1837">
        <v>26</v>
      </c>
      <c r="F1837">
        <v>1514.9635000000001</v>
      </c>
      <c r="G1837">
        <v>0.02</v>
      </c>
      <c r="H1837" s="2" t="s">
        <v>25</v>
      </c>
      <c r="I1837">
        <v>310.19</v>
      </c>
      <c r="J1837">
        <v>65.989999999999995</v>
      </c>
      <c r="K1837">
        <v>4.99</v>
      </c>
      <c r="L1837" s="2" t="s">
        <v>1340</v>
      </c>
      <c r="M1837" s="2" t="s">
        <v>1296</v>
      </c>
      <c r="N1837" s="2" t="s">
        <v>419</v>
      </c>
      <c r="O1837" s="2" t="s">
        <v>42</v>
      </c>
      <c r="P1837" s="2" t="s">
        <v>43</v>
      </c>
      <c r="Q1837" s="2" t="s">
        <v>44</v>
      </c>
      <c r="R1837" s="2" t="s">
        <v>558</v>
      </c>
      <c r="S1837" s="2" t="s">
        <v>46</v>
      </c>
      <c r="T1837">
        <v>0.56999999999999995</v>
      </c>
      <c r="U1837" s="1">
        <v>41217</v>
      </c>
      <c r="V1837">
        <v>2012</v>
      </c>
      <c r="W1837" s="2" t="s">
        <v>33</v>
      </c>
      <c r="X1837">
        <v>10</v>
      </c>
      <c r="Y1837">
        <v>0.20475080752770611</v>
      </c>
    </row>
    <row r="1838" spans="1:25" x14ac:dyDescent="0.45">
      <c r="A1838">
        <v>5504</v>
      </c>
      <c r="B1838" s="1">
        <v>39954</v>
      </c>
      <c r="C1838" s="2" t="s">
        <v>81</v>
      </c>
      <c r="D1838">
        <v>39040</v>
      </c>
      <c r="E1838">
        <v>7</v>
      </c>
      <c r="F1838">
        <v>19.36</v>
      </c>
      <c r="G1838">
        <v>0.04</v>
      </c>
      <c r="H1838" s="2" t="s">
        <v>57</v>
      </c>
      <c r="I1838">
        <v>-1</v>
      </c>
      <c r="J1838">
        <v>1.98</v>
      </c>
      <c r="K1838">
        <v>0.7</v>
      </c>
      <c r="L1838" s="2" t="s">
        <v>1325</v>
      </c>
      <c r="M1838" s="2" t="s">
        <v>1296</v>
      </c>
      <c r="N1838" s="2" t="s">
        <v>419</v>
      </c>
      <c r="O1838" s="2" t="s">
        <v>42</v>
      </c>
      <c r="P1838" s="2" t="s">
        <v>29</v>
      </c>
      <c r="Q1838" s="2" t="s">
        <v>272</v>
      </c>
      <c r="R1838" s="2" t="s">
        <v>949</v>
      </c>
      <c r="S1838" s="2" t="s">
        <v>76</v>
      </c>
      <c r="T1838">
        <v>0.83</v>
      </c>
      <c r="U1838" s="1">
        <v>39955</v>
      </c>
      <c r="V1838">
        <v>2009</v>
      </c>
      <c r="W1838" s="2" t="s">
        <v>77</v>
      </c>
      <c r="X1838">
        <v>5</v>
      </c>
      <c r="Y1838">
        <v>-5.1652892561983473E-2</v>
      </c>
    </row>
    <row r="1839" spans="1:25" x14ac:dyDescent="0.45">
      <c r="A1839">
        <v>5761</v>
      </c>
      <c r="B1839" s="1">
        <v>40788</v>
      </c>
      <c r="C1839" s="2" t="s">
        <v>48</v>
      </c>
      <c r="D1839">
        <v>40896</v>
      </c>
      <c r="E1839">
        <v>21</v>
      </c>
      <c r="F1839">
        <v>155.72999999999999</v>
      </c>
      <c r="G1839">
        <v>0.03</v>
      </c>
      <c r="H1839" s="2" t="s">
        <v>57</v>
      </c>
      <c r="I1839">
        <v>42.86</v>
      </c>
      <c r="J1839">
        <v>7.4</v>
      </c>
      <c r="K1839">
        <v>1.71</v>
      </c>
      <c r="L1839" s="2" t="s">
        <v>1341</v>
      </c>
      <c r="M1839" s="2" t="s">
        <v>1296</v>
      </c>
      <c r="N1839" s="2" t="s">
        <v>419</v>
      </c>
      <c r="O1839" s="2" t="s">
        <v>42</v>
      </c>
      <c r="P1839" s="2" t="s">
        <v>29</v>
      </c>
      <c r="Q1839" s="2" t="s">
        <v>63</v>
      </c>
      <c r="R1839" s="2" t="s">
        <v>1074</v>
      </c>
      <c r="S1839" s="2" t="s">
        <v>76</v>
      </c>
      <c r="T1839">
        <v>0.4</v>
      </c>
      <c r="U1839" s="1">
        <v>40789</v>
      </c>
      <c r="V1839">
        <v>2011</v>
      </c>
      <c r="W1839" s="2" t="s">
        <v>112</v>
      </c>
      <c r="X1839">
        <v>9</v>
      </c>
      <c r="Y1839">
        <v>0.2752199319334746</v>
      </c>
    </row>
    <row r="1840" spans="1:25" x14ac:dyDescent="0.45">
      <c r="A1840">
        <v>5776</v>
      </c>
      <c r="B1840" s="1">
        <v>41191</v>
      </c>
      <c r="C1840" s="2" t="s">
        <v>34</v>
      </c>
      <c r="D1840">
        <v>40994</v>
      </c>
      <c r="E1840">
        <v>42</v>
      </c>
      <c r="F1840">
        <v>793.04</v>
      </c>
      <c r="G1840">
        <v>0.1</v>
      </c>
      <c r="H1840" s="2" t="s">
        <v>25</v>
      </c>
      <c r="I1840">
        <v>323.08</v>
      </c>
      <c r="J1840">
        <v>20.98</v>
      </c>
      <c r="K1840">
        <v>1.49</v>
      </c>
      <c r="L1840" s="2" t="s">
        <v>1342</v>
      </c>
      <c r="M1840" s="2" t="s">
        <v>1296</v>
      </c>
      <c r="N1840" s="2" t="s">
        <v>419</v>
      </c>
      <c r="O1840" s="2" t="s">
        <v>28</v>
      </c>
      <c r="P1840" s="2" t="s">
        <v>29</v>
      </c>
      <c r="Q1840" s="2" t="s">
        <v>54</v>
      </c>
      <c r="R1840" s="2" t="s">
        <v>526</v>
      </c>
      <c r="S1840" s="2" t="s">
        <v>46</v>
      </c>
      <c r="T1840">
        <v>0.35</v>
      </c>
      <c r="U1840" s="1">
        <v>41193</v>
      </c>
      <c r="V1840">
        <v>2012</v>
      </c>
      <c r="W1840" s="2" t="s">
        <v>33</v>
      </c>
      <c r="X1840">
        <v>10</v>
      </c>
      <c r="Y1840">
        <v>0.4073943306768889</v>
      </c>
    </row>
    <row r="1841" spans="1:25" x14ac:dyDescent="0.45">
      <c r="A1841">
        <v>5864</v>
      </c>
      <c r="B1841" s="1">
        <v>40166</v>
      </c>
      <c r="C1841" s="2" t="s">
        <v>66</v>
      </c>
      <c r="D1841">
        <v>41607</v>
      </c>
      <c r="E1841">
        <v>36</v>
      </c>
      <c r="F1841">
        <v>4115.74</v>
      </c>
      <c r="G1841">
        <v>0.1</v>
      </c>
      <c r="H1841" s="2" t="s">
        <v>25</v>
      </c>
      <c r="I1841">
        <v>1719.47</v>
      </c>
      <c r="J1841">
        <v>120.98</v>
      </c>
      <c r="K1841">
        <v>9.07</v>
      </c>
      <c r="L1841" s="2" t="s">
        <v>1306</v>
      </c>
      <c r="M1841" s="2" t="s">
        <v>1296</v>
      </c>
      <c r="N1841" s="2" t="s">
        <v>419</v>
      </c>
      <c r="O1841" s="2" t="s">
        <v>42</v>
      </c>
      <c r="P1841" s="2" t="s">
        <v>29</v>
      </c>
      <c r="Q1841" s="2" t="s">
        <v>54</v>
      </c>
      <c r="R1841" s="2" t="s">
        <v>389</v>
      </c>
      <c r="S1841" s="2" t="s">
        <v>46</v>
      </c>
      <c r="T1841">
        <v>0.35</v>
      </c>
      <c r="U1841" s="1">
        <v>40168</v>
      </c>
      <c r="V1841">
        <v>2009</v>
      </c>
      <c r="W1841" s="2" t="s">
        <v>100</v>
      </c>
      <c r="X1841">
        <v>12</v>
      </c>
      <c r="Y1841">
        <v>0.41777906281737914</v>
      </c>
    </row>
    <row r="1842" spans="1:25" x14ac:dyDescent="0.45">
      <c r="A1842">
        <v>5874</v>
      </c>
      <c r="B1842" s="1">
        <v>40971</v>
      </c>
      <c r="C1842" s="2" t="s">
        <v>66</v>
      </c>
      <c r="D1842">
        <v>41666</v>
      </c>
      <c r="E1842">
        <v>26</v>
      </c>
      <c r="F1842">
        <v>596.15599999999995</v>
      </c>
      <c r="G1842">
        <v>0.1</v>
      </c>
      <c r="H1842" s="2" t="s">
        <v>57</v>
      </c>
      <c r="I1842">
        <v>-97.92</v>
      </c>
      <c r="J1842">
        <v>28.99</v>
      </c>
      <c r="K1842">
        <v>8.59</v>
      </c>
      <c r="L1842" s="2" t="s">
        <v>1343</v>
      </c>
      <c r="M1842" s="2" t="s">
        <v>1296</v>
      </c>
      <c r="N1842" s="2" t="s">
        <v>419</v>
      </c>
      <c r="O1842" s="2" t="s">
        <v>28</v>
      </c>
      <c r="P1842" s="2" t="s">
        <v>43</v>
      </c>
      <c r="Q1842" s="2" t="s">
        <v>44</v>
      </c>
      <c r="R1842" s="2" t="s">
        <v>416</v>
      </c>
      <c r="S1842" s="2" t="s">
        <v>51</v>
      </c>
      <c r="T1842">
        <v>0.56000000000000005</v>
      </c>
      <c r="U1842" s="1">
        <v>40972</v>
      </c>
      <c r="V1842">
        <v>2012</v>
      </c>
      <c r="W1842" s="2" t="s">
        <v>60</v>
      </c>
      <c r="X1842">
        <v>3</v>
      </c>
      <c r="Y1842">
        <v>-0.16425230979810657</v>
      </c>
    </row>
    <row r="1843" spans="1:25" x14ac:dyDescent="0.45">
      <c r="A1843">
        <v>5961</v>
      </c>
      <c r="B1843" s="1">
        <v>41166</v>
      </c>
      <c r="C1843" s="2" t="s">
        <v>34</v>
      </c>
      <c r="D1843">
        <v>42306</v>
      </c>
      <c r="E1843">
        <v>18</v>
      </c>
      <c r="F1843">
        <v>47.4</v>
      </c>
      <c r="G1843">
        <v>0.03</v>
      </c>
      <c r="H1843" s="2" t="s">
        <v>25</v>
      </c>
      <c r="I1843">
        <v>-63.03</v>
      </c>
      <c r="J1843">
        <v>2.2799999999999998</v>
      </c>
      <c r="K1843">
        <v>5.2</v>
      </c>
      <c r="L1843" s="2" t="s">
        <v>1344</v>
      </c>
      <c r="M1843" s="2" t="s">
        <v>1296</v>
      </c>
      <c r="N1843" s="2" t="s">
        <v>419</v>
      </c>
      <c r="O1843" s="2" t="s">
        <v>37</v>
      </c>
      <c r="P1843" s="2" t="s">
        <v>29</v>
      </c>
      <c r="Q1843" s="2" t="s">
        <v>94</v>
      </c>
      <c r="R1843" s="2" t="s">
        <v>1345</v>
      </c>
      <c r="S1843" s="2" t="s">
        <v>76</v>
      </c>
      <c r="T1843">
        <v>0.41</v>
      </c>
      <c r="U1843" s="1">
        <v>41168</v>
      </c>
      <c r="V1843">
        <v>2012</v>
      </c>
      <c r="W1843" s="2" t="s">
        <v>112</v>
      </c>
      <c r="X1843">
        <v>9</v>
      </c>
      <c r="Y1843">
        <v>-1.329746835443038</v>
      </c>
    </row>
    <row r="1844" spans="1:25" x14ac:dyDescent="0.45">
      <c r="A1844">
        <v>5994</v>
      </c>
      <c r="B1844" s="1">
        <v>41221</v>
      </c>
      <c r="C1844" s="2" t="s">
        <v>48</v>
      </c>
      <c r="D1844">
        <v>42469</v>
      </c>
      <c r="E1844">
        <v>31</v>
      </c>
      <c r="F1844">
        <v>934.87</v>
      </c>
      <c r="G1844">
        <v>0.09</v>
      </c>
      <c r="H1844" s="2" t="s">
        <v>25</v>
      </c>
      <c r="I1844">
        <v>98.69</v>
      </c>
      <c r="J1844">
        <v>31.74</v>
      </c>
      <c r="K1844">
        <v>12.62</v>
      </c>
      <c r="L1844" s="2" t="s">
        <v>1346</v>
      </c>
      <c r="M1844" s="2" t="s">
        <v>1296</v>
      </c>
      <c r="N1844" s="2" t="s">
        <v>419</v>
      </c>
      <c r="O1844" s="2" t="s">
        <v>37</v>
      </c>
      <c r="P1844" s="2" t="s">
        <v>29</v>
      </c>
      <c r="Q1844" s="2" t="s">
        <v>54</v>
      </c>
      <c r="R1844" s="2" t="s">
        <v>1048</v>
      </c>
      <c r="S1844" s="2" t="s">
        <v>46</v>
      </c>
      <c r="T1844">
        <v>0.37</v>
      </c>
      <c r="U1844" s="1">
        <v>41222</v>
      </c>
      <c r="V1844">
        <v>2012</v>
      </c>
      <c r="W1844" s="2" t="s">
        <v>69</v>
      </c>
      <c r="X1844">
        <v>11</v>
      </c>
      <c r="Y1844">
        <v>0.10556547969236364</v>
      </c>
    </row>
    <row r="1845" spans="1:25" x14ac:dyDescent="0.45">
      <c r="A1845">
        <v>6002</v>
      </c>
      <c r="B1845" s="1">
        <v>40232</v>
      </c>
      <c r="C1845" s="2" t="s">
        <v>66</v>
      </c>
      <c r="D1845">
        <v>42528</v>
      </c>
      <c r="E1845">
        <v>46</v>
      </c>
      <c r="F1845">
        <v>161.28</v>
      </c>
      <c r="G1845">
        <v>0.01</v>
      </c>
      <c r="H1845" s="2" t="s">
        <v>25</v>
      </c>
      <c r="I1845">
        <v>56.73</v>
      </c>
      <c r="J1845">
        <v>3.49</v>
      </c>
      <c r="K1845">
        <v>0.76</v>
      </c>
      <c r="L1845" s="2" t="s">
        <v>1347</v>
      </c>
      <c r="M1845" s="2" t="s">
        <v>1296</v>
      </c>
      <c r="N1845" s="2" t="s">
        <v>419</v>
      </c>
      <c r="O1845" s="2" t="s">
        <v>37</v>
      </c>
      <c r="P1845" s="2" t="s">
        <v>29</v>
      </c>
      <c r="Q1845" s="2" t="s">
        <v>272</v>
      </c>
      <c r="R1845" s="2" t="s">
        <v>1348</v>
      </c>
      <c r="S1845" s="2" t="s">
        <v>76</v>
      </c>
      <c r="T1845">
        <v>0.39</v>
      </c>
      <c r="U1845" s="1">
        <v>40234</v>
      </c>
      <c r="V1845">
        <v>2010</v>
      </c>
      <c r="W1845" s="2" t="s">
        <v>65</v>
      </c>
      <c r="X1845">
        <v>2</v>
      </c>
      <c r="Y1845">
        <v>0.35174851190476186</v>
      </c>
    </row>
    <row r="1846" spans="1:25" x14ac:dyDescent="0.45">
      <c r="A1846">
        <v>6049</v>
      </c>
      <c r="B1846" s="1">
        <v>40249</v>
      </c>
      <c r="C1846" s="2" t="s">
        <v>48</v>
      </c>
      <c r="D1846">
        <v>42884</v>
      </c>
      <c r="E1846">
        <v>29</v>
      </c>
      <c r="F1846">
        <v>12098.87</v>
      </c>
      <c r="G1846">
        <v>0.04</v>
      </c>
      <c r="H1846" s="2" t="s">
        <v>35</v>
      </c>
      <c r="I1846">
        <v>-969.05</v>
      </c>
      <c r="J1846">
        <v>400.98</v>
      </c>
      <c r="K1846">
        <v>42.52</v>
      </c>
      <c r="L1846" s="2" t="s">
        <v>1346</v>
      </c>
      <c r="M1846" s="2" t="s">
        <v>1296</v>
      </c>
      <c r="N1846" s="2" t="s">
        <v>419</v>
      </c>
      <c r="O1846" s="2" t="s">
        <v>37</v>
      </c>
      <c r="P1846" s="2" t="s">
        <v>73</v>
      </c>
      <c r="Q1846" s="2" t="s">
        <v>175</v>
      </c>
      <c r="R1846" s="2" t="s">
        <v>1349</v>
      </c>
      <c r="S1846" s="2" t="s">
        <v>85</v>
      </c>
      <c r="T1846">
        <v>0.71</v>
      </c>
      <c r="U1846" s="1">
        <v>40249</v>
      </c>
      <c r="V1846">
        <v>2010</v>
      </c>
      <c r="W1846" s="2" t="s">
        <v>60</v>
      </c>
      <c r="X1846">
        <v>3</v>
      </c>
      <c r="Y1846">
        <v>-8.0094256736372896E-2</v>
      </c>
    </row>
    <row r="1847" spans="1:25" x14ac:dyDescent="0.45">
      <c r="A1847">
        <v>6116</v>
      </c>
      <c r="B1847" s="1">
        <v>40778</v>
      </c>
      <c r="C1847" s="2" t="s">
        <v>24</v>
      </c>
      <c r="D1847">
        <v>43302</v>
      </c>
      <c r="E1847">
        <v>4</v>
      </c>
      <c r="F1847">
        <v>8.8699999999999992</v>
      </c>
      <c r="G1847">
        <v>0.09</v>
      </c>
      <c r="H1847" s="2" t="s">
        <v>25</v>
      </c>
      <c r="I1847">
        <v>-5.14</v>
      </c>
      <c r="J1847">
        <v>1.95</v>
      </c>
      <c r="K1847">
        <v>1.63</v>
      </c>
      <c r="L1847" s="2" t="s">
        <v>1329</v>
      </c>
      <c r="M1847" s="2" t="s">
        <v>1296</v>
      </c>
      <c r="N1847" s="2" t="s">
        <v>419</v>
      </c>
      <c r="O1847" s="2" t="s">
        <v>42</v>
      </c>
      <c r="P1847" s="2" t="s">
        <v>29</v>
      </c>
      <c r="Q1847" s="2" t="s">
        <v>94</v>
      </c>
      <c r="R1847" s="2" t="s">
        <v>1350</v>
      </c>
      <c r="S1847" s="2" t="s">
        <v>76</v>
      </c>
      <c r="T1847">
        <v>0.46</v>
      </c>
      <c r="U1847" s="1">
        <v>40787</v>
      </c>
      <c r="V1847">
        <v>2011</v>
      </c>
      <c r="W1847" s="2" t="s">
        <v>52</v>
      </c>
      <c r="X1847">
        <v>8</v>
      </c>
      <c r="Y1847">
        <v>-0.57948139797068776</v>
      </c>
    </row>
    <row r="1848" spans="1:25" x14ac:dyDescent="0.45">
      <c r="A1848">
        <v>6137</v>
      </c>
      <c r="B1848" s="1">
        <v>41071</v>
      </c>
      <c r="C1848" s="2" t="s">
        <v>66</v>
      </c>
      <c r="D1848">
        <v>43460</v>
      </c>
      <c r="E1848">
        <v>2</v>
      </c>
      <c r="F1848">
        <v>25.09</v>
      </c>
      <c r="G1848">
        <v>7.0000000000000007E-2</v>
      </c>
      <c r="H1848" s="2" t="s">
        <v>25</v>
      </c>
      <c r="I1848">
        <v>-17.600000000000001</v>
      </c>
      <c r="J1848">
        <v>8.0399999999999991</v>
      </c>
      <c r="K1848">
        <v>8.94</v>
      </c>
      <c r="L1848" s="2" t="s">
        <v>1325</v>
      </c>
      <c r="M1848" s="2" t="s">
        <v>1296</v>
      </c>
      <c r="N1848" s="2" t="s">
        <v>419</v>
      </c>
      <c r="O1848" s="2" t="s">
        <v>42</v>
      </c>
      <c r="P1848" s="2" t="s">
        <v>29</v>
      </c>
      <c r="Q1848" s="2" t="s">
        <v>54</v>
      </c>
      <c r="R1848" s="2" t="s">
        <v>432</v>
      </c>
      <c r="S1848" s="2" t="s">
        <v>46</v>
      </c>
      <c r="T1848">
        <v>0.4</v>
      </c>
      <c r="U1848" s="1">
        <v>41072</v>
      </c>
      <c r="V1848">
        <v>2012</v>
      </c>
      <c r="W1848" s="2" t="s">
        <v>56</v>
      </c>
      <c r="X1848">
        <v>6</v>
      </c>
      <c r="Y1848">
        <v>-0.7014746911119969</v>
      </c>
    </row>
    <row r="1849" spans="1:25" x14ac:dyDescent="0.45">
      <c r="A1849">
        <v>6206</v>
      </c>
      <c r="B1849" s="1">
        <v>40253</v>
      </c>
      <c r="C1849" s="2" t="s">
        <v>24</v>
      </c>
      <c r="D1849">
        <v>43972</v>
      </c>
      <c r="E1849">
        <v>12</v>
      </c>
      <c r="F1849">
        <v>714.39099999999996</v>
      </c>
      <c r="G1849">
        <v>0</v>
      </c>
      <c r="H1849" s="2" t="s">
        <v>25</v>
      </c>
      <c r="I1849">
        <v>-62.33</v>
      </c>
      <c r="J1849">
        <v>65.989999999999995</v>
      </c>
      <c r="K1849">
        <v>8.99</v>
      </c>
      <c r="L1849" s="2" t="s">
        <v>1351</v>
      </c>
      <c r="M1849" s="2" t="s">
        <v>1296</v>
      </c>
      <c r="N1849" s="2" t="s">
        <v>419</v>
      </c>
      <c r="O1849" s="2" t="s">
        <v>37</v>
      </c>
      <c r="P1849" s="2" t="s">
        <v>43</v>
      </c>
      <c r="Q1849" s="2" t="s">
        <v>44</v>
      </c>
      <c r="R1849" s="2" t="s">
        <v>349</v>
      </c>
      <c r="S1849" s="2" t="s">
        <v>46</v>
      </c>
      <c r="T1849">
        <v>0.57999999999999996</v>
      </c>
      <c r="U1849" s="1">
        <v>40255</v>
      </c>
      <c r="V1849">
        <v>2010</v>
      </c>
      <c r="W1849" s="2" t="s">
        <v>60</v>
      </c>
      <c r="X1849">
        <v>3</v>
      </c>
      <c r="Y1849">
        <v>-8.7249139476841112E-2</v>
      </c>
    </row>
    <row r="1850" spans="1:25" x14ac:dyDescent="0.45">
      <c r="A1850">
        <v>6211</v>
      </c>
      <c r="B1850" s="1">
        <v>41186</v>
      </c>
      <c r="C1850" s="2" t="s">
        <v>48</v>
      </c>
      <c r="D1850">
        <v>44000</v>
      </c>
      <c r="E1850">
        <v>15</v>
      </c>
      <c r="F1850">
        <v>502.8</v>
      </c>
      <c r="G1850">
        <v>0</v>
      </c>
      <c r="H1850" s="2" t="s">
        <v>25</v>
      </c>
      <c r="I1850">
        <v>-19.100000000000001</v>
      </c>
      <c r="J1850">
        <v>30.98</v>
      </c>
      <c r="K1850">
        <v>19.510000000000002</v>
      </c>
      <c r="L1850" s="2" t="s">
        <v>1320</v>
      </c>
      <c r="M1850" s="2" t="s">
        <v>1296</v>
      </c>
      <c r="N1850" s="2" t="s">
        <v>419</v>
      </c>
      <c r="O1850" s="2" t="s">
        <v>28</v>
      </c>
      <c r="P1850" s="2" t="s">
        <v>29</v>
      </c>
      <c r="Q1850" s="2" t="s">
        <v>79</v>
      </c>
      <c r="R1850" s="2" t="s">
        <v>1352</v>
      </c>
      <c r="S1850" s="2" t="s">
        <v>46</v>
      </c>
      <c r="T1850">
        <v>0.36</v>
      </c>
      <c r="U1850" s="1">
        <v>41186</v>
      </c>
      <c r="V1850">
        <v>2012</v>
      </c>
      <c r="W1850" s="2" t="s">
        <v>33</v>
      </c>
      <c r="X1850">
        <v>10</v>
      </c>
      <c r="Y1850">
        <v>-3.7987271280827371E-2</v>
      </c>
    </row>
    <row r="1851" spans="1:25" x14ac:dyDescent="0.45">
      <c r="A1851">
        <v>6488</v>
      </c>
      <c r="B1851" s="1">
        <v>40517</v>
      </c>
      <c r="C1851" s="2" t="s">
        <v>24</v>
      </c>
      <c r="D1851">
        <v>46177</v>
      </c>
      <c r="E1851">
        <v>33</v>
      </c>
      <c r="F1851">
        <v>468.46</v>
      </c>
      <c r="G1851">
        <v>0.01</v>
      </c>
      <c r="H1851" s="2" t="s">
        <v>25</v>
      </c>
      <c r="I1851">
        <v>-292.7</v>
      </c>
      <c r="J1851">
        <v>12.99</v>
      </c>
      <c r="K1851">
        <v>14.37</v>
      </c>
      <c r="L1851" s="2" t="s">
        <v>662</v>
      </c>
      <c r="M1851" s="2" t="s">
        <v>1296</v>
      </c>
      <c r="N1851" s="2" t="s">
        <v>419</v>
      </c>
      <c r="O1851" s="2" t="s">
        <v>42</v>
      </c>
      <c r="P1851" s="2" t="s">
        <v>73</v>
      </c>
      <c r="Q1851" s="2" t="s">
        <v>74</v>
      </c>
      <c r="R1851" s="2" t="s">
        <v>965</v>
      </c>
      <c r="S1851" s="2" t="s">
        <v>32</v>
      </c>
      <c r="T1851">
        <v>0.73</v>
      </c>
      <c r="U1851" s="1">
        <v>40517</v>
      </c>
      <c r="V1851">
        <v>2010</v>
      </c>
      <c r="W1851" s="2" t="s">
        <v>100</v>
      </c>
      <c r="X1851">
        <v>12</v>
      </c>
      <c r="Y1851">
        <v>-0.62481321777739829</v>
      </c>
    </row>
    <row r="1852" spans="1:25" x14ac:dyDescent="0.45">
      <c r="A1852">
        <v>6773</v>
      </c>
      <c r="B1852" s="1">
        <v>39819</v>
      </c>
      <c r="C1852" s="2" t="s">
        <v>24</v>
      </c>
      <c r="D1852">
        <v>48226</v>
      </c>
      <c r="E1852">
        <v>23</v>
      </c>
      <c r="F1852">
        <v>2357.4499999999998</v>
      </c>
      <c r="G1852">
        <v>0.02</v>
      </c>
      <c r="H1852" s="2" t="s">
        <v>35</v>
      </c>
      <c r="I1852">
        <v>-108.8</v>
      </c>
      <c r="J1852">
        <v>100.98</v>
      </c>
      <c r="K1852">
        <v>35.840000000000003</v>
      </c>
      <c r="L1852" s="2" t="s">
        <v>1343</v>
      </c>
      <c r="M1852" s="2" t="s">
        <v>1296</v>
      </c>
      <c r="N1852" s="2" t="s">
        <v>419</v>
      </c>
      <c r="O1852" s="2" t="s">
        <v>28</v>
      </c>
      <c r="P1852" s="2" t="s">
        <v>73</v>
      </c>
      <c r="Q1852" s="2" t="s">
        <v>83</v>
      </c>
      <c r="R1852" s="2" t="s">
        <v>572</v>
      </c>
      <c r="S1852" s="2" t="s">
        <v>85</v>
      </c>
      <c r="T1852">
        <v>0.62</v>
      </c>
      <c r="U1852" s="1">
        <v>39819</v>
      </c>
      <c r="V1852">
        <v>2009</v>
      </c>
      <c r="W1852" s="2" t="s">
        <v>107</v>
      </c>
      <c r="X1852">
        <v>1</v>
      </c>
      <c r="Y1852">
        <v>-4.6151562069184929E-2</v>
      </c>
    </row>
    <row r="1853" spans="1:25" x14ac:dyDescent="0.45">
      <c r="A1853">
        <v>6803</v>
      </c>
      <c r="B1853" s="1">
        <v>39966</v>
      </c>
      <c r="C1853" s="2" t="s">
        <v>81</v>
      </c>
      <c r="D1853">
        <v>48455</v>
      </c>
      <c r="E1853">
        <v>34</v>
      </c>
      <c r="F1853">
        <v>817.53</v>
      </c>
      <c r="G1853">
        <v>0.03</v>
      </c>
      <c r="H1853" s="2" t="s">
        <v>25</v>
      </c>
      <c r="I1853">
        <v>76.63</v>
      </c>
      <c r="J1853">
        <v>22.84</v>
      </c>
      <c r="K1853">
        <v>11.54</v>
      </c>
      <c r="L1853" s="2" t="s">
        <v>1200</v>
      </c>
      <c r="M1853" s="2" t="s">
        <v>1296</v>
      </c>
      <c r="N1853" s="2" t="s">
        <v>419</v>
      </c>
      <c r="O1853" s="2" t="s">
        <v>28</v>
      </c>
      <c r="P1853" s="2" t="s">
        <v>29</v>
      </c>
      <c r="Q1853" s="2" t="s">
        <v>63</v>
      </c>
      <c r="R1853" s="2" t="s">
        <v>1353</v>
      </c>
      <c r="S1853" s="2" t="s">
        <v>46</v>
      </c>
      <c r="T1853">
        <v>0.39</v>
      </c>
      <c r="U1853" s="1">
        <v>39967</v>
      </c>
      <c r="V1853">
        <v>2009</v>
      </c>
      <c r="W1853" s="2" t="s">
        <v>56</v>
      </c>
      <c r="X1853">
        <v>6</v>
      </c>
      <c r="Y1853">
        <v>9.3733563294313357E-2</v>
      </c>
    </row>
    <row r="1854" spans="1:25" x14ac:dyDescent="0.45">
      <c r="A1854">
        <v>6866</v>
      </c>
      <c r="B1854" s="1">
        <v>40108</v>
      </c>
      <c r="C1854" s="2" t="s">
        <v>34</v>
      </c>
      <c r="D1854">
        <v>48929</v>
      </c>
      <c r="E1854">
        <v>1</v>
      </c>
      <c r="F1854">
        <v>55.43</v>
      </c>
      <c r="G1854">
        <v>0.01</v>
      </c>
      <c r="H1854" s="2" t="s">
        <v>25</v>
      </c>
      <c r="I1854">
        <v>-48.91</v>
      </c>
      <c r="J1854">
        <v>35.44</v>
      </c>
      <c r="K1854">
        <v>19.989999999999998</v>
      </c>
      <c r="L1854" s="2" t="s">
        <v>1354</v>
      </c>
      <c r="M1854" s="2" t="s">
        <v>1296</v>
      </c>
      <c r="N1854" s="2" t="s">
        <v>419</v>
      </c>
      <c r="O1854" s="2" t="s">
        <v>28</v>
      </c>
      <c r="P1854" s="2" t="s">
        <v>29</v>
      </c>
      <c r="Q1854" s="2" t="s">
        <v>63</v>
      </c>
      <c r="R1854" s="2" t="s">
        <v>1355</v>
      </c>
      <c r="S1854" s="2" t="s">
        <v>46</v>
      </c>
      <c r="T1854">
        <v>0.38</v>
      </c>
      <c r="U1854" s="1">
        <v>40109</v>
      </c>
      <c r="V1854">
        <v>2009</v>
      </c>
      <c r="W1854" s="2" t="s">
        <v>33</v>
      </c>
      <c r="X1854">
        <v>10</v>
      </c>
      <c r="Y1854">
        <v>-0.88237416561428827</v>
      </c>
    </row>
    <row r="1855" spans="1:25" x14ac:dyDescent="0.45">
      <c r="A1855">
        <v>6875</v>
      </c>
      <c r="B1855" s="1">
        <v>40473</v>
      </c>
      <c r="C1855" s="2" t="s">
        <v>48</v>
      </c>
      <c r="D1855">
        <v>48994</v>
      </c>
      <c r="E1855">
        <v>6</v>
      </c>
      <c r="F1855">
        <v>1086.3900000000001</v>
      </c>
      <c r="G1855">
        <v>0.03</v>
      </c>
      <c r="H1855" s="2" t="s">
        <v>25</v>
      </c>
      <c r="I1855">
        <v>-311.23</v>
      </c>
      <c r="J1855">
        <v>167.27</v>
      </c>
      <c r="K1855">
        <v>35</v>
      </c>
      <c r="L1855" s="2" t="s">
        <v>1334</v>
      </c>
      <c r="M1855" s="2" t="s">
        <v>1296</v>
      </c>
      <c r="N1855" s="2" t="s">
        <v>419</v>
      </c>
      <c r="O1855" s="2" t="s">
        <v>37</v>
      </c>
      <c r="P1855" s="2" t="s">
        <v>29</v>
      </c>
      <c r="Q1855" s="2" t="s">
        <v>30</v>
      </c>
      <c r="R1855" s="2" t="s">
        <v>1058</v>
      </c>
      <c r="S1855" s="2" t="s">
        <v>32</v>
      </c>
      <c r="T1855">
        <v>0.85</v>
      </c>
      <c r="U1855" s="1">
        <v>40475</v>
      </c>
      <c r="V1855">
        <v>2010</v>
      </c>
      <c r="W1855" s="2" t="s">
        <v>33</v>
      </c>
      <c r="X1855">
        <v>10</v>
      </c>
      <c r="Y1855">
        <v>-0.28648091385229979</v>
      </c>
    </row>
    <row r="1856" spans="1:25" x14ac:dyDescent="0.45">
      <c r="A1856">
        <v>7164</v>
      </c>
      <c r="B1856" s="1">
        <v>40948</v>
      </c>
      <c r="C1856" s="2" t="s">
        <v>48</v>
      </c>
      <c r="D1856">
        <v>51111</v>
      </c>
      <c r="E1856">
        <v>1</v>
      </c>
      <c r="F1856">
        <v>61.097999999999999</v>
      </c>
      <c r="G1856">
        <v>0.02</v>
      </c>
      <c r="H1856" s="2" t="s">
        <v>25</v>
      </c>
      <c r="I1856">
        <v>-257.72000000000003</v>
      </c>
      <c r="J1856">
        <v>65.989999999999995</v>
      </c>
      <c r="K1856">
        <v>5.92</v>
      </c>
      <c r="L1856" s="2" t="s">
        <v>1356</v>
      </c>
      <c r="M1856" s="2" t="s">
        <v>1296</v>
      </c>
      <c r="N1856" s="2" t="s">
        <v>419</v>
      </c>
      <c r="O1856" s="2" t="s">
        <v>62</v>
      </c>
      <c r="P1856" s="2" t="s">
        <v>43</v>
      </c>
      <c r="Q1856" s="2" t="s">
        <v>44</v>
      </c>
      <c r="R1856" s="2" t="s">
        <v>300</v>
      </c>
      <c r="S1856" s="2" t="s">
        <v>46</v>
      </c>
      <c r="T1856">
        <v>0.55000000000000004</v>
      </c>
      <c r="U1856" s="1">
        <v>40950</v>
      </c>
      <c r="V1856">
        <v>2012</v>
      </c>
      <c r="W1856" s="2" t="s">
        <v>65</v>
      </c>
      <c r="X1856">
        <v>2</v>
      </c>
      <c r="Y1856">
        <v>-4.2181413466889266</v>
      </c>
    </row>
    <row r="1857" spans="1:25" x14ac:dyDescent="0.45">
      <c r="A1857">
        <v>7740</v>
      </c>
      <c r="B1857" s="1">
        <v>40848</v>
      </c>
      <c r="C1857" s="2" t="s">
        <v>81</v>
      </c>
      <c r="D1857">
        <v>55425</v>
      </c>
      <c r="E1857">
        <v>42</v>
      </c>
      <c r="F1857">
        <v>4373.8535000000002</v>
      </c>
      <c r="G1857">
        <v>0.04</v>
      </c>
      <c r="H1857" s="2" t="s">
        <v>57</v>
      </c>
      <c r="I1857">
        <v>963.68</v>
      </c>
      <c r="J1857">
        <v>125.99</v>
      </c>
      <c r="K1857">
        <v>7.69</v>
      </c>
      <c r="L1857" s="2" t="s">
        <v>1357</v>
      </c>
      <c r="M1857" s="2" t="s">
        <v>1296</v>
      </c>
      <c r="N1857" s="2" t="s">
        <v>419</v>
      </c>
      <c r="O1857" s="2" t="s">
        <v>42</v>
      </c>
      <c r="P1857" s="2" t="s">
        <v>43</v>
      </c>
      <c r="Q1857" s="2" t="s">
        <v>44</v>
      </c>
      <c r="R1857" s="2" t="s">
        <v>1358</v>
      </c>
      <c r="S1857" s="2" t="s">
        <v>46</v>
      </c>
      <c r="T1857">
        <v>0.59</v>
      </c>
      <c r="U1857" s="1">
        <v>40849</v>
      </c>
      <c r="V1857">
        <v>2011</v>
      </c>
      <c r="W1857" s="2" t="s">
        <v>69</v>
      </c>
      <c r="X1857">
        <v>11</v>
      </c>
      <c r="Y1857">
        <v>0.22032745266845355</v>
      </c>
    </row>
    <row r="1858" spans="1:25" x14ac:dyDescent="0.45">
      <c r="A1858">
        <v>7803</v>
      </c>
      <c r="B1858" s="1">
        <v>40556</v>
      </c>
      <c r="C1858" s="2" t="s">
        <v>34</v>
      </c>
      <c r="D1858">
        <v>55815</v>
      </c>
      <c r="E1858">
        <v>28</v>
      </c>
      <c r="F1858">
        <v>2860.19</v>
      </c>
      <c r="G1858">
        <v>0.04</v>
      </c>
      <c r="H1858" s="2" t="s">
        <v>57</v>
      </c>
      <c r="I1858">
        <v>458.4</v>
      </c>
      <c r="J1858">
        <v>105.29</v>
      </c>
      <c r="K1858">
        <v>10.119999999999999</v>
      </c>
      <c r="L1858" s="2" t="s">
        <v>1338</v>
      </c>
      <c r="M1858" s="2" t="s">
        <v>1296</v>
      </c>
      <c r="N1858" s="2" t="s">
        <v>419</v>
      </c>
      <c r="O1858" s="2" t="s">
        <v>42</v>
      </c>
      <c r="P1858" s="2" t="s">
        <v>73</v>
      </c>
      <c r="Q1858" s="2" t="s">
        <v>74</v>
      </c>
      <c r="R1858" s="2" t="s">
        <v>1359</v>
      </c>
      <c r="S1858" s="2" t="s">
        <v>32</v>
      </c>
      <c r="T1858">
        <v>0.79</v>
      </c>
      <c r="U1858" s="1">
        <v>40557</v>
      </c>
      <c r="V1858">
        <v>2011</v>
      </c>
      <c r="W1858" s="2" t="s">
        <v>107</v>
      </c>
      <c r="X1858">
        <v>1</v>
      </c>
      <c r="Y1858">
        <v>0.16026907303360965</v>
      </c>
    </row>
    <row r="1859" spans="1:25" x14ac:dyDescent="0.45">
      <c r="A1859">
        <v>7827</v>
      </c>
      <c r="B1859" s="1">
        <v>39932</v>
      </c>
      <c r="C1859" s="2" t="s">
        <v>48</v>
      </c>
      <c r="D1859">
        <v>55940</v>
      </c>
      <c r="E1859">
        <v>29</v>
      </c>
      <c r="F1859">
        <v>2925.78</v>
      </c>
      <c r="G1859">
        <v>0.03</v>
      </c>
      <c r="H1859" s="2" t="s">
        <v>25</v>
      </c>
      <c r="I1859">
        <v>1041.29</v>
      </c>
      <c r="J1859">
        <v>100.98</v>
      </c>
      <c r="K1859">
        <v>7.18</v>
      </c>
      <c r="L1859" s="2" t="s">
        <v>1249</v>
      </c>
      <c r="M1859" s="2" t="s">
        <v>1296</v>
      </c>
      <c r="N1859" s="2" t="s">
        <v>419</v>
      </c>
      <c r="O1859" s="2" t="s">
        <v>42</v>
      </c>
      <c r="P1859" s="2" t="s">
        <v>43</v>
      </c>
      <c r="Q1859" s="2" t="s">
        <v>104</v>
      </c>
      <c r="R1859" s="2" t="s">
        <v>524</v>
      </c>
      <c r="S1859" s="2" t="s">
        <v>46</v>
      </c>
      <c r="T1859">
        <v>0.4</v>
      </c>
      <c r="U1859" s="1">
        <v>39933</v>
      </c>
      <c r="V1859">
        <v>2009</v>
      </c>
      <c r="W1859" s="2" t="s">
        <v>88</v>
      </c>
      <c r="X1859">
        <v>4</v>
      </c>
      <c r="Y1859">
        <v>0.35590167408349221</v>
      </c>
    </row>
    <row r="1860" spans="1:25" x14ac:dyDescent="0.45">
      <c r="A1860">
        <v>7858</v>
      </c>
      <c r="B1860" s="1">
        <v>40394</v>
      </c>
      <c r="C1860" s="2" t="s">
        <v>81</v>
      </c>
      <c r="D1860">
        <v>56166</v>
      </c>
      <c r="E1860">
        <v>1</v>
      </c>
      <c r="F1860">
        <v>142.24</v>
      </c>
      <c r="G1860">
        <v>0.08</v>
      </c>
      <c r="H1860" s="2" t="s">
        <v>35</v>
      </c>
      <c r="I1860">
        <v>-62.19</v>
      </c>
      <c r="J1860">
        <v>100.89</v>
      </c>
      <c r="K1860">
        <v>42</v>
      </c>
      <c r="L1860" s="2" t="s">
        <v>1360</v>
      </c>
      <c r="M1860" s="2" t="s">
        <v>1296</v>
      </c>
      <c r="N1860" s="2" t="s">
        <v>419</v>
      </c>
      <c r="O1860" s="2" t="s">
        <v>37</v>
      </c>
      <c r="P1860" s="2" t="s">
        <v>73</v>
      </c>
      <c r="Q1860" s="2" t="s">
        <v>114</v>
      </c>
      <c r="R1860" s="2" t="s">
        <v>560</v>
      </c>
      <c r="S1860" s="2" t="s">
        <v>40</v>
      </c>
      <c r="T1860">
        <v>0.61</v>
      </c>
      <c r="U1860" s="1">
        <v>40395</v>
      </c>
      <c r="V1860">
        <v>2010</v>
      </c>
      <c r="W1860" s="2" t="s">
        <v>52</v>
      </c>
      <c r="X1860">
        <v>8</v>
      </c>
      <c r="Y1860">
        <v>-0.43721878515185597</v>
      </c>
    </row>
    <row r="1861" spans="1:25" x14ac:dyDescent="0.45">
      <c r="A1861">
        <v>8080</v>
      </c>
      <c r="B1861" s="1">
        <v>41021</v>
      </c>
      <c r="C1861" s="2" t="s">
        <v>24</v>
      </c>
      <c r="D1861">
        <v>57638</v>
      </c>
      <c r="E1861">
        <v>49</v>
      </c>
      <c r="F1861">
        <v>570.42999999999995</v>
      </c>
      <c r="G1861">
        <v>7.0000000000000007E-2</v>
      </c>
      <c r="H1861" s="2" t="s">
        <v>25</v>
      </c>
      <c r="I1861">
        <v>78.89</v>
      </c>
      <c r="J1861">
        <v>11.48</v>
      </c>
      <c r="K1861">
        <v>5.43</v>
      </c>
      <c r="L1861" s="2" t="s">
        <v>1334</v>
      </c>
      <c r="M1861" s="2" t="s">
        <v>1296</v>
      </c>
      <c r="N1861" s="2" t="s">
        <v>419</v>
      </c>
      <c r="O1861" s="2" t="s">
        <v>37</v>
      </c>
      <c r="P1861" s="2" t="s">
        <v>29</v>
      </c>
      <c r="Q1861" s="2" t="s">
        <v>63</v>
      </c>
      <c r="R1861" s="2" t="s">
        <v>145</v>
      </c>
      <c r="S1861" s="2" t="s">
        <v>46</v>
      </c>
      <c r="T1861">
        <v>0.36</v>
      </c>
      <c r="U1861" s="1">
        <v>41023</v>
      </c>
      <c r="V1861">
        <v>2012</v>
      </c>
      <c r="W1861" s="2" t="s">
        <v>88</v>
      </c>
      <c r="X1861">
        <v>4</v>
      </c>
      <c r="Y1861">
        <v>0.13829917781322862</v>
      </c>
    </row>
    <row r="1862" spans="1:25" x14ac:dyDescent="0.45">
      <c r="A1862">
        <v>8109</v>
      </c>
      <c r="B1862" s="1">
        <v>39870</v>
      </c>
      <c r="C1862" s="2" t="s">
        <v>81</v>
      </c>
      <c r="D1862">
        <v>57890</v>
      </c>
      <c r="E1862">
        <v>15</v>
      </c>
      <c r="F1862">
        <v>803.04</v>
      </c>
      <c r="G1862">
        <v>0.08</v>
      </c>
      <c r="H1862" s="2" t="s">
        <v>25</v>
      </c>
      <c r="I1862">
        <v>282.32</v>
      </c>
      <c r="J1862">
        <v>55.48</v>
      </c>
      <c r="K1862">
        <v>6.79</v>
      </c>
      <c r="L1862" s="2" t="s">
        <v>1361</v>
      </c>
      <c r="M1862" s="2" t="s">
        <v>1296</v>
      </c>
      <c r="N1862" s="2" t="s">
        <v>419</v>
      </c>
      <c r="O1862" s="2" t="s">
        <v>62</v>
      </c>
      <c r="P1862" s="2" t="s">
        <v>29</v>
      </c>
      <c r="Q1862" s="2" t="s">
        <v>63</v>
      </c>
      <c r="R1862" s="2" t="s">
        <v>906</v>
      </c>
      <c r="S1862" s="2" t="s">
        <v>46</v>
      </c>
      <c r="T1862">
        <v>0.37</v>
      </c>
      <c r="U1862" s="1">
        <v>39872</v>
      </c>
      <c r="V1862">
        <v>2009</v>
      </c>
      <c r="W1862" s="2" t="s">
        <v>65</v>
      </c>
      <c r="X1862">
        <v>2</v>
      </c>
      <c r="Y1862">
        <v>0.35156405658497708</v>
      </c>
    </row>
    <row r="1863" spans="1:25" x14ac:dyDescent="0.45">
      <c r="A1863">
        <v>327</v>
      </c>
      <c r="B1863" s="1">
        <v>40186</v>
      </c>
      <c r="C1863" s="2" t="s">
        <v>81</v>
      </c>
      <c r="D1863">
        <v>2244</v>
      </c>
      <c r="E1863">
        <v>19</v>
      </c>
      <c r="F1863">
        <v>88.61</v>
      </c>
      <c r="G1863">
        <v>0.01</v>
      </c>
      <c r="H1863" s="2" t="s">
        <v>57</v>
      </c>
      <c r="I1863">
        <v>21.47</v>
      </c>
      <c r="J1863">
        <v>3.8</v>
      </c>
      <c r="K1863">
        <v>1.49</v>
      </c>
      <c r="L1863" s="2" t="s">
        <v>1362</v>
      </c>
      <c r="M1863" s="2" t="s">
        <v>815</v>
      </c>
      <c r="N1863" s="2" t="s">
        <v>419</v>
      </c>
      <c r="O1863" s="2" t="s">
        <v>37</v>
      </c>
      <c r="P1863" s="2" t="s">
        <v>29</v>
      </c>
      <c r="Q1863" s="2" t="s">
        <v>54</v>
      </c>
      <c r="R1863" s="2" t="s">
        <v>231</v>
      </c>
      <c r="S1863" s="2" t="s">
        <v>46</v>
      </c>
      <c r="T1863">
        <v>0.38</v>
      </c>
      <c r="U1863" s="1">
        <v>40188</v>
      </c>
      <c r="V1863">
        <v>2010</v>
      </c>
      <c r="W1863" s="2" t="s">
        <v>107</v>
      </c>
      <c r="X1863">
        <v>1</v>
      </c>
      <c r="Y1863">
        <v>0.24229770906218259</v>
      </c>
    </row>
    <row r="1864" spans="1:25" x14ac:dyDescent="0.45">
      <c r="A1864">
        <v>455</v>
      </c>
      <c r="B1864" s="1">
        <v>40436</v>
      </c>
      <c r="C1864" s="2" t="s">
        <v>66</v>
      </c>
      <c r="D1864">
        <v>3104</v>
      </c>
      <c r="E1864">
        <v>50</v>
      </c>
      <c r="F1864">
        <v>336.06</v>
      </c>
      <c r="G1864">
        <v>0.01</v>
      </c>
      <c r="H1864" s="2" t="s">
        <v>25</v>
      </c>
      <c r="I1864">
        <v>-240.78</v>
      </c>
      <c r="J1864">
        <v>6.48</v>
      </c>
      <c r="K1864">
        <v>8.8800000000000008</v>
      </c>
      <c r="L1864" s="2" t="s">
        <v>1363</v>
      </c>
      <c r="M1864" s="2" t="s">
        <v>815</v>
      </c>
      <c r="N1864" s="2" t="s">
        <v>419</v>
      </c>
      <c r="O1864" s="2" t="s">
        <v>37</v>
      </c>
      <c r="P1864" s="2" t="s">
        <v>29</v>
      </c>
      <c r="Q1864" s="2" t="s">
        <v>63</v>
      </c>
      <c r="R1864" s="2" t="s">
        <v>203</v>
      </c>
      <c r="S1864" s="2" t="s">
        <v>46</v>
      </c>
      <c r="T1864">
        <v>0.37</v>
      </c>
      <c r="U1864" s="1">
        <v>40438</v>
      </c>
      <c r="V1864">
        <v>2010</v>
      </c>
      <c r="W1864" s="2" t="s">
        <v>112</v>
      </c>
      <c r="X1864">
        <v>9</v>
      </c>
      <c r="Y1864">
        <v>-0.71647920014283162</v>
      </c>
    </row>
    <row r="1865" spans="1:25" x14ac:dyDescent="0.45">
      <c r="A1865">
        <v>860</v>
      </c>
      <c r="B1865" s="1">
        <v>39966</v>
      </c>
      <c r="C1865" s="2" t="s">
        <v>48</v>
      </c>
      <c r="D1865">
        <v>6179</v>
      </c>
      <c r="E1865">
        <v>50</v>
      </c>
      <c r="F1865">
        <v>477.53</v>
      </c>
      <c r="G1865">
        <v>0.09</v>
      </c>
      <c r="H1865" s="2" t="s">
        <v>25</v>
      </c>
      <c r="I1865">
        <v>197.76</v>
      </c>
      <c r="J1865">
        <v>9.7799999999999994</v>
      </c>
      <c r="K1865">
        <v>1.39</v>
      </c>
      <c r="L1865" s="2" t="s">
        <v>1362</v>
      </c>
      <c r="M1865" s="2" t="s">
        <v>815</v>
      </c>
      <c r="N1865" s="2" t="s">
        <v>419</v>
      </c>
      <c r="O1865" s="2" t="s">
        <v>37</v>
      </c>
      <c r="P1865" s="2" t="s">
        <v>29</v>
      </c>
      <c r="Q1865" s="2" t="s">
        <v>79</v>
      </c>
      <c r="R1865" s="2" t="s">
        <v>468</v>
      </c>
      <c r="S1865" s="2" t="s">
        <v>46</v>
      </c>
      <c r="T1865">
        <v>0.39</v>
      </c>
      <c r="U1865" s="1">
        <v>39967</v>
      </c>
      <c r="V1865">
        <v>2009</v>
      </c>
      <c r="W1865" s="2" t="s">
        <v>56</v>
      </c>
      <c r="X1865">
        <v>6</v>
      </c>
      <c r="Y1865">
        <v>0.41413104935815553</v>
      </c>
    </row>
    <row r="1866" spans="1:25" x14ac:dyDescent="0.45">
      <c r="A1866">
        <v>1624</v>
      </c>
      <c r="B1866" s="1">
        <v>40234</v>
      </c>
      <c r="C1866" s="2" t="s">
        <v>66</v>
      </c>
      <c r="D1866">
        <v>11747</v>
      </c>
      <c r="E1866">
        <v>3</v>
      </c>
      <c r="F1866">
        <v>315.27999999999997</v>
      </c>
      <c r="G1866">
        <v>0.08</v>
      </c>
      <c r="H1866" s="2" t="s">
        <v>25</v>
      </c>
      <c r="I1866">
        <v>-261.55</v>
      </c>
      <c r="J1866">
        <v>99.99</v>
      </c>
      <c r="K1866">
        <v>19.989999999999998</v>
      </c>
      <c r="L1866" s="2" t="s">
        <v>1363</v>
      </c>
      <c r="M1866" s="2" t="s">
        <v>815</v>
      </c>
      <c r="N1866" s="2" t="s">
        <v>419</v>
      </c>
      <c r="O1866" s="2" t="s">
        <v>37</v>
      </c>
      <c r="P1866" s="2" t="s">
        <v>43</v>
      </c>
      <c r="Q1866" s="2" t="s">
        <v>192</v>
      </c>
      <c r="R1866" s="2" t="s">
        <v>1364</v>
      </c>
      <c r="S1866" s="2" t="s">
        <v>46</v>
      </c>
      <c r="T1866">
        <v>0.52</v>
      </c>
      <c r="U1866" s="1">
        <v>40234</v>
      </c>
      <c r="V1866">
        <v>2010</v>
      </c>
      <c r="W1866" s="2" t="s">
        <v>65</v>
      </c>
      <c r="X1866">
        <v>2</v>
      </c>
      <c r="Y1866">
        <v>-0.82958005582339522</v>
      </c>
    </row>
    <row r="1867" spans="1:25" x14ac:dyDescent="0.45">
      <c r="A1867">
        <v>1646</v>
      </c>
      <c r="B1867" s="1">
        <v>40321</v>
      </c>
      <c r="C1867" s="2" t="s">
        <v>48</v>
      </c>
      <c r="D1867">
        <v>11877</v>
      </c>
      <c r="E1867">
        <v>19</v>
      </c>
      <c r="F1867">
        <v>796.14</v>
      </c>
      <c r="G1867">
        <v>0.03</v>
      </c>
      <c r="H1867" s="2" t="s">
        <v>25</v>
      </c>
      <c r="I1867">
        <v>320.07</v>
      </c>
      <c r="J1867">
        <v>41.94</v>
      </c>
      <c r="K1867">
        <v>2.99</v>
      </c>
      <c r="L1867" s="2" t="s">
        <v>1363</v>
      </c>
      <c r="M1867" s="2" t="s">
        <v>815</v>
      </c>
      <c r="N1867" s="2" t="s">
        <v>419</v>
      </c>
      <c r="O1867" s="2" t="s">
        <v>37</v>
      </c>
      <c r="P1867" s="2" t="s">
        <v>29</v>
      </c>
      <c r="Q1867" s="2" t="s">
        <v>54</v>
      </c>
      <c r="R1867" s="2" t="s">
        <v>308</v>
      </c>
      <c r="S1867" s="2" t="s">
        <v>46</v>
      </c>
      <c r="T1867">
        <v>0.35</v>
      </c>
      <c r="U1867" s="1">
        <v>40322</v>
      </c>
      <c r="V1867">
        <v>2010</v>
      </c>
      <c r="W1867" s="2" t="s">
        <v>77</v>
      </c>
      <c r="X1867">
        <v>5</v>
      </c>
      <c r="Y1867">
        <v>0.40202728163388346</v>
      </c>
    </row>
    <row r="1868" spans="1:25" x14ac:dyDescent="0.45">
      <c r="A1868">
        <v>2139</v>
      </c>
      <c r="B1868" s="1">
        <v>40384</v>
      </c>
      <c r="C1868" s="2" t="s">
        <v>81</v>
      </c>
      <c r="D1868">
        <v>15271</v>
      </c>
      <c r="E1868">
        <v>18</v>
      </c>
      <c r="F1868">
        <v>2389.3000000000002</v>
      </c>
      <c r="G1868">
        <v>0.01</v>
      </c>
      <c r="H1868" s="2" t="s">
        <v>25</v>
      </c>
      <c r="I1868">
        <v>589.38</v>
      </c>
      <c r="J1868">
        <v>128.24</v>
      </c>
      <c r="K1868">
        <v>12.65</v>
      </c>
      <c r="L1868" s="2" t="s">
        <v>1362</v>
      </c>
      <c r="M1868" s="2" t="s">
        <v>815</v>
      </c>
      <c r="N1868" s="2" t="s">
        <v>419</v>
      </c>
      <c r="O1868" s="2" t="s">
        <v>37</v>
      </c>
      <c r="P1868" s="2" t="s">
        <v>73</v>
      </c>
      <c r="Q1868" s="2" t="s">
        <v>114</v>
      </c>
      <c r="R1868" s="2" t="s">
        <v>448</v>
      </c>
      <c r="S1868" s="2" t="s">
        <v>51</v>
      </c>
      <c r="U1868" s="1">
        <v>40384</v>
      </c>
      <c r="V1868">
        <v>2010</v>
      </c>
      <c r="W1868" s="2" t="s">
        <v>47</v>
      </c>
      <c r="X1868">
        <v>7</v>
      </c>
      <c r="Y1868">
        <v>0.24667475829740926</v>
      </c>
    </row>
    <row r="1869" spans="1:25" x14ac:dyDescent="0.45">
      <c r="A1869">
        <v>3142</v>
      </c>
      <c r="B1869" s="1">
        <v>40563</v>
      </c>
      <c r="C1869" s="2" t="s">
        <v>81</v>
      </c>
      <c r="D1869">
        <v>22561</v>
      </c>
      <c r="E1869">
        <v>7</v>
      </c>
      <c r="F1869">
        <v>128.62</v>
      </c>
      <c r="G1869">
        <v>7.0000000000000007E-2</v>
      </c>
      <c r="H1869" s="2" t="s">
        <v>25</v>
      </c>
      <c r="I1869">
        <v>-27.78</v>
      </c>
      <c r="J1869">
        <v>17.670000000000002</v>
      </c>
      <c r="K1869">
        <v>8.99</v>
      </c>
      <c r="L1869" s="2" t="s">
        <v>1363</v>
      </c>
      <c r="M1869" s="2" t="s">
        <v>815</v>
      </c>
      <c r="N1869" s="2" t="s">
        <v>419</v>
      </c>
      <c r="O1869" s="2" t="s">
        <v>37</v>
      </c>
      <c r="P1869" s="2" t="s">
        <v>73</v>
      </c>
      <c r="Q1869" s="2" t="s">
        <v>74</v>
      </c>
      <c r="R1869" s="2" t="s">
        <v>621</v>
      </c>
      <c r="S1869" s="2" t="s">
        <v>106</v>
      </c>
      <c r="T1869">
        <v>0.47</v>
      </c>
      <c r="U1869" s="1">
        <v>40565</v>
      </c>
      <c r="V1869">
        <v>2011</v>
      </c>
      <c r="W1869" s="2" t="s">
        <v>107</v>
      </c>
      <c r="X1869">
        <v>1</v>
      </c>
      <c r="Y1869">
        <v>-0.21598507230601774</v>
      </c>
    </row>
    <row r="1870" spans="1:25" x14ac:dyDescent="0.45">
      <c r="A1870">
        <v>3621</v>
      </c>
      <c r="B1870" s="1">
        <v>40180</v>
      </c>
      <c r="C1870" s="2" t="s">
        <v>24</v>
      </c>
      <c r="D1870">
        <v>25860</v>
      </c>
      <c r="E1870">
        <v>9</v>
      </c>
      <c r="F1870">
        <v>740.2</v>
      </c>
      <c r="G1870">
        <v>0.05</v>
      </c>
      <c r="H1870" s="2" t="s">
        <v>57</v>
      </c>
      <c r="I1870">
        <v>239.94</v>
      </c>
      <c r="J1870">
        <v>83.98</v>
      </c>
      <c r="K1870">
        <v>5.01</v>
      </c>
      <c r="L1870" s="2" t="s">
        <v>1362</v>
      </c>
      <c r="M1870" s="2" t="s">
        <v>815</v>
      </c>
      <c r="N1870" s="2" t="s">
        <v>419</v>
      </c>
      <c r="O1870" s="2" t="s">
        <v>37</v>
      </c>
      <c r="P1870" s="2" t="s">
        <v>29</v>
      </c>
      <c r="Q1870" s="2" t="s">
        <v>79</v>
      </c>
      <c r="R1870" s="2" t="s">
        <v>793</v>
      </c>
      <c r="S1870" s="2" t="s">
        <v>46</v>
      </c>
      <c r="T1870">
        <v>0.38</v>
      </c>
      <c r="U1870" s="1">
        <v>40182</v>
      </c>
      <c r="V1870">
        <v>2010</v>
      </c>
      <c r="W1870" s="2" t="s">
        <v>107</v>
      </c>
      <c r="X1870">
        <v>1</v>
      </c>
      <c r="Y1870">
        <v>0.32415563361253713</v>
      </c>
    </row>
    <row r="1871" spans="1:25" x14ac:dyDescent="0.45">
      <c r="A1871">
        <v>121</v>
      </c>
      <c r="B1871" s="1">
        <v>40619</v>
      </c>
      <c r="C1871" s="2" t="s">
        <v>81</v>
      </c>
      <c r="D1871">
        <v>775</v>
      </c>
      <c r="E1871">
        <v>35</v>
      </c>
      <c r="F1871">
        <v>43.57</v>
      </c>
      <c r="G1871">
        <v>0.1</v>
      </c>
      <c r="H1871" s="2" t="s">
        <v>25</v>
      </c>
      <c r="I1871">
        <v>-19.170000000000002</v>
      </c>
      <c r="J1871">
        <v>1.26</v>
      </c>
      <c r="K1871">
        <v>0.7</v>
      </c>
      <c r="L1871" s="2" t="s">
        <v>1365</v>
      </c>
      <c r="M1871" s="2" t="s">
        <v>815</v>
      </c>
      <c r="N1871" s="2" t="s">
        <v>419</v>
      </c>
      <c r="O1871" s="2" t="s">
        <v>28</v>
      </c>
      <c r="P1871" s="2" t="s">
        <v>29</v>
      </c>
      <c r="Q1871" s="2" t="s">
        <v>272</v>
      </c>
      <c r="R1871" s="2" t="s">
        <v>603</v>
      </c>
      <c r="S1871" s="2" t="s">
        <v>76</v>
      </c>
      <c r="T1871">
        <v>0.81</v>
      </c>
      <c r="U1871" s="1">
        <v>40620</v>
      </c>
      <c r="V1871">
        <v>2011</v>
      </c>
      <c r="W1871" s="2" t="s">
        <v>60</v>
      </c>
      <c r="X1871">
        <v>3</v>
      </c>
      <c r="Y1871">
        <v>-0.43998163874225388</v>
      </c>
    </row>
    <row r="1872" spans="1:25" x14ac:dyDescent="0.45">
      <c r="A1872">
        <v>141</v>
      </c>
      <c r="B1872" s="1">
        <v>40086</v>
      </c>
      <c r="C1872" s="2" t="s">
        <v>48</v>
      </c>
      <c r="D1872">
        <v>900</v>
      </c>
      <c r="E1872">
        <v>29</v>
      </c>
      <c r="F1872">
        <v>1193.6500000000001</v>
      </c>
      <c r="G1872">
        <v>7.0000000000000007E-2</v>
      </c>
      <c r="H1872" s="2" t="s">
        <v>25</v>
      </c>
      <c r="I1872">
        <v>507.58</v>
      </c>
      <c r="J1872">
        <v>40.98</v>
      </c>
      <c r="K1872">
        <v>2.99</v>
      </c>
      <c r="L1872" s="2" t="s">
        <v>1366</v>
      </c>
      <c r="M1872" s="2" t="s">
        <v>815</v>
      </c>
      <c r="N1872" s="2" t="s">
        <v>419</v>
      </c>
      <c r="O1872" s="2" t="s">
        <v>62</v>
      </c>
      <c r="P1872" s="2" t="s">
        <v>29</v>
      </c>
      <c r="Q1872" s="2" t="s">
        <v>54</v>
      </c>
      <c r="R1872" s="2" t="s">
        <v>865</v>
      </c>
      <c r="S1872" s="2" t="s">
        <v>46</v>
      </c>
      <c r="T1872">
        <v>0.36</v>
      </c>
      <c r="U1872" s="1">
        <v>40087</v>
      </c>
      <c r="V1872">
        <v>2009</v>
      </c>
      <c r="W1872" s="2" t="s">
        <v>112</v>
      </c>
      <c r="X1872">
        <v>9</v>
      </c>
      <c r="Y1872">
        <v>0.42523352741590914</v>
      </c>
    </row>
    <row r="1873" spans="1:25" x14ac:dyDescent="0.45">
      <c r="A1873">
        <v>154</v>
      </c>
      <c r="B1873" s="1">
        <v>40682</v>
      </c>
      <c r="C1873" s="2" t="s">
        <v>66</v>
      </c>
      <c r="D1873">
        <v>964</v>
      </c>
      <c r="E1873">
        <v>4</v>
      </c>
      <c r="F1873">
        <v>40.020000000000003</v>
      </c>
      <c r="G1873">
        <v>0.02</v>
      </c>
      <c r="H1873" s="2" t="s">
        <v>25</v>
      </c>
      <c r="I1873">
        <v>-1.28</v>
      </c>
      <c r="J1873">
        <v>9.93</v>
      </c>
      <c r="K1873">
        <v>1.0900000000000001</v>
      </c>
      <c r="L1873" s="2" t="s">
        <v>1367</v>
      </c>
      <c r="M1873" s="2" t="s">
        <v>815</v>
      </c>
      <c r="N1873" s="2" t="s">
        <v>419</v>
      </c>
      <c r="O1873" s="2" t="s">
        <v>42</v>
      </c>
      <c r="P1873" s="2" t="s">
        <v>29</v>
      </c>
      <c r="Q1873" s="2" t="s">
        <v>94</v>
      </c>
      <c r="R1873" s="2" t="s">
        <v>1199</v>
      </c>
      <c r="S1873" s="2" t="s">
        <v>76</v>
      </c>
      <c r="T1873">
        <v>0.43</v>
      </c>
      <c r="U1873" s="1">
        <v>40684</v>
      </c>
      <c r="V1873">
        <v>2011</v>
      </c>
      <c r="W1873" s="2" t="s">
        <v>77</v>
      </c>
      <c r="X1873">
        <v>5</v>
      </c>
      <c r="Y1873">
        <v>-3.1984007996001998E-2</v>
      </c>
    </row>
    <row r="1874" spans="1:25" x14ac:dyDescent="0.45">
      <c r="A1874">
        <v>394</v>
      </c>
      <c r="B1874" s="1">
        <v>39911</v>
      </c>
      <c r="C1874" s="2" t="s">
        <v>24</v>
      </c>
      <c r="D1874">
        <v>2722</v>
      </c>
      <c r="E1874">
        <v>46</v>
      </c>
      <c r="F1874">
        <v>1895.55</v>
      </c>
      <c r="G1874">
        <v>0.06</v>
      </c>
      <c r="H1874" s="2" t="s">
        <v>25</v>
      </c>
      <c r="I1874">
        <v>807.62</v>
      </c>
      <c r="J1874">
        <v>40.97</v>
      </c>
      <c r="K1874">
        <v>1.99</v>
      </c>
      <c r="L1874" s="2" t="s">
        <v>1319</v>
      </c>
      <c r="M1874" s="2" t="s">
        <v>815</v>
      </c>
      <c r="N1874" s="2" t="s">
        <v>419</v>
      </c>
      <c r="O1874" s="2" t="s">
        <v>37</v>
      </c>
      <c r="P1874" s="2" t="s">
        <v>43</v>
      </c>
      <c r="Q1874" s="2" t="s">
        <v>104</v>
      </c>
      <c r="R1874" s="2" t="s">
        <v>1368</v>
      </c>
      <c r="S1874" s="2" t="s">
        <v>106</v>
      </c>
      <c r="T1874">
        <v>0.42</v>
      </c>
      <c r="U1874" s="1">
        <v>39915</v>
      </c>
      <c r="V1874">
        <v>2009</v>
      </c>
      <c r="W1874" s="2" t="s">
        <v>88</v>
      </c>
      <c r="X1874">
        <v>4</v>
      </c>
      <c r="Y1874">
        <v>0.42606103769354542</v>
      </c>
    </row>
    <row r="1875" spans="1:25" x14ac:dyDescent="0.45">
      <c r="A1875">
        <v>454</v>
      </c>
      <c r="B1875" s="1">
        <v>40220</v>
      </c>
      <c r="C1875" s="2" t="s">
        <v>34</v>
      </c>
      <c r="D1875">
        <v>3078</v>
      </c>
      <c r="E1875">
        <v>1</v>
      </c>
      <c r="F1875">
        <v>316.61</v>
      </c>
      <c r="G1875">
        <v>0.1</v>
      </c>
      <c r="H1875" s="2" t="s">
        <v>35</v>
      </c>
      <c r="I1875">
        <v>-187.29</v>
      </c>
      <c r="J1875">
        <v>291.73</v>
      </c>
      <c r="K1875">
        <v>48.8</v>
      </c>
      <c r="L1875" s="2" t="s">
        <v>1369</v>
      </c>
      <c r="M1875" s="2" t="s">
        <v>815</v>
      </c>
      <c r="N1875" s="2" t="s">
        <v>419</v>
      </c>
      <c r="O1875" s="2" t="s">
        <v>42</v>
      </c>
      <c r="P1875" s="2" t="s">
        <v>73</v>
      </c>
      <c r="Q1875" s="2" t="s">
        <v>114</v>
      </c>
      <c r="R1875" s="2" t="s">
        <v>688</v>
      </c>
      <c r="S1875" s="2" t="s">
        <v>40</v>
      </c>
      <c r="T1875">
        <v>0.56000000000000005</v>
      </c>
      <c r="U1875" s="1">
        <v>40222</v>
      </c>
      <c r="V1875">
        <v>2010</v>
      </c>
      <c r="W1875" s="2" t="s">
        <v>65</v>
      </c>
      <c r="X1875">
        <v>2</v>
      </c>
      <c r="Y1875">
        <v>-0.59154796121411191</v>
      </c>
    </row>
    <row r="1876" spans="1:25" x14ac:dyDescent="0.45">
      <c r="A1876">
        <v>496</v>
      </c>
      <c r="B1876" s="1">
        <v>40329</v>
      </c>
      <c r="C1876" s="2" t="s">
        <v>24</v>
      </c>
      <c r="D1876">
        <v>3456</v>
      </c>
      <c r="E1876">
        <v>20</v>
      </c>
      <c r="F1876">
        <v>5418.68</v>
      </c>
      <c r="G1876">
        <v>7.0000000000000007E-2</v>
      </c>
      <c r="H1876" s="2" t="s">
        <v>35</v>
      </c>
      <c r="I1876">
        <v>332.3</v>
      </c>
      <c r="J1876">
        <v>280.98</v>
      </c>
      <c r="K1876">
        <v>35.67</v>
      </c>
      <c r="L1876" s="2" t="s">
        <v>1321</v>
      </c>
      <c r="M1876" s="2" t="s">
        <v>815</v>
      </c>
      <c r="N1876" s="2" t="s">
        <v>419</v>
      </c>
      <c r="O1876" s="2" t="s">
        <v>28</v>
      </c>
      <c r="P1876" s="2" t="s">
        <v>73</v>
      </c>
      <c r="Q1876" s="2" t="s">
        <v>175</v>
      </c>
      <c r="R1876" s="2" t="s">
        <v>429</v>
      </c>
      <c r="S1876" s="2" t="s">
        <v>85</v>
      </c>
      <c r="T1876">
        <v>0.66</v>
      </c>
      <c r="U1876" s="1">
        <v>40333</v>
      </c>
      <c r="V1876">
        <v>2010</v>
      </c>
      <c r="W1876" s="2" t="s">
        <v>77</v>
      </c>
      <c r="X1876">
        <v>5</v>
      </c>
      <c r="Y1876">
        <v>6.1324898314718712E-2</v>
      </c>
    </row>
    <row r="1877" spans="1:25" x14ac:dyDescent="0.45">
      <c r="A1877">
        <v>518</v>
      </c>
      <c r="B1877" s="1">
        <v>41174</v>
      </c>
      <c r="C1877" s="2" t="s">
        <v>48</v>
      </c>
      <c r="D1877">
        <v>3556</v>
      </c>
      <c r="E1877">
        <v>48</v>
      </c>
      <c r="F1877">
        <v>269.37</v>
      </c>
      <c r="G1877">
        <v>0.05</v>
      </c>
      <c r="H1877" s="2" t="s">
        <v>25</v>
      </c>
      <c r="I1877">
        <v>-103.55</v>
      </c>
      <c r="J1877">
        <v>5.74</v>
      </c>
      <c r="K1877">
        <v>5.01</v>
      </c>
      <c r="L1877" s="2" t="s">
        <v>1321</v>
      </c>
      <c r="M1877" s="2" t="s">
        <v>815</v>
      </c>
      <c r="N1877" s="2" t="s">
        <v>419</v>
      </c>
      <c r="O1877" s="2" t="s">
        <v>62</v>
      </c>
      <c r="P1877" s="2" t="s">
        <v>29</v>
      </c>
      <c r="Q1877" s="2" t="s">
        <v>54</v>
      </c>
      <c r="R1877" s="2" t="s">
        <v>304</v>
      </c>
      <c r="S1877" s="2" t="s">
        <v>46</v>
      </c>
      <c r="T1877">
        <v>0.39</v>
      </c>
      <c r="U1877" s="1">
        <v>41177</v>
      </c>
      <c r="V1877">
        <v>2012</v>
      </c>
      <c r="W1877" s="2" t="s">
        <v>112</v>
      </c>
      <c r="X1877">
        <v>9</v>
      </c>
      <c r="Y1877">
        <v>-0.38441548799049635</v>
      </c>
    </row>
    <row r="1878" spans="1:25" x14ac:dyDescent="0.45">
      <c r="A1878">
        <v>542</v>
      </c>
      <c r="B1878" s="1">
        <v>41062</v>
      </c>
      <c r="C1878" s="2" t="s">
        <v>24</v>
      </c>
      <c r="D1878">
        <v>3654</v>
      </c>
      <c r="E1878">
        <v>39</v>
      </c>
      <c r="F1878">
        <v>7338.79</v>
      </c>
      <c r="G1878">
        <v>0.03</v>
      </c>
      <c r="H1878" s="2" t="s">
        <v>25</v>
      </c>
      <c r="I1878">
        <v>4031.62</v>
      </c>
      <c r="J1878">
        <v>204.1</v>
      </c>
      <c r="K1878">
        <v>13.99</v>
      </c>
      <c r="L1878" s="2" t="s">
        <v>1302</v>
      </c>
      <c r="M1878" s="2" t="s">
        <v>815</v>
      </c>
      <c r="N1878" s="2" t="s">
        <v>419</v>
      </c>
      <c r="O1878" s="2" t="s">
        <v>42</v>
      </c>
      <c r="P1878" s="2" t="s">
        <v>43</v>
      </c>
      <c r="Q1878" s="2" t="s">
        <v>192</v>
      </c>
      <c r="R1878" s="2" t="s">
        <v>382</v>
      </c>
      <c r="S1878" s="2" t="s">
        <v>51</v>
      </c>
      <c r="T1878">
        <v>0.37</v>
      </c>
      <c r="U1878" s="1">
        <v>41067</v>
      </c>
      <c r="V1878">
        <v>2012</v>
      </c>
      <c r="W1878" s="2" t="s">
        <v>56</v>
      </c>
      <c r="X1878">
        <v>6</v>
      </c>
      <c r="Y1878">
        <v>0.54935759164657938</v>
      </c>
    </row>
    <row r="1879" spans="1:25" x14ac:dyDescent="0.45">
      <c r="A1879">
        <v>546</v>
      </c>
      <c r="B1879" s="1">
        <v>41252</v>
      </c>
      <c r="C1879" s="2" t="s">
        <v>48</v>
      </c>
      <c r="D1879">
        <v>3680</v>
      </c>
      <c r="E1879">
        <v>27</v>
      </c>
      <c r="F1879">
        <v>177.95</v>
      </c>
      <c r="G1879">
        <v>0.09</v>
      </c>
      <c r="H1879" s="2" t="s">
        <v>25</v>
      </c>
      <c r="I1879">
        <v>-61.75</v>
      </c>
      <c r="J1879">
        <v>6.48</v>
      </c>
      <c r="K1879">
        <v>6</v>
      </c>
      <c r="L1879" s="2" t="s">
        <v>1370</v>
      </c>
      <c r="M1879" s="2" t="s">
        <v>815</v>
      </c>
      <c r="N1879" s="2" t="s">
        <v>419</v>
      </c>
      <c r="O1879" s="2" t="s">
        <v>42</v>
      </c>
      <c r="P1879" s="2" t="s">
        <v>29</v>
      </c>
      <c r="Q1879" s="2" t="s">
        <v>63</v>
      </c>
      <c r="R1879" s="2" t="s">
        <v>1371</v>
      </c>
      <c r="S1879" s="2" t="s">
        <v>46</v>
      </c>
      <c r="T1879">
        <v>0.37</v>
      </c>
      <c r="U1879" s="1">
        <v>41254</v>
      </c>
      <c r="V1879">
        <v>2012</v>
      </c>
      <c r="W1879" s="2" t="s">
        <v>100</v>
      </c>
      <c r="X1879">
        <v>12</v>
      </c>
      <c r="Y1879">
        <v>-0.34700758640067436</v>
      </c>
    </row>
    <row r="1880" spans="1:25" x14ac:dyDescent="0.45">
      <c r="A1880">
        <v>609</v>
      </c>
      <c r="B1880" s="1">
        <v>40948</v>
      </c>
      <c r="C1880" s="2" t="s">
        <v>24</v>
      </c>
      <c r="D1880">
        <v>4162</v>
      </c>
      <c r="E1880">
        <v>2</v>
      </c>
      <c r="F1880">
        <v>381.6</v>
      </c>
      <c r="G1880">
        <v>0.1</v>
      </c>
      <c r="H1880" s="2" t="s">
        <v>25</v>
      </c>
      <c r="I1880">
        <v>-319.02</v>
      </c>
      <c r="J1880">
        <v>193.17</v>
      </c>
      <c r="K1880">
        <v>19.989999999999998</v>
      </c>
      <c r="L1880" s="2" t="s">
        <v>1372</v>
      </c>
      <c r="M1880" s="2" t="s">
        <v>815</v>
      </c>
      <c r="N1880" s="2" t="s">
        <v>419</v>
      </c>
      <c r="O1880" s="2" t="s">
        <v>28</v>
      </c>
      <c r="P1880" s="2" t="s">
        <v>29</v>
      </c>
      <c r="Q1880" s="2" t="s">
        <v>30</v>
      </c>
      <c r="R1880" s="2" t="s">
        <v>577</v>
      </c>
      <c r="S1880" s="2" t="s">
        <v>46</v>
      </c>
      <c r="T1880">
        <v>0.71</v>
      </c>
      <c r="U1880" s="1">
        <v>40952</v>
      </c>
      <c r="V1880">
        <v>2012</v>
      </c>
      <c r="W1880" s="2" t="s">
        <v>65</v>
      </c>
      <c r="X1880">
        <v>2</v>
      </c>
      <c r="Y1880">
        <v>-0.836006289308176</v>
      </c>
    </row>
    <row r="1881" spans="1:25" x14ac:dyDescent="0.45">
      <c r="A1881">
        <v>699</v>
      </c>
      <c r="B1881" s="1">
        <v>41142</v>
      </c>
      <c r="C1881" s="2" t="s">
        <v>81</v>
      </c>
      <c r="D1881">
        <v>4896</v>
      </c>
      <c r="E1881">
        <v>25</v>
      </c>
      <c r="F1881">
        <v>831.52</v>
      </c>
      <c r="G1881">
        <v>7.0000000000000007E-2</v>
      </c>
      <c r="H1881" s="2" t="s">
        <v>25</v>
      </c>
      <c r="I1881">
        <v>259.47000000000003</v>
      </c>
      <c r="J1881">
        <v>35.409999999999997</v>
      </c>
      <c r="K1881">
        <v>1.99</v>
      </c>
      <c r="L1881" s="2" t="s">
        <v>1373</v>
      </c>
      <c r="M1881" s="2" t="s">
        <v>815</v>
      </c>
      <c r="N1881" s="2" t="s">
        <v>419</v>
      </c>
      <c r="O1881" s="2" t="s">
        <v>28</v>
      </c>
      <c r="P1881" s="2" t="s">
        <v>43</v>
      </c>
      <c r="Q1881" s="2" t="s">
        <v>104</v>
      </c>
      <c r="R1881" s="2" t="s">
        <v>812</v>
      </c>
      <c r="S1881" s="2" t="s">
        <v>106</v>
      </c>
      <c r="T1881">
        <v>0.43</v>
      </c>
      <c r="U1881" s="1">
        <v>41142</v>
      </c>
      <c r="V1881">
        <v>2012</v>
      </c>
      <c r="W1881" s="2" t="s">
        <v>52</v>
      </c>
      <c r="X1881">
        <v>8</v>
      </c>
      <c r="Y1881">
        <v>0.31204300558014242</v>
      </c>
    </row>
    <row r="1882" spans="1:25" x14ac:dyDescent="0.45">
      <c r="A1882">
        <v>708</v>
      </c>
      <c r="B1882" s="1">
        <v>40471</v>
      </c>
      <c r="C1882" s="2" t="s">
        <v>24</v>
      </c>
      <c r="D1882">
        <v>4965</v>
      </c>
      <c r="E1882">
        <v>14</v>
      </c>
      <c r="F1882">
        <v>1068.79</v>
      </c>
      <c r="G1882">
        <v>7.0000000000000007E-2</v>
      </c>
      <c r="H1882" s="2" t="s">
        <v>25</v>
      </c>
      <c r="I1882">
        <v>56.05</v>
      </c>
      <c r="J1882">
        <v>76.72</v>
      </c>
      <c r="K1882">
        <v>19.95</v>
      </c>
      <c r="L1882" s="2" t="s">
        <v>1369</v>
      </c>
      <c r="M1882" s="2" t="s">
        <v>815</v>
      </c>
      <c r="N1882" s="2" t="s">
        <v>419</v>
      </c>
      <c r="O1882" s="2" t="s">
        <v>42</v>
      </c>
      <c r="P1882" s="2" t="s">
        <v>29</v>
      </c>
      <c r="Q1882" s="2" t="s">
        <v>38</v>
      </c>
      <c r="R1882" s="2" t="s">
        <v>364</v>
      </c>
      <c r="S1882" s="2" t="s">
        <v>32</v>
      </c>
      <c r="T1882">
        <v>0.54</v>
      </c>
      <c r="U1882" s="1">
        <v>40471</v>
      </c>
      <c r="V1882">
        <v>2010</v>
      </c>
      <c r="W1882" s="2" t="s">
        <v>33</v>
      </c>
      <c r="X1882">
        <v>10</v>
      </c>
      <c r="Y1882">
        <v>5.2442481684896E-2</v>
      </c>
    </row>
    <row r="1883" spans="1:25" x14ac:dyDescent="0.45">
      <c r="A1883">
        <v>809</v>
      </c>
      <c r="B1883" s="1">
        <v>40261</v>
      </c>
      <c r="C1883" s="2" t="s">
        <v>66</v>
      </c>
      <c r="D1883">
        <v>5830</v>
      </c>
      <c r="E1883">
        <v>49</v>
      </c>
      <c r="F1883">
        <v>2012.14</v>
      </c>
      <c r="G1883">
        <v>7.0000000000000007E-2</v>
      </c>
      <c r="H1883" s="2" t="s">
        <v>25</v>
      </c>
      <c r="I1883">
        <v>241.74</v>
      </c>
      <c r="J1883">
        <v>40.97</v>
      </c>
      <c r="K1883">
        <v>14.45</v>
      </c>
      <c r="L1883" s="2" t="s">
        <v>1374</v>
      </c>
      <c r="M1883" s="2" t="s">
        <v>815</v>
      </c>
      <c r="N1883" s="2" t="s">
        <v>419</v>
      </c>
      <c r="O1883" s="2" t="s">
        <v>42</v>
      </c>
      <c r="P1883" s="2" t="s">
        <v>73</v>
      </c>
      <c r="Q1883" s="2" t="s">
        <v>74</v>
      </c>
      <c r="R1883" s="2" t="s">
        <v>263</v>
      </c>
      <c r="S1883" s="2" t="s">
        <v>32</v>
      </c>
      <c r="T1883">
        <v>0.56999999999999995</v>
      </c>
      <c r="U1883" s="1">
        <v>40262</v>
      </c>
      <c r="V1883">
        <v>2010</v>
      </c>
      <c r="W1883" s="2" t="s">
        <v>60</v>
      </c>
      <c r="X1883">
        <v>3</v>
      </c>
      <c r="Y1883">
        <v>0.12014074567376028</v>
      </c>
    </row>
    <row r="1884" spans="1:25" x14ac:dyDescent="0.45">
      <c r="A1884">
        <v>926</v>
      </c>
      <c r="B1884" s="1">
        <v>41087</v>
      </c>
      <c r="C1884" s="2" t="s">
        <v>24</v>
      </c>
      <c r="D1884">
        <v>6695</v>
      </c>
      <c r="E1884">
        <v>49</v>
      </c>
      <c r="F1884">
        <v>295.24</v>
      </c>
      <c r="G1884">
        <v>0.08</v>
      </c>
      <c r="H1884" s="2" t="s">
        <v>57</v>
      </c>
      <c r="I1884">
        <v>-279.93</v>
      </c>
      <c r="J1884">
        <v>5.81</v>
      </c>
      <c r="K1884">
        <v>8.49</v>
      </c>
      <c r="L1884" s="2" t="s">
        <v>1303</v>
      </c>
      <c r="M1884" s="2" t="s">
        <v>815</v>
      </c>
      <c r="N1884" s="2" t="s">
        <v>419</v>
      </c>
      <c r="O1884" s="2" t="s">
        <v>42</v>
      </c>
      <c r="P1884" s="2" t="s">
        <v>29</v>
      </c>
      <c r="Q1884" s="2" t="s">
        <v>54</v>
      </c>
      <c r="R1884" s="2" t="s">
        <v>195</v>
      </c>
      <c r="S1884" s="2" t="s">
        <v>46</v>
      </c>
      <c r="T1884">
        <v>0.39</v>
      </c>
      <c r="U1884" s="1">
        <v>41087</v>
      </c>
      <c r="V1884">
        <v>2012</v>
      </c>
      <c r="W1884" s="2" t="s">
        <v>56</v>
      </c>
      <c r="X1884">
        <v>6</v>
      </c>
      <c r="Y1884">
        <v>-0.9481438829426907</v>
      </c>
    </row>
    <row r="1885" spans="1:25" x14ac:dyDescent="0.45">
      <c r="A1885">
        <v>952</v>
      </c>
      <c r="B1885" s="1">
        <v>41079</v>
      </c>
      <c r="C1885" s="2" t="s">
        <v>24</v>
      </c>
      <c r="D1885">
        <v>6885</v>
      </c>
      <c r="E1885">
        <v>4</v>
      </c>
      <c r="F1885">
        <v>481.27</v>
      </c>
      <c r="G1885">
        <v>0.02</v>
      </c>
      <c r="H1885" s="2" t="s">
        <v>35</v>
      </c>
      <c r="I1885">
        <v>-181.27</v>
      </c>
      <c r="J1885">
        <v>113.98</v>
      </c>
      <c r="K1885">
        <v>30</v>
      </c>
      <c r="L1885" s="2" t="s">
        <v>1329</v>
      </c>
      <c r="M1885" s="2" t="s">
        <v>815</v>
      </c>
      <c r="N1885" s="2" t="s">
        <v>419</v>
      </c>
      <c r="O1885" s="2" t="s">
        <v>42</v>
      </c>
      <c r="P1885" s="2" t="s">
        <v>73</v>
      </c>
      <c r="Q1885" s="2" t="s">
        <v>114</v>
      </c>
      <c r="R1885" s="2" t="s">
        <v>687</v>
      </c>
      <c r="S1885" s="2" t="s">
        <v>40</v>
      </c>
      <c r="T1885">
        <v>0.69</v>
      </c>
      <c r="U1885" s="1">
        <v>41081</v>
      </c>
      <c r="V1885">
        <v>2012</v>
      </c>
      <c r="W1885" s="2" t="s">
        <v>56</v>
      </c>
      <c r="X1885">
        <v>6</v>
      </c>
      <c r="Y1885">
        <v>-0.37664928210775661</v>
      </c>
    </row>
    <row r="1886" spans="1:25" x14ac:dyDescent="0.45">
      <c r="A1886">
        <v>1021</v>
      </c>
      <c r="B1886" s="1">
        <v>41003</v>
      </c>
      <c r="C1886" s="2" t="s">
        <v>81</v>
      </c>
      <c r="D1886">
        <v>7458</v>
      </c>
      <c r="E1886">
        <v>16</v>
      </c>
      <c r="F1886">
        <v>226.81</v>
      </c>
      <c r="G1886">
        <v>0.05</v>
      </c>
      <c r="H1886" s="2" t="s">
        <v>25</v>
      </c>
      <c r="I1886">
        <v>-5.37</v>
      </c>
      <c r="J1886">
        <v>14.45</v>
      </c>
      <c r="K1886">
        <v>7.17</v>
      </c>
      <c r="L1886" s="2" t="s">
        <v>1366</v>
      </c>
      <c r="M1886" s="2" t="s">
        <v>815</v>
      </c>
      <c r="N1886" s="2" t="s">
        <v>419</v>
      </c>
      <c r="O1886" s="2" t="s">
        <v>42</v>
      </c>
      <c r="P1886" s="2" t="s">
        <v>29</v>
      </c>
      <c r="Q1886" s="2" t="s">
        <v>54</v>
      </c>
      <c r="R1886" s="2" t="s">
        <v>961</v>
      </c>
      <c r="S1886" s="2" t="s">
        <v>46</v>
      </c>
      <c r="T1886">
        <v>0.38</v>
      </c>
      <c r="U1886" s="1">
        <v>41005</v>
      </c>
      <c r="V1886">
        <v>2012</v>
      </c>
      <c r="W1886" s="2" t="s">
        <v>88</v>
      </c>
      <c r="X1886">
        <v>4</v>
      </c>
      <c r="Y1886">
        <v>-2.3676204752876857E-2</v>
      </c>
    </row>
    <row r="1887" spans="1:25" x14ac:dyDescent="0.45">
      <c r="A1887">
        <v>1239</v>
      </c>
      <c r="B1887" s="1">
        <v>41062</v>
      </c>
      <c r="C1887" s="2" t="s">
        <v>66</v>
      </c>
      <c r="D1887">
        <v>9024</v>
      </c>
      <c r="E1887">
        <v>44</v>
      </c>
      <c r="F1887">
        <v>2318.2134999999998</v>
      </c>
      <c r="G1887">
        <v>7.0000000000000007E-2</v>
      </c>
      <c r="H1887" s="2" t="s">
        <v>25</v>
      </c>
      <c r="I1887">
        <v>583.75</v>
      </c>
      <c r="J1887">
        <v>65.989999999999995</v>
      </c>
      <c r="K1887">
        <v>2.79</v>
      </c>
      <c r="L1887" s="2" t="s">
        <v>1375</v>
      </c>
      <c r="M1887" s="2" t="s">
        <v>815</v>
      </c>
      <c r="N1887" s="2" t="s">
        <v>419</v>
      </c>
      <c r="O1887" s="2" t="s">
        <v>62</v>
      </c>
      <c r="P1887" s="2" t="s">
        <v>43</v>
      </c>
      <c r="Q1887" s="2" t="s">
        <v>44</v>
      </c>
      <c r="R1887" s="2" t="s">
        <v>1376</v>
      </c>
      <c r="S1887" s="2" t="s">
        <v>46</v>
      </c>
      <c r="T1887">
        <v>0.56000000000000005</v>
      </c>
      <c r="U1887" s="1">
        <v>41062</v>
      </c>
      <c r="V1887">
        <v>2012</v>
      </c>
      <c r="W1887" s="2" t="s">
        <v>56</v>
      </c>
      <c r="X1887">
        <v>6</v>
      </c>
      <c r="Y1887">
        <v>0.25181028408298028</v>
      </c>
    </row>
    <row r="1888" spans="1:25" x14ac:dyDescent="0.45">
      <c r="A1888">
        <v>1358</v>
      </c>
      <c r="B1888" s="1">
        <v>39890</v>
      </c>
      <c r="C1888" s="2" t="s">
        <v>34</v>
      </c>
      <c r="D1888">
        <v>9894</v>
      </c>
      <c r="E1888">
        <v>16</v>
      </c>
      <c r="F1888">
        <v>5403.75</v>
      </c>
      <c r="G1888">
        <v>0.08</v>
      </c>
      <c r="H1888" s="2" t="s">
        <v>35</v>
      </c>
      <c r="I1888">
        <v>103.83</v>
      </c>
      <c r="J1888">
        <v>355.98</v>
      </c>
      <c r="K1888">
        <v>58.92</v>
      </c>
      <c r="L1888" s="2" t="s">
        <v>1305</v>
      </c>
      <c r="M1888" s="2" t="s">
        <v>815</v>
      </c>
      <c r="N1888" s="2" t="s">
        <v>419</v>
      </c>
      <c r="O1888" s="2" t="s">
        <v>28</v>
      </c>
      <c r="P1888" s="2" t="s">
        <v>73</v>
      </c>
      <c r="Q1888" s="2" t="s">
        <v>114</v>
      </c>
      <c r="R1888" s="2" t="s">
        <v>221</v>
      </c>
      <c r="S1888" s="2" t="s">
        <v>40</v>
      </c>
      <c r="T1888">
        <v>0.64</v>
      </c>
      <c r="U1888" s="1">
        <v>39892</v>
      </c>
      <c r="V1888">
        <v>2009</v>
      </c>
      <c r="W1888" s="2" t="s">
        <v>60</v>
      </c>
      <c r="X1888">
        <v>3</v>
      </c>
      <c r="Y1888">
        <v>1.9214434420541292E-2</v>
      </c>
    </row>
    <row r="1889" spans="1:25" x14ac:dyDescent="0.45">
      <c r="A1889">
        <v>1528</v>
      </c>
      <c r="B1889" s="1">
        <v>41042</v>
      </c>
      <c r="C1889" s="2" t="s">
        <v>34</v>
      </c>
      <c r="D1889">
        <v>11011</v>
      </c>
      <c r="E1889">
        <v>36</v>
      </c>
      <c r="F1889">
        <v>305.62</v>
      </c>
      <c r="G1889">
        <v>0.1</v>
      </c>
      <c r="H1889" s="2" t="s">
        <v>25</v>
      </c>
      <c r="I1889">
        <v>-129.86000000000001</v>
      </c>
      <c r="J1889">
        <v>8.74</v>
      </c>
      <c r="K1889">
        <v>8.2899999999999991</v>
      </c>
      <c r="L1889" s="2" t="s">
        <v>1332</v>
      </c>
      <c r="M1889" s="2" t="s">
        <v>815</v>
      </c>
      <c r="N1889" s="2" t="s">
        <v>419</v>
      </c>
      <c r="O1889" s="2" t="s">
        <v>28</v>
      </c>
      <c r="P1889" s="2" t="s">
        <v>29</v>
      </c>
      <c r="Q1889" s="2" t="s">
        <v>79</v>
      </c>
      <c r="R1889" s="2" t="s">
        <v>465</v>
      </c>
      <c r="S1889" s="2" t="s">
        <v>46</v>
      </c>
      <c r="T1889">
        <v>0.38</v>
      </c>
      <c r="U1889" s="1">
        <v>41043</v>
      </c>
      <c r="V1889">
        <v>2012</v>
      </c>
      <c r="W1889" s="2" t="s">
        <v>77</v>
      </c>
      <c r="X1889">
        <v>5</v>
      </c>
      <c r="Y1889">
        <v>-0.42490674694064529</v>
      </c>
    </row>
    <row r="1890" spans="1:25" x14ac:dyDescent="0.45">
      <c r="A1890">
        <v>1564</v>
      </c>
      <c r="B1890" s="1">
        <v>40834</v>
      </c>
      <c r="C1890" s="2" t="s">
        <v>34</v>
      </c>
      <c r="D1890">
        <v>11271</v>
      </c>
      <c r="E1890">
        <v>46</v>
      </c>
      <c r="F1890">
        <v>157.87</v>
      </c>
      <c r="G1890">
        <v>0</v>
      </c>
      <c r="H1890" s="2" t="s">
        <v>25</v>
      </c>
      <c r="I1890">
        <v>-115.8</v>
      </c>
      <c r="J1890">
        <v>3.28</v>
      </c>
      <c r="K1890">
        <v>3.97</v>
      </c>
      <c r="L1890" s="2" t="s">
        <v>1377</v>
      </c>
      <c r="M1890" s="2" t="s">
        <v>815</v>
      </c>
      <c r="N1890" s="2" t="s">
        <v>419</v>
      </c>
      <c r="O1890" s="2" t="s">
        <v>42</v>
      </c>
      <c r="P1890" s="2" t="s">
        <v>29</v>
      </c>
      <c r="Q1890" s="2" t="s">
        <v>94</v>
      </c>
      <c r="R1890" s="2" t="s">
        <v>1378</v>
      </c>
      <c r="S1890" s="2" t="s">
        <v>76</v>
      </c>
      <c r="T1890">
        <v>0.56000000000000005</v>
      </c>
      <c r="U1890" s="1">
        <v>40836</v>
      </c>
      <c r="V1890">
        <v>2011</v>
      </c>
      <c r="W1890" s="2" t="s">
        <v>33</v>
      </c>
      <c r="X1890">
        <v>10</v>
      </c>
      <c r="Y1890">
        <v>-0.73351491733704943</v>
      </c>
    </row>
    <row r="1891" spans="1:25" x14ac:dyDescent="0.45">
      <c r="A1891">
        <v>1665</v>
      </c>
      <c r="B1891" s="1">
        <v>41084</v>
      </c>
      <c r="C1891" s="2" t="s">
        <v>48</v>
      </c>
      <c r="D1891">
        <v>12005</v>
      </c>
      <c r="E1891">
        <v>4</v>
      </c>
      <c r="F1891">
        <v>1660.86</v>
      </c>
      <c r="G1891">
        <v>0.04</v>
      </c>
      <c r="H1891" s="2" t="s">
        <v>25</v>
      </c>
      <c r="I1891">
        <v>-164.59</v>
      </c>
      <c r="J1891">
        <v>415.88</v>
      </c>
      <c r="K1891">
        <v>11.37</v>
      </c>
      <c r="L1891" s="2" t="s">
        <v>1339</v>
      </c>
      <c r="M1891" s="2" t="s">
        <v>815</v>
      </c>
      <c r="N1891" s="2" t="s">
        <v>419</v>
      </c>
      <c r="O1891" s="2" t="s">
        <v>62</v>
      </c>
      <c r="P1891" s="2" t="s">
        <v>29</v>
      </c>
      <c r="Q1891" s="2" t="s">
        <v>30</v>
      </c>
      <c r="R1891" s="2" t="s">
        <v>299</v>
      </c>
      <c r="S1891" s="2" t="s">
        <v>46</v>
      </c>
      <c r="T1891">
        <v>0.56999999999999995</v>
      </c>
      <c r="U1891" s="1">
        <v>41086</v>
      </c>
      <c r="V1891">
        <v>2012</v>
      </c>
      <c r="W1891" s="2" t="s">
        <v>56</v>
      </c>
      <c r="X1891">
        <v>6</v>
      </c>
      <c r="Y1891">
        <v>-9.9099261828209495E-2</v>
      </c>
    </row>
    <row r="1892" spans="1:25" x14ac:dyDescent="0.45">
      <c r="A1892">
        <v>1846</v>
      </c>
      <c r="B1892" s="1">
        <v>41133</v>
      </c>
      <c r="C1892" s="2" t="s">
        <v>34</v>
      </c>
      <c r="D1892">
        <v>13284</v>
      </c>
      <c r="E1892">
        <v>22</v>
      </c>
      <c r="F1892">
        <v>9062.44</v>
      </c>
      <c r="G1892">
        <v>0.05</v>
      </c>
      <c r="H1892" s="2" t="s">
        <v>25</v>
      </c>
      <c r="I1892">
        <v>3858.28</v>
      </c>
      <c r="J1892">
        <v>420.98</v>
      </c>
      <c r="K1892">
        <v>19.989999999999998</v>
      </c>
      <c r="L1892" s="2" t="s">
        <v>1310</v>
      </c>
      <c r="M1892" s="2" t="s">
        <v>815</v>
      </c>
      <c r="N1892" s="2" t="s">
        <v>419</v>
      </c>
      <c r="O1892" s="2" t="s">
        <v>37</v>
      </c>
      <c r="P1892" s="2" t="s">
        <v>29</v>
      </c>
      <c r="Q1892" s="2" t="s">
        <v>54</v>
      </c>
      <c r="R1892" s="2" t="s">
        <v>496</v>
      </c>
      <c r="S1892" s="2" t="s">
        <v>46</v>
      </c>
      <c r="T1892">
        <v>0.35</v>
      </c>
      <c r="U1892" s="1">
        <v>41134</v>
      </c>
      <c r="V1892">
        <v>2012</v>
      </c>
      <c r="W1892" s="2" t="s">
        <v>52</v>
      </c>
      <c r="X1892">
        <v>8</v>
      </c>
      <c r="Y1892">
        <v>0.42574406009860477</v>
      </c>
    </row>
    <row r="1893" spans="1:25" x14ac:dyDescent="0.45">
      <c r="A1893">
        <v>1871</v>
      </c>
      <c r="B1893" s="1">
        <v>40467</v>
      </c>
      <c r="C1893" s="2" t="s">
        <v>48</v>
      </c>
      <c r="D1893">
        <v>13476</v>
      </c>
      <c r="E1893">
        <v>3</v>
      </c>
      <c r="F1893">
        <v>173.33</v>
      </c>
      <c r="G1893">
        <v>0.09</v>
      </c>
      <c r="H1893" s="2" t="s">
        <v>25</v>
      </c>
      <c r="I1893">
        <v>-121.39</v>
      </c>
      <c r="J1893">
        <v>52.99</v>
      </c>
      <c r="K1893">
        <v>19.989999999999998</v>
      </c>
      <c r="L1893" s="2" t="s">
        <v>1223</v>
      </c>
      <c r="M1893" s="2" t="s">
        <v>815</v>
      </c>
      <c r="N1893" s="2" t="s">
        <v>419</v>
      </c>
      <c r="O1893" s="2" t="s">
        <v>62</v>
      </c>
      <c r="P1893" s="2" t="s">
        <v>29</v>
      </c>
      <c r="Q1893" s="2" t="s">
        <v>30</v>
      </c>
      <c r="R1893" s="2" t="s">
        <v>602</v>
      </c>
      <c r="S1893" s="2" t="s">
        <v>46</v>
      </c>
      <c r="T1893">
        <v>0.81</v>
      </c>
      <c r="U1893" s="1">
        <v>40468</v>
      </c>
      <c r="V1893">
        <v>2010</v>
      </c>
      <c r="W1893" s="2" t="s">
        <v>33</v>
      </c>
      <c r="X1893">
        <v>10</v>
      </c>
      <c r="Y1893">
        <v>-0.70034039116136848</v>
      </c>
    </row>
    <row r="1894" spans="1:25" x14ac:dyDescent="0.45">
      <c r="A1894">
        <v>1988</v>
      </c>
      <c r="B1894" s="1">
        <v>39986</v>
      </c>
      <c r="C1894" s="2" t="s">
        <v>24</v>
      </c>
      <c r="D1894">
        <v>14182</v>
      </c>
      <c r="E1894">
        <v>23</v>
      </c>
      <c r="F1894">
        <v>2433.5500000000002</v>
      </c>
      <c r="G1894">
        <v>0.05</v>
      </c>
      <c r="H1894" s="2" t="s">
        <v>25</v>
      </c>
      <c r="I1894">
        <v>355.93</v>
      </c>
      <c r="J1894">
        <v>125.99</v>
      </c>
      <c r="K1894">
        <v>8.08</v>
      </c>
      <c r="L1894" s="2" t="s">
        <v>1313</v>
      </c>
      <c r="M1894" s="2" t="s">
        <v>815</v>
      </c>
      <c r="N1894" s="2" t="s">
        <v>419</v>
      </c>
      <c r="O1894" s="2" t="s">
        <v>28</v>
      </c>
      <c r="P1894" s="2" t="s">
        <v>43</v>
      </c>
      <c r="Q1894" s="2" t="s">
        <v>44</v>
      </c>
      <c r="R1894" s="2" t="s">
        <v>1379</v>
      </c>
      <c r="S1894" s="2" t="s">
        <v>46</v>
      </c>
      <c r="T1894">
        <v>0.56999999999999995</v>
      </c>
      <c r="U1894" s="1">
        <v>39991</v>
      </c>
      <c r="V1894">
        <v>2009</v>
      </c>
      <c r="W1894" s="2" t="s">
        <v>56</v>
      </c>
      <c r="X1894">
        <v>6</v>
      </c>
      <c r="Y1894">
        <v>0.1462595796264716</v>
      </c>
    </row>
    <row r="1895" spans="1:25" x14ac:dyDescent="0.45">
      <c r="A1895">
        <v>2036</v>
      </c>
      <c r="B1895" s="1">
        <v>39979</v>
      </c>
      <c r="C1895" s="2" t="s">
        <v>81</v>
      </c>
      <c r="D1895">
        <v>14528</v>
      </c>
      <c r="E1895">
        <v>14</v>
      </c>
      <c r="F1895">
        <v>78.44</v>
      </c>
      <c r="G1895">
        <v>0.09</v>
      </c>
      <c r="H1895" s="2" t="s">
        <v>25</v>
      </c>
      <c r="I1895">
        <v>11.02</v>
      </c>
      <c r="J1895">
        <v>5.98</v>
      </c>
      <c r="K1895">
        <v>1.49</v>
      </c>
      <c r="L1895" s="2" t="s">
        <v>1302</v>
      </c>
      <c r="M1895" s="2" t="s">
        <v>815</v>
      </c>
      <c r="N1895" s="2" t="s">
        <v>419</v>
      </c>
      <c r="O1895" s="2" t="s">
        <v>62</v>
      </c>
      <c r="P1895" s="2" t="s">
        <v>29</v>
      </c>
      <c r="Q1895" s="2" t="s">
        <v>54</v>
      </c>
      <c r="R1895" s="2" t="s">
        <v>1380</v>
      </c>
      <c r="S1895" s="2" t="s">
        <v>46</v>
      </c>
      <c r="T1895">
        <v>0.39</v>
      </c>
      <c r="U1895" s="1">
        <v>39981</v>
      </c>
      <c r="V1895">
        <v>2009</v>
      </c>
      <c r="W1895" s="2" t="s">
        <v>56</v>
      </c>
      <c r="X1895">
        <v>6</v>
      </c>
      <c r="Y1895">
        <v>0.14048954614992351</v>
      </c>
    </row>
    <row r="1896" spans="1:25" x14ac:dyDescent="0.45">
      <c r="A1896">
        <v>2100</v>
      </c>
      <c r="B1896" s="1">
        <v>40898</v>
      </c>
      <c r="C1896" s="2" t="s">
        <v>48</v>
      </c>
      <c r="D1896">
        <v>15009</v>
      </c>
      <c r="E1896">
        <v>28</v>
      </c>
      <c r="F1896">
        <v>229.43</v>
      </c>
      <c r="G1896">
        <v>0.08</v>
      </c>
      <c r="H1896" s="2" t="s">
        <v>57</v>
      </c>
      <c r="I1896">
        <v>61.09</v>
      </c>
      <c r="J1896">
        <v>7.78</v>
      </c>
      <c r="K1896">
        <v>2.5</v>
      </c>
      <c r="L1896" s="2" t="s">
        <v>1381</v>
      </c>
      <c r="M1896" s="2" t="s">
        <v>815</v>
      </c>
      <c r="N1896" s="2" t="s">
        <v>419</v>
      </c>
      <c r="O1896" s="2" t="s">
        <v>28</v>
      </c>
      <c r="P1896" s="2" t="s">
        <v>29</v>
      </c>
      <c r="Q1896" s="2" t="s">
        <v>79</v>
      </c>
      <c r="R1896" s="2" t="s">
        <v>919</v>
      </c>
      <c r="S1896" s="2" t="s">
        <v>46</v>
      </c>
      <c r="T1896">
        <v>0.38</v>
      </c>
      <c r="U1896" s="1">
        <v>40899</v>
      </c>
      <c r="V1896">
        <v>2011</v>
      </c>
      <c r="W1896" s="2" t="s">
        <v>100</v>
      </c>
      <c r="X1896">
        <v>12</v>
      </c>
      <c r="Y1896">
        <v>0.26626857865144055</v>
      </c>
    </row>
    <row r="1897" spans="1:25" x14ac:dyDescent="0.45">
      <c r="A1897">
        <v>2167</v>
      </c>
      <c r="B1897" s="1">
        <v>40722</v>
      </c>
      <c r="C1897" s="2" t="s">
        <v>24</v>
      </c>
      <c r="D1897">
        <v>15619</v>
      </c>
      <c r="E1897">
        <v>36</v>
      </c>
      <c r="F1897">
        <v>123.13</v>
      </c>
      <c r="G1897">
        <v>0.05</v>
      </c>
      <c r="H1897" s="2" t="s">
        <v>57</v>
      </c>
      <c r="I1897">
        <v>20.57</v>
      </c>
      <c r="J1897">
        <v>3.29</v>
      </c>
      <c r="K1897">
        <v>1.35</v>
      </c>
      <c r="L1897" s="2" t="s">
        <v>1382</v>
      </c>
      <c r="M1897" s="2" t="s">
        <v>815</v>
      </c>
      <c r="N1897" s="2" t="s">
        <v>419</v>
      </c>
      <c r="O1897" s="2" t="s">
        <v>42</v>
      </c>
      <c r="P1897" s="2" t="s">
        <v>29</v>
      </c>
      <c r="Q1897" s="2" t="s">
        <v>272</v>
      </c>
      <c r="R1897" s="2" t="s">
        <v>721</v>
      </c>
      <c r="S1897" s="2" t="s">
        <v>76</v>
      </c>
      <c r="T1897">
        <v>0.4</v>
      </c>
      <c r="U1897" s="1">
        <v>40726</v>
      </c>
      <c r="V1897">
        <v>2011</v>
      </c>
      <c r="W1897" s="2" t="s">
        <v>56</v>
      </c>
      <c r="X1897">
        <v>6</v>
      </c>
      <c r="Y1897">
        <v>0.16705920571753433</v>
      </c>
    </row>
    <row r="1898" spans="1:25" x14ac:dyDescent="0.45">
      <c r="A1898">
        <v>2212</v>
      </c>
      <c r="B1898" s="1">
        <v>40039</v>
      </c>
      <c r="C1898" s="2" t="s">
        <v>34</v>
      </c>
      <c r="D1898">
        <v>15971</v>
      </c>
      <c r="E1898">
        <v>15</v>
      </c>
      <c r="F1898">
        <v>2172.5149999999999</v>
      </c>
      <c r="G1898">
        <v>0.06</v>
      </c>
      <c r="H1898" s="2" t="s">
        <v>25</v>
      </c>
      <c r="I1898">
        <v>32.75</v>
      </c>
      <c r="J1898">
        <v>175.99</v>
      </c>
      <c r="K1898">
        <v>8.99</v>
      </c>
      <c r="L1898" s="2" t="s">
        <v>1383</v>
      </c>
      <c r="M1898" s="2" t="s">
        <v>815</v>
      </c>
      <c r="N1898" s="2" t="s">
        <v>419</v>
      </c>
      <c r="O1898" s="2" t="s">
        <v>37</v>
      </c>
      <c r="P1898" s="2" t="s">
        <v>43</v>
      </c>
      <c r="Q1898" s="2" t="s">
        <v>44</v>
      </c>
      <c r="R1898" s="2" t="s">
        <v>1024</v>
      </c>
      <c r="S1898" s="2" t="s">
        <v>46</v>
      </c>
      <c r="T1898">
        <v>0.56999999999999995</v>
      </c>
      <c r="U1898" s="1">
        <v>40040</v>
      </c>
      <c r="V1898">
        <v>2009</v>
      </c>
      <c r="W1898" s="2" t="s">
        <v>52</v>
      </c>
      <c r="X1898">
        <v>8</v>
      </c>
      <c r="Y1898">
        <v>1.5074694536056138E-2</v>
      </c>
    </row>
    <row r="1899" spans="1:25" x14ac:dyDescent="0.45">
      <c r="A1899">
        <v>2217</v>
      </c>
      <c r="B1899" s="1">
        <v>40913</v>
      </c>
      <c r="C1899" s="2" t="s">
        <v>66</v>
      </c>
      <c r="D1899">
        <v>16036</v>
      </c>
      <c r="E1899">
        <v>28</v>
      </c>
      <c r="F1899">
        <v>2160.27</v>
      </c>
      <c r="G1899">
        <v>0.09</v>
      </c>
      <c r="H1899" s="2" t="s">
        <v>25</v>
      </c>
      <c r="I1899">
        <v>-818.32</v>
      </c>
      <c r="J1899">
        <v>80.98</v>
      </c>
      <c r="K1899">
        <v>35</v>
      </c>
      <c r="L1899" s="2" t="s">
        <v>1318</v>
      </c>
      <c r="M1899" s="2" t="s">
        <v>815</v>
      </c>
      <c r="N1899" s="2" t="s">
        <v>419</v>
      </c>
      <c r="O1899" s="2" t="s">
        <v>42</v>
      </c>
      <c r="P1899" s="2" t="s">
        <v>29</v>
      </c>
      <c r="Q1899" s="2" t="s">
        <v>30</v>
      </c>
      <c r="R1899" s="2" t="s">
        <v>163</v>
      </c>
      <c r="S1899" s="2" t="s">
        <v>32</v>
      </c>
      <c r="T1899">
        <v>0.81</v>
      </c>
      <c r="U1899" s="1">
        <v>40914</v>
      </c>
      <c r="V1899">
        <v>2012</v>
      </c>
      <c r="W1899" s="2" t="s">
        <v>107</v>
      </c>
      <c r="X1899">
        <v>1</v>
      </c>
      <c r="Y1899">
        <v>-0.37880450128919074</v>
      </c>
    </row>
    <row r="1900" spans="1:25" x14ac:dyDescent="0.45">
      <c r="A1900">
        <v>2284</v>
      </c>
      <c r="B1900" s="1">
        <v>41144</v>
      </c>
      <c r="C1900" s="2" t="s">
        <v>66</v>
      </c>
      <c r="D1900">
        <v>16452</v>
      </c>
      <c r="E1900">
        <v>46</v>
      </c>
      <c r="F1900">
        <v>134.41999999999999</v>
      </c>
      <c r="G1900">
        <v>0.05</v>
      </c>
      <c r="H1900" s="2" t="s">
        <v>25</v>
      </c>
      <c r="I1900">
        <v>9.34</v>
      </c>
      <c r="J1900">
        <v>2.88</v>
      </c>
      <c r="K1900">
        <v>1.01</v>
      </c>
      <c r="L1900" s="2" t="s">
        <v>1314</v>
      </c>
      <c r="M1900" s="2" t="s">
        <v>815</v>
      </c>
      <c r="N1900" s="2" t="s">
        <v>419</v>
      </c>
      <c r="O1900" s="2" t="s">
        <v>62</v>
      </c>
      <c r="P1900" s="2" t="s">
        <v>29</v>
      </c>
      <c r="Q1900" s="2" t="s">
        <v>94</v>
      </c>
      <c r="R1900" s="2" t="s">
        <v>599</v>
      </c>
      <c r="S1900" s="2" t="s">
        <v>76</v>
      </c>
      <c r="T1900">
        <v>0.55000000000000004</v>
      </c>
      <c r="U1900" s="1">
        <v>41145</v>
      </c>
      <c r="V1900">
        <v>2012</v>
      </c>
      <c r="W1900" s="2" t="s">
        <v>52</v>
      </c>
      <c r="X1900">
        <v>8</v>
      </c>
      <c r="Y1900">
        <v>6.9483707781580126E-2</v>
      </c>
    </row>
    <row r="1901" spans="1:25" x14ac:dyDescent="0.45">
      <c r="A1901">
        <v>2400</v>
      </c>
      <c r="B1901" s="1">
        <v>39960</v>
      </c>
      <c r="C1901" s="2" t="s">
        <v>48</v>
      </c>
      <c r="D1901">
        <v>17408</v>
      </c>
      <c r="E1901">
        <v>26</v>
      </c>
      <c r="F1901">
        <v>149.69999999999999</v>
      </c>
      <c r="G1901">
        <v>0.05</v>
      </c>
      <c r="H1901" s="2" t="s">
        <v>57</v>
      </c>
      <c r="I1901">
        <v>-132.63</v>
      </c>
      <c r="J1901">
        <v>5.4</v>
      </c>
      <c r="K1901">
        <v>7.78</v>
      </c>
      <c r="L1901" s="2" t="s">
        <v>1377</v>
      </c>
      <c r="M1901" s="2" t="s">
        <v>815</v>
      </c>
      <c r="N1901" s="2" t="s">
        <v>419</v>
      </c>
      <c r="O1901" s="2" t="s">
        <v>42</v>
      </c>
      <c r="P1901" s="2" t="s">
        <v>29</v>
      </c>
      <c r="Q1901" s="2" t="s">
        <v>54</v>
      </c>
      <c r="R1901" s="2" t="s">
        <v>280</v>
      </c>
      <c r="S1901" s="2" t="s">
        <v>46</v>
      </c>
      <c r="T1901">
        <v>0.37</v>
      </c>
      <c r="U1901" s="1">
        <v>39962</v>
      </c>
      <c r="V1901">
        <v>2009</v>
      </c>
      <c r="W1901" s="2" t="s">
        <v>77</v>
      </c>
      <c r="X1901">
        <v>5</v>
      </c>
      <c r="Y1901">
        <v>-0.88597194388777556</v>
      </c>
    </row>
    <row r="1902" spans="1:25" x14ac:dyDescent="0.45">
      <c r="A1902">
        <v>2403</v>
      </c>
      <c r="B1902" s="1">
        <v>40422</v>
      </c>
      <c r="C1902" s="2" t="s">
        <v>24</v>
      </c>
      <c r="D1902">
        <v>17410</v>
      </c>
      <c r="E1902">
        <v>5</v>
      </c>
      <c r="F1902">
        <v>284.67349999999999</v>
      </c>
      <c r="G1902">
        <v>0.04</v>
      </c>
      <c r="H1902" s="2" t="s">
        <v>57</v>
      </c>
      <c r="I1902">
        <v>-247.24</v>
      </c>
      <c r="J1902">
        <v>65.989999999999995</v>
      </c>
      <c r="K1902">
        <v>8.99</v>
      </c>
      <c r="L1902" s="2" t="s">
        <v>1223</v>
      </c>
      <c r="M1902" s="2" t="s">
        <v>815</v>
      </c>
      <c r="N1902" s="2" t="s">
        <v>419</v>
      </c>
      <c r="O1902" s="2" t="s">
        <v>62</v>
      </c>
      <c r="P1902" s="2" t="s">
        <v>43</v>
      </c>
      <c r="Q1902" s="2" t="s">
        <v>44</v>
      </c>
      <c r="R1902" s="2" t="s">
        <v>1009</v>
      </c>
      <c r="S1902" s="2" t="s">
        <v>46</v>
      </c>
      <c r="T1902">
        <v>0.56000000000000005</v>
      </c>
      <c r="U1902" s="1">
        <v>40427</v>
      </c>
      <c r="V1902">
        <v>2010</v>
      </c>
      <c r="W1902" s="2" t="s">
        <v>112</v>
      </c>
      <c r="X1902">
        <v>9</v>
      </c>
      <c r="Y1902">
        <v>-0.86850374200619307</v>
      </c>
    </row>
    <row r="1903" spans="1:25" x14ac:dyDescent="0.45">
      <c r="A1903">
        <v>2606</v>
      </c>
      <c r="B1903" s="1">
        <v>41126</v>
      </c>
      <c r="C1903" s="2" t="s">
        <v>34</v>
      </c>
      <c r="D1903">
        <v>18849</v>
      </c>
      <c r="E1903">
        <v>6</v>
      </c>
      <c r="F1903">
        <v>751.71</v>
      </c>
      <c r="G1903">
        <v>0.09</v>
      </c>
      <c r="H1903" s="2" t="s">
        <v>25</v>
      </c>
      <c r="I1903">
        <v>50.83</v>
      </c>
      <c r="J1903">
        <v>131.12</v>
      </c>
      <c r="K1903">
        <v>0.99</v>
      </c>
      <c r="L1903" s="2" t="s">
        <v>1384</v>
      </c>
      <c r="M1903" s="2" t="s">
        <v>815</v>
      </c>
      <c r="N1903" s="2" t="s">
        <v>419</v>
      </c>
      <c r="O1903" s="2" t="s">
        <v>42</v>
      </c>
      <c r="P1903" s="2" t="s">
        <v>29</v>
      </c>
      <c r="Q1903" s="2" t="s">
        <v>38</v>
      </c>
      <c r="R1903" s="2" t="s">
        <v>586</v>
      </c>
      <c r="S1903" s="2" t="s">
        <v>46</v>
      </c>
      <c r="T1903">
        <v>0.55000000000000004</v>
      </c>
      <c r="U1903" s="1">
        <v>41126</v>
      </c>
      <c r="V1903">
        <v>2012</v>
      </c>
      <c r="W1903" s="2" t="s">
        <v>52</v>
      </c>
      <c r="X1903">
        <v>8</v>
      </c>
      <c r="Y1903">
        <v>6.7619161644783224E-2</v>
      </c>
    </row>
    <row r="1904" spans="1:25" x14ac:dyDescent="0.45">
      <c r="A1904">
        <v>2649</v>
      </c>
      <c r="B1904" s="1">
        <v>40375</v>
      </c>
      <c r="C1904" s="2" t="s">
        <v>66</v>
      </c>
      <c r="D1904">
        <v>19174</v>
      </c>
      <c r="E1904">
        <v>35</v>
      </c>
      <c r="F1904">
        <v>5311.973</v>
      </c>
      <c r="G1904">
        <v>0.02</v>
      </c>
      <c r="H1904" s="2" t="s">
        <v>25</v>
      </c>
      <c r="I1904">
        <v>1142.08</v>
      </c>
      <c r="J1904">
        <v>179.99</v>
      </c>
      <c r="K1904">
        <v>13.99</v>
      </c>
      <c r="L1904" s="2" t="s">
        <v>1332</v>
      </c>
      <c r="M1904" s="2" t="s">
        <v>815</v>
      </c>
      <c r="N1904" s="2" t="s">
        <v>419</v>
      </c>
      <c r="O1904" s="2" t="s">
        <v>28</v>
      </c>
      <c r="P1904" s="2" t="s">
        <v>43</v>
      </c>
      <c r="Q1904" s="2" t="s">
        <v>44</v>
      </c>
      <c r="R1904" s="2" t="s">
        <v>1385</v>
      </c>
      <c r="S1904" s="2" t="s">
        <v>51</v>
      </c>
      <c r="T1904">
        <v>0.56999999999999995</v>
      </c>
      <c r="U1904" s="1">
        <v>40377</v>
      </c>
      <c r="V1904">
        <v>2010</v>
      </c>
      <c r="W1904" s="2" t="s">
        <v>47</v>
      </c>
      <c r="X1904">
        <v>7</v>
      </c>
      <c r="Y1904">
        <v>0.21500109281428953</v>
      </c>
    </row>
    <row r="1905" spans="1:25" x14ac:dyDescent="0.45">
      <c r="A1905">
        <v>2784</v>
      </c>
      <c r="B1905" s="1">
        <v>40885</v>
      </c>
      <c r="C1905" s="2" t="s">
        <v>66</v>
      </c>
      <c r="D1905">
        <v>20098</v>
      </c>
      <c r="E1905">
        <v>11</v>
      </c>
      <c r="F1905">
        <v>183.32</v>
      </c>
      <c r="G1905">
        <v>0.04</v>
      </c>
      <c r="H1905" s="2" t="s">
        <v>25</v>
      </c>
      <c r="I1905">
        <v>-61.1</v>
      </c>
      <c r="J1905">
        <v>15.99</v>
      </c>
      <c r="K1905">
        <v>9.4</v>
      </c>
      <c r="L1905" s="2" t="s">
        <v>1308</v>
      </c>
      <c r="M1905" s="2" t="s">
        <v>815</v>
      </c>
      <c r="N1905" s="2" t="s">
        <v>419</v>
      </c>
      <c r="O1905" s="2" t="s">
        <v>37</v>
      </c>
      <c r="P1905" s="2" t="s">
        <v>43</v>
      </c>
      <c r="Q1905" s="2" t="s">
        <v>192</v>
      </c>
      <c r="R1905" s="2" t="s">
        <v>400</v>
      </c>
      <c r="S1905" s="2" t="s">
        <v>46</v>
      </c>
      <c r="T1905">
        <v>0.49</v>
      </c>
      <c r="U1905" s="1">
        <v>40887</v>
      </c>
      <c r="V1905">
        <v>2011</v>
      </c>
      <c r="W1905" s="2" t="s">
        <v>100</v>
      </c>
      <c r="X1905">
        <v>12</v>
      </c>
      <c r="Y1905">
        <v>-0.33329696705214928</v>
      </c>
    </row>
    <row r="1906" spans="1:25" x14ac:dyDescent="0.45">
      <c r="A1906">
        <v>2874</v>
      </c>
      <c r="B1906" s="1">
        <v>39832</v>
      </c>
      <c r="C1906" s="2" t="s">
        <v>81</v>
      </c>
      <c r="D1906">
        <v>20711</v>
      </c>
      <c r="E1906">
        <v>5</v>
      </c>
      <c r="F1906">
        <v>98.66</v>
      </c>
      <c r="G1906">
        <v>0.1</v>
      </c>
      <c r="H1906" s="2" t="s">
        <v>25</v>
      </c>
      <c r="I1906">
        <v>-19.52</v>
      </c>
      <c r="J1906">
        <v>18.97</v>
      </c>
      <c r="K1906">
        <v>9.0299999999999994</v>
      </c>
      <c r="L1906" s="2" t="s">
        <v>1351</v>
      </c>
      <c r="M1906" s="2" t="s">
        <v>815</v>
      </c>
      <c r="N1906" s="2" t="s">
        <v>419</v>
      </c>
      <c r="O1906" s="2" t="s">
        <v>37</v>
      </c>
      <c r="P1906" s="2" t="s">
        <v>29</v>
      </c>
      <c r="Q1906" s="2" t="s">
        <v>63</v>
      </c>
      <c r="R1906" s="2" t="s">
        <v>123</v>
      </c>
      <c r="S1906" s="2" t="s">
        <v>46</v>
      </c>
      <c r="T1906">
        <v>0.37</v>
      </c>
      <c r="U1906" s="1">
        <v>39834</v>
      </c>
      <c r="V1906">
        <v>2009</v>
      </c>
      <c r="W1906" s="2" t="s">
        <v>107</v>
      </c>
      <c r="X1906">
        <v>1</v>
      </c>
      <c r="Y1906">
        <v>-0.19785120616257856</v>
      </c>
    </row>
    <row r="1907" spans="1:25" x14ac:dyDescent="0.45">
      <c r="A1907">
        <v>2898</v>
      </c>
      <c r="B1907" s="1">
        <v>41119</v>
      </c>
      <c r="C1907" s="2" t="s">
        <v>34</v>
      </c>
      <c r="D1907">
        <v>20932</v>
      </c>
      <c r="E1907">
        <v>38</v>
      </c>
      <c r="F1907">
        <v>123.26</v>
      </c>
      <c r="G1907">
        <v>0.02</v>
      </c>
      <c r="H1907" s="2" t="s">
        <v>25</v>
      </c>
      <c r="I1907">
        <v>-4.7300000000000004</v>
      </c>
      <c r="J1907">
        <v>3.26</v>
      </c>
      <c r="K1907">
        <v>1.86</v>
      </c>
      <c r="L1907" s="2" t="s">
        <v>1301</v>
      </c>
      <c r="M1907" s="2" t="s">
        <v>815</v>
      </c>
      <c r="N1907" s="2" t="s">
        <v>419</v>
      </c>
      <c r="O1907" s="2" t="s">
        <v>28</v>
      </c>
      <c r="P1907" s="2" t="s">
        <v>29</v>
      </c>
      <c r="Q1907" s="2" t="s">
        <v>94</v>
      </c>
      <c r="R1907" s="2" t="s">
        <v>1386</v>
      </c>
      <c r="S1907" s="2" t="s">
        <v>76</v>
      </c>
      <c r="T1907">
        <v>0.41</v>
      </c>
      <c r="U1907" s="1">
        <v>41121</v>
      </c>
      <c r="V1907">
        <v>2012</v>
      </c>
      <c r="W1907" s="2" t="s">
        <v>47</v>
      </c>
      <c r="X1907">
        <v>7</v>
      </c>
      <c r="Y1907">
        <v>-3.8374168424468606E-2</v>
      </c>
    </row>
    <row r="1908" spans="1:25" x14ac:dyDescent="0.45">
      <c r="A1908">
        <v>2943</v>
      </c>
      <c r="B1908" s="1">
        <v>40297</v>
      </c>
      <c r="C1908" s="2" t="s">
        <v>66</v>
      </c>
      <c r="D1908">
        <v>21319</v>
      </c>
      <c r="E1908">
        <v>5</v>
      </c>
      <c r="F1908">
        <v>2361.1</v>
      </c>
      <c r="G1908">
        <v>0.01</v>
      </c>
      <c r="H1908" s="2" t="s">
        <v>35</v>
      </c>
      <c r="I1908">
        <v>-1042.71</v>
      </c>
      <c r="J1908">
        <v>449.99</v>
      </c>
      <c r="K1908">
        <v>49</v>
      </c>
      <c r="L1908" s="2" t="s">
        <v>1308</v>
      </c>
      <c r="M1908" s="2" t="s">
        <v>815</v>
      </c>
      <c r="N1908" s="2" t="s">
        <v>419</v>
      </c>
      <c r="O1908" s="2" t="s">
        <v>37</v>
      </c>
      <c r="P1908" s="2" t="s">
        <v>43</v>
      </c>
      <c r="Q1908" s="2" t="s">
        <v>98</v>
      </c>
      <c r="R1908" s="2" t="s">
        <v>99</v>
      </c>
      <c r="S1908" s="2" t="s">
        <v>40</v>
      </c>
      <c r="T1908">
        <v>0.38</v>
      </c>
      <c r="U1908" s="1">
        <v>40298</v>
      </c>
      <c r="V1908">
        <v>2010</v>
      </c>
      <c r="W1908" s="2" t="s">
        <v>88</v>
      </c>
      <c r="X1908">
        <v>4</v>
      </c>
      <c r="Y1908">
        <v>-0.44162043115497018</v>
      </c>
    </row>
    <row r="1909" spans="1:25" x14ac:dyDescent="0.45">
      <c r="A1909">
        <v>2947</v>
      </c>
      <c r="B1909" s="1">
        <v>41252</v>
      </c>
      <c r="C1909" s="2" t="s">
        <v>24</v>
      </c>
      <c r="D1909">
        <v>21344</v>
      </c>
      <c r="E1909">
        <v>48</v>
      </c>
      <c r="F1909">
        <v>2011.46</v>
      </c>
      <c r="G1909">
        <v>0.01</v>
      </c>
      <c r="H1909" s="2" t="s">
        <v>25</v>
      </c>
      <c r="I1909">
        <v>171.07</v>
      </c>
      <c r="J1909">
        <v>41.32</v>
      </c>
      <c r="K1909">
        <v>8.66</v>
      </c>
      <c r="L1909" s="2" t="s">
        <v>1313</v>
      </c>
      <c r="M1909" s="2" t="s">
        <v>815</v>
      </c>
      <c r="N1909" s="2" t="s">
        <v>419</v>
      </c>
      <c r="O1909" s="2" t="s">
        <v>42</v>
      </c>
      <c r="P1909" s="2" t="s">
        <v>73</v>
      </c>
      <c r="Q1909" s="2" t="s">
        <v>74</v>
      </c>
      <c r="R1909" s="2" t="s">
        <v>914</v>
      </c>
      <c r="S1909" s="2" t="s">
        <v>51</v>
      </c>
      <c r="T1909">
        <v>0.76</v>
      </c>
      <c r="U1909" s="1">
        <v>41259</v>
      </c>
      <c r="V1909">
        <v>2012</v>
      </c>
      <c r="W1909" s="2" t="s">
        <v>100</v>
      </c>
      <c r="X1909">
        <v>12</v>
      </c>
      <c r="Y1909">
        <v>8.5047676811867992E-2</v>
      </c>
    </row>
    <row r="1910" spans="1:25" x14ac:dyDescent="0.45">
      <c r="A1910">
        <v>2980</v>
      </c>
      <c r="B1910" s="1">
        <v>40021</v>
      </c>
      <c r="C1910" s="2" t="s">
        <v>66</v>
      </c>
      <c r="D1910">
        <v>21538</v>
      </c>
      <c r="E1910">
        <v>31</v>
      </c>
      <c r="F1910">
        <v>87.32</v>
      </c>
      <c r="G1910">
        <v>0.08</v>
      </c>
      <c r="H1910" s="2" t="s">
        <v>25</v>
      </c>
      <c r="I1910">
        <v>-1.18</v>
      </c>
      <c r="J1910">
        <v>2.94</v>
      </c>
      <c r="K1910">
        <v>0.96</v>
      </c>
      <c r="L1910" s="2" t="s">
        <v>1387</v>
      </c>
      <c r="M1910" s="2" t="s">
        <v>815</v>
      </c>
      <c r="N1910" s="2" t="s">
        <v>419</v>
      </c>
      <c r="O1910" s="2" t="s">
        <v>28</v>
      </c>
      <c r="P1910" s="2" t="s">
        <v>29</v>
      </c>
      <c r="Q1910" s="2" t="s">
        <v>94</v>
      </c>
      <c r="R1910" s="2" t="s">
        <v>1317</v>
      </c>
      <c r="S1910" s="2" t="s">
        <v>76</v>
      </c>
      <c r="T1910">
        <v>0.57999999999999996</v>
      </c>
      <c r="U1910" s="1">
        <v>40023</v>
      </c>
      <c r="V1910">
        <v>2009</v>
      </c>
      <c r="W1910" s="2" t="s">
        <v>47</v>
      </c>
      <c r="X1910">
        <v>7</v>
      </c>
      <c r="Y1910">
        <v>-1.3513513513513514E-2</v>
      </c>
    </row>
    <row r="1911" spans="1:25" x14ac:dyDescent="0.45">
      <c r="A1911">
        <v>2990</v>
      </c>
      <c r="B1911" s="1">
        <v>40193</v>
      </c>
      <c r="C1911" s="2" t="s">
        <v>81</v>
      </c>
      <c r="D1911">
        <v>21574</v>
      </c>
      <c r="E1911">
        <v>33</v>
      </c>
      <c r="F1911">
        <v>77.55</v>
      </c>
      <c r="G1911">
        <v>0</v>
      </c>
      <c r="H1911" s="2" t="s">
        <v>25</v>
      </c>
      <c r="I1911">
        <v>-37.200000000000003</v>
      </c>
      <c r="J1911">
        <v>2.12</v>
      </c>
      <c r="K1911">
        <v>1.99</v>
      </c>
      <c r="L1911" s="2" t="s">
        <v>1305</v>
      </c>
      <c r="M1911" s="2" t="s">
        <v>815</v>
      </c>
      <c r="N1911" s="2" t="s">
        <v>419</v>
      </c>
      <c r="O1911" s="2" t="s">
        <v>28</v>
      </c>
      <c r="P1911" s="2" t="s">
        <v>43</v>
      </c>
      <c r="Q1911" s="2" t="s">
        <v>104</v>
      </c>
      <c r="R1911" s="2" t="s">
        <v>1063</v>
      </c>
      <c r="S1911" s="2" t="s">
        <v>106</v>
      </c>
      <c r="T1911">
        <v>0.55000000000000004</v>
      </c>
      <c r="U1911" s="1">
        <v>40194</v>
      </c>
      <c r="V1911">
        <v>2010</v>
      </c>
      <c r="W1911" s="2" t="s">
        <v>107</v>
      </c>
      <c r="X1911">
        <v>1</v>
      </c>
      <c r="Y1911">
        <v>-0.47969052224371378</v>
      </c>
    </row>
    <row r="1912" spans="1:25" x14ac:dyDescent="0.45">
      <c r="A1912">
        <v>3102</v>
      </c>
      <c r="B1912" s="1">
        <v>39979</v>
      </c>
      <c r="C1912" s="2" t="s">
        <v>48</v>
      </c>
      <c r="D1912">
        <v>22242</v>
      </c>
      <c r="E1912">
        <v>50</v>
      </c>
      <c r="F1912">
        <v>329.91</v>
      </c>
      <c r="G1912">
        <v>0.04</v>
      </c>
      <c r="H1912" s="2" t="s">
        <v>25</v>
      </c>
      <c r="I1912">
        <v>-279.93</v>
      </c>
      <c r="J1912">
        <v>6.48</v>
      </c>
      <c r="K1912">
        <v>9.5399999999999991</v>
      </c>
      <c r="L1912" s="2" t="s">
        <v>1223</v>
      </c>
      <c r="M1912" s="2" t="s">
        <v>815</v>
      </c>
      <c r="N1912" s="2" t="s">
        <v>419</v>
      </c>
      <c r="O1912" s="2" t="s">
        <v>62</v>
      </c>
      <c r="P1912" s="2" t="s">
        <v>29</v>
      </c>
      <c r="Q1912" s="2" t="s">
        <v>63</v>
      </c>
      <c r="R1912" s="2" t="s">
        <v>695</v>
      </c>
      <c r="S1912" s="2" t="s">
        <v>46</v>
      </c>
      <c r="T1912">
        <v>0.37</v>
      </c>
      <c r="U1912" s="1">
        <v>39981</v>
      </c>
      <c r="V1912">
        <v>2009</v>
      </c>
      <c r="W1912" s="2" t="s">
        <v>56</v>
      </c>
      <c r="X1912">
        <v>6</v>
      </c>
      <c r="Y1912">
        <v>-0.84850413749204323</v>
      </c>
    </row>
    <row r="1913" spans="1:25" x14ac:dyDescent="0.45">
      <c r="A1913">
        <v>3250</v>
      </c>
      <c r="B1913" s="1">
        <v>40485</v>
      </c>
      <c r="C1913" s="2" t="s">
        <v>34</v>
      </c>
      <c r="D1913">
        <v>23271</v>
      </c>
      <c r="E1913">
        <v>1</v>
      </c>
      <c r="F1913">
        <v>794.58</v>
      </c>
      <c r="G1913">
        <v>0.09</v>
      </c>
      <c r="H1913" s="2" t="s">
        <v>35</v>
      </c>
      <c r="I1913">
        <v>-1748.34</v>
      </c>
      <c r="J1913">
        <v>808.49</v>
      </c>
      <c r="K1913">
        <v>55.3</v>
      </c>
      <c r="L1913" s="2" t="s">
        <v>1099</v>
      </c>
      <c r="M1913" s="2" t="s">
        <v>815</v>
      </c>
      <c r="N1913" s="2" t="s">
        <v>419</v>
      </c>
      <c r="O1913" s="2" t="s">
        <v>28</v>
      </c>
      <c r="P1913" s="2" t="s">
        <v>43</v>
      </c>
      <c r="Q1913" s="2" t="s">
        <v>192</v>
      </c>
      <c r="R1913" s="2" t="s">
        <v>1388</v>
      </c>
      <c r="S1913" s="2" t="s">
        <v>40</v>
      </c>
      <c r="T1913">
        <v>0.4</v>
      </c>
      <c r="U1913" s="1">
        <v>40486</v>
      </c>
      <c r="V1913">
        <v>2010</v>
      </c>
      <c r="W1913" s="2" t="s">
        <v>69</v>
      </c>
      <c r="X1913">
        <v>11</v>
      </c>
      <c r="Y1913">
        <v>-2.2003322510005283</v>
      </c>
    </row>
    <row r="1914" spans="1:25" x14ac:dyDescent="0.45">
      <c r="A1914">
        <v>3280</v>
      </c>
      <c r="B1914" s="1">
        <v>41210</v>
      </c>
      <c r="C1914" s="2" t="s">
        <v>34</v>
      </c>
      <c r="D1914">
        <v>23428</v>
      </c>
      <c r="E1914">
        <v>41</v>
      </c>
      <c r="F1914">
        <v>980.95</v>
      </c>
      <c r="G1914">
        <v>0.02</v>
      </c>
      <c r="H1914" s="2" t="s">
        <v>25</v>
      </c>
      <c r="I1914">
        <v>234.68</v>
      </c>
      <c r="J1914">
        <v>22.84</v>
      </c>
      <c r="K1914">
        <v>8.18</v>
      </c>
      <c r="L1914" s="2" t="s">
        <v>1389</v>
      </c>
      <c r="M1914" s="2" t="s">
        <v>815</v>
      </c>
      <c r="N1914" s="2" t="s">
        <v>419</v>
      </c>
      <c r="O1914" s="2" t="s">
        <v>28</v>
      </c>
      <c r="P1914" s="2" t="s">
        <v>29</v>
      </c>
      <c r="Q1914" s="2" t="s">
        <v>63</v>
      </c>
      <c r="R1914" s="2" t="s">
        <v>1390</v>
      </c>
      <c r="S1914" s="2" t="s">
        <v>46</v>
      </c>
      <c r="T1914">
        <v>0.39</v>
      </c>
      <c r="U1914" s="1">
        <v>41212</v>
      </c>
      <c r="V1914">
        <v>2012</v>
      </c>
      <c r="W1914" s="2" t="s">
        <v>33</v>
      </c>
      <c r="X1914">
        <v>10</v>
      </c>
      <c r="Y1914">
        <v>0.23923747387736377</v>
      </c>
    </row>
    <row r="1915" spans="1:25" x14ac:dyDescent="0.45">
      <c r="A1915">
        <v>3524</v>
      </c>
      <c r="B1915" s="1">
        <v>40513</v>
      </c>
      <c r="C1915" s="2" t="s">
        <v>34</v>
      </c>
      <c r="D1915">
        <v>25092</v>
      </c>
      <c r="E1915">
        <v>6</v>
      </c>
      <c r="F1915">
        <v>141.27000000000001</v>
      </c>
      <c r="G1915">
        <v>0.08</v>
      </c>
      <c r="H1915" s="2" t="s">
        <v>57</v>
      </c>
      <c r="I1915">
        <v>28.14</v>
      </c>
      <c r="J1915">
        <v>21.38</v>
      </c>
      <c r="K1915">
        <v>2.99</v>
      </c>
      <c r="L1915" s="2" t="s">
        <v>1391</v>
      </c>
      <c r="M1915" s="2" t="s">
        <v>815</v>
      </c>
      <c r="N1915" s="2" t="s">
        <v>419</v>
      </c>
      <c r="O1915" s="2" t="s">
        <v>37</v>
      </c>
      <c r="P1915" s="2" t="s">
        <v>29</v>
      </c>
      <c r="Q1915" s="2" t="s">
        <v>54</v>
      </c>
      <c r="R1915" s="2" t="s">
        <v>1392</v>
      </c>
      <c r="S1915" s="2" t="s">
        <v>46</v>
      </c>
      <c r="T1915">
        <v>0.37</v>
      </c>
      <c r="U1915" s="1">
        <v>40515</v>
      </c>
      <c r="V1915">
        <v>2010</v>
      </c>
      <c r="W1915" s="2" t="s">
        <v>100</v>
      </c>
      <c r="X1915">
        <v>12</v>
      </c>
      <c r="Y1915">
        <v>0.19919303461456783</v>
      </c>
    </row>
    <row r="1916" spans="1:25" x14ac:dyDescent="0.45">
      <c r="A1916">
        <v>3546</v>
      </c>
      <c r="B1916" s="1">
        <v>40684</v>
      </c>
      <c r="C1916" s="2" t="s">
        <v>48</v>
      </c>
      <c r="D1916">
        <v>25280</v>
      </c>
      <c r="E1916">
        <v>47</v>
      </c>
      <c r="F1916">
        <v>202.64</v>
      </c>
      <c r="G1916">
        <v>0.03</v>
      </c>
      <c r="H1916" s="2" t="s">
        <v>25</v>
      </c>
      <c r="I1916">
        <v>28.75</v>
      </c>
      <c r="J1916">
        <v>4.13</v>
      </c>
      <c r="K1916">
        <v>1.17</v>
      </c>
      <c r="L1916" s="2" t="s">
        <v>1367</v>
      </c>
      <c r="M1916" s="2" t="s">
        <v>815</v>
      </c>
      <c r="N1916" s="2" t="s">
        <v>419</v>
      </c>
      <c r="O1916" s="2" t="s">
        <v>42</v>
      </c>
      <c r="P1916" s="2" t="s">
        <v>29</v>
      </c>
      <c r="Q1916" s="2" t="s">
        <v>94</v>
      </c>
      <c r="R1916" s="2" t="s">
        <v>1274</v>
      </c>
      <c r="S1916" s="2" t="s">
        <v>76</v>
      </c>
      <c r="T1916">
        <v>0.56999999999999995</v>
      </c>
      <c r="U1916" s="1">
        <v>40685</v>
      </c>
      <c r="V1916">
        <v>2011</v>
      </c>
      <c r="W1916" s="2" t="s">
        <v>77</v>
      </c>
      <c r="X1916">
        <v>5</v>
      </c>
      <c r="Y1916">
        <v>0.14187722068693251</v>
      </c>
    </row>
    <row r="1917" spans="1:25" x14ac:dyDescent="0.45">
      <c r="A1917">
        <v>3599</v>
      </c>
      <c r="B1917" s="1">
        <v>41154</v>
      </c>
      <c r="C1917" s="2" t="s">
        <v>81</v>
      </c>
      <c r="D1917">
        <v>25666</v>
      </c>
      <c r="E1917">
        <v>36</v>
      </c>
      <c r="F1917">
        <v>5072.34</v>
      </c>
      <c r="G1917">
        <v>0.06</v>
      </c>
      <c r="H1917" s="2" t="s">
        <v>25</v>
      </c>
      <c r="I1917">
        <v>369.46</v>
      </c>
      <c r="J1917">
        <v>140.85</v>
      </c>
      <c r="K1917">
        <v>19.989999999999998</v>
      </c>
      <c r="L1917" s="2" t="s">
        <v>900</v>
      </c>
      <c r="M1917" s="2" t="s">
        <v>815</v>
      </c>
      <c r="N1917" s="2" t="s">
        <v>419</v>
      </c>
      <c r="O1917" s="2" t="s">
        <v>37</v>
      </c>
      <c r="P1917" s="2" t="s">
        <v>29</v>
      </c>
      <c r="Q1917" s="2" t="s">
        <v>30</v>
      </c>
      <c r="R1917" s="2" t="s">
        <v>441</v>
      </c>
      <c r="S1917" s="2" t="s">
        <v>46</v>
      </c>
      <c r="T1917">
        <v>0.73</v>
      </c>
      <c r="U1917" s="1">
        <v>41155</v>
      </c>
      <c r="V1917">
        <v>2012</v>
      </c>
      <c r="W1917" s="2" t="s">
        <v>112</v>
      </c>
      <c r="X1917">
        <v>9</v>
      </c>
      <c r="Y1917">
        <v>7.283817725152493E-2</v>
      </c>
    </row>
    <row r="1918" spans="1:25" x14ac:dyDescent="0.45">
      <c r="A1918">
        <v>3600</v>
      </c>
      <c r="B1918" s="1">
        <v>40559</v>
      </c>
      <c r="C1918" s="2" t="s">
        <v>81</v>
      </c>
      <c r="D1918">
        <v>25669</v>
      </c>
      <c r="E1918">
        <v>12</v>
      </c>
      <c r="F1918">
        <v>45.63</v>
      </c>
      <c r="G1918">
        <v>0.02</v>
      </c>
      <c r="H1918" s="2" t="s">
        <v>25</v>
      </c>
      <c r="I1918">
        <v>15.42</v>
      </c>
      <c r="J1918">
        <v>3.69</v>
      </c>
      <c r="K1918">
        <v>0.5</v>
      </c>
      <c r="L1918" s="2" t="s">
        <v>1099</v>
      </c>
      <c r="M1918" s="2" t="s">
        <v>815</v>
      </c>
      <c r="N1918" s="2" t="s">
        <v>419</v>
      </c>
      <c r="O1918" s="2" t="s">
        <v>28</v>
      </c>
      <c r="P1918" s="2" t="s">
        <v>29</v>
      </c>
      <c r="Q1918" s="2" t="s">
        <v>89</v>
      </c>
      <c r="R1918" s="2" t="s">
        <v>186</v>
      </c>
      <c r="S1918" s="2" t="s">
        <v>46</v>
      </c>
      <c r="T1918">
        <v>0.38</v>
      </c>
      <c r="U1918" s="1">
        <v>40559</v>
      </c>
      <c r="V1918">
        <v>2011</v>
      </c>
      <c r="W1918" s="2" t="s">
        <v>107</v>
      </c>
      <c r="X1918">
        <v>1</v>
      </c>
      <c r="Y1918">
        <v>0.33793556870479946</v>
      </c>
    </row>
    <row r="1919" spans="1:25" x14ac:dyDescent="0.45">
      <c r="A1919">
        <v>3669</v>
      </c>
      <c r="B1919" s="1">
        <v>40433</v>
      </c>
      <c r="C1919" s="2" t="s">
        <v>24</v>
      </c>
      <c r="D1919">
        <v>26276</v>
      </c>
      <c r="E1919">
        <v>21</v>
      </c>
      <c r="F1919">
        <v>3685.38</v>
      </c>
      <c r="G1919">
        <v>0</v>
      </c>
      <c r="H1919" s="2" t="s">
        <v>57</v>
      </c>
      <c r="I1919">
        <v>1040.6199999999999</v>
      </c>
      <c r="J1919">
        <v>170.98</v>
      </c>
      <c r="K1919">
        <v>13.99</v>
      </c>
      <c r="L1919" s="2" t="s">
        <v>1249</v>
      </c>
      <c r="M1919" s="2" t="s">
        <v>815</v>
      </c>
      <c r="N1919" s="2" t="s">
        <v>419</v>
      </c>
      <c r="O1919" s="2" t="s">
        <v>42</v>
      </c>
      <c r="P1919" s="2" t="s">
        <v>73</v>
      </c>
      <c r="Q1919" s="2" t="s">
        <v>74</v>
      </c>
      <c r="R1919" s="2" t="s">
        <v>1393</v>
      </c>
      <c r="S1919" s="2" t="s">
        <v>51</v>
      </c>
      <c r="T1919">
        <v>0.75</v>
      </c>
      <c r="U1919" s="1">
        <v>40440</v>
      </c>
      <c r="V1919">
        <v>2010</v>
      </c>
      <c r="W1919" s="2" t="s">
        <v>112</v>
      </c>
      <c r="X1919">
        <v>9</v>
      </c>
      <c r="Y1919">
        <v>0.28236436948157312</v>
      </c>
    </row>
    <row r="1920" spans="1:25" x14ac:dyDescent="0.45">
      <c r="A1920">
        <v>3766</v>
      </c>
      <c r="B1920" s="1">
        <v>41026</v>
      </c>
      <c r="C1920" s="2" t="s">
        <v>24</v>
      </c>
      <c r="D1920">
        <v>26912</v>
      </c>
      <c r="E1920">
        <v>21</v>
      </c>
      <c r="F1920">
        <v>1090.1099999999999</v>
      </c>
      <c r="G1920">
        <v>0.08</v>
      </c>
      <c r="H1920" s="2" t="s">
        <v>25</v>
      </c>
      <c r="I1920">
        <v>55.87</v>
      </c>
      <c r="J1920">
        <v>53.98</v>
      </c>
      <c r="K1920">
        <v>5.5</v>
      </c>
      <c r="L1920" s="2" t="s">
        <v>1223</v>
      </c>
      <c r="M1920" s="2" t="s">
        <v>815</v>
      </c>
      <c r="N1920" s="2" t="s">
        <v>419</v>
      </c>
      <c r="O1920" s="2" t="s">
        <v>62</v>
      </c>
      <c r="P1920" s="2" t="s">
        <v>43</v>
      </c>
      <c r="Q1920" s="2" t="s">
        <v>104</v>
      </c>
      <c r="R1920" s="2" t="s">
        <v>1394</v>
      </c>
      <c r="S1920" s="2" t="s">
        <v>46</v>
      </c>
      <c r="T1920">
        <v>0.62</v>
      </c>
      <c r="U1920" s="1">
        <v>41035</v>
      </c>
      <c r="V1920">
        <v>2012</v>
      </c>
      <c r="W1920" s="2" t="s">
        <v>88</v>
      </c>
      <c r="X1920">
        <v>4</v>
      </c>
      <c r="Y1920">
        <v>5.1251708543174547E-2</v>
      </c>
    </row>
    <row r="1921" spans="1:25" x14ac:dyDescent="0.45">
      <c r="A1921">
        <v>3809</v>
      </c>
      <c r="B1921" s="1">
        <v>40908</v>
      </c>
      <c r="C1921" s="2" t="s">
        <v>34</v>
      </c>
      <c r="D1921">
        <v>27137</v>
      </c>
      <c r="E1921">
        <v>2</v>
      </c>
      <c r="F1921">
        <v>60.5625</v>
      </c>
      <c r="G1921">
        <v>0.02</v>
      </c>
      <c r="H1921" s="2" t="s">
        <v>25</v>
      </c>
      <c r="I1921">
        <v>-165.54</v>
      </c>
      <c r="J1921">
        <v>35.99</v>
      </c>
      <c r="K1921">
        <v>1.1000000000000001</v>
      </c>
      <c r="L1921" s="2" t="s">
        <v>1372</v>
      </c>
      <c r="M1921" s="2" t="s">
        <v>815</v>
      </c>
      <c r="N1921" s="2" t="s">
        <v>419</v>
      </c>
      <c r="O1921" s="2" t="s">
        <v>28</v>
      </c>
      <c r="P1921" s="2" t="s">
        <v>43</v>
      </c>
      <c r="Q1921" s="2" t="s">
        <v>44</v>
      </c>
      <c r="R1921" s="2" t="s">
        <v>1395</v>
      </c>
      <c r="S1921" s="2" t="s">
        <v>46</v>
      </c>
      <c r="T1921">
        <v>0.55000000000000004</v>
      </c>
      <c r="U1921" s="1">
        <v>40910</v>
      </c>
      <c r="V1921">
        <v>2011</v>
      </c>
      <c r="W1921" s="2" t="s">
        <v>100</v>
      </c>
      <c r="X1921">
        <v>12</v>
      </c>
      <c r="Y1921">
        <v>-2.7333746130030958</v>
      </c>
    </row>
    <row r="1922" spans="1:25" x14ac:dyDescent="0.45">
      <c r="A1922">
        <v>3836</v>
      </c>
      <c r="B1922" s="1">
        <v>40488</v>
      </c>
      <c r="C1922" s="2" t="s">
        <v>24</v>
      </c>
      <c r="D1922">
        <v>27335</v>
      </c>
      <c r="E1922">
        <v>23</v>
      </c>
      <c r="F1922">
        <v>67.47</v>
      </c>
      <c r="G1922">
        <v>0.03</v>
      </c>
      <c r="H1922" s="2" t="s">
        <v>25</v>
      </c>
      <c r="I1922">
        <v>-100.6</v>
      </c>
      <c r="J1922">
        <v>2.66</v>
      </c>
      <c r="K1922">
        <v>6.35</v>
      </c>
      <c r="L1922" s="2" t="s">
        <v>1302</v>
      </c>
      <c r="M1922" s="2" t="s">
        <v>815</v>
      </c>
      <c r="N1922" s="2" t="s">
        <v>419</v>
      </c>
      <c r="O1922" s="2" t="s">
        <v>42</v>
      </c>
      <c r="P1922" s="2" t="s">
        <v>29</v>
      </c>
      <c r="Q1922" s="2" t="s">
        <v>79</v>
      </c>
      <c r="R1922" s="2" t="s">
        <v>1002</v>
      </c>
      <c r="S1922" s="2" t="s">
        <v>46</v>
      </c>
      <c r="T1922">
        <v>0.36</v>
      </c>
      <c r="U1922" s="1">
        <v>40488</v>
      </c>
      <c r="V1922">
        <v>2010</v>
      </c>
      <c r="W1922" s="2" t="s">
        <v>69</v>
      </c>
      <c r="X1922">
        <v>11</v>
      </c>
      <c r="Y1922">
        <v>-1.4910330517266932</v>
      </c>
    </row>
    <row r="1923" spans="1:25" x14ac:dyDescent="0.45">
      <c r="A1923">
        <v>3846</v>
      </c>
      <c r="B1923" s="1">
        <v>40574</v>
      </c>
      <c r="C1923" s="2" t="s">
        <v>34</v>
      </c>
      <c r="D1923">
        <v>27430</v>
      </c>
      <c r="E1923">
        <v>3</v>
      </c>
      <c r="F1923">
        <v>315.27</v>
      </c>
      <c r="G1923">
        <v>0.08</v>
      </c>
      <c r="H1923" s="2" t="s">
        <v>25</v>
      </c>
      <c r="I1923">
        <v>278.60000000000002</v>
      </c>
      <c r="J1923">
        <v>105.98</v>
      </c>
      <c r="K1923">
        <v>13.99</v>
      </c>
      <c r="L1923" s="2" t="s">
        <v>1396</v>
      </c>
      <c r="M1923" s="2" t="s">
        <v>815</v>
      </c>
      <c r="N1923" s="2" t="s">
        <v>419</v>
      </c>
      <c r="O1923" s="2" t="s">
        <v>28</v>
      </c>
      <c r="P1923" s="2" t="s">
        <v>73</v>
      </c>
      <c r="Q1923" s="2" t="s">
        <v>74</v>
      </c>
      <c r="R1923" s="2" t="s">
        <v>1141</v>
      </c>
      <c r="S1923" s="2" t="s">
        <v>51</v>
      </c>
      <c r="T1923">
        <v>0.65</v>
      </c>
      <c r="U1923" s="1">
        <v>40575</v>
      </c>
      <c r="V1923">
        <v>2011</v>
      </c>
      <c r="W1923" s="2" t="s">
        <v>107</v>
      </c>
      <c r="X1923">
        <v>1</v>
      </c>
      <c r="Y1923">
        <v>0.88368699844577681</v>
      </c>
    </row>
    <row r="1924" spans="1:25" x14ac:dyDescent="0.45">
      <c r="A1924">
        <v>3866</v>
      </c>
      <c r="B1924" s="1">
        <v>40846</v>
      </c>
      <c r="C1924" s="2" t="s">
        <v>34</v>
      </c>
      <c r="D1924">
        <v>27559</v>
      </c>
      <c r="E1924">
        <v>38</v>
      </c>
      <c r="F1924">
        <v>465.9</v>
      </c>
      <c r="G1924">
        <v>0.05</v>
      </c>
      <c r="H1924" s="2" t="s">
        <v>25</v>
      </c>
      <c r="I1924">
        <v>79.34</v>
      </c>
      <c r="J1924">
        <v>12.28</v>
      </c>
      <c r="K1924">
        <v>4.8600000000000003</v>
      </c>
      <c r="L1924" s="2" t="s">
        <v>1397</v>
      </c>
      <c r="M1924" s="2" t="s">
        <v>815</v>
      </c>
      <c r="N1924" s="2" t="s">
        <v>419</v>
      </c>
      <c r="O1924" s="2" t="s">
        <v>62</v>
      </c>
      <c r="P1924" s="2" t="s">
        <v>29</v>
      </c>
      <c r="Q1924" s="2" t="s">
        <v>63</v>
      </c>
      <c r="R1924" s="2" t="s">
        <v>1051</v>
      </c>
      <c r="S1924" s="2" t="s">
        <v>46</v>
      </c>
      <c r="T1924">
        <v>0.38</v>
      </c>
      <c r="U1924" s="1">
        <v>40847</v>
      </c>
      <c r="V1924">
        <v>2011</v>
      </c>
      <c r="W1924" s="2" t="s">
        <v>33</v>
      </c>
      <c r="X1924">
        <v>10</v>
      </c>
      <c r="Y1924">
        <v>0.17029405451813695</v>
      </c>
    </row>
    <row r="1925" spans="1:25" x14ac:dyDescent="0.45">
      <c r="A1925">
        <v>4195</v>
      </c>
      <c r="B1925" s="1">
        <v>40355</v>
      </c>
      <c r="C1925" s="2" t="s">
        <v>34</v>
      </c>
      <c r="D1925">
        <v>29797</v>
      </c>
      <c r="E1925">
        <v>50</v>
      </c>
      <c r="F1925">
        <v>742.05</v>
      </c>
      <c r="G1925">
        <v>0.05</v>
      </c>
      <c r="H1925" s="2" t="s">
        <v>25</v>
      </c>
      <c r="I1925">
        <v>-337.98</v>
      </c>
      <c r="J1925">
        <v>14.89</v>
      </c>
      <c r="K1925">
        <v>13.56</v>
      </c>
      <c r="L1925" s="2" t="s">
        <v>1387</v>
      </c>
      <c r="M1925" s="2" t="s">
        <v>815</v>
      </c>
      <c r="N1925" s="2" t="s">
        <v>419</v>
      </c>
      <c r="O1925" s="2" t="s">
        <v>28</v>
      </c>
      <c r="P1925" s="2" t="s">
        <v>73</v>
      </c>
      <c r="Q1925" s="2" t="s">
        <v>74</v>
      </c>
      <c r="R1925" s="2" t="s">
        <v>876</v>
      </c>
      <c r="S1925" s="2" t="s">
        <v>32</v>
      </c>
      <c r="T1925">
        <v>0.57999999999999996</v>
      </c>
      <c r="U1925" s="1">
        <v>40357</v>
      </c>
      <c r="V1925">
        <v>2010</v>
      </c>
      <c r="W1925" s="2" t="s">
        <v>56</v>
      </c>
      <c r="X1925">
        <v>6</v>
      </c>
      <c r="Y1925">
        <v>-0.45546796038002835</v>
      </c>
    </row>
    <row r="1926" spans="1:25" x14ac:dyDescent="0.45">
      <c r="A1926">
        <v>4445</v>
      </c>
      <c r="B1926" s="1">
        <v>40246</v>
      </c>
      <c r="C1926" s="2" t="s">
        <v>24</v>
      </c>
      <c r="D1926">
        <v>31682</v>
      </c>
      <c r="E1926">
        <v>42</v>
      </c>
      <c r="F1926">
        <v>3186.77</v>
      </c>
      <c r="G1926">
        <v>0.09</v>
      </c>
      <c r="H1926" s="2" t="s">
        <v>25</v>
      </c>
      <c r="I1926">
        <v>455.42</v>
      </c>
      <c r="J1926">
        <v>76.72</v>
      </c>
      <c r="K1926">
        <v>19.95</v>
      </c>
      <c r="L1926" s="2" t="s">
        <v>1300</v>
      </c>
      <c r="M1926" s="2" t="s">
        <v>815</v>
      </c>
      <c r="N1926" s="2" t="s">
        <v>419</v>
      </c>
      <c r="O1926" s="2" t="s">
        <v>42</v>
      </c>
      <c r="P1926" s="2" t="s">
        <v>29</v>
      </c>
      <c r="Q1926" s="2" t="s">
        <v>38</v>
      </c>
      <c r="R1926" s="2" t="s">
        <v>364</v>
      </c>
      <c r="S1926" s="2" t="s">
        <v>32</v>
      </c>
      <c r="T1926">
        <v>0.54</v>
      </c>
      <c r="U1926" s="1">
        <v>40255</v>
      </c>
      <c r="V1926">
        <v>2010</v>
      </c>
      <c r="W1926" s="2" t="s">
        <v>60</v>
      </c>
      <c r="X1926">
        <v>3</v>
      </c>
      <c r="Y1926">
        <v>0.14290959184377913</v>
      </c>
    </row>
    <row r="1927" spans="1:25" x14ac:dyDescent="0.45">
      <c r="A1927">
        <v>4553</v>
      </c>
      <c r="B1927" s="1">
        <v>40482</v>
      </c>
      <c r="C1927" s="2" t="s">
        <v>66</v>
      </c>
      <c r="D1927">
        <v>32389</v>
      </c>
      <c r="E1927">
        <v>23</v>
      </c>
      <c r="F1927">
        <v>934.07</v>
      </c>
      <c r="G1927">
        <v>7.0000000000000007E-2</v>
      </c>
      <c r="H1927" s="2" t="s">
        <v>25</v>
      </c>
      <c r="I1927">
        <v>-7.5</v>
      </c>
      <c r="J1927">
        <v>39.99</v>
      </c>
      <c r="K1927">
        <v>10.25</v>
      </c>
      <c r="L1927" s="2" t="s">
        <v>1398</v>
      </c>
      <c r="M1927" s="2" t="s">
        <v>815</v>
      </c>
      <c r="N1927" s="2" t="s">
        <v>419</v>
      </c>
      <c r="O1927" s="2" t="s">
        <v>28</v>
      </c>
      <c r="P1927" s="2" t="s">
        <v>43</v>
      </c>
      <c r="Q1927" s="2" t="s">
        <v>104</v>
      </c>
      <c r="R1927" s="2" t="s">
        <v>472</v>
      </c>
      <c r="S1927" s="2" t="s">
        <v>46</v>
      </c>
      <c r="T1927">
        <v>0.55000000000000004</v>
      </c>
      <c r="U1927" s="1">
        <v>40484</v>
      </c>
      <c r="V1927">
        <v>2010</v>
      </c>
      <c r="W1927" s="2" t="s">
        <v>33</v>
      </c>
      <c r="X1927">
        <v>10</v>
      </c>
      <c r="Y1927">
        <v>-8.0293768133009296E-3</v>
      </c>
    </row>
    <row r="1928" spans="1:25" x14ac:dyDescent="0.45">
      <c r="A1928">
        <v>4556</v>
      </c>
      <c r="B1928" s="1">
        <v>40023</v>
      </c>
      <c r="C1928" s="2" t="s">
        <v>66</v>
      </c>
      <c r="D1928">
        <v>32420</v>
      </c>
      <c r="E1928">
        <v>35</v>
      </c>
      <c r="F1928">
        <v>175.08</v>
      </c>
      <c r="G1928">
        <v>7.0000000000000007E-2</v>
      </c>
      <c r="H1928" s="2" t="s">
        <v>25</v>
      </c>
      <c r="I1928">
        <v>-168.72</v>
      </c>
      <c r="J1928">
        <v>5.0199999999999996</v>
      </c>
      <c r="K1928">
        <v>5.14</v>
      </c>
      <c r="L1928" s="2" t="s">
        <v>1334</v>
      </c>
      <c r="M1928" s="2" t="s">
        <v>815</v>
      </c>
      <c r="N1928" s="2" t="s">
        <v>419</v>
      </c>
      <c r="O1928" s="2" t="s">
        <v>37</v>
      </c>
      <c r="P1928" s="2" t="s">
        <v>43</v>
      </c>
      <c r="Q1928" s="2" t="s">
        <v>104</v>
      </c>
      <c r="R1928" s="2" t="s">
        <v>302</v>
      </c>
      <c r="S1928" s="2" t="s">
        <v>106</v>
      </c>
      <c r="T1928">
        <v>0.79</v>
      </c>
      <c r="U1928" s="1">
        <v>40025</v>
      </c>
      <c r="V1928">
        <v>2009</v>
      </c>
      <c r="W1928" s="2" t="s">
        <v>47</v>
      </c>
      <c r="X1928">
        <v>7</v>
      </c>
      <c r="Y1928">
        <v>-0.96367374914324877</v>
      </c>
    </row>
    <row r="1929" spans="1:25" x14ac:dyDescent="0.45">
      <c r="A1929">
        <v>4732</v>
      </c>
      <c r="B1929" s="1">
        <v>40020</v>
      </c>
      <c r="C1929" s="2" t="s">
        <v>24</v>
      </c>
      <c r="D1929">
        <v>33699</v>
      </c>
      <c r="E1929">
        <v>18</v>
      </c>
      <c r="F1929">
        <v>290.07</v>
      </c>
      <c r="G1929">
        <v>7.0000000000000007E-2</v>
      </c>
      <c r="H1929" s="2" t="s">
        <v>25</v>
      </c>
      <c r="I1929">
        <v>-114.2</v>
      </c>
      <c r="J1929">
        <v>16.739999999999998</v>
      </c>
      <c r="K1929">
        <v>7.04</v>
      </c>
      <c r="L1929" s="2" t="s">
        <v>1315</v>
      </c>
      <c r="M1929" s="2" t="s">
        <v>815</v>
      </c>
      <c r="N1929" s="2" t="s">
        <v>419</v>
      </c>
      <c r="O1929" s="2" t="s">
        <v>28</v>
      </c>
      <c r="P1929" s="2" t="s">
        <v>29</v>
      </c>
      <c r="Q1929" s="2" t="s">
        <v>30</v>
      </c>
      <c r="R1929" s="2" t="s">
        <v>1399</v>
      </c>
      <c r="S1929" s="2" t="s">
        <v>46</v>
      </c>
      <c r="T1929">
        <v>0.81</v>
      </c>
      <c r="U1929" s="1">
        <v>40027</v>
      </c>
      <c r="V1929">
        <v>2009</v>
      </c>
      <c r="W1929" s="2" t="s">
        <v>47</v>
      </c>
      <c r="X1929">
        <v>7</v>
      </c>
      <c r="Y1929">
        <v>-0.39369807287896025</v>
      </c>
    </row>
    <row r="1930" spans="1:25" x14ac:dyDescent="0.45">
      <c r="A1930">
        <v>4754</v>
      </c>
      <c r="B1930" s="1">
        <v>39824</v>
      </c>
      <c r="C1930" s="2" t="s">
        <v>48</v>
      </c>
      <c r="D1930">
        <v>33797</v>
      </c>
      <c r="E1930">
        <v>20</v>
      </c>
      <c r="F1930">
        <v>4531.34</v>
      </c>
      <c r="G1930">
        <v>0.08</v>
      </c>
      <c r="H1930" s="2" t="s">
        <v>35</v>
      </c>
      <c r="I1930">
        <v>653.67999999999995</v>
      </c>
      <c r="J1930">
        <v>297.64</v>
      </c>
      <c r="K1930">
        <v>14.7</v>
      </c>
      <c r="L1930" s="2" t="s">
        <v>1400</v>
      </c>
      <c r="M1930" s="2" t="s">
        <v>815</v>
      </c>
      <c r="N1930" s="2" t="s">
        <v>419</v>
      </c>
      <c r="O1930" s="2" t="s">
        <v>28</v>
      </c>
      <c r="P1930" s="2" t="s">
        <v>43</v>
      </c>
      <c r="Q1930" s="2" t="s">
        <v>192</v>
      </c>
      <c r="R1930" s="2" t="s">
        <v>616</v>
      </c>
      <c r="S1930" s="2" t="s">
        <v>40</v>
      </c>
      <c r="T1930">
        <v>0.56999999999999995</v>
      </c>
      <c r="U1930" s="1">
        <v>39824</v>
      </c>
      <c r="V1930">
        <v>2009</v>
      </c>
      <c r="W1930" s="2" t="s">
        <v>107</v>
      </c>
      <c r="X1930">
        <v>1</v>
      </c>
      <c r="Y1930">
        <v>0.14425754853972553</v>
      </c>
    </row>
    <row r="1931" spans="1:25" x14ac:dyDescent="0.45">
      <c r="A1931">
        <v>4782</v>
      </c>
      <c r="B1931" s="1">
        <v>40576</v>
      </c>
      <c r="C1931" s="2" t="s">
        <v>81</v>
      </c>
      <c r="D1931">
        <v>33958</v>
      </c>
      <c r="E1931">
        <v>27</v>
      </c>
      <c r="F1931">
        <v>462.36599999999999</v>
      </c>
      <c r="G1931">
        <v>0.1</v>
      </c>
      <c r="H1931" s="2" t="s">
        <v>25</v>
      </c>
      <c r="I1931">
        <v>-120.05</v>
      </c>
      <c r="J1931">
        <v>20.99</v>
      </c>
      <c r="K1931">
        <v>3.3</v>
      </c>
      <c r="L1931" s="2" t="s">
        <v>1401</v>
      </c>
      <c r="M1931" s="2" t="s">
        <v>815</v>
      </c>
      <c r="N1931" s="2" t="s">
        <v>419</v>
      </c>
      <c r="O1931" s="2" t="s">
        <v>28</v>
      </c>
      <c r="P1931" s="2" t="s">
        <v>43</v>
      </c>
      <c r="Q1931" s="2" t="s">
        <v>44</v>
      </c>
      <c r="R1931" s="2" t="s">
        <v>252</v>
      </c>
      <c r="S1931" s="2" t="s">
        <v>106</v>
      </c>
      <c r="T1931">
        <v>0.81</v>
      </c>
      <c r="U1931" s="1">
        <v>40578</v>
      </c>
      <c r="V1931">
        <v>2011</v>
      </c>
      <c r="W1931" s="2" t="s">
        <v>65</v>
      </c>
      <c r="X1931">
        <v>2</v>
      </c>
      <c r="Y1931">
        <v>-0.2596427938040427</v>
      </c>
    </row>
    <row r="1932" spans="1:25" x14ac:dyDescent="0.45">
      <c r="A1932">
        <v>5119</v>
      </c>
      <c r="B1932" s="1">
        <v>40592</v>
      </c>
      <c r="C1932" s="2" t="s">
        <v>81</v>
      </c>
      <c r="D1932">
        <v>36454</v>
      </c>
      <c r="E1932">
        <v>8</v>
      </c>
      <c r="F1932">
        <v>69.569999999999993</v>
      </c>
      <c r="G1932">
        <v>0.05</v>
      </c>
      <c r="H1932" s="2" t="s">
        <v>25</v>
      </c>
      <c r="I1932">
        <v>-36.06</v>
      </c>
      <c r="J1932">
        <v>7.98</v>
      </c>
      <c r="K1932">
        <v>6.5</v>
      </c>
      <c r="L1932" s="2" t="s">
        <v>1396</v>
      </c>
      <c r="M1932" s="2" t="s">
        <v>815</v>
      </c>
      <c r="N1932" s="2" t="s">
        <v>419</v>
      </c>
      <c r="O1932" s="2" t="s">
        <v>28</v>
      </c>
      <c r="P1932" s="2" t="s">
        <v>29</v>
      </c>
      <c r="Q1932" s="2" t="s">
        <v>30</v>
      </c>
      <c r="R1932" s="2" t="s">
        <v>1402</v>
      </c>
      <c r="S1932" s="2" t="s">
        <v>51</v>
      </c>
      <c r="T1932">
        <v>0.59</v>
      </c>
      <c r="U1932" s="1">
        <v>40595</v>
      </c>
      <c r="V1932">
        <v>2011</v>
      </c>
      <c r="W1932" s="2" t="s">
        <v>65</v>
      </c>
      <c r="X1932">
        <v>2</v>
      </c>
      <c r="Y1932">
        <v>-0.51832686502802938</v>
      </c>
    </row>
    <row r="1933" spans="1:25" x14ac:dyDescent="0.45">
      <c r="A1933">
        <v>5134</v>
      </c>
      <c r="B1933" s="1">
        <v>39947</v>
      </c>
      <c r="C1933" s="2" t="s">
        <v>48</v>
      </c>
      <c r="D1933">
        <v>36609</v>
      </c>
      <c r="E1933">
        <v>8</v>
      </c>
      <c r="F1933">
        <v>45.73</v>
      </c>
      <c r="G1933">
        <v>0</v>
      </c>
      <c r="H1933" s="2" t="s">
        <v>25</v>
      </c>
      <c r="I1933">
        <v>-23.29</v>
      </c>
      <c r="J1933">
        <v>4.9800000000000004</v>
      </c>
      <c r="K1933">
        <v>5.49</v>
      </c>
      <c r="L1933" s="2" t="s">
        <v>1337</v>
      </c>
      <c r="M1933" s="2" t="s">
        <v>815</v>
      </c>
      <c r="N1933" s="2" t="s">
        <v>419</v>
      </c>
      <c r="O1933" s="2" t="s">
        <v>62</v>
      </c>
      <c r="P1933" s="2" t="s">
        <v>29</v>
      </c>
      <c r="Q1933" s="2" t="s">
        <v>63</v>
      </c>
      <c r="R1933" s="2" t="s">
        <v>1049</v>
      </c>
      <c r="S1933" s="2" t="s">
        <v>46</v>
      </c>
      <c r="T1933">
        <v>0.38</v>
      </c>
      <c r="U1933" s="1">
        <v>39949</v>
      </c>
      <c r="V1933">
        <v>2009</v>
      </c>
      <c r="W1933" s="2" t="s">
        <v>77</v>
      </c>
      <c r="X1933">
        <v>5</v>
      </c>
      <c r="Y1933">
        <v>-0.50929368029739774</v>
      </c>
    </row>
    <row r="1934" spans="1:25" x14ac:dyDescent="0.45">
      <c r="A1934">
        <v>5170</v>
      </c>
      <c r="B1934" s="1">
        <v>40431</v>
      </c>
      <c r="C1934" s="2" t="s">
        <v>34</v>
      </c>
      <c r="D1934">
        <v>36800</v>
      </c>
      <c r="E1934">
        <v>4</v>
      </c>
      <c r="F1934">
        <v>58.44</v>
      </c>
      <c r="G1934">
        <v>0.05</v>
      </c>
      <c r="H1934" s="2" t="s">
        <v>57</v>
      </c>
      <c r="I1934">
        <v>-7.04</v>
      </c>
      <c r="J1934">
        <v>10.89</v>
      </c>
      <c r="K1934">
        <v>4.5</v>
      </c>
      <c r="L1934" s="2" t="s">
        <v>1306</v>
      </c>
      <c r="M1934" s="2" t="s">
        <v>815</v>
      </c>
      <c r="N1934" s="2" t="s">
        <v>419</v>
      </c>
      <c r="O1934" s="2" t="s">
        <v>42</v>
      </c>
      <c r="P1934" s="2" t="s">
        <v>29</v>
      </c>
      <c r="Q1934" s="2" t="s">
        <v>38</v>
      </c>
      <c r="R1934" s="2" t="s">
        <v>290</v>
      </c>
      <c r="S1934" s="2" t="s">
        <v>46</v>
      </c>
      <c r="T1934">
        <v>0.59</v>
      </c>
      <c r="U1934" s="1">
        <v>40432</v>
      </c>
      <c r="V1934">
        <v>2010</v>
      </c>
      <c r="W1934" s="2" t="s">
        <v>112</v>
      </c>
      <c r="X1934">
        <v>9</v>
      </c>
      <c r="Y1934">
        <v>-0.12046543463381246</v>
      </c>
    </row>
    <row r="1935" spans="1:25" x14ac:dyDescent="0.45">
      <c r="A1935">
        <v>5262</v>
      </c>
      <c r="B1935" s="1">
        <v>40283</v>
      </c>
      <c r="C1935" s="2" t="s">
        <v>48</v>
      </c>
      <c r="D1935">
        <v>37443</v>
      </c>
      <c r="E1935">
        <v>50</v>
      </c>
      <c r="F1935">
        <v>2869.44</v>
      </c>
      <c r="G1935">
        <v>0.08</v>
      </c>
      <c r="H1935" s="2" t="s">
        <v>25</v>
      </c>
      <c r="I1935">
        <v>840.55</v>
      </c>
      <c r="J1935">
        <v>59.98</v>
      </c>
      <c r="K1935">
        <v>3.99</v>
      </c>
      <c r="L1935" s="2" t="s">
        <v>1387</v>
      </c>
      <c r="M1935" s="2" t="s">
        <v>815</v>
      </c>
      <c r="N1935" s="2" t="s">
        <v>419</v>
      </c>
      <c r="O1935" s="2" t="s">
        <v>28</v>
      </c>
      <c r="P1935" s="2" t="s">
        <v>29</v>
      </c>
      <c r="Q1935" s="2" t="s">
        <v>38</v>
      </c>
      <c r="R1935" s="2" t="s">
        <v>365</v>
      </c>
      <c r="S1935" s="2" t="s">
        <v>46</v>
      </c>
      <c r="T1935">
        <v>0.56999999999999995</v>
      </c>
      <c r="U1935" s="1">
        <v>40283</v>
      </c>
      <c r="V1935">
        <v>2010</v>
      </c>
      <c r="W1935" s="2" t="s">
        <v>88</v>
      </c>
      <c r="X1935">
        <v>4</v>
      </c>
      <c r="Y1935">
        <v>0.29293172186907546</v>
      </c>
    </row>
    <row r="1936" spans="1:25" x14ac:dyDescent="0.45">
      <c r="A1936">
        <v>5311</v>
      </c>
      <c r="B1936" s="1">
        <v>40906</v>
      </c>
      <c r="C1936" s="2" t="s">
        <v>34</v>
      </c>
      <c r="D1936">
        <v>37792</v>
      </c>
      <c r="E1936">
        <v>49</v>
      </c>
      <c r="F1936">
        <v>183.08</v>
      </c>
      <c r="G1936">
        <v>0.01</v>
      </c>
      <c r="H1936" s="2" t="s">
        <v>25</v>
      </c>
      <c r="I1936">
        <v>82.49</v>
      </c>
      <c r="J1936">
        <v>3.69</v>
      </c>
      <c r="K1936">
        <v>0.5</v>
      </c>
      <c r="L1936" s="2" t="s">
        <v>1323</v>
      </c>
      <c r="M1936" s="2" t="s">
        <v>815</v>
      </c>
      <c r="N1936" s="2" t="s">
        <v>419</v>
      </c>
      <c r="O1936" s="2" t="s">
        <v>42</v>
      </c>
      <c r="P1936" s="2" t="s">
        <v>29</v>
      </c>
      <c r="Q1936" s="2" t="s">
        <v>89</v>
      </c>
      <c r="R1936" s="2" t="s">
        <v>1285</v>
      </c>
      <c r="S1936" s="2" t="s">
        <v>46</v>
      </c>
      <c r="T1936">
        <v>0.38</v>
      </c>
      <c r="U1936" s="1">
        <v>40908</v>
      </c>
      <c r="V1936">
        <v>2011</v>
      </c>
      <c r="W1936" s="2" t="s">
        <v>100</v>
      </c>
      <c r="X1936">
        <v>12</v>
      </c>
      <c r="Y1936">
        <v>0.45056805767970282</v>
      </c>
    </row>
    <row r="1937" spans="1:25" x14ac:dyDescent="0.45">
      <c r="A1937">
        <v>5321</v>
      </c>
      <c r="B1937" s="1">
        <v>40450</v>
      </c>
      <c r="C1937" s="2" t="s">
        <v>48</v>
      </c>
      <c r="D1937">
        <v>37829</v>
      </c>
      <c r="E1937">
        <v>28</v>
      </c>
      <c r="F1937">
        <v>257.89999999999998</v>
      </c>
      <c r="G1937">
        <v>0</v>
      </c>
      <c r="H1937" s="2" t="s">
        <v>25</v>
      </c>
      <c r="I1937">
        <v>-84.69</v>
      </c>
      <c r="J1937">
        <v>8.74</v>
      </c>
      <c r="K1937">
        <v>8.2899999999999991</v>
      </c>
      <c r="L1937" s="2" t="s">
        <v>1323</v>
      </c>
      <c r="M1937" s="2" t="s">
        <v>815</v>
      </c>
      <c r="N1937" s="2" t="s">
        <v>419</v>
      </c>
      <c r="O1937" s="2" t="s">
        <v>42</v>
      </c>
      <c r="P1937" s="2" t="s">
        <v>29</v>
      </c>
      <c r="Q1937" s="2" t="s">
        <v>79</v>
      </c>
      <c r="R1937" s="2" t="s">
        <v>465</v>
      </c>
      <c r="S1937" s="2" t="s">
        <v>46</v>
      </c>
      <c r="T1937">
        <v>0.38</v>
      </c>
      <c r="U1937" s="1">
        <v>40452</v>
      </c>
      <c r="V1937">
        <v>2010</v>
      </c>
      <c r="W1937" s="2" t="s">
        <v>112</v>
      </c>
      <c r="X1937">
        <v>9</v>
      </c>
      <c r="Y1937">
        <v>-0.3283830942225669</v>
      </c>
    </row>
    <row r="1938" spans="1:25" x14ac:dyDescent="0.45">
      <c r="A1938">
        <v>5361</v>
      </c>
      <c r="B1938" s="1">
        <v>39865</v>
      </c>
      <c r="C1938" s="2" t="s">
        <v>81</v>
      </c>
      <c r="D1938">
        <v>38087</v>
      </c>
      <c r="E1938">
        <v>18</v>
      </c>
      <c r="F1938">
        <v>901.81</v>
      </c>
      <c r="G1938">
        <v>0.02</v>
      </c>
      <c r="H1938" s="2" t="s">
        <v>25</v>
      </c>
      <c r="I1938">
        <v>-76.89</v>
      </c>
      <c r="J1938">
        <v>49.99</v>
      </c>
      <c r="K1938">
        <v>19.989999999999998</v>
      </c>
      <c r="L1938" s="2" t="s">
        <v>1099</v>
      </c>
      <c r="M1938" s="2" t="s">
        <v>815</v>
      </c>
      <c r="N1938" s="2" t="s">
        <v>419</v>
      </c>
      <c r="O1938" s="2" t="s">
        <v>28</v>
      </c>
      <c r="P1938" s="2" t="s">
        <v>43</v>
      </c>
      <c r="Q1938" s="2" t="s">
        <v>104</v>
      </c>
      <c r="R1938" s="2" t="s">
        <v>483</v>
      </c>
      <c r="S1938" s="2" t="s">
        <v>46</v>
      </c>
      <c r="T1938">
        <v>0.41</v>
      </c>
      <c r="U1938" s="1">
        <v>39865</v>
      </c>
      <c r="V1938">
        <v>2009</v>
      </c>
      <c r="W1938" s="2" t="s">
        <v>65</v>
      </c>
      <c r="X1938">
        <v>2</v>
      </c>
      <c r="Y1938">
        <v>-8.526186225479869E-2</v>
      </c>
    </row>
    <row r="1939" spans="1:25" x14ac:dyDescent="0.45">
      <c r="A1939">
        <v>5393</v>
      </c>
      <c r="B1939" s="1">
        <v>39951</v>
      </c>
      <c r="C1939" s="2" t="s">
        <v>66</v>
      </c>
      <c r="D1939">
        <v>38341</v>
      </c>
      <c r="E1939">
        <v>38</v>
      </c>
      <c r="F1939">
        <v>623.12649999999996</v>
      </c>
      <c r="G1939">
        <v>0.09</v>
      </c>
      <c r="H1939" s="2" t="s">
        <v>25</v>
      </c>
      <c r="I1939">
        <v>122.29</v>
      </c>
      <c r="J1939">
        <v>20.99</v>
      </c>
      <c r="K1939">
        <v>0.99</v>
      </c>
      <c r="L1939" s="2" t="s">
        <v>1403</v>
      </c>
      <c r="M1939" s="2" t="s">
        <v>815</v>
      </c>
      <c r="N1939" s="2" t="s">
        <v>419</v>
      </c>
      <c r="O1939" s="2" t="s">
        <v>42</v>
      </c>
      <c r="P1939" s="2" t="s">
        <v>43</v>
      </c>
      <c r="Q1939" s="2" t="s">
        <v>44</v>
      </c>
      <c r="R1939" s="2" t="s">
        <v>685</v>
      </c>
      <c r="S1939" s="2" t="s">
        <v>76</v>
      </c>
      <c r="T1939">
        <v>0.56999999999999995</v>
      </c>
      <c r="U1939" s="1">
        <v>39951</v>
      </c>
      <c r="V1939">
        <v>2009</v>
      </c>
      <c r="W1939" s="2" t="s">
        <v>77</v>
      </c>
      <c r="X1939">
        <v>5</v>
      </c>
      <c r="Y1939">
        <v>0.19625228585207019</v>
      </c>
    </row>
    <row r="1940" spans="1:25" x14ac:dyDescent="0.45">
      <c r="A1940">
        <v>5436</v>
      </c>
      <c r="B1940" s="1">
        <v>40112</v>
      </c>
      <c r="C1940" s="2" t="s">
        <v>34</v>
      </c>
      <c r="D1940">
        <v>38599</v>
      </c>
      <c r="E1940">
        <v>27</v>
      </c>
      <c r="F1940">
        <v>2651.23</v>
      </c>
      <c r="G1940">
        <v>0.09</v>
      </c>
      <c r="H1940" s="2" t="s">
        <v>25</v>
      </c>
      <c r="I1940">
        <v>-741.81</v>
      </c>
      <c r="J1940">
        <v>101.41</v>
      </c>
      <c r="K1940">
        <v>35</v>
      </c>
      <c r="L1940" s="2" t="s">
        <v>1308</v>
      </c>
      <c r="M1940" s="2" t="s">
        <v>815</v>
      </c>
      <c r="N1940" s="2" t="s">
        <v>419</v>
      </c>
      <c r="O1940" s="2" t="s">
        <v>37</v>
      </c>
      <c r="P1940" s="2" t="s">
        <v>29</v>
      </c>
      <c r="Q1940" s="2" t="s">
        <v>30</v>
      </c>
      <c r="R1940" s="2" t="s">
        <v>1061</v>
      </c>
      <c r="S1940" s="2" t="s">
        <v>32</v>
      </c>
      <c r="T1940">
        <v>0.82</v>
      </c>
      <c r="U1940" s="1">
        <v>40113</v>
      </c>
      <c r="V1940">
        <v>2009</v>
      </c>
      <c r="W1940" s="2" t="s">
        <v>33</v>
      </c>
      <c r="X1940">
        <v>10</v>
      </c>
      <c r="Y1940">
        <v>-0.27979843318007114</v>
      </c>
    </row>
    <row r="1941" spans="1:25" x14ac:dyDescent="0.45">
      <c r="A1941">
        <v>5451</v>
      </c>
      <c r="B1941" s="1">
        <v>39896</v>
      </c>
      <c r="C1941" s="2" t="s">
        <v>81</v>
      </c>
      <c r="D1941">
        <v>38721</v>
      </c>
      <c r="E1941">
        <v>17</v>
      </c>
      <c r="F1941">
        <v>107.56</v>
      </c>
      <c r="G1941">
        <v>0.1</v>
      </c>
      <c r="H1941" s="2" t="s">
        <v>25</v>
      </c>
      <c r="I1941">
        <v>-25</v>
      </c>
      <c r="J1941">
        <v>6.64</v>
      </c>
      <c r="K1941">
        <v>54.95</v>
      </c>
      <c r="L1941" s="2" t="s">
        <v>1315</v>
      </c>
      <c r="M1941" s="2" t="s">
        <v>815</v>
      </c>
      <c r="N1941" s="2" t="s">
        <v>419</v>
      </c>
      <c r="O1941" s="2" t="s">
        <v>28</v>
      </c>
      <c r="P1941" s="2" t="s">
        <v>73</v>
      </c>
      <c r="Q1941" s="2" t="s">
        <v>74</v>
      </c>
      <c r="R1941" s="2" t="s">
        <v>209</v>
      </c>
      <c r="S1941" s="2" t="s">
        <v>106</v>
      </c>
      <c r="T1941">
        <v>0.37</v>
      </c>
      <c r="U1941" s="1">
        <v>39898</v>
      </c>
      <c r="V1941">
        <v>2009</v>
      </c>
      <c r="W1941" s="2" t="s">
        <v>60</v>
      </c>
      <c r="X1941">
        <v>3</v>
      </c>
      <c r="Y1941">
        <v>-0.23242841204908887</v>
      </c>
    </row>
    <row r="1942" spans="1:25" x14ac:dyDescent="0.45">
      <c r="A1942">
        <v>5494</v>
      </c>
      <c r="B1942" s="1">
        <v>40537</v>
      </c>
      <c r="C1942" s="2" t="s">
        <v>81</v>
      </c>
      <c r="D1942">
        <v>38976</v>
      </c>
      <c r="E1942">
        <v>16</v>
      </c>
      <c r="F1942">
        <v>6813.93</v>
      </c>
      <c r="G1942">
        <v>0.09</v>
      </c>
      <c r="H1942" s="2" t="s">
        <v>35</v>
      </c>
      <c r="I1942">
        <v>358.19</v>
      </c>
      <c r="J1942">
        <v>449.99</v>
      </c>
      <c r="K1942">
        <v>49</v>
      </c>
      <c r="L1942" s="2" t="s">
        <v>1357</v>
      </c>
      <c r="M1942" s="2" t="s">
        <v>815</v>
      </c>
      <c r="N1942" s="2" t="s">
        <v>419</v>
      </c>
      <c r="O1942" s="2" t="s">
        <v>42</v>
      </c>
      <c r="P1942" s="2" t="s">
        <v>43</v>
      </c>
      <c r="Q1942" s="2" t="s">
        <v>98</v>
      </c>
      <c r="R1942" s="2" t="s">
        <v>99</v>
      </c>
      <c r="S1942" s="2" t="s">
        <v>40</v>
      </c>
      <c r="T1942">
        <v>0.38</v>
      </c>
      <c r="U1942" s="1">
        <v>40538</v>
      </c>
      <c r="V1942">
        <v>2010</v>
      </c>
      <c r="W1942" s="2" t="s">
        <v>100</v>
      </c>
      <c r="X1942">
        <v>12</v>
      </c>
      <c r="Y1942">
        <v>5.2567314310537384E-2</v>
      </c>
    </row>
    <row r="1943" spans="1:25" x14ac:dyDescent="0.45">
      <c r="A1943">
        <v>5549</v>
      </c>
      <c r="B1943" s="1">
        <v>41021</v>
      </c>
      <c r="C1943" s="2" t="s">
        <v>34</v>
      </c>
      <c r="D1943">
        <v>39300</v>
      </c>
      <c r="E1943">
        <v>9</v>
      </c>
      <c r="F1943">
        <v>44.51</v>
      </c>
      <c r="G1943">
        <v>0.01</v>
      </c>
      <c r="H1943" s="2" t="s">
        <v>25</v>
      </c>
      <c r="I1943">
        <v>-43.48</v>
      </c>
      <c r="J1943">
        <v>4.0599999999999996</v>
      </c>
      <c r="K1943">
        <v>6.89</v>
      </c>
      <c r="L1943" s="2" t="s">
        <v>1404</v>
      </c>
      <c r="M1943" s="2" t="s">
        <v>815</v>
      </c>
      <c r="N1943" s="2" t="s">
        <v>419</v>
      </c>
      <c r="O1943" s="2" t="s">
        <v>62</v>
      </c>
      <c r="P1943" s="2" t="s">
        <v>29</v>
      </c>
      <c r="Q1943" s="2" t="s">
        <v>38</v>
      </c>
      <c r="R1943" s="2" t="s">
        <v>331</v>
      </c>
      <c r="S1943" s="2" t="s">
        <v>46</v>
      </c>
      <c r="T1943">
        <v>0.6</v>
      </c>
      <c r="U1943" s="1">
        <v>41023</v>
      </c>
      <c r="V1943">
        <v>2012</v>
      </c>
      <c r="W1943" s="2" t="s">
        <v>88</v>
      </c>
      <c r="X1943">
        <v>4</v>
      </c>
      <c r="Y1943">
        <v>-0.97685913277915071</v>
      </c>
    </row>
    <row r="1944" spans="1:25" x14ac:dyDescent="0.45">
      <c r="A1944">
        <v>5564</v>
      </c>
      <c r="B1944" s="1">
        <v>40499</v>
      </c>
      <c r="C1944" s="2" t="s">
        <v>48</v>
      </c>
      <c r="D1944">
        <v>39393</v>
      </c>
      <c r="E1944">
        <v>23</v>
      </c>
      <c r="F1944">
        <v>218.29</v>
      </c>
      <c r="G1944">
        <v>0.09</v>
      </c>
      <c r="H1944" s="2" t="s">
        <v>25</v>
      </c>
      <c r="I1944">
        <v>-32.43</v>
      </c>
      <c r="J1944">
        <v>9.49</v>
      </c>
      <c r="K1944">
        <v>5.76</v>
      </c>
      <c r="L1944" s="2" t="s">
        <v>1315</v>
      </c>
      <c r="M1944" s="2" t="s">
        <v>815</v>
      </c>
      <c r="N1944" s="2" t="s">
        <v>419</v>
      </c>
      <c r="O1944" s="2" t="s">
        <v>28</v>
      </c>
      <c r="P1944" s="2" t="s">
        <v>43</v>
      </c>
      <c r="Q1944" s="2" t="s">
        <v>192</v>
      </c>
      <c r="R1944" s="2" t="s">
        <v>1405</v>
      </c>
      <c r="S1944" s="2" t="s">
        <v>51</v>
      </c>
      <c r="T1944">
        <v>0.39</v>
      </c>
      <c r="U1944" s="1">
        <v>40501</v>
      </c>
      <c r="V1944">
        <v>2010</v>
      </c>
      <c r="W1944" s="2" t="s">
        <v>69</v>
      </c>
      <c r="X1944">
        <v>11</v>
      </c>
      <c r="Y1944">
        <v>-0.1485638370974392</v>
      </c>
    </row>
    <row r="1945" spans="1:25" x14ac:dyDescent="0.45">
      <c r="A1945">
        <v>5624</v>
      </c>
      <c r="B1945" s="1">
        <v>40531</v>
      </c>
      <c r="C1945" s="2" t="s">
        <v>66</v>
      </c>
      <c r="D1945">
        <v>39842</v>
      </c>
      <c r="E1945">
        <v>38</v>
      </c>
      <c r="F1945">
        <v>1554.21</v>
      </c>
      <c r="G1945">
        <v>0.08</v>
      </c>
      <c r="H1945" s="2" t="s">
        <v>57</v>
      </c>
      <c r="I1945">
        <v>114.45</v>
      </c>
      <c r="J1945">
        <v>41.32</v>
      </c>
      <c r="K1945">
        <v>8.66</v>
      </c>
      <c r="L1945" s="2" t="s">
        <v>1351</v>
      </c>
      <c r="M1945" s="2" t="s">
        <v>815</v>
      </c>
      <c r="N1945" s="2" t="s">
        <v>419</v>
      </c>
      <c r="O1945" s="2" t="s">
        <v>37</v>
      </c>
      <c r="P1945" s="2" t="s">
        <v>73</v>
      </c>
      <c r="Q1945" s="2" t="s">
        <v>74</v>
      </c>
      <c r="R1945" s="2" t="s">
        <v>914</v>
      </c>
      <c r="S1945" s="2" t="s">
        <v>51</v>
      </c>
      <c r="T1945">
        <v>0.76</v>
      </c>
      <c r="U1945" s="1">
        <v>40531</v>
      </c>
      <c r="V1945">
        <v>2010</v>
      </c>
      <c r="W1945" s="2" t="s">
        <v>100</v>
      </c>
      <c r="X1945">
        <v>12</v>
      </c>
      <c r="Y1945">
        <v>7.3638697473314418E-2</v>
      </c>
    </row>
    <row r="1946" spans="1:25" x14ac:dyDescent="0.45">
      <c r="A1946">
        <v>5888</v>
      </c>
      <c r="B1946" s="1">
        <v>41163</v>
      </c>
      <c r="C1946" s="2" t="s">
        <v>81</v>
      </c>
      <c r="D1946">
        <v>41766</v>
      </c>
      <c r="E1946">
        <v>7</v>
      </c>
      <c r="F1946">
        <v>273.42</v>
      </c>
      <c r="G1946">
        <v>0</v>
      </c>
      <c r="H1946" s="2" t="s">
        <v>25</v>
      </c>
      <c r="I1946">
        <v>10.06</v>
      </c>
      <c r="J1946">
        <v>34.54</v>
      </c>
      <c r="K1946">
        <v>14.72</v>
      </c>
      <c r="L1946" s="2" t="s">
        <v>1367</v>
      </c>
      <c r="M1946" s="2" t="s">
        <v>815</v>
      </c>
      <c r="N1946" s="2" t="s">
        <v>419</v>
      </c>
      <c r="O1946" s="2" t="s">
        <v>42</v>
      </c>
      <c r="P1946" s="2" t="s">
        <v>29</v>
      </c>
      <c r="Q1946" s="2" t="s">
        <v>54</v>
      </c>
      <c r="R1946" s="2" t="s">
        <v>1406</v>
      </c>
      <c r="S1946" s="2" t="s">
        <v>46</v>
      </c>
      <c r="T1946">
        <v>0.37</v>
      </c>
      <c r="U1946" s="1">
        <v>41164</v>
      </c>
      <c r="V1946">
        <v>2012</v>
      </c>
      <c r="W1946" s="2" t="s">
        <v>112</v>
      </c>
      <c r="X1946">
        <v>9</v>
      </c>
      <c r="Y1946">
        <v>3.6793211908419284E-2</v>
      </c>
    </row>
    <row r="1947" spans="1:25" x14ac:dyDescent="0.45">
      <c r="A1947">
        <v>6180</v>
      </c>
      <c r="B1947" s="1">
        <v>40015</v>
      </c>
      <c r="C1947" s="2" t="s">
        <v>48</v>
      </c>
      <c r="D1947">
        <v>43813</v>
      </c>
      <c r="E1947">
        <v>23</v>
      </c>
      <c r="F1947">
        <v>384.21</v>
      </c>
      <c r="G1947">
        <v>0.04</v>
      </c>
      <c r="H1947" s="2" t="s">
        <v>25</v>
      </c>
      <c r="I1947">
        <v>-266.22000000000003</v>
      </c>
      <c r="J1947">
        <v>15.51</v>
      </c>
      <c r="K1947">
        <v>17.78</v>
      </c>
      <c r="L1947" s="2" t="s">
        <v>1300</v>
      </c>
      <c r="M1947" s="2" t="s">
        <v>815</v>
      </c>
      <c r="N1947" s="2" t="s">
        <v>419</v>
      </c>
      <c r="O1947" s="2" t="s">
        <v>42</v>
      </c>
      <c r="P1947" s="2" t="s">
        <v>29</v>
      </c>
      <c r="Q1947" s="2" t="s">
        <v>30</v>
      </c>
      <c r="R1947" s="2" t="s">
        <v>1407</v>
      </c>
      <c r="S1947" s="2" t="s">
        <v>46</v>
      </c>
      <c r="T1947">
        <v>0.59</v>
      </c>
      <c r="U1947" s="1">
        <v>40017</v>
      </c>
      <c r="V1947">
        <v>2009</v>
      </c>
      <c r="W1947" s="2" t="s">
        <v>47</v>
      </c>
      <c r="X1947">
        <v>7</v>
      </c>
      <c r="Y1947">
        <v>-0.6929023190442728</v>
      </c>
    </row>
    <row r="1948" spans="1:25" x14ac:dyDescent="0.45">
      <c r="A1948">
        <v>6256</v>
      </c>
      <c r="B1948" s="1">
        <v>40708</v>
      </c>
      <c r="C1948" s="2" t="s">
        <v>48</v>
      </c>
      <c r="D1948">
        <v>44292</v>
      </c>
      <c r="E1948">
        <v>1</v>
      </c>
      <c r="F1948">
        <v>10.48</v>
      </c>
      <c r="G1948">
        <v>0</v>
      </c>
      <c r="H1948" s="2" t="s">
        <v>57</v>
      </c>
      <c r="I1948">
        <v>-3.78</v>
      </c>
      <c r="J1948">
        <v>5.18</v>
      </c>
      <c r="K1948">
        <v>2.04</v>
      </c>
      <c r="L1948" s="2" t="s">
        <v>489</v>
      </c>
      <c r="M1948" s="2" t="s">
        <v>815</v>
      </c>
      <c r="N1948" s="2" t="s">
        <v>419</v>
      </c>
      <c r="O1948" s="2" t="s">
        <v>42</v>
      </c>
      <c r="P1948" s="2" t="s">
        <v>29</v>
      </c>
      <c r="Q1948" s="2" t="s">
        <v>63</v>
      </c>
      <c r="R1948" s="2" t="s">
        <v>321</v>
      </c>
      <c r="S1948" s="2" t="s">
        <v>76</v>
      </c>
      <c r="T1948">
        <v>0.36</v>
      </c>
      <c r="U1948" s="1">
        <v>40709</v>
      </c>
      <c r="V1948">
        <v>2011</v>
      </c>
      <c r="W1948" s="2" t="s">
        <v>56</v>
      </c>
      <c r="X1948">
        <v>6</v>
      </c>
      <c r="Y1948">
        <v>-0.36068702290076332</v>
      </c>
    </row>
    <row r="1949" spans="1:25" x14ac:dyDescent="0.45">
      <c r="A1949">
        <v>6298</v>
      </c>
      <c r="B1949" s="1">
        <v>40090</v>
      </c>
      <c r="C1949" s="2" t="s">
        <v>24</v>
      </c>
      <c r="D1949">
        <v>44583</v>
      </c>
      <c r="E1949">
        <v>6</v>
      </c>
      <c r="F1949">
        <v>17.59</v>
      </c>
      <c r="G1949">
        <v>0.1</v>
      </c>
      <c r="H1949" s="2" t="s">
        <v>25</v>
      </c>
      <c r="I1949">
        <v>-19.739999999999998</v>
      </c>
      <c r="J1949">
        <v>2.2200000000000002</v>
      </c>
      <c r="K1949">
        <v>5</v>
      </c>
      <c r="L1949" s="2" t="s">
        <v>1384</v>
      </c>
      <c r="M1949" s="2" t="s">
        <v>815</v>
      </c>
      <c r="N1949" s="2" t="s">
        <v>419</v>
      </c>
      <c r="O1949" s="2" t="s">
        <v>42</v>
      </c>
      <c r="P1949" s="2" t="s">
        <v>29</v>
      </c>
      <c r="Q1949" s="2" t="s">
        <v>38</v>
      </c>
      <c r="R1949" s="2" t="s">
        <v>1189</v>
      </c>
      <c r="S1949" s="2" t="s">
        <v>46</v>
      </c>
      <c r="T1949">
        <v>0.55000000000000004</v>
      </c>
      <c r="U1949" s="1">
        <v>40095</v>
      </c>
      <c r="V1949">
        <v>2009</v>
      </c>
      <c r="W1949" s="2" t="s">
        <v>33</v>
      </c>
      <c r="X1949">
        <v>10</v>
      </c>
      <c r="Y1949">
        <v>-1.122228538942581</v>
      </c>
    </row>
    <row r="1950" spans="1:25" x14ac:dyDescent="0.45">
      <c r="A1950">
        <v>6391</v>
      </c>
      <c r="B1950" s="1">
        <v>40776</v>
      </c>
      <c r="C1950" s="2" t="s">
        <v>66</v>
      </c>
      <c r="D1950">
        <v>45381</v>
      </c>
      <c r="E1950">
        <v>1</v>
      </c>
      <c r="F1950">
        <v>11.81</v>
      </c>
      <c r="G1950">
        <v>0.01</v>
      </c>
      <c r="H1950" s="2" t="s">
        <v>25</v>
      </c>
      <c r="I1950">
        <v>-7.95</v>
      </c>
      <c r="J1950">
        <v>5.89</v>
      </c>
      <c r="K1950">
        <v>5.57</v>
      </c>
      <c r="L1950" s="2" t="s">
        <v>1408</v>
      </c>
      <c r="M1950" s="2" t="s">
        <v>815</v>
      </c>
      <c r="N1950" s="2" t="s">
        <v>419</v>
      </c>
      <c r="O1950" s="2" t="s">
        <v>28</v>
      </c>
      <c r="P1950" s="2" t="s">
        <v>73</v>
      </c>
      <c r="Q1950" s="2" t="s">
        <v>74</v>
      </c>
      <c r="R1950" s="2" t="s">
        <v>380</v>
      </c>
      <c r="S1950" s="2" t="s">
        <v>46</v>
      </c>
      <c r="T1950">
        <v>0.41</v>
      </c>
      <c r="U1950" s="1">
        <v>40778</v>
      </c>
      <c r="V1950">
        <v>2011</v>
      </c>
      <c r="W1950" s="2" t="s">
        <v>52</v>
      </c>
      <c r="X1950">
        <v>8</v>
      </c>
      <c r="Y1950">
        <v>-0.6731583403895004</v>
      </c>
    </row>
    <row r="1951" spans="1:25" x14ac:dyDescent="0.45">
      <c r="A1951">
        <v>6543</v>
      </c>
      <c r="B1951" s="1">
        <v>40776</v>
      </c>
      <c r="C1951" s="2" t="s">
        <v>24</v>
      </c>
      <c r="D1951">
        <v>46531</v>
      </c>
      <c r="E1951">
        <v>39</v>
      </c>
      <c r="F1951">
        <v>4211</v>
      </c>
      <c r="G1951">
        <v>7.0000000000000007E-2</v>
      </c>
      <c r="H1951" s="2" t="s">
        <v>25</v>
      </c>
      <c r="I1951">
        <v>-270.57</v>
      </c>
      <c r="J1951">
        <v>111.96</v>
      </c>
      <c r="K1951">
        <v>69</v>
      </c>
      <c r="L1951" s="2" t="s">
        <v>1308</v>
      </c>
      <c r="M1951" s="2" t="s">
        <v>815</v>
      </c>
      <c r="N1951" s="2" t="s">
        <v>419</v>
      </c>
      <c r="O1951" s="2" t="s">
        <v>37</v>
      </c>
      <c r="P1951" s="2" t="s">
        <v>73</v>
      </c>
      <c r="Q1951" s="2" t="s">
        <v>175</v>
      </c>
      <c r="R1951" s="2" t="s">
        <v>1409</v>
      </c>
      <c r="S1951" s="2" t="s">
        <v>32</v>
      </c>
      <c r="T1951">
        <v>0.63</v>
      </c>
      <c r="U1951" s="1">
        <v>40783</v>
      </c>
      <c r="V1951">
        <v>2011</v>
      </c>
      <c r="W1951" s="2" t="s">
        <v>52</v>
      </c>
      <c r="X1951">
        <v>8</v>
      </c>
      <c r="Y1951">
        <v>-6.425314652101638E-2</v>
      </c>
    </row>
    <row r="1952" spans="1:25" x14ac:dyDescent="0.45">
      <c r="A1952">
        <v>6626</v>
      </c>
      <c r="B1952" s="1">
        <v>40567</v>
      </c>
      <c r="C1952" s="2" t="s">
        <v>66</v>
      </c>
      <c r="D1952">
        <v>47136</v>
      </c>
      <c r="E1952">
        <v>18</v>
      </c>
      <c r="F1952">
        <v>89.99</v>
      </c>
      <c r="G1952">
        <v>0</v>
      </c>
      <c r="H1952" s="2" t="s">
        <v>25</v>
      </c>
      <c r="I1952">
        <v>18.96</v>
      </c>
      <c r="J1952">
        <v>4.82</v>
      </c>
      <c r="K1952">
        <v>1.49</v>
      </c>
      <c r="L1952" s="2" t="s">
        <v>1410</v>
      </c>
      <c r="M1952" s="2" t="s">
        <v>815</v>
      </c>
      <c r="N1952" s="2" t="s">
        <v>419</v>
      </c>
      <c r="O1952" s="2" t="s">
        <v>28</v>
      </c>
      <c r="P1952" s="2" t="s">
        <v>29</v>
      </c>
      <c r="Q1952" s="2" t="s">
        <v>54</v>
      </c>
      <c r="R1952" s="2" t="s">
        <v>797</v>
      </c>
      <c r="S1952" s="2" t="s">
        <v>46</v>
      </c>
      <c r="T1952">
        <v>0.36</v>
      </c>
      <c r="U1952" s="1">
        <v>40569</v>
      </c>
      <c r="V1952">
        <v>2011</v>
      </c>
      <c r="W1952" s="2" t="s">
        <v>107</v>
      </c>
      <c r="X1952">
        <v>1</v>
      </c>
      <c r="Y1952">
        <v>0.21069007667518616</v>
      </c>
    </row>
    <row r="1953" spans="1:25" x14ac:dyDescent="0.45">
      <c r="A1953">
        <v>6711</v>
      </c>
      <c r="B1953" s="1">
        <v>40052</v>
      </c>
      <c r="C1953" s="2" t="s">
        <v>34</v>
      </c>
      <c r="D1953">
        <v>47813</v>
      </c>
      <c r="E1953">
        <v>50</v>
      </c>
      <c r="F1953">
        <v>343</v>
      </c>
      <c r="G1953">
        <v>0</v>
      </c>
      <c r="H1953" s="2" t="s">
        <v>25</v>
      </c>
      <c r="I1953">
        <v>-76.94</v>
      </c>
      <c r="J1953">
        <v>6.68</v>
      </c>
      <c r="K1953">
        <v>5.66</v>
      </c>
      <c r="L1953" s="2" t="s">
        <v>1330</v>
      </c>
      <c r="M1953" s="2" t="s">
        <v>815</v>
      </c>
      <c r="N1953" s="2" t="s">
        <v>419</v>
      </c>
      <c r="O1953" s="2" t="s">
        <v>62</v>
      </c>
      <c r="P1953" s="2" t="s">
        <v>29</v>
      </c>
      <c r="Q1953" s="2" t="s">
        <v>63</v>
      </c>
      <c r="R1953" s="2" t="s">
        <v>899</v>
      </c>
      <c r="S1953" s="2" t="s">
        <v>46</v>
      </c>
      <c r="T1953">
        <v>0.37</v>
      </c>
      <c r="U1953" s="1">
        <v>40054</v>
      </c>
      <c r="V1953">
        <v>2009</v>
      </c>
      <c r="W1953" s="2" t="s">
        <v>52</v>
      </c>
      <c r="X1953">
        <v>8</v>
      </c>
      <c r="Y1953">
        <v>-0.22431486880466472</v>
      </c>
    </row>
    <row r="1954" spans="1:25" x14ac:dyDescent="0.45">
      <c r="A1954">
        <v>6778</v>
      </c>
      <c r="B1954" s="1">
        <v>40246</v>
      </c>
      <c r="C1954" s="2" t="s">
        <v>66</v>
      </c>
      <c r="D1954">
        <v>48263</v>
      </c>
      <c r="E1954">
        <v>28</v>
      </c>
      <c r="F1954">
        <v>164.22</v>
      </c>
      <c r="G1954">
        <v>0.1</v>
      </c>
      <c r="H1954" s="2" t="s">
        <v>25</v>
      </c>
      <c r="I1954">
        <v>-124.72</v>
      </c>
      <c r="J1954">
        <v>5.98</v>
      </c>
      <c r="K1954">
        <v>7.5</v>
      </c>
      <c r="L1954" s="2" t="s">
        <v>1347</v>
      </c>
      <c r="M1954" s="2" t="s">
        <v>815</v>
      </c>
      <c r="N1954" s="2" t="s">
        <v>419</v>
      </c>
      <c r="O1954" s="2" t="s">
        <v>37</v>
      </c>
      <c r="P1954" s="2" t="s">
        <v>29</v>
      </c>
      <c r="Q1954" s="2" t="s">
        <v>63</v>
      </c>
      <c r="R1954" s="2" t="s">
        <v>473</v>
      </c>
      <c r="S1954" s="2" t="s">
        <v>46</v>
      </c>
      <c r="T1954">
        <v>0.4</v>
      </c>
      <c r="U1954" s="1">
        <v>40247</v>
      </c>
      <c r="V1954">
        <v>2010</v>
      </c>
      <c r="W1954" s="2" t="s">
        <v>60</v>
      </c>
      <c r="X1954">
        <v>3</v>
      </c>
      <c r="Y1954">
        <v>-0.75946900499330172</v>
      </c>
    </row>
    <row r="1955" spans="1:25" x14ac:dyDescent="0.45">
      <c r="A1955">
        <v>6840</v>
      </c>
      <c r="B1955" s="1">
        <v>41212</v>
      </c>
      <c r="C1955" s="2" t="s">
        <v>24</v>
      </c>
      <c r="D1955">
        <v>48706</v>
      </c>
      <c r="E1955">
        <v>18</v>
      </c>
      <c r="F1955">
        <v>132.78</v>
      </c>
      <c r="G1955">
        <v>0.09</v>
      </c>
      <c r="H1955" s="2" t="s">
        <v>25</v>
      </c>
      <c r="I1955">
        <v>-130.96</v>
      </c>
      <c r="J1955">
        <v>7.28</v>
      </c>
      <c r="K1955">
        <v>11.15</v>
      </c>
      <c r="L1955" s="2" t="s">
        <v>1381</v>
      </c>
      <c r="M1955" s="2" t="s">
        <v>815</v>
      </c>
      <c r="N1955" s="2" t="s">
        <v>419</v>
      </c>
      <c r="O1955" s="2" t="s">
        <v>28</v>
      </c>
      <c r="P1955" s="2" t="s">
        <v>29</v>
      </c>
      <c r="Q1955" s="2" t="s">
        <v>63</v>
      </c>
      <c r="R1955" s="2" t="s">
        <v>538</v>
      </c>
      <c r="S1955" s="2" t="s">
        <v>46</v>
      </c>
      <c r="T1955">
        <v>0.37</v>
      </c>
      <c r="U1955" s="1">
        <v>41219</v>
      </c>
      <c r="V1955">
        <v>2012</v>
      </c>
      <c r="W1955" s="2" t="s">
        <v>33</v>
      </c>
      <c r="X1955">
        <v>10</v>
      </c>
      <c r="Y1955">
        <v>-0.98629311643319784</v>
      </c>
    </row>
    <row r="1956" spans="1:25" x14ac:dyDescent="0.45">
      <c r="A1956">
        <v>6873</v>
      </c>
      <c r="B1956" s="1">
        <v>40470</v>
      </c>
      <c r="C1956" s="2" t="s">
        <v>48</v>
      </c>
      <c r="D1956">
        <v>48963</v>
      </c>
      <c r="E1956">
        <v>12</v>
      </c>
      <c r="F1956">
        <v>81.87</v>
      </c>
      <c r="G1956">
        <v>7.0000000000000007E-2</v>
      </c>
      <c r="H1956" s="2" t="s">
        <v>25</v>
      </c>
      <c r="I1956">
        <v>-31.14</v>
      </c>
      <c r="J1956">
        <v>6.48</v>
      </c>
      <c r="K1956">
        <v>5.94</v>
      </c>
      <c r="L1956" s="2" t="s">
        <v>1314</v>
      </c>
      <c r="M1956" s="2" t="s">
        <v>815</v>
      </c>
      <c r="N1956" s="2" t="s">
        <v>419</v>
      </c>
      <c r="O1956" s="2" t="s">
        <v>62</v>
      </c>
      <c r="P1956" s="2" t="s">
        <v>29</v>
      </c>
      <c r="Q1956" s="2" t="s">
        <v>63</v>
      </c>
      <c r="R1956" s="2" t="s">
        <v>837</v>
      </c>
      <c r="S1956" s="2" t="s">
        <v>46</v>
      </c>
      <c r="T1956">
        <v>0.37</v>
      </c>
      <c r="U1956" s="1">
        <v>40472</v>
      </c>
      <c r="V1956">
        <v>2010</v>
      </c>
      <c r="W1956" s="2" t="s">
        <v>33</v>
      </c>
      <c r="X1956">
        <v>10</v>
      </c>
      <c r="Y1956">
        <v>-0.38035910589959693</v>
      </c>
    </row>
    <row r="1957" spans="1:25" x14ac:dyDescent="0.45">
      <c r="A1957">
        <v>6909</v>
      </c>
      <c r="B1957" s="1">
        <v>40595</v>
      </c>
      <c r="C1957" s="2" t="s">
        <v>81</v>
      </c>
      <c r="D1957">
        <v>49312</v>
      </c>
      <c r="E1957">
        <v>30</v>
      </c>
      <c r="F1957">
        <v>164.41</v>
      </c>
      <c r="G1957">
        <v>0</v>
      </c>
      <c r="H1957" s="2" t="s">
        <v>25</v>
      </c>
      <c r="I1957">
        <v>-128.52000000000001</v>
      </c>
      <c r="J1957">
        <v>4.9800000000000004</v>
      </c>
      <c r="K1957">
        <v>7.54</v>
      </c>
      <c r="L1957" s="2" t="s">
        <v>1384</v>
      </c>
      <c r="M1957" s="2" t="s">
        <v>815</v>
      </c>
      <c r="N1957" s="2" t="s">
        <v>419</v>
      </c>
      <c r="O1957" s="2" t="s">
        <v>42</v>
      </c>
      <c r="P1957" s="2" t="s">
        <v>29</v>
      </c>
      <c r="Q1957" s="2" t="s">
        <v>63</v>
      </c>
      <c r="R1957" s="2" t="s">
        <v>1411</v>
      </c>
      <c r="S1957" s="2" t="s">
        <v>46</v>
      </c>
      <c r="T1957">
        <v>0.38</v>
      </c>
      <c r="U1957" s="1">
        <v>40596</v>
      </c>
      <c r="V1957">
        <v>2011</v>
      </c>
      <c r="W1957" s="2" t="s">
        <v>65</v>
      </c>
      <c r="X1957">
        <v>2</v>
      </c>
      <c r="Y1957">
        <v>-0.78170427589562685</v>
      </c>
    </row>
    <row r="1958" spans="1:25" x14ac:dyDescent="0.45">
      <c r="A1958">
        <v>6931</v>
      </c>
      <c r="B1958" s="1">
        <v>40375</v>
      </c>
      <c r="C1958" s="2" t="s">
        <v>24</v>
      </c>
      <c r="D1958">
        <v>49472</v>
      </c>
      <c r="E1958">
        <v>15</v>
      </c>
      <c r="F1958">
        <v>144.13999999999999</v>
      </c>
      <c r="G1958">
        <v>0.05</v>
      </c>
      <c r="H1958" s="2" t="s">
        <v>25</v>
      </c>
      <c r="I1958">
        <v>12.09</v>
      </c>
      <c r="J1958">
        <v>9.7799999999999994</v>
      </c>
      <c r="K1958">
        <v>1.99</v>
      </c>
      <c r="L1958" s="2" t="s">
        <v>1412</v>
      </c>
      <c r="M1958" s="2" t="s">
        <v>815</v>
      </c>
      <c r="N1958" s="2" t="s">
        <v>419</v>
      </c>
      <c r="O1958" s="2" t="s">
        <v>28</v>
      </c>
      <c r="P1958" s="2" t="s">
        <v>43</v>
      </c>
      <c r="Q1958" s="2" t="s">
        <v>104</v>
      </c>
      <c r="R1958" s="2" t="s">
        <v>215</v>
      </c>
      <c r="S1958" s="2" t="s">
        <v>106</v>
      </c>
      <c r="T1958">
        <v>0.43</v>
      </c>
      <c r="U1958" s="1">
        <v>40380</v>
      </c>
      <c r="V1958">
        <v>2010</v>
      </c>
      <c r="W1958" s="2" t="s">
        <v>47</v>
      </c>
      <c r="X1958">
        <v>7</v>
      </c>
      <c r="Y1958">
        <v>8.3876786457610666E-2</v>
      </c>
    </row>
    <row r="1959" spans="1:25" x14ac:dyDescent="0.45">
      <c r="A1959">
        <v>6981</v>
      </c>
      <c r="B1959" s="1">
        <v>40068</v>
      </c>
      <c r="C1959" s="2" t="s">
        <v>48</v>
      </c>
      <c r="D1959">
        <v>49891</v>
      </c>
      <c r="E1959">
        <v>40</v>
      </c>
      <c r="F1959">
        <v>259.83</v>
      </c>
      <c r="G1959">
        <v>0</v>
      </c>
      <c r="H1959" s="2" t="s">
        <v>25</v>
      </c>
      <c r="I1959">
        <v>80.73</v>
      </c>
      <c r="J1959">
        <v>5.98</v>
      </c>
      <c r="K1959">
        <v>1.49</v>
      </c>
      <c r="L1959" s="2" t="s">
        <v>1413</v>
      </c>
      <c r="M1959" s="2" t="s">
        <v>815</v>
      </c>
      <c r="N1959" s="2" t="s">
        <v>419</v>
      </c>
      <c r="O1959" s="2" t="s">
        <v>37</v>
      </c>
      <c r="P1959" s="2" t="s">
        <v>29</v>
      </c>
      <c r="Q1959" s="2" t="s">
        <v>54</v>
      </c>
      <c r="R1959" s="2" t="s">
        <v>1380</v>
      </c>
      <c r="S1959" s="2" t="s">
        <v>46</v>
      </c>
      <c r="T1959">
        <v>0.39</v>
      </c>
      <c r="U1959" s="1">
        <v>40070</v>
      </c>
      <c r="V1959">
        <v>2009</v>
      </c>
      <c r="W1959" s="2" t="s">
        <v>112</v>
      </c>
      <c r="X1959">
        <v>9</v>
      </c>
      <c r="Y1959">
        <v>0.31070315206096299</v>
      </c>
    </row>
    <row r="1960" spans="1:25" x14ac:dyDescent="0.45">
      <c r="A1960">
        <v>6995</v>
      </c>
      <c r="B1960" s="1">
        <v>39944</v>
      </c>
      <c r="C1960" s="2" t="s">
        <v>24</v>
      </c>
      <c r="D1960">
        <v>49984</v>
      </c>
      <c r="E1960">
        <v>14</v>
      </c>
      <c r="F1960">
        <v>57.28</v>
      </c>
      <c r="G1960">
        <v>0.02</v>
      </c>
      <c r="H1960" s="2" t="s">
        <v>25</v>
      </c>
      <c r="I1960">
        <v>7.31</v>
      </c>
      <c r="J1960">
        <v>3.8</v>
      </c>
      <c r="K1960">
        <v>1.49</v>
      </c>
      <c r="L1960" s="2" t="s">
        <v>1354</v>
      </c>
      <c r="M1960" s="2" t="s">
        <v>815</v>
      </c>
      <c r="N1960" s="2" t="s">
        <v>419</v>
      </c>
      <c r="O1960" s="2" t="s">
        <v>28</v>
      </c>
      <c r="P1960" s="2" t="s">
        <v>29</v>
      </c>
      <c r="Q1960" s="2" t="s">
        <v>54</v>
      </c>
      <c r="R1960" s="2" t="s">
        <v>231</v>
      </c>
      <c r="S1960" s="2" t="s">
        <v>46</v>
      </c>
      <c r="T1960">
        <v>0.38</v>
      </c>
      <c r="U1960" s="1">
        <v>39948</v>
      </c>
      <c r="V1960">
        <v>2009</v>
      </c>
      <c r="W1960" s="2" t="s">
        <v>77</v>
      </c>
      <c r="X1960">
        <v>5</v>
      </c>
      <c r="Y1960">
        <v>0.12761871508379888</v>
      </c>
    </row>
    <row r="1961" spans="1:25" x14ac:dyDescent="0.45">
      <c r="A1961">
        <v>7074</v>
      </c>
      <c r="B1961" s="1">
        <v>40911</v>
      </c>
      <c r="C1961" s="2" t="s">
        <v>24</v>
      </c>
      <c r="D1961">
        <v>50471</v>
      </c>
      <c r="E1961">
        <v>25</v>
      </c>
      <c r="F1961">
        <v>5859.25</v>
      </c>
      <c r="G1961">
        <v>0.02</v>
      </c>
      <c r="H1961" s="2" t="s">
        <v>35</v>
      </c>
      <c r="I1961">
        <v>1358.53</v>
      </c>
      <c r="J1961">
        <v>226.67</v>
      </c>
      <c r="K1961">
        <v>28.16</v>
      </c>
      <c r="L1961" s="2" t="s">
        <v>1410</v>
      </c>
      <c r="M1961" s="2" t="s">
        <v>815</v>
      </c>
      <c r="N1961" s="2" t="s">
        <v>419</v>
      </c>
      <c r="O1961" s="2" t="s">
        <v>42</v>
      </c>
      <c r="P1961" s="2" t="s">
        <v>73</v>
      </c>
      <c r="Q1961" s="2" t="s">
        <v>114</v>
      </c>
      <c r="R1961" s="2" t="s">
        <v>197</v>
      </c>
      <c r="S1961" s="2" t="s">
        <v>40</v>
      </c>
      <c r="T1961">
        <v>0.59</v>
      </c>
      <c r="U1961" s="1">
        <v>40913</v>
      </c>
      <c r="V1961">
        <v>2012</v>
      </c>
      <c r="W1961" s="2" t="s">
        <v>107</v>
      </c>
      <c r="X1961">
        <v>1</v>
      </c>
      <c r="Y1961">
        <v>0.23186073302897128</v>
      </c>
    </row>
    <row r="1962" spans="1:25" x14ac:dyDescent="0.45">
      <c r="A1962">
        <v>7176</v>
      </c>
      <c r="B1962" s="1">
        <v>40898</v>
      </c>
      <c r="C1962" s="2" t="s">
        <v>34</v>
      </c>
      <c r="D1962">
        <v>51203</v>
      </c>
      <c r="E1962">
        <v>49</v>
      </c>
      <c r="F1962">
        <v>26622.55</v>
      </c>
      <c r="G1962">
        <v>0.08</v>
      </c>
      <c r="H1962" s="2" t="s">
        <v>35</v>
      </c>
      <c r="I1962">
        <v>3146.22</v>
      </c>
      <c r="J1962">
        <v>550.98</v>
      </c>
      <c r="K1962">
        <v>45.7</v>
      </c>
      <c r="L1962" s="2" t="s">
        <v>1323</v>
      </c>
      <c r="M1962" s="2" t="s">
        <v>815</v>
      </c>
      <c r="N1962" s="2" t="s">
        <v>419</v>
      </c>
      <c r="O1962" s="2" t="s">
        <v>62</v>
      </c>
      <c r="P1962" s="2" t="s">
        <v>73</v>
      </c>
      <c r="Q1962" s="2" t="s">
        <v>175</v>
      </c>
      <c r="R1962" s="2" t="s">
        <v>1414</v>
      </c>
      <c r="S1962" s="2" t="s">
        <v>85</v>
      </c>
      <c r="T1962">
        <v>0.71</v>
      </c>
      <c r="U1962" s="1">
        <v>40899</v>
      </c>
      <c r="V1962">
        <v>2011</v>
      </c>
      <c r="W1962" s="2" t="s">
        <v>100</v>
      </c>
      <c r="X1962">
        <v>12</v>
      </c>
      <c r="Y1962">
        <v>0.11817876198936615</v>
      </c>
    </row>
    <row r="1963" spans="1:25" x14ac:dyDescent="0.45">
      <c r="A1963">
        <v>7179</v>
      </c>
      <c r="B1963" s="1">
        <v>40156</v>
      </c>
      <c r="C1963" s="2" t="s">
        <v>24</v>
      </c>
      <c r="D1963">
        <v>51233</v>
      </c>
      <c r="E1963">
        <v>3</v>
      </c>
      <c r="F1963">
        <v>26.5</v>
      </c>
      <c r="G1963">
        <v>0.05</v>
      </c>
      <c r="H1963" s="2" t="s">
        <v>25</v>
      </c>
      <c r="I1963">
        <v>20.12</v>
      </c>
      <c r="J1963">
        <v>7.59</v>
      </c>
      <c r="K1963">
        <v>4</v>
      </c>
      <c r="L1963" s="2" t="s">
        <v>1323</v>
      </c>
      <c r="M1963" s="2" t="s">
        <v>815</v>
      </c>
      <c r="N1963" s="2" t="s">
        <v>419</v>
      </c>
      <c r="O1963" s="2" t="s">
        <v>42</v>
      </c>
      <c r="P1963" s="2" t="s">
        <v>73</v>
      </c>
      <c r="Q1963" s="2" t="s">
        <v>74</v>
      </c>
      <c r="R1963" s="2" t="s">
        <v>413</v>
      </c>
      <c r="S1963" s="2" t="s">
        <v>76</v>
      </c>
      <c r="T1963">
        <v>0.42</v>
      </c>
      <c r="U1963" s="1">
        <v>40156</v>
      </c>
      <c r="V1963">
        <v>2009</v>
      </c>
      <c r="W1963" s="2" t="s">
        <v>100</v>
      </c>
      <c r="X1963">
        <v>12</v>
      </c>
      <c r="Y1963">
        <v>0.75924528301886796</v>
      </c>
    </row>
    <row r="1964" spans="1:25" x14ac:dyDescent="0.45">
      <c r="A1964">
        <v>7322</v>
      </c>
      <c r="B1964" s="1">
        <v>40842</v>
      </c>
      <c r="C1964" s="2" t="s">
        <v>48</v>
      </c>
      <c r="D1964">
        <v>52195</v>
      </c>
      <c r="E1964">
        <v>19</v>
      </c>
      <c r="F1964">
        <v>267</v>
      </c>
      <c r="G1964">
        <v>0.09</v>
      </c>
      <c r="H1964" s="2" t="s">
        <v>25</v>
      </c>
      <c r="I1964">
        <v>-2.83</v>
      </c>
      <c r="J1964">
        <v>14.45</v>
      </c>
      <c r="K1964">
        <v>7.17</v>
      </c>
      <c r="L1964" s="2" t="s">
        <v>1372</v>
      </c>
      <c r="M1964" s="2" t="s">
        <v>815</v>
      </c>
      <c r="N1964" s="2" t="s">
        <v>419</v>
      </c>
      <c r="O1964" s="2" t="s">
        <v>28</v>
      </c>
      <c r="P1964" s="2" t="s">
        <v>29</v>
      </c>
      <c r="Q1964" s="2" t="s">
        <v>54</v>
      </c>
      <c r="R1964" s="2" t="s">
        <v>961</v>
      </c>
      <c r="S1964" s="2" t="s">
        <v>46</v>
      </c>
      <c r="T1964">
        <v>0.38</v>
      </c>
      <c r="U1964" s="1">
        <v>40843</v>
      </c>
      <c r="V1964">
        <v>2011</v>
      </c>
      <c r="W1964" s="2" t="s">
        <v>33</v>
      </c>
      <c r="X1964">
        <v>10</v>
      </c>
      <c r="Y1964">
        <v>-1.0599250936329588E-2</v>
      </c>
    </row>
    <row r="1965" spans="1:25" x14ac:dyDescent="0.45">
      <c r="A1965">
        <v>7445</v>
      </c>
      <c r="B1965" s="1">
        <v>40056</v>
      </c>
      <c r="C1965" s="2" t="s">
        <v>48</v>
      </c>
      <c r="D1965">
        <v>53123</v>
      </c>
      <c r="E1965">
        <v>25</v>
      </c>
      <c r="F1965">
        <v>265.75</v>
      </c>
      <c r="G1965">
        <v>0.06</v>
      </c>
      <c r="H1965" s="2" t="s">
        <v>25</v>
      </c>
      <c r="I1965">
        <v>14</v>
      </c>
      <c r="J1965">
        <v>10.98</v>
      </c>
      <c r="K1965">
        <v>5.14</v>
      </c>
      <c r="L1965" s="2" t="s">
        <v>1415</v>
      </c>
      <c r="M1965" s="2" t="s">
        <v>815</v>
      </c>
      <c r="N1965" s="2" t="s">
        <v>419</v>
      </c>
      <c r="O1965" s="2" t="s">
        <v>42</v>
      </c>
      <c r="P1965" s="2" t="s">
        <v>29</v>
      </c>
      <c r="Q1965" s="2" t="s">
        <v>54</v>
      </c>
      <c r="R1965" s="2" t="s">
        <v>532</v>
      </c>
      <c r="S1965" s="2" t="s">
        <v>46</v>
      </c>
      <c r="T1965">
        <v>0.36</v>
      </c>
      <c r="U1965" s="1">
        <v>40058</v>
      </c>
      <c r="V1965">
        <v>2009</v>
      </c>
      <c r="W1965" s="2" t="s">
        <v>52</v>
      </c>
      <c r="X1965">
        <v>8</v>
      </c>
      <c r="Y1965">
        <v>5.268109125117592E-2</v>
      </c>
    </row>
    <row r="1966" spans="1:25" x14ac:dyDescent="0.45">
      <c r="A1966">
        <v>7622</v>
      </c>
      <c r="B1966" s="1">
        <v>40895</v>
      </c>
      <c r="C1966" s="2" t="s">
        <v>66</v>
      </c>
      <c r="D1966">
        <v>54533</v>
      </c>
      <c r="E1966">
        <v>21</v>
      </c>
      <c r="F1966">
        <v>162.25</v>
      </c>
      <c r="G1966">
        <v>0.03</v>
      </c>
      <c r="H1966" s="2" t="s">
        <v>25</v>
      </c>
      <c r="I1966">
        <v>-42.72</v>
      </c>
      <c r="J1966">
        <v>7.1</v>
      </c>
      <c r="K1966">
        <v>6.05</v>
      </c>
      <c r="L1966" s="2" t="s">
        <v>1416</v>
      </c>
      <c r="M1966" s="2" t="s">
        <v>815</v>
      </c>
      <c r="N1966" s="2" t="s">
        <v>419</v>
      </c>
      <c r="O1966" s="2" t="s">
        <v>42</v>
      </c>
      <c r="P1966" s="2" t="s">
        <v>29</v>
      </c>
      <c r="Q1966" s="2" t="s">
        <v>54</v>
      </c>
      <c r="R1966" s="2" t="s">
        <v>354</v>
      </c>
      <c r="S1966" s="2" t="s">
        <v>46</v>
      </c>
      <c r="T1966">
        <v>0.39</v>
      </c>
      <c r="U1966" s="1">
        <v>40896</v>
      </c>
      <c r="V1966">
        <v>2011</v>
      </c>
      <c r="W1966" s="2" t="s">
        <v>100</v>
      </c>
      <c r="X1966">
        <v>12</v>
      </c>
      <c r="Y1966">
        <v>-0.26329738058551616</v>
      </c>
    </row>
    <row r="1967" spans="1:25" x14ac:dyDescent="0.45">
      <c r="A1967">
        <v>7691</v>
      </c>
      <c r="B1967" s="1">
        <v>40195</v>
      </c>
      <c r="C1967" s="2" t="s">
        <v>48</v>
      </c>
      <c r="D1967">
        <v>55139</v>
      </c>
      <c r="E1967">
        <v>26</v>
      </c>
      <c r="F1967">
        <v>85.71</v>
      </c>
      <c r="G1967">
        <v>0.08</v>
      </c>
      <c r="H1967" s="2" t="s">
        <v>25</v>
      </c>
      <c r="I1967">
        <v>9.32</v>
      </c>
      <c r="J1967">
        <v>3.28</v>
      </c>
      <c r="K1967">
        <v>0.98</v>
      </c>
      <c r="L1967" s="2" t="s">
        <v>1417</v>
      </c>
      <c r="M1967" s="2" t="s">
        <v>815</v>
      </c>
      <c r="N1967" s="2" t="s">
        <v>419</v>
      </c>
      <c r="O1967" s="2" t="s">
        <v>28</v>
      </c>
      <c r="P1967" s="2" t="s">
        <v>29</v>
      </c>
      <c r="Q1967" s="2" t="s">
        <v>94</v>
      </c>
      <c r="R1967" s="2" t="s">
        <v>1418</v>
      </c>
      <c r="S1967" s="2" t="s">
        <v>76</v>
      </c>
      <c r="T1967">
        <v>0.52</v>
      </c>
      <c r="U1967" s="1">
        <v>40196</v>
      </c>
      <c r="V1967">
        <v>2010</v>
      </c>
      <c r="W1967" s="2" t="s">
        <v>107</v>
      </c>
      <c r="X1967">
        <v>1</v>
      </c>
      <c r="Y1967">
        <v>0.10873877027184693</v>
      </c>
    </row>
    <row r="1968" spans="1:25" x14ac:dyDescent="0.45">
      <c r="A1968">
        <v>7734</v>
      </c>
      <c r="B1968" s="1">
        <v>39970</v>
      </c>
      <c r="C1968" s="2" t="s">
        <v>81</v>
      </c>
      <c r="D1968">
        <v>55392</v>
      </c>
      <c r="E1968">
        <v>39</v>
      </c>
      <c r="F1968">
        <v>104.97</v>
      </c>
      <c r="G1968">
        <v>7.0000000000000007E-2</v>
      </c>
      <c r="H1968" s="2" t="s">
        <v>25</v>
      </c>
      <c r="I1968">
        <v>3.21</v>
      </c>
      <c r="J1968">
        <v>2.84</v>
      </c>
      <c r="K1968">
        <v>0.93</v>
      </c>
      <c r="L1968" s="2" t="s">
        <v>1334</v>
      </c>
      <c r="M1968" s="2" t="s">
        <v>815</v>
      </c>
      <c r="N1968" s="2" t="s">
        <v>419</v>
      </c>
      <c r="O1968" s="2" t="s">
        <v>37</v>
      </c>
      <c r="P1968" s="2" t="s">
        <v>29</v>
      </c>
      <c r="Q1968" s="2" t="s">
        <v>94</v>
      </c>
      <c r="R1968" s="2" t="s">
        <v>97</v>
      </c>
      <c r="S1968" s="2" t="s">
        <v>76</v>
      </c>
      <c r="T1968">
        <v>0.54</v>
      </c>
      <c r="U1968" s="1">
        <v>39972</v>
      </c>
      <c r="V1968">
        <v>2009</v>
      </c>
      <c r="W1968" s="2" t="s">
        <v>56</v>
      </c>
      <c r="X1968">
        <v>6</v>
      </c>
      <c r="Y1968">
        <v>3.0580165761646183E-2</v>
      </c>
    </row>
    <row r="1969" spans="1:25" x14ac:dyDescent="0.45">
      <c r="A1969">
        <v>7768</v>
      </c>
      <c r="B1969" s="1">
        <v>40671</v>
      </c>
      <c r="C1969" s="2" t="s">
        <v>34</v>
      </c>
      <c r="D1969">
        <v>55616</v>
      </c>
      <c r="E1969">
        <v>29</v>
      </c>
      <c r="F1969">
        <v>184.74</v>
      </c>
      <c r="G1969">
        <v>0</v>
      </c>
      <c r="H1969" s="2" t="s">
        <v>25</v>
      </c>
      <c r="I1969">
        <v>-102.25</v>
      </c>
      <c r="J1969">
        <v>5.98</v>
      </c>
      <c r="K1969">
        <v>4.38</v>
      </c>
      <c r="L1969" s="2" t="s">
        <v>1419</v>
      </c>
      <c r="M1969" s="2" t="s">
        <v>815</v>
      </c>
      <c r="N1969" s="2" t="s">
        <v>419</v>
      </c>
      <c r="O1969" s="2" t="s">
        <v>37</v>
      </c>
      <c r="P1969" s="2" t="s">
        <v>43</v>
      </c>
      <c r="Q1969" s="2" t="s">
        <v>104</v>
      </c>
      <c r="R1969" s="2" t="s">
        <v>105</v>
      </c>
      <c r="S1969" s="2" t="s">
        <v>106</v>
      </c>
      <c r="T1969">
        <v>0.75</v>
      </c>
      <c r="U1969" s="1">
        <v>40672</v>
      </c>
      <c r="V1969">
        <v>2011</v>
      </c>
      <c r="W1969" s="2" t="s">
        <v>77</v>
      </c>
      <c r="X1969">
        <v>5</v>
      </c>
      <c r="Y1969">
        <v>-0.55348056728375006</v>
      </c>
    </row>
    <row r="1970" spans="1:25" x14ac:dyDescent="0.45">
      <c r="A1970">
        <v>7822</v>
      </c>
      <c r="B1970" s="1">
        <v>39952</v>
      </c>
      <c r="C1970" s="2" t="s">
        <v>24</v>
      </c>
      <c r="D1970">
        <v>55909</v>
      </c>
      <c r="E1970">
        <v>3</v>
      </c>
      <c r="F1970">
        <v>526.76</v>
      </c>
      <c r="G1970">
        <v>7.0000000000000007E-2</v>
      </c>
      <c r="H1970" s="2" t="s">
        <v>25</v>
      </c>
      <c r="I1970">
        <v>-93.83</v>
      </c>
      <c r="J1970">
        <v>172.99</v>
      </c>
      <c r="K1970">
        <v>19.989999999999998</v>
      </c>
      <c r="L1970" s="2" t="s">
        <v>1420</v>
      </c>
      <c r="M1970" s="2" t="s">
        <v>815</v>
      </c>
      <c r="N1970" s="2" t="s">
        <v>419</v>
      </c>
      <c r="O1970" s="2" t="s">
        <v>62</v>
      </c>
      <c r="P1970" s="2" t="s">
        <v>29</v>
      </c>
      <c r="Q1970" s="2" t="s">
        <v>54</v>
      </c>
      <c r="R1970" s="2" t="s">
        <v>1421</v>
      </c>
      <c r="S1970" s="2" t="s">
        <v>46</v>
      </c>
      <c r="T1970">
        <v>0.39</v>
      </c>
      <c r="U1970" s="1">
        <v>39956</v>
      </c>
      <c r="V1970">
        <v>2009</v>
      </c>
      <c r="W1970" s="2" t="s">
        <v>77</v>
      </c>
      <c r="X1970">
        <v>5</v>
      </c>
      <c r="Y1970">
        <v>-0.17812666109803327</v>
      </c>
    </row>
    <row r="1971" spans="1:25" x14ac:dyDescent="0.45">
      <c r="A1971">
        <v>7826</v>
      </c>
      <c r="B1971" s="1">
        <v>41092</v>
      </c>
      <c r="C1971" s="2" t="s">
        <v>48</v>
      </c>
      <c r="D1971">
        <v>55938</v>
      </c>
      <c r="E1971">
        <v>18</v>
      </c>
      <c r="F1971">
        <v>1769.9</v>
      </c>
      <c r="G1971">
        <v>0.05</v>
      </c>
      <c r="H1971" s="2" t="s">
        <v>57</v>
      </c>
      <c r="I1971">
        <v>-468.89</v>
      </c>
      <c r="J1971">
        <v>95.99</v>
      </c>
      <c r="K1971">
        <v>35</v>
      </c>
      <c r="L1971" s="2" t="s">
        <v>1401</v>
      </c>
      <c r="M1971" s="2" t="s">
        <v>815</v>
      </c>
      <c r="N1971" s="2" t="s">
        <v>419</v>
      </c>
      <c r="O1971" s="2" t="s">
        <v>28</v>
      </c>
      <c r="P1971" s="2" t="s">
        <v>29</v>
      </c>
      <c r="Q1971" s="2" t="s">
        <v>30</v>
      </c>
      <c r="R1971" s="2" t="s">
        <v>1253</v>
      </c>
      <c r="S1971" s="2" t="s">
        <v>32</v>
      </c>
      <c r="U1971" s="1">
        <v>41093</v>
      </c>
      <c r="V1971">
        <v>2012</v>
      </c>
      <c r="W1971" s="2" t="s">
        <v>47</v>
      </c>
      <c r="X1971">
        <v>7</v>
      </c>
      <c r="Y1971">
        <v>-0.26492457200971803</v>
      </c>
    </row>
    <row r="1972" spans="1:25" x14ac:dyDescent="0.45">
      <c r="A1972">
        <v>7902</v>
      </c>
      <c r="B1972" s="1">
        <v>40690</v>
      </c>
      <c r="C1972" s="2" t="s">
        <v>66</v>
      </c>
      <c r="D1972">
        <v>56515</v>
      </c>
      <c r="E1972">
        <v>18</v>
      </c>
      <c r="F1972">
        <v>126.62</v>
      </c>
      <c r="G1972">
        <v>0.08</v>
      </c>
      <c r="H1972" s="2" t="s">
        <v>57</v>
      </c>
      <c r="I1972">
        <v>60.79</v>
      </c>
      <c r="J1972">
        <v>6.3</v>
      </c>
      <c r="K1972">
        <v>0.5</v>
      </c>
      <c r="L1972" s="2" t="s">
        <v>1354</v>
      </c>
      <c r="M1972" s="2" t="s">
        <v>815</v>
      </c>
      <c r="N1972" s="2" t="s">
        <v>419</v>
      </c>
      <c r="O1972" s="2" t="s">
        <v>28</v>
      </c>
      <c r="P1972" s="2" t="s">
        <v>29</v>
      </c>
      <c r="Q1972" s="2" t="s">
        <v>89</v>
      </c>
      <c r="R1972" s="2" t="s">
        <v>376</v>
      </c>
      <c r="S1972" s="2" t="s">
        <v>46</v>
      </c>
      <c r="T1972">
        <v>0.39</v>
      </c>
      <c r="U1972" s="1">
        <v>40691</v>
      </c>
      <c r="V1972">
        <v>2011</v>
      </c>
      <c r="W1972" s="2" t="s">
        <v>77</v>
      </c>
      <c r="X1972">
        <v>5</v>
      </c>
      <c r="Y1972">
        <v>0.48009793081661661</v>
      </c>
    </row>
    <row r="1973" spans="1:25" x14ac:dyDescent="0.45">
      <c r="A1973">
        <v>7945</v>
      </c>
      <c r="B1973" s="1">
        <v>40751</v>
      </c>
      <c r="C1973" s="2" t="s">
        <v>81</v>
      </c>
      <c r="D1973">
        <v>56768</v>
      </c>
      <c r="E1973">
        <v>37</v>
      </c>
      <c r="F1973">
        <v>111.39</v>
      </c>
      <c r="G1973">
        <v>0.02</v>
      </c>
      <c r="H1973" s="2" t="s">
        <v>25</v>
      </c>
      <c r="I1973">
        <v>20.059999999999999</v>
      </c>
      <c r="J1973">
        <v>2.88</v>
      </c>
      <c r="K1973">
        <v>0.7</v>
      </c>
      <c r="L1973" s="2" t="s">
        <v>1326</v>
      </c>
      <c r="M1973" s="2" t="s">
        <v>815</v>
      </c>
      <c r="N1973" s="2" t="s">
        <v>419</v>
      </c>
      <c r="O1973" s="2" t="s">
        <v>42</v>
      </c>
      <c r="P1973" s="2" t="s">
        <v>29</v>
      </c>
      <c r="Q1973" s="2" t="s">
        <v>94</v>
      </c>
      <c r="R1973" s="2" t="s">
        <v>95</v>
      </c>
      <c r="S1973" s="2" t="s">
        <v>76</v>
      </c>
      <c r="T1973">
        <v>0.56000000000000005</v>
      </c>
      <c r="U1973" s="1">
        <v>40753</v>
      </c>
      <c r="V1973">
        <v>2011</v>
      </c>
      <c r="W1973" s="2" t="s">
        <v>47</v>
      </c>
      <c r="X1973">
        <v>7</v>
      </c>
      <c r="Y1973">
        <v>0.18008797917227756</v>
      </c>
    </row>
    <row r="1974" spans="1:25" x14ac:dyDescent="0.45">
      <c r="A1974">
        <v>7961</v>
      </c>
      <c r="B1974" s="1">
        <v>40873</v>
      </c>
      <c r="C1974" s="2" t="s">
        <v>48</v>
      </c>
      <c r="D1974">
        <v>56900</v>
      </c>
      <c r="E1974">
        <v>16</v>
      </c>
      <c r="F1974">
        <v>54.32</v>
      </c>
      <c r="G1974">
        <v>0.09</v>
      </c>
      <c r="H1974" s="2" t="s">
        <v>25</v>
      </c>
      <c r="I1974">
        <v>16.11</v>
      </c>
      <c r="J1974">
        <v>3.41</v>
      </c>
      <c r="K1974">
        <v>0.7</v>
      </c>
      <c r="L1974" s="2" t="s">
        <v>1422</v>
      </c>
      <c r="M1974" s="2" t="s">
        <v>815</v>
      </c>
      <c r="N1974" s="2" t="s">
        <v>419</v>
      </c>
      <c r="O1974" s="2" t="s">
        <v>28</v>
      </c>
      <c r="P1974" s="2" t="s">
        <v>29</v>
      </c>
      <c r="Q1974" s="2" t="s">
        <v>272</v>
      </c>
      <c r="R1974" s="2" t="s">
        <v>1423</v>
      </c>
      <c r="S1974" s="2" t="s">
        <v>76</v>
      </c>
      <c r="T1974">
        <v>0.37</v>
      </c>
      <c r="U1974" s="1">
        <v>40875</v>
      </c>
      <c r="V1974">
        <v>2011</v>
      </c>
      <c r="W1974" s="2" t="s">
        <v>69</v>
      </c>
      <c r="X1974">
        <v>11</v>
      </c>
      <c r="Y1974">
        <v>0.29657584683357879</v>
      </c>
    </row>
    <row r="1975" spans="1:25" x14ac:dyDescent="0.45">
      <c r="A1975">
        <v>7974</v>
      </c>
      <c r="B1975" s="1">
        <v>41221</v>
      </c>
      <c r="C1975" s="2" t="s">
        <v>24</v>
      </c>
      <c r="D1975">
        <v>57056</v>
      </c>
      <c r="E1975">
        <v>29</v>
      </c>
      <c r="F1975">
        <v>2185.61</v>
      </c>
      <c r="G1975">
        <v>0.01</v>
      </c>
      <c r="H1975" s="2" t="s">
        <v>35</v>
      </c>
      <c r="I1975">
        <v>-2897.25</v>
      </c>
      <c r="J1975">
        <v>70.89</v>
      </c>
      <c r="K1975">
        <v>89.3</v>
      </c>
      <c r="L1975" s="2" t="s">
        <v>1422</v>
      </c>
      <c r="M1975" s="2" t="s">
        <v>815</v>
      </c>
      <c r="N1975" s="2" t="s">
        <v>419</v>
      </c>
      <c r="O1975" s="2" t="s">
        <v>42</v>
      </c>
      <c r="P1975" s="2" t="s">
        <v>73</v>
      </c>
      <c r="Q1975" s="2" t="s">
        <v>175</v>
      </c>
      <c r="R1975" s="2" t="s">
        <v>1424</v>
      </c>
      <c r="S1975" s="2" t="s">
        <v>85</v>
      </c>
      <c r="T1975">
        <v>0.72</v>
      </c>
      <c r="U1975" s="1">
        <v>41228</v>
      </c>
      <c r="V1975">
        <v>2012</v>
      </c>
      <c r="W1975" s="2" t="s">
        <v>69</v>
      </c>
      <c r="X1975">
        <v>11</v>
      </c>
      <c r="Y1975">
        <v>-1.3256024633855079</v>
      </c>
    </row>
    <row r="1976" spans="1:25" x14ac:dyDescent="0.45">
      <c r="A1976">
        <v>8170</v>
      </c>
      <c r="B1976" s="1">
        <v>40635</v>
      </c>
      <c r="C1976" s="2" t="s">
        <v>24</v>
      </c>
      <c r="D1976">
        <v>58372</v>
      </c>
      <c r="E1976">
        <v>48</v>
      </c>
      <c r="F1976">
        <v>184.1</v>
      </c>
      <c r="G1976">
        <v>0.04</v>
      </c>
      <c r="H1976" s="2" t="s">
        <v>25</v>
      </c>
      <c r="I1976">
        <v>43.2</v>
      </c>
      <c r="J1976">
        <v>3.98</v>
      </c>
      <c r="K1976">
        <v>0.7</v>
      </c>
      <c r="L1976" s="2" t="s">
        <v>1177</v>
      </c>
      <c r="M1976" s="2" t="s">
        <v>815</v>
      </c>
      <c r="N1976" s="2" t="s">
        <v>419</v>
      </c>
      <c r="O1976" s="2" t="s">
        <v>42</v>
      </c>
      <c r="P1976" s="2" t="s">
        <v>29</v>
      </c>
      <c r="Q1976" s="2" t="s">
        <v>94</v>
      </c>
      <c r="R1976" s="2" t="s">
        <v>1425</v>
      </c>
      <c r="S1976" s="2" t="s">
        <v>76</v>
      </c>
      <c r="T1976">
        <v>0.52</v>
      </c>
      <c r="U1976" s="1">
        <v>40640</v>
      </c>
      <c r="V1976">
        <v>2011</v>
      </c>
      <c r="W1976" s="2" t="s">
        <v>88</v>
      </c>
      <c r="X1976">
        <v>4</v>
      </c>
      <c r="Y1976">
        <v>0.23465507876154265</v>
      </c>
    </row>
    <row r="1977" spans="1:25" x14ac:dyDescent="0.45">
      <c r="A1977">
        <v>8297</v>
      </c>
      <c r="B1977" s="1">
        <v>40189</v>
      </c>
      <c r="C1977" s="2" t="s">
        <v>34</v>
      </c>
      <c r="D1977">
        <v>59270</v>
      </c>
      <c r="E1977">
        <v>48</v>
      </c>
      <c r="F1977">
        <v>25312</v>
      </c>
      <c r="G1977">
        <v>0.01</v>
      </c>
      <c r="H1977" s="2" t="s">
        <v>35</v>
      </c>
      <c r="I1977">
        <v>8788.81</v>
      </c>
      <c r="J1977">
        <v>517.48</v>
      </c>
      <c r="K1977">
        <v>16.63</v>
      </c>
      <c r="L1977" s="2" t="s">
        <v>1410</v>
      </c>
      <c r="M1977" s="2" t="s">
        <v>815</v>
      </c>
      <c r="N1977" s="2" t="s">
        <v>419</v>
      </c>
      <c r="O1977" s="2" t="s">
        <v>28</v>
      </c>
      <c r="P1977" s="2" t="s">
        <v>43</v>
      </c>
      <c r="Q1977" s="2" t="s">
        <v>192</v>
      </c>
      <c r="R1977" s="2" t="s">
        <v>698</v>
      </c>
      <c r="S1977" s="2" t="s">
        <v>85</v>
      </c>
      <c r="T1977">
        <v>0.59</v>
      </c>
      <c r="U1977" s="1">
        <v>40191</v>
      </c>
      <c r="V1977">
        <v>2010</v>
      </c>
      <c r="W1977" s="2" t="s">
        <v>107</v>
      </c>
      <c r="X1977">
        <v>1</v>
      </c>
      <c r="Y1977">
        <v>0.34721910556257901</v>
      </c>
    </row>
    <row r="1978" spans="1:25" x14ac:dyDescent="0.45">
      <c r="A1978">
        <v>8343</v>
      </c>
      <c r="B1978" s="1">
        <v>40222</v>
      </c>
      <c r="C1978" s="2" t="s">
        <v>48</v>
      </c>
      <c r="D1978">
        <v>59619</v>
      </c>
      <c r="E1978">
        <v>12</v>
      </c>
      <c r="F1978">
        <v>76.040000000000006</v>
      </c>
      <c r="G1978">
        <v>0.04</v>
      </c>
      <c r="H1978" s="2" t="s">
        <v>25</v>
      </c>
      <c r="I1978">
        <v>-47.55</v>
      </c>
      <c r="J1978">
        <v>5.98</v>
      </c>
      <c r="K1978">
        <v>7.15</v>
      </c>
      <c r="L1978" s="2" t="s">
        <v>1344</v>
      </c>
      <c r="M1978" s="2" t="s">
        <v>815</v>
      </c>
      <c r="N1978" s="2" t="s">
        <v>419</v>
      </c>
      <c r="O1978" s="2" t="s">
        <v>37</v>
      </c>
      <c r="P1978" s="2" t="s">
        <v>29</v>
      </c>
      <c r="Q1978" s="2" t="s">
        <v>63</v>
      </c>
      <c r="R1978" s="2" t="s">
        <v>1426</v>
      </c>
      <c r="S1978" s="2" t="s">
        <v>46</v>
      </c>
      <c r="T1978">
        <v>0.36</v>
      </c>
      <c r="U1978" s="1">
        <v>40224</v>
      </c>
      <c r="V1978">
        <v>2010</v>
      </c>
      <c r="W1978" s="2" t="s">
        <v>65</v>
      </c>
      <c r="X1978">
        <v>2</v>
      </c>
      <c r="Y1978">
        <v>-0.62532877432930023</v>
      </c>
    </row>
    <row r="1979" spans="1:25" x14ac:dyDescent="0.45">
      <c r="A1979">
        <v>8367</v>
      </c>
      <c r="B1979" s="1">
        <v>41255</v>
      </c>
      <c r="C1979" s="2" t="s">
        <v>48</v>
      </c>
      <c r="D1979">
        <v>59781</v>
      </c>
      <c r="E1979">
        <v>24</v>
      </c>
      <c r="F1979">
        <v>4408.2700000000004</v>
      </c>
      <c r="G1979">
        <v>0.04</v>
      </c>
      <c r="H1979" s="2" t="s">
        <v>35</v>
      </c>
      <c r="I1979">
        <v>329.28</v>
      </c>
      <c r="J1979">
        <v>180.98</v>
      </c>
      <c r="K1979">
        <v>30</v>
      </c>
      <c r="L1979" s="2" t="s">
        <v>1427</v>
      </c>
      <c r="M1979" s="2" t="s">
        <v>815</v>
      </c>
      <c r="N1979" s="2" t="s">
        <v>419</v>
      </c>
      <c r="O1979" s="2" t="s">
        <v>42</v>
      </c>
      <c r="P1979" s="2" t="s">
        <v>73</v>
      </c>
      <c r="Q1979" s="2" t="s">
        <v>114</v>
      </c>
      <c r="R1979" s="2" t="s">
        <v>1057</v>
      </c>
      <c r="S1979" s="2" t="s">
        <v>40</v>
      </c>
      <c r="T1979">
        <v>0.69</v>
      </c>
      <c r="U1979" s="1">
        <v>41256</v>
      </c>
      <c r="V1979">
        <v>2012</v>
      </c>
      <c r="W1979" s="2" t="s">
        <v>100</v>
      </c>
      <c r="X1979">
        <v>12</v>
      </c>
      <c r="Y1979">
        <v>7.4695969167042839E-2</v>
      </c>
    </row>
    <row r="1980" spans="1:25" x14ac:dyDescent="0.45">
      <c r="A1980">
        <v>23</v>
      </c>
      <c r="B1980" s="1">
        <v>40339</v>
      </c>
      <c r="C1980" s="2" t="s">
        <v>66</v>
      </c>
      <c r="D1980">
        <v>132</v>
      </c>
      <c r="E1980">
        <v>30</v>
      </c>
      <c r="F1980">
        <v>4011.65</v>
      </c>
      <c r="G1980">
        <v>0.05</v>
      </c>
      <c r="H1980" s="2" t="s">
        <v>35</v>
      </c>
      <c r="I1980">
        <v>-603.79999999999995</v>
      </c>
      <c r="J1980">
        <v>130.97999999999999</v>
      </c>
      <c r="K1980">
        <v>54.74</v>
      </c>
      <c r="L1980" s="2" t="s">
        <v>1428</v>
      </c>
      <c r="M1980" s="2" t="s">
        <v>815</v>
      </c>
      <c r="N1980" s="2" t="s">
        <v>419</v>
      </c>
      <c r="O1980" s="2" t="s">
        <v>37</v>
      </c>
      <c r="P1980" s="2" t="s">
        <v>73</v>
      </c>
      <c r="Q1980" s="2" t="s">
        <v>83</v>
      </c>
      <c r="R1980" s="2" t="s">
        <v>844</v>
      </c>
      <c r="S1980" s="2" t="s">
        <v>85</v>
      </c>
      <c r="T1980">
        <v>0.69</v>
      </c>
      <c r="U1980" s="1">
        <v>40342</v>
      </c>
      <c r="V1980">
        <v>2010</v>
      </c>
      <c r="W1980" s="2" t="s">
        <v>56</v>
      </c>
      <c r="X1980">
        <v>6</v>
      </c>
      <c r="Y1980">
        <v>-0.15051163486346017</v>
      </c>
    </row>
    <row r="1981" spans="1:25" x14ac:dyDescent="0.45">
      <c r="A1981">
        <v>42</v>
      </c>
      <c r="B1981" s="1">
        <v>40540</v>
      </c>
      <c r="C1981" s="2" t="s">
        <v>81</v>
      </c>
      <c r="D1981">
        <v>258</v>
      </c>
      <c r="E1981">
        <v>21</v>
      </c>
      <c r="F1981">
        <v>154.35</v>
      </c>
      <c r="G1981">
        <v>0</v>
      </c>
      <c r="H1981" s="2" t="s">
        <v>25</v>
      </c>
      <c r="I1981">
        <v>-91.14</v>
      </c>
      <c r="J1981">
        <v>6.48</v>
      </c>
      <c r="K1981">
        <v>8.74</v>
      </c>
      <c r="L1981" s="2" t="s">
        <v>1429</v>
      </c>
      <c r="M1981" s="2" t="s">
        <v>815</v>
      </c>
      <c r="N1981" s="2" t="s">
        <v>419</v>
      </c>
      <c r="O1981" s="2" t="s">
        <v>62</v>
      </c>
      <c r="P1981" s="2" t="s">
        <v>29</v>
      </c>
      <c r="Q1981" s="2" t="s">
        <v>63</v>
      </c>
      <c r="R1981" s="2" t="s">
        <v>1298</v>
      </c>
      <c r="S1981" s="2" t="s">
        <v>46</v>
      </c>
      <c r="T1981">
        <v>0.36</v>
      </c>
      <c r="U1981" s="1">
        <v>40542</v>
      </c>
      <c r="V1981">
        <v>2010</v>
      </c>
      <c r="W1981" s="2" t="s">
        <v>100</v>
      </c>
      <c r="X1981">
        <v>12</v>
      </c>
      <c r="Y1981">
        <v>-0.59047619047619049</v>
      </c>
    </row>
    <row r="1982" spans="1:25" x14ac:dyDescent="0.45">
      <c r="A1982">
        <v>57</v>
      </c>
      <c r="B1982" s="1">
        <v>40467</v>
      </c>
      <c r="C1982" s="2" t="s">
        <v>24</v>
      </c>
      <c r="D1982">
        <v>325</v>
      </c>
      <c r="E1982">
        <v>9</v>
      </c>
      <c r="F1982">
        <v>884.12750000000005</v>
      </c>
      <c r="G1982">
        <v>0.06</v>
      </c>
      <c r="H1982" s="2" t="s">
        <v>25</v>
      </c>
      <c r="I1982">
        <v>-178.71</v>
      </c>
      <c r="J1982">
        <v>115.99</v>
      </c>
      <c r="K1982">
        <v>4.2300000000000004</v>
      </c>
      <c r="L1982" s="2" t="s">
        <v>1307</v>
      </c>
      <c r="M1982" s="2" t="s">
        <v>815</v>
      </c>
      <c r="N1982" s="2" t="s">
        <v>419</v>
      </c>
      <c r="O1982" s="2" t="s">
        <v>42</v>
      </c>
      <c r="P1982" s="2" t="s">
        <v>43</v>
      </c>
      <c r="Q1982" s="2" t="s">
        <v>44</v>
      </c>
      <c r="R1982" s="2" t="s">
        <v>1430</v>
      </c>
      <c r="S1982" s="2" t="s">
        <v>46</v>
      </c>
      <c r="T1982">
        <v>0.56000000000000005</v>
      </c>
      <c r="U1982" s="1">
        <v>40471</v>
      </c>
      <c r="V1982">
        <v>2010</v>
      </c>
      <c r="W1982" s="2" t="s">
        <v>33</v>
      </c>
      <c r="X1982">
        <v>10</v>
      </c>
      <c r="Y1982">
        <v>-0.2021314799053304</v>
      </c>
    </row>
    <row r="1983" spans="1:25" x14ac:dyDescent="0.45">
      <c r="A1983">
        <v>302</v>
      </c>
      <c r="B1983" s="1">
        <v>40253</v>
      </c>
      <c r="C1983" s="2" t="s">
        <v>34</v>
      </c>
      <c r="D1983">
        <v>2084</v>
      </c>
      <c r="E1983">
        <v>16</v>
      </c>
      <c r="F1983">
        <v>692.73</v>
      </c>
      <c r="G1983">
        <v>0.01</v>
      </c>
      <c r="H1983" s="2" t="s">
        <v>25</v>
      </c>
      <c r="I1983">
        <v>94.97</v>
      </c>
      <c r="J1983">
        <v>40.99</v>
      </c>
      <c r="K1983">
        <v>17.48</v>
      </c>
      <c r="L1983" s="2" t="s">
        <v>1166</v>
      </c>
      <c r="M1983" s="2" t="s">
        <v>815</v>
      </c>
      <c r="N1983" s="2" t="s">
        <v>419</v>
      </c>
      <c r="O1983" s="2" t="s">
        <v>42</v>
      </c>
      <c r="P1983" s="2" t="s">
        <v>29</v>
      </c>
      <c r="Q1983" s="2" t="s">
        <v>63</v>
      </c>
      <c r="R1983" s="2" t="s">
        <v>210</v>
      </c>
      <c r="S1983" s="2" t="s">
        <v>46</v>
      </c>
      <c r="T1983">
        <v>0.36</v>
      </c>
      <c r="U1983" s="1">
        <v>40255</v>
      </c>
      <c r="V1983">
        <v>2010</v>
      </c>
      <c r="W1983" s="2" t="s">
        <v>60</v>
      </c>
      <c r="X1983">
        <v>3</v>
      </c>
      <c r="Y1983">
        <v>0.13709526077981321</v>
      </c>
    </row>
    <row r="1984" spans="1:25" x14ac:dyDescent="0.45">
      <c r="A1984">
        <v>480</v>
      </c>
      <c r="B1984" s="1">
        <v>40121</v>
      </c>
      <c r="C1984" s="2" t="s">
        <v>81</v>
      </c>
      <c r="D1984">
        <v>3332</v>
      </c>
      <c r="E1984">
        <v>6</v>
      </c>
      <c r="F1984">
        <v>22.19</v>
      </c>
      <c r="G1984">
        <v>0.01</v>
      </c>
      <c r="H1984" s="2" t="s">
        <v>25</v>
      </c>
      <c r="I1984">
        <v>-3.51</v>
      </c>
      <c r="J1984">
        <v>3.26</v>
      </c>
      <c r="K1984">
        <v>1.86</v>
      </c>
      <c r="L1984" s="2" t="s">
        <v>1340</v>
      </c>
      <c r="M1984" s="2" t="s">
        <v>815</v>
      </c>
      <c r="N1984" s="2" t="s">
        <v>419</v>
      </c>
      <c r="O1984" s="2" t="s">
        <v>42</v>
      </c>
      <c r="P1984" s="2" t="s">
        <v>29</v>
      </c>
      <c r="Q1984" s="2" t="s">
        <v>94</v>
      </c>
      <c r="R1984" s="2" t="s">
        <v>1386</v>
      </c>
      <c r="S1984" s="2" t="s">
        <v>76</v>
      </c>
      <c r="T1984">
        <v>0.41</v>
      </c>
      <c r="U1984" s="1">
        <v>40123</v>
      </c>
      <c r="V1984">
        <v>2009</v>
      </c>
      <c r="W1984" s="2" t="s">
        <v>69</v>
      </c>
      <c r="X1984">
        <v>11</v>
      </c>
      <c r="Y1984">
        <v>-0.15817936007210454</v>
      </c>
    </row>
    <row r="1985" spans="1:25" x14ac:dyDescent="0.45">
      <c r="A1985">
        <v>494</v>
      </c>
      <c r="B1985" s="1">
        <v>39986</v>
      </c>
      <c r="C1985" s="2" t="s">
        <v>66</v>
      </c>
      <c r="D1985">
        <v>3397</v>
      </c>
      <c r="E1985">
        <v>43</v>
      </c>
      <c r="F1985">
        <v>815.89</v>
      </c>
      <c r="G1985">
        <v>0.1</v>
      </c>
      <c r="H1985" s="2" t="s">
        <v>25</v>
      </c>
      <c r="I1985">
        <v>-20.25</v>
      </c>
      <c r="J1985">
        <v>19.98</v>
      </c>
      <c r="K1985">
        <v>4</v>
      </c>
      <c r="L1985" s="2" t="s">
        <v>1347</v>
      </c>
      <c r="M1985" s="2" t="s">
        <v>815</v>
      </c>
      <c r="N1985" s="2" t="s">
        <v>419</v>
      </c>
      <c r="O1985" s="2" t="s">
        <v>37</v>
      </c>
      <c r="P1985" s="2" t="s">
        <v>43</v>
      </c>
      <c r="Q1985" s="2" t="s">
        <v>104</v>
      </c>
      <c r="R1985" s="2" t="s">
        <v>531</v>
      </c>
      <c r="S1985" s="2" t="s">
        <v>46</v>
      </c>
      <c r="T1985">
        <v>0.68</v>
      </c>
      <c r="U1985" s="1">
        <v>39988</v>
      </c>
      <c r="V1985">
        <v>2009</v>
      </c>
      <c r="W1985" s="2" t="s">
        <v>56</v>
      </c>
      <c r="X1985">
        <v>6</v>
      </c>
      <c r="Y1985">
        <v>-2.4819522239517583E-2</v>
      </c>
    </row>
    <row r="1986" spans="1:25" x14ac:dyDescent="0.45">
      <c r="A1986">
        <v>529</v>
      </c>
      <c r="B1986" s="1">
        <v>39958</v>
      </c>
      <c r="C1986" s="2" t="s">
        <v>34</v>
      </c>
      <c r="D1986">
        <v>3589</v>
      </c>
      <c r="E1986">
        <v>23</v>
      </c>
      <c r="F1986">
        <v>72.930000000000007</v>
      </c>
      <c r="G1986">
        <v>0.01</v>
      </c>
      <c r="H1986" s="2" t="s">
        <v>25</v>
      </c>
      <c r="I1986">
        <v>28.55</v>
      </c>
      <c r="J1986">
        <v>3.15</v>
      </c>
      <c r="K1986">
        <v>0.49</v>
      </c>
      <c r="L1986" s="2" t="s">
        <v>1431</v>
      </c>
      <c r="M1986" s="2" t="s">
        <v>815</v>
      </c>
      <c r="N1986" s="2" t="s">
        <v>419</v>
      </c>
      <c r="O1986" s="2" t="s">
        <v>62</v>
      </c>
      <c r="P1986" s="2" t="s">
        <v>29</v>
      </c>
      <c r="Q1986" s="2" t="s">
        <v>89</v>
      </c>
      <c r="R1986" s="2" t="s">
        <v>1065</v>
      </c>
      <c r="S1986" s="2" t="s">
        <v>46</v>
      </c>
      <c r="T1986">
        <v>0.37</v>
      </c>
      <c r="U1986" s="1">
        <v>39960</v>
      </c>
      <c r="V1986">
        <v>2009</v>
      </c>
      <c r="W1986" s="2" t="s">
        <v>77</v>
      </c>
      <c r="X1986">
        <v>5</v>
      </c>
      <c r="Y1986">
        <v>0.39147127382421498</v>
      </c>
    </row>
    <row r="1987" spans="1:25" x14ac:dyDescent="0.45">
      <c r="A1987">
        <v>573</v>
      </c>
      <c r="B1987" s="1">
        <v>40532</v>
      </c>
      <c r="C1987" s="2" t="s">
        <v>48</v>
      </c>
      <c r="D1987">
        <v>3905</v>
      </c>
      <c r="E1987">
        <v>42</v>
      </c>
      <c r="F1987">
        <v>2537.88</v>
      </c>
      <c r="G1987">
        <v>0.03</v>
      </c>
      <c r="H1987" s="2" t="s">
        <v>35</v>
      </c>
      <c r="I1987">
        <v>-377.25</v>
      </c>
      <c r="J1987">
        <v>60.89</v>
      </c>
      <c r="K1987">
        <v>32.409999999999997</v>
      </c>
      <c r="L1987" s="2" t="s">
        <v>1310</v>
      </c>
      <c r="M1987" s="2" t="s">
        <v>815</v>
      </c>
      <c r="N1987" s="2" t="s">
        <v>419</v>
      </c>
      <c r="O1987" s="2" t="s">
        <v>37</v>
      </c>
      <c r="P1987" s="2" t="s">
        <v>73</v>
      </c>
      <c r="Q1987" s="2" t="s">
        <v>114</v>
      </c>
      <c r="R1987" s="2" t="s">
        <v>1259</v>
      </c>
      <c r="S1987" s="2" t="s">
        <v>40</v>
      </c>
      <c r="T1987">
        <v>0.56000000000000005</v>
      </c>
      <c r="U1987" s="1">
        <v>40533</v>
      </c>
      <c r="V1987">
        <v>2010</v>
      </c>
      <c r="W1987" s="2" t="s">
        <v>100</v>
      </c>
      <c r="X1987">
        <v>12</v>
      </c>
      <c r="Y1987">
        <v>-0.1486476901981181</v>
      </c>
    </row>
    <row r="1988" spans="1:25" x14ac:dyDescent="0.45">
      <c r="A1988">
        <v>590</v>
      </c>
      <c r="B1988" s="1">
        <v>40330</v>
      </c>
      <c r="C1988" s="2" t="s">
        <v>24</v>
      </c>
      <c r="D1988">
        <v>4033</v>
      </c>
      <c r="E1988">
        <v>38</v>
      </c>
      <c r="F1988">
        <v>19269.05</v>
      </c>
      <c r="G1988">
        <v>0</v>
      </c>
      <c r="H1988" s="2" t="s">
        <v>35</v>
      </c>
      <c r="I1988">
        <v>4127.79</v>
      </c>
      <c r="J1988">
        <v>500.98</v>
      </c>
      <c r="K1988">
        <v>41.44</v>
      </c>
      <c r="L1988" s="2" t="s">
        <v>1432</v>
      </c>
      <c r="M1988" s="2" t="s">
        <v>815</v>
      </c>
      <c r="N1988" s="2" t="s">
        <v>419</v>
      </c>
      <c r="O1988" s="2" t="s">
        <v>37</v>
      </c>
      <c r="P1988" s="2" t="s">
        <v>73</v>
      </c>
      <c r="Q1988" s="2" t="s">
        <v>83</v>
      </c>
      <c r="R1988" s="2" t="s">
        <v>1433</v>
      </c>
      <c r="S1988" s="2" t="s">
        <v>85</v>
      </c>
      <c r="T1988">
        <v>0.66</v>
      </c>
      <c r="U1988" s="1">
        <v>40337</v>
      </c>
      <c r="V1988">
        <v>2010</v>
      </c>
      <c r="W1988" s="2" t="s">
        <v>56</v>
      </c>
      <c r="X1988">
        <v>6</v>
      </c>
      <c r="Y1988">
        <v>0.21421865634268425</v>
      </c>
    </row>
    <row r="1989" spans="1:25" x14ac:dyDescent="0.45">
      <c r="A1989">
        <v>686</v>
      </c>
      <c r="B1989" s="1">
        <v>40899</v>
      </c>
      <c r="C1989" s="2" t="s">
        <v>81</v>
      </c>
      <c r="D1989">
        <v>4773</v>
      </c>
      <c r="E1989">
        <v>26</v>
      </c>
      <c r="F1989">
        <v>311.38</v>
      </c>
      <c r="G1989">
        <v>0.06</v>
      </c>
      <c r="H1989" s="2" t="s">
        <v>25</v>
      </c>
      <c r="I1989">
        <v>34.119999999999997</v>
      </c>
      <c r="J1989">
        <v>11.58</v>
      </c>
      <c r="K1989">
        <v>5.72</v>
      </c>
      <c r="L1989" s="2" t="s">
        <v>1429</v>
      </c>
      <c r="M1989" s="2" t="s">
        <v>815</v>
      </c>
      <c r="N1989" s="2" t="s">
        <v>419</v>
      </c>
      <c r="O1989" s="2" t="s">
        <v>62</v>
      </c>
      <c r="P1989" s="2" t="s">
        <v>29</v>
      </c>
      <c r="Q1989" s="2" t="s">
        <v>79</v>
      </c>
      <c r="R1989" s="2" t="s">
        <v>705</v>
      </c>
      <c r="S1989" s="2" t="s">
        <v>46</v>
      </c>
      <c r="T1989">
        <v>0.35</v>
      </c>
      <c r="U1989" s="1">
        <v>40900</v>
      </c>
      <c r="V1989">
        <v>2011</v>
      </c>
      <c r="W1989" s="2" t="s">
        <v>100</v>
      </c>
      <c r="X1989">
        <v>12</v>
      </c>
      <c r="Y1989">
        <v>0.10957672297514291</v>
      </c>
    </row>
    <row r="1990" spans="1:25" x14ac:dyDescent="0.45">
      <c r="A1990">
        <v>724</v>
      </c>
      <c r="B1990" s="1">
        <v>40507</v>
      </c>
      <c r="C1990" s="2" t="s">
        <v>24</v>
      </c>
      <c r="D1990">
        <v>5189</v>
      </c>
      <c r="E1990">
        <v>8</v>
      </c>
      <c r="F1990">
        <v>24.72</v>
      </c>
      <c r="G1990">
        <v>0.06</v>
      </c>
      <c r="H1990" s="2" t="s">
        <v>25</v>
      </c>
      <c r="I1990">
        <v>-21.47</v>
      </c>
      <c r="J1990">
        <v>2.74</v>
      </c>
      <c r="K1990">
        <v>3.5</v>
      </c>
      <c r="L1990" s="2" t="s">
        <v>1370</v>
      </c>
      <c r="M1990" s="2" t="s">
        <v>815</v>
      </c>
      <c r="N1990" s="2" t="s">
        <v>419</v>
      </c>
      <c r="O1990" s="2" t="s">
        <v>42</v>
      </c>
      <c r="P1990" s="2" t="s">
        <v>29</v>
      </c>
      <c r="Q1990" s="2" t="s">
        <v>94</v>
      </c>
      <c r="R1990" s="2" t="s">
        <v>1434</v>
      </c>
      <c r="S1990" s="2" t="s">
        <v>106</v>
      </c>
      <c r="T1990">
        <v>0.57999999999999996</v>
      </c>
      <c r="U1990" s="1">
        <v>40509</v>
      </c>
      <c r="V1990">
        <v>2010</v>
      </c>
      <c r="W1990" s="2" t="s">
        <v>69</v>
      </c>
      <c r="X1990">
        <v>11</v>
      </c>
      <c r="Y1990">
        <v>-0.86852750809061485</v>
      </c>
    </row>
    <row r="1991" spans="1:25" x14ac:dyDescent="0.45">
      <c r="A1991">
        <v>772</v>
      </c>
      <c r="B1991" s="1">
        <v>40185</v>
      </c>
      <c r="C1991" s="2" t="s">
        <v>66</v>
      </c>
      <c r="D1991">
        <v>5510</v>
      </c>
      <c r="E1991">
        <v>12</v>
      </c>
      <c r="F1991">
        <v>116.38</v>
      </c>
      <c r="G1991">
        <v>0.08</v>
      </c>
      <c r="H1991" s="2" t="s">
        <v>25</v>
      </c>
      <c r="I1991">
        <v>29.68</v>
      </c>
      <c r="J1991">
        <v>9.68</v>
      </c>
      <c r="K1991">
        <v>2.0299999999999998</v>
      </c>
      <c r="L1991" s="2" t="s">
        <v>1431</v>
      </c>
      <c r="M1991" s="2" t="s">
        <v>815</v>
      </c>
      <c r="N1991" s="2" t="s">
        <v>419</v>
      </c>
      <c r="O1991" s="2" t="s">
        <v>62</v>
      </c>
      <c r="P1991" s="2" t="s">
        <v>29</v>
      </c>
      <c r="Q1991" s="2" t="s">
        <v>63</v>
      </c>
      <c r="R1991" s="2" t="s">
        <v>954</v>
      </c>
      <c r="S1991" s="2" t="s">
        <v>76</v>
      </c>
      <c r="T1991">
        <v>0.37</v>
      </c>
      <c r="U1991" s="1">
        <v>40188</v>
      </c>
      <c r="V1991">
        <v>2010</v>
      </c>
      <c r="W1991" s="2" t="s">
        <v>107</v>
      </c>
      <c r="X1991">
        <v>1</v>
      </c>
      <c r="Y1991">
        <v>0.25502663687918886</v>
      </c>
    </row>
    <row r="1992" spans="1:25" x14ac:dyDescent="0.45">
      <c r="A1992">
        <v>886</v>
      </c>
      <c r="B1992" s="1">
        <v>40166</v>
      </c>
      <c r="C1992" s="2" t="s">
        <v>34</v>
      </c>
      <c r="D1992">
        <v>6369</v>
      </c>
      <c r="E1992">
        <v>30</v>
      </c>
      <c r="F1992">
        <v>14922.16</v>
      </c>
      <c r="G1992">
        <v>0.1</v>
      </c>
      <c r="H1992" s="2" t="s">
        <v>35</v>
      </c>
      <c r="I1992">
        <v>545.70000000000005</v>
      </c>
      <c r="J1992">
        <v>550.98</v>
      </c>
      <c r="K1992">
        <v>45.7</v>
      </c>
      <c r="L1992" s="2" t="s">
        <v>1431</v>
      </c>
      <c r="M1992" s="2" t="s">
        <v>815</v>
      </c>
      <c r="N1992" s="2" t="s">
        <v>419</v>
      </c>
      <c r="O1992" s="2" t="s">
        <v>42</v>
      </c>
      <c r="P1992" s="2" t="s">
        <v>73</v>
      </c>
      <c r="Q1992" s="2" t="s">
        <v>175</v>
      </c>
      <c r="R1992" s="2" t="s">
        <v>1414</v>
      </c>
      <c r="S1992" s="2" t="s">
        <v>85</v>
      </c>
      <c r="T1992">
        <v>0.71</v>
      </c>
      <c r="U1992" s="1">
        <v>40168</v>
      </c>
      <c r="V1992">
        <v>2009</v>
      </c>
      <c r="W1992" s="2" t="s">
        <v>100</v>
      </c>
      <c r="X1992">
        <v>12</v>
      </c>
      <c r="Y1992">
        <v>3.6569772740675618E-2</v>
      </c>
    </row>
    <row r="1993" spans="1:25" x14ac:dyDescent="0.45">
      <c r="A1993">
        <v>887</v>
      </c>
      <c r="B1993" s="1">
        <v>40931</v>
      </c>
      <c r="C1993" s="2" t="s">
        <v>48</v>
      </c>
      <c r="D1993">
        <v>6373</v>
      </c>
      <c r="E1993">
        <v>1</v>
      </c>
      <c r="F1993">
        <v>62.77</v>
      </c>
      <c r="G1993">
        <v>0.01</v>
      </c>
      <c r="H1993" s="2" t="s">
        <v>25</v>
      </c>
      <c r="I1993">
        <v>-36.840000000000003</v>
      </c>
      <c r="J1993">
        <v>60.97</v>
      </c>
      <c r="K1993">
        <v>4.5</v>
      </c>
      <c r="L1993" s="2" t="s">
        <v>1431</v>
      </c>
      <c r="M1993" s="2" t="s">
        <v>815</v>
      </c>
      <c r="N1993" s="2" t="s">
        <v>419</v>
      </c>
      <c r="O1993" s="2" t="s">
        <v>62</v>
      </c>
      <c r="P1993" s="2" t="s">
        <v>29</v>
      </c>
      <c r="Q1993" s="2" t="s">
        <v>38</v>
      </c>
      <c r="R1993" s="2" t="s">
        <v>1435</v>
      </c>
      <c r="S1993" s="2" t="s">
        <v>46</v>
      </c>
      <c r="T1993">
        <v>0.56000000000000005</v>
      </c>
      <c r="U1993" s="1">
        <v>40932</v>
      </c>
      <c r="V1993">
        <v>2012</v>
      </c>
      <c r="W1993" s="2" t="s">
        <v>107</v>
      </c>
      <c r="X1993">
        <v>1</v>
      </c>
      <c r="Y1993">
        <v>-0.58690457224788917</v>
      </c>
    </row>
    <row r="1994" spans="1:25" x14ac:dyDescent="0.45">
      <c r="A1994">
        <v>900</v>
      </c>
      <c r="B1994" s="1">
        <v>40767</v>
      </c>
      <c r="C1994" s="2" t="s">
        <v>24</v>
      </c>
      <c r="D1994">
        <v>6465</v>
      </c>
      <c r="E1994">
        <v>36</v>
      </c>
      <c r="F1994">
        <v>240.14</v>
      </c>
      <c r="G1994">
        <v>0.06</v>
      </c>
      <c r="H1994" s="2" t="s">
        <v>57</v>
      </c>
      <c r="I1994">
        <v>57.78</v>
      </c>
      <c r="J1994">
        <v>6.88</v>
      </c>
      <c r="K1994">
        <v>2</v>
      </c>
      <c r="L1994" s="2" t="s">
        <v>1389</v>
      </c>
      <c r="M1994" s="2" t="s">
        <v>815</v>
      </c>
      <c r="N1994" s="2" t="s">
        <v>419</v>
      </c>
      <c r="O1994" s="2" t="s">
        <v>28</v>
      </c>
      <c r="P1994" s="2" t="s">
        <v>29</v>
      </c>
      <c r="Q1994" s="2" t="s">
        <v>63</v>
      </c>
      <c r="R1994" s="2" t="s">
        <v>902</v>
      </c>
      <c r="S1994" s="2" t="s">
        <v>76</v>
      </c>
      <c r="T1994">
        <v>0.39</v>
      </c>
      <c r="U1994" s="1">
        <v>40774</v>
      </c>
      <c r="V1994">
        <v>2011</v>
      </c>
      <c r="W1994" s="2" t="s">
        <v>52</v>
      </c>
      <c r="X1994">
        <v>8</v>
      </c>
      <c r="Y1994">
        <v>0.24060964437411511</v>
      </c>
    </row>
    <row r="1995" spans="1:25" x14ac:dyDescent="0.45">
      <c r="A1995">
        <v>1004</v>
      </c>
      <c r="B1995" s="1">
        <v>40070</v>
      </c>
      <c r="C1995" s="2" t="s">
        <v>34</v>
      </c>
      <c r="D1995">
        <v>7297</v>
      </c>
      <c r="E1995">
        <v>4</v>
      </c>
      <c r="F1995">
        <v>1620.94</v>
      </c>
      <c r="G1995">
        <v>0.1</v>
      </c>
      <c r="H1995" s="2" t="s">
        <v>35</v>
      </c>
      <c r="I1995">
        <v>-969.05</v>
      </c>
      <c r="J1995">
        <v>400.98</v>
      </c>
      <c r="K1995">
        <v>76.37</v>
      </c>
      <c r="L1995" s="2" t="s">
        <v>1436</v>
      </c>
      <c r="M1995" s="2" t="s">
        <v>815</v>
      </c>
      <c r="N1995" s="2" t="s">
        <v>419</v>
      </c>
      <c r="O1995" s="2" t="s">
        <v>28</v>
      </c>
      <c r="P1995" s="2" t="s">
        <v>73</v>
      </c>
      <c r="Q1995" s="2" t="s">
        <v>175</v>
      </c>
      <c r="R1995" s="2" t="s">
        <v>1349</v>
      </c>
      <c r="S1995" s="2" t="s">
        <v>85</v>
      </c>
      <c r="T1995">
        <v>0.6</v>
      </c>
      <c r="U1995" s="1">
        <v>40071</v>
      </c>
      <c r="V1995">
        <v>2009</v>
      </c>
      <c r="W1995" s="2" t="s">
        <v>112</v>
      </c>
      <c r="X1995">
        <v>9</v>
      </c>
      <c r="Y1995">
        <v>-0.5978321221019901</v>
      </c>
    </row>
    <row r="1996" spans="1:25" x14ac:dyDescent="0.45">
      <c r="A1996">
        <v>1051</v>
      </c>
      <c r="B1996" s="1">
        <v>41266</v>
      </c>
      <c r="C1996" s="2" t="s">
        <v>48</v>
      </c>
      <c r="D1996">
        <v>7751</v>
      </c>
      <c r="E1996">
        <v>45</v>
      </c>
      <c r="F1996">
        <v>4547.8999999999996</v>
      </c>
      <c r="G1996">
        <v>0.01</v>
      </c>
      <c r="H1996" s="2" t="s">
        <v>35</v>
      </c>
      <c r="I1996">
        <v>-768.14</v>
      </c>
      <c r="J1996">
        <v>95.98</v>
      </c>
      <c r="K1996">
        <v>58.2</v>
      </c>
      <c r="L1996" s="2" t="s">
        <v>1099</v>
      </c>
      <c r="M1996" s="2" t="s">
        <v>815</v>
      </c>
      <c r="N1996" s="2" t="s">
        <v>419</v>
      </c>
      <c r="O1996" s="2" t="s">
        <v>42</v>
      </c>
      <c r="P1996" s="2" t="s">
        <v>73</v>
      </c>
      <c r="Q1996" s="2" t="s">
        <v>114</v>
      </c>
      <c r="R1996" s="2" t="s">
        <v>1158</v>
      </c>
      <c r="S1996" s="2" t="s">
        <v>40</v>
      </c>
      <c r="T1996">
        <v>0.57999999999999996</v>
      </c>
      <c r="U1996" s="1">
        <v>41267</v>
      </c>
      <c r="V1996">
        <v>2012</v>
      </c>
      <c r="W1996" s="2" t="s">
        <v>100</v>
      </c>
      <c r="X1996">
        <v>12</v>
      </c>
      <c r="Y1996">
        <v>-0.16889993183667187</v>
      </c>
    </row>
    <row r="1997" spans="1:25" x14ac:dyDescent="0.45">
      <c r="A1997">
        <v>1159</v>
      </c>
      <c r="B1997" s="1">
        <v>39917</v>
      </c>
      <c r="C1997" s="2" t="s">
        <v>66</v>
      </c>
      <c r="D1997">
        <v>8422</v>
      </c>
      <c r="E1997">
        <v>18</v>
      </c>
      <c r="F1997">
        <v>4212.7520000000004</v>
      </c>
      <c r="G1997">
        <v>0.06</v>
      </c>
      <c r="H1997" s="2" t="s">
        <v>35</v>
      </c>
      <c r="I1997">
        <v>-715.78</v>
      </c>
      <c r="J1997">
        <v>296.18</v>
      </c>
      <c r="K1997">
        <v>54.12</v>
      </c>
      <c r="L1997" s="2" t="s">
        <v>1437</v>
      </c>
      <c r="M1997" s="2" t="s">
        <v>815</v>
      </c>
      <c r="N1997" s="2" t="s">
        <v>419</v>
      </c>
      <c r="O1997" s="2" t="s">
        <v>62</v>
      </c>
      <c r="P1997" s="2" t="s">
        <v>73</v>
      </c>
      <c r="Q1997" s="2" t="s">
        <v>175</v>
      </c>
      <c r="R1997" s="2" t="s">
        <v>1438</v>
      </c>
      <c r="S1997" s="2" t="s">
        <v>85</v>
      </c>
      <c r="T1997">
        <v>0.76</v>
      </c>
      <c r="U1997" s="1">
        <v>39918</v>
      </c>
      <c r="V1997">
        <v>2009</v>
      </c>
      <c r="W1997" s="2" t="s">
        <v>88</v>
      </c>
      <c r="X1997">
        <v>4</v>
      </c>
      <c r="Y1997">
        <v>-0.16990793666467902</v>
      </c>
    </row>
    <row r="1998" spans="1:25" x14ac:dyDescent="0.45">
      <c r="A1998">
        <v>1412</v>
      </c>
      <c r="B1998" s="1">
        <v>40587</v>
      </c>
      <c r="C1998" s="2" t="s">
        <v>66</v>
      </c>
      <c r="D1998">
        <v>10245</v>
      </c>
      <c r="E1998">
        <v>23</v>
      </c>
      <c r="F1998">
        <v>127.17</v>
      </c>
      <c r="G1998">
        <v>0.1</v>
      </c>
      <c r="H1998" s="2" t="s">
        <v>25</v>
      </c>
      <c r="I1998">
        <v>-108.13</v>
      </c>
      <c r="J1998">
        <v>5.53</v>
      </c>
      <c r="K1998">
        <v>6.98</v>
      </c>
      <c r="L1998" s="2" t="s">
        <v>1325</v>
      </c>
      <c r="M1998" s="2" t="s">
        <v>815</v>
      </c>
      <c r="N1998" s="2" t="s">
        <v>419</v>
      </c>
      <c r="O1998" s="2" t="s">
        <v>42</v>
      </c>
      <c r="P1998" s="2" t="s">
        <v>29</v>
      </c>
      <c r="Q1998" s="2" t="s">
        <v>54</v>
      </c>
      <c r="R1998" s="2" t="s">
        <v>539</v>
      </c>
      <c r="S1998" s="2" t="s">
        <v>46</v>
      </c>
      <c r="T1998">
        <v>0.39</v>
      </c>
      <c r="U1998" s="1">
        <v>40589</v>
      </c>
      <c r="V1998">
        <v>2011</v>
      </c>
      <c r="W1998" s="2" t="s">
        <v>65</v>
      </c>
      <c r="X1998">
        <v>2</v>
      </c>
      <c r="Y1998">
        <v>-0.85027915388849562</v>
      </c>
    </row>
    <row r="1999" spans="1:25" x14ac:dyDescent="0.45">
      <c r="A1999">
        <v>1525</v>
      </c>
      <c r="B1999" s="1">
        <v>39868</v>
      </c>
      <c r="C1999" s="2" t="s">
        <v>81</v>
      </c>
      <c r="D1999">
        <v>11008</v>
      </c>
      <c r="E1999">
        <v>17</v>
      </c>
      <c r="F1999">
        <v>2545.89</v>
      </c>
      <c r="G1999">
        <v>0.01</v>
      </c>
      <c r="H1999" s="2" t="s">
        <v>25</v>
      </c>
      <c r="I1999">
        <v>-321.51</v>
      </c>
      <c r="J1999">
        <v>138.13999999999999</v>
      </c>
      <c r="K1999">
        <v>35</v>
      </c>
      <c r="L1999" s="2" t="s">
        <v>1365</v>
      </c>
      <c r="M1999" s="2" t="s">
        <v>815</v>
      </c>
      <c r="N1999" s="2" t="s">
        <v>419</v>
      </c>
      <c r="O1999" s="2" t="s">
        <v>28</v>
      </c>
      <c r="P1999" s="2" t="s">
        <v>29</v>
      </c>
      <c r="Q1999" s="2" t="s">
        <v>30</v>
      </c>
      <c r="R1999" s="2" t="s">
        <v>59</v>
      </c>
      <c r="S1999" s="2" t="s">
        <v>32</v>
      </c>
      <c r="U1999" s="1">
        <v>39870</v>
      </c>
      <c r="V1999">
        <v>2009</v>
      </c>
      <c r="W1999" s="2" t="s">
        <v>65</v>
      </c>
      <c r="X1999">
        <v>2</v>
      </c>
      <c r="Y1999">
        <v>-0.12628589609134724</v>
      </c>
    </row>
    <row r="2000" spans="1:25" x14ac:dyDescent="0.45">
      <c r="A2000">
        <v>1870</v>
      </c>
      <c r="B2000" s="1">
        <v>40842</v>
      </c>
      <c r="C2000" s="2" t="s">
        <v>81</v>
      </c>
      <c r="D2000">
        <v>13472</v>
      </c>
      <c r="E2000">
        <v>26</v>
      </c>
      <c r="F2000">
        <v>106.03</v>
      </c>
      <c r="G2000">
        <v>0.09</v>
      </c>
      <c r="H2000" s="2" t="s">
        <v>25</v>
      </c>
      <c r="I2000">
        <v>42.89</v>
      </c>
      <c r="J2000">
        <v>4.13</v>
      </c>
      <c r="K2000">
        <v>0.5</v>
      </c>
      <c r="L2000" s="2" t="s">
        <v>1295</v>
      </c>
      <c r="M2000" s="2" t="s">
        <v>815</v>
      </c>
      <c r="N2000" s="2" t="s">
        <v>419</v>
      </c>
      <c r="O2000" s="2" t="s">
        <v>62</v>
      </c>
      <c r="P2000" s="2" t="s">
        <v>29</v>
      </c>
      <c r="Q2000" s="2" t="s">
        <v>89</v>
      </c>
      <c r="R2000" s="2" t="s">
        <v>170</v>
      </c>
      <c r="S2000" s="2" t="s">
        <v>46</v>
      </c>
      <c r="T2000">
        <v>0.39</v>
      </c>
      <c r="U2000" s="1">
        <v>40843</v>
      </c>
      <c r="V2000">
        <v>2011</v>
      </c>
      <c r="W2000" s="2" t="s">
        <v>33</v>
      </c>
      <c r="X2000">
        <v>10</v>
      </c>
      <c r="Y2000">
        <v>0.40450815806847118</v>
      </c>
    </row>
    <row r="2001" spans="1:25" x14ac:dyDescent="0.45">
      <c r="A2001">
        <v>1973</v>
      </c>
      <c r="B2001" s="1">
        <v>39909</v>
      </c>
      <c r="C2001" s="2" t="s">
        <v>81</v>
      </c>
      <c r="D2001">
        <v>14114</v>
      </c>
      <c r="E2001">
        <v>29</v>
      </c>
      <c r="F2001">
        <v>65.16</v>
      </c>
      <c r="G2001">
        <v>0.03</v>
      </c>
      <c r="H2001" s="2" t="s">
        <v>25</v>
      </c>
      <c r="I2001">
        <v>-7.04</v>
      </c>
      <c r="J2001">
        <v>2.1800000000000002</v>
      </c>
      <c r="K2001">
        <v>1.38</v>
      </c>
      <c r="L2001" s="2" t="s">
        <v>1398</v>
      </c>
      <c r="M2001" s="2" t="s">
        <v>815</v>
      </c>
      <c r="N2001" s="2" t="s">
        <v>419</v>
      </c>
      <c r="O2001" s="2" t="s">
        <v>28</v>
      </c>
      <c r="P2001" s="2" t="s">
        <v>29</v>
      </c>
      <c r="Q2001" s="2" t="s">
        <v>272</v>
      </c>
      <c r="R2001" s="2" t="s">
        <v>1439</v>
      </c>
      <c r="S2001" s="2" t="s">
        <v>76</v>
      </c>
      <c r="T2001">
        <v>0.44</v>
      </c>
      <c r="U2001" s="1">
        <v>39909</v>
      </c>
      <c r="V2001">
        <v>2009</v>
      </c>
      <c r="W2001" s="2" t="s">
        <v>88</v>
      </c>
      <c r="X2001">
        <v>4</v>
      </c>
      <c r="Y2001">
        <v>-0.10804174340085942</v>
      </c>
    </row>
    <row r="2002" spans="1:25" x14ac:dyDescent="0.45">
      <c r="A2002">
        <v>2153</v>
      </c>
      <c r="B2002" s="1">
        <v>41042</v>
      </c>
      <c r="C2002" s="2" t="s">
        <v>81</v>
      </c>
      <c r="D2002">
        <v>15399</v>
      </c>
      <c r="E2002">
        <v>46</v>
      </c>
      <c r="F2002">
        <v>2514.5124999999998</v>
      </c>
      <c r="G2002">
        <v>0.04</v>
      </c>
      <c r="H2002" s="2" t="s">
        <v>57</v>
      </c>
      <c r="I2002">
        <v>601.65</v>
      </c>
      <c r="J2002">
        <v>65.989999999999995</v>
      </c>
      <c r="K2002">
        <v>4.99</v>
      </c>
      <c r="L2002" s="2" t="s">
        <v>1440</v>
      </c>
      <c r="M2002" s="2" t="s">
        <v>815</v>
      </c>
      <c r="N2002" s="2" t="s">
        <v>419</v>
      </c>
      <c r="O2002" s="2" t="s">
        <v>28</v>
      </c>
      <c r="P2002" s="2" t="s">
        <v>43</v>
      </c>
      <c r="Q2002" s="2" t="s">
        <v>44</v>
      </c>
      <c r="R2002" s="2" t="s">
        <v>558</v>
      </c>
      <c r="S2002" s="2" t="s">
        <v>46</v>
      </c>
      <c r="T2002">
        <v>0.56999999999999995</v>
      </c>
      <c r="U2002" s="1">
        <v>41043</v>
      </c>
      <c r="V2002">
        <v>2012</v>
      </c>
      <c r="W2002" s="2" t="s">
        <v>77</v>
      </c>
      <c r="X2002">
        <v>5</v>
      </c>
      <c r="Y2002">
        <v>0.2392710316612067</v>
      </c>
    </row>
    <row r="2003" spans="1:25" x14ac:dyDescent="0.45">
      <c r="A2003">
        <v>2248</v>
      </c>
      <c r="B2003" s="1">
        <v>40458</v>
      </c>
      <c r="C2003" s="2" t="s">
        <v>48</v>
      </c>
      <c r="D2003">
        <v>16194</v>
      </c>
      <c r="E2003">
        <v>24</v>
      </c>
      <c r="F2003">
        <v>2435.5135</v>
      </c>
      <c r="G2003">
        <v>0.08</v>
      </c>
      <c r="H2003" s="2" t="s">
        <v>25</v>
      </c>
      <c r="I2003">
        <v>315.49</v>
      </c>
      <c r="J2003">
        <v>125.99</v>
      </c>
      <c r="K2003">
        <v>4.2</v>
      </c>
      <c r="L2003" s="2" t="s">
        <v>1440</v>
      </c>
      <c r="M2003" s="2" t="s">
        <v>815</v>
      </c>
      <c r="N2003" s="2" t="s">
        <v>419</v>
      </c>
      <c r="O2003" s="2" t="s">
        <v>28</v>
      </c>
      <c r="P2003" s="2" t="s">
        <v>43</v>
      </c>
      <c r="Q2003" s="2" t="s">
        <v>44</v>
      </c>
      <c r="R2003" s="2" t="s">
        <v>1441</v>
      </c>
      <c r="S2003" s="2" t="s">
        <v>46</v>
      </c>
      <c r="T2003">
        <v>0.59</v>
      </c>
      <c r="U2003" s="1">
        <v>40460</v>
      </c>
      <c r="V2003">
        <v>2010</v>
      </c>
      <c r="W2003" s="2" t="s">
        <v>33</v>
      </c>
      <c r="X2003">
        <v>10</v>
      </c>
      <c r="Y2003">
        <v>0.12953736450239345</v>
      </c>
    </row>
    <row r="2004" spans="1:25" x14ac:dyDescent="0.45">
      <c r="A2004">
        <v>2255</v>
      </c>
      <c r="B2004" s="1">
        <v>39901</v>
      </c>
      <c r="C2004" s="2" t="s">
        <v>34</v>
      </c>
      <c r="D2004">
        <v>16229</v>
      </c>
      <c r="E2004">
        <v>19</v>
      </c>
      <c r="F2004">
        <v>568.74350000000004</v>
      </c>
      <c r="G2004">
        <v>0.05</v>
      </c>
      <c r="H2004" s="2" t="s">
        <v>25</v>
      </c>
      <c r="I2004">
        <v>143.79</v>
      </c>
      <c r="J2004">
        <v>35.99</v>
      </c>
      <c r="K2004">
        <v>3.3</v>
      </c>
      <c r="L2004" s="2" t="s">
        <v>1316</v>
      </c>
      <c r="M2004" s="2" t="s">
        <v>815</v>
      </c>
      <c r="N2004" s="2" t="s">
        <v>419</v>
      </c>
      <c r="O2004" s="2" t="s">
        <v>28</v>
      </c>
      <c r="P2004" s="2" t="s">
        <v>43</v>
      </c>
      <c r="Q2004" s="2" t="s">
        <v>44</v>
      </c>
      <c r="R2004" s="2" t="s">
        <v>338</v>
      </c>
      <c r="S2004" s="2" t="s">
        <v>106</v>
      </c>
      <c r="T2004">
        <v>0.39</v>
      </c>
      <c r="U2004" s="1">
        <v>39903</v>
      </c>
      <c r="V2004">
        <v>2009</v>
      </c>
      <c r="W2004" s="2" t="s">
        <v>60</v>
      </c>
      <c r="X2004">
        <v>3</v>
      </c>
      <c r="Y2004">
        <v>0.25282047179440287</v>
      </c>
    </row>
    <row r="2005" spans="1:25" x14ac:dyDescent="0.45">
      <c r="A2005">
        <v>2260</v>
      </c>
      <c r="B2005" s="1">
        <v>41156</v>
      </c>
      <c r="C2005" s="2" t="s">
        <v>24</v>
      </c>
      <c r="D2005">
        <v>16231</v>
      </c>
      <c r="E2005">
        <v>20</v>
      </c>
      <c r="F2005">
        <v>2506.38</v>
      </c>
      <c r="G2005">
        <v>7.0000000000000007E-2</v>
      </c>
      <c r="H2005" s="2" t="s">
        <v>35</v>
      </c>
      <c r="I2005">
        <v>-500.46</v>
      </c>
      <c r="J2005">
        <v>124.49</v>
      </c>
      <c r="K2005">
        <v>51.94</v>
      </c>
      <c r="L2005" s="2" t="s">
        <v>1316</v>
      </c>
      <c r="M2005" s="2" t="s">
        <v>815</v>
      </c>
      <c r="N2005" s="2" t="s">
        <v>419</v>
      </c>
      <c r="O2005" s="2" t="s">
        <v>37</v>
      </c>
      <c r="P2005" s="2" t="s">
        <v>73</v>
      </c>
      <c r="Q2005" s="2" t="s">
        <v>175</v>
      </c>
      <c r="R2005" s="2" t="s">
        <v>536</v>
      </c>
      <c r="S2005" s="2" t="s">
        <v>85</v>
      </c>
      <c r="T2005">
        <v>0.63</v>
      </c>
      <c r="U2005" s="1">
        <v>41161</v>
      </c>
      <c r="V2005">
        <v>2012</v>
      </c>
      <c r="W2005" s="2" t="s">
        <v>112</v>
      </c>
      <c r="X2005">
        <v>9</v>
      </c>
      <c r="Y2005">
        <v>-0.1996744308524645</v>
      </c>
    </row>
    <row r="2006" spans="1:25" x14ac:dyDescent="0.45">
      <c r="A2006">
        <v>2312</v>
      </c>
      <c r="B2006" s="1">
        <v>40662</v>
      </c>
      <c r="C2006" s="2" t="s">
        <v>24</v>
      </c>
      <c r="D2006">
        <v>16674</v>
      </c>
      <c r="E2006">
        <v>49</v>
      </c>
      <c r="F2006">
        <v>1959.43</v>
      </c>
      <c r="G2006">
        <v>0.09</v>
      </c>
      <c r="H2006" s="2" t="s">
        <v>25</v>
      </c>
      <c r="I2006">
        <v>467.72</v>
      </c>
      <c r="J2006">
        <v>42.98</v>
      </c>
      <c r="K2006">
        <v>4.62</v>
      </c>
      <c r="L2006" s="2" t="s">
        <v>1412</v>
      </c>
      <c r="M2006" s="2" t="s">
        <v>815</v>
      </c>
      <c r="N2006" s="2" t="s">
        <v>419</v>
      </c>
      <c r="O2006" s="2" t="s">
        <v>28</v>
      </c>
      <c r="P2006" s="2" t="s">
        <v>29</v>
      </c>
      <c r="Q2006" s="2" t="s">
        <v>38</v>
      </c>
      <c r="R2006" s="2" t="s">
        <v>699</v>
      </c>
      <c r="S2006" s="2" t="s">
        <v>46</v>
      </c>
      <c r="T2006">
        <v>0.56000000000000005</v>
      </c>
      <c r="U2006" s="1">
        <v>40669</v>
      </c>
      <c r="V2006">
        <v>2011</v>
      </c>
      <c r="W2006" s="2" t="s">
        <v>88</v>
      </c>
      <c r="X2006">
        <v>4</v>
      </c>
      <c r="Y2006">
        <v>0.23870207152079942</v>
      </c>
    </row>
    <row r="2007" spans="1:25" x14ac:dyDescent="0.45">
      <c r="A2007">
        <v>2320</v>
      </c>
      <c r="B2007" s="1">
        <v>40657</v>
      </c>
      <c r="C2007" s="2" t="s">
        <v>34</v>
      </c>
      <c r="D2007">
        <v>16710</v>
      </c>
      <c r="E2007">
        <v>47</v>
      </c>
      <c r="F2007">
        <v>5549.79</v>
      </c>
      <c r="G2007">
        <v>0.09</v>
      </c>
      <c r="H2007" s="2" t="s">
        <v>35</v>
      </c>
      <c r="I2007">
        <v>1300.8</v>
      </c>
      <c r="J2007">
        <v>145.44999999999999</v>
      </c>
      <c r="K2007">
        <v>17.850000000000001</v>
      </c>
      <c r="L2007" s="2" t="s">
        <v>1347</v>
      </c>
      <c r="M2007" s="2" t="s">
        <v>815</v>
      </c>
      <c r="N2007" s="2" t="s">
        <v>419</v>
      </c>
      <c r="O2007" s="2" t="s">
        <v>37</v>
      </c>
      <c r="P2007" s="2" t="s">
        <v>43</v>
      </c>
      <c r="Q2007" s="2" t="s">
        <v>192</v>
      </c>
      <c r="R2007" s="2" t="s">
        <v>385</v>
      </c>
      <c r="S2007" s="2" t="s">
        <v>40</v>
      </c>
      <c r="T2007">
        <v>0.56000000000000005</v>
      </c>
      <c r="U2007" s="1">
        <v>40659</v>
      </c>
      <c r="V2007">
        <v>2011</v>
      </c>
      <c r="W2007" s="2" t="s">
        <v>88</v>
      </c>
      <c r="X2007">
        <v>4</v>
      </c>
      <c r="Y2007">
        <v>0.23438724708502484</v>
      </c>
    </row>
    <row r="2008" spans="1:25" x14ac:dyDescent="0.45">
      <c r="A2008">
        <v>2437</v>
      </c>
      <c r="B2008" s="1">
        <v>41042</v>
      </c>
      <c r="C2008" s="2" t="s">
        <v>34</v>
      </c>
      <c r="D2008">
        <v>17698</v>
      </c>
      <c r="E2008">
        <v>22</v>
      </c>
      <c r="F2008">
        <v>1118.2515000000001</v>
      </c>
      <c r="G2008">
        <v>0.1</v>
      </c>
      <c r="H2008" s="2" t="s">
        <v>25</v>
      </c>
      <c r="I2008">
        <v>-59.59</v>
      </c>
      <c r="J2008">
        <v>65.989999999999995</v>
      </c>
      <c r="K2008">
        <v>8.99</v>
      </c>
      <c r="L2008" s="2" t="s">
        <v>1415</v>
      </c>
      <c r="M2008" s="2" t="s">
        <v>815</v>
      </c>
      <c r="N2008" s="2" t="s">
        <v>419</v>
      </c>
      <c r="O2008" s="2" t="s">
        <v>42</v>
      </c>
      <c r="P2008" s="2" t="s">
        <v>43</v>
      </c>
      <c r="Q2008" s="2" t="s">
        <v>44</v>
      </c>
      <c r="R2008" s="2" t="s">
        <v>349</v>
      </c>
      <c r="S2008" s="2" t="s">
        <v>46</v>
      </c>
      <c r="T2008">
        <v>0.57999999999999996</v>
      </c>
      <c r="U2008" s="1">
        <v>41044</v>
      </c>
      <c r="V2008">
        <v>2012</v>
      </c>
      <c r="W2008" s="2" t="s">
        <v>77</v>
      </c>
      <c r="X2008">
        <v>5</v>
      </c>
      <c r="Y2008">
        <v>-5.3288549132283751E-2</v>
      </c>
    </row>
    <row r="2009" spans="1:25" x14ac:dyDescent="0.45">
      <c r="A2009">
        <v>2570</v>
      </c>
      <c r="B2009" s="1">
        <v>40907</v>
      </c>
      <c r="C2009" s="2" t="s">
        <v>24</v>
      </c>
      <c r="D2009">
        <v>18534</v>
      </c>
      <c r="E2009">
        <v>36</v>
      </c>
      <c r="F2009">
        <v>282.58</v>
      </c>
      <c r="G2009">
        <v>0.1</v>
      </c>
      <c r="H2009" s="2" t="s">
        <v>57</v>
      </c>
      <c r="I2009">
        <v>21.68</v>
      </c>
      <c r="J2009">
        <v>8.33</v>
      </c>
      <c r="K2009">
        <v>1.99</v>
      </c>
      <c r="L2009" s="2" t="s">
        <v>1341</v>
      </c>
      <c r="M2009" s="2" t="s">
        <v>815</v>
      </c>
      <c r="N2009" s="2" t="s">
        <v>419</v>
      </c>
      <c r="O2009" s="2" t="s">
        <v>42</v>
      </c>
      <c r="P2009" s="2" t="s">
        <v>43</v>
      </c>
      <c r="Q2009" s="2" t="s">
        <v>104</v>
      </c>
      <c r="R2009" s="2" t="s">
        <v>618</v>
      </c>
      <c r="S2009" s="2" t="s">
        <v>106</v>
      </c>
      <c r="T2009">
        <v>0.52</v>
      </c>
      <c r="U2009" s="1">
        <v>40907</v>
      </c>
      <c r="V2009">
        <v>2011</v>
      </c>
      <c r="W2009" s="2" t="s">
        <v>100</v>
      </c>
      <c r="X2009">
        <v>12</v>
      </c>
      <c r="Y2009">
        <v>7.6721636350767924E-2</v>
      </c>
    </row>
    <row r="2010" spans="1:25" x14ac:dyDescent="0.45">
      <c r="A2010">
        <v>2622</v>
      </c>
      <c r="B2010" s="1">
        <v>40723</v>
      </c>
      <c r="C2010" s="2" t="s">
        <v>81</v>
      </c>
      <c r="D2010">
        <v>18951</v>
      </c>
      <c r="E2010">
        <v>16</v>
      </c>
      <c r="F2010">
        <v>61.5</v>
      </c>
      <c r="G2010">
        <v>0.09</v>
      </c>
      <c r="H2010" s="2" t="s">
        <v>25</v>
      </c>
      <c r="I2010">
        <v>-16.27</v>
      </c>
      <c r="J2010">
        <v>3.98</v>
      </c>
      <c r="K2010">
        <v>2.97</v>
      </c>
      <c r="L2010" s="2" t="s">
        <v>1325</v>
      </c>
      <c r="M2010" s="2" t="s">
        <v>815</v>
      </c>
      <c r="N2010" s="2" t="s">
        <v>419</v>
      </c>
      <c r="O2010" s="2" t="s">
        <v>42</v>
      </c>
      <c r="P2010" s="2" t="s">
        <v>29</v>
      </c>
      <c r="Q2010" s="2" t="s">
        <v>63</v>
      </c>
      <c r="R2010" s="2" t="s">
        <v>133</v>
      </c>
      <c r="S2010" s="2" t="s">
        <v>76</v>
      </c>
      <c r="T2010">
        <v>0.35</v>
      </c>
      <c r="U2010" s="1">
        <v>40724</v>
      </c>
      <c r="V2010">
        <v>2011</v>
      </c>
      <c r="W2010" s="2" t="s">
        <v>56</v>
      </c>
      <c r="X2010">
        <v>6</v>
      </c>
      <c r="Y2010">
        <v>-0.26455284552845526</v>
      </c>
    </row>
    <row r="2011" spans="1:25" x14ac:dyDescent="0.45">
      <c r="A2011">
        <v>3081</v>
      </c>
      <c r="B2011" s="1">
        <v>40344</v>
      </c>
      <c r="C2011" s="2" t="s">
        <v>24</v>
      </c>
      <c r="D2011">
        <v>22115</v>
      </c>
      <c r="E2011">
        <v>5</v>
      </c>
      <c r="F2011">
        <v>751.94</v>
      </c>
      <c r="G2011">
        <v>0.02</v>
      </c>
      <c r="H2011" s="2" t="s">
        <v>35</v>
      </c>
      <c r="I2011">
        <v>-283.94</v>
      </c>
      <c r="J2011">
        <v>145.44999999999999</v>
      </c>
      <c r="K2011">
        <v>17.850000000000001</v>
      </c>
      <c r="L2011" s="2" t="s">
        <v>1305</v>
      </c>
      <c r="M2011" s="2" t="s">
        <v>815</v>
      </c>
      <c r="N2011" s="2" t="s">
        <v>419</v>
      </c>
      <c r="O2011" s="2" t="s">
        <v>37</v>
      </c>
      <c r="P2011" s="2" t="s">
        <v>43</v>
      </c>
      <c r="Q2011" s="2" t="s">
        <v>192</v>
      </c>
      <c r="R2011" s="2" t="s">
        <v>385</v>
      </c>
      <c r="S2011" s="2" t="s">
        <v>40</v>
      </c>
      <c r="T2011">
        <v>0.56000000000000005</v>
      </c>
      <c r="U2011" s="1">
        <v>40344</v>
      </c>
      <c r="V2011">
        <v>2010</v>
      </c>
      <c r="W2011" s="2" t="s">
        <v>56</v>
      </c>
      <c r="X2011">
        <v>6</v>
      </c>
      <c r="Y2011">
        <v>-0.37760991568476204</v>
      </c>
    </row>
    <row r="2012" spans="1:25" x14ac:dyDescent="0.45">
      <c r="A2012">
        <v>3108</v>
      </c>
      <c r="B2012" s="1">
        <v>40312</v>
      </c>
      <c r="C2012" s="2" t="s">
        <v>66</v>
      </c>
      <c r="D2012">
        <v>22338</v>
      </c>
      <c r="E2012">
        <v>36</v>
      </c>
      <c r="F2012">
        <v>200.08</v>
      </c>
      <c r="G2012">
        <v>0.05</v>
      </c>
      <c r="H2012" s="2" t="s">
        <v>25</v>
      </c>
      <c r="I2012">
        <v>-62.97</v>
      </c>
      <c r="J2012">
        <v>5.28</v>
      </c>
      <c r="K2012">
        <v>5.0599999999999996</v>
      </c>
      <c r="L2012" s="2" t="s">
        <v>1432</v>
      </c>
      <c r="M2012" s="2" t="s">
        <v>815</v>
      </c>
      <c r="N2012" s="2" t="s">
        <v>419</v>
      </c>
      <c r="O2012" s="2" t="s">
        <v>37</v>
      </c>
      <c r="P2012" s="2" t="s">
        <v>29</v>
      </c>
      <c r="Q2012" s="2" t="s">
        <v>63</v>
      </c>
      <c r="R2012" s="2" t="s">
        <v>1442</v>
      </c>
      <c r="S2012" s="2" t="s">
        <v>46</v>
      </c>
      <c r="T2012">
        <v>0.37</v>
      </c>
      <c r="U2012" s="1">
        <v>40313</v>
      </c>
      <c r="V2012">
        <v>2010</v>
      </c>
      <c r="W2012" s="2" t="s">
        <v>77</v>
      </c>
      <c r="X2012">
        <v>5</v>
      </c>
      <c r="Y2012">
        <v>-0.31472411035585762</v>
      </c>
    </row>
    <row r="2013" spans="1:25" x14ac:dyDescent="0.45">
      <c r="A2013">
        <v>3151</v>
      </c>
      <c r="B2013" s="1">
        <v>40271</v>
      </c>
      <c r="C2013" s="2" t="s">
        <v>24</v>
      </c>
      <c r="D2013">
        <v>22627</v>
      </c>
      <c r="E2013">
        <v>33</v>
      </c>
      <c r="F2013">
        <v>1934.6</v>
      </c>
      <c r="G2013">
        <v>0.09</v>
      </c>
      <c r="H2013" s="2" t="s">
        <v>25</v>
      </c>
      <c r="I2013">
        <v>614.03</v>
      </c>
      <c r="J2013">
        <v>63.94</v>
      </c>
      <c r="K2013">
        <v>14.48</v>
      </c>
      <c r="L2013" s="2" t="s">
        <v>1443</v>
      </c>
      <c r="M2013" s="2" t="s">
        <v>815</v>
      </c>
      <c r="N2013" s="2" t="s">
        <v>419</v>
      </c>
      <c r="O2013" s="2" t="s">
        <v>28</v>
      </c>
      <c r="P2013" s="2" t="s">
        <v>73</v>
      </c>
      <c r="Q2013" s="2" t="s">
        <v>74</v>
      </c>
      <c r="R2013" s="2" t="s">
        <v>352</v>
      </c>
      <c r="S2013" s="2" t="s">
        <v>46</v>
      </c>
      <c r="T2013">
        <v>0.46</v>
      </c>
      <c r="U2013" s="1">
        <v>40276</v>
      </c>
      <c r="V2013">
        <v>2010</v>
      </c>
      <c r="W2013" s="2" t="s">
        <v>88</v>
      </c>
      <c r="X2013">
        <v>4</v>
      </c>
      <c r="Y2013">
        <v>0.31739377649126432</v>
      </c>
    </row>
    <row r="2014" spans="1:25" x14ac:dyDescent="0.45">
      <c r="A2014">
        <v>3175</v>
      </c>
      <c r="B2014" s="1">
        <v>40407</v>
      </c>
      <c r="C2014" s="2" t="s">
        <v>34</v>
      </c>
      <c r="D2014">
        <v>22820</v>
      </c>
      <c r="E2014">
        <v>18</v>
      </c>
      <c r="F2014">
        <v>144.84</v>
      </c>
      <c r="G2014">
        <v>0</v>
      </c>
      <c r="H2014" s="2" t="s">
        <v>25</v>
      </c>
      <c r="I2014">
        <v>21.49</v>
      </c>
      <c r="J2014">
        <v>7.89</v>
      </c>
      <c r="K2014">
        <v>2.82</v>
      </c>
      <c r="L2014" s="2" t="s">
        <v>1307</v>
      </c>
      <c r="M2014" s="2" t="s">
        <v>815</v>
      </c>
      <c r="N2014" s="2" t="s">
        <v>419</v>
      </c>
      <c r="O2014" s="2" t="s">
        <v>37</v>
      </c>
      <c r="P2014" s="2" t="s">
        <v>29</v>
      </c>
      <c r="Q2014" s="2" t="s">
        <v>272</v>
      </c>
      <c r="R2014" s="2" t="s">
        <v>1444</v>
      </c>
      <c r="S2014" s="2" t="s">
        <v>76</v>
      </c>
      <c r="T2014">
        <v>0.4</v>
      </c>
      <c r="U2014" s="1">
        <v>40410</v>
      </c>
      <c r="V2014">
        <v>2010</v>
      </c>
      <c r="W2014" s="2" t="s">
        <v>52</v>
      </c>
      <c r="X2014">
        <v>8</v>
      </c>
      <c r="Y2014">
        <v>0.14837061585197459</v>
      </c>
    </row>
    <row r="2015" spans="1:25" x14ac:dyDescent="0.45">
      <c r="A2015">
        <v>3187</v>
      </c>
      <c r="B2015" s="1">
        <v>40328</v>
      </c>
      <c r="C2015" s="2" t="s">
        <v>66</v>
      </c>
      <c r="D2015">
        <v>22880</v>
      </c>
      <c r="E2015">
        <v>13</v>
      </c>
      <c r="F2015">
        <v>24.96</v>
      </c>
      <c r="G2015">
        <v>0.01</v>
      </c>
      <c r="H2015" s="2" t="s">
        <v>25</v>
      </c>
      <c r="I2015">
        <v>-20.68</v>
      </c>
      <c r="J2015">
        <v>1.7</v>
      </c>
      <c r="K2015">
        <v>1.99</v>
      </c>
      <c r="L2015" s="2" t="s">
        <v>1422</v>
      </c>
      <c r="M2015" s="2" t="s">
        <v>815</v>
      </c>
      <c r="N2015" s="2" t="s">
        <v>419</v>
      </c>
      <c r="O2015" s="2" t="s">
        <v>28</v>
      </c>
      <c r="P2015" s="2" t="s">
        <v>43</v>
      </c>
      <c r="Q2015" s="2" t="s">
        <v>104</v>
      </c>
      <c r="R2015" s="2" t="s">
        <v>780</v>
      </c>
      <c r="S2015" s="2" t="s">
        <v>106</v>
      </c>
      <c r="T2015">
        <v>0.51</v>
      </c>
      <c r="U2015" s="1">
        <v>40331</v>
      </c>
      <c r="V2015">
        <v>2010</v>
      </c>
      <c r="W2015" s="2" t="s">
        <v>77</v>
      </c>
      <c r="X2015">
        <v>5</v>
      </c>
      <c r="Y2015">
        <v>-0.82852564102564097</v>
      </c>
    </row>
    <row r="2016" spans="1:25" x14ac:dyDescent="0.45">
      <c r="A2016">
        <v>3246</v>
      </c>
      <c r="B2016" s="1">
        <v>40924</v>
      </c>
      <c r="C2016" s="2" t="s">
        <v>34</v>
      </c>
      <c r="D2016">
        <v>23268</v>
      </c>
      <c r="E2016">
        <v>5</v>
      </c>
      <c r="F2016">
        <v>255.31</v>
      </c>
      <c r="G2016">
        <v>0.02</v>
      </c>
      <c r="H2016" s="2" t="s">
        <v>25</v>
      </c>
      <c r="I2016">
        <v>41.41</v>
      </c>
      <c r="J2016">
        <v>48.04</v>
      </c>
      <c r="K2016">
        <v>5.79</v>
      </c>
      <c r="L2016" s="2" t="s">
        <v>1445</v>
      </c>
      <c r="M2016" s="2" t="s">
        <v>815</v>
      </c>
      <c r="N2016" s="2" t="s">
        <v>419</v>
      </c>
      <c r="O2016" s="2" t="s">
        <v>62</v>
      </c>
      <c r="P2016" s="2" t="s">
        <v>29</v>
      </c>
      <c r="Q2016" s="2" t="s">
        <v>63</v>
      </c>
      <c r="R2016" s="2" t="s">
        <v>1446</v>
      </c>
      <c r="S2016" s="2" t="s">
        <v>46</v>
      </c>
      <c r="T2016">
        <v>0.37</v>
      </c>
      <c r="U2016" s="1">
        <v>40926</v>
      </c>
      <c r="V2016">
        <v>2012</v>
      </c>
      <c r="W2016" s="2" t="s">
        <v>107</v>
      </c>
      <c r="X2016">
        <v>1</v>
      </c>
      <c r="Y2016">
        <v>0.16219497865340174</v>
      </c>
    </row>
    <row r="2017" spans="1:25" x14ac:dyDescent="0.45">
      <c r="A2017">
        <v>3379</v>
      </c>
      <c r="B2017" s="1">
        <v>40512</v>
      </c>
      <c r="C2017" s="2" t="s">
        <v>81</v>
      </c>
      <c r="D2017">
        <v>24102</v>
      </c>
      <c r="E2017">
        <v>50</v>
      </c>
      <c r="F2017">
        <v>1844.26</v>
      </c>
      <c r="G2017">
        <v>0.03</v>
      </c>
      <c r="H2017" s="2" t="s">
        <v>25</v>
      </c>
      <c r="I2017">
        <v>47.58</v>
      </c>
      <c r="J2017">
        <v>37.76</v>
      </c>
      <c r="K2017">
        <v>12.9</v>
      </c>
      <c r="L2017" s="2" t="s">
        <v>1332</v>
      </c>
      <c r="M2017" s="2" t="s">
        <v>815</v>
      </c>
      <c r="N2017" s="2" t="s">
        <v>419</v>
      </c>
      <c r="O2017" s="2" t="s">
        <v>28</v>
      </c>
      <c r="P2017" s="2" t="s">
        <v>29</v>
      </c>
      <c r="Q2017" s="2" t="s">
        <v>30</v>
      </c>
      <c r="R2017" s="2" t="s">
        <v>926</v>
      </c>
      <c r="S2017" s="2" t="s">
        <v>46</v>
      </c>
      <c r="T2017">
        <v>0.56999999999999995</v>
      </c>
      <c r="U2017" s="1">
        <v>40513</v>
      </c>
      <c r="V2017">
        <v>2010</v>
      </c>
      <c r="W2017" s="2" t="s">
        <v>69</v>
      </c>
      <c r="X2017">
        <v>11</v>
      </c>
      <c r="Y2017">
        <v>2.5798965438712546E-2</v>
      </c>
    </row>
    <row r="2018" spans="1:25" x14ac:dyDescent="0.45">
      <c r="A2018">
        <v>3423</v>
      </c>
      <c r="B2018" s="1">
        <v>40906</v>
      </c>
      <c r="C2018" s="2" t="s">
        <v>81</v>
      </c>
      <c r="D2018">
        <v>24422</v>
      </c>
      <c r="E2018">
        <v>20</v>
      </c>
      <c r="F2018">
        <v>3467.28</v>
      </c>
      <c r="G2018">
        <v>0.06</v>
      </c>
      <c r="H2018" s="2" t="s">
        <v>35</v>
      </c>
      <c r="I2018">
        <v>-433.29</v>
      </c>
      <c r="J2018">
        <v>179.29</v>
      </c>
      <c r="K2018">
        <v>29.21</v>
      </c>
      <c r="L2018" s="2" t="s">
        <v>1307</v>
      </c>
      <c r="M2018" s="2" t="s">
        <v>815</v>
      </c>
      <c r="N2018" s="2" t="s">
        <v>419</v>
      </c>
      <c r="O2018" s="2" t="s">
        <v>42</v>
      </c>
      <c r="P2018" s="2" t="s">
        <v>73</v>
      </c>
      <c r="Q2018" s="2" t="s">
        <v>175</v>
      </c>
      <c r="R2018" s="2" t="s">
        <v>1447</v>
      </c>
      <c r="S2018" s="2" t="s">
        <v>85</v>
      </c>
      <c r="T2018">
        <v>0.76</v>
      </c>
      <c r="U2018" s="1">
        <v>40908</v>
      </c>
      <c r="V2018">
        <v>2011</v>
      </c>
      <c r="W2018" s="2" t="s">
        <v>100</v>
      </c>
      <c r="X2018">
        <v>12</v>
      </c>
      <c r="Y2018">
        <v>-0.12496539073856164</v>
      </c>
    </row>
    <row r="2019" spans="1:25" x14ac:dyDescent="0.45">
      <c r="A2019">
        <v>3459</v>
      </c>
      <c r="B2019" s="1">
        <v>40022</v>
      </c>
      <c r="C2019" s="2" t="s">
        <v>81</v>
      </c>
      <c r="D2019">
        <v>24644</v>
      </c>
      <c r="E2019">
        <v>46</v>
      </c>
      <c r="F2019">
        <v>5897.47</v>
      </c>
      <c r="G2019">
        <v>0</v>
      </c>
      <c r="H2019" s="2" t="s">
        <v>35</v>
      </c>
      <c r="I2019">
        <v>-1764.29</v>
      </c>
      <c r="J2019">
        <v>122.99</v>
      </c>
      <c r="K2019">
        <v>70.2</v>
      </c>
      <c r="L2019" s="2" t="s">
        <v>1382</v>
      </c>
      <c r="M2019" s="2" t="s">
        <v>815</v>
      </c>
      <c r="N2019" s="2" t="s">
        <v>419</v>
      </c>
      <c r="O2019" s="2" t="s">
        <v>42</v>
      </c>
      <c r="P2019" s="2" t="s">
        <v>73</v>
      </c>
      <c r="Q2019" s="2" t="s">
        <v>114</v>
      </c>
      <c r="R2019" s="2" t="s">
        <v>347</v>
      </c>
      <c r="S2019" s="2" t="s">
        <v>40</v>
      </c>
      <c r="T2019">
        <v>0.74</v>
      </c>
      <c r="U2019" s="1">
        <v>40023</v>
      </c>
      <c r="V2019">
        <v>2009</v>
      </c>
      <c r="W2019" s="2" t="s">
        <v>47</v>
      </c>
      <c r="X2019">
        <v>7</v>
      </c>
      <c r="Y2019">
        <v>-0.29916048746326812</v>
      </c>
    </row>
    <row r="2020" spans="1:25" x14ac:dyDescent="0.45">
      <c r="A2020">
        <v>3693</v>
      </c>
      <c r="B2020" s="1">
        <v>40464</v>
      </c>
      <c r="C2020" s="2" t="s">
        <v>66</v>
      </c>
      <c r="D2020">
        <v>26401</v>
      </c>
      <c r="E2020">
        <v>1</v>
      </c>
      <c r="F2020">
        <v>415</v>
      </c>
      <c r="G2020">
        <v>7.0000000000000007E-2</v>
      </c>
      <c r="H2020" s="2" t="s">
        <v>25</v>
      </c>
      <c r="I2020">
        <v>-199.31</v>
      </c>
      <c r="J2020">
        <v>420.98</v>
      </c>
      <c r="K2020">
        <v>19.989999999999998</v>
      </c>
      <c r="L2020" s="2" t="s">
        <v>1398</v>
      </c>
      <c r="M2020" s="2" t="s">
        <v>815</v>
      </c>
      <c r="N2020" s="2" t="s">
        <v>419</v>
      </c>
      <c r="O2020" s="2" t="s">
        <v>28</v>
      </c>
      <c r="P2020" s="2" t="s">
        <v>29</v>
      </c>
      <c r="Q2020" s="2" t="s">
        <v>54</v>
      </c>
      <c r="R2020" s="2" t="s">
        <v>496</v>
      </c>
      <c r="S2020" s="2" t="s">
        <v>46</v>
      </c>
      <c r="T2020">
        <v>0.35</v>
      </c>
      <c r="U2020" s="1">
        <v>40466</v>
      </c>
      <c r="V2020">
        <v>2010</v>
      </c>
      <c r="W2020" s="2" t="s">
        <v>33</v>
      </c>
      <c r="X2020">
        <v>10</v>
      </c>
      <c r="Y2020">
        <v>-0.48026506024096388</v>
      </c>
    </row>
    <row r="2021" spans="1:25" x14ac:dyDescent="0.45">
      <c r="A2021">
        <v>3918</v>
      </c>
      <c r="B2021" s="1">
        <v>39938</v>
      </c>
      <c r="C2021" s="2" t="s">
        <v>66</v>
      </c>
      <c r="D2021">
        <v>27938</v>
      </c>
      <c r="E2021">
        <v>40</v>
      </c>
      <c r="F2021">
        <v>1233.51</v>
      </c>
      <c r="G2021">
        <v>0.05</v>
      </c>
      <c r="H2021" s="2" t="s">
        <v>25</v>
      </c>
      <c r="I2021">
        <v>308.67</v>
      </c>
      <c r="J2021">
        <v>30.98</v>
      </c>
      <c r="K2021">
        <v>9.18</v>
      </c>
      <c r="L2021" s="2" t="s">
        <v>1223</v>
      </c>
      <c r="M2021" s="2" t="s">
        <v>815</v>
      </c>
      <c r="N2021" s="2" t="s">
        <v>419</v>
      </c>
      <c r="O2021" s="2" t="s">
        <v>62</v>
      </c>
      <c r="P2021" s="2" t="s">
        <v>29</v>
      </c>
      <c r="Q2021" s="2" t="s">
        <v>63</v>
      </c>
      <c r="R2021" s="2" t="s">
        <v>1448</v>
      </c>
      <c r="S2021" s="2" t="s">
        <v>46</v>
      </c>
      <c r="T2021">
        <v>0.4</v>
      </c>
      <c r="U2021" s="1">
        <v>39938</v>
      </c>
      <c r="V2021">
        <v>2009</v>
      </c>
      <c r="W2021" s="2" t="s">
        <v>77</v>
      </c>
      <c r="X2021">
        <v>5</v>
      </c>
      <c r="Y2021">
        <v>0.25023712819515043</v>
      </c>
    </row>
    <row r="2022" spans="1:25" x14ac:dyDescent="0.45">
      <c r="A2022">
        <v>4114</v>
      </c>
      <c r="B2022" s="1">
        <v>40996</v>
      </c>
      <c r="C2022" s="2" t="s">
        <v>66</v>
      </c>
      <c r="D2022">
        <v>29280</v>
      </c>
      <c r="E2022">
        <v>30</v>
      </c>
      <c r="F2022">
        <v>856.34</v>
      </c>
      <c r="G2022">
        <v>0.06</v>
      </c>
      <c r="H2022" s="2" t="s">
        <v>25</v>
      </c>
      <c r="I2022">
        <v>248.91</v>
      </c>
      <c r="J2022">
        <v>28.38</v>
      </c>
      <c r="K2022">
        <v>1.99</v>
      </c>
      <c r="L2022" s="2" t="s">
        <v>1443</v>
      </c>
      <c r="M2022" s="2" t="s">
        <v>815</v>
      </c>
      <c r="N2022" s="2" t="s">
        <v>419</v>
      </c>
      <c r="O2022" s="2" t="s">
        <v>28</v>
      </c>
      <c r="P2022" s="2" t="s">
        <v>43</v>
      </c>
      <c r="Q2022" s="2" t="s">
        <v>104</v>
      </c>
      <c r="R2022" s="2" t="s">
        <v>1449</v>
      </c>
      <c r="S2022" s="2" t="s">
        <v>106</v>
      </c>
      <c r="T2022">
        <v>0.51</v>
      </c>
      <c r="U2022" s="1">
        <v>40997</v>
      </c>
      <c r="V2022">
        <v>2012</v>
      </c>
      <c r="W2022" s="2" t="s">
        <v>60</v>
      </c>
      <c r="X2022">
        <v>3</v>
      </c>
      <c r="Y2022">
        <v>0.29066725833197093</v>
      </c>
    </row>
    <row r="2023" spans="1:25" x14ac:dyDescent="0.45">
      <c r="A2023">
        <v>4127</v>
      </c>
      <c r="B2023" s="1">
        <v>40041</v>
      </c>
      <c r="C2023" s="2" t="s">
        <v>24</v>
      </c>
      <c r="D2023">
        <v>29346</v>
      </c>
      <c r="E2023">
        <v>2</v>
      </c>
      <c r="F2023">
        <v>29.06</v>
      </c>
      <c r="G2023">
        <v>0.1</v>
      </c>
      <c r="H2023" s="2" t="s">
        <v>25</v>
      </c>
      <c r="I2023">
        <v>-16.149999999999999</v>
      </c>
      <c r="J2023">
        <v>11.58</v>
      </c>
      <c r="K2023">
        <v>6.97</v>
      </c>
      <c r="L2023" s="2" t="s">
        <v>1249</v>
      </c>
      <c r="M2023" s="2" t="s">
        <v>815</v>
      </c>
      <c r="N2023" s="2" t="s">
        <v>419</v>
      </c>
      <c r="O2023" s="2" t="s">
        <v>42</v>
      </c>
      <c r="P2023" s="2" t="s">
        <v>29</v>
      </c>
      <c r="Q2023" s="2" t="s">
        <v>79</v>
      </c>
      <c r="R2023" s="2" t="s">
        <v>705</v>
      </c>
      <c r="S2023" s="2" t="s">
        <v>46</v>
      </c>
      <c r="T2023">
        <v>0.35</v>
      </c>
      <c r="U2023" s="1">
        <v>40045</v>
      </c>
      <c r="V2023">
        <v>2009</v>
      </c>
      <c r="W2023" s="2" t="s">
        <v>52</v>
      </c>
      <c r="X2023">
        <v>8</v>
      </c>
      <c r="Y2023">
        <v>-0.55574673090158289</v>
      </c>
    </row>
    <row r="2024" spans="1:25" x14ac:dyDescent="0.45">
      <c r="A2024">
        <v>4129</v>
      </c>
      <c r="B2024" s="1">
        <v>40339</v>
      </c>
      <c r="C2024" s="2" t="s">
        <v>34</v>
      </c>
      <c r="D2024">
        <v>29349</v>
      </c>
      <c r="E2024">
        <v>46</v>
      </c>
      <c r="F2024">
        <v>2526.54</v>
      </c>
      <c r="G2024">
        <v>0.04</v>
      </c>
      <c r="H2024" s="2" t="s">
        <v>25</v>
      </c>
      <c r="I2024">
        <v>772.11</v>
      </c>
      <c r="J2024">
        <v>65.989999999999995</v>
      </c>
      <c r="K2024">
        <v>2.5</v>
      </c>
      <c r="L2024" s="2" t="s">
        <v>1313</v>
      </c>
      <c r="M2024" s="2" t="s">
        <v>815</v>
      </c>
      <c r="N2024" s="2" t="s">
        <v>419</v>
      </c>
      <c r="O2024" s="2" t="s">
        <v>28</v>
      </c>
      <c r="P2024" s="2" t="s">
        <v>43</v>
      </c>
      <c r="Q2024" s="2" t="s">
        <v>44</v>
      </c>
      <c r="R2024" s="2" t="s">
        <v>1007</v>
      </c>
      <c r="S2024" s="2" t="s">
        <v>46</v>
      </c>
      <c r="T2024">
        <v>0.55000000000000004</v>
      </c>
      <c r="U2024" s="1">
        <v>40341</v>
      </c>
      <c r="V2024">
        <v>2010</v>
      </c>
      <c r="W2024" s="2" t="s">
        <v>56</v>
      </c>
      <c r="X2024">
        <v>6</v>
      </c>
      <c r="Y2024">
        <v>0.30559975302191933</v>
      </c>
    </row>
    <row r="2025" spans="1:25" x14ac:dyDescent="0.45">
      <c r="A2025">
        <v>4153</v>
      </c>
      <c r="B2025" s="1">
        <v>40954</v>
      </c>
      <c r="C2025" s="2" t="s">
        <v>66</v>
      </c>
      <c r="D2025">
        <v>29473</v>
      </c>
      <c r="E2025">
        <v>31</v>
      </c>
      <c r="F2025">
        <v>206.28649999999999</v>
      </c>
      <c r="G2025">
        <v>0.05</v>
      </c>
      <c r="H2025" s="2" t="s">
        <v>25</v>
      </c>
      <c r="I2025">
        <v>-111.98</v>
      </c>
      <c r="J2025">
        <v>7.99</v>
      </c>
      <c r="K2025">
        <v>5.03</v>
      </c>
      <c r="L2025" s="2" t="s">
        <v>1391</v>
      </c>
      <c r="M2025" s="2" t="s">
        <v>815</v>
      </c>
      <c r="N2025" s="2" t="s">
        <v>419</v>
      </c>
      <c r="O2025" s="2" t="s">
        <v>37</v>
      </c>
      <c r="P2025" s="2" t="s">
        <v>43</v>
      </c>
      <c r="Q2025" s="2" t="s">
        <v>44</v>
      </c>
      <c r="R2025" s="2" t="s">
        <v>139</v>
      </c>
      <c r="S2025" s="2" t="s">
        <v>51</v>
      </c>
      <c r="T2025">
        <v>0.6</v>
      </c>
      <c r="U2025" s="1">
        <v>40956</v>
      </c>
      <c r="V2025">
        <v>2012</v>
      </c>
      <c r="W2025" s="2" t="s">
        <v>65</v>
      </c>
      <c r="X2025">
        <v>2</v>
      </c>
      <c r="Y2025">
        <v>-0.54283726758658468</v>
      </c>
    </row>
    <row r="2026" spans="1:25" x14ac:dyDescent="0.45">
      <c r="A2026">
        <v>4205</v>
      </c>
      <c r="B2026" s="1">
        <v>41076</v>
      </c>
      <c r="C2026" s="2" t="s">
        <v>66</v>
      </c>
      <c r="D2026">
        <v>29893</v>
      </c>
      <c r="E2026">
        <v>24</v>
      </c>
      <c r="F2026">
        <v>5452.9</v>
      </c>
      <c r="G2026">
        <v>7.0000000000000007E-2</v>
      </c>
      <c r="H2026" s="2" t="s">
        <v>35</v>
      </c>
      <c r="I2026">
        <v>426.67</v>
      </c>
      <c r="J2026">
        <v>225.02</v>
      </c>
      <c r="K2026">
        <v>28.66</v>
      </c>
      <c r="L2026" s="2" t="s">
        <v>1342</v>
      </c>
      <c r="M2026" s="2" t="s">
        <v>815</v>
      </c>
      <c r="N2026" s="2" t="s">
        <v>419</v>
      </c>
      <c r="O2026" s="2" t="s">
        <v>28</v>
      </c>
      <c r="P2026" s="2" t="s">
        <v>29</v>
      </c>
      <c r="Q2026" s="2" t="s">
        <v>30</v>
      </c>
      <c r="R2026" s="2" t="s">
        <v>1174</v>
      </c>
      <c r="S2026" s="2" t="s">
        <v>40</v>
      </c>
      <c r="T2026">
        <v>0.72</v>
      </c>
      <c r="U2026" s="1">
        <v>41077</v>
      </c>
      <c r="V2026">
        <v>2012</v>
      </c>
      <c r="W2026" s="2" t="s">
        <v>56</v>
      </c>
      <c r="X2026">
        <v>6</v>
      </c>
      <c r="Y2026">
        <v>7.8246437675365405E-2</v>
      </c>
    </row>
    <row r="2027" spans="1:25" x14ac:dyDescent="0.45">
      <c r="A2027">
        <v>4311</v>
      </c>
      <c r="B2027" s="1">
        <v>41179</v>
      </c>
      <c r="C2027" s="2" t="s">
        <v>24</v>
      </c>
      <c r="D2027">
        <v>30720</v>
      </c>
      <c r="E2027">
        <v>27</v>
      </c>
      <c r="F2027">
        <v>2398.9</v>
      </c>
      <c r="G2027">
        <v>0.09</v>
      </c>
      <c r="H2027" s="2" t="s">
        <v>57</v>
      </c>
      <c r="I2027">
        <v>656.95</v>
      </c>
      <c r="J2027">
        <v>95.46</v>
      </c>
      <c r="K2027">
        <v>18.13</v>
      </c>
      <c r="L2027" s="2" t="s">
        <v>1443</v>
      </c>
      <c r="M2027" s="2" t="s">
        <v>815</v>
      </c>
      <c r="N2027" s="2" t="s">
        <v>419</v>
      </c>
      <c r="O2027" s="2" t="s">
        <v>28</v>
      </c>
      <c r="P2027" s="2" t="s">
        <v>73</v>
      </c>
      <c r="Q2027" s="2" t="s">
        <v>74</v>
      </c>
      <c r="R2027" s="2" t="s">
        <v>1450</v>
      </c>
      <c r="S2027" s="2" t="s">
        <v>32</v>
      </c>
      <c r="T2027">
        <v>0.56000000000000005</v>
      </c>
      <c r="U2027" s="1">
        <v>41184</v>
      </c>
      <c r="V2027">
        <v>2012</v>
      </c>
      <c r="W2027" s="2" t="s">
        <v>112</v>
      </c>
      <c r="X2027">
        <v>9</v>
      </c>
      <c r="Y2027">
        <v>0.27385468339655678</v>
      </c>
    </row>
    <row r="2028" spans="1:25" x14ac:dyDescent="0.45">
      <c r="A2028">
        <v>4333</v>
      </c>
      <c r="B2028" s="1">
        <v>40447</v>
      </c>
      <c r="C2028" s="2" t="s">
        <v>24</v>
      </c>
      <c r="D2028">
        <v>30884</v>
      </c>
      <c r="E2028">
        <v>6</v>
      </c>
      <c r="F2028">
        <v>763.44799999999998</v>
      </c>
      <c r="G2028">
        <v>0.05</v>
      </c>
      <c r="H2028" s="2" t="s">
        <v>35</v>
      </c>
      <c r="I2028">
        <v>-352.96</v>
      </c>
      <c r="J2028">
        <v>146.05000000000001</v>
      </c>
      <c r="K2028">
        <v>80.2</v>
      </c>
      <c r="L2028" s="2" t="s">
        <v>1300</v>
      </c>
      <c r="M2028" s="2" t="s">
        <v>815</v>
      </c>
      <c r="N2028" s="2" t="s">
        <v>419</v>
      </c>
      <c r="O2028" s="2" t="s">
        <v>42</v>
      </c>
      <c r="P2028" s="2" t="s">
        <v>73</v>
      </c>
      <c r="Q2028" s="2" t="s">
        <v>175</v>
      </c>
      <c r="R2028" s="2" t="s">
        <v>1451</v>
      </c>
      <c r="S2028" s="2" t="s">
        <v>85</v>
      </c>
      <c r="T2028">
        <v>0.71</v>
      </c>
      <c r="U2028" s="1">
        <v>40452</v>
      </c>
      <c r="V2028">
        <v>2010</v>
      </c>
      <c r="W2028" s="2" t="s">
        <v>112</v>
      </c>
      <c r="X2028">
        <v>9</v>
      </c>
      <c r="Y2028">
        <v>-0.46232356362188387</v>
      </c>
    </row>
    <row r="2029" spans="1:25" x14ac:dyDescent="0.45">
      <c r="A2029">
        <v>4398</v>
      </c>
      <c r="B2029" s="1">
        <v>40622</v>
      </c>
      <c r="C2029" s="2" t="s">
        <v>24</v>
      </c>
      <c r="D2029">
        <v>31303</v>
      </c>
      <c r="E2029">
        <v>50</v>
      </c>
      <c r="F2029">
        <v>306.13</v>
      </c>
      <c r="G2029">
        <v>0.09</v>
      </c>
      <c r="H2029" s="2" t="s">
        <v>57</v>
      </c>
      <c r="I2029">
        <v>87.6</v>
      </c>
      <c r="J2029">
        <v>5.98</v>
      </c>
      <c r="K2029">
        <v>1.49</v>
      </c>
      <c r="L2029" s="2" t="s">
        <v>1330</v>
      </c>
      <c r="M2029" s="2" t="s">
        <v>815</v>
      </c>
      <c r="N2029" s="2" t="s">
        <v>419</v>
      </c>
      <c r="O2029" s="2" t="s">
        <v>62</v>
      </c>
      <c r="P2029" s="2" t="s">
        <v>29</v>
      </c>
      <c r="Q2029" s="2" t="s">
        <v>54</v>
      </c>
      <c r="R2029" s="2" t="s">
        <v>1380</v>
      </c>
      <c r="S2029" s="2" t="s">
        <v>46</v>
      </c>
      <c r="T2029">
        <v>0.39</v>
      </c>
      <c r="U2029" s="1">
        <v>40624</v>
      </c>
      <c r="V2029">
        <v>2011</v>
      </c>
      <c r="W2029" s="2" t="s">
        <v>60</v>
      </c>
      <c r="X2029">
        <v>3</v>
      </c>
      <c r="Y2029">
        <v>0.28615294156077481</v>
      </c>
    </row>
    <row r="2030" spans="1:25" x14ac:dyDescent="0.45">
      <c r="A2030">
        <v>4402</v>
      </c>
      <c r="B2030" s="1">
        <v>40304</v>
      </c>
      <c r="C2030" s="2" t="s">
        <v>24</v>
      </c>
      <c r="D2030">
        <v>31392</v>
      </c>
      <c r="E2030">
        <v>21</v>
      </c>
      <c r="F2030">
        <v>128.86000000000001</v>
      </c>
      <c r="G2030">
        <v>0.1</v>
      </c>
      <c r="H2030" s="2" t="s">
        <v>25</v>
      </c>
      <c r="I2030">
        <v>-42.81</v>
      </c>
      <c r="J2030">
        <v>6.48</v>
      </c>
      <c r="K2030">
        <v>5.16</v>
      </c>
      <c r="L2030" s="2" t="s">
        <v>1321</v>
      </c>
      <c r="M2030" s="2" t="s">
        <v>815</v>
      </c>
      <c r="N2030" s="2" t="s">
        <v>419</v>
      </c>
      <c r="O2030" s="2" t="s">
        <v>62</v>
      </c>
      <c r="P2030" s="2" t="s">
        <v>29</v>
      </c>
      <c r="Q2030" s="2" t="s">
        <v>63</v>
      </c>
      <c r="R2030" s="2" t="s">
        <v>471</v>
      </c>
      <c r="S2030" s="2" t="s">
        <v>46</v>
      </c>
      <c r="T2030">
        <v>0.37</v>
      </c>
      <c r="U2030" s="1">
        <v>40311</v>
      </c>
      <c r="V2030">
        <v>2010</v>
      </c>
      <c r="W2030" s="2" t="s">
        <v>77</v>
      </c>
      <c r="X2030">
        <v>5</v>
      </c>
      <c r="Y2030">
        <v>-0.33222101505509855</v>
      </c>
    </row>
    <row r="2031" spans="1:25" x14ac:dyDescent="0.45">
      <c r="A2031">
        <v>4449</v>
      </c>
      <c r="B2031" s="1">
        <v>39822</v>
      </c>
      <c r="C2031" s="2" t="s">
        <v>48</v>
      </c>
      <c r="D2031">
        <v>31715</v>
      </c>
      <c r="E2031">
        <v>24</v>
      </c>
      <c r="F2031">
        <v>64.11</v>
      </c>
      <c r="G2031">
        <v>0.09</v>
      </c>
      <c r="H2031" s="2" t="s">
        <v>25</v>
      </c>
      <c r="I2031">
        <v>-4.09</v>
      </c>
      <c r="J2031">
        <v>2.78</v>
      </c>
      <c r="K2031">
        <v>0.97</v>
      </c>
      <c r="L2031" s="2" t="s">
        <v>1401</v>
      </c>
      <c r="M2031" s="2" t="s">
        <v>815</v>
      </c>
      <c r="N2031" s="2" t="s">
        <v>419</v>
      </c>
      <c r="O2031" s="2" t="s">
        <v>28</v>
      </c>
      <c r="P2031" s="2" t="s">
        <v>29</v>
      </c>
      <c r="Q2031" s="2" t="s">
        <v>94</v>
      </c>
      <c r="R2031" s="2" t="s">
        <v>1220</v>
      </c>
      <c r="S2031" s="2" t="s">
        <v>76</v>
      </c>
      <c r="T2031">
        <v>0.59</v>
      </c>
      <c r="U2031" s="1">
        <v>39824</v>
      </c>
      <c r="V2031">
        <v>2009</v>
      </c>
      <c r="W2031" s="2" t="s">
        <v>107</v>
      </c>
      <c r="X2031">
        <v>1</v>
      </c>
      <c r="Y2031">
        <v>-6.3796599594447043E-2</v>
      </c>
    </row>
    <row r="2032" spans="1:25" x14ac:dyDescent="0.45">
      <c r="A2032">
        <v>4630</v>
      </c>
      <c r="B2032" s="1">
        <v>40598</v>
      </c>
      <c r="C2032" s="2" t="s">
        <v>34</v>
      </c>
      <c r="D2032">
        <v>32965</v>
      </c>
      <c r="E2032">
        <v>2</v>
      </c>
      <c r="F2032">
        <v>11.15</v>
      </c>
      <c r="G2032">
        <v>0.04</v>
      </c>
      <c r="H2032" s="2" t="s">
        <v>25</v>
      </c>
      <c r="I2032">
        <v>-5.54</v>
      </c>
      <c r="J2032">
        <v>3.98</v>
      </c>
      <c r="K2032">
        <v>2.97</v>
      </c>
      <c r="L2032" s="2" t="s">
        <v>1342</v>
      </c>
      <c r="M2032" s="2" t="s">
        <v>815</v>
      </c>
      <c r="N2032" s="2" t="s">
        <v>419</v>
      </c>
      <c r="O2032" s="2" t="s">
        <v>28</v>
      </c>
      <c r="P2032" s="2" t="s">
        <v>29</v>
      </c>
      <c r="Q2032" s="2" t="s">
        <v>63</v>
      </c>
      <c r="R2032" s="2" t="s">
        <v>133</v>
      </c>
      <c r="S2032" s="2" t="s">
        <v>76</v>
      </c>
      <c r="T2032">
        <v>0.35</v>
      </c>
      <c r="U2032" s="1">
        <v>40599</v>
      </c>
      <c r="V2032">
        <v>2011</v>
      </c>
      <c r="W2032" s="2" t="s">
        <v>65</v>
      </c>
      <c r="X2032">
        <v>2</v>
      </c>
      <c r="Y2032">
        <v>-0.49686098654708521</v>
      </c>
    </row>
    <row r="2033" spans="1:25" x14ac:dyDescent="0.45">
      <c r="A2033">
        <v>4674</v>
      </c>
      <c r="B2033" s="1">
        <v>40877</v>
      </c>
      <c r="C2033" s="2" t="s">
        <v>48</v>
      </c>
      <c r="D2033">
        <v>33253</v>
      </c>
      <c r="E2033">
        <v>17</v>
      </c>
      <c r="F2033">
        <v>524.21199999999999</v>
      </c>
      <c r="G2033">
        <v>0.04</v>
      </c>
      <c r="H2033" s="2" t="s">
        <v>25</v>
      </c>
      <c r="I2033">
        <v>127.85</v>
      </c>
      <c r="J2033">
        <v>35.99</v>
      </c>
      <c r="K2033">
        <v>3.3</v>
      </c>
      <c r="L2033" s="2" t="s">
        <v>1375</v>
      </c>
      <c r="M2033" s="2" t="s">
        <v>815</v>
      </c>
      <c r="N2033" s="2" t="s">
        <v>419</v>
      </c>
      <c r="O2033" s="2" t="s">
        <v>62</v>
      </c>
      <c r="P2033" s="2" t="s">
        <v>43</v>
      </c>
      <c r="Q2033" s="2" t="s">
        <v>44</v>
      </c>
      <c r="R2033" s="2" t="s">
        <v>338</v>
      </c>
      <c r="S2033" s="2" t="s">
        <v>106</v>
      </c>
      <c r="T2033">
        <v>0.39</v>
      </c>
      <c r="U2033" s="1">
        <v>40879</v>
      </c>
      <c r="V2033">
        <v>2011</v>
      </c>
      <c r="W2033" s="2" t="s">
        <v>69</v>
      </c>
      <c r="X2033">
        <v>11</v>
      </c>
      <c r="Y2033">
        <v>0.24388987661480468</v>
      </c>
    </row>
    <row r="2034" spans="1:25" x14ac:dyDescent="0.45">
      <c r="A2034">
        <v>4784</v>
      </c>
      <c r="B2034" s="1">
        <v>40025</v>
      </c>
      <c r="C2034" s="2" t="s">
        <v>81</v>
      </c>
      <c r="D2034">
        <v>33959</v>
      </c>
      <c r="E2034">
        <v>23</v>
      </c>
      <c r="F2034">
        <v>367.53</v>
      </c>
      <c r="G2034">
        <v>0.03</v>
      </c>
      <c r="H2034" s="2" t="s">
        <v>35</v>
      </c>
      <c r="I2034">
        <v>11.65</v>
      </c>
      <c r="J2034">
        <v>15.23</v>
      </c>
      <c r="K2034">
        <v>27.75</v>
      </c>
      <c r="L2034" s="2" t="s">
        <v>1340</v>
      </c>
      <c r="M2034" s="2" t="s">
        <v>815</v>
      </c>
      <c r="N2034" s="2" t="s">
        <v>419</v>
      </c>
      <c r="O2034" s="2" t="s">
        <v>42</v>
      </c>
      <c r="P2034" s="2" t="s">
        <v>73</v>
      </c>
      <c r="Q2034" s="2" t="s">
        <v>175</v>
      </c>
      <c r="R2034" s="2" t="s">
        <v>1452</v>
      </c>
      <c r="S2034" s="2" t="s">
        <v>85</v>
      </c>
      <c r="T2034">
        <v>0.76</v>
      </c>
      <c r="U2034" s="1">
        <v>40026</v>
      </c>
      <c r="V2034">
        <v>2009</v>
      </c>
      <c r="W2034" s="2" t="s">
        <v>47</v>
      </c>
      <c r="X2034">
        <v>7</v>
      </c>
      <c r="Y2034">
        <v>3.1698092672706991E-2</v>
      </c>
    </row>
    <row r="2035" spans="1:25" x14ac:dyDescent="0.45">
      <c r="A2035">
        <v>4959</v>
      </c>
      <c r="B2035" s="1">
        <v>40385</v>
      </c>
      <c r="C2035" s="2" t="s">
        <v>34</v>
      </c>
      <c r="D2035">
        <v>35271</v>
      </c>
      <c r="E2035">
        <v>19</v>
      </c>
      <c r="F2035">
        <v>1083.4014999999999</v>
      </c>
      <c r="G2035">
        <v>0.02</v>
      </c>
      <c r="H2035" s="2" t="s">
        <v>25</v>
      </c>
      <c r="I2035">
        <v>64.53</v>
      </c>
      <c r="J2035">
        <v>65.989999999999995</v>
      </c>
      <c r="K2035">
        <v>8.99</v>
      </c>
      <c r="L2035" s="2" t="s">
        <v>1339</v>
      </c>
      <c r="M2035" s="2" t="s">
        <v>815</v>
      </c>
      <c r="N2035" s="2" t="s">
        <v>419</v>
      </c>
      <c r="O2035" s="2" t="s">
        <v>62</v>
      </c>
      <c r="P2035" s="2" t="s">
        <v>43</v>
      </c>
      <c r="Q2035" s="2" t="s">
        <v>44</v>
      </c>
      <c r="R2035" s="2" t="s">
        <v>1009</v>
      </c>
      <c r="S2035" s="2" t="s">
        <v>46</v>
      </c>
      <c r="T2035">
        <v>0.56000000000000005</v>
      </c>
      <c r="U2035" s="1">
        <v>40386</v>
      </c>
      <c r="V2035">
        <v>2010</v>
      </c>
      <c r="W2035" s="2" t="s">
        <v>47</v>
      </c>
      <c r="X2035">
        <v>7</v>
      </c>
      <c r="Y2035">
        <v>5.9562405996299625E-2</v>
      </c>
    </row>
    <row r="2036" spans="1:25" x14ac:dyDescent="0.45">
      <c r="A2036">
        <v>5108</v>
      </c>
      <c r="B2036" s="1">
        <v>41194</v>
      </c>
      <c r="C2036" s="2" t="s">
        <v>34</v>
      </c>
      <c r="D2036">
        <v>36390</v>
      </c>
      <c r="E2036">
        <v>3</v>
      </c>
      <c r="F2036">
        <v>329.63</v>
      </c>
      <c r="G2036">
        <v>0.05</v>
      </c>
      <c r="H2036" s="2" t="s">
        <v>25</v>
      </c>
      <c r="I2036">
        <v>-541.33000000000004</v>
      </c>
      <c r="J2036">
        <v>125.99</v>
      </c>
      <c r="K2036">
        <v>8.99</v>
      </c>
      <c r="L2036" s="2" t="s">
        <v>82</v>
      </c>
      <c r="M2036" s="2" t="s">
        <v>815</v>
      </c>
      <c r="N2036" s="2" t="s">
        <v>419</v>
      </c>
      <c r="O2036" s="2" t="s">
        <v>42</v>
      </c>
      <c r="P2036" s="2" t="s">
        <v>43</v>
      </c>
      <c r="Q2036" s="2" t="s">
        <v>44</v>
      </c>
      <c r="R2036" s="2" t="s">
        <v>763</v>
      </c>
      <c r="S2036" s="2" t="s">
        <v>46</v>
      </c>
      <c r="T2036">
        <v>0.59</v>
      </c>
      <c r="U2036" s="1">
        <v>41196</v>
      </c>
      <c r="V2036">
        <v>2012</v>
      </c>
      <c r="W2036" s="2" t="s">
        <v>33</v>
      </c>
      <c r="X2036">
        <v>10</v>
      </c>
      <c r="Y2036">
        <v>-1.6422352334435582</v>
      </c>
    </row>
    <row r="2037" spans="1:25" x14ac:dyDescent="0.45">
      <c r="A2037">
        <v>5265</v>
      </c>
      <c r="B2037" s="1">
        <v>40002</v>
      </c>
      <c r="C2037" s="2" t="s">
        <v>24</v>
      </c>
      <c r="D2037">
        <v>37447</v>
      </c>
      <c r="E2037">
        <v>23</v>
      </c>
      <c r="F2037">
        <v>139.44999999999999</v>
      </c>
      <c r="G2037">
        <v>0.02</v>
      </c>
      <c r="H2037" s="2" t="s">
        <v>25</v>
      </c>
      <c r="I2037">
        <v>-137.49</v>
      </c>
      <c r="J2037">
        <v>5.81</v>
      </c>
      <c r="K2037">
        <v>8.49</v>
      </c>
      <c r="L2037" s="2" t="s">
        <v>1223</v>
      </c>
      <c r="M2037" s="2" t="s">
        <v>815</v>
      </c>
      <c r="N2037" s="2" t="s">
        <v>419</v>
      </c>
      <c r="O2037" s="2" t="s">
        <v>62</v>
      </c>
      <c r="P2037" s="2" t="s">
        <v>29</v>
      </c>
      <c r="Q2037" s="2" t="s">
        <v>54</v>
      </c>
      <c r="R2037" s="2" t="s">
        <v>195</v>
      </c>
      <c r="S2037" s="2" t="s">
        <v>46</v>
      </c>
      <c r="T2037">
        <v>0.39</v>
      </c>
      <c r="U2037" s="1">
        <v>40006</v>
      </c>
      <c r="V2037">
        <v>2009</v>
      </c>
      <c r="W2037" s="2" t="s">
        <v>47</v>
      </c>
      <c r="X2037">
        <v>7</v>
      </c>
      <c r="Y2037">
        <v>-0.98594478307637157</v>
      </c>
    </row>
    <row r="2038" spans="1:25" x14ac:dyDescent="0.45">
      <c r="A2038">
        <v>5453</v>
      </c>
      <c r="B2038" s="1">
        <v>41172</v>
      </c>
      <c r="C2038" s="2" t="s">
        <v>81</v>
      </c>
      <c r="D2038">
        <v>38723</v>
      </c>
      <c r="E2038">
        <v>39</v>
      </c>
      <c r="F2038">
        <v>2617.13</v>
      </c>
      <c r="G2038">
        <v>0</v>
      </c>
      <c r="H2038" s="2" t="s">
        <v>25</v>
      </c>
      <c r="I2038">
        <v>368.87</v>
      </c>
      <c r="J2038">
        <v>64.98</v>
      </c>
      <c r="K2038">
        <v>6.88</v>
      </c>
      <c r="L2038" s="2" t="s">
        <v>1445</v>
      </c>
      <c r="M2038" s="2" t="s">
        <v>815</v>
      </c>
      <c r="N2038" s="2" t="s">
        <v>419</v>
      </c>
      <c r="O2038" s="2" t="s">
        <v>62</v>
      </c>
      <c r="P2038" s="2" t="s">
        <v>29</v>
      </c>
      <c r="Q2038" s="2" t="s">
        <v>30</v>
      </c>
      <c r="R2038" s="2" t="s">
        <v>583</v>
      </c>
      <c r="S2038" s="2" t="s">
        <v>46</v>
      </c>
      <c r="T2038">
        <v>0.73</v>
      </c>
      <c r="U2038" s="1">
        <v>41174</v>
      </c>
      <c r="V2038">
        <v>2012</v>
      </c>
      <c r="W2038" s="2" t="s">
        <v>112</v>
      </c>
      <c r="X2038">
        <v>9</v>
      </c>
      <c r="Y2038">
        <v>0.14094446970536426</v>
      </c>
    </row>
    <row r="2039" spans="1:25" x14ac:dyDescent="0.45">
      <c r="A2039">
        <v>5467</v>
      </c>
      <c r="B2039" s="1">
        <v>41070</v>
      </c>
      <c r="C2039" s="2" t="s">
        <v>81</v>
      </c>
      <c r="D2039">
        <v>38851</v>
      </c>
      <c r="E2039">
        <v>1</v>
      </c>
      <c r="F2039">
        <v>8.49</v>
      </c>
      <c r="G2039">
        <v>0.06</v>
      </c>
      <c r="H2039" s="2" t="s">
        <v>25</v>
      </c>
      <c r="I2039">
        <v>-5.74</v>
      </c>
      <c r="J2039">
        <v>3.74</v>
      </c>
      <c r="K2039">
        <v>4.6900000000000004</v>
      </c>
      <c r="L2039" s="2" t="s">
        <v>1337</v>
      </c>
      <c r="M2039" s="2" t="s">
        <v>815</v>
      </c>
      <c r="N2039" s="2" t="s">
        <v>419</v>
      </c>
      <c r="O2039" s="2" t="s">
        <v>42</v>
      </c>
      <c r="P2039" s="2" t="s">
        <v>29</v>
      </c>
      <c r="Q2039" s="2" t="s">
        <v>54</v>
      </c>
      <c r="R2039" s="2" t="s">
        <v>1453</v>
      </c>
      <c r="S2039" s="2" t="s">
        <v>46</v>
      </c>
      <c r="T2039">
        <v>0.35</v>
      </c>
      <c r="U2039" s="1">
        <v>41071</v>
      </c>
      <c r="V2039">
        <v>2012</v>
      </c>
      <c r="W2039" s="2" t="s">
        <v>56</v>
      </c>
      <c r="X2039">
        <v>6</v>
      </c>
      <c r="Y2039">
        <v>-0.6760895170789164</v>
      </c>
    </row>
    <row r="2040" spans="1:25" x14ac:dyDescent="0.45">
      <c r="A2040">
        <v>5540</v>
      </c>
      <c r="B2040" s="1">
        <v>41148</v>
      </c>
      <c r="C2040" s="2" t="s">
        <v>34</v>
      </c>
      <c r="D2040">
        <v>39266</v>
      </c>
      <c r="E2040">
        <v>4</v>
      </c>
      <c r="F2040">
        <v>64.09</v>
      </c>
      <c r="G2040">
        <v>0.02</v>
      </c>
      <c r="H2040" s="2" t="s">
        <v>25</v>
      </c>
      <c r="I2040">
        <v>3.72</v>
      </c>
      <c r="J2040">
        <v>15.57</v>
      </c>
      <c r="K2040">
        <v>1.39</v>
      </c>
      <c r="L2040" s="2" t="s">
        <v>1320</v>
      </c>
      <c r="M2040" s="2" t="s">
        <v>815</v>
      </c>
      <c r="N2040" s="2" t="s">
        <v>419</v>
      </c>
      <c r="O2040" s="2" t="s">
        <v>28</v>
      </c>
      <c r="P2040" s="2" t="s">
        <v>29</v>
      </c>
      <c r="Q2040" s="2" t="s">
        <v>79</v>
      </c>
      <c r="R2040" s="2" t="s">
        <v>1004</v>
      </c>
      <c r="S2040" s="2" t="s">
        <v>46</v>
      </c>
      <c r="T2040">
        <v>0.38</v>
      </c>
      <c r="U2040" s="1">
        <v>41149</v>
      </c>
      <c r="V2040">
        <v>2012</v>
      </c>
      <c r="W2040" s="2" t="s">
        <v>52</v>
      </c>
      <c r="X2040">
        <v>8</v>
      </c>
      <c r="Y2040">
        <v>5.804337650179435E-2</v>
      </c>
    </row>
    <row r="2041" spans="1:25" x14ac:dyDescent="0.45">
      <c r="A2041">
        <v>5614</v>
      </c>
      <c r="B2041" s="1">
        <v>39971</v>
      </c>
      <c r="C2041" s="2" t="s">
        <v>24</v>
      </c>
      <c r="D2041">
        <v>39780</v>
      </c>
      <c r="E2041">
        <v>48</v>
      </c>
      <c r="F2041">
        <v>2208.31</v>
      </c>
      <c r="G2041">
        <v>0.04</v>
      </c>
      <c r="H2041" s="2" t="s">
        <v>25</v>
      </c>
      <c r="I2041">
        <v>569.08000000000004</v>
      </c>
      <c r="J2041">
        <v>45.98</v>
      </c>
      <c r="K2041">
        <v>4.8</v>
      </c>
      <c r="L2041" s="2" t="s">
        <v>1308</v>
      </c>
      <c r="M2041" s="2" t="s">
        <v>815</v>
      </c>
      <c r="N2041" s="2" t="s">
        <v>419</v>
      </c>
      <c r="O2041" s="2" t="s">
        <v>37</v>
      </c>
      <c r="P2041" s="2" t="s">
        <v>73</v>
      </c>
      <c r="Q2041" s="2" t="s">
        <v>74</v>
      </c>
      <c r="R2041" s="2" t="s">
        <v>1232</v>
      </c>
      <c r="S2041" s="2" t="s">
        <v>76</v>
      </c>
      <c r="T2041">
        <v>0.68</v>
      </c>
      <c r="U2041" s="1">
        <v>39973</v>
      </c>
      <c r="V2041">
        <v>2009</v>
      </c>
      <c r="W2041" s="2" t="s">
        <v>56</v>
      </c>
      <c r="X2041">
        <v>6</v>
      </c>
      <c r="Y2041">
        <v>0.25769932663439465</v>
      </c>
    </row>
    <row r="2042" spans="1:25" x14ac:dyDescent="0.45">
      <c r="A2042">
        <v>5652</v>
      </c>
      <c r="B2042" s="1">
        <v>40384</v>
      </c>
      <c r="C2042" s="2" t="s">
        <v>34</v>
      </c>
      <c r="D2042">
        <v>40005</v>
      </c>
      <c r="E2042">
        <v>20</v>
      </c>
      <c r="F2042">
        <v>873.82</v>
      </c>
      <c r="G2042">
        <v>0.1</v>
      </c>
      <c r="H2042" s="2" t="s">
        <v>25</v>
      </c>
      <c r="I2042">
        <v>244.45</v>
      </c>
      <c r="J2042">
        <v>45.98</v>
      </c>
      <c r="K2042">
        <v>4.8</v>
      </c>
      <c r="L2042" s="2" t="s">
        <v>1387</v>
      </c>
      <c r="M2042" s="2" t="s">
        <v>815</v>
      </c>
      <c r="N2042" s="2" t="s">
        <v>419</v>
      </c>
      <c r="O2042" s="2" t="s">
        <v>28</v>
      </c>
      <c r="P2042" s="2" t="s">
        <v>73</v>
      </c>
      <c r="Q2042" s="2" t="s">
        <v>74</v>
      </c>
      <c r="R2042" s="2" t="s">
        <v>1232</v>
      </c>
      <c r="S2042" s="2" t="s">
        <v>76</v>
      </c>
      <c r="T2042">
        <v>0.68</v>
      </c>
      <c r="U2042" s="1">
        <v>40387</v>
      </c>
      <c r="V2042">
        <v>2010</v>
      </c>
      <c r="W2042" s="2" t="s">
        <v>47</v>
      </c>
      <c r="X2042">
        <v>7</v>
      </c>
      <c r="Y2042">
        <v>0.27974868966148631</v>
      </c>
    </row>
    <row r="2043" spans="1:25" x14ac:dyDescent="0.45">
      <c r="A2043">
        <v>5733</v>
      </c>
      <c r="B2043" s="1">
        <v>39820</v>
      </c>
      <c r="C2043" s="2" t="s">
        <v>24</v>
      </c>
      <c r="D2043">
        <v>40704</v>
      </c>
      <c r="E2043">
        <v>6</v>
      </c>
      <c r="F2043">
        <v>11.57</v>
      </c>
      <c r="G2043">
        <v>0.01</v>
      </c>
      <c r="H2043" s="2" t="s">
        <v>25</v>
      </c>
      <c r="I2043">
        <v>-2.06</v>
      </c>
      <c r="J2043">
        <v>1.76</v>
      </c>
      <c r="K2043">
        <v>0.7</v>
      </c>
      <c r="L2043" s="2" t="s">
        <v>1454</v>
      </c>
      <c r="M2043" s="2" t="s">
        <v>815</v>
      </c>
      <c r="N2043" s="2" t="s">
        <v>419</v>
      </c>
      <c r="O2043" s="2" t="s">
        <v>42</v>
      </c>
      <c r="P2043" s="2" t="s">
        <v>29</v>
      </c>
      <c r="Q2043" s="2" t="s">
        <v>94</v>
      </c>
      <c r="R2043" s="2" t="s">
        <v>888</v>
      </c>
      <c r="S2043" s="2" t="s">
        <v>76</v>
      </c>
      <c r="T2043">
        <v>0.56000000000000005</v>
      </c>
      <c r="U2043" s="1">
        <v>39825</v>
      </c>
      <c r="V2043">
        <v>2009</v>
      </c>
      <c r="W2043" s="2" t="s">
        <v>107</v>
      </c>
      <c r="X2043">
        <v>1</v>
      </c>
      <c r="Y2043">
        <v>-0.1780466724286949</v>
      </c>
    </row>
    <row r="2044" spans="1:25" x14ac:dyDescent="0.45">
      <c r="A2044">
        <v>5833</v>
      </c>
      <c r="B2044" s="1">
        <v>40310</v>
      </c>
      <c r="C2044" s="2" t="s">
        <v>24</v>
      </c>
      <c r="D2044">
        <v>41383</v>
      </c>
      <c r="E2044">
        <v>36</v>
      </c>
      <c r="F2044">
        <v>1449.45</v>
      </c>
      <c r="G2044">
        <v>0.04</v>
      </c>
      <c r="H2044" s="2" t="s">
        <v>25</v>
      </c>
      <c r="I2044">
        <v>620.07000000000005</v>
      </c>
      <c r="J2044">
        <v>41.94</v>
      </c>
      <c r="K2044">
        <v>2.99</v>
      </c>
      <c r="L2044" s="2" t="s">
        <v>1332</v>
      </c>
      <c r="M2044" s="2" t="s">
        <v>815</v>
      </c>
      <c r="N2044" s="2" t="s">
        <v>419</v>
      </c>
      <c r="O2044" s="2" t="s">
        <v>28</v>
      </c>
      <c r="P2044" s="2" t="s">
        <v>29</v>
      </c>
      <c r="Q2044" s="2" t="s">
        <v>54</v>
      </c>
      <c r="R2044" s="2" t="s">
        <v>308</v>
      </c>
      <c r="S2044" s="2" t="s">
        <v>46</v>
      </c>
      <c r="T2044">
        <v>0.35</v>
      </c>
      <c r="U2044" s="1">
        <v>40317</v>
      </c>
      <c r="V2044">
        <v>2010</v>
      </c>
      <c r="W2044" s="2" t="s">
        <v>77</v>
      </c>
      <c r="X2044">
        <v>5</v>
      </c>
      <c r="Y2044">
        <v>0.42779675049156579</v>
      </c>
    </row>
    <row r="2045" spans="1:25" x14ac:dyDescent="0.45">
      <c r="A2045">
        <v>5840</v>
      </c>
      <c r="B2045" s="1">
        <v>40127</v>
      </c>
      <c r="C2045" s="2" t="s">
        <v>24</v>
      </c>
      <c r="D2045">
        <v>41415</v>
      </c>
      <c r="E2045">
        <v>10</v>
      </c>
      <c r="F2045">
        <v>80.92</v>
      </c>
      <c r="G2045">
        <v>0.09</v>
      </c>
      <c r="H2045" s="2" t="s">
        <v>25</v>
      </c>
      <c r="I2045">
        <v>-20.16</v>
      </c>
      <c r="J2045">
        <v>7.64</v>
      </c>
      <c r="K2045">
        <v>5.83</v>
      </c>
      <c r="L2045" s="2" t="s">
        <v>1436</v>
      </c>
      <c r="M2045" s="2" t="s">
        <v>815</v>
      </c>
      <c r="N2045" s="2" t="s">
        <v>419</v>
      </c>
      <c r="O2045" s="2" t="s">
        <v>28</v>
      </c>
      <c r="P2045" s="2" t="s">
        <v>29</v>
      </c>
      <c r="Q2045" s="2" t="s">
        <v>63</v>
      </c>
      <c r="R2045" s="2" t="s">
        <v>310</v>
      </c>
      <c r="S2045" s="2" t="s">
        <v>76</v>
      </c>
      <c r="T2045">
        <v>0.36</v>
      </c>
      <c r="U2045" s="1">
        <v>40132</v>
      </c>
      <c r="V2045">
        <v>2009</v>
      </c>
      <c r="W2045" s="2" t="s">
        <v>69</v>
      </c>
      <c r="X2045">
        <v>11</v>
      </c>
      <c r="Y2045">
        <v>-0.2491349480968858</v>
      </c>
    </row>
    <row r="2046" spans="1:25" x14ac:dyDescent="0.45">
      <c r="A2046">
        <v>5898</v>
      </c>
      <c r="B2046" s="1">
        <v>40047</v>
      </c>
      <c r="C2046" s="2" t="s">
        <v>81</v>
      </c>
      <c r="D2046">
        <v>41825</v>
      </c>
      <c r="E2046">
        <v>50</v>
      </c>
      <c r="F2046">
        <v>7817.45</v>
      </c>
      <c r="G2046">
        <v>0.03</v>
      </c>
      <c r="H2046" s="2" t="s">
        <v>35</v>
      </c>
      <c r="I2046">
        <v>-1303.5999999999999</v>
      </c>
      <c r="J2046">
        <v>150.88999999999999</v>
      </c>
      <c r="K2046">
        <v>60.2</v>
      </c>
      <c r="L2046" s="2" t="s">
        <v>82</v>
      </c>
      <c r="M2046" s="2" t="s">
        <v>815</v>
      </c>
      <c r="N2046" s="2" t="s">
        <v>419</v>
      </c>
      <c r="O2046" s="2" t="s">
        <v>37</v>
      </c>
      <c r="P2046" s="2" t="s">
        <v>73</v>
      </c>
      <c r="Q2046" s="2" t="s">
        <v>114</v>
      </c>
      <c r="R2046" s="2" t="s">
        <v>884</v>
      </c>
      <c r="S2046" s="2" t="s">
        <v>40</v>
      </c>
      <c r="T2046">
        <v>0.77</v>
      </c>
      <c r="U2046" s="1">
        <v>40047</v>
      </c>
      <c r="V2046">
        <v>2009</v>
      </c>
      <c r="W2046" s="2" t="s">
        <v>52</v>
      </c>
      <c r="X2046">
        <v>8</v>
      </c>
      <c r="Y2046">
        <v>-0.1667551439407991</v>
      </c>
    </row>
    <row r="2047" spans="1:25" x14ac:dyDescent="0.45">
      <c r="A2047">
        <v>5899</v>
      </c>
      <c r="B2047" s="1">
        <v>40467</v>
      </c>
      <c r="C2047" s="2" t="s">
        <v>66</v>
      </c>
      <c r="D2047">
        <v>41826</v>
      </c>
      <c r="E2047">
        <v>4</v>
      </c>
      <c r="F2047">
        <v>63.93</v>
      </c>
      <c r="G2047">
        <v>0.03</v>
      </c>
      <c r="H2047" s="2" t="s">
        <v>57</v>
      </c>
      <c r="I2047">
        <v>40.630000000000003</v>
      </c>
      <c r="J2047">
        <v>9.77</v>
      </c>
      <c r="K2047">
        <v>6.02</v>
      </c>
      <c r="L2047" s="2" t="s">
        <v>1308</v>
      </c>
      <c r="M2047" s="2" t="s">
        <v>815</v>
      </c>
      <c r="N2047" s="2" t="s">
        <v>419</v>
      </c>
      <c r="O2047" s="2" t="s">
        <v>37</v>
      </c>
      <c r="P2047" s="2" t="s">
        <v>73</v>
      </c>
      <c r="Q2047" s="2" t="s">
        <v>74</v>
      </c>
      <c r="R2047" s="2" t="s">
        <v>363</v>
      </c>
      <c r="S2047" s="2" t="s">
        <v>51</v>
      </c>
      <c r="T2047">
        <v>0.48</v>
      </c>
      <c r="U2047" s="1">
        <v>40469</v>
      </c>
      <c r="V2047">
        <v>2010</v>
      </c>
      <c r="W2047" s="2" t="s">
        <v>33</v>
      </c>
      <c r="X2047">
        <v>10</v>
      </c>
      <c r="Y2047">
        <v>0.63553887063976233</v>
      </c>
    </row>
    <row r="2048" spans="1:25" x14ac:dyDescent="0.45">
      <c r="A2048">
        <v>5946</v>
      </c>
      <c r="B2048" s="1">
        <v>40623</v>
      </c>
      <c r="C2048" s="2" t="s">
        <v>81</v>
      </c>
      <c r="D2048">
        <v>42213</v>
      </c>
      <c r="E2048">
        <v>46</v>
      </c>
      <c r="F2048">
        <v>110.96</v>
      </c>
      <c r="G2048">
        <v>0.08</v>
      </c>
      <c r="H2048" s="2" t="s">
        <v>25</v>
      </c>
      <c r="I2048">
        <v>35.92</v>
      </c>
      <c r="J2048">
        <v>2.61</v>
      </c>
      <c r="K2048">
        <v>0.5</v>
      </c>
      <c r="L2048" s="2" t="s">
        <v>1099</v>
      </c>
      <c r="M2048" s="2" t="s">
        <v>815</v>
      </c>
      <c r="N2048" s="2" t="s">
        <v>419</v>
      </c>
      <c r="O2048" s="2" t="s">
        <v>28</v>
      </c>
      <c r="P2048" s="2" t="s">
        <v>29</v>
      </c>
      <c r="Q2048" s="2" t="s">
        <v>89</v>
      </c>
      <c r="R2048" s="2" t="s">
        <v>329</v>
      </c>
      <c r="S2048" s="2" t="s">
        <v>46</v>
      </c>
      <c r="T2048">
        <v>0.39</v>
      </c>
      <c r="U2048" s="1">
        <v>40625</v>
      </c>
      <c r="V2048">
        <v>2011</v>
      </c>
      <c r="W2048" s="2" t="s">
        <v>60</v>
      </c>
      <c r="X2048">
        <v>3</v>
      </c>
      <c r="Y2048">
        <v>0.32372025955299211</v>
      </c>
    </row>
    <row r="2049" spans="1:25" x14ac:dyDescent="0.45">
      <c r="A2049">
        <v>6156</v>
      </c>
      <c r="B2049" s="1">
        <v>41153</v>
      </c>
      <c r="C2049" s="2" t="s">
        <v>66</v>
      </c>
      <c r="D2049">
        <v>43588</v>
      </c>
      <c r="E2049">
        <v>16</v>
      </c>
      <c r="F2049">
        <v>3075.752</v>
      </c>
      <c r="G2049">
        <v>0.04</v>
      </c>
      <c r="H2049" s="2" t="s">
        <v>35</v>
      </c>
      <c r="I2049">
        <v>-572.69000000000005</v>
      </c>
      <c r="J2049">
        <v>236.97</v>
      </c>
      <c r="K2049">
        <v>59.24</v>
      </c>
      <c r="L2049" s="2" t="s">
        <v>1361</v>
      </c>
      <c r="M2049" s="2" t="s">
        <v>815</v>
      </c>
      <c r="N2049" s="2" t="s">
        <v>419</v>
      </c>
      <c r="O2049" s="2" t="s">
        <v>62</v>
      </c>
      <c r="P2049" s="2" t="s">
        <v>73</v>
      </c>
      <c r="Q2049" s="2" t="s">
        <v>175</v>
      </c>
      <c r="R2049" s="2" t="s">
        <v>1455</v>
      </c>
      <c r="S2049" s="2" t="s">
        <v>85</v>
      </c>
      <c r="T2049">
        <v>0.61</v>
      </c>
      <c r="U2049" s="1">
        <v>41156</v>
      </c>
      <c r="V2049">
        <v>2012</v>
      </c>
      <c r="W2049" s="2" t="s">
        <v>112</v>
      </c>
      <c r="X2049">
        <v>9</v>
      </c>
      <c r="Y2049">
        <v>-0.18619511586109674</v>
      </c>
    </row>
    <row r="2050" spans="1:25" x14ac:dyDescent="0.45">
      <c r="A2050">
        <v>6431</v>
      </c>
      <c r="B2050" s="1">
        <v>40350</v>
      </c>
      <c r="C2050" s="2" t="s">
        <v>34</v>
      </c>
      <c r="D2050">
        <v>45728</v>
      </c>
      <c r="E2050">
        <v>11</v>
      </c>
      <c r="F2050">
        <v>38.24</v>
      </c>
      <c r="G2050">
        <v>0.02</v>
      </c>
      <c r="H2050" s="2" t="s">
        <v>25</v>
      </c>
      <c r="I2050">
        <v>-37.549999999999997</v>
      </c>
      <c r="J2050">
        <v>2.88</v>
      </c>
      <c r="K2050">
        <v>5.33</v>
      </c>
      <c r="L2050" s="2" t="s">
        <v>1299</v>
      </c>
      <c r="M2050" s="2" t="s">
        <v>815</v>
      </c>
      <c r="N2050" s="2" t="s">
        <v>419</v>
      </c>
      <c r="O2050" s="2" t="s">
        <v>28</v>
      </c>
      <c r="P2050" s="2" t="s">
        <v>29</v>
      </c>
      <c r="Q2050" s="2" t="s">
        <v>89</v>
      </c>
      <c r="R2050" s="2" t="s">
        <v>1456</v>
      </c>
      <c r="S2050" s="2" t="s">
        <v>46</v>
      </c>
      <c r="T2050">
        <v>0.36</v>
      </c>
      <c r="U2050" s="1">
        <v>40351</v>
      </c>
      <c r="V2050">
        <v>2010</v>
      </c>
      <c r="W2050" s="2" t="s">
        <v>56</v>
      </c>
      <c r="X2050">
        <v>6</v>
      </c>
      <c r="Y2050">
        <v>-0.98195606694560655</v>
      </c>
    </row>
    <row r="2051" spans="1:25" x14ac:dyDescent="0.45">
      <c r="A2051">
        <v>6456</v>
      </c>
      <c r="B2051" s="1">
        <v>40935</v>
      </c>
      <c r="C2051" s="2" t="s">
        <v>66</v>
      </c>
      <c r="D2051">
        <v>45984</v>
      </c>
      <c r="E2051">
        <v>27</v>
      </c>
      <c r="F2051">
        <v>80.33</v>
      </c>
      <c r="G2051">
        <v>0.01</v>
      </c>
      <c r="H2051" s="2" t="s">
        <v>25</v>
      </c>
      <c r="I2051">
        <v>2.4900000000000002</v>
      </c>
      <c r="J2051">
        <v>2.94</v>
      </c>
      <c r="K2051">
        <v>0.96</v>
      </c>
      <c r="L2051" s="2" t="s">
        <v>1249</v>
      </c>
      <c r="M2051" s="2" t="s">
        <v>815</v>
      </c>
      <c r="N2051" s="2" t="s">
        <v>419</v>
      </c>
      <c r="O2051" s="2" t="s">
        <v>42</v>
      </c>
      <c r="P2051" s="2" t="s">
        <v>29</v>
      </c>
      <c r="Q2051" s="2" t="s">
        <v>94</v>
      </c>
      <c r="R2051" s="2" t="s">
        <v>1317</v>
      </c>
      <c r="S2051" s="2" t="s">
        <v>76</v>
      </c>
      <c r="T2051">
        <v>0.57999999999999996</v>
      </c>
      <c r="U2051" s="1">
        <v>40937</v>
      </c>
      <c r="V2051">
        <v>2012</v>
      </c>
      <c r="W2051" s="2" t="s">
        <v>107</v>
      </c>
      <c r="X2051">
        <v>1</v>
      </c>
      <c r="Y2051">
        <v>3.0997136810656047E-2</v>
      </c>
    </row>
    <row r="2052" spans="1:25" x14ac:dyDescent="0.45">
      <c r="A2052">
        <v>6459</v>
      </c>
      <c r="B2052" s="1">
        <v>40057</v>
      </c>
      <c r="C2052" s="2" t="s">
        <v>81</v>
      </c>
      <c r="D2052">
        <v>45988</v>
      </c>
      <c r="E2052">
        <v>43</v>
      </c>
      <c r="F2052">
        <v>3832.24</v>
      </c>
      <c r="G2052">
        <v>0.09</v>
      </c>
      <c r="H2052" s="2" t="s">
        <v>57</v>
      </c>
      <c r="I2052">
        <v>-1570.32</v>
      </c>
      <c r="J2052">
        <v>90.98</v>
      </c>
      <c r="K2052">
        <v>56.2</v>
      </c>
      <c r="L2052" s="2" t="s">
        <v>1457</v>
      </c>
      <c r="M2052" s="2" t="s">
        <v>815</v>
      </c>
      <c r="N2052" s="2" t="s">
        <v>419</v>
      </c>
      <c r="O2052" s="2" t="s">
        <v>62</v>
      </c>
      <c r="P2052" s="2" t="s">
        <v>73</v>
      </c>
      <c r="Q2052" s="2" t="s">
        <v>74</v>
      </c>
      <c r="R2052" s="2" t="s">
        <v>730</v>
      </c>
      <c r="S2052" s="2" t="s">
        <v>51</v>
      </c>
      <c r="T2052">
        <v>0.74</v>
      </c>
      <c r="U2052" s="1">
        <v>40058</v>
      </c>
      <c r="V2052">
        <v>2009</v>
      </c>
      <c r="W2052" s="2" t="s">
        <v>112</v>
      </c>
      <c r="X2052">
        <v>9</v>
      </c>
      <c r="Y2052">
        <v>-0.40976556791850199</v>
      </c>
    </row>
    <row r="2053" spans="1:25" x14ac:dyDescent="0.45">
      <c r="A2053">
        <v>6620</v>
      </c>
      <c r="B2053" s="1">
        <v>40841</v>
      </c>
      <c r="C2053" s="2" t="s">
        <v>66</v>
      </c>
      <c r="D2053">
        <v>47106</v>
      </c>
      <c r="E2053">
        <v>40</v>
      </c>
      <c r="F2053">
        <v>6618.4570000000003</v>
      </c>
      <c r="G2053">
        <v>0.1</v>
      </c>
      <c r="H2053" s="2" t="s">
        <v>25</v>
      </c>
      <c r="I2053">
        <v>1489.96</v>
      </c>
      <c r="J2053">
        <v>205.99</v>
      </c>
      <c r="K2053">
        <v>5.99</v>
      </c>
      <c r="L2053" s="2" t="s">
        <v>1437</v>
      </c>
      <c r="M2053" s="2" t="s">
        <v>815</v>
      </c>
      <c r="N2053" s="2" t="s">
        <v>419</v>
      </c>
      <c r="O2053" s="2" t="s">
        <v>62</v>
      </c>
      <c r="P2053" s="2" t="s">
        <v>43</v>
      </c>
      <c r="Q2053" s="2" t="s">
        <v>44</v>
      </c>
      <c r="R2053" s="2" t="s">
        <v>886</v>
      </c>
      <c r="S2053" s="2" t="s">
        <v>46</v>
      </c>
      <c r="T2053">
        <v>0.59</v>
      </c>
      <c r="U2053" s="1">
        <v>40843</v>
      </c>
      <c r="V2053">
        <v>2011</v>
      </c>
      <c r="W2053" s="2" t="s">
        <v>33</v>
      </c>
      <c r="X2053">
        <v>10</v>
      </c>
      <c r="Y2053">
        <v>0.22512195818451339</v>
      </c>
    </row>
    <row r="2054" spans="1:25" x14ac:dyDescent="0.45">
      <c r="A2054">
        <v>6630</v>
      </c>
      <c r="B2054" s="1">
        <v>40240</v>
      </c>
      <c r="C2054" s="2" t="s">
        <v>66</v>
      </c>
      <c r="D2054">
        <v>47169</v>
      </c>
      <c r="E2054">
        <v>15</v>
      </c>
      <c r="F2054">
        <v>803.26700000000005</v>
      </c>
      <c r="G2054">
        <v>0.06</v>
      </c>
      <c r="H2054" s="2" t="s">
        <v>25</v>
      </c>
      <c r="I2054">
        <v>-19.97</v>
      </c>
      <c r="J2054">
        <v>65.989999999999995</v>
      </c>
      <c r="K2054">
        <v>5.26</v>
      </c>
      <c r="L2054" s="2" t="s">
        <v>1458</v>
      </c>
      <c r="M2054" s="2" t="s">
        <v>815</v>
      </c>
      <c r="N2054" s="2" t="s">
        <v>419</v>
      </c>
      <c r="O2054" s="2" t="s">
        <v>62</v>
      </c>
      <c r="P2054" s="2" t="s">
        <v>43</v>
      </c>
      <c r="Q2054" s="2" t="s">
        <v>44</v>
      </c>
      <c r="R2054" s="2" t="s">
        <v>320</v>
      </c>
      <c r="S2054" s="2" t="s">
        <v>46</v>
      </c>
      <c r="T2054">
        <v>0.56000000000000005</v>
      </c>
      <c r="U2054" s="1">
        <v>40241</v>
      </c>
      <c r="V2054">
        <v>2010</v>
      </c>
      <c r="W2054" s="2" t="s">
        <v>60</v>
      </c>
      <c r="X2054">
        <v>3</v>
      </c>
      <c r="Y2054">
        <v>-2.486097399743796E-2</v>
      </c>
    </row>
    <row r="2055" spans="1:25" x14ac:dyDescent="0.45">
      <c r="A2055">
        <v>6751</v>
      </c>
      <c r="B2055" s="1">
        <v>40605</v>
      </c>
      <c r="C2055" s="2" t="s">
        <v>24</v>
      </c>
      <c r="D2055">
        <v>48071</v>
      </c>
      <c r="E2055">
        <v>1</v>
      </c>
      <c r="F2055">
        <v>22.74</v>
      </c>
      <c r="G2055">
        <v>0.03</v>
      </c>
      <c r="H2055" s="2" t="s">
        <v>57</v>
      </c>
      <c r="I2055">
        <v>-13.59</v>
      </c>
      <c r="J2055">
        <v>12.64</v>
      </c>
      <c r="K2055">
        <v>4.9800000000000004</v>
      </c>
      <c r="L2055" s="2" t="s">
        <v>1404</v>
      </c>
      <c r="M2055" s="2" t="s">
        <v>815</v>
      </c>
      <c r="N2055" s="2" t="s">
        <v>419</v>
      </c>
      <c r="O2055" s="2" t="s">
        <v>62</v>
      </c>
      <c r="P2055" s="2" t="s">
        <v>73</v>
      </c>
      <c r="Q2055" s="2" t="s">
        <v>74</v>
      </c>
      <c r="R2055" s="2" t="s">
        <v>840</v>
      </c>
      <c r="S2055" s="2" t="s">
        <v>106</v>
      </c>
      <c r="T2055">
        <v>0.48</v>
      </c>
      <c r="U2055" s="1">
        <v>40614</v>
      </c>
      <c r="V2055">
        <v>2011</v>
      </c>
      <c r="W2055" s="2" t="s">
        <v>60</v>
      </c>
      <c r="X2055">
        <v>3</v>
      </c>
      <c r="Y2055">
        <v>-0.59762532981530347</v>
      </c>
    </row>
    <row r="2056" spans="1:25" x14ac:dyDescent="0.45">
      <c r="A2056">
        <v>7041</v>
      </c>
      <c r="B2056" s="1">
        <v>40588</v>
      </c>
      <c r="C2056" s="2" t="s">
        <v>48</v>
      </c>
      <c r="D2056">
        <v>50276</v>
      </c>
      <c r="E2056">
        <v>34</v>
      </c>
      <c r="F2056">
        <v>390.35</v>
      </c>
      <c r="G2056">
        <v>0.05</v>
      </c>
      <c r="H2056" s="2" t="s">
        <v>25</v>
      </c>
      <c r="I2056">
        <v>71.03</v>
      </c>
      <c r="J2056">
        <v>11.55</v>
      </c>
      <c r="K2056">
        <v>2.36</v>
      </c>
      <c r="L2056" s="2" t="s">
        <v>1422</v>
      </c>
      <c r="M2056" s="2" t="s">
        <v>815</v>
      </c>
      <c r="N2056" s="2" t="s">
        <v>419</v>
      </c>
      <c r="O2056" s="2" t="s">
        <v>28</v>
      </c>
      <c r="P2056" s="2" t="s">
        <v>29</v>
      </c>
      <c r="Q2056" s="2" t="s">
        <v>94</v>
      </c>
      <c r="R2056" s="2" t="s">
        <v>1075</v>
      </c>
      <c r="S2056" s="2" t="s">
        <v>76</v>
      </c>
      <c r="T2056">
        <v>0.55000000000000004</v>
      </c>
      <c r="U2056" s="1">
        <v>40589</v>
      </c>
      <c r="V2056">
        <v>2011</v>
      </c>
      <c r="W2056" s="2" t="s">
        <v>65</v>
      </c>
      <c r="X2056">
        <v>2</v>
      </c>
      <c r="Y2056">
        <v>0.1819649032919175</v>
      </c>
    </row>
    <row r="2057" spans="1:25" x14ac:dyDescent="0.45">
      <c r="A2057">
        <v>7162</v>
      </c>
      <c r="B2057" s="1">
        <v>41177</v>
      </c>
      <c r="C2057" s="2" t="s">
        <v>48</v>
      </c>
      <c r="D2057">
        <v>51107</v>
      </c>
      <c r="E2057">
        <v>36</v>
      </c>
      <c r="F2057">
        <v>772.67</v>
      </c>
      <c r="G2057">
        <v>0</v>
      </c>
      <c r="H2057" s="2" t="s">
        <v>25</v>
      </c>
      <c r="I2057">
        <v>286.87</v>
      </c>
      <c r="J2057">
        <v>21.38</v>
      </c>
      <c r="K2057">
        <v>2.99</v>
      </c>
      <c r="L2057" s="2" t="s">
        <v>1459</v>
      </c>
      <c r="M2057" s="2" t="s">
        <v>815</v>
      </c>
      <c r="N2057" s="2" t="s">
        <v>419</v>
      </c>
      <c r="O2057" s="2" t="s">
        <v>42</v>
      </c>
      <c r="P2057" s="2" t="s">
        <v>29</v>
      </c>
      <c r="Q2057" s="2" t="s">
        <v>54</v>
      </c>
      <c r="R2057" s="2" t="s">
        <v>1392</v>
      </c>
      <c r="S2057" s="2" t="s">
        <v>46</v>
      </c>
      <c r="T2057">
        <v>0.37</v>
      </c>
      <c r="U2057" s="1">
        <v>41178</v>
      </c>
      <c r="V2057">
        <v>2012</v>
      </c>
      <c r="W2057" s="2" t="s">
        <v>112</v>
      </c>
      <c r="X2057">
        <v>9</v>
      </c>
      <c r="Y2057">
        <v>0.37127104714820042</v>
      </c>
    </row>
    <row r="2058" spans="1:25" x14ac:dyDescent="0.45">
      <c r="A2058">
        <v>7260</v>
      </c>
      <c r="B2058" s="1">
        <v>40858</v>
      </c>
      <c r="C2058" s="2" t="s">
        <v>66</v>
      </c>
      <c r="D2058">
        <v>51783</v>
      </c>
      <c r="E2058">
        <v>10</v>
      </c>
      <c r="F2058">
        <v>1875.18</v>
      </c>
      <c r="G2058">
        <v>0.01</v>
      </c>
      <c r="H2058" s="2" t="s">
        <v>35</v>
      </c>
      <c r="I2058">
        <v>-433.29</v>
      </c>
      <c r="J2058">
        <v>179.29</v>
      </c>
      <c r="K2058">
        <v>29.21</v>
      </c>
      <c r="L2058" s="2" t="s">
        <v>1177</v>
      </c>
      <c r="M2058" s="2" t="s">
        <v>815</v>
      </c>
      <c r="N2058" s="2" t="s">
        <v>419</v>
      </c>
      <c r="O2058" s="2" t="s">
        <v>37</v>
      </c>
      <c r="P2058" s="2" t="s">
        <v>73</v>
      </c>
      <c r="Q2058" s="2" t="s">
        <v>175</v>
      </c>
      <c r="R2058" s="2" t="s">
        <v>1447</v>
      </c>
      <c r="S2058" s="2" t="s">
        <v>85</v>
      </c>
      <c r="T2058">
        <v>0.74</v>
      </c>
      <c r="U2058" s="1">
        <v>40860</v>
      </c>
      <c r="V2058">
        <v>2011</v>
      </c>
      <c r="W2058" s="2" t="s">
        <v>69</v>
      </c>
      <c r="X2058">
        <v>11</v>
      </c>
      <c r="Y2058">
        <v>-0.23106581768150258</v>
      </c>
    </row>
    <row r="2059" spans="1:25" x14ac:dyDescent="0.45">
      <c r="A2059">
        <v>7295</v>
      </c>
      <c r="B2059" s="1">
        <v>39988</v>
      </c>
      <c r="C2059" s="2" t="s">
        <v>66</v>
      </c>
      <c r="D2059">
        <v>52006</v>
      </c>
      <c r="E2059">
        <v>42</v>
      </c>
      <c r="F2059">
        <v>375.76</v>
      </c>
      <c r="G2059">
        <v>0</v>
      </c>
      <c r="H2059" s="2" t="s">
        <v>25</v>
      </c>
      <c r="I2059">
        <v>-241.63</v>
      </c>
      <c r="J2059">
        <v>8.3699999999999992</v>
      </c>
      <c r="K2059">
        <v>10.16</v>
      </c>
      <c r="L2059" s="2" t="s">
        <v>1300</v>
      </c>
      <c r="M2059" s="2" t="s">
        <v>815</v>
      </c>
      <c r="N2059" s="2" t="s">
        <v>419</v>
      </c>
      <c r="O2059" s="2" t="s">
        <v>42</v>
      </c>
      <c r="P2059" s="2" t="s">
        <v>73</v>
      </c>
      <c r="Q2059" s="2" t="s">
        <v>74</v>
      </c>
      <c r="R2059" s="2" t="s">
        <v>1195</v>
      </c>
      <c r="S2059" s="2" t="s">
        <v>32</v>
      </c>
      <c r="T2059">
        <v>0.59</v>
      </c>
      <c r="U2059" s="1">
        <v>39990</v>
      </c>
      <c r="V2059">
        <v>2009</v>
      </c>
      <c r="W2059" s="2" t="s">
        <v>56</v>
      </c>
      <c r="X2059">
        <v>6</v>
      </c>
      <c r="Y2059">
        <v>-0.64304343197785818</v>
      </c>
    </row>
    <row r="2060" spans="1:25" x14ac:dyDescent="0.45">
      <c r="A2060">
        <v>7429</v>
      </c>
      <c r="B2060" s="1">
        <v>40751</v>
      </c>
      <c r="C2060" s="2" t="s">
        <v>81</v>
      </c>
      <c r="D2060">
        <v>52934</v>
      </c>
      <c r="E2060">
        <v>20</v>
      </c>
      <c r="F2060">
        <v>92.15</v>
      </c>
      <c r="G2060">
        <v>0.08</v>
      </c>
      <c r="H2060" s="2" t="s">
        <v>25</v>
      </c>
      <c r="I2060">
        <v>36.979999999999997</v>
      </c>
      <c r="J2060">
        <v>4.91</v>
      </c>
      <c r="K2060">
        <v>0.5</v>
      </c>
      <c r="L2060" s="2" t="s">
        <v>1354</v>
      </c>
      <c r="M2060" s="2" t="s">
        <v>815</v>
      </c>
      <c r="N2060" s="2" t="s">
        <v>419</v>
      </c>
      <c r="O2060" s="2" t="s">
        <v>42</v>
      </c>
      <c r="P2060" s="2" t="s">
        <v>29</v>
      </c>
      <c r="Q2060" s="2" t="s">
        <v>89</v>
      </c>
      <c r="R2060" s="2" t="s">
        <v>1460</v>
      </c>
      <c r="S2060" s="2" t="s">
        <v>46</v>
      </c>
      <c r="T2060">
        <v>0.36</v>
      </c>
      <c r="U2060" s="1">
        <v>40752</v>
      </c>
      <c r="V2060">
        <v>2011</v>
      </c>
      <c r="W2060" s="2" t="s">
        <v>47</v>
      </c>
      <c r="X2060">
        <v>7</v>
      </c>
      <c r="Y2060">
        <v>0.40130222463374926</v>
      </c>
    </row>
    <row r="2061" spans="1:25" x14ac:dyDescent="0.45">
      <c r="A2061">
        <v>7555</v>
      </c>
      <c r="B2061" s="1">
        <v>40953</v>
      </c>
      <c r="C2061" s="2" t="s">
        <v>34</v>
      </c>
      <c r="D2061">
        <v>54053</v>
      </c>
      <c r="E2061">
        <v>18</v>
      </c>
      <c r="F2061">
        <v>821.7885</v>
      </c>
      <c r="G2061">
        <v>0.06</v>
      </c>
      <c r="H2061" s="2" t="s">
        <v>57</v>
      </c>
      <c r="I2061">
        <v>-230.34</v>
      </c>
      <c r="J2061">
        <v>55.99</v>
      </c>
      <c r="K2061">
        <v>5</v>
      </c>
      <c r="L2061" s="2" t="s">
        <v>1347</v>
      </c>
      <c r="M2061" s="2" t="s">
        <v>815</v>
      </c>
      <c r="N2061" s="2" t="s">
        <v>419</v>
      </c>
      <c r="O2061" s="2" t="s">
        <v>37</v>
      </c>
      <c r="P2061" s="2" t="s">
        <v>43</v>
      </c>
      <c r="Q2061" s="2" t="s">
        <v>44</v>
      </c>
      <c r="R2061" s="2" t="s">
        <v>908</v>
      </c>
      <c r="S2061" s="2" t="s">
        <v>106</v>
      </c>
      <c r="T2061">
        <v>0.8</v>
      </c>
      <c r="U2061" s="1">
        <v>40954</v>
      </c>
      <c r="V2061">
        <v>2012</v>
      </c>
      <c r="W2061" s="2" t="s">
        <v>65</v>
      </c>
      <c r="X2061">
        <v>2</v>
      </c>
      <c r="Y2061">
        <v>-0.28029109679680358</v>
      </c>
    </row>
    <row r="2062" spans="1:25" x14ac:dyDescent="0.45">
      <c r="A2062">
        <v>7708</v>
      </c>
      <c r="B2062" s="1">
        <v>41246</v>
      </c>
      <c r="C2062" s="2" t="s">
        <v>81</v>
      </c>
      <c r="D2062">
        <v>55239</v>
      </c>
      <c r="E2062">
        <v>13</v>
      </c>
      <c r="F2062">
        <v>95.68</v>
      </c>
      <c r="G2062">
        <v>7.0000000000000007E-2</v>
      </c>
      <c r="H2062" s="2" t="s">
        <v>57</v>
      </c>
      <c r="I2062">
        <v>-15.27</v>
      </c>
      <c r="J2062">
        <v>6.48</v>
      </c>
      <c r="K2062">
        <v>5.14</v>
      </c>
      <c r="L2062" s="2" t="s">
        <v>1419</v>
      </c>
      <c r="M2062" s="2" t="s">
        <v>815</v>
      </c>
      <c r="N2062" s="2" t="s">
        <v>419</v>
      </c>
      <c r="O2062" s="2" t="s">
        <v>37</v>
      </c>
      <c r="P2062" s="2" t="s">
        <v>29</v>
      </c>
      <c r="Q2062" s="2" t="s">
        <v>63</v>
      </c>
      <c r="R2062" s="2" t="s">
        <v>1012</v>
      </c>
      <c r="S2062" s="2" t="s">
        <v>46</v>
      </c>
      <c r="T2062">
        <v>0.37</v>
      </c>
      <c r="U2062" s="1">
        <v>41247</v>
      </c>
      <c r="V2062">
        <v>2012</v>
      </c>
      <c r="W2062" s="2" t="s">
        <v>100</v>
      </c>
      <c r="X2062">
        <v>12</v>
      </c>
      <c r="Y2062">
        <v>-0.15959448160535117</v>
      </c>
    </row>
    <row r="2063" spans="1:25" x14ac:dyDescent="0.45">
      <c r="A2063">
        <v>8195</v>
      </c>
      <c r="B2063" s="1">
        <v>40192</v>
      </c>
      <c r="C2063" s="2" t="s">
        <v>81</v>
      </c>
      <c r="D2063">
        <v>58599</v>
      </c>
      <c r="E2063">
        <v>49</v>
      </c>
      <c r="F2063">
        <v>5332.42</v>
      </c>
      <c r="G2063">
        <v>0.06</v>
      </c>
      <c r="H2063" s="2" t="s">
        <v>35</v>
      </c>
      <c r="I2063">
        <v>-219.2</v>
      </c>
      <c r="J2063">
        <v>113.98</v>
      </c>
      <c r="K2063">
        <v>30</v>
      </c>
      <c r="L2063" s="2" t="s">
        <v>1461</v>
      </c>
      <c r="M2063" s="2" t="s">
        <v>815</v>
      </c>
      <c r="N2063" s="2" t="s">
        <v>419</v>
      </c>
      <c r="O2063" s="2" t="s">
        <v>28</v>
      </c>
      <c r="P2063" s="2" t="s">
        <v>73</v>
      </c>
      <c r="Q2063" s="2" t="s">
        <v>114</v>
      </c>
      <c r="R2063" s="2" t="s">
        <v>687</v>
      </c>
      <c r="S2063" s="2" t="s">
        <v>40</v>
      </c>
      <c r="T2063">
        <v>0.69</v>
      </c>
      <c r="U2063" s="1">
        <v>40193</v>
      </c>
      <c r="V2063">
        <v>2010</v>
      </c>
      <c r="W2063" s="2" t="s">
        <v>107</v>
      </c>
      <c r="X2063">
        <v>1</v>
      </c>
      <c r="Y2063">
        <v>-4.1107039580528165E-2</v>
      </c>
    </row>
    <row r="2064" spans="1:25" x14ac:dyDescent="0.45">
      <c r="A2064">
        <v>58</v>
      </c>
      <c r="B2064" s="1">
        <v>40697</v>
      </c>
      <c r="C2064" s="2" t="s">
        <v>34</v>
      </c>
      <c r="D2064">
        <v>326</v>
      </c>
      <c r="E2064">
        <v>34</v>
      </c>
      <c r="F2064">
        <v>218.27</v>
      </c>
      <c r="G2064">
        <v>0.03</v>
      </c>
      <c r="H2064" s="2" t="s">
        <v>25</v>
      </c>
      <c r="I2064">
        <v>-44.14</v>
      </c>
      <c r="J2064">
        <v>5.99</v>
      </c>
      <c r="K2064">
        <v>4.92</v>
      </c>
      <c r="L2064" s="2" t="s">
        <v>1462</v>
      </c>
      <c r="M2064" s="2" t="s">
        <v>1463</v>
      </c>
      <c r="N2064" s="2" t="s">
        <v>1463</v>
      </c>
      <c r="O2064" s="2" t="s">
        <v>37</v>
      </c>
      <c r="P2064" s="2" t="s">
        <v>29</v>
      </c>
      <c r="Q2064" s="2" t="s">
        <v>54</v>
      </c>
      <c r="R2064" s="2" t="s">
        <v>369</v>
      </c>
      <c r="S2064" s="2" t="s">
        <v>46</v>
      </c>
      <c r="T2064">
        <v>0.38</v>
      </c>
      <c r="U2064" s="1">
        <v>40698</v>
      </c>
      <c r="V2064">
        <v>2011</v>
      </c>
      <c r="W2064" s="2" t="s">
        <v>56</v>
      </c>
      <c r="X2064">
        <v>6</v>
      </c>
      <c r="Y2064">
        <v>-0.20222660008246665</v>
      </c>
    </row>
    <row r="2065" spans="1:25" x14ac:dyDescent="0.45">
      <c r="A2065">
        <v>99</v>
      </c>
      <c r="B2065" s="1">
        <v>41243</v>
      </c>
      <c r="C2065" s="2" t="s">
        <v>34</v>
      </c>
      <c r="D2065">
        <v>614</v>
      </c>
      <c r="E2065">
        <v>41</v>
      </c>
      <c r="F2065">
        <v>628.22</v>
      </c>
      <c r="G2065">
        <v>0</v>
      </c>
      <c r="H2065" s="2" t="s">
        <v>25</v>
      </c>
      <c r="I2065">
        <v>163.81</v>
      </c>
      <c r="J2065">
        <v>14.34</v>
      </c>
      <c r="K2065">
        <v>5</v>
      </c>
      <c r="L2065" s="2" t="s">
        <v>1132</v>
      </c>
      <c r="M2065" s="2" t="s">
        <v>1463</v>
      </c>
      <c r="N2065" s="2" t="s">
        <v>1463</v>
      </c>
      <c r="O2065" s="2" t="s">
        <v>42</v>
      </c>
      <c r="P2065" s="2" t="s">
        <v>73</v>
      </c>
      <c r="Q2065" s="2" t="s">
        <v>74</v>
      </c>
      <c r="R2065" s="2" t="s">
        <v>612</v>
      </c>
      <c r="S2065" s="2" t="s">
        <v>106</v>
      </c>
      <c r="T2065">
        <v>0.49</v>
      </c>
      <c r="U2065" s="1">
        <v>41245</v>
      </c>
      <c r="V2065">
        <v>2012</v>
      </c>
      <c r="W2065" s="2" t="s">
        <v>69</v>
      </c>
      <c r="X2065">
        <v>11</v>
      </c>
      <c r="Y2065">
        <v>0.26075260259144883</v>
      </c>
    </row>
    <row r="2066" spans="1:25" x14ac:dyDescent="0.45">
      <c r="A2066">
        <v>139</v>
      </c>
      <c r="B2066" s="1">
        <v>40331</v>
      </c>
      <c r="C2066" s="2" t="s">
        <v>34</v>
      </c>
      <c r="D2066">
        <v>898</v>
      </c>
      <c r="E2066">
        <v>40</v>
      </c>
      <c r="F2066">
        <v>676.13</v>
      </c>
      <c r="G2066">
        <v>0.03</v>
      </c>
      <c r="H2066" s="2" t="s">
        <v>25</v>
      </c>
      <c r="I2066">
        <v>45.39</v>
      </c>
      <c r="J2066">
        <v>15.98</v>
      </c>
      <c r="K2066">
        <v>6.5</v>
      </c>
      <c r="L2066" s="2" t="s">
        <v>1464</v>
      </c>
      <c r="M2066" s="2" t="s">
        <v>1463</v>
      </c>
      <c r="N2066" s="2" t="s">
        <v>1463</v>
      </c>
      <c r="O2066" s="2" t="s">
        <v>37</v>
      </c>
      <c r="P2066" s="2" t="s">
        <v>43</v>
      </c>
      <c r="Q2066" s="2" t="s">
        <v>104</v>
      </c>
      <c r="R2066" s="2" t="s">
        <v>439</v>
      </c>
      <c r="S2066" s="2" t="s">
        <v>46</v>
      </c>
      <c r="T2066">
        <v>0.48</v>
      </c>
      <c r="U2066" s="1">
        <v>40333</v>
      </c>
      <c r="V2066">
        <v>2010</v>
      </c>
      <c r="W2066" s="2" t="s">
        <v>56</v>
      </c>
      <c r="X2066">
        <v>6</v>
      </c>
      <c r="Y2066">
        <v>6.7132060402585306E-2</v>
      </c>
    </row>
    <row r="2067" spans="1:25" x14ac:dyDescent="0.45">
      <c r="A2067">
        <v>166</v>
      </c>
      <c r="B2067" s="1">
        <v>40056</v>
      </c>
      <c r="C2067" s="2" t="s">
        <v>66</v>
      </c>
      <c r="D2067">
        <v>1031</v>
      </c>
      <c r="E2067">
        <v>34</v>
      </c>
      <c r="F2067">
        <v>226.1</v>
      </c>
      <c r="G2067">
        <v>0</v>
      </c>
      <c r="H2067" s="2" t="s">
        <v>25</v>
      </c>
      <c r="I2067">
        <v>-52.21</v>
      </c>
      <c r="J2067">
        <v>6.37</v>
      </c>
      <c r="K2067">
        <v>5.19</v>
      </c>
      <c r="L2067" s="2" t="s">
        <v>1464</v>
      </c>
      <c r="M2067" s="2" t="s">
        <v>1463</v>
      </c>
      <c r="N2067" s="2" t="s">
        <v>1463</v>
      </c>
      <c r="O2067" s="2" t="s">
        <v>37</v>
      </c>
      <c r="P2067" s="2" t="s">
        <v>29</v>
      </c>
      <c r="Q2067" s="2" t="s">
        <v>54</v>
      </c>
      <c r="R2067" s="2" t="s">
        <v>1218</v>
      </c>
      <c r="S2067" s="2" t="s">
        <v>46</v>
      </c>
      <c r="T2067">
        <v>0.38</v>
      </c>
      <c r="U2067" s="1">
        <v>40058</v>
      </c>
      <c r="V2067">
        <v>2009</v>
      </c>
      <c r="W2067" s="2" t="s">
        <v>52</v>
      </c>
      <c r="X2067">
        <v>8</v>
      </c>
      <c r="Y2067">
        <v>-0.2309155241043786</v>
      </c>
    </row>
    <row r="2068" spans="1:25" x14ac:dyDescent="0.45">
      <c r="A2068">
        <v>224</v>
      </c>
      <c r="B2068" s="1">
        <v>41196</v>
      </c>
      <c r="C2068" s="2" t="s">
        <v>34</v>
      </c>
      <c r="D2068">
        <v>1447</v>
      </c>
      <c r="E2068">
        <v>40</v>
      </c>
      <c r="F2068">
        <v>2135.9735000000001</v>
      </c>
      <c r="G2068">
        <v>7.0000000000000007E-2</v>
      </c>
      <c r="H2068" s="2" t="s">
        <v>25</v>
      </c>
      <c r="I2068">
        <v>239.4</v>
      </c>
      <c r="J2068">
        <v>65.989999999999995</v>
      </c>
      <c r="K2068">
        <v>8.99</v>
      </c>
      <c r="L2068" s="2" t="s">
        <v>1465</v>
      </c>
      <c r="M2068" s="2" t="s">
        <v>1463</v>
      </c>
      <c r="N2068" s="2" t="s">
        <v>1463</v>
      </c>
      <c r="O2068" s="2" t="s">
        <v>37</v>
      </c>
      <c r="P2068" s="2" t="s">
        <v>43</v>
      </c>
      <c r="Q2068" s="2" t="s">
        <v>44</v>
      </c>
      <c r="R2068" s="2" t="s">
        <v>1466</v>
      </c>
      <c r="S2068" s="2" t="s">
        <v>46</v>
      </c>
      <c r="T2068">
        <v>0.59</v>
      </c>
      <c r="U2068" s="1">
        <v>41199</v>
      </c>
      <c r="V2068">
        <v>2012</v>
      </c>
      <c r="W2068" s="2" t="s">
        <v>33</v>
      </c>
      <c r="X2068">
        <v>10</v>
      </c>
      <c r="Y2068">
        <v>0.11208004219153468</v>
      </c>
    </row>
    <row r="2069" spans="1:25" x14ac:dyDescent="0.45">
      <c r="A2069">
        <v>311</v>
      </c>
      <c r="B2069" s="1">
        <v>39966</v>
      </c>
      <c r="C2069" s="2" t="s">
        <v>66</v>
      </c>
      <c r="D2069">
        <v>2150</v>
      </c>
      <c r="E2069">
        <v>21</v>
      </c>
      <c r="F2069">
        <v>3905.75</v>
      </c>
      <c r="G2069">
        <v>0.01</v>
      </c>
      <c r="H2069" s="2" t="s">
        <v>35</v>
      </c>
      <c r="I2069">
        <v>55.3</v>
      </c>
      <c r="J2069">
        <v>179.29</v>
      </c>
      <c r="K2069">
        <v>29.21</v>
      </c>
      <c r="L2069" s="2" t="s">
        <v>1467</v>
      </c>
      <c r="M2069" s="2" t="s">
        <v>1463</v>
      </c>
      <c r="N2069" s="2" t="s">
        <v>1463</v>
      </c>
      <c r="O2069" s="2" t="s">
        <v>42</v>
      </c>
      <c r="P2069" s="2" t="s">
        <v>73</v>
      </c>
      <c r="Q2069" s="2" t="s">
        <v>175</v>
      </c>
      <c r="R2069" s="2" t="s">
        <v>1447</v>
      </c>
      <c r="S2069" s="2" t="s">
        <v>85</v>
      </c>
      <c r="T2069">
        <v>0.76</v>
      </c>
      <c r="U2069" s="1">
        <v>39968</v>
      </c>
      <c r="V2069">
        <v>2009</v>
      </c>
      <c r="W2069" s="2" t="s">
        <v>56</v>
      </c>
      <c r="X2069">
        <v>6</v>
      </c>
      <c r="Y2069">
        <v>1.4158612302374703E-2</v>
      </c>
    </row>
    <row r="2070" spans="1:25" x14ac:dyDescent="0.45">
      <c r="A2070">
        <v>320</v>
      </c>
      <c r="B2070" s="1">
        <v>39993</v>
      </c>
      <c r="C2070" s="2" t="s">
        <v>34</v>
      </c>
      <c r="D2070">
        <v>2211</v>
      </c>
      <c r="E2070">
        <v>22</v>
      </c>
      <c r="F2070">
        <v>1651.09</v>
      </c>
      <c r="G2070">
        <v>0.05</v>
      </c>
      <c r="H2070" s="2" t="s">
        <v>25</v>
      </c>
      <c r="I2070">
        <v>-2.38</v>
      </c>
      <c r="J2070">
        <v>73.98</v>
      </c>
      <c r="K2070">
        <v>12.14</v>
      </c>
      <c r="L2070" s="2" t="s">
        <v>1467</v>
      </c>
      <c r="M2070" s="2" t="s">
        <v>1463</v>
      </c>
      <c r="N2070" s="2" t="s">
        <v>1463</v>
      </c>
      <c r="O2070" s="2" t="s">
        <v>62</v>
      </c>
      <c r="P2070" s="2" t="s">
        <v>43</v>
      </c>
      <c r="Q2070" s="2" t="s">
        <v>104</v>
      </c>
      <c r="R2070" s="2" t="s">
        <v>657</v>
      </c>
      <c r="S2070" s="2" t="s">
        <v>46</v>
      </c>
      <c r="T2070">
        <v>0.67</v>
      </c>
      <c r="U2070" s="1">
        <v>39994</v>
      </c>
      <c r="V2070">
        <v>2009</v>
      </c>
      <c r="W2070" s="2" t="s">
        <v>56</v>
      </c>
      <c r="X2070">
        <v>6</v>
      </c>
      <c r="Y2070">
        <v>-1.441471997286641E-3</v>
      </c>
    </row>
    <row r="2071" spans="1:25" x14ac:dyDescent="0.45">
      <c r="A2071">
        <v>339</v>
      </c>
      <c r="B2071" s="1">
        <v>40357</v>
      </c>
      <c r="C2071" s="2" t="s">
        <v>24</v>
      </c>
      <c r="D2071">
        <v>2307</v>
      </c>
      <c r="E2071">
        <v>32</v>
      </c>
      <c r="F2071">
        <v>182.33</v>
      </c>
      <c r="G2071">
        <v>0.1</v>
      </c>
      <c r="H2071" s="2" t="s">
        <v>25</v>
      </c>
      <c r="I2071">
        <v>40.85</v>
      </c>
      <c r="J2071">
        <v>5.98</v>
      </c>
      <c r="K2071">
        <v>1.49</v>
      </c>
      <c r="L2071" s="2" t="s">
        <v>1468</v>
      </c>
      <c r="M2071" s="2" t="s">
        <v>1463</v>
      </c>
      <c r="N2071" s="2" t="s">
        <v>1463</v>
      </c>
      <c r="O2071" s="2" t="s">
        <v>42</v>
      </c>
      <c r="P2071" s="2" t="s">
        <v>29</v>
      </c>
      <c r="Q2071" s="2" t="s">
        <v>54</v>
      </c>
      <c r="R2071" s="2" t="s">
        <v>1380</v>
      </c>
      <c r="S2071" s="2" t="s">
        <v>46</v>
      </c>
      <c r="T2071">
        <v>0.39</v>
      </c>
      <c r="U2071" s="1">
        <v>40357</v>
      </c>
      <c r="V2071">
        <v>2010</v>
      </c>
      <c r="W2071" s="2" t="s">
        <v>56</v>
      </c>
      <c r="X2071">
        <v>6</v>
      </c>
      <c r="Y2071">
        <v>0.22404431525256402</v>
      </c>
    </row>
    <row r="2072" spans="1:25" x14ac:dyDescent="0.45">
      <c r="A2072">
        <v>345</v>
      </c>
      <c r="B2072" s="1">
        <v>39829</v>
      </c>
      <c r="C2072" s="2" t="s">
        <v>81</v>
      </c>
      <c r="D2072">
        <v>2370</v>
      </c>
      <c r="E2072">
        <v>6</v>
      </c>
      <c r="F2072">
        <v>679.6</v>
      </c>
      <c r="G2072">
        <v>0.02</v>
      </c>
      <c r="H2072" s="2" t="s">
        <v>25</v>
      </c>
      <c r="I2072">
        <v>-85.76</v>
      </c>
      <c r="J2072">
        <v>110.98</v>
      </c>
      <c r="K2072">
        <v>13.99</v>
      </c>
      <c r="L2072" s="2" t="s">
        <v>1464</v>
      </c>
      <c r="M2072" s="2" t="s">
        <v>1463</v>
      </c>
      <c r="N2072" s="2" t="s">
        <v>1463</v>
      </c>
      <c r="O2072" s="2" t="s">
        <v>37</v>
      </c>
      <c r="P2072" s="2" t="s">
        <v>73</v>
      </c>
      <c r="Q2072" s="2" t="s">
        <v>74</v>
      </c>
      <c r="R2072" s="2" t="s">
        <v>463</v>
      </c>
      <c r="S2072" s="2" t="s">
        <v>51</v>
      </c>
      <c r="T2072">
        <v>0.69</v>
      </c>
      <c r="U2072" s="1">
        <v>39831</v>
      </c>
      <c r="V2072">
        <v>2009</v>
      </c>
      <c r="W2072" s="2" t="s">
        <v>107</v>
      </c>
      <c r="X2072">
        <v>1</v>
      </c>
      <c r="Y2072">
        <v>-0.12619187757504416</v>
      </c>
    </row>
    <row r="2073" spans="1:25" x14ac:dyDescent="0.45">
      <c r="A2073">
        <v>348</v>
      </c>
      <c r="B2073" s="1">
        <v>40479</v>
      </c>
      <c r="C2073" s="2" t="s">
        <v>48</v>
      </c>
      <c r="D2073">
        <v>2374</v>
      </c>
      <c r="E2073">
        <v>21</v>
      </c>
      <c r="F2073">
        <v>78.17</v>
      </c>
      <c r="G2073">
        <v>0.01</v>
      </c>
      <c r="H2073" s="2" t="s">
        <v>57</v>
      </c>
      <c r="I2073">
        <v>-72.7</v>
      </c>
      <c r="J2073">
        <v>2.84</v>
      </c>
      <c r="K2073">
        <v>5.44</v>
      </c>
      <c r="L2073" s="2" t="s">
        <v>1469</v>
      </c>
      <c r="M2073" s="2" t="s">
        <v>1463</v>
      </c>
      <c r="N2073" s="2" t="s">
        <v>1463</v>
      </c>
      <c r="O2073" s="2" t="s">
        <v>37</v>
      </c>
      <c r="P2073" s="2" t="s">
        <v>29</v>
      </c>
      <c r="Q2073" s="2" t="s">
        <v>54</v>
      </c>
      <c r="R2073" s="2" t="s">
        <v>952</v>
      </c>
      <c r="S2073" s="2" t="s">
        <v>46</v>
      </c>
      <c r="T2073">
        <v>0.36</v>
      </c>
      <c r="U2073" s="1">
        <v>40481</v>
      </c>
      <c r="V2073">
        <v>2010</v>
      </c>
      <c r="W2073" s="2" t="s">
        <v>33</v>
      </c>
      <c r="X2073">
        <v>10</v>
      </c>
      <c r="Y2073">
        <v>-0.93002430599974417</v>
      </c>
    </row>
    <row r="2074" spans="1:25" x14ac:dyDescent="0.45">
      <c r="A2074">
        <v>462</v>
      </c>
      <c r="B2074" s="1">
        <v>39852</v>
      </c>
      <c r="C2074" s="2" t="s">
        <v>48</v>
      </c>
      <c r="D2074">
        <v>3138</v>
      </c>
      <c r="E2074">
        <v>4</v>
      </c>
      <c r="F2074">
        <v>718.03</v>
      </c>
      <c r="G2074">
        <v>7.0000000000000007E-2</v>
      </c>
      <c r="H2074" s="2" t="s">
        <v>57</v>
      </c>
      <c r="I2074">
        <v>-427.47</v>
      </c>
      <c r="J2074">
        <v>179.99</v>
      </c>
      <c r="K2074">
        <v>19.989999999999998</v>
      </c>
      <c r="L2074" s="2" t="s">
        <v>1470</v>
      </c>
      <c r="M2074" s="2" t="s">
        <v>1463</v>
      </c>
      <c r="N2074" s="2" t="s">
        <v>1463</v>
      </c>
      <c r="O2074" s="2" t="s">
        <v>37</v>
      </c>
      <c r="P2074" s="2" t="s">
        <v>43</v>
      </c>
      <c r="Q2074" s="2" t="s">
        <v>104</v>
      </c>
      <c r="R2074" s="2" t="s">
        <v>658</v>
      </c>
      <c r="S2074" s="2" t="s">
        <v>46</v>
      </c>
      <c r="T2074">
        <v>0.48</v>
      </c>
      <c r="U2074" s="1">
        <v>39852</v>
      </c>
      <c r="V2074">
        <v>2009</v>
      </c>
      <c r="W2074" s="2" t="s">
        <v>65</v>
      </c>
      <c r="X2074">
        <v>2</v>
      </c>
      <c r="Y2074">
        <v>-0.59533724217651074</v>
      </c>
    </row>
    <row r="2075" spans="1:25" x14ac:dyDescent="0.45">
      <c r="A2075">
        <v>463</v>
      </c>
      <c r="B2075" s="1">
        <v>40856</v>
      </c>
      <c r="C2075" s="2" t="s">
        <v>81</v>
      </c>
      <c r="D2075">
        <v>3141</v>
      </c>
      <c r="E2075">
        <v>30</v>
      </c>
      <c r="F2075">
        <v>534.96</v>
      </c>
      <c r="G2075">
        <v>0.08</v>
      </c>
      <c r="H2075" s="2" t="s">
        <v>25</v>
      </c>
      <c r="I2075">
        <v>-26.72</v>
      </c>
      <c r="J2075">
        <v>18.89</v>
      </c>
      <c r="K2075">
        <v>3.17</v>
      </c>
      <c r="L2075" s="2" t="s">
        <v>1236</v>
      </c>
      <c r="M2075" s="2" t="s">
        <v>1463</v>
      </c>
      <c r="N2075" s="2" t="s">
        <v>1463</v>
      </c>
      <c r="O2075" s="2" t="s">
        <v>62</v>
      </c>
      <c r="P2075" s="2" t="s">
        <v>43</v>
      </c>
      <c r="Q2075" s="2" t="s">
        <v>104</v>
      </c>
      <c r="R2075" s="2" t="s">
        <v>1471</v>
      </c>
      <c r="S2075" s="2" t="s">
        <v>106</v>
      </c>
      <c r="T2075">
        <v>0.69</v>
      </c>
      <c r="U2075" s="1">
        <v>40858</v>
      </c>
      <c r="V2075">
        <v>2011</v>
      </c>
      <c r="W2075" s="2" t="s">
        <v>69</v>
      </c>
      <c r="X2075">
        <v>11</v>
      </c>
      <c r="Y2075">
        <v>-4.9947659638103777E-2</v>
      </c>
    </row>
    <row r="2076" spans="1:25" x14ac:dyDescent="0.45">
      <c r="A2076">
        <v>641</v>
      </c>
      <c r="B2076" s="1">
        <v>40984</v>
      </c>
      <c r="C2076" s="2" t="s">
        <v>81</v>
      </c>
      <c r="D2076">
        <v>4515</v>
      </c>
      <c r="E2076">
        <v>7</v>
      </c>
      <c r="F2076">
        <v>887.94</v>
      </c>
      <c r="G2076">
        <v>0.02</v>
      </c>
      <c r="H2076" s="2" t="s">
        <v>25</v>
      </c>
      <c r="I2076">
        <v>49.45</v>
      </c>
      <c r="J2076">
        <v>120.97</v>
      </c>
      <c r="K2076">
        <v>7.11</v>
      </c>
      <c r="L2076" s="2" t="s">
        <v>1467</v>
      </c>
      <c r="M2076" s="2" t="s">
        <v>1463</v>
      </c>
      <c r="N2076" s="2" t="s">
        <v>1463</v>
      </c>
      <c r="O2076" s="2" t="s">
        <v>37</v>
      </c>
      <c r="P2076" s="2" t="s">
        <v>43</v>
      </c>
      <c r="Q2076" s="2" t="s">
        <v>192</v>
      </c>
      <c r="R2076" s="2" t="s">
        <v>193</v>
      </c>
      <c r="S2076" s="2" t="s">
        <v>51</v>
      </c>
      <c r="T2076">
        <v>0.36</v>
      </c>
      <c r="U2076" s="1">
        <v>40985</v>
      </c>
      <c r="V2076">
        <v>2012</v>
      </c>
      <c r="W2076" s="2" t="s">
        <v>60</v>
      </c>
      <c r="X2076">
        <v>3</v>
      </c>
      <c r="Y2076">
        <v>5.5690699822060048E-2</v>
      </c>
    </row>
    <row r="2077" spans="1:25" x14ac:dyDescent="0.45">
      <c r="A2077">
        <v>675</v>
      </c>
      <c r="B2077" s="1">
        <v>40086</v>
      </c>
      <c r="C2077" s="2" t="s">
        <v>81</v>
      </c>
      <c r="D2077">
        <v>4708</v>
      </c>
      <c r="E2077">
        <v>29</v>
      </c>
      <c r="F2077">
        <v>180.38</v>
      </c>
      <c r="G2077">
        <v>0.08</v>
      </c>
      <c r="H2077" s="2" t="s">
        <v>25</v>
      </c>
      <c r="I2077">
        <v>-119.32</v>
      </c>
      <c r="J2077">
        <v>6.48</v>
      </c>
      <c r="K2077">
        <v>7.49</v>
      </c>
      <c r="L2077" s="2" t="s">
        <v>1462</v>
      </c>
      <c r="M2077" s="2" t="s">
        <v>1463</v>
      </c>
      <c r="N2077" s="2" t="s">
        <v>1463</v>
      </c>
      <c r="O2077" s="2" t="s">
        <v>42</v>
      </c>
      <c r="P2077" s="2" t="s">
        <v>29</v>
      </c>
      <c r="Q2077" s="2" t="s">
        <v>63</v>
      </c>
      <c r="R2077" s="2" t="s">
        <v>619</v>
      </c>
      <c r="S2077" s="2" t="s">
        <v>46</v>
      </c>
      <c r="T2077">
        <v>0.37</v>
      </c>
      <c r="U2077" s="1">
        <v>40088</v>
      </c>
      <c r="V2077">
        <v>2009</v>
      </c>
      <c r="W2077" s="2" t="s">
        <v>112</v>
      </c>
      <c r="X2077">
        <v>9</v>
      </c>
      <c r="Y2077">
        <v>-0.66149240492294048</v>
      </c>
    </row>
    <row r="2078" spans="1:25" x14ac:dyDescent="0.45">
      <c r="A2078">
        <v>720</v>
      </c>
      <c r="B2078" s="1">
        <v>39975</v>
      </c>
      <c r="C2078" s="2" t="s">
        <v>34</v>
      </c>
      <c r="D2078">
        <v>5155</v>
      </c>
      <c r="E2078">
        <v>14</v>
      </c>
      <c r="F2078">
        <v>569.21</v>
      </c>
      <c r="G2078">
        <v>0.01</v>
      </c>
      <c r="H2078" s="2" t="s">
        <v>25</v>
      </c>
      <c r="I2078">
        <v>-38.51</v>
      </c>
      <c r="J2078">
        <v>39.979999999999997</v>
      </c>
      <c r="K2078">
        <v>4</v>
      </c>
      <c r="L2078" s="2" t="s">
        <v>1472</v>
      </c>
      <c r="M2078" s="2" t="s">
        <v>1463</v>
      </c>
      <c r="N2078" s="2" t="s">
        <v>1463</v>
      </c>
      <c r="O2078" s="2" t="s">
        <v>42</v>
      </c>
      <c r="P2078" s="2" t="s">
        <v>43</v>
      </c>
      <c r="Q2078" s="2" t="s">
        <v>104</v>
      </c>
      <c r="R2078" s="2" t="s">
        <v>745</v>
      </c>
      <c r="S2078" s="2" t="s">
        <v>46</v>
      </c>
      <c r="T2078">
        <v>0.7</v>
      </c>
      <c r="U2078" s="1">
        <v>39976</v>
      </c>
      <c r="V2078">
        <v>2009</v>
      </c>
      <c r="W2078" s="2" t="s">
        <v>56</v>
      </c>
      <c r="X2078">
        <v>6</v>
      </c>
      <c r="Y2078">
        <v>-6.7655171202192499E-2</v>
      </c>
    </row>
    <row r="2079" spans="1:25" x14ac:dyDescent="0.45">
      <c r="A2079">
        <v>752</v>
      </c>
      <c r="B2079" s="1">
        <v>40920</v>
      </c>
      <c r="C2079" s="2" t="s">
        <v>24</v>
      </c>
      <c r="D2079">
        <v>5382</v>
      </c>
      <c r="E2079">
        <v>30</v>
      </c>
      <c r="F2079">
        <v>260.12</v>
      </c>
      <c r="G2079">
        <v>0.05</v>
      </c>
      <c r="H2079" s="2" t="s">
        <v>25</v>
      </c>
      <c r="I2079">
        <v>36.54</v>
      </c>
      <c r="J2079">
        <v>8.98</v>
      </c>
      <c r="K2079">
        <v>4.1900000000000004</v>
      </c>
      <c r="L2079" s="2" t="s">
        <v>1462</v>
      </c>
      <c r="M2079" s="2" t="s">
        <v>1463</v>
      </c>
      <c r="N2079" s="2" t="s">
        <v>1463</v>
      </c>
      <c r="O2079" s="2" t="s">
        <v>37</v>
      </c>
      <c r="P2079" s="2" t="s">
        <v>73</v>
      </c>
      <c r="Q2079" s="2" t="s">
        <v>74</v>
      </c>
      <c r="R2079" s="2" t="s">
        <v>1473</v>
      </c>
      <c r="S2079" s="2" t="s">
        <v>106</v>
      </c>
      <c r="T2079">
        <v>0.43</v>
      </c>
      <c r="U2079" s="1">
        <v>40927</v>
      </c>
      <c r="V2079">
        <v>2012</v>
      </c>
      <c r="W2079" s="2" t="s">
        <v>107</v>
      </c>
      <c r="X2079">
        <v>1</v>
      </c>
      <c r="Y2079">
        <v>0.14047362755651238</v>
      </c>
    </row>
    <row r="2080" spans="1:25" x14ac:dyDescent="0.45">
      <c r="A2080">
        <v>756</v>
      </c>
      <c r="B2080" s="1">
        <v>40261</v>
      </c>
      <c r="C2080" s="2" t="s">
        <v>48</v>
      </c>
      <c r="D2080">
        <v>5414</v>
      </c>
      <c r="E2080">
        <v>14</v>
      </c>
      <c r="F2080">
        <v>284.62</v>
      </c>
      <c r="G2080">
        <v>0.1</v>
      </c>
      <c r="H2080" s="2" t="s">
        <v>57</v>
      </c>
      <c r="I2080">
        <v>-27.08</v>
      </c>
      <c r="J2080">
        <v>20.98</v>
      </c>
      <c r="K2080">
        <v>5.42</v>
      </c>
      <c r="L2080" s="2" t="s">
        <v>1462</v>
      </c>
      <c r="M2080" s="2" t="s">
        <v>1463</v>
      </c>
      <c r="N2080" s="2" t="s">
        <v>1463</v>
      </c>
      <c r="O2080" s="2" t="s">
        <v>42</v>
      </c>
      <c r="P2080" s="2" t="s">
        <v>29</v>
      </c>
      <c r="Q2080" s="2" t="s">
        <v>30</v>
      </c>
      <c r="R2080" s="2" t="s">
        <v>1474</v>
      </c>
      <c r="S2080" s="2" t="s">
        <v>46</v>
      </c>
      <c r="T2080">
        <v>0.66</v>
      </c>
      <c r="U2080" s="1">
        <v>40262</v>
      </c>
      <c r="V2080">
        <v>2010</v>
      </c>
      <c r="W2080" s="2" t="s">
        <v>60</v>
      </c>
      <c r="X2080">
        <v>3</v>
      </c>
      <c r="Y2080">
        <v>-9.514440306373409E-2</v>
      </c>
    </row>
    <row r="2081" spans="1:25" x14ac:dyDescent="0.45">
      <c r="A2081">
        <v>894</v>
      </c>
      <c r="B2081" s="1">
        <v>40869</v>
      </c>
      <c r="C2081" s="2" t="s">
        <v>66</v>
      </c>
      <c r="D2081">
        <v>6433</v>
      </c>
      <c r="E2081">
        <v>41</v>
      </c>
      <c r="F2081">
        <v>159.26</v>
      </c>
      <c r="G2081">
        <v>0.01</v>
      </c>
      <c r="H2081" s="2" t="s">
        <v>25</v>
      </c>
      <c r="I2081">
        <v>73.89</v>
      </c>
      <c r="J2081">
        <v>3.69</v>
      </c>
      <c r="K2081">
        <v>0.5</v>
      </c>
      <c r="L2081" s="2" t="s">
        <v>1236</v>
      </c>
      <c r="M2081" s="2" t="s">
        <v>1463</v>
      </c>
      <c r="N2081" s="2" t="s">
        <v>1463</v>
      </c>
      <c r="O2081" s="2" t="s">
        <v>62</v>
      </c>
      <c r="P2081" s="2" t="s">
        <v>29</v>
      </c>
      <c r="Q2081" s="2" t="s">
        <v>89</v>
      </c>
      <c r="R2081" s="2" t="s">
        <v>186</v>
      </c>
      <c r="S2081" s="2" t="s">
        <v>46</v>
      </c>
      <c r="T2081">
        <v>0.38</v>
      </c>
      <c r="U2081" s="1">
        <v>40870</v>
      </c>
      <c r="V2081">
        <v>2011</v>
      </c>
      <c r="W2081" s="2" t="s">
        <v>69</v>
      </c>
      <c r="X2081">
        <v>11</v>
      </c>
      <c r="Y2081">
        <v>0.46395830717066433</v>
      </c>
    </row>
    <row r="2082" spans="1:25" x14ac:dyDescent="0.45">
      <c r="A2082">
        <v>898</v>
      </c>
      <c r="B2082" s="1">
        <v>39961</v>
      </c>
      <c r="C2082" s="2" t="s">
        <v>66</v>
      </c>
      <c r="D2082">
        <v>6464</v>
      </c>
      <c r="E2082">
        <v>1</v>
      </c>
      <c r="F2082">
        <v>57.84</v>
      </c>
      <c r="G2082">
        <v>7.0000000000000007E-2</v>
      </c>
      <c r="H2082" s="2" t="s">
        <v>25</v>
      </c>
      <c r="I2082">
        <v>-41.77</v>
      </c>
      <c r="J2082">
        <v>60.97</v>
      </c>
      <c r="K2082">
        <v>4.5</v>
      </c>
      <c r="L2082" s="2" t="s">
        <v>407</v>
      </c>
      <c r="M2082" s="2" t="s">
        <v>1463</v>
      </c>
      <c r="N2082" s="2" t="s">
        <v>1463</v>
      </c>
      <c r="O2082" s="2" t="s">
        <v>37</v>
      </c>
      <c r="P2082" s="2" t="s">
        <v>29</v>
      </c>
      <c r="Q2082" s="2" t="s">
        <v>38</v>
      </c>
      <c r="R2082" s="2" t="s">
        <v>1435</v>
      </c>
      <c r="S2082" s="2" t="s">
        <v>46</v>
      </c>
      <c r="T2082">
        <v>0.56000000000000005</v>
      </c>
      <c r="U2082" s="1">
        <v>39963</v>
      </c>
      <c r="V2082">
        <v>2009</v>
      </c>
      <c r="W2082" s="2" t="s">
        <v>77</v>
      </c>
      <c r="X2082">
        <v>5</v>
      </c>
      <c r="Y2082">
        <v>-0.72216459197786997</v>
      </c>
    </row>
    <row r="2083" spans="1:25" x14ac:dyDescent="0.45">
      <c r="A2083">
        <v>1064</v>
      </c>
      <c r="B2083" s="1">
        <v>40719</v>
      </c>
      <c r="C2083" s="2" t="s">
        <v>24</v>
      </c>
      <c r="D2083">
        <v>7846</v>
      </c>
      <c r="E2083">
        <v>47</v>
      </c>
      <c r="F2083">
        <v>2926.33</v>
      </c>
      <c r="G2083">
        <v>0.09</v>
      </c>
      <c r="H2083" s="2" t="s">
        <v>25</v>
      </c>
      <c r="I2083">
        <v>499.27</v>
      </c>
      <c r="J2083">
        <v>67.28</v>
      </c>
      <c r="K2083">
        <v>19.989999999999998</v>
      </c>
      <c r="L2083" s="2" t="s">
        <v>1132</v>
      </c>
      <c r="M2083" s="2" t="s">
        <v>1463</v>
      </c>
      <c r="N2083" s="2" t="s">
        <v>1463</v>
      </c>
      <c r="O2083" s="2" t="s">
        <v>42</v>
      </c>
      <c r="P2083" s="2" t="s">
        <v>29</v>
      </c>
      <c r="Q2083" s="2" t="s">
        <v>54</v>
      </c>
      <c r="R2083" s="2" t="s">
        <v>521</v>
      </c>
      <c r="S2083" s="2" t="s">
        <v>46</v>
      </c>
      <c r="T2083">
        <v>0.4</v>
      </c>
      <c r="U2083" s="1">
        <v>40724</v>
      </c>
      <c r="V2083">
        <v>2011</v>
      </c>
      <c r="W2083" s="2" t="s">
        <v>56</v>
      </c>
      <c r="X2083">
        <v>6</v>
      </c>
      <c r="Y2083">
        <v>0.17061302040439733</v>
      </c>
    </row>
    <row r="2084" spans="1:25" x14ac:dyDescent="0.45">
      <c r="A2084">
        <v>1077</v>
      </c>
      <c r="B2084" s="1">
        <v>40273</v>
      </c>
      <c r="C2084" s="2" t="s">
        <v>24</v>
      </c>
      <c r="D2084">
        <v>7936</v>
      </c>
      <c r="E2084">
        <v>50</v>
      </c>
      <c r="F2084">
        <v>2851.17</v>
      </c>
      <c r="G2084">
        <v>0.06</v>
      </c>
      <c r="H2084" s="2" t="s">
        <v>35</v>
      </c>
      <c r="I2084">
        <v>-868.88</v>
      </c>
      <c r="J2084">
        <v>58.14</v>
      </c>
      <c r="K2084">
        <v>36.61</v>
      </c>
      <c r="L2084" s="2" t="s">
        <v>1472</v>
      </c>
      <c r="M2084" s="2" t="s">
        <v>1463</v>
      </c>
      <c r="N2084" s="2" t="s">
        <v>1463</v>
      </c>
      <c r="O2084" s="2" t="s">
        <v>42</v>
      </c>
      <c r="P2084" s="2" t="s">
        <v>73</v>
      </c>
      <c r="Q2084" s="2" t="s">
        <v>83</v>
      </c>
      <c r="R2084" s="2" t="s">
        <v>402</v>
      </c>
      <c r="S2084" s="2" t="s">
        <v>85</v>
      </c>
      <c r="T2084">
        <v>0.61</v>
      </c>
      <c r="U2084" s="1">
        <v>40273</v>
      </c>
      <c r="V2084">
        <v>2010</v>
      </c>
      <c r="W2084" s="2" t="s">
        <v>88</v>
      </c>
      <c r="X2084">
        <v>4</v>
      </c>
      <c r="Y2084">
        <v>-0.30474506956793174</v>
      </c>
    </row>
    <row r="2085" spans="1:25" x14ac:dyDescent="0.45">
      <c r="A2085">
        <v>1118</v>
      </c>
      <c r="B2085" s="1">
        <v>40549</v>
      </c>
      <c r="C2085" s="2" t="s">
        <v>66</v>
      </c>
      <c r="D2085">
        <v>8195</v>
      </c>
      <c r="E2085">
        <v>5</v>
      </c>
      <c r="F2085">
        <v>51.3</v>
      </c>
      <c r="G2085">
        <v>0.05</v>
      </c>
      <c r="H2085" s="2" t="s">
        <v>57</v>
      </c>
      <c r="I2085">
        <v>-32.479999999999997</v>
      </c>
      <c r="J2085">
        <v>7.28</v>
      </c>
      <c r="K2085">
        <v>11.15</v>
      </c>
      <c r="L2085" s="2" t="s">
        <v>407</v>
      </c>
      <c r="M2085" s="2" t="s">
        <v>1463</v>
      </c>
      <c r="N2085" s="2" t="s">
        <v>1463</v>
      </c>
      <c r="O2085" s="2" t="s">
        <v>37</v>
      </c>
      <c r="P2085" s="2" t="s">
        <v>29</v>
      </c>
      <c r="Q2085" s="2" t="s">
        <v>63</v>
      </c>
      <c r="R2085" s="2" t="s">
        <v>538</v>
      </c>
      <c r="S2085" s="2" t="s">
        <v>46</v>
      </c>
      <c r="T2085">
        <v>0.37</v>
      </c>
      <c r="U2085" s="1">
        <v>40550</v>
      </c>
      <c r="V2085">
        <v>2011</v>
      </c>
      <c r="W2085" s="2" t="s">
        <v>107</v>
      </c>
      <c r="X2085">
        <v>1</v>
      </c>
      <c r="Y2085">
        <v>-0.63313840155945411</v>
      </c>
    </row>
    <row r="2086" spans="1:25" x14ac:dyDescent="0.45">
      <c r="A2086">
        <v>1137</v>
      </c>
      <c r="B2086" s="1">
        <v>41131</v>
      </c>
      <c r="C2086" s="2" t="s">
        <v>24</v>
      </c>
      <c r="D2086">
        <v>8293</v>
      </c>
      <c r="E2086">
        <v>50</v>
      </c>
      <c r="F2086">
        <v>1497.7594999999999</v>
      </c>
      <c r="G2086">
        <v>0.04</v>
      </c>
      <c r="H2086" s="2" t="s">
        <v>25</v>
      </c>
      <c r="I2086">
        <v>483.66</v>
      </c>
      <c r="J2086">
        <v>35.99</v>
      </c>
      <c r="K2086">
        <v>1.1000000000000001</v>
      </c>
      <c r="L2086" s="2" t="s">
        <v>1475</v>
      </c>
      <c r="M2086" s="2" t="s">
        <v>1463</v>
      </c>
      <c r="N2086" s="2" t="s">
        <v>1463</v>
      </c>
      <c r="O2086" s="2" t="s">
        <v>28</v>
      </c>
      <c r="P2086" s="2" t="s">
        <v>43</v>
      </c>
      <c r="Q2086" s="2" t="s">
        <v>44</v>
      </c>
      <c r="R2086" s="2" t="s">
        <v>1395</v>
      </c>
      <c r="S2086" s="2" t="s">
        <v>46</v>
      </c>
      <c r="T2086">
        <v>0.55000000000000004</v>
      </c>
      <c r="U2086" s="1">
        <v>41136</v>
      </c>
      <c r="V2086">
        <v>2012</v>
      </c>
      <c r="W2086" s="2" t="s">
        <v>52</v>
      </c>
      <c r="X2086">
        <v>8</v>
      </c>
      <c r="Y2086">
        <v>0.32292233833268963</v>
      </c>
    </row>
    <row r="2087" spans="1:25" x14ac:dyDescent="0.45">
      <c r="A2087">
        <v>1270</v>
      </c>
      <c r="B2087" s="1">
        <v>40170</v>
      </c>
      <c r="C2087" s="2" t="s">
        <v>48</v>
      </c>
      <c r="D2087">
        <v>9248</v>
      </c>
      <c r="E2087">
        <v>41</v>
      </c>
      <c r="F2087">
        <v>2811.7</v>
      </c>
      <c r="G2087">
        <v>0.09</v>
      </c>
      <c r="H2087" s="2" t="s">
        <v>25</v>
      </c>
      <c r="I2087">
        <v>-3074.27</v>
      </c>
      <c r="J2087">
        <v>71.37</v>
      </c>
      <c r="K2087">
        <v>69</v>
      </c>
      <c r="L2087" s="2" t="s">
        <v>1462</v>
      </c>
      <c r="M2087" s="2" t="s">
        <v>1463</v>
      </c>
      <c r="N2087" s="2" t="s">
        <v>1463</v>
      </c>
      <c r="O2087" s="2" t="s">
        <v>62</v>
      </c>
      <c r="P2087" s="2" t="s">
        <v>73</v>
      </c>
      <c r="Q2087" s="2" t="s">
        <v>175</v>
      </c>
      <c r="R2087" s="2" t="s">
        <v>677</v>
      </c>
      <c r="S2087" s="2" t="s">
        <v>32</v>
      </c>
      <c r="T2087">
        <v>0.68</v>
      </c>
      <c r="U2087" s="1">
        <v>40171</v>
      </c>
      <c r="V2087">
        <v>2009</v>
      </c>
      <c r="W2087" s="2" t="s">
        <v>100</v>
      </c>
      <c r="X2087">
        <v>12</v>
      </c>
      <c r="Y2087">
        <v>-1.0933847850055127</v>
      </c>
    </row>
    <row r="2088" spans="1:25" x14ac:dyDescent="0.45">
      <c r="A2088">
        <v>1284</v>
      </c>
      <c r="B2088" s="1">
        <v>41130</v>
      </c>
      <c r="C2088" s="2" t="s">
        <v>24</v>
      </c>
      <c r="D2088">
        <v>9347</v>
      </c>
      <c r="E2088">
        <v>31</v>
      </c>
      <c r="F2088">
        <v>131.19999999999999</v>
      </c>
      <c r="G2088">
        <v>0.01</v>
      </c>
      <c r="H2088" s="2" t="s">
        <v>25</v>
      </c>
      <c r="I2088">
        <v>-107.98</v>
      </c>
      <c r="J2088">
        <v>3.95</v>
      </c>
      <c r="K2088">
        <v>5.13</v>
      </c>
      <c r="L2088" s="2" t="s">
        <v>1462</v>
      </c>
      <c r="M2088" s="2" t="s">
        <v>1463</v>
      </c>
      <c r="N2088" s="2" t="s">
        <v>1463</v>
      </c>
      <c r="O2088" s="2" t="s">
        <v>42</v>
      </c>
      <c r="P2088" s="2" t="s">
        <v>29</v>
      </c>
      <c r="Q2088" s="2" t="s">
        <v>38</v>
      </c>
      <c r="R2088" s="2" t="s">
        <v>871</v>
      </c>
      <c r="S2088" s="2" t="s">
        <v>46</v>
      </c>
      <c r="T2088">
        <v>0.59</v>
      </c>
      <c r="U2088" s="1">
        <v>41139</v>
      </c>
      <c r="V2088">
        <v>2012</v>
      </c>
      <c r="W2088" s="2" t="s">
        <v>52</v>
      </c>
      <c r="X2088">
        <v>8</v>
      </c>
      <c r="Y2088">
        <v>-0.82301829268292692</v>
      </c>
    </row>
    <row r="2089" spans="1:25" x14ac:dyDescent="0.45">
      <c r="A2089">
        <v>1289</v>
      </c>
      <c r="B2089" s="1">
        <v>40710</v>
      </c>
      <c r="C2089" s="2" t="s">
        <v>81</v>
      </c>
      <c r="D2089">
        <v>9472</v>
      </c>
      <c r="E2089">
        <v>17</v>
      </c>
      <c r="F2089">
        <v>53.91</v>
      </c>
      <c r="G2089">
        <v>0.05</v>
      </c>
      <c r="H2089" s="2" t="s">
        <v>25</v>
      </c>
      <c r="I2089">
        <v>19.47</v>
      </c>
      <c r="J2089">
        <v>3.15</v>
      </c>
      <c r="K2089">
        <v>0.49</v>
      </c>
      <c r="L2089" s="2" t="s">
        <v>1476</v>
      </c>
      <c r="M2089" s="2" t="s">
        <v>1463</v>
      </c>
      <c r="N2089" s="2" t="s">
        <v>1463</v>
      </c>
      <c r="O2089" s="2" t="s">
        <v>62</v>
      </c>
      <c r="P2089" s="2" t="s">
        <v>29</v>
      </c>
      <c r="Q2089" s="2" t="s">
        <v>89</v>
      </c>
      <c r="R2089" s="2" t="s">
        <v>1065</v>
      </c>
      <c r="S2089" s="2" t="s">
        <v>46</v>
      </c>
      <c r="T2089">
        <v>0.37</v>
      </c>
      <c r="U2089" s="1">
        <v>40713</v>
      </c>
      <c r="V2089">
        <v>2011</v>
      </c>
      <c r="W2089" s="2" t="s">
        <v>56</v>
      </c>
      <c r="X2089">
        <v>6</v>
      </c>
      <c r="Y2089">
        <v>0.36115748469671677</v>
      </c>
    </row>
    <row r="2090" spans="1:25" x14ac:dyDescent="0.45">
      <c r="A2090">
        <v>1333</v>
      </c>
      <c r="B2090" s="1">
        <v>39889</v>
      </c>
      <c r="C2090" s="2" t="s">
        <v>48</v>
      </c>
      <c r="D2090">
        <v>9733</v>
      </c>
      <c r="E2090">
        <v>39</v>
      </c>
      <c r="F2090">
        <v>223.64</v>
      </c>
      <c r="G2090">
        <v>0.1</v>
      </c>
      <c r="H2090" s="2" t="s">
        <v>25</v>
      </c>
      <c r="I2090">
        <v>-90.26</v>
      </c>
      <c r="J2090">
        <v>5.98</v>
      </c>
      <c r="K2090">
        <v>5.35</v>
      </c>
      <c r="L2090" s="2" t="s">
        <v>1477</v>
      </c>
      <c r="M2090" s="2" t="s">
        <v>1463</v>
      </c>
      <c r="N2090" s="2" t="s">
        <v>1463</v>
      </c>
      <c r="O2090" s="2" t="s">
        <v>62</v>
      </c>
      <c r="P2090" s="2" t="s">
        <v>29</v>
      </c>
      <c r="Q2090" s="2" t="s">
        <v>63</v>
      </c>
      <c r="R2090" s="2" t="s">
        <v>1478</v>
      </c>
      <c r="S2090" s="2" t="s">
        <v>46</v>
      </c>
      <c r="T2090">
        <v>0.4</v>
      </c>
      <c r="U2090" s="1">
        <v>39889</v>
      </c>
      <c r="V2090">
        <v>2009</v>
      </c>
      <c r="W2090" s="2" t="s">
        <v>60</v>
      </c>
      <c r="X2090">
        <v>3</v>
      </c>
      <c r="Y2090">
        <v>-0.4035950634949026</v>
      </c>
    </row>
    <row r="2091" spans="1:25" x14ac:dyDescent="0.45">
      <c r="A2091">
        <v>1388</v>
      </c>
      <c r="B2091" s="1">
        <v>40661</v>
      </c>
      <c r="C2091" s="2" t="s">
        <v>34</v>
      </c>
      <c r="D2091">
        <v>10054</v>
      </c>
      <c r="E2091">
        <v>2</v>
      </c>
      <c r="F2091">
        <v>203.3</v>
      </c>
      <c r="G2091">
        <v>0.08</v>
      </c>
      <c r="H2091" s="2" t="s">
        <v>25</v>
      </c>
      <c r="I2091">
        <v>148.25</v>
      </c>
      <c r="J2091">
        <v>79.52</v>
      </c>
      <c r="K2091">
        <v>48.2</v>
      </c>
      <c r="L2091" s="2" t="s">
        <v>1479</v>
      </c>
      <c r="M2091" s="2" t="s">
        <v>1463</v>
      </c>
      <c r="N2091" s="2" t="s">
        <v>1463</v>
      </c>
      <c r="O2091" s="2" t="s">
        <v>62</v>
      </c>
      <c r="P2091" s="2" t="s">
        <v>73</v>
      </c>
      <c r="Q2091" s="2" t="s">
        <v>74</v>
      </c>
      <c r="R2091" s="2" t="s">
        <v>741</v>
      </c>
      <c r="S2091" s="2" t="s">
        <v>51</v>
      </c>
      <c r="T2091">
        <v>0.74</v>
      </c>
      <c r="U2091" s="1">
        <v>40663</v>
      </c>
      <c r="V2091">
        <v>2011</v>
      </c>
      <c r="W2091" s="2" t="s">
        <v>88</v>
      </c>
      <c r="X2091">
        <v>4</v>
      </c>
      <c r="Y2091">
        <v>0.7292179045745204</v>
      </c>
    </row>
    <row r="2092" spans="1:25" x14ac:dyDescent="0.45">
      <c r="A2092">
        <v>1471</v>
      </c>
      <c r="B2092" s="1">
        <v>40233</v>
      </c>
      <c r="C2092" s="2" t="s">
        <v>24</v>
      </c>
      <c r="D2092">
        <v>10627</v>
      </c>
      <c r="E2092">
        <v>4</v>
      </c>
      <c r="F2092">
        <v>40.229999999999997</v>
      </c>
      <c r="G2092">
        <v>0.05</v>
      </c>
      <c r="H2092" s="2" t="s">
        <v>25</v>
      </c>
      <c r="I2092">
        <v>-30.26</v>
      </c>
      <c r="J2092">
        <v>7.77</v>
      </c>
      <c r="K2092">
        <v>9.23</v>
      </c>
      <c r="L2092" s="2" t="s">
        <v>1236</v>
      </c>
      <c r="M2092" s="2" t="s">
        <v>1463</v>
      </c>
      <c r="N2092" s="2" t="s">
        <v>1463</v>
      </c>
      <c r="O2092" s="2" t="s">
        <v>62</v>
      </c>
      <c r="P2092" s="2" t="s">
        <v>29</v>
      </c>
      <c r="Q2092" s="2" t="s">
        <v>38</v>
      </c>
      <c r="R2092" s="2" t="s">
        <v>1227</v>
      </c>
      <c r="S2092" s="2" t="s">
        <v>46</v>
      </c>
      <c r="T2092">
        <v>0.57999999999999996</v>
      </c>
      <c r="U2092" s="1">
        <v>40238</v>
      </c>
      <c r="V2092">
        <v>2010</v>
      </c>
      <c r="W2092" s="2" t="s">
        <v>65</v>
      </c>
      <c r="X2092">
        <v>2</v>
      </c>
      <c r="Y2092">
        <v>-0.75217499378573216</v>
      </c>
    </row>
    <row r="2093" spans="1:25" x14ac:dyDescent="0.45">
      <c r="A2093">
        <v>1472</v>
      </c>
      <c r="B2093" s="1">
        <v>40067</v>
      </c>
      <c r="C2093" s="2" t="s">
        <v>81</v>
      </c>
      <c r="D2093">
        <v>10629</v>
      </c>
      <c r="E2093">
        <v>39</v>
      </c>
      <c r="F2093">
        <v>341.55</v>
      </c>
      <c r="G2093">
        <v>0.06</v>
      </c>
      <c r="H2093" s="2" t="s">
        <v>25</v>
      </c>
      <c r="I2093">
        <v>-255.65</v>
      </c>
      <c r="J2093">
        <v>8.3699999999999992</v>
      </c>
      <c r="K2093">
        <v>10.16</v>
      </c>
      <c r="L2093" s="2" t="s">
        <v>1479</v>
      </c>
      <c r="M2093" s="2" t="s">
        <v>1463</v>
      </c>
      <c r="N2093" s="2" t="s">
        <v>1463</v>
      </c>
      <c r="O2093" s="2" t="s">
        <v>42</v>
      </c>
      <c r="P2093" s="2" t="s">
        <v>73</v>
      </c>
      <c r="Q2093" s="2" t="s">
        <v>74</v>
      </c>
      <c r="R2093" s="2" t="s">
        <v>1195</v>
      </c>
      <c r="S2093" s="2" t="s">
        <v>32</v>
      </c>
      <c r="T2093">
        <v>0.59</v>
      </c>
      <c r="U2093" s="1">
        <v>40069</v>
      </c>
      <c r="V2093">
        <v>2009</v>
      </c>
      <c r="W2093" s="2" t="s">
        <v>112</v>
      </c>
      <c r="X2093">
        <v>9</v>
      </c>
      <c r="Y2093">
        <v>-0.74849948762992236</v>
      </c>
    </row>
    <row r="2094" spans="1:25" x14ac:dyDescent="0.45">
      <c r="A2094">
        <v>1493</v>
      </c>
      <c r="B2094" s="1">
        <v>40364</v>
      </c>
      <c r="C2094" s="2" t="s">
        <v>48</v>
      </c>
      <c r="D2094">
        <v>10784</v>
      </c>
      <c r="E2094">
        <v>2</v>
      </c>
      <c r="F2094">
        <v>19.36</v>
      </c>
      <c r="G2094">
        <v>0.1</v>
      </c>
      <c r="H2094" s="2" t="s">
        <v>25</v>
      </c>
      <c r="I2094">
        <v>-11.85</v>
      </c>
      <c r="J2094">
        <v>6.78</v>
      </c>
      <c r="K2094">
        <v>6.18</v>
      </c>
      <c r="L2094" s="2" t="s">
        <v>1467</v>
      </c>
      <c r="M2094" s="2" t="s">
        <v>1463</v>
      </c>
      <c r="N2094" s="2" t="s">
        <v>1463</v>
      </c>
      <c r="O2094" s="2" t="s">
        <v>62</v>
      </c>
      <c r="P2094" s="2" t="s">
        <v>29</v>
      </c>
      <c r="Q2094" s="2" t="s">
        <v>63</v>
      </c>
      <c r="R2094" s="2" t="s">
        <v>661</v>
      </c>
      <c r="S2094" s="2" t="s">
        <v>46</v>
      </c>
      <c r="T2094">
        <v>0.39</v>
      </c>
      <c r="U2094" s="1">
        <v>40365</v>
      </c>
      <c r="V2094">
        <v>2010</v>
      </c>
      <c r="W2094" s="2" t="s">
        <v>47</v>
      </c>
      <c r="X2094">
        <v>7</v>
      </c>
      <c r="Y2094">
        <v>-0.61208677685950408</v>
      </c>
    </row>
    <row r="2095" spans="1:25" x14ac:dyDescent="0.45">
      <c r="A2095">
        <v>1500</v>
      </c>
      <c r="B2095" s="1">
        <v>41072</v>
      </c>
      <c r="C2095" s="2" t="s">
        <v>24</v>
      </c>
      <c r="D2095">
        <v>10823</v>
      </c>
      <c r="E2095">
        <v>3</v>
      </c>
      <c r="F2095">
        <v>133.9</v>
      </c>
      <c r="G2095">
        <v>0.03</v>
      </c>
      <c r="H2095" s="2" t="s">
        <v>25</v>
      </c>
      <c r="I2095">
        <v>-14.58</v>
      </c>
      <c r="J2095">
        <v>43.41</v>
      </c>
      <c r="K2095">
        <v>2.99</v>
      </c>
      <c r="L2095" s="2" t="s">
        <v>1479</v>
      </c>
      <c r="M2095" s="2" t="s">
        <v>1463</v>
      </c>
      <c r="N2095" s="2" t="s">
        <v>1463</v>
      </c>
      <c r="O2095" s="2" t="s">
        <v>62</v>
      </c>
      <c r="P2095" s="2" t="s">
        <v>29</v>
      </c>
      <c r="Q2095" s="2" t="s">
        <v>54</v>
      </c>
      <c r="R2095" s="2" t="s">
        <v>184</v>
      </c>
      <c r="S2095" s="2" t="s">
        <v>46</v>
      </c>
      <c r="T2095">
        <v>0.39</v>
      </c>
      <c r="U2095" s="1">
        <v>41072</v>
      </c>
      <c r="V2095">
        <v>2012</v>
      </c>
      <c r="W2095" s="2" t="s">
        <v>56</v>
      </c>
      <c r="X2095">
        <v>6</v>
      </c>
      <c r="Y2095">
        <v>-0.10888722927557878</v>
      </c>
    </row>
    <row r="2096" spans="1:25" x14ac:dyDescent="0.45">
      <c r="A2096">
        <v>1511</v>
      </c>
      <c r="B2096" s="1">
        <v>40264</v>
      </c>
      <c r="C2096" s="2" t="s">
        <v>34</v>
      </c>
      <c r="D2096">
        <v>10919</v>
      </c>
      <c r="E2096">
        <v>42</v>
      </c>
      <c r="F2096">
        <v>2040.95</v>
      </c>
      <c r="G2096">
        <v>7.0000000000000007E-2</v>
      </c>
      <c r="H2096" s="2" t="s">
        <v>25</v>
      </c>
      <c r="I2096">
        <v>-1231.8699999999999</v>
      </c>
      <c r="J2096">
        <v>48.91</v>
      </c>
      <c r="K2096">
        <v>35</v>
      </c>
      <c r="L2096" s="2" t="s">
        <v>1480</v>
      </c>
      <c r="M2096" s="2" t="s">
        <v>1463</v>
      </c>
      <c r="N2096" s="2" t="s">
        <v>1463</v>
      </c>
      <c r="O2096" s="2" t="s">
        <v>42</v>
      </c>
      <c r="P2096" s="2" t="s">
        <v>29</v>
      </c>
      <c r="Q2096" s="2" t="s">
        <v>30</v>
      </c>
      <c r="R2096" s="2" t="s">
        <v>340</v>
      </c>
      <c r="S2096" s="2" t="s">
        <v>32</v>
      </c>
      <c r="T2096">
        <v>0.83</v>
      </c>
      <c r="U2096" s="1">
        <v>40264</v>
      </c>
      <c r="V2096">
        <v>2010</v>
      </c>
      <c r="W2096" s="2" t="s">
        <v>60</v>
      </c>
      <c r="X2096">
        <v>3</v>
      </c>
      <c r="Y2096">
        <v>-0.60357676572184515</v>
      </c>
    </row>
    <row r="2097" spans="1:25" x14ac:dyDescent="0.45">
      <c r="A2097">
        <v>1585</v>
      </c>
      <c r="B2097" s="1">
        <v>40240</v>
      </c>
      <c r="C2097" s="2" t="s">
        <v>24</v>
      </c>
      <c r="D2097">
        <v>11429</v>
      </c>
      <c r="E2097">
        <v>39</v>
      </c>
      <c r="F2097">
        <v>446.04</v>
      </c>
      <c r="G2097">
        <v>0.01</v>
      </c>
      <c r="H2097" s="2" t="s">
        <v>25</v>
      </c>
      <c r="I2097">
        <v>59.04</v>
      </c>
      <c r="J2097">
        <v>10.98</v>
      </c>
      <c r="K2097">
        <v>5.14</v>
      </c>
      <c r="L2097" s="2" t="s">
        <v>1475</v>
      </c>
      <c r="M2097" s="2" t="s">
        <v>1463</v>
      </c>
      <c r="N2097" s="2" t="s">
        <v>1463</v>
      </c>
      <c r="O2097" s="2" t="s">
        <v>62</v>
      </c>
      <c r="P2097" s="2" t="s">
        <v>29</v>
      </c>
      <c r="Q2097" s="2" t="s">
        <v>54</v>
      </c>
      <c r="R2097" s="2" t="s">
        <v>532</v>
      </c>
      <c r="S2097" s="2" t="s">
        <v>46</v>
      </c>
      <c r="T2097">
        <v>0.36</v>
      </c>
      <c r="U2097" s="1">
        <v>40244</v>
      </c>
      <c r="V2097">
        <v>2010</v>
      </c>
      <c r="W2097" s="2" t="s">
        <v>60</v>
      </c>
      <c r="X2097">
        <v>3</v>
      </c>
      <c r="Y2097">
        <v>0.13236481033091202</v>
      </c>
    </row>
    <row r="2098" spans="1:25" x14ac:dyDescent="0.45">
      <c r="A2098">
        <v>1605</v>
      </c>
      <c r="B2098" s="1">
        <v>41176</v>
      </c>
      <c r="C2098" s="2" t="s">
        <v>48</v>
      </c>
      <c r="D2098">
        <v>11650</v>
      </c>
      <c r="E2098">
        <v>26</v>
      </c>
      <c r="F2098">
        <v>1090.4000000000001</v>
      </c>
      <c r="G2098">
        <v>0.06</v>
      </c>
      <c r="H2098" s="2" t="s">
        <v>25</v>
      </c>
      <c r="I2098">
        <v>146.24</v>
      </c>
      <c r="J2098">
        <v>40.97</v>
      </c>
      <c r="K2098">
        <v>8.99</v>
      </c>
      <c r="L2098" s="2" t="s">
        <v>1481</v>
      </c>
      <c r="M2098" s="2" t="s">
        <v>1463</v>
      </c>
      <c r="N2098" s="2" t="s">
        <v>1463</v>
      </c>
      <c r="O2098" s="2" t="s">
        <v>62</v>
      </c>
      <c r="P2098" s="2" t="s">
        <v>29</v>
      </c>
      <c r="Q2098" s="2" t="s">
        <v>94</v>
      </c>
      <c r="R2098" s="2" t="s">
        <v>1122</v>
      </c>
      <c r="S2098" s="2" t="s">
        <v>106</v>
      </c>
      <c r="T2098">
        <v>0.59</v>
      </c>
      <c r="U2098" s="1">
        <v>41178</v>
      </c>
      <c r="V2098">
        <v>2012</v>
      </c>
      <c r="W2098" s="2" t="s">
        <v>112</v>
      </c>
      <c r="X2098">
        <v>9</v>
      </c>
      <c r="Y2098">
        <v>0.13411592076302273</v>
      </c>
    </row>
    <row r="2099" spans="1:25" x14ac:dyDescent="0.45">
      <c r="A2099">
        <v>1856</v>
      </c>
      <c r="B2099" s="1">
        <v>40291</v>
      </c>
      <c r="C2099" s="2" t="s">
        <v>48</v>
      </c>
      <c r="D2099">
        <v>13347</v>
      </c>
      <c r="E2099">
        <v>24</v>
      </c>
      <c r="F2099">
        <v>104.89</v>
      </c>
      <c r="G2099">
        <v>7.0000000000000007E-2</v>
      </c>
      <c r="H2099" s="2" t="s">
        <v>57</v>
      </c>
      <c r="I2099">
        <v>22.84</v>
      </c>
      <c r="J2099">
        <v>3.8</v>
      </c>
      <c r="K2099">
        <v>1.49</v>
      </c>
      <c r="L2099" s="2" t="s">
        <v>1469</v>
      </c>
      <c r="M2099" s="2" t="s">
        <v>1463</v>
      </c>
      <c r="N2099" s="2" t="s">
        <v>1463</v>
      </c>
      <c r="O2099" s="2" t="s">
        <v>37</v>
      </c>
      <c r="P2099" s="2" t="s">
        <v>29</v>
      </c>
      <c r="Q2099" s="2" t="s">
        <v>54</v>
      </c>
      <c r="R2099" s="2" t="s">
        <v>231</v>
      </c>
      <c r="S2099" s="2" t="s">
        <v>46</v>
      </c>
      <c r="T2099">
        <v>0.38</v>
      </c>
      <c r="U2099" s="1">
        <v>40292</v>
      </c>
      <c r="V2099">
        <v>2010</v>
      </c>
      <c r="W2099" s="2" t="s">
        <v>88</v>
      </c>
      <c r="X2099">
        <v>4</v>
      </c>
      <c r="Y2099">
        <v>0.21775193059395556</v>
      </c>
    </row>
    <row r="2100" spans="1:25" x14ac:dyDescent="0.45">
      <c r="A2100">
        <v>1861</v>
      </c>
      <c r="B2100" s="1">
        <v>40772</v>
      </c>
      <c r="C2100" s="2" t="s">
        <v>66</v>
      </c>
      <c r="D2100">
        <v>13381</v>
      </c>
      <c r="E2100">
        <v>41</v>
      </c>
      <c r="F2100">
        <v>10714.78</v>
      </c>
      <c r="G2100">
        <v>0</v>
      </c>
      <c r="H2100" s="2" t="s">
        <v>35</v>
      </c>
      <c r="I2100">
        <v>-627.64</v>
      </c>
      <c r="J2100">
        <v>259.70999999999998</v>
      </c>
      <c r="K2100">
        <v>66.67</v>
      </c>
      <c r="L2100" s="2" t="s">
        <v>1467</v>
      </c>
      <c r="M2100" s="2" t="s">
        <v>1463</v>
      </c>
      <c r="N2100" s="2" t="s">
        <v>1463</v>
      </c>
      <c r="O2100" s="2" t="s">
        <v>37</v>
      </c>
      <c r="P2100" s="2" t="s">
        <v>73</v>
      </c>
      <c r="Q2100" s="2" t="s">
        <v>175</v>
      </c>
      <c r="R2100" s="2" t="s">
        <v>1482</v>
      </c>
      <c r="S2100" s="2" t="s">
        <v>85</v>
      </c>
      <c r="T2100">
        <v>0.65</v>
      </c>
      <c r="U2100" s="1">
        <v>40772</v>
      </c>
      <c r="V2100">
        <v>2011</v>
      </c>
      <c r="W2100" s="2" t="s">
        <v>52</v>
      </c>
      <c r="X2100">
        <v>8</v>
      </c>
      <c r="Y2100">
        <v>-5.8577030979637471E-2</v>
      </c>
    </row>
    <row r="2101" spans="1:25" x14ac:dyDescent="0.45">
      <c r="A2101">
        <v>1905</v>
      </c>
      <c r="B2101" s="1">
        <v>40651</v>
      </c>
      <c r="C2101" s="2" t="s">
        <v>34</v>
      </c>
      <c r="D2101">
        <v>13634</v>
      </c>
      <c r="E2101">
        <v>46</v>
      </c>
      <c r="F2101">
        <v>1824.13</v>
      </c>
      <c r="G2101">
        <v>0.05</v>
      </c>
      <c r="H2101" s="2" t="s">
        <v>25</v>
      </c>
      <c r="I2101">
        <v>104.51</v>
      </c>
      <c r="J2101">
        <v>39.979999999999997</v>
      </c>
      <c r="K2101">
        <v>7.12</v>
      </c>
      <c r="L2101" s="2" t="s">
        <v>1470</v>
      </c>
      <c r="M2101" s="2" t="s">
        <v>1463</v>
      </c>
      <c r="N2101" s="2" t="s">
        <v>1463</v>
      </c>
      <c r="O2101" s="2" t="s">
        <v>37</v>
      </c>
      <c r="P2101" s="2" t="s">
        <v>43</v>
      </c>
      <c r="Q2101" s="2" t="s">
        <v>104</v>
      </c>
      <c r="R2101" s="2" t="s">
        <v>1062</v>
      </c>
      <c r="S2101" s="2" t="s">
        <v>46</v>
      </c>
      <c r="T2101">
        <v>0.67</v>
      </c>
      <c r="U2101" s="1">
        <v>40651</v>
      </c>
      <c r="V2101">
        <v>2011</v>
      </c>
      <c r="W2101" s="2" t="s">
        <v>88</v>
      </c>
      <c r="X2101">
        <v>4</v>
      </c>
      <c r="Y2101">
        <v>5.7293065735446486E-2</v>
      </c>
    </row>
    <row r="2102" spans="1:25" x14ac:dyDescent="0.45">
      <c r="A2102">
        <v>1914</v>
      </c>
      <c r="B2102" s="1">
        <v>39814</v>
      </c>
      <c r="C2102" s="2" t="s">
        <v>48</v>
      </c>
      <c r="D2102">
        <v>13729</v>
      </c>
      <c r="E2102">
        <v>9</v>
      </c>
      <c r="F2102">
        <v>872.48</v>
      </c>
      <c r="G2102">
        <v>0.08</v>
      </c>
      <c r="H2102" s="2" t="s">
        <v>57</v>
      </c>
      <c r="I2102">
        <v>-342.91</v>
      </c>
      <c r="J2102">
        <v>95.99</v>
      </c>
      <c r="K2102">
        <v>35</v>
      </c>
      <c r="L2102" s="2" t="s">
        <v>1236</v>
      </c>
      <c r="M2102" s="2" t="s">
        <v>1463</v>
      </c>
      <c r="N2102" s="2" t="s">
        <v>1463</v>
      </c>
      <c r="O2102" s="2" t="s">
        <v>62</v>
      </c>
      <c r="P2102" s="2" t="s">
        <v>29</v>
      </c>
      <c r="Q2102" s="2" t="s">
        <v>30</v>
      </c>
      <c r="R2102" s="2" t="s">
        <v>1253</v>
      </c>
      <c r="S2102" s="2" t="s">
        <v>32</v>
      </c>
      <c r="U2102" s="1">
        <v>39816</v>
      </c>
      <c r="V2102">
        <v>2009</v>
      </c>
      <c r="W2102" s="2" t="s">
        <v>107</v>
      </c>
      <c r="X2102">
        <v>1</v>
      </c>
      <c r="Y2102">
        <v>-0.39302906656886122</v>
      </c>
    </row>
    <row r="2103" spans="1:25" x14ac:dyDescent="0.45">
      <c r="A2103">
        <v>1915</v>
      </c>
      <c r="B2103" s="1">
        <v>40672</v>
      </c>
      <c r="C2103" s="2" t="s">
        <v>34</v>
      </c>
      <c r="D2103">
        <v>13730</v>
      </c>
      <c r="E2103">
        <v>26</v>
      </c>
      <c r="F2103">
        <v>3617.64</v>
      </c>
      <c r="G2103">
        <v>7.0000000000000007E-2</v>
      </c>
      <c r="H2103" s="2" t="s">
        <v>35</v>
      </c>
      <c r="I2103">
        <v>-354.13</v>
      </c>
      <c r="J2103">
        <v>146.34</v>
      </c>
      <c r="K2103">
        <v>43.75</v>
      </c>
      <c r="L2103" s="2" t="s">
        <v>1470</v>
      </c>
      <c r="M2103" s="2" t="s">
        <v>1463</v>
      </c>
      <c r="N2103" s="2" t="s">
        <v>1463</v>
      </c>
      <c r="O2103" s="2" t="s">
        <v>42</v>
      </c>
      <c r="P2103" s="2" t="s">
        <v>73</v>
      </c>
      <c r="Q2103" s="2" t="s">
        <v>175</v>
      </c>
      <c r="R2103" s="2" t="s">
        <v>188</v>
      </c>
      <c r="S2103" s="2" t="s">
        <v>85</v>
      </c>
      <c r="T2103">
        <v>0.64</v>
      </c>
      <c r="U2103" s="1">
        <v>40674</v>
      </c>
      <c r="V2103">
        <v>2011</v>
      </c>
      <c r="W2103" s="2" t="s">
        <v>77</v>
      </c>
      <c r="X2103">
        <v>5</v>
      </c>
      <c r="Y2103">
        <v>-9.7889784500392527E-2</v>
      </c>
    </row>
    <row r="2104" spans="1:25" x14ac:dyDescent="0.45">
      <c r="A2104">
        <v>1972</v>
      </c>
      <c r="B2104" s="1">
        <v>40759</v>
      </c>
      <c r="C2104" s="2" t="s">
        <v>34</v>
      </c>
      <c r="D2104">
        <v>14113</v>
      </c>
      <c r="E2104">
        <v>22</v>
      </c>
      <c r="F2104">
        <v>8218.16</v>
      </c>
      <c r="G2104">
        <v>0.09</v>
      </c>
      <c r="H2104" s="2" t="s">
        <v>35</v>
      </c>
      <c r="I2104">
        <v>-774.14</v>
      </c>
      <c r="J2104">
        <v>376.13</v>
      </c>
      <c r="K2104">
        <v>85.63</v>
      </c>
      <c r="L2104" s="2" t="s">
        <v>1479</v>
      </c>
      <c r="M2104" s="2" t="s">
        <v>1463</v>
      </c>
      <c r="N2104" s="2" t="s">
        <v>1463</v>
      </c>
      <c r="O2104" s="2" t="s">
        <v>62</v>
      </c>
      <c r="P2104" s="2" t="s">
        <v>73</v>
      </c>
      <c r="Q2104" s="2" t="s">
        <v>175</v>
      </c>
      <c r="R2104" s="2" t="s">
        <v>1483</v>
      </c>
      <c r="S2104" s="2" t="s">
        <v>85</v>
      </c>
      <c r="T2104">
        <v>0.74</v>
      </c>
      <c r="U2104" s="1">
        <v>40761</v>
      </c>
      <c r="V2104">
        <v>2011</v>
      </c>
      <c r="W2104" s="2" t="s">
        <v>52</v>
      </c>
      <c r="X2104">
        <v>8</v>
      </c>
      <c r="Y2104">
        <v>-9.4198701412481628E-2</v>
      </c>
    </row>
    <row r="2105" spans="1:25" x14ac:dyDescent="0.45">
      <c r="A2105">
        <v>1989</v>
      </c>
      <c r="B2105" s="1">
        <v>41086</v>
      </c>
      <c r="C2105" s="2" t="s">
        <v>48</v>
      </c>
      <c r="D2105">
        <v>14210</v>
      </c>
      <c r="E2105">
        <v>19</v>
      </c>
      <c r="F2105">
        <v>676.79</v>
      </c>
      <c r="G2105">
        <v>0</v>
      </c>
      <c r="H2105" s="2" t="s">
        <v>25</v>
      </c>
      <c r="I2105">
        <v>213.2</v>
      </c>
      <c r="J2105">
        <v>33.29</v>
      </c>
      <c r="K2105">
        <v>1.99</v>
      </c>
      <c r="L2105" s="2" t="s">
        <v>1479</v>
      </c>
      <c r="M2105" s="2" t="s">
        <v>1463</v>
      </c>
      <c r="N2105" s="2" t="s">
        <v>1463</v>
      </c>
      <c r="O2105" s="2" t="s">
        <v>62</v>
      </c>
      <c r="P2105" s="2" t="s">
        <v>43</v>
      </c>
      <c r="Q2105" s="2" t="s">
        <v>104</v>
      </c>
      <c r="R2105" s="2" t="s">
        <v>1484</v>
      </c>
      <c r="S2105" s="2" t="s">
        <v>106</v>
      </c>
      <c r="T2105">
        <v>0.41</v>
      </c>
      <c r="U2105" s="1">
        <v>41088</v>
      </c>
      <c r="V2105">
        <v>2012</v>
      </c>
      <c r="W2105" s="2" t="s">
        <v>56</v>
      </c>
      <c r="X2105">
        <v>6</v>
      </c>
      <c r="Y2105">
        <v>0.31501647482971085</v>
      </c>
    </row>
    <row r="2106" spans="1:25" x14ac:dyDescent="0.45">
      <c r="A2106">
        <v>2000</v>
      </c>
      <c r="B2106" s="1">
        <v>40951</v>
      </c>
      <c r="C2106" s="2" t="s">
        <v>66</v>
      </c>
      <c r="D2106">
        <v>14272</v>
      </c>
      <c r="E2106">
        <v>32</v>
      </c>
      <c r="F2106">
        <v>2409.96</v>
      </c>
      <c r="G2106">
        <v>7.0000000000000007E-2</v>
      </c>
      <c r="H2106" s="2" t="s">
        <v>25</v>
      </c>
      <c r="I2106">
        <v>575.1</v>
      </c>
      <c r="J2106">
        <v>80.98</v>
      </c>
      <c r="K2106">
        <v>4.5</v>
      </c>
      <c r="L2106" s="2" t="s">
        <v>1467</v>
      </c>
      <c r="M2106" s="2" t="s">
        <v>1463</v>
      </c>
      <c r="N2106" s="2" t="s">
        <v>1463</v>
      </c>
      <c r="O2106" s="2" t="s">
        <v>62</v>
      </c>
      <c r="P2106" s="2" t="s">
        <v>29</v>
      </c>
      <c r="Q2106" s="2" t="s">
        <v>38</v>
      </c>
      <c r="R2106" s="2" t="s">
        <v>1206</v>
      </c>
      <c r="S2106" s="2" t="s">
        <v>46</v>
      </c>
      <c r="T2106">
        <v>0.59</v>
      </c>
      <c r="U2106" s="1">
        <v>40953</v>
      </c>
      <c r="V2106">
        <v>2012</v>
      </c>
      <c r="W2106" s="2" t="s">
        <v>65</v>
      </c>
      <c r="X2106">
        <v>2</v>
      </c>
      <c r="Y2106">
        <v>0.23863466613553752</v>
      </c>
    </row>
    <row r="2107" spans="1:25" x14ac:dyDescent="0.45">
      <c r="A2107">
        <v>2019</v>
      </c>
      <c r="B2107" s="1">
        <v>40759</v>
      </c>
      <c r="C2107" s="2" t="s">
        <v>48</v>
      </c>
      <c r="D2107">
        <v>14401</v>
      </c>
      <c r="E2107">
        <v>10</v>
      </c>
      <c r="F2107">
        <v>931.14949999999999</v>
      </c>
      <c r="G2107">
        <v>0.06</v>
      </c>
      <c r="H2107" s="2" t="s">
        <v>25</v>
      </c>
      <c r="I2107">
        <v>-128.83000000000001</v>
      </c>
      <c r="J2107">
        <v>110.99</v>
      </c>
      <c r="K2107">
        <v>2.5</v>
      </c>
      <c r="L2107" s="2" t="s">
        <v>1475</v>
      </c>
      <c r="M2107" s="2" t="s">
        <v>1463</v>
      </c>
      <c r="N2107" s="2" t="s">
        <v>1463</v>
      </c>
      <c r="O2107" s="2" t="s">
        <v>28</v>
      </c>
      <c r="P2107" s="2" t="s">
        <v>43</v>
      </c>
      <c r="Q2107" s="2" t="s">
        <v>44</v>
      </c>
      <c r="R2107" s="2" t="s">
        <v>403</v>
      </c>
      <c r="S2107" s="2" t="s">
        <v>46</v>
      </c>
      <c r="T2107">
        <v>0.56999999999999995</v>
      </c>
      <c r="U2107" s="1">
        <v>40761</v>
      </c>
      <c r="V2107">
        <v>2011</v>
      </c>
      <c r="W2107" s="2" t="s">
        <v>52</v>
      </c>
      <c r="X2107">
        <v>8</v>
      </c>
      <c r="Y2107">
        <v>-0.13835587088861673</v>
      </c>
    </row>
    <row r="2108" spans="1:25" x14ac:dyDescent="0.45">
      <c r="A2108">
        <v>2211</v>
      </c>
      <c r="B2108" s="1">
        <v>40887</v>
      </c>
      <c r="C2108" s="2" t="s">
        <v>48</v>
      </c>
      <c r="D2108">
        <v>15941</v>
      </c>
      <c r="E2108">
        <v>15</v>
      </c>
      <c r="F2108">
        <v>951.09</v>
      </c>
      <c r="G2108">
        <v>0.02</v>
      </c>
      <c r="H2108" s="2" t="s">
        <v>35</v>
      </c>
      <c r="I2108">
        <v>-246.32</v>
      </c>
      <c r="J2108">
        <v>58.14</v>
      </c>
      <c r="K2108">
        <v>36.61</v>
      </c>
      <c r="L2108" s="2" t="s">
        <v>1462</v>
      </c>
      <c r="M2108" s="2" t="s">
        <v>1463</v>
      </c>
      <c r="N2108" s="2" t="s">
        <v>1463</v>
      </c>
      <c r="O2108" s="2" t="s">
        <v>37</v>
      </c>
      <c r="P2108" s="2" t="s">
        <v>73</v>
      </c>
      <c r="Q2108" s="2" t="s">
        <v>83</v>
      </c>
      <c r="R2108" s="2" t="s">
        <v>402</v>
      </c>
      <c r="S2108" s="2" t="s">
        <v>85</v>
      </c>
      <c r="T2108">
        <v>0.61</v>
      </c>
      <c r="U2108" s="1">
        <v>40889</v>
      </c>
      <c r="V2108">
        <v>2011</v>
      </c>
      <c r="W2108" s="2" t="s">
        <v>100</v>
      </c>
      <c r="X2108">
        <v>12</v>
      </c>
      <c r="Y2108">
        <v>-0.25898705695570345</v>
      </c>
    </row>
    <row r="2109" spans="1:25" x14ac:dyDescent="0.45">
      <c r="A2109">
        <v>2479</v>
      </c>
      <c r="B2109" s="1">
        <v>40598</v>
      </c>
      <c r="C2109" s="2" t="s">
        <v>66</v>
      </c>
      <c r="D2109">
        <v>18023</v>
      </c>
      <c r="E2109">
        <v>38</v>
      </c>
      <c r="F2109">
        <v>4502.26</v>
      </c>
      <c r="G2109">
        <v>0.09</v>
      </c>
      <c r="H2109" s="2" t="s">
        <v>35</v>
      </c>
      <c r="I2109">
        <v>1272.17</v>
      </c>
      <c r="J2109">
        <v>120.97</v>
      </c>
      <c r="K2109">
        <v>26.3</v>
      </c>
      <c r="L2109" s="2" t="s">
        <v>1481</v>
      </c>
      <c r="M2109" s="2" t="s">
        <v>1463</v>
      </c>
      <c r="N2109" s="2" t="s">
        <v>1463</v>
      </c>
      <c r="O2109" s="2" t="s">
        <v>62</v>
      </c>
      <c r="P2109" s="2" t="s">
        <v>43</v>
      </c>
      <c r="Q2109" s="2" t="s">
        <v>192</v>
      </c>
      <c r="R2109" s="2" t="s">
        <v>398</v>
      </c>
      <c r="S2109" s="2" t="s">
        <v>40</v>
      </c>
      <c r="T2109">
        <v>0.38</v>
      </c>
      <c r="U2109" s="1">
        <v>40599</v>
      </c>
      <c r="V2109">
        <v>2011</v>
      </c>
      <c r="W2109" s="2" t="s">
        <v>65</v>
      </c>
      <c r="X2109">
        <v>2</v>
      </c>
      <c r="Y2109">
        <v>0.28256253526006941</v>
      </c>
    </row>
    <row r="2110" spans="1:25" x14ac:dyDescent="0.45">
      <c r="A2110">
        <v>2526</v>
      </c>
      <c r="B2110" s="1">
        <v>40377</v>
      </c>
      <c r="C2110" s="2" t="s">
        <v>81</v>
      </c>
      <c r="D2110">
        <v>18341</v>
      </c>
      <c r="E2110">
        <v>39</v>
      </c>
      <c r="F2110">
        <v>237.89</v>
      </c>
      <c r="G2110">
        <v>0</v>
      </c>
      <c r="H2110" s="2" t="s">
        <v>25</v>
      </c>
      <c r="I2110">
        <v>-165.26</v>
      </c>
      <c r="J2110">
        <v>5.78</v>
      </c>
      <c r="K2110">
        <v>7.96</v>
      </c>
      <c r="L2110" s="2" t="s">
        <v>1470</v>
      </c>
      <c r="M2110" s="2" t="s">
        <v>1463</v>
      </c>
      <c r="N2110" s="2" t="s">
        <v>1463</v>
      </c>
      <c r="O2110" s="2" t="s">
        <v>37</v>
      </c>
      <c r="P2110" s="2" t="s">
        <v>29</v>
      </c>
      <c r="Q2110" s="2" t="s">
        <v>63</v>
      </c>
      <c r="R2110" s="2" t="s">
        <v>784</v>
      </c>
      <c r="S2110" s="2" t="s">
        <v>46</v>
      </c>
      <c r="T2110">
        <v>0.36</v>
      </c>
      <c r="U2110" s="1">
        <v>40377</v>
      </c>
      <c r="V2110">
        <v>2010</v>
      </c>
      <c r="W2110" s="2" t="s">
        <v>47</v>
      </c>
      <c r="X2110">
        <v>7</v>
      </c>
      <c r="Y2110">
        <v>-0.69469082348984823</v>
      </c>
    </row>
    <row r="2111" spans="1:25" x14ac:dyDescent="0.45">
      <c r="A2111">
        <v>2535</v>
      </c>
      <c r="B2111" s="1">
        <v>40883</v>
      </c>
      <c r="C2111" s="2" t="s">
        <v>48</v>
      </c>
      <c r="D2111">
        <v>18400</v>
      </c>
      <c r="E2111">
        <v>29</v>
      </c>
      <c r="F2111">
        <v>598.49</v>
      </c>
      <c r="G2111">
        <v>0.05</v>
      </c>
      <c r="H2111" s="2" t="s">
        <v>25</v>
      </c>
      <c r="I2111">
        <v>34.159999999999997</v>
      </c>
      <c r="J2111">
        <v>20.95</v>
      </c>
      <c r="K2111">
        <v>4</v>
      </c>
      <c r="L2111" s="2" t="s">
        <v>407</v>
      </c>
      <c r="M2111" s="2" t="s">
        <v>1463</v>
      </c>
      <c r="N2111" s="2" t="s">
        <v>1463</v>
      </c>
      <c r="O2111" s="2" t="s">
        <v>37</v>
      </c>
      <c r="P2111" s="2" t="s">
        <v>43</v>
      </c>
      <c r="Q2111" s="2" t="s">
        <v>104</v>
      </c>
      <c r="R2111" s="2" t="s">
        <v>207</v>
      </c>
      <c r="S2111" s="2" t="s">
        <v>46</v>
      </c>
      <c r="T2111">
        <v>0.6</v>
      </c>
      <c r="U2111" s="1">
        <v>40884</v>
      </c>
      <c r="V2111">
        <v>2011</v>
      </c>
      <c r="W2111" s="2" t="s">
        <v>100</v>
      </c>
      <c r="X2111">
        <v>12</v>
      </c>
      <c r="Y2111">
        <v>5.7076977058931638E-2</v>
      </c>
    </row>
    <row r="2112" spans="1:25" x14ac:dyDescent="0.45">
      <c r="A2112">
        <v>2621</v>
      </c>
      <c r="B2112" s="1">
        <v>40966</v>
      </c>
      <c r="C2112" s="2" t="s">
        <v>24</v>
      </c>
      <c r="D2112">
        <v>18950</v>
      </c>
      <c r="E2112">
        <v>33</v>
      </c>
      <c r="F2112">
        <v>3008.5</v>
      </c>
      <c r="G2112">
        <v>0.05</v>
      </c>
      <c r="H2112" s="2" t="s">
        <v>35</v>
      </c>
      <c r="I2112">
        <v>1101.9000000000001</v>
      </c>
      <c r="J2112">
        <v>90.97</v>
      </c>
      <c r="K2112">
        <v>14</v>
      </c>
      <c r="L2112" s="2" t="s">
        <v>1465</v>
      </c>
      <c r="M2112" s="2" t="s">
        <v>1463</v>
      </c>
      <c r="N2112" s="2" t="s">
        <v>1463</v>
      </c>
      <c r="O2112" s="2" t="s">
        <v>28</v>
      </c>
      <c r="P2112" s="2" t="s">
        <v>43</v>
      </c>
      <c r="Q2112" s="2" t="s">
        <v>192</v>
      </c>
      <c r="R2112" s="2" t="s">
        <v>626</v>
      </c>
      <c r="S2112" s="2" t="s">
        <v>40</v>
      </c>
      <c r="T2112">
        <v>0.36</v>
      </c>
      <c r="U2112" s="1">
        <v>40972</v>
      </c>
      <c r="V2112">
        <v>2012</v>
      </c>
      <c r="W2112" s="2" t="s">
        <v>65</v>
      </c>
      <c r="X2112">
        <v>2</v>
      </c>
      <c r="Y2112">
        <v>0.36626225693867381</v>
      </c>
    </row>
    <row r="2113" spans="1:25" x14ac:dyDescent="0.45">
      <c r="A2113">
        <v>2641</v>
      </c>
      <c r="B2113" s="1">
        <v>40090</v>
      </c>
      <c r="C2113" s="2" t="s">
        <v>24</v>
      </c>
      <c r="D2113">
        <v>19111</v>
      </c>
      <c r="E2113">
        <v>24</v>
      </c>
      <c r="F2113">
        <v>195.83</v>
      </c>
      <c r="G2113">
        <v>0.04</v>
      </c>
      <c r="H2113" s="2" t="s">
        <v>25</v>
      </c>
      <c r="I2113">
        <v>10.79</v>
      </c>
      <c r="J2113">
        <v>8.33</v>
      </c>
      <c r="K2113">
        <v>1.99</v>
      </c>
      <c r="L2113" s="2" t="s">
        <v>1485</v>
      </c>
      <c r="M2113" s="2" t="s">
        <v>1463</v>
      </c>
      <c r="N2113" s="2" t="s">
        <v>1463</v>
      </c>
      <c r="O2113" s="2" t="s">
        <v>37</v>
      </c>
      <c r="P2113" s="2" t="s">
        <v>43</v>
      </c>
      <c r="Q2113" s="2" t="s">
        <v>104</v>
      </c>
      <c r="R2113" s="2" t="s">
        <v>618</v>
      </c>
      <c r="S2113" s="2" t="s">
        <v>106</v>
      </c>
      <c r="T2113">
        <v>0.52</v>
      </c>
      <c r="U2113" s="1">
        <v>40095</v>
      </c>
      <c r="V2113">
        <v>2009</v>
      </c>
      <c r="W2113" s="2" t="s">
        <v>33</v>
      </c>
      <c r="X2113">
        <v>10</v>
      </c>
      <c r="Y2113">
        <v>5.5098810192513906E-2</v>
      </c>
    </row>
    <row r="2114" spans="1:25" x14ac:dyDescent="0.45">
      <c r="A2114">
        <v>2644</v>
      </c>
      <c r="B2114" s="1">
        <v>40515</v>
      </c>
      <c r="C2114" s="2" t="s">
        <v>48</v>
      </c>
      <c r="D2114">
        <v>19139</v>
      </c>
      <c r="E2114">
        <v>15</v>
      </c>
      <c r="F2114">
        <v>94.84</v>
      </c>
      <c r="G2114">
        <v>0.01</v>
      </c>
      <c r="H2114" s="2" t="s">
        <v>25</v>
      </c>
      <c r="I2114">
        <v>-26.66</v>
      </c>
      <c r="J2114">
        <v>5.98</v>
      </c>
      <c r="K2114">
        <v>5.15</v>
      </c>
      <c r="L2114" s="2" t="s">
        <v>1479</v>
      </c>
      <c r="M2114" s="2" t="s">
        <v>1463</v>
      </c>
      <c r="N2114" s="2" t="s">
        <v>1463</v>
      </c>
      <c r="O2114" s="2" t="s">
        <v>42</v>
      </c>
      <c r="P2114" s="2" t="s">
        <v>29</v>
      </c>
      <c r="Q2114" s="2" t="s">
        <v>63</v>
      </c>
      <c r="R2114" s="2" t="s">
        <v>838</v>
      </c>
      <c r="S2114" s="2" t="s">
        <v>46</v>
      </c>
      <c r="T2114">
        <v>0.36</v>
      </c>
      <c r="U2114" s="1">
        <v>40516</v>
      </c>
      <c r="V2114">
        <v>2010</v>
      </c>
      <c r="W2114" s="2" t="s">
        <v>100</v>
      </c>
      <c r="X2114">
        <v>12</v>
      </c>
      <c r="Y2114">
        <v>-0.2811050189793336</v>
      </c>
    </row>
    <row r="2115" spans="1:25" x14ac:dyDescent="0.45">
      <c r="A2115">
        <v>2672</v>
      </c>
      <c r="B2115" s="1">
        <v>40966</v>
      </c>
      <c r="C2115" s="2" t="s">
        <v>34</v>
      </c>
      <c r="D2115">
        <v>19332</v>
      </c>
      <c r="E2115">
        <v>46</v>
      </c>
      <c r="F2115">
        <v>8246.86</v>
      </c>
      <c r="G2115">
        <v>0.06</v>
      </c>
      <c r="H2115" s="2" t="s">
        <v>35</v>
      </c>
      <c r="I2115">
        <v>-433.29</v>
      </c>
      <c r="J2115">
        <v>179.29</v>
      </c>
      <c r="K2115">
        <v>29.21</v>
      </c>
      <c r="L2115" s="2" t="s">
        <v>1465</v>
      </c>
      <c r="M2115" s="2" t="s">
        <v>1463</v>
      </c>
      <c r="N2115" s="2" t="s">
        <v>1463</v>
      </c>
      <c r="O2115" s="2" t="s">
        <v>37</v>
      </c>
      <c r="P2115" s="2" t="s">
        <v>73</v>
      </c>
      <c r="Q2115" s="2" t="s">
        <v>175</v>
      </c>
      <c r="R2115" s="2" t="s">
        <v>1447</v>
      </c>
      <c r="S2115" s="2" t="s">
        <v>85</v>
      </c>
      <c r="T2115">
        <v>0.74</v>
      </c>
      <c r="U2115" s="1">
        <v>40968</v>
      </c>
      <c r="V2115">
        <v>2012</v>
      </c>
      <c r="W2115" s="2" t="s">
        <v>65</v>
      </c>
      <c r="X2115">
        <v>2</v>
      </c>
      <c r="Y2115">
        <v>-5.2539997041298143E-2</v>
      </c>
    </row>
    <row r="2116" spans="1:25" x14ac:dyDescent="0.45">
      <c r="A2116">
        <v>2904</v>
      </c>
      <c r="B2116" s="1">
        <v>40167</v>
      </c>
      <c r="C2116" s="2" t="s">
        <v>81</v>
      </c>
      <c r="D2116">
        <v>20965</v>
      </c>
      <c r="E2116">
        <v>38</v>
      </c>
      <c r="F2116">
        <v>2315.11</v>
      </c>
      <c r="G2116">
        <v>0.06</v>
      </c>
      <c r="H2116" s="2" t="s">
        <v>25</v>
      </c>
      <c r="I2116">
        <v>532.21</v>
      </c>
      <c r="J2116">
        <v>59.76</v>
      </c>
      <c r="K2116">
        <v>9.7100000000000009</v>
      </c>
      <c r="L2116" s="2" t="s">
        <v>1462</v>
      </c>
      <c r="M2116" s="2" t="s">
        <v>1463</v>
      </c>
      <c r="N2116" s="2" t="s">
        <v>1463</v>
      </c>
      <c r="O2116" s="2" t="s">
        <v>37</v>
      </c>
      <c r="P2116" s="2" t="s">
        <v>29</v>
      </c>
      <c r="Q2116" s="2" t="s">
        <v>30</v>
      </c>
      <c r="R2116" s="2" t="s">
        <v>1486</v>
      </c>
      <c r="S2116" s="2" t="s">
        <v>46</v>
      </c>
      <c r="T2116">
        <v>0.56999999999999995</v>
      </c>
      <c r="U2116" s="1">
        <v>40170</v>
      </c>
      <c r="V2116">
        <v>2009</v>
      </c>
      <c r="W2116" s="2" t="s">
        <v>100</v>
      </c>
      <c r="X2116">
        <v>12</v>
      </c>
      <c r="Y2116">
        <v>0.22988540501315272</v>
      </c>
    </row>
    <row r="2117" spans="1:25" x14ac:dyDescent="0.45">
      <c r="A2117">
        <v>2932</v>
      </c>
      <c r="B2117" s="1">
        <v>40440</v>
      </c>
      <c r="C2117" s="2" t="s">
        <v>24</v>
      </c>
      <c r="D2117">
        <v>21249</v>
      </c>
      <c r="E2117">
        <v>22</v>
      </c>
      <c r="F2117">
        <v>1082.8</v>
      </c>
      <c r="G2117">
        <v>0.02</v>
      </c>
      <c r="H2117" s="2" t="s">
        <v>25</v>
      </c>
      <c r="I2117">
        <v>299.35000000000002</v>
      </c>
      <c r="J2117">
        <v>48.58</v>
      </c>
      <c r="K2117">
        <v>3.99</v>
      </c>
      <c r="L2117" s="2" t="s">
        <v>1465</v>
      </c>
      <c r="M2117" s="2" t="s">
        <v>1463</v>
      </c>
      <c r="N2117" s="2" t="s">
        <v>1463</v>
      </c>
      <c r="O2117" s="2" t="s">
        <v>28</v>
      </c>
      <c r="P2117" s="2" t="s">
        <v>29</v>
      </c>
      <c r="Q2117" s="2" t="s">
        <v>38</v>
      </c>
      <c r="R2117" s="2" t="s">
        <v>827</v>
      </c>
      <c r="S2117" s="2" t="s">
        <v>46</v>
      </c>
      <c r="T2117">
        <v>0.56000000000000005</v>
      </c>
      <c r="U2117" s="1">
        <v>40442</v>
      </c>
      <c r="V2117">
        <v>2010</v>
      </c>
      <c r="W2117" s="2" t="s">
        <v>112</v>
      </c>
      <c r="X2117">
        <v>9</v>
      </c>
      <c r="Y2117">
        <v>0.27645917990395275</v>
      </c>
    </row>
    <row r="2118" spans="1:25" x14ac:dyDescent="0.45">
      <c r="A2118">
        <v>3139</v>
      </c>
      <c r="B2118" s="1">
        <v>40305</v>
      </c>
      <c r="C2118" s="2" t="s">
        <v>66</v>
      </c>
      <c r="D2118">
        <v>22529</v>
      </c>
      <c r="E2118">
        <v>28</v>
      </c>
      <c r="F2118">
        <v>1623.09</v>
      </c>
      <c r="G2118">
        <v>0.02</v>
      </c>
      <c r="H2118" s="2" t="s">
        <v>25</v>
      </c>
      <c r="I2118">
        <v>245.88</v>
      </c>
      <c r="J2118">
        <v>56.96</v>
      </c>
      <c r="K2118">
        <v>13.22</v>
      </c>
      <c r="L2118" s="2" t="s">
        <v>1467</v>
      </c>
      <c r="M2118" s="2" t="s">
        <v>1463</v>
      </c>
      <c r="N2118" s="2" t="s">
        <v>1463</v>
      </c>
      <c r="O2118" s="2" t="s">
        <v>62</v>
      </c>
      <c r="P2118" s="2" t="s">
        <v>29</v>
      </c>
      <c r="Q2118" s="2" t="s">
        <v>38</v>
      </c>
      <c r="R2118" s="2" t="s">
        <v>444</v>
      </c>
      <c r="S2118" s="2" t="s">
        <v>46</v>
      </c>
      <c r="T2118">
        <v>0.56000000000000005</v>
      </c>
      <c r="U2118" s="1">
        <v>40305</v>
      </c>
      <c r="V2118">
        <v>2010</v>
      </c>
      <c r="W2118" s="2" t="s">
        <v>77</v>
      </c>
      <c r="X2118">
        <v>5</v>
      </c>
      <c r="Y2118">
        <v>0.15148882686727169</v>
      </c>
    </row>
    <row r="2119" spans="1:25" x14ac:dyDescent="0.45">
      <c r="A2119">
        <v>3255</v>
      </c>
      <c r="B2119" s="1">
        <v>39984</v>
      </c>
      <c r="C2119" s="2" t="s">
        <v>48</v>
      </c>
      <c r="D2119">
        <v>23303</v>
      </c>
      <c r="E2119">
        <v>39</v>
      </c>
      <c r="F2119">
        <v>238.49</v>
      </c>
      <c r="G2119">
        <v>0.09</v>
      </c>
      <c r="H2119" s="2" t="s">
        <v>25</v>
      </c>
      <c r="I2119">
        <v>-110.56</v>
      </c>
      <c r="J2119">
        <v>6.48</v>
      </c>
      <c r="K2119">
        <v>6.22</v>
      </c>
      <c r="L2119" s="2" t="s">
        <v>407</v>
      </c>
      <c r="M2119" s="2" t="s">
        <v>1463</v>
      </c>
      <c r="N2119" s="2" t="s">
        <v>1463</v>
      </c>
      <c r="O2119" s="2" t="s">
        <v>37</v>
      </c>
      <c r="P2119" s="2" t="s">
        <v>29</v>
      </c>
      <c r="Q2119" s="2" t="s">
        <v>63</v>
      </c>
      <c r="R2119" s="2" t="s">
        <v>806</v>
      </c>
      <c r="S2119" s="2" t="s">
        <v>46</v>
      </c>
      <c r="T2119">
        <v>0.37</v>
      </c>
      <c r="U2119" s="1">
        <v>39986</v>
      </c>
      <c r="V2119">
        <v>2009</v>
      </c>
      <c r="W2119" s="2" t="s">
        <v>56</v>
      </c>
      <c r="X2119">
        <v>6</v>
      </c>
      <c r="Y2119">
        <v>-0.46358337875801919</v>
      </c>
    </row>
    <row r="2120" spans="1:25" x14ac:dyDescent="0.45">
      <c r="A2120">
        <v>3274</v>
      </c>
      <c r="B2120" s="1">
        <v>39885</v>
      </c>
      <c r="C2120" s="2" t="s">
        <v>66</v>
      </c>
      <c r="D2120">
        <v>23398</v>
      </c>
      <c r="E2120">
        <v>19</v>
      </c>
      <c r="F2120">
        <v>123.1</v>
      </c>
      <c r="G2120">
        <v>0.06</v>
      </c>
      <c r="H2120" s="2" t="s">
        <v>25</v>
      </c>
      <c r="I2120">
        <v>-75.44</v>
      </c>
      <c r="J2120">
        <v>6.48</v>
      </c>
      <c r="K2120">
        <v>7.37</v>
      </c>
      <c r="L2120" s="2" t="s">
        <v>1468</v>
      </c>
      <c r="M2120" s="2" t="s">
        <v>1463</v>
      </c>
      <c r="N2120" s="2" t="s">
        <v>1463</v>
      </c>
      <c r="O2120" s="2" t="s">
        <v>42</v>
      </c>
      <c r="P2120" s="2" t="s">
        <v>29</v>
      </c>
      <c r="Q2120" s="2" t="s">
        <v>63</v>
      </c>
      <c r="R2120" s="2" t="s">
        <v>704</v>
      </c>
      <c r="S2120" s="2" t="s">
        <v>46</v>
      </c>
      <c r="T2120">
        <v>0.37</v>
      </c>
      <c r="U2120" s="1">
        <v>39886</v>
      </c>
      <c r="V2120">
        <v>2009</v>
      </c>
      <c r="W2120" s="2" t="s">
        <v>60</v>
      </c>
      <c r="X2120">
        <v>3</v>
      </c>
      <c r="Y2120">
        <v>-0.61283509341998377</v>
      </c>
    </row>
    <row r="2121" spans="1:25" x14ac:dyDescent="0.45">
      <c r="A2121">
        <v>3410</v>
      </c>
      <c r="B2121" s="1">
        <v>40309</v>
      </c>
      <c r="C2121" s="2" t="s">
        <v>66</v>
      </c>
      <c r="D2121">
        <v>24356</v>
      </c>
      <c r="E2121">
        <v>37</v>
      </c>
      <c r="F2121">
        <v>12612.66</v>
      </c>
      <c r="G2121">
        <v>0.06</v>
      </c>
      <c r="H2121" s="2" t="s">
        <v>35</v>
      </c>
      <c r="I2121">
        <v>3325.03</v>
      </c>
      <c r="J2121">
        <v>350.99</v>
      </c>
      <c r="K2121">
        <v>39</v>
      </c>
      <c r="L2121" s="2" t="s">
        <v>1465</v>
      </c>
      <c r="M2121" s="2" t="s">
        <v>1463</v>
      </c>
      <c r="N2121" s="2" t="s">
        <v>1463</v>
      </c>
      <c r="O2121" s="2" t="s">
        <v>37</v>
      </c>
      <c r="P2121" s="2" t="s">
        <v>73</v>
      </c>
      <c r="Q2121" s="2" t="s">
        <v>114</v>
      </c>
      <c r="R2121" s="2" t="s">
        <v>1487</v>
      </c>
      <c r="S2121" s="2" t="s">
        <v>40</v>
      </c>
      <c r="T2121">
        <v>0.55000000000000004</v>
      </c>
      <c r="U2121" s="1">
        <v>40311</v>
      </c>
      <c r="V2121">
        <v>2010</v>
      </c>
      <c r="W2121" s="2" t="s">
        <v>77</v>
      </c>
      <c r="X2121">
        <v>5</v>
      </c>
      <c r="Y2121">
        <v>0.26362638808942762</v>
      </c>
    </row>
    <row r="2122" spans="1:25" x14ac:dyDescent="0.45">
      <c r="A2122">
        <v>3539</v>
      </c>
      <c r="B2122" s="1">
        <v>40546</v>
      </c>
      <c r="C2122" s="2" t="s">
        <v>66</v>
      </c>
      <c r="D2122">
        <v>25188</v>
      </c>
      <c r="E2122">
        <v>20</v>
      </c>
      <c r="F2122">
        <v>1564.1614999999999</v>
      </c>
      <c r="G2122">
        <v>0</v>
      </c>
      <c r="H2122" s="2" t="s">
        <v>25</v>
      </c>
      <c r="I2122">
        <v>682.48</v>
      </c>
      <c r="J2122">
        <v>85.99</v>
      </c>
      <c r="K2122">
        <v>2.5</v>
      </c>
      <c r="L2122" s="2" t="s">
        <v>1481</v>
      </c>
      <c r="M2122" s="2" t="s">
        <v>1463</v>
      </c>
      <c r="N2122" s="2" t="s">
        <v>1463</v>
      </c>
      <c r="O2122" s="2" t="s">
        <v>62</v>
      </c>
      <c r="P2122" s="2" t="s">
        <v>43</v>
      </c>
      <c r="Q2122" s="2" t="s">
        <v>44</v>
      </c>
      <c r="R2122" s="2" t="s">
        <v>358</v>
      </c>
      <c r="S2122" s="2" t="s">
        <v>46</v>
      </c>
      <c r="T2122">
        <v>0.35</v>
      </c>
      <c r="U2122" s="1">
        <v>40548</v>
      </c>
      <c r="V2122">
        <v>2011</v>
      </c>
      <c r="W2122" s="2" t="s">
        <v>107</v>
      </c>
      <c r="X2122">
        <v>1</v>
      </c>
      <c r="Y2122">
        <v>0.4363232313287343</v>
      </c>
    </row>
    <row r="2123" spans="1:25" x14ac:dyDescent="0.45">
      <c r="A2123">
        <v>3543</v>
      </c>
      <c r="B2123" s="1">
        <v>41219</v>
      </c>
      <c r="C2123" s="2" t="s">
        <v>66</v>
      </c>
      <c r="D2123">
        <v>25249</v>
      </c>
      <c r="E2123">
        <v>34</v>
      </c>
      <c r="F2123">
        <v>926.85</v>
      </c>
      <c r="G2123">
        <v>0.09</v>
      </c>
      <c r="H2123" s="2" t="s">
        <v>25</v>
      </c>
      <c r="I2123">
        <v>382.94</v>
      </c>
      <c r="J2123">
        <v>28.53</v>
      </c>
      <c r="K2123">
        <v>1.49</v>
      </c>
      <c r="L2123" s="2" t="s">
        <v>1467</v>
      </c>
      <c r="M2123" s="2" t="s">
        <v>1463</v>
      </c>
      <c r="N2123" s="2" t="s">
        <v>1463</v>
      </c>
      <c r="O2123" s="2" t="s">
        <v>37</v>
      </c>
      <c r="P2123" s="2" t="s">
        <v>29</v>
      </c>
      <c r="Q2123" s="2" t="s">
        <v>54</v>
      </c>
      <c r="R2123" s="2" t="s">
        <v>314</v>
      </c>
      <c r="S2123" s="2" t="s">
        <v>46</v>
      </c>
      <c r="T2123">
        <v>0.38</v>
      </c>
      <c r="U2123" s="1">
        <v>41221</v>
      </c>
      <c r="V2123">
        <v>2012</v>
      </c>
      <c r="W2123" s="2" t="s">
        <v>69</v>
      </c>
      <c r="X2123">
        <v>11</v>
      </c>
      <c r="Y2123">
        <v>0.41316286346226466</v>
      </c>
    </row>
    <row r="2124" spans="1:25" x14ac:dyDescent="0.45">
      <c r="A2124">
        <v>3774</v>
      </c>
      <c r="B2124" s="1">
        <v>40869</v>
      </c>
      <c r="C2124" s="2" t="s">
        <v>34</v>
      </c>
      <c r="D2124">
        <v>26948</v>
      </c>
      <c r="E2124">
        <v>21</v>
      </c>
      <c r="F2124">
        <v>203.55</v>
      </c>
      <c r="G2124">
        <v>0.03</v>
      </c>
      <c r="H2124" s="2" t="s">
        <v>57</v>
      </c>
      <c r="I2124">
        <v>38.6</v>
      </c>
      <c r="J2124">
        <v>9.11</v>
      </c>
      <c r="K2124">
        <v>2.25</v>
      </c>
      <c r="L2124" s="2" t="s">
        <v>1236</v>
      </c>
      <c r="M2124" s="2" t="s">
        <v>1463</v>
      </c>
      <c r="N2124" s="2" t="s">
        <v>1463</v>
      </c>
      <c r="O2124" s="2" t="s">
        <v>62</v>
      </c>
      <c r="P2124" s="2" t="s">
        <v>29</v>
      </c>
      <c r="Q2124" s="2" t="s">
        <v>94</v>
      </c>
      <c r="R2124" s="2" t="s">
        <v>575</v>
      </c>
      <c r="S2124" s="2" t="s">
        <v>76</v>
      </c>
      <c r="T2124">
        <v>0.52</v>
      </c>
      <c r="U2124" s="1">
        <v>40870</v>
      </c>
      <c r="V2124">
        <v>2011</v>
      </c>
      <c r="W2124" s="2" t="s">
        <v>69</v>
      </c>
      <c r="X2124">
        <v>11</v>
      </c>
      <c r="Y2124">
        <v>0.18963399656104152</v>
      </c>
    </row>
    <row r="2125" spans="1:25" x14ac:dyDescent="0.45">
      <c r="A2125">
        <v>3819</v>
      </c>
      <c r="B2125" s="1">
        <v>40408</v>
      </c>
      <c r="C2125" s="2" t="s">
        <v>48</v>
      </c>
      <c r="D2125">
        <v>27232</v>
      </c>
      <c r="E2125">
        <v>19</v>
      </c>
      <c r="F2125">
        <v>639.29999999999995</v>
      </c>
      <c r="G2125">
        <v>0.05</v>
      </c>
      <c r="H2125" s="2" t="s">
        <v>25</v>
      </c>
      <c r="I2125">
        <v>30.21</v>
      </c>
      <c r="J2125">
        <v>34.99</v>
      </c>
      <c r="K2125">
        <v>7.73</v>
      </c>
      <c r="L2125" s="2" t="s">
        <v>407</v>
      </c>
      <c r="M2125" s="2" t="s">
        <v>1463</v>
      </c>
      <c r="N2125" s="2" t="s">
        <v>1463</v>
      </c>
      <c r="O2125" s="2" t="s">
        <v>37</v>
      </c>
      <c r="P2125" s="2" t="s">
        <v>29</v>
      </c>
      <c r="Q2125" s="2" t="s">
        <v>94</v>
      </c>
      <c r="R2125" s="2" t="s">
        <v>1192</v>
      </c>
      <c r="S2125" s="2" t="s">
        <v>46</v>
      </c>
      <c r="T2125">
        <v>0.59</v>
      </c>
      <c r="U2125" s="1">
        <v>40410</v>
      </c>
      <c r="V2125">
        <v>2010</v>
      </c>
      <c r="W2125" s="2" t="s">
        <v>52</v>
      </c>
      <c r="X2125">
        <v>8</v>
      </c>
      <c r="Y2125">
        <v>4.7254809948381049E-2</v>
      </c>
    </row>
    <row r="2126" spans="1:25" x14ac:dyDescent="0.45">
      <c r="A2126">
        <v>3871</v>
      </c>
      <c r="B2126" s="1">
        <v>40580</v>
      </c>
      <c r="C2126" s="2" t="s">
        <v>66</v>
      </c>
      <c r="D2126">
        <v>27622</v>
      </c>
      <c r="E2126">
        <v>4</v>
      </c>
      <c r="F2126">
        <v>1280.73</v>
      </c>
      <c r="G2126">
        <v>0.09</v>
      </c>
      <c r="H2126" s="2" t="s">
        <v>35</v>
      </c>
      <c r="I2126">
        <v>-774.89</v>
      </c>
      <c r="J2126">
        <v>320.64</v>
      </c>
      <c r="K2126">
        <v>43.57</v>
      </c>
      <c r="L2126" s="2" t="s">
        <v>1462</v>
      </c>
      <c r="M2126" s="2" t="s">
        <v>1463</v>
      </c>
      <c r="N2126" s="2" t="s">
        <v>1463</v>
      </c>
      <c r="O2126" s="2" t="s">
        <v>37</v>
      </c>
      <c r="P2126" s="2" t="s">
        <v>73</v>
      </c>
      <c r="Q2126" s="2" t="s">
        <v>175</v>
      </c>
      <c r="R2126" s="2" t="s">
        <v>1488</v>
      </c>
      <c r="S2126" s="2" t="s">
        <v>85</v>
      </c>
      <c r="T2126">
        <v>0.63</v>
      </c>
      <c r="U2126" s="1">
        <v>40581</v>
      </c>
      <c r="V2126">
        <v>2011</v>
      </c>
      <c r="W2126" s="2" t="s">
        <v>65</v>
      </c>
      <c r="X2126">
        <v>2</v>
      </c>
      <c r="Y2126">
        <v>-0.60503775190711551</v>
      </c>
    </row>
    <row r="2127" spans="1:25" x14ac:dyDescent="0.45">
      <c r="A2127">
        <v>3928</v>
      </c>
      <c r="B2127" s="1">
        <v>40096</v>
      </c>
      <c r="C2127" s="2" t="s">
        <v>81</v>
      </c>
      <c r="D2127">
        <v>28002</v>
      </c>
      <c r="E2127">
        <v>5</v>
      </c>
      <c r="F2127">
        <v>43.55</v>
      </c>
      <c r="G2127">
        <v>0.1</v>
      </c>
      <c r="H2127" s="2" t="s">
        <v>25</v>
      </c>
      <c r="I2127">
        <v>-3.64</v>
      </c>
      <c r="J2127">
        <v>9.11</v>
      </c>
      <c r="K2127">
        <v>2.15</v>
      </c>
      <c r="L2127" s="2" t="s">
        <v>1475</v>
      </c>
      <c r="M2127" s="2" t="s">
        <v>1463</v>
      </c>
      <c r="N2127" s="2" t="s">
        <v>1463</v>
      </c>
      <c r="O2127" s="2" t="s">
        <v>62</v>
      </c>
      <c r="P2127" s="2" t="s">
        <v>29</v>
      </c>
      <c r="Q2127" s="2" t="s">
        <v>63</v>
      </c>
      <c r="R2127" s="2" t="s">
        <v>1288</v>
      </c>
      <c r="S2127" s="2" t="s">
        <v>76</v>
      </c>
      <c r="T2127">
        <v>0.4</v>
      </c>
      <c r="U2127" s="1">
        <v>40098</v>
      </c>
      <c r="V2127">
        <v>2009</v>
      </c>
      <c r="W2127" s="2" t="s">
        <v>33</v>
      </c>
      <c r="X2127">
        <v>10</v>
      </c>
      <c r="Y2127">
        <v>-8.3582089552238809E-2</v>
      </c>
    </row>
    <row r="2128" spans="1:25" x14ac:dyDescent="0.45">
      <c r="A2128">
        <v>3978</v>
      </c>
      <c r="B2128" s="1">
        <v>40946</v>
      </c>
      <c r="C2128" s="2" t="s">
        <v>34</v>
      </c>
      <c r="D2128">
        <v>28390</v>
      </c>
      <c r="E2128">
        <v>44</v>
      </c>
      <c r="F2128">
        <v>809.77</v>
      </c>
      <c r="G2128">
        <v>0.1</v>
      </c>
      <c r="H2128" s="2" t="s">
        <v>25</v>
      </c>
      <c r="I2128">
        <v>83.48</v>
      </c>
      <c r="J2128">
        <v>20.28</v>
      </c>
      <c r="K2128">
        <v>6.68</v>
      </c>
      <c r="L2128" s="2" t="s">
        <v>1489</v>
      </c>
      <c r="M2128" s="2" t="s">
        <v>1463</v>
      </c>
      <c r="N2128" s="2" t="s">
        <v>1463</v>
      </c>
      <c r="O2128" s="2" t="s">
        <v>28</v>
      </c>
      <c r="P2128" s="2" t="s">
        <v>73</v>
      </c>
      <c r="Q2128" s="2" t="s">
        <v>74</v>
      </c>
      <c r="R2128" s="2" t="s">
        <v>1490</v>
      </c>
      <c r="S2128" s="2" t="s">
        <v>46</v>
      </c>
      <c r="T2128">
        <v>0.53</v>
      </c>
      <c r="U2128" s="1">
        <v>40948</v>
      </c>
      <c r="V2128">
        <v>2012</v>
      </c>
      <c r="W2128" s="2" t="s">
        <v>65</v>
      </c>
      <c r="X2128">
        <v>2</v>
      </c>
      <c r="Y2128">
        <v>0.10309100114847426</v>
      </c>
    </row>
    <row r="2129" spans="1:25" x14ac:dyDescent="0.45">
      <c r="A2129">
        <v>4108</v>
      </c>
      <c r="B2129" s="1">
        <v>40928</v>
      </c>
      <c r="C2129" s="2" t="s">
        <v>34</v>
      </c>
      <c r="D2129">
        <v>29223</v>
      </c>
      <c r="E2129">
        <v>48</v>
      </c>
      <c r="F2129">
        <v>24701.119999999999</v>
      </c>
      <c r="G2129">
        <v>0.04</v>
      </c>
      <c r="H2129" s="2" t="s">
        <v>35</v>
      </c>
      <c r="I2129">
        <v>8022.94</v>
      </c>
      <c r="J2129">
        <v>500.98</v>
      </c>
      <c r="K2129">
        <v>26</v>
      </c>
      <c r="L2129" s="2" t="s">
        <v>1476</v>
      </c>
      <c r="M2129" s="2" t="s">
        <v>1463</v>
      </c>
      <c r="N2129" s="2" t="s">
        <v>1463</v>
      </c>
      <c r="O2129" s="2" t="s">
        <v>62</v>
      </c>
      <c r="P2129" s="2" t="s">
        <v>73</v>
      </c>
      <c r="Q2129" s="2" t="s">
        <v>114</v>
      </c>
      <c r="R2129" s="2" t="s">
        <v>119</v>
      </c>
      <c r="S2129" s="2" t="s">
        <v>40</v>
      </c>
      <c r="T2129">
        <v>0.6</v>
      </c>
      <c r="U2129" s="1">
        <v>40930</v>
      </c>
      <c r="V2129">
        <v>2012</v>
      </c>
      <c r="W2129" s="2" t="s">
        <v>107</v>
      </c>
      <c r="X2129">
        <v>1</v>
      </c>
      <c r="Y2129">
        <v>0.32480065681232267</v>
      </c>
    </row>
    <row r="2130" spans="1:25" x14ac:dyDescent="0.45">
      <c r="A2130">
        <v>4134</v>
      </c>
      <c r="B2130" s="1">
        <v>40819</v>
      </c>
      <c r="C2130" s="2" t="s">
        <v>66</v>
      </c>
      <c r="D2130">
        <v>29351</v>
      </c>
      <c r="E2130">
        <v>17</v>
      </c>
      <c r="F2130">
        <v>5122.6099999999997</v>
      </c>
      <c r="G2130">
        <v>0.05</v>
      </c>
      <c r="H2130" s="2" t="s">
        <v>25</v>
      </c>
      <c r="I2130">
        <v>1784.04</v>
      </c>
      <c r="J2130">
        <v>304.99</v>
      </c>
      <c r="K2130">
        <v>19.989999999999998</v>
      </c>
      <c r="L2130" s="2" t="s">
        <v>1464</v>
      </c>
      <c r="M2130" s="2" t="s">
        <v>1463</v>
      </c>
      <c r="N2130" s="2" t="s">
        <v>1463</v>
      </c>
      <c r="O2130" s="2" t="s">
        <v>37</v>
      </c>
      <c r="P2130" s="2" t="s">
        <v>29</v>
      </c>
      <c r="Q2130" s="2" t="s">
        <v>54</v>
      </c>
      <c r="R2130" s="2" t="s">
        <v>996</v>
      </c>
      <c r="S2130" s="2" t="s">
        <v>46</v>
      </c>
      <c r="T2130">
        <v>0.4</v>
      </c>
      <c r="U2130" s="1">
        <v>40821</v>
      </c>
      <c r="V2130">
        <v>2011</v>
      </c>
      <c r="W2130" s="2" t="s">
        <v>33</v>
      </c>
      <c r="X2130">
        <v>10</v>
      </c>
      <c r="Y2130">
        <v>0.34826777755870542</v>
      </c>
    </row>
    <row r="2131" spans="1:25" x14ac:dyDescent="0.45">
      <c r="A2131">
        <v>4160</v>
      </c>
      <c r="B2131" s="1">
        <v>40708</v>
      </c>
      <c r="C2131" s="2" t="s">
        <v>81</v>
      </c>
      <c r="D2131">
        <v>29506</v>
      </c>
      <c r="E2131">
        <v>46</v>
      </c>
      <c r="F2131">
        <v>221.13</v>
      </c>
      <c r="G2131">
        <v>0.01</v>
      </c>
      <c r="H2131" s="2" t="s">
        <v>25</v>
      </c>
      <c r="I2131">
        <v>59.7</v>
      </c>
      <c r="J2131">
        <v>4.55</v>
      </c>
      <c r="K2131">
        <v>1.49</v>
      </c>
      <c r="L2131" s="2" t="s">
        <v>1491</v>
      </c>
      <c r="M2131" s="2" t="s">
        <v>1463</v>
      </c>
      <c r="N2131" s="2" t="s">
        <v>1463</v>
      </c>
      <c r="O2131" s="2" t="s">
        <v>37</v>
      </c>
      <c r="P2131" s="2" t="s">
        <v>29</v>
      </c>
      <c r="Q2131" s="2" t="s">
        <v>54</v>
      </c>
      <c r="R2131" s="2" t="s">
        <v>426</v>
      </c>
      <c r="S2131" s="2" t="s">
        <v>46</v>
      </c>
      <c r="T2131">
        <v>0.35</v>
      </c>
      <c r="U2131" s="1">
        <v>40710</v>
      </c>
      <c r="V2131">
        <v>2011</v>
      </c>
      <c r="W2131" s="2" t="s">
        <v>56</v>
      </c>
      <c r="X2131">
        <v>6</v>
      </c>
      <c r="Y2131">
        <v>0.26997693664360334</v>
      </c>
    </row>
    <row r="2132" spans="1:25" x14ac:dyDescent="0.45">
      <c r="A2132">
        <v>4175</v>
      </c>
      <c r="B2132" s="1">
        <v>39986</v>
      </c>
      <c r="C2132" s="2" t="s">
        <v>81</v>
      </c>
      <c r="D2132">
        <v>29633</v>
      </c>
      <c r="E2132">
        <v>11</v>
      </c>
      <c r="F2132">
        <v>96.01</v>
      </c>
      <c r="G2132">
        <v>0.01</v>
      </c>
      <c r="H2132" s="2" t="s">
        <v>25</v>
      </c>
      <c r="I2132">
        <v>-43.24</v>
      </c>
      <c r="J2132">
        <v>7.98</v>
      </c>
      <c r="K2132">
        <v>6.5</v>
      </c>
      <c r="L2132" s="2" t="s">
        <v>1491</v>
      </c>
      <c r="M2132" s="2" t="s">
        <v>1463</v>
      </c>
      <c r="N2132" s="2" t="s">
        <v>1463</v>
      </c>
      <c r="O2132" s="2" t="s">
        <v>37</v>
      </c>
      <c r="P2132" s="2" t="s">
        <v>29</v>
      </c>
      <c r="Q2132" s="2" t="s">
        <v>30</v>
      </c>
      <c r="R2132" s="2" t="s">
        <v>1402</v>
      </c>
      <c r="S2132" s="2" t="s">
        <v>51</v>
      </c>
      <c r="T2132">
        <v>0.59</v>
      </c>
      <c r="U2132" s="1">
        <v>39987</v>
      </c>
      <c r="V2132">
        <v>2009</v>
      </c>
      <c r="W2132" s="2" t="s">
        <v>56</v>
      </c>
      <c r="X2132">
        <v>6</v>
      </c>
      <c r="Y2132">
        <v>-0.45036975315071348</v>
      </c>
    </row>
    <row r="2133" spans="1:25" x14ac:dyDescent="0.45">
      <c r="A2133">
        <v>4189</v>
      </c>
      <c r="B2133" s="1">
        <v>41112</v>
      </c>
      <c r="C2133" s="2" t="s">
        <v>81</v>
      </c>
      <c r="D2133">
        <v>29764</v>
      </c>
      <c r="E2133">
        <v>10</v>
      </c>
      <c r="F2133">
        <v>165.09</v>
      </c>
      <c r="G2133">
        <v>0</v>
      </c>
      <c r="H2133" s="2" t="s">
        <v>57</v>
      </c>
      <c r="I2133">
        <v>-8.59</v>
      </c>
      <c r="J2133">
        <v>15.01</v>
      </c>
      <c r="K2133">
        <v>8.4</v>
      </c>
      <c r="L2133" s="2" t="s">
        <v>1465</v>
      </c>
      <c r="M2133" s="2" t="s">
        <v>1463</v>
      </c>
      <c r="N2133" s="2" t="s">
        <v>1463</v>
      </c>
      <c r="O2133" s="2" t="s">
        <v>28</v>
      </c>
      <c r="P2133" s="2" t="s">
        <v>29</v>
      </c>
      <c r="Q2133" s="2" t="s">
        <v>54</v>
      </c>
      <c r="R2133" s="2" t="s">
        <v>361</v>
      </c>
      <c r="S2133" s="2" t="s">
        <v>46</v>
      </c>
      <c r="T2133">
        <v>0.39</v>
      </c>
      <c r="U2133" s="1">
        <v>41113</v>
      </c>
      <c r="V2133">
        <v>2012</v>
      </c>
      <c r="W2133" s="2" t="s">
        <v>47</v>
      </c>
      <c r="X2133">
        <v>7</v>
      </c>
      <c r="Y2133">
        <v>-5.2032224847053124E-2</v>
      </c>
    </row>
    <row r="2134" spans="1:25" x14ac:dyDescent="0.45">
      <c r="A2134">
        <v>4216</v>
      </c>
      <c r="B2134" s="1">
        <v>40549</v>
      </c>
      <c r="C2134" s="2" t="s">
        <v>34</v>
      </c>
      <c r="D2134">
        <v>29958</v>
      </c>
      <c r="E2134">
        <v>47</v>
      </c>
      <c r="F2134">
        <v>307.57</v>
      </c>
      <c r="G2134">
        <v>0</v>
      </c>
      <c r="H2134" s="2" t="s">
        <v>25</v>
      </c>
      <c r="I2134">
        <v>-72.3</v>
      </c>
      <c r="J2134">
        <v>6.37</v>
      </c>
      <c r="K2134">
        <v>5.19</v>
      </c>
      <c r="L2134" s="2" t="s">
        <v>1465</v>
      </c>
      <c r="M2134" s="2" t="s">
        <v>1463</v>
      </c>
      <c r="N2134" s="2" t="s">
        <v>1463</v>
      </c>
      <c r="O2134" s="2" t="s">
        <v>37</v>
      </c>
      <c r="P2134" s="2" t="s">
        <v>29</v>
      </c>
      <c r="Q2134" s="2" t="s">
        <v>54</v>
      </c>
      <c r="R2134" s="2" t="s">
        <v>1218</v>
      </c>
      <c r="S2134" s="2" t="s">
        <v>46</v>
      </c>
      <c r="T2134">
        <v>0.38</v>
      </c>
      <c r="U2134" s="1">
        <v>40550</v>
      </c>
      <c r="V2134">
        <v>2011</v>
      </c>
      <c r="W2134" s="2" t="s">
        <v>107</v>
      </c>
      <c r="X2134">
        <v>1</v>
      </c>
      <c r="Y2134">
        <v>-0.23506843970478264</v>
      </c>
    </row>
    <row r="2135" spans="1:25" x14ac:dyDescent="0.45">
      <c r="A2135">
        <v>4435</v>
      </c>
      <c r="B2135" s="1">
        <v>40418</v>
      </c>
      <c r="C2135" s="2" t="s">
        <v>81</v>
      </c>
      <c r="D2135">
        <v>31616</v>
      </c>
      <c r="E2135">
        <v>45</v>
      </c>
      <c r="F2135">
        <v>182.7</v>
      </c>
      <c r="G2135">
        <v>0.08</v>
      </c>
      <c r="H2135" s="2" t="s">
        <v>25</v>
      </c>
      <c r="I2135">
        <v>-156.41</v>
      </c>
      <c r="J2135">
        <v>4.24</v>
      </c>
      <c r="K2135">
        <v>5.41</v>
      </c>
      <c r="L2135" s="2" t="s">
        <v>1464</v>
      </c>
      <c r="M2135" s="2" t="s">
        <v>1463</v>
      </c>
      <c r="N2135" s="2" t="s">
        <v>1463</v>
      </c>
      <c r="O2135" s="2" t="s">
        <v>37</v>
      </c>
      <c r="P2135" s="2" t="s">
        <v>29</v>
      </c>
      <c r="Q2135" s="2" t="s">
        <v>54</v>
      </c>
      <c r="R2135" s="2" t="s">
        <v>1042</v>
      </c>
      <c r="S2135" s="2" t="s">
        <v>46</v>
      </c>
      <c r="T2135">
        <v>0.35</v>
      </c>
      <c r="U2135" s="1">
        <v>40419</v>
      </c>
      <c r="V2135">
        <v>2010</v>
      </c>
      <c r="W2135" s="2" t="s">
        <v>52</v>
      </c>
      <c r="X2135">
        <v>8</v>
      </c>
      <c r="Y2135">
        <v>-0.85610290093048713</v>
      </c>
    </row>
    <row r="2136" spans="1:25" x14ac:dyDescent="0.45">
      <c r="A2136">
        <v>4483</v>
      </c>
      <c r="B2136" s="1">
        <v>40316</v>
      </c>
      <c r="C2136" s="2" t="s">
        <v>24</v>
      </c>
      <c r="D2136">
        <v>31907</v>
      </c>
      <c r="E2136">
        <v>38</v>
      </c>
      <c r="F2136">
        <v>331.53</v>
      </c>
      <c r="G2136">
        <v>0</v>
      </c>
      <c r="H2136" s="2" t="s">
        <v>25</v>
      </c>
      <c r="I2136">
        <v>-35.97</v>
      </c>
      <c r="J2136">
        <v>8.4600000000000009</v>
      </c>
      <c r="K2136">
        <v>3.62</v>
      </c>
      <c r="L2136" s="2" t="s">
        <v>1464</v>
      </c>
      <c r="M2136" s="2" t="s">
        <v>1463</v>
      </c>
      <c r="N2136" s="2" t="s">
        <v>1463</v>
      </c>
      <c r="O2136" s="2" t="s">
        <v>37</v>
      </c>
      <c r="P2136" s="2" t="s">
        <v>43</v>
      </c>
      <c r="Q2136" s="2" t="s">
        <v>104</v>
      </c>
      <c r="R2136" s="2" t="s">
        <v>1046</v>
      </c>
      <c r="S2136" s="2" t="s">
        <v>106</v>
      </c>
      <c r="T2136">
        <v>0.61</v>
      </c>
      <c r="U2136" s="1">
        <v>40321</v>
      </c>
      <c r="V2136">
        <v>2010</v>
      </c>
      <c r="W2136" s="2" t="s">
        <v>77</v>
      </c>
      <c r="X2136">
        <v>5</v>
      </c>
      <c r="Y2136">
        <v>-0.1084969686001267</v>
      </c>
    </row>
    <row r="2137" spans="1:25" x14ac:dyDescent="0.45">
      <c r="A2137">
        <v>4494</v>
      </c>
      <c r="B2137" s="1">
        <v>40844</v>
      </c>
      <c r="C2137" s="2" t="s">
        <v>24</v>
      </c>
      <c r="D2137">
        <v>32001</v>
      </c>
      <c r="E2137">
        <v>22</v>
      </c>
      <c r="F2137">
        <v>494.84</v>
      </c>
      <c r="G2137">
        <v>7.0000000000000007E-2</v>
      </c>
      <c r="H2137" s="2" t="s">
        <v>25</v>
      </c>
      <c r="I2137">
        <v>205.13</v>
      </c>
      <c r="J2137">
        <v>22.23</v>
      </c>
      <c r="K2137">
        <v>3.63</v>
      </c>
      <c r="L2137" s="2" t="s">
        <v>1489</v>
      </c>
      <c r="M2137" s="2" t="s">
        <v>1463</v>
      </c>
      <c r="N2137" s="2" t="s">
        <v>1463</v>
      </c>
      <c r="O2137" s="2" t="s">
        <v>28</v>
      </c>
      <c r="P2137" s="2" t="s">
        <v>73</v>
      </c>
      <c r="Q2137" s="2" t="s">
        <v>74</v>
      </c>
      <c r="R2137" s="2" t="s">
        <v>516</v>
      </c>
      <c r="S2137" s="2" t="s">
        <v>106</v>
      </c>
      <c r="T2137">
        <v>0.52</v>
      </c>
      <c r="U2137" s="1">
        <v>40849</v>
      </c>
      <c r="V2137">
        <v>2011</v>
      </c>
      <c r="W2137" s="2" t="s">
        <v>33</v>
      </c>
      <c r="X2137">
        <v>10</v>
      </c>
      <c r="Y2137">
        <v>0.41453803249535204</v>
      </c>
    </row>
    <row r="2138" spans="1:25" x14ac:dyDescent="0.45">
      <c r="A2138">
        <v>4506</v>
      </c>
      <c r="B2138" s="1">
        <v>40866</v>
      </c>
      <c r="C2138" s="2" t="s">
        <v>48</v>
      </c>
      <c r="D2138">
        <v>32069</v>
      </c>
      <c r="E2138">
        <v>8</v>
      </c>
      <c r="F2138">
        <v>1100</v>
      </c>
      <c r="G2138">
        <v>7.0000000000000007E-2</v>
      </c>
      <c r="H2138" s="2" t="s">
        <v>35</v>
      </c>
      <c r="I2138">
        <v>-240.31</v>
      </c>
      <c r="J2138">
        <v>145.44999999999999</v>
      </c>
      <c r="K2138">
        <v>17.850000000000001</v>
      </c>
      <c r="L2138" s="2" t="s">
        <v>1477</v>
      </c>
      <c r="M2138" s="2" t="s">
        <v>1463</v>
      </c>
      <c r="N2138" s="2" t="s">
        <v>1463</v>
      </c>
      <c r="O2138" s="2" t="s">
        <v>37</v>
      </c>
      <c r="P2138" s="2" t="s">
        <v>43</v>
      </c>
      <c r="Q2138" s="2" t="s">
        <v>192</v>
      </c>
      <c r="R2138" s="2" t="s">
        <v>385</v>
      </c>
      <c r="S2138" s="2" t="s">
        <v>40</v>
      </c>
      <c r="T2138">
        <v>0.56000000000000005</v>
      </c>
      <c r="U2138" s="1">
        <v>40866</v>
      </c>
      <c r="V2138">
        <v>2011</v>
      </c>
      <c r="W2138" s="2" t="s">
        <v>69</v>
      </c>
      <c r="X2138">
        <v>11</v>
      </c>
      <c r="Y2138">
        <v>-0.21846363636363636</v>
      </c>
    </row>
    <row r="2139" spans="1:25" x14ac:dyDescent="0.45">
      <c r="A2139">
        <v>4512</v>
      </c>
      <c r="B2139" s="1">
        <v>41257</v>
      </c>
      <c r="C2139" s="2" t="s">
        <v>66</v>
      </c>
      <c r="D2139">
        <v>32102</v>
      </c>
      <c r="E2139">
        <v>2</v>
      </c>
      <c r="F2139">
        <v>19.809999999999999</v>
      </c>
      <c r="G2139">
        <v>0.02</v>
      </c>
      <c r="H2139" s="2" t="s">
        <v>25</v>
      </c>
      <c r="I2139">
        <v>-10.39</v>
      </c>
      <c r="J2139">
        <v>6.48</v>
      </c>
      <c r="K2139">
        <v>6.22</v>
      </c>
      <c r="L2139" s="2" t="s">
        <v>1492</v>
      </c>
      <c r="M2139" s="2" t="s">
        <v>1463</v>
      </c>
      <c r="N2139" s="2" t="s">
        <v>1463</v>
      </c>
      <c r="O2139" s="2" t="s">
        <v>62</v>
      </c>
      <c r="P2139" s="2" t="s">
        <v>29</v>
      </c>
      <c r="Q2139" s="2" t="s">
        <v>63</v>
      </c>
      <c r="R2139" s="2" t="s">
        <v>806</v>
      </c>
      <c r="S2139" s="2" t="s">
        <v>46</v>
      </c>
      <c r="T2139">
        <v>0.37</v>
      </c>
      <c r="U2139" s="1">
        <v>41259</v>
      </c>
      <c r="V2139">
        <v>2012</v>
      </c>
      <c r="W2139" s="2" t="s">
        <v>100</v>
      </c>
      <c r="X2139">
        <v>12</v>
      </c>
      <c r="Y2139">
        <v>-0.52448258455325603</v>
      </c>
    </row>
    <row r="2140" spans="1:25" x14ac:dyDescent="0.45">
      <c r="A2140">
        <v>4561</v>
      </c>
      <c r="B2140" s="1">
        <v>40896</v>
      </c>
      <c r="C2140" s="2" t="s">
        <v>66</v>
      </c>
      <c r="D2140">
        <v>32450</v>
      </c>
      <c r="E2140">
        <v>37</v>
      </c>
      <c r="F2140">
        <v>2638.79</v>
      </c>
      <c r="G2140">
        <v>0.1</v>
      </c>
      <c r="H2140" s="2" t="s">
        <v>35</v>
      </c>
      <c r="I2140">
        <v>54.23</v>
      </c>
      <c r="J2140">
        <v>70.89</v>
      </c>
      <c r="K2140">
        <v>89.3</v>
      </c>
      <c r="L2140" s="2" t="s">
        <v>1465</v>
      </c>
      <c r="M2140" s="2" t="s">
        <v>1463</v>
      </c>
      <c r="N2140" s="2" t="s">
        <v>1463</v>
      </c>
      <c r="O2140" s="2" t="s">
        <v>28</v>
      </c>
      <c r="P2140" s="2" t="s">
        <v>73</v>
      </c>
      <c r="Q2140" s="2" t="s">
        <v>175</v>
      </c>
      <c r="R2140" s="2" t="s">
        <v>1424</v>
      </c>
      <c r="S2140" s="2" t="s">
        <v>85</v>
      </c>
      <c r="T2140">
        <v>0.69</v>
      </c>
      <c r="U2140" s="1">
        <v>40896</v>
      </c>
      <c r="V2140">
        <v>2011</v>
      </c>
      <c r="W2140" s="2" t="s">
        <v>100</v>
      </c>
      <c r="X2140">
        <v>12</v>
      </c>
      <c r="Y2140">
        <v>2.0551085914377421E-2</v>
      </c>
    </row>
    <row r="2141" spans="1:25" x14ac:dyDescent="0.45">
      <c r="A2141">
        <v>4572</v>
      </c>
      <c r="B2141" s="1">
        <v>40620</v>
      </c>
      <c r="C2141" s="2" t="s">
        <v>81</v>
      </c>
      <c r="D2141">
        <v>32546</v>
      </c>
      <c r="E2141">
        <v>6</v>
      </c>
      <c r="F2141">
        <v>156.09</v>
      </c>
      <c r="G2141">
        <v>0</v>
      </c>
      <c r="H2141" s="2" t="s">
        <v>25</v>
      </c>
      <c r="I2141">
        <v>-34.85</v>
      </c>
      <c r="J2141">
        <v>22.38</v>
      </c>
      <c r="K2141">
        <v>15.1</v>
      </c>
      <c r="L2141" s="2" t="s">
        <v>1476</v>
      </c>
      <c r="M2141" s="2" t="s">
        <v>1463</v>
      </c>
      <c r="N2141" s="2" t="s">
        <v>1463</v>
      </c>
      <c r="O2141" s="2" t="s">
        <v>62</v>
      </c>
      <c r="P2141" s="2" t="s">
        <v>29</v>
      </c>
      <c r="Q2141" s="2" t="s">
        <v>54</v>
      </c>
      <c r="R2141" s="2" t="s">
        <v>336</v>
      </c>
      <c r="S2141" s="2" t="s">
        <v>46</v>
      </c>
      <c r="T2141">
        <v>0.38</v>
      </c>
      <c r="U2141" s="1">
        <v>40622</v>
      </c>
      <c r="V2141">
        <v>2011</v>
      </c>
      <c r="W2141" s="2" t="s">
        <v>60</v>
      </c>
      <c r="X2141">
        <v>3</v>
      </c>
      <c r="Y2141">
        <v>-0.2232686270741239</v>
      </c>
    </row>
    <row r="2142" spans="1:25" x14ac:dyDescent="0.45">
      <c r="A2142">
        <v>4640</v>
      </c>
      <c r="B2142" s="1">
        <v>41060</v>
      </c>
      <c r="C2142" s="2" t="s">
        <v>34</v>
      </c>
      <c r="D2142">
        <v>33029</v>
      </c>
      <c r="E2142">
        <v>39</v>
      </c>
      <c r="F2142">
        <v>16028.26</v>
      </c>
      <c r="G2142">
        <v>0.02</v>
      </c>
      <c r="H2142" s="2" t="s">
        <v>35</v>
      </c>
      <c r="I2142">
        <v>-1008.73</v>
      </c>
      <c r="J2142">
        <v>417.4</v>
      </c>
      <c r="K2142">
        <v>75.23</v>
      </c>
      <c r="L2142" s="2" t="s">
        <v>1491</v>
      </c>
      <c r="M2142" s="2" t="s">
        <v>1463</v>
      </c>
      <c r="N2142" s="2" t="s">
        <v>1463</v>
      </c>
      <c r="O2142" s="2" t="s">
        <v>37</v>
      </c>
      <c r="P2142" s="2" t="s">
        <v>73</v>
      </c>
      <c r="Q2142" s="2" t="s">
        <v>175</v>
      </c>
      <c r="R2142" s="2" t="s">
        <v>1493</v>
      </c>
      <c r="S2142" s="2" t="s">
        <v>85</v>
      </c>
      <c r="T2142">
        <v>0.79</v>
      </c>
      <c r="U2142" s="1">
        <v>41062</v>
      </c>
      <c r="V2142">
        <v>2012</v>
      </c>
      <c r="W2142" s="2" t="s">
        <v>77</v>
      </c>
      <c r="X2142">
        <v>5</v>
      </c>
      <c r="Y2142">
        <v>-6.2934466997665375E-2</v>
      </c>
    </row>
    <row r="2143" spans="1:25" x14ac:dyDescent="0.45">
      <c r="A2143">
        <v>4645</v>
      </c>
      <c r="B2143" s="1">
        <v>40739</v>
      </c>
      <c r="C2143" s="2" t="s">
        <v>34</v>
      </c>
      <c r="D2143">
        <v>33061</v>
      </c>
      <c r="E2143">
        <v>48</v>
      </c>
      <c r="F2143">
        <v>5318.89</v>
      </c>
      <c r="G2143">
        <v>0.06</v>
      </c>
      <c r="H2143" s="2" t="s">
        <v>25</v>
      </c>
      <c r="I2143">
        <v>525.15</v>
      </c>
      <c r="J2143">
        <v>111.03</v>
      </c>
      <c r="K2143">
        <v>8.64</v>
      </c>
      <c r="L2143" s="2" t="s">
        <v>1481</v>
      </c>
      <c r="M2143" s="2" t="s">
        <v>1463</v>
      </c>
      <c r="N2143" s="2" t="s">
        <v>1463</v>
      </c>
      <c r="O2143" s="2" t="s">
        <v>62</v>
      </c>
      <c r="P2143" s="2" t="s">
        <v>29</v>
      </c>
      <c r="Q2143" s="2" t="s">
        <v>30</v>
      </c>
      <c r="R2143" s="2" t="s">
        <v>183</v>
      </c>
      <c r="S2143" s="2" t="s">
        <v>46</v>
      </c>
      <c r="T2143">
        <v>0.78</v>
      </c>
      <c r="U2143" s="1">
        <v>40741</v>
      </c>
      <c r="V2143">
        <v>2011</v>
      </c>
      <c r="W2143" s="2" t="s">
        <v>47</v>
      </c>
      <c r="X2143">
        <v>7</v>
      </c>
      <c r="Y2143">
        <v>9.8733006322747785E-2</v>
      </c>
    </row>
    <row r="2144" spans="1:25" x14ac:dyDescent="0.45">
      <c r="A2144">
        <v>4698</v>
      </c>
      <c r="B2144" s="1">
        <v>40343</v>
      </c>
      <c r="C2144" s="2" t="s">
        <v>34</v>
      </c>
      <c r="D2144">
        <v>33478</v>
      </c>
      <c r="E2144">
        <v>21</v>
      </c>
      <c r="F2144">
        <v>125.9</v>
      </c>
      <c r="G2144">
        <v>0.04</v>
      </c>
      <c r="H2144" s="2" t="s">
        <v>57</v>
      </c>
      <c r="I2144">
        <v>5.85</v>
      </c>
      <c r="J2144">
        <v>5.88</v>
      </c>
      <c r="K2144">
        <v>3.04</v>
      </c>
      <c r="L2144" s="2" t="s">
        <v>1494</v>
      </c>
      <c r="M2144" s="2" t="s">
        <v>1463</v>
      </c>
      <c r="N2144" s="2" t="s">
        <v>1463</v>
      </c>
      <c r="O2144" s="2" t="s">
        <v>37</v>
      </c>
      <c r="P2144" s="2" t="s">
        <v>29</v>
      </c>
      <c r="Q2144" s="2" t="s">
        <v>63</v>
      </c>
      <c r="R2144" s="2" t="s">
        <v>135</v>
      </c>
      <c r="S2144" s="2" t="s">
        <v>76</v>
      </c>
      <c r="T2144">
        <v>0.36</v>
      </c>
      <c r="U2144" s="1">
        <v>40345</v>
      </c>
      <c r="V2144">
        <v>2010</v>
      </c>
      <c r="W2144" s="2" t="s">
        <v>56</v>
      </c>
      <c r="X2144">
        <v>6</v>
      </c>
      <c r="Y2144">
        <v>4.6465448768864173E-2</v>
      </c>
    </row>
    <row r="2145" spans="1:25" x14ac:dyDescent="0.45">
      <c r="A2145">
        <v>4708</v>
      </c>
      <c r="B2145" s="1">
        <v>40700</v>
      </c>
      <c r="C2145" s="2" t="s">
        <v>24</v>
      </c>
      <c r="D2145">
        <v>33540</v>
      </c>
      <c r="E2145">
        <v>21</v>
      </c>
      <c r="F2145">
        <v>190.99</v>
      </c>
      <c r="G2145">
        <v>0.1</v>
      </c>
      <c r="H2145" s="2" t="s">
        <v>25</v>
      </c>
      <c r="I2145">
        <v>-27.15</v>
      </c>
      <c r="J2145">
        <v>9.85</v>
      </c>
      <c r="K2145">
        <v>4.82</v>
      </c>
      <c r="L2145" s="2" t="s">
        <v>1465</v>
      </c>
      <c r="M2145" s="2" t="s">
        <v>1463</v>
      </c>
      <c r="N2145" s="2" t="s">
        <v>1463</v>
      </c>
      <c r="O2145" s="2" t="s">
        <v>37</v>
      </c>
      <c r="P2145" s="2" t="s">
        <v>29</v>
      </c>
      <c r="Q2145" s="2" t="s">
        <v>94</v>
      </c>
      <c r="R2145" s="2" t="s">
        <v>1495</v>
      </c>
      <c r="S2145" s="2" t="s">
        <v>76</v>
      </c>
      <c r="T2145">
        <v>0.47</v>
      </c>
      <c r="U2145" s="1">
        <v>40704</v>
      </c>
      <c r="V2145">
        <v>2011</v>
      </c>
      <c r="W2145" s="2" t="s">
        <v>56</v>
      </c>
      <c r="X2145">
        <v>6</v>
      </c>
      <c r="Y2145">
        <v>-0.14215403947850672</v>
      </c>
    </row>
    <row r="2146" spans="1:25" x14ac:dyDescent="0.45">
      <c r="A2146">
        <v>4762</v>
      </c>
      <c r="B2146" s="1">
        <v>40351</v>
      </c>
      <c r="C2146" s="2" t="s">
        <v>48</v>
      </c>
      <c r="D2146">
        <v>33862</v>
      </c>
      <c r="E2146">
        <v>22</v>
      </c>
      <c r="F2146">
        <v>125.57</v>
      </c>
      <c r="G2146">
        <v>0.03</v>
      </c>
      <c r="H2146" s="2" t="s">
        <v>25</v>
      </c>
      <c r="I2146">
        <v>-45.16</v>
      </c>
      <c r="J2146">
        <v>5.58</v>
      </c>
      <c r="K2146">
        <v>5.3</v>
      </c>
      <c r="L2146" s="2" t="s">
        <v>1469</v>
      </c>
      <c r="M2146" s="2" t="s">
        <v>1463</v>
      </c>
      <c r="N2146" s="2" t="s">
        <v>1463</v>
      </c>
      <c r="O2146" s="2" t="s">
        <v>37</v>
      </c>
      <c r="P2146" s="2" t="s">
        <v>29</v>
      </c>
      <c r="Q2146" s="2" t="s">
        <v>79</v>
      </c>
      <c r="R2146" s="2" t="s">
        <v>723</v>
      </c>
      <c r="S2146" s="2" t="s">
        <v>46</v>
      </c>
      <c r="T2146">
        <v>0.35</v>
      </c>
      <c r="U2146" s="1">
        <v>40352</v>
      </c>
      <c r="V2146">
        <v>2010</v>
      </c>
      <c r="W2146" s="2" t="s">
        <v>56</v>
      </c>
      <c r="X2146">
        <v>6</v>
      </c>
      <c r="Y2146">
        <v>-0.35964004141116507</v>
      </c>
    </row>
    <row r="2147" spans="1:25" x14ac:dyDescent="0.45">
      <c r="A2147">
        <v>4845</v>
      </c>
      <c r="B2147" s="1">
        <v>40940</v>
      </c>
      <c r="C2147" s="2" t="s">
        <v>81</v>
      </c>
      <c r="D2147">
        <v>34470</v>
      </c>
      <c r="E2147">
        <v>31</v>
      </c>
      <c r="F2147">
        <v>2966.13</v>
      </c>
      <c r="G2147">
        <v>0.08</v>
      </c>
      <c r="H2147" s="2" t="s">
        <v>35</v>
      </c>
      <c r="I2147">
        <v>-1456.31</v>
      </c>
      <c r="J2147">
        <v>100.98</v>
      </c>
      <c r="K2147">
        <v>57.38</v>
      </c>
      <c r="L2147" s="2" t="s">
        <v>1492</v>
      </c>
      <c r="M2147" s="2" t="s">
        <v>1463</v>
      </c>
      <c r="N2147" s="2" t="s">
        <v>1463</v>
      </c>
      <c r="O2147" s="2" t="s">
        <v>62</v>
      </c>
      <c r="P2147" s="2" t="s">
        <v>73</v>
      </c>
      <c r="Q2147" s="2" t="s">
        <v>83</v>
      </c>
      <c r="R2147" s="2" t="s">
        <v>774</v>
      </c>
      <c r="S2147" s="2" t="s">
        <v>85</v>
      </c>
      <c r="T2147">
        <v>0.78</v>
      </c>
      <c r="U2147" s="1">
        <v>40941</v>
      </c>
      <c r="V2147">
        <v>2012</v>
      </c>
      <c r="W2147" s="2" t="s">
        <v>65</v>
      </c>
      <c r="X2147">
        <v>2</v>
      </c>
      <c r="Y2147">
        <v>-0.4909798289353467</v>
      </c>
    </row>
    <row r="2148" spans="1:25" x14ac:dyDescent="0.45">
      <c r="A2148">
        <v>5077</v>
      </c>
      <c r="B2148" s="1">
        <v>40194</v>
      </c>
      <c r="C2148" s="2" t="s">
        <v>81</v>
      </c>
      <c r="D2148">
        <v>36161</v>
      </c>
      <c r="E2148">
        <v>6</v>
      </c>
      <c r="F2148">
        <v>29.19</v>
      </c>
      <c r="G2148">
        <v>0.03</v>
      </c>
      <c r="H2148" s="2" t="s">
        <v>25</v>
      </c>
      <c r="I2148">
        <v>0.65</v>
      </c>
      <c r="J2148">
        <v>4.49</v>
      </c>
      <c r="K2148">
        <v>1.49</v>
      </c>
      <c r="L2148" s="2" t="s">
        <v>1489</v>
      </c>
      <c r="M2148" s="2" t="s">
        <v>1463</v>
      </c>
      <c r="N2148" s="2" t="s">
        <v>1463</v>
      </c>
      <c r="O2148" s="2" t="s">
        <v>28</v>
      </c>
      <c r="P2148" s="2" t="s">
        <v>29</v>
      </c>
      <c r="Q2148" s="2" t="s">
        <v>54</v>
      </c>
      <c r="R2148" s="2" t="s">
        <v>825</v>
      </c>
      <c r="S2148" s="2" t="s">
        <v>46</v>
      </c>
      <c r="T2148">
        <v>0.39</v>
      </c>
      <c r="U2148" s="1">
        <v>40195</v>
      </c>
      <c r="V2148">
        <v>2010</v>
      </c>
      <c r="W2148" s="2" t="s">
        <v>107</v>
      </c>
      <c r="X2148">
        <v>1</v>
      </c>
      <c r="Y2148">
        <v>2.2267899965741692E-2</v>
      </c>
    </row>
    <row r="2149" spans="1:25" x14ac:dyDescent="0.45">
      <c r="A2149">
        <v>5302</v>
      </c>
      <c r="B2149" s="1">
        <v>40039</v>
      </c>
      <c r="C2149" s="2" t="s">
        <v>34</v>
      </c>
      <c r="D2149">
        <v>37760</v>
      </c>
      <c r="E2149">
        <v>18</v>
      </c>
      <c r="F2149">
        <v>157.85</v>
      </c>
      <c r="G2149">
        <v>0.01</v>
      </c>
      <c r="H2149" s="2" t="s">
        <v>25</v>
      </c>
      <c r="I2149">
        <v>10.74</v>
      </c>
      <c r="J2149">
        <v>8.33</v>
      </c>
      <c r="K2149">
        <v>1.99</v>
      </c>
      <c r="L2149" s="2" t="s">
        <v>1465</v>
      </c>
      <c r="M2149" s="2" t="s">
        <v>1463</v>
      </c>
      <c r="N2149" s="2" t="s">
        <v>1463</v>
      </c>
      <c r="O2149" s="2" t="s">
        <v>28</v>
      </c>
      <c r="P2149" s="2" t="s">
        <v>43</v>
      </c>
      <c r="Q2149" s="2" t="s">
        <v>104</v>
      </c>
      <c r="R2149" s="2" t="s">
        <v>618</v>
      </c>
      <c r="S2149" s="2" t="s">
        <v>106</v>
      </c>
      <c r="T2149">
        <v>0.52</v>
      </c>
      <c r="U2149" s="1">
        <v>40040</v>
      </c>
      <c r="V2149">
        <v>2009</v>
      </c>
      <c r="W2149" s="2" t="s">
        <v>52</v>
      </c>
      <c r="X2149">
        <v>8</v>
      </c>
      <c r="Y2149">
        <v>6.8039277795375358E-2</v>
      </c>
    </row>
    <row r="2150" spans="1:25" x14ac:dyDescent="0.45">
      <c r="A2150">
        <v>5335</v>
      </c>
      <c r="B2150" s="1">
        <v>40998</v>
      </c>
      <c r="C2150" s="2" t="s">
        <v>81</v>
      </c>
      <c r="D2150">
        <v>37895</v>
      </c>
      <c r="E2150">
        <v>14</v>
      </c>
      <c r="F2150">
        <v>304.64999999999998</v>
      </c>
      <c r="G2150">
        <v>0.1</v>
      </c>
      <c r="H2150" s="2" t="s">
        <v>25</v>
      </c>
      <c r="I2150">
        <v>24.2</v>
      </c>
      <c r="J2150">
        <v>21.98</v>
      </c>
      <c r="K2150">
        <v>8.32</v>
      </c>
      <c r="L2150" s="2" t="s">
        <v>1465</v>
      </c>
      <c r="M2150" s="2" t="s">
        <v>1463</v>
      </c>
      <c r="N2150" s="2" t="s">
        <v>1463</v>
      </c>
      <c r="O2150" s="2" t="s">
        <v>28</v>
      </c>
      <c r="P2150" s="2" t="s">
        <v>29</v>
      </c>
      <c r="Q2150" s="2" t="s">
        <v>63</v>
      </c>
      <c r="R2150" s="2" t="s">
        <v>262</v>
      </c>
      <c r="S2150" s="2" t="s">
        <v>76</v>
      </c>
      <c r="T2150">
        <v>0.39</v>
      </c>
      <c r="U2150" s="1">
        <v>41001</v>
      </c>
      <c r="V2150">
        <v>2012</v>
      </c>
      <c r="W2150" s="2" t="s">
        <v>60</v>
      </c>
      <c r="X2150">
        <v>3</v>
      </c>
      <c r="Y2150">
        <v>7.9435417692433938E-2</v>
      </c>
    </row>
    <row r="2151" spans="1:25" x14ac:dyDescent="0.45">
      <c r="A2151">
        <v>5402</v>
      </c>
      <c r="B2151" s="1">
        <v>40684</v>
      </c>
      <c r="C2151" s="2" t="s">
        <v>24</v>
      </c>
      <c r="D2151">
        <v>38403</v>
      </c>
      <c r="E2151">
        <v>49</v>
      </c>
      <c r="F2151">
        <v>142.1</v>
      </c>
      <c r="G2151">
        <v>0.01</v>
      </c>
      <c r="H2151" s="2" t="s">
        <v>25</v>
      </c>
      <c r="I2151">
        <v>37.03</v>
      </c>
      <c r="J2151">
        <v>2.88</v>
      </c>
      <c r="K2151">
        <v>0.99</v>
      </c>
      <c r="L2151" s="2" t="s">
        <v>1196</v>
      </c>
      <c r="M2151" s="2" t="s">
        <v>1463</v>
      </c>
      <c r="N2151" s="2" t="s">
        <v>1463</v>
      </c>
      <c r="O2151" s="2" t="s">
        <v>62</v>
      </c>
      <c r="P2151" s="2" t="s">
        <v>29</v>
      </c>
      <c r="Q2151" s="2" t="s">
        <v>89</v>
      </c>
      <c r="R2151" s="2" t="s">
        <v>836</v>
      </c>
      <c r="S2151" s="2" t="s">
        <v>46</v>
      </c>
      <c r="T2151">
        <v>0.36</v>
      </c>
      <c r="U2151" s="1">
        <v>40688</v>
      </c>
      <c r="V2151">
        <v>2011</v>
      </c>
      <c r="W2151" s="2" t="s">
        <v>77</v>
      </c>
      <c r="X2151">
        <v>5</v>
      </c>
      <c r="Y2151">
        <v>0.26059113300492615</v>
      </c>
    </row>
    <row r="2152" spans="1:25" x14ac:dyDescent="0.45">
      <c r="A2152">
        <v>5440</v>
      </c>
      <c r="B2152" s="1">
        <v>40285</v>
      </c>
      <c r="C2152" s="2" t="s">
        <v>66</v>
      </c>
      <c r="D2152">
        <v>38630</v>
      </c>
      <c r="E2152">
        <v>13</v>
      </c>
      <c r="F2152">
        <v>2175.2179999999998</v>
      </c>
      <c r="G2152">
        <v>7.0000000000000007E-2</v>
      </c>
      <c r="H2152" s="2" t="s">
        <v>25</v>
      </c>
      <c r="I2152">
        <v>44.55</v>
      </c>
      <c r="J2152">
        <v>195.99</v>
      </c>
      <c r="K2152">
        <v>3.99</v>
      </c>
      <c r="L2152" s="2" t="s">
        <v>1492</v>
      </c>
      <c r="M2152" s="2" t="s">
        <v>1463</v>
      </c>
      <c r="N2152" s="2" t="s">
        <v>1463</v>
      </c>
      <c r="O2152" s="2" t="s">
        <v>62</v>
      </c>
      <c r="P2152" s="2" t="s">
        <v>43</v>
      </c>
      <c r="Q2152" s="2" t="s">
        <v>44</v>
      </c>
      <c r="R2152" s="2" t="s">
        <v>45</v>
      </c>
      <c r="S2152" s="2" t="s">
        <v>46</v>
      </c>
      <c r="T2152">
        <v>0.57999999999999996</v>
      </c>
      <c r="U2152" s="1">
        <v>40286</v>
      </c>
      <c r="V2152">
        <v>2010</v>
      </c>
      <c r="W2152" s="2" t="s">
        <v>88</v>
      </c>
      <c r="X2152">
        <v>4</v>
      </c>
      <c r="Y2152">
        <v>2.0480705841897227E-2</v>
      </c>
    </row>
    <row r="2153" spans="1:25" x14ac:dyDescent="0.45">
      <c r="A2153">
        <v>5684</v>
      </c>
      <c r="B2153" s="1">
        <v>40604</v>
      </c>
      <c r="C2153" s="2" t="s">
        <v>34</v>
      </c>
      <c r="D2153">
        <v>40165</v>
      </c>
      <c r="E2153">
        <v>50</v>
      </c>
      <c r="F2153">
        <v>421.36</v>
      </c>
      <c r="G2153">
        <v>7.0000000000000007E-2</v>
      </c>
      <c r="H2153" s="2" t="s">
        <v>25</v>
      </c>
      <c r="I2153">
        <v>-75.17</v>
      </c>
      <c r="J2153">
        <v>8.6199999999999992</v>
      </c>
      <c r="K2153">
        <v>4.5</v>
      </c>
      <c r="L2153" s="2" t="s">
        <v>1470</v>
      </c>
      <c r="M2153" s="2" t="s">
        <v>1463</v>
      </c>
      <c r="N2153" s="2" t="s">
        <v>1463</v>
      </c>
      <c r="O2153" s="2" t="s">
        <v>37</v>
      </c>
      <c r="P2153" s="2" t="s">
        <v>29</v>
      </c>
      <c r="Q2153" s="2" t="s">
        <v>38</v>
      </c>
      <c r="R2153" s="2" t="s">
        <v>1496</v>
      </c>
      <c r="S2153" s="2" t="s">
        <v>46</v>
      </c>
      <c r="T2153">
        <v>0.59</v>
      </c>
      <c r="U2153" s="1">
        <v>40607</v>
      </c>
      <c r="V2153">
        <v>2011</v>
      </c>
      <c r="W2153" s="2" t="s">
        <v>60</v>
      </c>
      <c r="X2153">
        <v>3</v>
      </c>
      <c r="Y2153">
        <v>-0.17839851908107082</v>
      </c>
    </row>
    <row r="2154" spans="1:25" x14ac:dyDescent="0.45">
      <c r="A2154">
        <v>5686</v>
      </c>
      <c r="B2154" s="1">
        <v>40457</v>
      </c>
      <c r="C2154" s="2" t="s">
        <v>48</v>
      </c>
      <c r="D2154">
        <v>40194</v>
      </c>
      <c r="E2154">
        <v>30</v>
      </c>
      <c r="F2154">
        <v>4506.8500000000004</v>
      </c>
      <c r="G2154">
        <v>0.1</v>
      </c>
      <c r="H2154" s="2" t="s">
        <v>35</v>
      </c>
      <c r="I2154">
        <v>290.66000000000003</v>
      </c>
      <c r="J2154">
        <v>160.97999999999999</v>
      </c>
      <c r="K2154">
        <v>30</v>
      </c>
      <c r="L2154" s="2" t="s">
        <v>1465</v>
      </c>
      <c r="M2154" s="2" t="s">
        <v>1463</v>
      </c>
      <c r="N2154" s="2" t="s">
        <v>1463</v>
      </c>
      <c r="O2154" s="2" t="s">
        <v>37</v>
      </c>
      <c r="P2154" s="2" t="s">
        <v>73</v>
      </c>
      <c r="Q2154" s="2" t="s">
        <v>114</v>
      </c>
      <c r="R2154" s="2" t="s">
        <v>693</v>
      </c>
      <c r="S2154" s="2" t="s">
        <v>40</v>
      </c>
      <c r="T2154">
        <v>0.62</v>
      </c>
      <c r="U2154" s="1">
        <v>40458</v>
      </c>
      <c r="V2154">
        <v>2010</v>
      </c>
      <c r="W2154" s="2" t="s">
        <v>33</v>
      </c>
      <c r="X2154">
        <v>10</v>
      </c>
      <c r="Y2154">
        <v>6.4492938526909044E-2</v>
      </c>
    </row>
    <row r="2155" spans="1:25" x14ac:dyDescent="0.45">
      <c r="A2155">
        <v>5713</v>
      </c>
      <c r="B2155" s="1">
        <v>40654</v>
      </c>
      <c r="C2155" s="2" t="s">
        <v>48</v>
      </c>
      <c r="D2155">
        <v>40454</v>
      </c>
      <c r="E2155">
        <v>43</v>
      </c>
      <c r="F2155">
        <v>1243.8800000000001</v>
      </c>
      <c r="G2155">
        <v>0.1</v>
      </c>
      <c r="H2155" s="2" t="s">
        <v>25</v>
      </c>
      <c r="I2155">
        <v>22.71</v>
      </c>
      <c r="J2155">
        <v>30.98</v>
      </c>
      <c r="K2155">
        <v>8.99</v>
      </c>
      <c r="L2155" s="2" t="s">
        <v>1497</v>
      </c>
      <c r="M2155" s="2" t="s">
        <v>1463</v>
      </c>
      <c r="N2155" s="2" t="s">
        <v>1463</v>
      </c>
      <c r="O2155" s="2" t="s">
        <v>42</v>
      </c>
      <c r="P2155" s="2" t="s">
        <v>29</v>
      </c>
      <c r="Q2155" s="2" t="s">
        <v>94</v>
      </c>
      <c r="R2155" s="2" t="s">
        <v>895</v>
      </c>
      <c r="S2155" s="2" t="s">
        <v>106</v>
      </c>
      <c r="T2155">
        <v>0.57999999999999996</v>
      </c>
      <c r="U2155" s="1">
        <v>40657</v>
      </c>
      <c r="V2155">
        <v>2011</v>
      </c>
      <c r="W2155" s="2" t="s">
        <v>88</v>
      </c>
      <c r="X2155">
        <v>4</v>
      </c>
      <c r="Y2155">
        <v>1.8257388172492523E-2</v>
      </c>
    </row>
    <row r="2156" spans="1:25" x14ac:dyDescent="0.45">
      <c r="A2156">
        <v>5730</v>
      </c>
      <c r="B2156" s="1">
        <v>41211</v>
      </c>
      <c r="C2156" s="2" t="s">
        <v>24</v>
      </c>
      <c r="D2156">
        <v>40672</v>
      </c>
      <c r="E2156">
        <v>16</v>
      </c>
      <c r="F2156">
        <v>1617.91</v>
      </c>
      <c r="G2156">
        <v>0.04</v>
      </c>
      <c r="H2156" s="2" t="s">
        <v>35</v>
      </c>
      <c r="I2156">
        <v>-159.21</v>
      </c>
      <c r="J2156">
        <v>100.98</v>
      </c>
      <c r="K2156">
        <v>35.840000000000003</v>
      </c>
      <c r="L2156" s="2" t="s">
        <v>1465</v>
      </c>
      <c r="M2156" s="2" t="s">
        <v>1463</v>
      </c>
      <c r="N2156" s="2" t="s">
        <v>1463</v>
      </c>
      <c r="O2156" s="2" t="s">
        <v>37</v>
      </c>
      <c r="P2156" s="2" t="s">
        <v>73</v>
      </c>
      <c r="Q2156" s="2" t="s">
        <v>83</v>
      </c>
      <c r="R2156" s="2" t="s">
        <v>572</v>
      </c>
      <c r="S2156" s="2" t="s">
        <v>85</v>
      </c>
      <c r="T2156">
        <v>0.62</v>
      </c>
      <c r="U2156" s="1">
        <v>41213</v>
      </c>
      <c r="V2156">
        <v>2012</v>
      </c>
      <c r="W2156" s="2" t="s">
        <v>33</v>
      </c>
      <c r="X2156">
        <v>10</v>
      </c>
      <c r="Y2156">
        <v>-9.8404732030829903E-2</v>
      </c>
    </row>
    <row r="2157" spans="1:25" x14ac:dyDescent="0.45">
      <c r="A2157">
        <v>5749</v>
      </c>
      <c r="B2157" s="1">
        <v>40374</v>
      </c>
      <c r="C2157" s="2" t="s">
        <v>24</v>
      </c>
      <c r="D2157">
        <v>40833</v>
      </c>
      <c r="E2157">
        <v>48</v>
      </c>
      <c r="F2157">
        <v>2688.0825</v>
      </c>
      <c r="G2157">
        <v>0.04</v>
      </c>
      <c r="H2157" s="2" t="s">
        <v>25</v>
      </c>
      <c r="I2157">
        <v>844.82</v>
      </c>
      <c r="J2157">
        <v>65.989999999999995</v>
      </c>
      <c r="K2157">
        <v>2.5</v>
      </c>
      <c r="L2157" s="2" t="s">
        <v>1196</v>
      </c>
      <c r="M2157" s="2" t="s">
        <v>1463</v>
      </c>
      <c r="N2157" s="2" t="s">
        <v>1463</v>
      </c>
      <c r="O2157" s="2" t="s">
        <v>62</v>
      </c>
      <c r="P2157" s="2" t="s">
        <v>43</v>
      </c>
      <c r="Q2157" s="2" t="s">
        <v>44</v>
      </c>
      <c r="R2157" s="2" t="s">
        <v>1498</v>
      </c>
      <c r="S2157" s="2" t="s">
        <v>46</v>
      </c>
      <c r="T2157">
        <v>0.56000000000000005</v>
      </c>
      <c r="U2157" s="1">
        <v>40383</v>
      </c>
      <c r="V2157">
        <v>2010</v>
      </c>
      <c r="W2157" s="2" t="s">
        <v>47</v>
      </c>
      <c r="X2157">
        <v>7</v>
      </c>
      <c r="Y2157">
        <v>0.31428350878367761</v>
      </c>
    </row>
    <row r="2158" spans="1:25" x14ac:dyDescent="0.45">
      <c r="A2158">
        <v>5843</v>
      </c>
      <c r="B2158" s="1">
        <v>40931</v>
      </c>
      <c r="C2158" s="2" t="s">
        <v>66</v>
      </c>
      <c r="D2158">
        <v>41441</v>
      </c>
      <c r="E2158">
        <v>41</v>
      </c>
      <c r="F2158">
        <v>221.08</v>
      </c>
      <c r="G2158">
        <v>0</v>
      </c>
      <c r="H2158" s="2" t="s">
        <v>25</v>
      </c>
      <c r="I2158">
        <v>-108.2</v>
      </c>
      <c r="J2158">
        <v>4.91</v>
      </c>
      <c r="K2158">
        <v>5.68</v>
      </c>
      <c r="L2158" s="2" t="s">
        <v>1499</v>
      </c>
      <c r="M2158" s="2" t="s">
        <v>1463</v>
      </c>
      <c r="N2158" s="2" t="s">
        <v>1463</v>
      </c>
      <c r="O2158" s="2" t="s">
        <v>42</v>
      </c>
      <c r="P2158" s="2" t="s">
        <v>29</v>
      </c>
      <c r="Q2158" s="2" t="s">
        <v>54</v>
      </c>
      <c r="R2158" s="2" t="s">
        <v>1181</v>
      </c>
      <c r="S2158" s="2" t="s">
        <v>46</v>
      </c>
      <c r="T2158">
        <v>0.36</v>
      </c>
      <c r="U2158" s="1">
        <v>40932</v>
      </c>
      <c r="V2158">
        <v>2012</v>
      </c>
      <c r="W2158" s="2" t="s">
        <v>107</v>
      </c>
      <c r="X2158">
        <v>1</v>
      </c>
      <c r="Y2158">
        <v>-0.48941559616428443</v>
      </c>
    </row>
    <row r="2159" spans="1:25" x14ac:dyDescent="0.45">
      <c r="A2159">
        <v>6079</v>
      </c>
      <c r="B2159" s="1">
        <v>40345</v>
      </c>
      <c r="C2159" s="2" t="s">
        <v>48</v>
      </c>
      <c r="D2159">
        <v>43076</v>
      </c>
      <c r="E2159">
        <v>33</v>
      </c>
      <c r="F2159">
        <v>3636.37</v>
      </c>
      <c r="G2159">
        <v>0.06</v>
      </c>
      <c r="H2159" s="2" t="s">
        <v>35</v>
      </c>
      <c r="I2159">
        <v>-176.91</v>
      </c>
      <c r="J2159">
        <v>113.98</v>
      </c>
      <c r="K2159">
        <v>30</v>
      </c>
      <c r="L2159" s="2" t="s">
        <v>1492</v>
      </c>
      <c r="M2159" s="2" t="s">
        <v>1463</v>
      </c>
      <c r="N2159" s="2" t="s">
        <v>1463</v>
      </c>
      <c r="O2159" s="2" t="s">
        <v>62</v>
      </c>
      <c r="P2159" s="2" t="s">
        <v>73</v>
      </c>
      <c r="Q2159" s="2" t="s">
        <v>114</v>
      </c>
      <c r="R2159" s="2" t="s">
        <v>687</v>
      </c>
      <c r="S2159" s="2" t="s">
        <v>40</v>
      </c>
      <c r="T2159">
        <v>0.69</v>
      </c>
      <c r="U2159" s="1">
        <v>40345</v>
      </c>
      <c r="V2159">
        <v>2010</v>
      </c>
      <c r="W2159" s="2" t="s">
        <v>56</v>
      </c>
      <c r="X2159">
        <v>6</v>
      </c>
      <c r="Y2159">
        <v>-4.8650164862211492E-2</v>
      </c>
    </row>
    <row r="2160" spans="1:25" x14ac:dyDescent="0.45">
      <c r="A2160">
        <v>6102</v>
      </c>
      <c r="B2160" s="1">
        <v>40348</v>
      </c>
      <c r="C2160" s="2" t="s">
        <v>81</v>
      </c>
      <c r="D2160">
        <v>43233</v>
      </c>
      <c r="E2160">
        <v>30</v>
      </c>
      <c r="F2160">
        <v>203.48</v>
      </c>
      <c r="G2160">
        <v>0.04</v>
      </c>
      <c r="H2160" s="2" t="s">
        <v>57</v>
      </c>
      <c r="I2160">
        <v>-71.91</v>
      </c>
      <c r="J2160">
        <v>6.48</v>
      </c>
      <c r="K2160">
        <v>6.35</v>
      </c>
      <c r="L2160" s="2" t="s">
        <v>1467</v>
      </c>
      <c r="M2160" s="2" t="s">
        <v>1463</v>
      </c>
      <c r="N2160" s="2" t="s">
        <v>1463</v>
      </c>
      <c r="O2160" s="2" t="s">
        <v>62</v>
      </c>
      <c r="P2160" s="2" t="s">
        <v>29</v>
      </c>
      <c r="Q2160" s="2" t="s">
        <v>63</v>
      </c>
      <c r="R2160" s="2" t="s">
        <v>1500</v>
      </c>
      <c r="S2160" s="2" t="s">
        <v>46</v>
      </c>
      <c r="T2160">
        <v>0.37</v>
      </c>
      <c r="U2160" s="1">
        <v>40350</v>
      </c>
      <c r="V2160">
        <v>2010</v>
      </c>
      <c r="W2160" s="2" t="s">
        <v>56</v>
      </c>
      <c r="X2160">
        <v>6</v>
      </c>
      <c r="Y2160">
        <v>-0.35340082563396896</v>
      </c>
    </row>
    <row r="2161" spans="1:25" x14ac:dyDescent="0.45">
      <c r="A2161">
        <v>6120</v>
      </c>
      <c r="B2161" s="1">
        <v>41162</v>
      </c>
      <c r="C2161" s="2" t="s">
        <v>34</v>
      </c>
      <c r="D2161">
        <v>43332</v>
      </c>
      <c r="E2161">
        <v>31</v>
      </c>
      <c r="F2161">
        <v>1750</v>
      </c>
      <c r="G2161">
        <v>0.03</v>
      </c>
      <c r="H2161" s="2" t="s">
        <v>57</v>
      </c>
      <c r="I2161">
        <v>559.38</v>
      </c>
      <c r="J2161">
        <v>55.48</v>
      </c>
      <c r="K2161">
        <v>14.3</v>
      </c>
      <c r="L2161" s="2" t="s">
        <v>1476</v>
      </c>
      <c r="M2161" s="2" t="s">
        <v>1463</v>
      </c>
      <c r="N2161" s="2" t="s">
        <v>1463</v>
      </c>
      <c r="O2161" s="2" t="s">
        <v>62</v>
      </c>
      <c r="P2161" s="2" t="s">
        <v>29</v>
      </c>
      <c r="Q2161" s="2" t="s">
        <v>63</v>
      </c>
      <c r="R2161" s="2" t="s">
        <v>415</v>
      </c>
      <c r="S2161" s="2" t="s">
        <v>46</v>
      </c>
      <c r="T2161">
        <v>0.37</v>
      </c>
      <c r="U2161" s="1">
        <v>41162</v>
      </c>
      <c r="V2161">
        <v>2012</v>
      </c>
      <c r="W2161" s="2" t="s">
        <v>112</v>
      </c>
      <c r="X2161">
        <v>9</v>
      </c>
      <c r="Y2161">
        <v>0.31964571428571431</v>
      </c>
    </row>
    <row r="2162" spans="1:25" x14ac:dyDescent="0.45">
      <c r="A2162">
        <v>6122</v>
      </c>
      <c r="B2162" s="1">
        <v>39825</v>
      </c>
      <c r="C2162" s="2" t="s">
        <v>81</v>
      </c>
      <c r="D2162">
        <v>43362</v>
      </c>
      <c r="E2162">
        <v>45</v>
      </c>
      <c r="F2162">
        <v>15963.09</v>
      </c>
      <c r="G2162">
        <v>0.03</v>
      </c>
      <c r="H2162" s="2" t="s">
        <v>35</v>
      </c>
      <c r="I2162">
        <v>4276.7299999999996</v>
      </c>
      <c r="J2162">
        <v>350.98</v>
      </c>
      <c r="K2162">
        <v>30</v>
      </c>
      <c r="L2162" s="2" t="s">
        <v>245</v>
      </c>
      <c r="M2162" s="2" t="s">
        <v>1463</v>
      </c>
      <c r="N2162" s="2" t="s">
        <v>1463</v>
      </c>
      <c r="O2162" s="2" t="s">
        <v>37</v>
      </c>
      <c r="P2162" s="2" t="s">
        <v>73</v>
      </c>
      <c r="Q2162" s="2" t="s">
        <v>114</v>
      </c>
      <c r="R2162" s="2" t="s">
        <v>1238</v>
      </c>
      <c r="S2162" s="2" t="s">
        <v>40</v>
      </c>
      <c r="T2162">
        <v>0.61</v>
      </c>
      <c r="U2162" s="1">
        <v>39828</v>
      </c>
      <c r="V2162">
        <v>2009</v>
      </c>
      <c r="W2162" s="2" t="s">
        <v>107</v>
      </c>
      <c r="X2162">
        <v>1</v>
      </c>
      <c r="Y2162">
        <v>0.26791366834366026</v>
      </c>
    </row>
    <row r="2163" spans="1:25" x14ac:dyDescent="0.45">
      <c r="A2163">
        <v>6138</v>
      </c>
      <c r="B2163" s="1">
        <v>41078</v>
      </c>
      <c r="C2163" s="2" t="s">
        <v>81</v>
      </c>
      <c r="D2163">
        <v>43488</v>
      </c>
      <c r="E2163">
        <v>46</v>
      </c>
      <c r="F2163">
        <v>2116.1999999999998</v>
      </c>
      <c r="G2163">
        <v>0.08</v>
      </c>
      <c r="H2163" s="2" t="s">
        <v>25</v>
      </c>
      <c r="I2163">
        <v>483.67</v>
      </c>
      <c r="J2163">
        <v>48.92</v>
      </c>
      <c r="K2163">
        <v>4.5</v>
      </c>
      <c r="L2163" s="2" t="s">
        <v>1196</v>
      </c>
      <c r="M2163" s="2" t="s">
        <v>1463</v>
      </c>
      <c r="N2163" s="2" t="s">
        <v>1463</v>
      </c>
      <c r="O2163" s="2" t="s">
        <v>62</v>
      </c>
      <c r="P2163" s="2" t="s">
        <v>29</v>
      </c>
      <c r="Q2163" s="2" t="s">
        <v>38</v>
      </c>
      <c r="R2163" s="2" t="s">
        <v>628</v>
      </c>
      <c r="S2163" s="2" t="s">
        <v>46</v>
      </c>
      <c r="T2163">
        <v>0.59</v>
      </c>
      <c r="U2163" s="1">
        <v>41079</v>
      </c>
      <c r="V2163">
        <v>2012</v>
      </c>
      <c r="W2163" s="2" t="s">
        <v>56</v>
      </c>
      <c r="X2163">
        <v>6</v>
      </c>
      <c r="Y2163">
        <v>0.22855590208864948</v>
      </c>
    </row>
    <row r="2164" spans="1:25" x14ac:dyDescent="0.45">
      <c r="A2164">
        <v>6148</v>
      </c>
      <c r="B2164" s="1">
        <v>40324</v>
      </c>
      <c r="C2164" s="2" t="s">
        <v>34</v>
      </c>
      <c r="D2164">
        <v>43526</v>
      </c>
      <c r="E2164">
        <v>49</v>
      </c>
      <c r="F2164">
        <v>561.05999999999995</v>
      </c>
      <c r="G2164">
        <v>7.0000000000000007E-2</v>
      </c>
      <c r="H2164" s="2" t="s">
        <v>25</v>
      </c>
      <c r="I2164">
        <v>-2.23</v>
      </c>
      <c r="J2164">
        <v>11.58</v>
      </c>
      <c r="K2164">
        <v>6.97</v>
      </c>
      <c r="L2164" s="2" t="s">
        <v>1465</v>
      </c>
      <c r="M2164" s="2" t="s">
        <v>1463</v>
      </c>
      <c r="N2164" s="2" t="s">
        <v>1463</v>
      </c>
      <c r="O2164" s="2" t="s">
        <v>37</v>
      </c>
      <c r="P2164" s="2" t="s">
        <v>29</v>
      </c>
      <c r="Q2164" s="2" t="s">
        <v>79</v>
      </c>
      <c r="R2164" s="2" t="s">
        <v>705</v>
      </c>
      <c r="S2164" s="2" t="s">
        <v>46</v>
      </c>
      <c r="T2164">
        <v>0.35</v>
      </c>
      <c r="U2164" s="1">
        <v>40324</v>
      </c>
      <c r="V2164">
        <v>2010</v>
      </c>
      <c r="W2164" s="2" t="s">
        <v>77</v>
      </c>
      <c r="X2164">
        <v>5</v>
      </c>
      <c r="Y2164">
        <v>-3.9746194702883833E-3</v>
      </c>
    </row>
    <row r="2165" spans="1:25" x14ac:dyDescent="0.45">
      <c r="A2165">
        <v>6232</v>
      </c>
      <c r="B2165" s="1">
        <v>40116</v>
      </c>
      <c r="C2165" s="2" t="s">
        <v>34</v>
      </c>
      <c r="D2165">
        <v>44134</v>
      </c>
      <c r="E2165">
        <v>35</v>
      </c>
      <c r="F2165">
        <v>620.02</v>
      </c>
      <c r="G2165">
        <v>0.05</v>
      </c>
      <c r="H2165" s="2" t="s">
        <v>25</v>
      </c>
      <c r="I2165">
        <v>50.04</v>
      </c>
      <c r="J2165">
        <v>17.670000000000002</v>
      </c>
      <c r="K2165">
        <v>8.99</v>
      </c>
      <c r="L2165" s="2" t="s">
        <v>1501</v>
      </c>
      <c r="M2165" s="2" t="s">
        <v>1463</v>
      </c>
      <c r="N2165" s="2" t="s">
        <v>1463</v>
      </c>
      <c r="O2165" s="2" t="s">
        <v>62</v>
      </c>
      <c r="P2165" s="2" t="s">
        <v>73</v>
      </c>
      <c r="Q2165" s="2" t="s">
        <v>74</v>
      </c>
      <c r="R2165" s="2" t="s">
        <v>621</v>
      </c>
      <c r="S2165" s="2" t="s">
        <v>106</v>
      </c>
      <c r="T2165">
        <v>0.47</v>
      </c>
      <c r="U2165" s="1">
        <v>40118</v>
      </c>
      <c r="V2165">
        <v>2009</v>
      </c>
      <c r="W2165" s="2" t="s">
        <v>33</v>
      </c>
      <c r="X2165">
        <v>10</v>
      </c>
      <c r="Y2165">
        <v>8.0707073965355952E-2</v>
      </c>
    </row>
    <row r="2166" spans="1:25" x14ac:dyDescent="0.45">
      <c r="A2166">
        <v>6235</v>
      </c>
      <c r="B2166" s="1">
        <v>40047</v>
      </c>
      <c r="C2166" s="2" t="s">
        <v>48</v>
      </c>
      <c r="D2166">
        <v>44196</v>
      </c>
      <c r="E2166">
        <v>12</v>
      </c>
      <c r="F2166">
        <v>653.78599999999994</v>
      </c>
      <c r="G2166">
        <v>0.09</v>
      </c>
      <c r="H2166" s="2" t="s">
        <v>25</v>
      </c>
      <c r="I2166">
        <v>-83.47</v>
      </c>
      <c r="J2166">
        <v>65.989999999999995</v>
      </c>
      <c r="K2166">
        <v>5.31</v>
      </c>
      <c r="L2166" s="2" t="s">
        <v>1497</v>
      </c>
      <c r="M2166" s="2" t="s">
        <v>1463</v>
      </c>
      <c r="N2166" s="2" t="s">
        <v>1463</v>
      </c>
      <c r="O2166" s="2" t="s">
        <v>42</v>
      </c>
      <c r="P2166" s="2" t="s">
        <v>43</v>
      </c>
      <c r="Q2166" s="2" t="s">
        <v>44</v>
      </c>
      <c r="R2166" s="2" t="s">
        <v>350</v>
      </c>
      <c r="S2166" s="2" t="s">
        <v>46</v>
      </c>
      <c r="T2166">
        <v>0.56999999999999995</v>
      </c>
      <c r="U2166" s="1">
        <v>40048</v>
      </c>
      <c r="V2166">
        <v>2009</v>
      </c>
      <c r="W2166" s="2" t="s">
        <v>52</v>
      </c>
      <c r="X2166">
        <v>8</v>
      </c>
      <c r="Y2166">
        <v>-0.12767174580061366</v>
      </c>
    </row>
    <row r="2167" spans="1:25" x14ac:dyDescent="0.45">
      <c r="A2167">
        <v>6266</v>
      </c>
      <c r="B2167" s="1">
        <v>40269</v>
      </c>
      <c r="C2167" s="2" t="s">
        <v>34</v>
      </c>
      <c r="D2167">
        <v>44358</v>
      </c>
      <c r="E2167">
        <v>22</v>
      </c>
      <c r="F2167">
        <v>5288.89</v>
      </c>
      <c r="G2167">
        <v>0</v>
      </c>
      <c r="H2167" s="2" t="s">
        <v>35</v>
      </c>
      <c r="I2167">
        <v>547.04</v>
      </c>
      <c r="J2167">
        <v>227.55</v>
      </c>
      <c r="K2167">
        <v>32.479999999999997</v>
      </c>
      <c r="L2167" s="2" t="s">
        <v>1497</v>
      </c>
      <c r="M2167" s="2" t="s">
        <v>1463</v>
      </c>
      <c r="N2167" s="2" t="s">
        <v>1463</v>
      </c>
      <c r="O2167" s="2" t="s">
        <v>62</v>
      </c>
      <c r="P2167" s="2" t="s">
        <v>73</v>
      </c>
      <c r="Q2167" s="2" t="s">
        <v>175</v>
      </c>
      <c r="R2167" s="2" t="s">
        <v>1502</v>
      </c>
      <c r="S2167" s="2" t="s">
        <v>85</v>
      </c>
      <c r="T2167">
        <v>0.68</v>
      </c>
      <c r="U2167" s="1">
        <v>40271</v>
      </c>
      <c r="V2167">
        <v>2010</v>
      </c>
      <c r="W2167" s="2" t="s">
        <v>88</v>
      </c>
      <c r="X2167">
        <v>4</v>
      </c>
      <c r="Y2167">
        <v>0.10343191104371616</v>
      </c>
    </row>
    <row r="2168" spans="1:25" x14ac:dyDescent="0.45">
      <c r="A2168">
        <v>6284</v>
      </c>
      <c r="B2168" s="1">
        <v>40310</v>
      </c>
      <c r="C2168" s="2" t="s">
        <v>66</v>
      </c>
      <c r="D2168">
        <v>44480</v>
      </c>
      <c r="E2168">
        <v>25</v>
      </c>
      <c r="F2168">
        <v>1321.55</v>
      </c>
      <c r="G2168">
        <v>0.1</v>
      </c>
      <c r="H2168" s="2" t="s">
        <v>25</v>
      </c>
      <c r="I2168">
        <v>448.24</v>
      </c>
      <c r="J2168">
        <v>54.96</v>
      </c>
      <c r="K2168">
        <v>10.75</v>
      </c>
      <c r="L2168" s="2" t="s">
        <v>1492</v>
      </c>
      <c r="M2168" s="2" t="s">
        <v>1463</v>
      </c>
      <c r="N2168" s="2" t="s">
        <v>1463</v>
      </c>
      <c r="O2168" s="2" t="s">
        <v>62</v>
      </c>
      <c r="P2168" s="2" t="s">
        <v>29</v>
      </c>
      <c r="Q2168" s="2" t="s">
        <v>63</v>
      </c>
      <c r="R2168" s="2" t="s">
        <v>293</v>
      </c>
      <c r="S2168" s="2" t="s">
        <v>46</v>
      </c>
      <c r="T2168">
        <v>0.36</v>
      </c>
      <c r="U2168" s="1">
        <v>40312</v>
      </c>
      <c r="V2168">
        <v>2010</v>
      </c>
      <c r="W2168" s="2" t="s">
        <v>77</v>
      </c>
      <c r="X2168">
        <v>5</v>
      </c>
      <c r="Y2168">
        <v>0.33917748098823353</v>
      </c>
    </row>
    <row r="2169" spans="1:25" x14ac:dyDescent="0.45">
      <c r="A2169">
        <v>6293</v>
      </c>
      <c r="B2169" s="1">
        <v>40261</v>
      </c>
      <c r="C2169" s="2" t="s">
        <v>81</v>
      </c>
      <c r="D2169">
        <v>44546</v>
      </c>
      <c r="E2169">
        <v>15</v>
      </c>
      <c r="F2169">
        <v>55.2</v>
      </c>
      <c r="G2169">
        <v>0.05</v>
      </c>
      <c r="H2169" s="2" t="s">
        <v>25</v>
      </c>
      <c r="I2169">
        <v>4.26</v>
      </c>
      <c r="J2169">
        <v>3.58</v>
      </c>
      <c r="K2169">
        <v>1.63</v>
      </c>
      <c r="L2169" s="2" t="s">
        <v>1492</v>
      </c>
      <c r="M2169" s="2" t="s">
        <v>1463</v>
      </c>
      <c r="N2169" s="2" t="s">
        <v>1463</v>
      </c>
      <c r="O2169" s="2" t="s">
        <v>62</v>
      </c>
      <c r="P2169" s="2" t="s">
        <v>29</v>
      </c>
      <c r="Q2169" s="2" t="s">
        <v>272</v>
      </c>
      <c r="R2169" s="2" t="s">
        <v>1087</v>
      </c>
      <c r="S2169" s="2" t="s">
        <v>76</v>
      </c>
      <c r="T2169">
        <v>0.36</v>
      </c>
      <c r="U2169" s="1">
        <v>40262</v>
      </c>
      <c r="V2169">
        <v>2010</v>
      </c>
      <c r="W2169" s="2" t="s">
        <v>60</v>
      </c>
      <c r="X2169">
        <v>3</v>
      </c>
      <c r="Y2169">
        <v>7.7173913043478259E-2</v>
      </c>
    </row>
    <row r="2170" spans="1:25" x14ac:dyDescent="0.45">
      <c r="A2170">
        <v>6311</v>
      </c>
      <c r="B2170" s="1">
        <v>40932</v>
      </c>
      <c r="C2170" s="2" t="s">
        <v>24</v>
      </c>
      <c r="D2170">
        <v>44647</v>
      </c>
      <c r="E2170">
        <v>47</v>
      </c>
      <c r="F2170">
        <v>23239.96</v>
      </c>
      <c r="G2170">
        <v>0.06</v>
      </c>
      <c r="H2170" s="2" t="s">
        <v>35</v>
      </c>
      <c r="I2170">
        <v>6888.36</v>
      </c>
      <c r="J2170">
        <v>500.98</v>
      </c>
      <c r="K2170">
        <v>26</v>
      </c>
      <c r="L2170" s="2" t="s">
        <v>1480</v>
      </c>
      <c r="M2170" s="2" t="s">
        <v>1463</v>
      </c>
      <c r="N2170" s="2" t="s">
        <v>1463</v>
      </c>
      <c r="O2170" s="2" t="s">
        <v>42</v>
      </c>
      <c r="P2170" s="2" t="s">
        <v>73</v>
      </c>
      <c r="Q2170" s="2" t="s">
        <v>114</v>
      </c>
      <c r="R2170" s="2" t="s">
        <v>119</v>
      </c>
      <c r="S2170" s="2" t="s">
        <v>40</v>
      </c>
      <c r="T2170">
        <v>0.6</v>
      </c>
      <c r="U2170" s="1">
        <v>40932</v>
      </c>
      <c r="V2170">
        <v>2012</v>
      </c>
      <c r="W2170" s="2" t="s">
        <v>107</v>
      </c>
      <c r="X2170">
        <v>1</v>
      </c>
      <c r="Y2170">
        <v>0.29640154285979836</v>
      </c>
    </row>
    <row r="2171" spans="1:25" x14ac:dyDescent="0.45">
      <c r="A2171">
        <v>6385</v>
      </c>
      <c r="B2171" s="1">
        <v>40879</v>
      </c>
      <c r="C2171" s="2" t="s">
        <v>81</v>
      </c>
      <c r="D2171">
        <v>45376</v>
      </c>
      <c r="E2171">
        <v>19</v>
      </c>
      <c r="F2171">
        <v>6648.58</v>
      </c>
      <c r="G2171">
        <v>0.08</v>
      </c>
      <c r="H2171" s="2" t="s">
        <v>35</v>
      </c>
      <c r="I2171">
        <v>-555.98</v>
      </c>
      <c r="J2171">
        <v>370.98</v>
      </c>
      <c r="K2171">
        <v>99</v>
      </c>
      <c r="L2171" s="2" t="s">
        <v>1469</v>
      </c>
      <c r="M2171" s="2" t="s">
        <v>1463</v>
      </c>
      <c r="N2171" s="2" t="s">
        <v>1463</v>
      </c>
      <c r="O2171" s="2" t="s">
        <v>37</v>
      </c>
      <c r="P2171" s="2" t="s">
        <v>29</v>
      </c>
      <c r="Q2171" s="2" t="s">
        <v>30</v>
      </c>
      <c r="R2171" s="2" t="s">
        <v>288</v>
      </c>
      <c r="S2171" s="2" t="s">
        <v>40</v>
      </c>
      <c r="T2171">
        <v>0.65</v>
      </c>
      <c r="U2171" s="1">
        <v>40880</v>
      </c>
      <c r="V2171">
        <v>2011</v>
      </c>
      <c r="W2171" s="2" t="s">
        <v>100</v>
      </c>
      <c r="X2171">
        <v>12</v>
      </c>
      <c r="Y2171">
        <v>-8.3623871563551916E-2</v>
      </c>
    </row>
    <row r="2172" spans="1:25" x14ac:dyDescent="0.45">
      <c r="A2172">
        <v>6477</v>
      </c>
      <c r="B2172" s="1">
        <v>40604</v>
      </c>
      <c r="C2172" s="2" t="s">
        <v>81</v>
      </c>
      <c r="D2172">
        <v>46115</v>
      </c>
      <c r="E2172">
        <v>35</v>
      </c>
      <c r="F2172">
        <v>677.43</v>
      </c>
      <c r="G2172">
        <v>0.1</v>
      </c>
      <c r="H2172" s="2" t="s">
        <v>25</v>
      </c>
      <c r="I2172">
        <v>-37.99</v>
      </c>
      <c r="J2172">
        <v>19.98</v>
      </c>
      <c r="K2172">
        <v>4</v>
      </c>
      <c r="L2172" s="2" t="s">
        <v>1499</v>
      </c>
      <c r="M2172" s="2" t="s">
        <v>1463</v>
      </c>
      <c r="N2172" s="2" t="s">
        <v>1463</v>
      </c>
      <c r="O2172" s="2" t="s">
        <v>28</v>
      </c>
      <c r="P2172" s="2" t="s">
        <v>43</v>
      </c>
      <c r="Q2172" s="2" t="s">
        <v>104</v>
      </c>
      <c r="R2172" s="2" t="s">
        <v>531</v>
      </c>
      <c r="S2172" s="2" t="s">
        <v>46</v>
      </c>
      <c r="T2172">
        <v>0.68</v>
      </c>
      <c r="U2172" s="1">
        <v>40606</v>
      </c>
      <c r="V2172">
        <v>2011</v>
      </c>
      <c r="W2172" s="2" t="s">
        <v>60</v>
      </c>
      <c r="X2172">
        <v>3</v>
      </c>
      <c r="Y2172">
        <v>-5.6079594939698572E-2</v>
      </c>
    </row>
    <row r="2173" spans="1:25" x14ac:dyDescent="0.45">
      <c r="A2173">
        <v>6625</v>
      </c>
      <c r="B2173" s="1">
        <v>40797</v>
      </c>
      <c r="C2173" s="2" t="s">
        <v>34</v>
      </c>
      <c r="D2173">
        <v>47109</v>
      </c>
      <c r="E2173">
        <v>47</v>
      </c>
      <c r="F2173">
        <v>6131.54</v>
      </c>
      <c r="G2173">
        <v>0.06</v>
      </c>
      <c r="H2173" s="2" t="s">
        <v>25</v>
      </c>
      <c r="I2173">
        <v>1844.96</v>
      </c>
      <c r="J2173">
        <v>128.24</v>
      </c>
      <c r="K2173">
        <v>12.65</v>
      </c>
      <c r="L2173" s="2" t="s">
        <v>1499</v>
      </c>
      <c r="M2173" s="2" t="s">
        <v>1463</v>
      </c>
      <c r="N2173" s="2" t="s">
        <v>1463</v>
      </c>
      <c r="O2173" s="2" t="s">
        <v>28</v>
      </c>
      <c r="P2173" s="2" t="s">
        <v>73</v>
      </c>
      <c r="Q2173" s="2" t="s">
        <v>114</v>
      </c>
      <c r="R2173" s="2" t="s">
        <v>448</v>
      </c>
      <c r="S2173" s="2" t="s">
        <v>51</v>
      </c>
      <c r="U2173" s="1">
        <v>40799</v>
      </c>
      <c r="V2173">
        <v>2011</v>
      </c>
      <c r="W2173" s="2" t="s">
        <v>112</v>
      </c>
      <c r="X2173">
        <v>9</v>
      </c>
      <c r="Y2173">
        <v>0.30089667522351643</v>
      </c>
    </row>
    <row r="2174" spans="1:25" x14ac:dyDescent="0.45">
      <c r="A2174">
        <v>6687</v>
      </c>
      <c r="B2174" s="1">
        <v>40384</v>
      </c>
      <c r="C2174" s="2" t="s">
        <v>24</v>
      </c>
      <c r="D2174">
        <v>47556</v>
      </c>
      <c r="E2174">
        <v>29</v>
      </c>
      <c r="F2174">
        <v>475.58</v>
      </c>
      <c r="G2174">
        <v>0.04</v>
      </c>
      <c r="H2174" s="2" t="s">
        <v>25</v>
      </c>
      <c r="I2174">
        <v>108.21</v>
      </c>
      <c r="J2174">
        <v>15.98</v>
      </c>
      <c r="K2174">
        <v>4</v>
      </c>
      <c r="L2174" s="2" t="s">
        <v>1492</v>
      </c>
      <c r="M2174" s="2" t="s">
        <v>1463</v>
      </c>
      <c r="N2174" s="2" t="s">
        <v>1463</v>
      </c>
      <c r="O2174" s="2" t="s">
        <v>62</v>
      </c>
      <c r="P2174" s="2" t="s">
        <v>43</v>
      </c>
      <c r="Q2174" s="2" t="s">
        <v>104</v>
      </c>
      <c r="R2174" s="2" t="s">
        <v>439</v>
      </c>
      <c r="S2174" s="2" t="s">
        <v>46</v>
      </c>
      <c r="T2174">
        <v>0.37</v>
      </c>
      <c r="U2174" s="1">
        <v>40386</v>
      </c>
      <c r="V2174">
        <v>2010</v>
      </c>
      <c r="W2174" s="2" t="s">
        <v>47</v>
      </c>
      <c r="X2174">
        <v>7</v>
      </c>
      <c r="Y2174">
        <v>0.22753269691744815</v>
      </c>
    </row>
    <row r="2175" spans="1:25" x14ac:dyDescent="0.45">
      <c r="A2175">
        <v>6698</v>
      </c>
      <c r="B2175" s="1">
        <v>40372</v>
      </c>
      <c r="C2175" s="2" t="s">
        <v>24</v>
      </c>
      <c r="D2175">
        <v>47712</v>
      </c>
      <c r="E2175">
        <v>50</v>
      </c>
      <c r="F2175">
        <v>274.04000000000002</v>
      </c>
      <c r="G2175">
        <v>0.1</v>
      </c>
      <c r="H2175" s="2" t="s">
        <v>57</v>
      </c>
      <c r="I2175">
        <v>-243.87</v>
      </c>
      <c r="J2175">
        <v>5.38</v>
      </c>
      <c r="K2175">
        <v>7.57</v>
      </c>
      <c r="L2175" s="2" t="s">
        <v>1501</v>
      </c>
      <c r="M2175" s="2" t="s">
        <v>1463</v>
      </c>
      <c r="N2175" s="2" t="s">
        <v>1463</v>
      </c>
      <c r="O2175" s="2" t="s">
        <v>62</v>
      </c>
      <c r="P2175" s="2" t="s">
        <v>29</v>
      </c>
      <c r="Q2175" s="2" t="s">
        <v>54</v>
      </c>
      <c r="R2175" s="2" t="s">
        <v>1503</v>
      </c>
      <c r="S2175" s="2" t="s">
        <v>46</v>
      </c>
      <c r="T2175">
        <v>0.36</v>
      </c>
      <c r="U2175" s="1">
        <v>40377</v>
      </c>
      <c r="V2175">
        <v>2010</v>
      </c>
      <c r="W2175" s="2" t="s">
        <v>47</v>
      </c>
      <c r="X2175">
        <v>7</v>
      </c>
      <c r="Y2175">
        <v>-0.88990658298058678</v>
      </c>
    </row>
    <row r="2176" spans="1:25" x14ac:dyDescent="0.45">
      <c r="A2176">
        <v>6756</v>
      </c>
      <c r="B2176" s="1">
        <v>39922</v>
      </c>
      <c r="C2176" s="2" t="s">
        <v>34</v>
      </c>
      <c r="D2176">
        <v>48135</v>
      </c>
      <c r="E2176">
        <v>20</v>
      </c>
      <c r="F2176">
        <v>3960.99</v>
      </c>
      <c r="G2176">
        <v>0.09</v>
      </c>
      <c r="H2176" s="2" t="s">
        <v>57</v>
      </c>
      <c r="I2176">
        <v>631.33000000000004</v>
      </c>
      <c r="J2176">
        <v>199.99</v>
      </c>
      <c r="K2176">
        <v>24.49</v>
      </c>
      <c r="L2176" s="2" t="s">
        <v>1236</v>
      </c>
      <c r="M2176" s="2" t="s">
        <v>1463</v>
      </c>
      <c r="N2176" s="2" t="s">
        <v>1463</v>
      </c>
      <c r="O2176" s="2" t="s">
        <v>62</v>
      </c>
      <c r="P2176" s="2" t="s">
        <v>43</v>
      </c>
      <c r="Q2176" s="2" t="s">
        <v>98</v>
      </c>
      <c r="R2176" s="2" t="s">
        <v>769</v>
      </c>
      <c r="S2176" s="2" t="s">
        <v>32</v>
      </c>
      <c r="T2176">
        <v>0.46</v>
      </c>
      <c r="U2176" s="1">
        <v>39924</v>
      </c>
      <c r="V2176">
        <v>2009</v>
      </c>
      <c r="W2176" s="2" t="s">
        <v>88</v>
      </c>
      <c r="X2176">
        <v>4</v>
      </c>
      <c r="Y2176">
        <v>0.15938692094653106</v>
      </c>
    </row>
    <row r="2177" spans="1:25" x14ac:dyDescent="0.45">
      <c r="A2177">
        <v>6758</v>
      </c>
      <c r="B2177" s="1">
        <v>40686</v>
      </c>
      <c r="C2177" s="2" t="s">
        <v>48</v>
      </c>
      <c r="D2177">
        <v>48161</v>
      </c>
      <c r="E2177">
        <v>16</v>
      </c>
      <c r="F2177">
        <v>139.69</v>
      </c>
      <c r="G2177">
        <v>0.01</v>
      </c>
      <c r="H2177" s="2" t="s">
        <v>25</v>
      </c>
      <c r="I2177">
        <v>-95.64</v>
      </c>
      <c r="J2177">
        <v>7.77</v>
      </c>
      <c r="K2177">
        <v>9.23</v>
      </c>
      <c r="L2177" s="2" t="s">
        <v>1467</v>
      </c>
      <c r="M2177" s="2" t="s">
        <v>1463</v>
      </c>
      <c r="N2177" s="2" t="s">
        <v>1463</v>
      </c>
      <c r="O2177" s="2" t="s">
        <v>62</v>
      </c>
      <c r="P2177" s="2" t="s">
        <v>29</v>
      </c>
      <c r="Q2177" s="2" t="s">
        <v>38</v>
      </c>
      <c r="R2177" s="2" t="s">
        <v>1227</v>
      </c>
      <c r="S2177" s="2" t="s">
        <v>46</v>
      </c>
      <c r="T2177">
        <v>0.57999999999999996</v>
      </c>
      <c r="U2177" s="1">
        <v>40688</v>
      </c>
      <c r="V2177">
        <v>2011</v>
      </c>
      <c r="W2177" s="2" t="s">
        <v>77</v>
      </c>
      <c r="X2177">
        <v>5</v>
      </c>
      <c r="Y2177">
        <v>-0.68465888753668835</v>
      </c>
    </row>
    <row r="2178" spans="1:25" x14ac:dyDescent="0.45">
      <c r="A2178">
        <v>6816</v>
      </c>
      <c r="B2178" s="1">
        <v>40897</v>
      </c>
      <c r="C2178" s="2" t="s">
        <v>81</v>
      </c>
      <c r="D2178">
        <v>48515</v>
      </c>
      <c r="E2178">
        <v>47</v>
      </c>
      <c r="F2178">
        <v>725.8</v>
      </c>
      <c r="G2178">
        <v>0.01</v>
      </c>
      <c r="H2178" s="2" t="s">
        <v>57</v>
      </c>
      <c r="I2178">
        <v>327.45</v>
      </c>
      <c r="J2178">
        <v>15.04</v>
      </c>
      <c r="K2178">
        <v>1.97</v>
      </c>
      <c r="L2178" s="2" t="s">
        <v>1465</v>
      </c>
      <c r="M2178" s="2" t="s">
        <v>1463</v>
      </c>
      <c r="N2178" s="2" t="s">
        <v>1463</v>
      </c>
      <c r="O2178" s="2" t="s">
        <v>37</v>
      </c>
      <c r="P2178" s="2" t="s">
        <v>29</v>
      </c>
      <c r="Q2178" s="2" t="s">
        <v>63</v>
      </c>
      <c r="R2178" s="2" t="s">
        <v>750</v>
      </c>
      <c r="S2178" s="2" t="s">
        <v>76</v>
      </c>
      <c r="T2178">
        <v>0.39</v>
      </c>
      <c r="U2178" s="1">
        <v>40897</v>
      </c>
      <c r="V2178">
        <v>2011</v>
      </c>
      <c r="W2178" s="2" t="s">
        <v>100</v>
      </c>
      <c r="X2178">
        <v>12</v>
      </c>
      <c r="Y2178">
        <v>0.45115734362083221</v>
      </c>
    </row>
    <row r="2179" spans="1:25" x14ac:dyDescent="0.45">
      <c r="A2179">
        <v>7089</v>
      </c>
      <c r="B2179" s="1">
        <v>40944</v>
      </c>
      <c r="C2179" s="2" t="s">
        <v>66</v>
      </c>
      <c r="D2179">
        <v>50567</v>
      </c>
      <c r="E2179">
        <v>22</v>
      </c>
      <c r="F2179">
        <v>1505.67</v>
      </c>
      <c r="G2179">
        <v>0.1</v>
      </c>
      <c r="H2179" s="2" t="s">
        <v>35</v>
      </c>
      <c r="I2179">
        <v>-436.23</v>
      </c>
      <c r="J2179">
        <v>70.98</v>
      </c>
      <c r="K2179">
        <v>30</v>
      </c>
      <c r="L2179" s="2" t="s">
        <v>1492</v>
      </c>
      <c r="M2179" s="2" t="s">
        <v>1463</v>
      </c>
      <c r="N2179" s="2" t="s">
        <v>1463</v>
      </c>
      <c r="O2179" s="2" t="s">
        <v>62</v>
      </c>
      <c r="P2179" s="2" t="s">
        <v>73</v>
      </c>
      <c r="Q2179" s="2" t="s">
        <v>114</v>
      </c>
      <c r="R2179" s="2" t="s">
        <v>697</v>
      </c>
      <c r="S2179" s="2" t="s">
        <v>40</v>
      </c>
      <c r="T2179">
        <v>0.73</v>
      </c>
      <c r="U2179" s="1">
        <v>40945</v>
      </c>
      <c r="V2179">
        <v>2012</v>
      </c>
      <c r="W2179" s="2" t="s">
        <v>65</v>
      </c>
      <c r="X2179">
        <v>2</v>
      </c>
      <c r="Y2179">
        <v>-0.28972484010440536</v>
      </c>
    </row>
    <row r="2180" spans="1:25" x14ac:dyDescent="0.45">
      <c r="A2180">
        <v>7241</v>
      </c>
      <c r="B2180" s="1">
        <v>39826</v>
      </c>
      <c r="C2180" s="2" t="s">
        <v>81</v>
      </c>
      <c r="D2180">
        <v>51623</v>
      </c>
      <c r="E2180">
        <v>17</v>
      </c>
      <c r="F2180">
        <v>39.229999999999997</v>
      </c>
      <c r="G2180">
        <v>0.06</v>
      </c>
      <c r="H2180" s="2" t="s">
        <v>25</v>
      </c>
      <c r="I2180">
        <v>-66.58</v>
      </c>
      <c r="J2180">
        <v>2.08</v>
      </c>
      <c r="K2180">
        <v>5.33</v>
      </c>
      <c r="L2180" s="2" t="s">
        <v>1196</v>
      </c>
      <c r="M2180" s="2" t="s">
        <v>1463</v>
      </c>
      <c r="N2180" s="2" t="s">
        <v>1463</v>
      </c>
      <c r="O2180" s="2" t="s">
        <v>62</v>
      </c>
      <c r="P2180" s="2" t="s">
        <v>73</v>
      </c>
      <c r="Q2180" s="2" t="s">
        <v>74</v>
      </c>
      <c r="R2180" s="2" t="s">
        <v>198</v>
      </c>
      <c r="S2180" s="2" t="s">
        <v>46</v>
      </c>
      <c r="T2180">
        <v>0.43</v>
      </c>
      <c r="U2180" s="1">
        <v>39826</v>
      </c>
      <c r="V2180">
        <v>2009</v>
      </c>
      <c r="W2180" s="2" t="s">
        <v>107</v>
      </c>
      <c r="X2180">
        <v>1</v>
      </c>
      <c r="Y2180">
        <v>-1.6971705327555444</v>
      </c>
    </row>
    <row r="2181" spans="1:25" x14ac:dyDescent="0.45">
      <c r="A2181">
        <v>7320</v>
      </c>
      <c r="B2181" s="1">
        <v>40523</v>
      </c>
      <c r="C2181" s="2" t="s">
        <v>81</v>
      </c>
      <c r="D2181">
        <v>52194</v>
      </c>
      <c r="E2181">
        <v>25</v>
      </c>
      <c r="F2181">
        <v>612.92999999999995</v>
      </c>
      <c r="G2181">
        <v>0.1</v>
      </c>
      <c r="H2181" s="2" t="s">
        <v>25</v>
      </c>
      <c r="I2181">
        <v>-5.04</v>
      </c>
      <c r="J2181">
        <v>24.92</v>
      </c>
      <c r="K2181">
        <v>12.98</v>
      </c>
      <c r="L2181" s="2" t="s">
        <v>1476</v>
      </c>
      <c r="M2181" s="2" t="s">
        <v>1463</v>
      </c>
      <c r="N2181" s="2" t="s">
        <v>1463</v>
      </c>
      <c r="O2181" s="2" t="s">
        <v>62</v>
      </c>
      <c r="P2181" s="2" t="s">
        <v>29</v>
      </c>
      <c r="Q2181" s="2" t="s">
        <v>54</v>
      </c>
      <c r="R2181" s="2" t="s">
        <v>270</v>
      </c>
      <c r="S2181" s="2" t="s">
        <v>46</v>
      </c>
      <c r="T2181">
        <v>0.39</v>
      </c>
      <c r="U2181" s="1">
        <v>40524</v>
      </c>
      <c r="V2181">
        <v>2010</v>
      </c>
      <c r="W2181" s="2" t="s">
        <v>100</v>
      </c>
      <c r="X2181">
        <v>12</v>
      </c>
      <c r="Y2181">
        <v>-8.2227986882678298E-3</v>
      </c>
    </row>
    <row r="2182" spans="1:25" x14ac:dyDescent="0.45">
      <c r="A2182">
        <v>7338</v>
      </c>
      <c r="B2182" s="1">
        <v>40115</v>
      </c>
      <c r="C2182" s="2" t="s">
        <v>81</v>
      </c>
      <c r="D2182">
        <v>52291</v>
      </c>
      <c r="E2182">
        <v>48</v>
      </c>
      <c r="F2182">
        <v>287.54000000000002</v>
      </c>
      <c r="G2182">
        <v>0.04</v>
      </c>
      <c r="H2182" s="2" t="s">
        <v>25</v>
      </c>
      <c r="I2182">
        <v>57.28</v>
      </c>
      <c r="J2182">
        <v>5.98</v>
      </c>
      <c r="K2182">
        <v>0.96</v>
      </c>
      <c r="L2182" s="2" t="s">
        <v>1462</v>
      </c>
      <c r="M2182" s="2" t="s">
        <v>1463</v>
      </c>
      <c r="N2182" s="2" t="s">
        <v>1463</v>
      </c>
      <c r="O2182" s="2" t="s">
        <v>42</v>
      </c>
      <c r="P2182" s="2" t="s">
        <v>29</v>
      </c>
      <c r="Q2182" s="2" t="s">
        <v>94</v>
      </c>
      <c r="R2182" s="2" t="s">
        <v>609</v>
      </c>
      <c r="S2182" s="2" t="s">
        <v>76</v>
      </c>
      <c r="T2182">
        <v>0.6</v>
      </c>
      <c r="U2182" s="1">
        <v>40117</v>
      </c>
      <c r="V2182">
        <v>2009</v>
      </c>
      <c r="W2182" s="2" t="s">
        <v>33</v>
      </c>
      <c r="X2182">
        <v>10</v>
      </c>
      <c r="Y2182">
        <v>0.19920706684287404</v>
      </c>
    </row>
    <row r="2183" spans="1:25" x14ac:dyDescent="0.45">
      <c r="A2183">
        <v>7600</v>
      </c>
      <c r="B2183" s="1">
        <v>41007</v>
      </c>
      <c r="C2183" s="2" t="s">
        <v>48</v>
      </c>
      <c r="D2183">
        <v>54370</v>
      </c>
      <c r="E2183">
        <v>49</v>
      </c>
      <c r="F2183">
        <v>4968.5</v>
      </c>
      <c r="G2183">
        <v>0</v>
      </c>
      <c r="H2183" s="2" t="s">
        <v>25</v>
      </c>
      <c r="I2183">
        <v>1041.28</v>
      </c>
      <c r="J2183">
        <v>99.99</v>
      </c>
      <c r="K2183">
        <v>19.989999999999998</v>
      </c>
      <c r="L2183" s="2" t="s">
        <v>1468</v>
      </c>
      <c r="M2183" s="2" t="s">
        <v>1463</v>
      </c>
      <c r="N2183" s="2" t="s">
        <v>1463</v>
      </c>
      <c r="O2183" s="2" t="s">
        <v>42</v>
      </c>
      <c r="P2183" s="2" t="s">
        <v>43</v>
      </c>
      <c r="Q2183" s="2" t="s">
        <v>104</v>
      </c>
      <c r="R2183" s="2" t="s">
        <v>284</v>
      </c>
      <c r="S2183" s="2" t="s">
        <v>46</v>
      </c>
      <c r="T2183">
        <v>0.52</v>
      </c>
      <c r="U2183" s="1">
        <v>41007</v>
      </c>
      <c r="V2183">
        <v>2012</v>
      </c>
      <c r="W2183" s="2" t="s">
        <v>88</v>
      </c>
      <c r="X2183">
        <v>4</v>
      </c>
      <c r="Y2183">
        <v>0.20957633088457281</v>
      </c>
    </row>
    <row r="2184" spans="1:25" x14ac:dyDescent="0.45">
      <c r="A2184">
        <v>7636</v>
      </c>
      <c r="B2184" s="1">
        <v>40770</v>
      </c>
      <c r="C2184" s="2" t="s">
        <v>34</v>
      </c>
      <c r="D2184">
        <v>54659</v>
      </c>
      <c r="E2184">
        <v>38</v>
      </c>
      <c r="F2184">
        <v>262.89999999999998</v>
      </c>
      <c r="G2184">
        <v>0.06</v>
      </c>
      <c r="H2184" s="2" t="s">
        <v>25</v>
      </c>
      <c r="I2184">
        <v>-41.98</v>
      </c>
      <c r="J2184">
        <v>6.68</v>
      </c>
      <c r="K2184">
        <v>5.2</v>
      </c>
      <c r="L2184" s="2" t="s">
        <v>1468</v>
      </c>
      <c r="M2184" s="2" t="s">
        <v>1463</v>
      </c>
      <c r="N2184" s="2" t="s">
        <v>1463</v>
      </c>
      <c r="O2184" s="2" t="s">
        <v>42</v>
      </c>
      <c r="P2184" s="2" t="s">
        <v>29</v>
      </c>
      <c r="Q2184" s="2" t="s">
        <v>63</v>
      </c>
      <c r="R2184" s="2" t="s">
        <v>362</v>
      </c>
      <c r="S2184" s="2" t="s">
        <v>46</v>
      </c>
      <c r="T2184">
        <v>0.37</v>
      </c>
      <c r="U2184" s="1">
        <v>40770</v>
      </c>
      <c r="V2184">
        <v>2011</v>
      </c>
      <c r="W2184" s="2" t="s">
        <v>52</v>
      </c>
      <c r="X2184">
        <v>8</v>
      </c>
      <c r="Y2184">
        <v>-0.15968048687713959</v>
      </c>
    </row>
    <row r="2185" spans="1:25" x14ac:dyDescent="0.45">
      <c r="A2185">
        <v>7670</v>
      </c>
      <c r="B2185" s="1">
        <v>40950</v>
      </c>
      <c r="C2185" s="2" t="s">
        <v>34</v>
      </c>
      <c r="D2185">
        <v>54981</v>
      </c>
      <c r="E2185">
        <v>31</v>
      </c>
      <c r="F2185">
        <v>1024.31</v>
      </c>
      <c r="G2185">
        <v>0.03</v>
      </c>
      <c r="H2185" s="2" t="s">
        <v>25</v>
      </c>
      <c r="I2185">
        <v>174.72</v>
      </c>
      <c r="J2185">
        <v>31.74</v>
      </c>
      <c r="K2185">
        <v>12.62</v>
      </c>
      <c r="L2185" s="2" t="s">
        <v>1485</v>
      </c>
      <c r="M2185" s="2" t="s">
        <v>1463</v>
      </c>
      <c r="N2185" s="2" t="s">
        <v>1463</v>
      </c>
      <c r="O2185" s="2" t="s">
        <v>62</v>
      </c>
      <c r="P2185" s="2" t="s">
        <v>29</v>
      </c>
      <c r="Q2185" s="2" t="s">
        <v>54</v>
      </c>
      <c r="R2185" s="2" t="s">
        <v>1048</v>
      </c>
      <c r="S2185" s="2" t="s">
        <v>46</v>
      </c>
      <c r="T2185">
        <v>0.37</v>
      </c>
      <c r="U2185" s="1">
        <v>40951</v>
      </c>
      <c r="V2185">
        <v>2012</v>
      </c>
      <c r="W2185" s="2" t="s">
        <v>65</v>
      </c>
      <c r="X2185">
        <v>2</v>
      </c>
      <c r="Y2185">
        <v>0.17057336157999045</v>
      </c>
    </row>
    <row r="2186" spans="1:25" x14ac:dyDescent="0.45">
      <c r="A2186">
        <v>7726</v>
      </c>
      <c r="B2186" s="1">
        <v>40625</v>
      </c>
      <c r="C2186" s="2" t="s">
        <v>48</v>
      </c>
      <c r="D2186">
        <v>55361</v>
      </c>
      <c r="E2186">
        <v>22</v>
      </c>
      <c r="F2186">
        <v>51.39</v>
      </c>
      <c r="G2186">
        <v>0.06</v>
      </c>
      <c r="H2186" s="2" t="s">
        <v>57</v>
      </c>
      <c r="I2186">
        <v>-64.37</v>
      </c>
      <c r="J2186">
        <v>1.76</v>
      </c>
      <c r="K2186">
        <v>4.8600000000000003</v>
      </c>
      <c r="L2186" s="2" t="s">
        <v>1489</v>
      </c>
      <c r="M2186" s="2" t="s">
        <v>1463</v>
      </c>
      <c r="N2186" s="2" t="s">
        <v>1463</v>
      </c>
      <c r="O2186" s="2" t="s">
        <v>28</v>
      </c>
      <c r="P2186" s="2" t="s">
        <v>73</v>
      </c>
      <c r="Q2186" s="2" t="s">
        <v>74</v>
      </c>
      <c r="R2186" s="2" t="s">
        <v>1504</v>
      </c>
      <c r="S2186" s="2" t="s">
        <v>46</v>
      </c>
      <c r="T2186">
        <v>0.41</v>
      </c>
      <c r="U2186" s="1">
        <v>40626</v>
      </c>
      <c r="V2186">
        <v>2011</v>
      </c>
      <c r="W2186" s="2" t="s">
        <v>60</v>
      </c>
      <c r="X2186">
        <v>3</v>
      </c>
      <c r="Y2186">
        <v>-1.2525783226308622</v>
      </c>
    </row>
    <row r="2187" spans="1:25" x14ac:dyDescent="0.45">
      <c r="A2187">
        <v>7820</v>
      </c>
      <c r="B2187" s="1">
        <v>39956</v>
      </c>
      <c r="C2187" s="2" t="s">
        <v>34</v>
      </c>
      <c r="D2187">
        <v>55908</v>
      </c>
      <c r="E2187">
        <v>44</v>
      </c>
      <c r="F2187">
        <v>1844.97</v>
      </c>
      <c r="G2187">
        <v>0.03</v>
      </c>
      <c r="H2187" s="2" t="s">
        <v>25</v>
      </c>
      <c r="I2187">
        <v>807.38</v>
      </c>
      <c r="J2187">
        <v>42.8</v>
      </c>
      <c r="K2187">
        <v>2.99</v>
      </c>
      <c r="L2187" s="2" t="s">
        <v>1499</v>
      </c>
      <c r="M2187" s="2" t="s">
        <v>1463</v>
      </c>
      <c r="N2187" s="2" t="s">
        <v>1463</v>
      </c>
      <c r="O2187" s="2" t="s">
        <v>42</v>
      </c>
      <c r="P2187" s="2" t="s">
        <v>29</v>
      </c>
      <c r="Q2187" s="2" t="s">
        <v>54</v>
      </c>
      <c r="R2187" s="2" t="s">
        <v>985</v>
      </c>
      <c r="S2187" s="2" t="s">
        <v>46</v>
      </c>
      <c r="T2187">
        <v>0.36</v>
      </c>
      <c r="U2187" s="1">
        <v>39957</v>
      </c>
      <c r="V2187">
        <v>2009</v>
      </c>
      <c r="W2187" s="2" t="s">
        <v>77</v>
      </c>
      <c r="X2187">
        <v>5</v>
      </c>
      <c r="Y2187">
        <v>0.437611451676721</v>
      </c>
    </row>
    <row r="2188" spans="1:25" x14ac:dyDescent="0.45">
      <c r="A2188">
        <v>7865</v>
      </c>
      <c r="B2188" s="1">
        <v>40795</v>
      </c>
      <c r="C2188" s="2" t="s">
        <v>66</v>
      </c>
      <c r="D2188">
        <v>56257</v>
      </c>
      <c r="E2188">
        <v>49</v>
      </c>
      <c r="F2188">
        <v>266.3</v>
      </c>
      <c r="G2188">
        <v>0.03</v>
      </c>
      <c r="H2188" s="2" t="s">
        <v>57</v>
      </c>
      <c r="I2188">
        <v>-135.06</v>
      </c>
      <c r="J2188">
        <v>4.97</v>
      </c>
      <c r="K2188">
        <v>5.71</v>
      </c>
      <c r="L2188" s="2" t="s">
        <v>1501</v>
      </c>
      <c r="M2188" s="2" t="s">
        <v>1463</v>
      </c>
      <c r="N2188" s="2" t="s">
        <v>1463</v>
      </c>
      <c r="O2188" s="2" t="s">
        <v>62</v>
      </c>
      <c r="P2188" s="2" t="s">
        <v>73</v>
      </c>
      <c r="Q2188" s="2" t="s">
        <v>74</v>
      </c>
      <c r="R2188" s="2" t="s">
        <v>1505</v>
      </c>
      <c r="S2188" s="2" t="s">
        <v>51</v>
      </c>
      <c r="T2188">
        <v>0.54</v>
      </c>
      <c r="U2188" s="1">
        <v>40796</v>
      </c>
      <c r="V2188">
        <v>2011</v>
      </c>
      <c r="W2188" s="2" t="s">
        <v>112</v>
      </c>
      <c r="X2188">
        <v>9</v>
      </c>
      <c r="Y2188">
        <v>-0.50717236199774685</v>
      </c>
    </row>
    <row r="2189" spans="1:25" x14ac:dyDescent="0.45">
      <c r="A2189">
        <v>7972</v>
      </c>
      <c r="B2189" s="1">
        <v>40610</v>
      </c>
      <c r="C2189" s="2" t="s">
        <v>81</v>
      </c>
      <c r="D2189">
        <v>57029</v>
      </c>
      <c r="E2189">
        <v>17</v>
      </c>
      <c r="F2189">
        <v>74.25</v>
      </c>
      <c r="G2189">
        <v>0.01</v>
      </c>
      <c r="H2189" s="2" t="s">
        <v>25</v>
      </c>
      <c r="I2189">
        <v>-56.17</v>
      </c>
      <c r="J2189">
        <v>3.98</v>
      </c>
      <c r="K2189">
        <v>5.26</v>
      </c>
      <c r="L2189" s="2" t="s">
        <v>1469</v>
      </c>
      <c r="M2189" s="2" t="s">
        <v>1463</v>
      </c>
      <c r="N2189" s="2" t="s">
        <v>1463</v>
      </c>
      <c r="O2189" s="2" t="s">
        <v>37</v>
      </c>
      <c r="P2189" s="2" t="s">
        <v>29</v>
      </c>
      <c r="Q2189" s="2" t="s">
        <v>54</v>
      </c>
      <c r="R2189" s="2" t="s">
        <v>1183</v>
      </c>
      <c r="S2189" s="2" t="s">
        <v>46</v>
      </c>
      <c r="T2189">
        <v>0.38</v>
      </c>
      <c r="U2189" s="1">
        <v>40611</v>
      </c>
      <c r="V2189">
        <v>2011</v>
      </c>
      <c r="W2189" s="2" t="s">
        <v>60</v>
      </c>
      <c r="X2189">
        <v>3</v>
      </c>
      <c r="Y2189">
        <v>-0.75649831649831656</v>
      </c>
    </row>
    <row r="2190" spans="1:25" x14ac:dyDescent="0.45">
      <c r="A2190">
        <v>8134</v>
      </c>
      <c r="B2190" s="1">
        <v>41045</v>
      </c>
      <c r="C2190" s="2" t="s">
        <v>66</v>
      </c>
      <c r="D2190">
        <v>58145</v>
      </c>
      <c r="E2190">
        <v>33</v>
      </c>
      <c r="F2190">
        <v>203.49</v>
      </c>
      <c r="G2190">
        <v>0</v>
      </c>
      <c r="H2190" s="2" t="s">
        <v>57</v>
      </c>
      <c r="I2190">
        <v>46.21</v>
      </c>
      <c r="J2190">
        <v>5.84</v>
      </c>
      <c r="K2190">
        <v>1.2</v>
      </c>
      <c r="L2190" s="2" t="s">
        <v>1112</v>
      </c>
      <c r="M2190" s="2" t="s">
        <v>1463</v>
      </c>
      <c r="N2190" s="2" t="s">
        <v>1463</v>
      </c>
      <c r="O2190" s="2" t="s">
        <v>42</v>
      </c>
      <c r="P2190" s="2" t="s">
        <v>73</v>
      </c>
      <c r="Q2190" s="2" t="s">
        <v>74</v>
      </c>
      <c r="R2190" s="2" t="s">
        <v>730</v>
      </c>
      <c r="S2190" s="2" t="s">
        <v>51</v>
      </c>
      <c r="T2190">
        <v>0.74</v>
      </c>
      <c r="U2190" s="1">
        <v>41045</v>
      </c>
      <c r="V2190">
        <v>2012</v>
      </c>
      <c r="W2190" s="2" t="s">
        <v>77</v>
      </c>
      <c r="X2190">
        <v>5</v>
      </c>
      <c r="Y2190">
        <v>0.22708732615853358</v>
      </c>
    </row>
    <row r="2191" spans="1:25" x14ac:dyDescent="0.45">
      <c r="A2191">
        <v>8137</v>
      </c>
      <c r="B2191" s="1">
        <v>40085</v>
      </c>
      <c r="C2191" s="2" t="s">
        <v>34</v>
      </c>
      <c r="D2191">
        <v>58151</v>
      </c>
      <c r="E2191">
        <v>33</v>
      </c>
      <c r="F2191">
        <v>211.48</v>
      </c>
      <c r="G2191">
        <v>0.1</v>
      </c>
      <c r="H2191" s="2" t="s">
        <v>25</v>
      </c>
      <c r="I2191">
        <v>18.149999999999999</v>
      </c>
      <c r="J2191">
        <v>6.75</v>
      </c>
      <c r="K2191">
        <v>2.99</v>
      </c>
      <c r="L2191" s="2" t="s">
        <v>1196</v>
      </c>
      <c r="M2191" s="2" t="s">
        <v>1463</v>
      </c>
      <c r="N2191" s="2" t="s">
        <v>1463</v>
      </c>
      <c r="O2191" s="2" t="s">
        <v>62</v>
      </c>
      <c r="P2191" s="2" t="s">
        <v>29</v>
      </c>
      <c r="Q2191" s="2" t="s">
        <v>54</v>
      </c>
      <c r="R2191" s="2" t="s">
        <v>303</v>
      </c>
      <c r="S2191" s="2" t="s">
        <v>46</v>
      </c>
      <c r="T2191">
        <v>0.35</v>
      </c>
      <c r="U2191" s="1">
        <v>40085</v>
      </c>
      <c r="V2191">
        <v>2009</v>
      </c>
      <c r="W2191" s="2" t="s">
        <v>112</v>
      </c>
      <c r="X2191">
        <v>9</v>
      </c>
      <c r="Y2191">
        <v>8.5823718554946096E-2</v>
      </c>
    </row>
    <row r="2192" spans="1:25" x14ac:dyDescent="0.45">
      <c r="A2192">
        <v>8207</v>
      </c>
      <c r="B2192" s="1">
        <v>40475</v>
      </c>
      <c r="C2192" s="2" t="s">
        <v>34</v>
      </c>
      <c r="D2192">
        <v>58659</v>
      </c>
      <c r="E2192">
        <v>2</v>
      </c>
      <c r="F2192">
        <v>21.01</v>
      </c>
      <c r="G2192">
        <v>0.03</v>
      </c>
      <c r="H2192" s="2" t="s">
        <v>25</v>
      </c>
      <c r="I2192">
        <v>-13.13</v>
      </c>
      <c r="J2192">
        <v>6.48</v>
      </c>
      <c r="K2192">
        <v>8.19</v>
      </c>
      <c r="L2192" s="2" t="s">
        <v>1499</v>
      </c>
      <c r="M2192" s="2" t="s">
        <v>1463</v>
      </c>
      <c r="N2192" s="2" t="s">
        <v>1463</v>
      </c>
      <c r="O2192" s="2" t="s">
        <v>28</v>
      </c>
      <c r="P2192" s="2" t="s">
        <v>29</v>
      </c>
      <c r="Q2192" s="2" t="s">
        <v>63</v>
      </c>
      <c r="R2192" s="2" t="s">
        <v>1028</v>
      </c>
      <c r="S2192" s="2" t="s">
        <v>46</v>
      </c>
      <c r="T2192">
        <v>0.37</v>
      </c>
      <c r="U2192" s="1">
        <v>40477</v>
      </c>
      <c r="V2192">
        <v>2010</v>
      </c>
      <c r="W2192" s="2" t="s">
        <v>33</v>
      </c>
      <c r="X2192">
        <v>10</v>
      </c>
      <c r="Y2192">
        <v>-0.62494050452165639</v>
      </c>
    </row>
    <row r="2193" spans="1:25" x14ac:dyDescent="0.45">
      <c r="A2193">
        <v>8216</v>
      </c>
      <c r="B2193" s="1">
        <v>40000</v>
      </c>
      <c r="C2193" s="2" t="s">
        <v>66</v>
      </c>
      <c r="D2193">
        <v>58727</v>
      </c>
      <c r="E2193">
        <v>20</v>
      </c>
      <c r="F2193">
        <v>525.78</v>
      </c>
      <c r="G2193">
        <v>0.03</v>
      </c>
      <c r="H2193" s="2" t="s">
        <v>25</v>
      </c>
      <c r="I2193">
        <v>180.64</v>
      </c>
      <c r="J2193">
        <v>26.48</v>
      </c>
      <c r="K2193">
        <v>6.93</v>
      </c>
      <c r="L2193" s="2" t="s">
        <v>1467</v>
      </c>
      <c r="M2193" s="2" t="s">
        <v>1463</v>
      </c>
      <c r="N2193" s="2" t="s">
        <v>1463</v>
      </c>
      <c r="O2193" s="2" t="s">
        <v>62</v>
      </c>
      <c r="P2193" s="2" t="s">
        <v>73</v>
      </c>
      <c r="Q2193" s="2" t="s">
        <v>74</v>
      </c>
      <c r="R2193" s="2" t="s">
        <v>1506</v>
      </c>
      <c r="S2193" s="2" t="s">
        <v>46</v>
      </c>
      <c r="T2193">
        <v>0.49</v>
      </c>
      <c r="U2193" s="1">
        <v>40001</v>
      </c>
      <c r="V2193">
        <v>2009</v>
      </c>
      <c r="W2193" s="2" t="s">
        <v>47</v>
      </c>
      <c r="X2193">
        <v>7</v>
      </c>
      <c r="Y2193">
        <v>0.34356574993343225</v>
      </c>
    </row>
    <row r="2194" spans="1:25" x14ac:dyDescent="0.45">
      <c r="A2194">
        <v>227</v>
      </c>
      <c r="B2194" s="1">
        <v>40953</v>
      </c>
      <c r="C2194" s="2" t="s">
        <v>48</v>
      </c>
      <c r="D2194">
        <v>1537</v>
      </c>
      <c r="E2194">
        <v>5</v>
      </c>
      <c r="F2194">
        <v>16.600000000000001</v>
      </c>
      <c r="G2194">
        <v>7.0000000000000007E-2</v>
      </c>
      <c r="H2194" s="2" t="s">
        <v>25</v>
      </c>
      <c r="I2194">
        <v>-20.3</v>
      </c>
      <c r="J2194">
        <v>2.16</v>
      </c>
      <c r="K2194">
        <v>6.05</v>
      </c>
      <c r="L2194" s="2" t="s">
        <v>1507</v>
      </c>
      <c r="M2194" s="2" t="s">
        <v>1463</v>
      </c>
      <c r="N2194" s="2" t="s">
        <v>1463</v>
      </c>
      <c r="O2194" s="2" t="s">
        <v>42</v>
      </c>
      <c r="P2194" s="2" t="s">
        <v>29</v>
      </c>
      <c r="Q2194" s="2" t="s">
        <v>54</v>
      </c>
      <c r="R2194" s="2" t="s">
        <v>422</v>
      </c>
      <c r="S2194" s="2" t="s">
        <v>46</v>
      </c>
      <c r="T2194">
        <v>0.37</v>
      </c>
      <c r="U2194" s="1">
        <v>40953</v>
      </c>
      <c r="V2194">
        <v>2012</v>
      </c>
      <c r="W2194" s="2" t="s">
        <v>65</v>
      </c>
      <c r="X2194">
        <v>2</v>
      </c>
      <c r="Y2194">
        <v>-1.2228915662650601</v>
      </c>
    </row>
    <row r="2195" spans="1:25" x14ac:dyDescent="0.45">
      <c r="A2195">
        <v>650</v>
      </c>
      <c r="B2195" s="1">
        <v>40496</v>
      </c>
      <c r="C2195" s="2" t="s">
        <v>48</v>
      </c>
      <c r="D2195">
        <v>4580</v>
      </c>
      <c r="E2195">
        <v>28</v>
      </c>
      <c r="F2195">
        <v>7384.54</v>
      </c>
      <c r="G2195">
        <v>0.09</v>
      </c>
      <c r="H2195" s="2" t="s">
        <v>35</v>
      </c>
      <c r="I2195">
        <v>-2301.5300000000002</v>
      </c>
      <c r="J2195">
        <v>280.98</v>
      </c>
      <c r="K2195">
        <v>81.98</v>
      </c>
      <c r="L2195" s="2" t="s">
        <v>1300</v>
      </c>
      <c r="M2195" s="2" t="s">
        <v>1463</v>
      </c>
      <c r="N2195" s="2" t="s">
        <v>1463</v>
      </c>
      <c r="O2195" s="2" t="s">
        <v>37</v>
      </c>
      <c r="P2195" s="2" t="s">
        <v>73</v>
      </c>
      <c r="Q2195" s="2" t="s">
        <v>175</v>
      </c>
      <c r="R2195" s="2" t="s">
        <v>429</v>
      </c>
      <c r="S2195" s="2" t="s">
        <v>85</v>
      </c>
      <c r="T2195">
        <v>0.78</v>
      </c>
      <c r="U2195" s="1">
        <v>40497</v>
      </c>
      <c r="V2195">
        <v>2010</v>
      </c>
      <c r="W2195" s="2" t="s">
        <v>69</v>
      </c>
      <c r="X2195">
        <v>11</v>
      </c>
      <c r="Y2195">
        <v>-0.31166870245133754</v>
      </c>
    </row>
    <row r="2196" spans="1:25" x14ac:dyDescent="0.45">
      <c r="A2196">
        <v>1101</v>
      </c>
      <c r="B2196" s="1">
        <v>40521</v>
      </c>
      <c r="C2196" s="2" t="s">
        <v>66</v>
      </c>
      <c r="D2196">
        <v>8097</v>
      </c>
      <c r="E2196">
        <v>48</v>
      </c>
      <c r="F2196">
        <v>7522.8</v>
      </c>
      <c r="G2196">
        <v>0.04</v>
      </c>
      <c r="H2196" s="2" t="s">
        <v>57</v>
      </c>
      <c r="I2196">
        <v>3187.37</v>
      </c>
      <c r="J2196">
        <v>162.93</v>
      </c>
      <c r="K2196">
        <v>19.989999999999998</v>
      </c>
      <c r="L2196" s="2" t="s">
        <v>1458</v>
      </c>
      <c r="M2196" s="2" t="s">
        <v>1463</v>
      </c>
      <c r="N2196" s="2" t="s">
        <v>1463</v>
      </c>
      <c r="O2196" s="2" t="s">
        <v>62</v>
      </c>
      <c r="P2196" s="2" t="s">
        <v>29</v>
      </c>
      <c r="Q2196" s="2" t="s">
        <v>79</v>
      </c>
      <c r="R2196" s="2" t="s">
        <v>367</v>
      </c>
      <c r="S2196" s="2" t="s">
        <v>46</v>
      </c>
      <c r="T2196">
        <v>0.39</v>
      </c>
      <c r="U2196" s="1">
        <v>40523</v>
      </c>
      <c r="V2196">
        <v>2010</v>
      </c>
      <c r="W2196" s="2" t="s">
        <v>100</v>
      </c>
      <c r="X2196">
        <v>12</v>
      </c>
      <c r="Y2196">
        <v>0.42369463497633858</v>
      </c>
    </row>
    <row r="2197" spans="1:25" x14ac:dyDescent="0.45">
      <c r="A2197">
        <v>1186</v>
      </c>
      <c r="B2197" s="1">
        <v>41189</v>
      </c>
      <c r="C2197" s="2" t="s">
        <v>34</v>
      </c>
      <c r="D2197">
        <v>8677</v>
      </c>
      <c r="E2197">
        <v>38</v>
      </c>
      <c r="F2197">
        <v>1610.76</v>
      </c>
      <c r="G2197">
        <v>0.1</v>
      </c>
      <c r="H2197" s="2" t="s">
        <v>25</v>
      </c>
      <c r="I2197">
        <v>-8.67</v>
      </c>
      <c r="J2197">
        <v>43.57</v>
      </c>
      <c r="K2197">
        <v>16.36</v>
      </c>
      <c r="L2197" s="2" t="s">
        <v>1508</v>
      </c>
      <c r="M2197" s="2" t="s">
        <v>1463</v>
      </c>
      <c r="N2197" s="2" t="s">
        <v>1463</v>
      </c>
      <c r="O2197" s="2" t="s">
        <v>42</v>
      </c>
      <c r="P2197" s="2" t="s">
        <v>29</v>
      </c>
      <c r="Q2197" s="2" t="s">
        <v>30</v>
      </c>
      <c r="R2197" s="2" t="s">
        <v>1509</v>
      </c>
      <c r="S2197" s="2" t="s">
        <v>46</v>
      </c>
      <c r="T2197">
        <v>0.55000000000000004</v>
      </c>
      <c r="U2197" s="1">
        <v>41191</v>
      </c>
      <c r="V2197">
        <v>2012</v>
      </c>
      <c r="W2197" s="2" t="s">
        <v>33</v>
      </c>
      <c r="X2197">
        <v>10</v>
      </c>
      <c r="Y2197">
        <v>-5.3825523355434703E-3</v>
      </c>
    </row>
    <row r="2198" spans="1:25" x14ac:dyDescent="0.45">
      <c r="A2198">
        <v>1392</v>
      </c>
      <c r="B2198" s="1">
        <v>40217</v>
      </c>
      <c r="C2198" s="2" t="s">
        <v>81</v>
      </c>
      <c r="D2198">
        <v>10114</v>
      </c>
      <c r="E2198">
        <v>39</v>
      </c>
      <c r="F2198">
        <v>147.88</v>
      </c>
      <c r="G2198">
        <v>0</v>
      </c>
      <c r="H2198" s="2" t="s">
        <v>25</v>
      </c>
      <c r="I2198">
        <v>-142.91</v>
      </c>
      <c r="J2198">
        <v>3.58</v>
      </c>
      <c r="K2198">
        <v>5.47</v>
      </c>
      <c r="L2198" s="2" t="s">
        <v>1342</v>
      </c>
      <c r="M2198" s="2" t="s">
        <v>1463</v>
      </c>
      <c r="N2198" s="2" t="s">
        <v>1463</v>
      </c>
      <c r="O2198" s="2" t="s">
        <v>28</v>
      </c>
      <c r="P2198" s="2" t="s">
        <v>29</v>
      </c>
      <c r="Q2198" s="2" t="s">
        <v>54</v>
      </c>
      <c r="R2198" s="2" t="s">
        <v>377</v>
      </c>
      <c r="S2198" s="2" t="s">
        <v>46</v>
      </c>
      <c r="T2198">
        <v>0.37</v>
      </c>
      <c r="U2198" s="1">
        <v>40219</v>
      </c>
      <c r="V2198">
        <v>2010</v>
      </c>
      <c r="W2198" s="2" t="s">
        <v>65</v>
      </c>
      <c r="X2198">
        <v>2</v>
      </c>
      <c r="Y2198">
        <v>-0.96639166892074657</v>
      </c>
    </row>
    <row r="2199" spans="1:25" x14ac:dyDescent="0.45">
      <c r="A2199">
        <v>1557</v>
      </c>
      <c r="B2199" s="1">
        <v>40481</v>
      </c>
      <c r="C2199" s="2" t="s">
        <v>34</v>
      </c>
      <c r="D2199">
        <v>11236</v>
      </c>
      <c r="E2199">
        <v>4</v>
      </c>
      <c r="F2199">
        <v>1629.75</v>
      </c>
      <c r="G2199">
        <v>0.03</v>
      </c>
      <c r="H2199" s="2" t="s">
        <v>25</v>
      </c>
      <c r="I2199">
        <v>-195.7</v>
      </c>
      <c r="J2199">
        <v>415.88</v>
      </c>
      <c r="K2199">
        <v>11.37</v>
      </c>
      <c r="L2199" s="2" t="s">
        <v>1412</v>
      </c>
      <c r="M2199" s="2" t="s">
        <v>1463</v>
      </c>
      <c r="N2199" s="2" t="s">
        <v>1463</v>
      </c>
      <c r="O2199" s="2" t="s">
        <v>28</v>
      </c>
      <c r="P2199" s="2" t="s">
        <v>29</v>
      </c>
      <c r="Q2199" s="2" t="s">
        <v>30</v>
      </c>
      <c r="R2199" s="2" t="s">
        <v>299</v>
      </c>
      <c r="S2199" s="2" t="s">
        <v>46</v>
      </c>
      <c r="T2199">
        <v>0.56999999999999995</v>
      </c>
      <c r="U2199" s="1">
        <v>40483</v>
      </c>
      <c r="V2199">
        <v>2010</v>
      </c>
      <c r="W2199" s="2" t="s">
        <v>33</v>
      </c>
      <c r="X2199">
        <v>10</v>
      </c>
      <c r="Y2199">
        <v>-0.12007976683540419</v>
      </c>
    </row>
    <row r="2200" spans="1:25" x14ac:dyDescent="0.45">
      <c r="A2200">
        <v>1616</v>
      </c>
      <c r="B2200" s="1">
        <v>40902</v>
      </c>
      <c r="C2200" s="2" t="s">
        <v>34</v>
      </c>
      <c r="D2200">
        <v>11687</v>
      </c>
      <c r="E2200">
        <v>26</v>
      </c>
      <c r="F2200">
        <v>188.93</v>
      </c>
      <c r="G2200">
        <v>0.04</v>
      </c>
      <c r="H2200" s="2" t="s">
        <v>25</v>
      </c>
      <c r="I2200">
        <v>58.32</v>
      </c>
      <c r="J2200">
        <v>7.28</v>
      </c>
      <c r="K2200">
        <v>1.77</v>
      </c>
      <c r="L2200" s="2" t="s">
        <v>1339</v>
      </c>
      <c r="M2200" s="2" t="s">
        <v>1463</v>
      </c>
      <c r="N2200" s="2" t="s">
        <v>1463</v>
      </c>
      <c r="O2200" s="2" t="s">
        <v>62</v>
      </c>
      <c r="P2200" s="2" t="s">
        <v>29</v>
      </c>
      <c r="Q2200" s="2" t="s">
        <v>63</v>
      </c>
      <c r="R2200" s="2" t="s">
        <v>1510</v>
      </c>
      <c r="S2200" s="2" t="s">
        <v>76</v>
      </c>
      <c r="T2200">
        <v>0.37</v>
      </c>
      <c r="U2200" s="1">
        <v>40902</v>
      </c>
      <c r="V2200">
        <v>2011</v>
      </c>
      <c r="W2200" s="2" t="s">
        <v>100</v>
      </c>
      <c r="X2200">
        <v>12</v>
      </c>
      <c r="Y2200">
        <v>0.30868575662943948</v>
      </c>
    </row>
    <row r="2201" spans="1:25" x14ac:dyDescent="0.45">
      <c r="A2201">
        <v>1768</v>
      </c>
      <c r="B2201" s="1">
        <v>40256</v>
      </c>
      <c r="C2201" s="2" t="s">
        <v>24</v>
      </c>
      <c r="D2201">
        <v>12643</v>
      </c>
      <c r="E2201">
        <v>22</v>
      </c>
      <c r="F2201">
        <v>345.69</v>
      </c>
      <c r="G2201">
        <v>0.02</v>
      </c>
      <c r="H2201" s="2" t="s">
        <v>25</v>
      </c>
      <c r="I2201">
        <v>143.22999999999999</v>
      </c>
      <c r="J2201">
        <v>15.04</v>
      </c>
      <c r="K2201">
        <v>1.97</v>
      </c>
      <c r="L2201" s="2" t="s">
        <v>1099</v>
      </c>
      <c r="M2201" s="2" t="s">
        <v>1463</v>
      </c>
      <c r="N2201" s="2" t="s">
        <v>1463</v>
      </c>
      <c r="O2201" s="2" t="s">
        <v>28</v>
      </c>
      <c r="P2201" s="2" t="s">
        <v>29</v>
      </c>
      <c r="Q2201" s="2" t="s">
        <v>63</v>
      </c>
      <c r="R2201" s="2" t="s">
        <v>750</v>
      </c>
      <c r="S2201" s="2" t="s">
        <v>76</v>
      </c>
      <c r="T2201">
        <v>0.39</v>
      </c>
      <c r="U2201" s="1">
        <v>40258</v>
      </c>
      <c r="V2201">
        <v>2010</v>
      </c>
      <c r="W2201" s="2" t="s">
        <v>60</v>
      </c>
      <c r="X2201">
        <v>3</v>
      </c>
      <c r="Y2201">
        <v>0.4143307587723104</v>
      </c>
    </row>
    <row r="2202" spans="1:25" x14ac:dyDescent="0.45">
      <c r="A2202">
        <v>1821</v>
      </c>
      <c r="B2202" s="1">
        <v>40891</v>
      </c>
      <c r="C2202" s="2" t="s">
        <v>48</v>
      </c>
      <c r="D2202">
        <v>13089</v>
      </c>
      <c r="E2202">
        <v>34</v>
      </c>
      <c r="F2202">
        <v>3577.11</v>
      </c>
      <c r="G2202">
        <v>0.1</v>
      </c>
      <c r="H2202" s="2" t="s">
        <v>35</v>
      </c>
      <c r="I2202">
        <v>-1620.41</v>
      </c>
      <c r="J2202">
        <v>114.98</v>
      </c>
      <c r="K2202">
        <v>58.72</v>
      </c>
      <c r="L2202" s="2" t="s">
        <v>1329</v>
      </c>
      <c r="M2202" s="2" t="s">
        <v>1463</v>
      </c>
      <c r="N2202" s="2" t="s">
        <v>1463</v>
      </c>
      <c r="O2202" s="2" t="s">
        <v>42</v>
      </c>
      <c r="P2202" s="2" t="s">
        <v>73</v>
      </c>
      <c r="Q2202" s="2" t="s">
        <v>83</v>
      </c>
      <c r="R2202" s="2" t="s">
        <v>821</v>
      </c>
      <c r="S2202" s="2" t="s">
        <v>85</v>
      </c>
      <c r="T2202">
        <v>0.76</v>
      </c>
      <c r="U2202" s="1">
        <v>40894</v>
      </c>
      <c r="V2202">
        <v>2011</v>
      </c>
      <c r="W2202" s="2" t="s">
        <v>100</v>
      </c>
      <c r="X2202">
        <v>12</v>
      </c>
      <c r="Y2202">
        <v>-0.45299417686344562</v>
      </c>
    </row>
    <row r="2203" spans="1:25" x14ac:dyDescent="0.45">
      <c r="A2203">
        <v>1859</v>
      </c>
      <c r="B2203" s="1">
        <v>40077</v>
      </c>
      <c r="C2203" s="2" t="s">
        <v>24</v>
      </c>
      <c r="D2203">
        <v>13378</v>
      </c>
      <c r="E2203">
        <v>16</v>
      </c>
      <c r="F2203">
        <v>96.04</v>
      </c>
      <c r="G2203">
        <v>0.05</v>
      </c>
      <c r="H2203" s="2" t="s">
        <v>25</v>
      </c>
      <c r="I2203">
        <v>-50.75</v>
      </c>
      <c r="J2203">
        <v>5.74</v>
      </c>
      <c r="K2203">
        <v>5.3</v>
      </c>
      <c r="L2203" s="2" t="s">
        <v>1357</v>
      </c>
      <c r="M2203" s="2" t="s">
        <v>1463</v>
      </c>
      <c r="N2203" s="2" t="s">
        <v>1463</v>
      </c>
      <c r="O2203" s="2" t="s">
        <v>42</v>
      </c>
      <c r="P2203" s="2" t="s">
        <v>29</v>
      </c>
      <c r="Q2203" s="2" t="s">
        <v>147</v>
      </c>
      <c r="R2203" s="2" t="s">
        <v>1212</v>
      </c>
      <c r="S2203" s="2" t="s">
        <v>106</v>
      </c>
      <c r="T2203">
        <v>0.55000000000000004</v>
      </c>
      <c r="U2203" s="1">
        <v>40082</v>
      </c>
      <c r="V2203">
        <v>2009</v>
      </c>
      <c r="W2203" s="2" t="s">
        <v>112</v>
      </c>
      <c r="X2203">
        <v>9</v>
      </c>
      <c r="Y2203">
        <v>-0.52842565597667635</v>
      </c>
    </row>
    <row r="2204" spans="1:25" x14ac:dyDescent="0.45">
      <c r="A2204">
        <v>1932</v>
      </c>
      <c r="B2204" s="1">
        <v>40174</v>
      </c>
      <c r="C2204" s="2" t="s">
        <v>24</v>
      </c>
      <c r="D2204">
        <v>13824</v>
      </c>
      <c r="E2204">
        <v>19</v>
      </c>
      <c r="F2204">
        <v>55.27</v>
      </c>
      <c r="G2204">
        <v>0.05</v>
      </c>
      <c r="H2204" s="2" t="s">
        <v>25</v>
      </c>
      <c r="I2204">
        <v>19.12</v>
      </c>
      <c r="J2204">
        <v>2.89</v>
      </c>
      <c r="K2204">
        <v>0.5</v>
      </c>
      <c r="L2204" s="2" t="s">
        <v>1321</v>
      </c>
      <c r="M2204" s="2" t="s">
        <v>1463</v>
      </c>
      <c r="N2204" s="2" t="s">
        <v>1463</v>
      </c>
      <c r="O2204" s="2" t="s">
        <v>62</v>
      </c>
      <c r="P2204" s="2" t="s">
        <v>29</v>
      </c>
      <c r="Q2204" s="2" t="s">
        <v>89</v>
      </c>
      <c r="R2204" s="2" t="s">
        <v>387</v>
      </c>
      <c r="S2204" s="2" t="s">
        <v>46</v>
      </c>
      <c r="T2204">
        <v>0.38</v>
      </c>
      <c r="U2204" s="1">
        <v>40181</v>
      </c>
      <c r="V2204">
        <v>2009</v>
      </c>
      <c r="W2204" s="2" t="s">
        <v>100</v>
      </c>
      <c r="X2204">
        <v>12</v>
      </c>
      <c r="Y2204">
        <v>0.34593812194680656</v>
      </c>
    </row>
    <row r="2205" spans="1:25" x14ac:dyDescent="0.45">
      <c r="A2205">
        <v>2572</v>
      </c>
      <c r="B2205" s="1">
        <v>40897</v>
      </c>
      <c r="C2205" s="2" t="s">
        <v>81</v>
      </c>
      <c r="D2205">
        <v>18562</v>
      </c>
      <c r="E2205">
        <v>41</v>
      </c>
      <c r="F2205">
        <v>160.11000000000001</v>
      </c>
      <c r="G2205">
        <v>0.1</v>
      </c>
      <c r="H2205" s="2" t="s">
        <v>25</v>
      </c>
      <c r="I2205">
        <v>-26.73</v>
      </c>
      <c r="J2205">
        <v>3.98</v>
      </c>
      <c r="K2205">
        <v>2.97</v>
      </c>
      <c r="L2205" s="2" t="s">
        <v>1223</v>
      </c>
      <c r="M2205" s="2" t="s">
        <v>1463</v>
      </c>
      <c r="N2205" s="2" t="s">
        <v>1463</v>
      </c>
      <c r="O2205" s="2" t="s">
        <v>62</v>
      </c>
      <c r="P2205" s="2" t="s">
        <v>29</v>
      </c>
      <c r="Q2205" s="2" t="s">
        <v>63</v>
      </c>
      <c r="R2205" s="2" t="s">
        <v>133</v>
      </c>
      <c r="S2205" s="2" t="s">
        <v>76</v>
      </c>
      <c r="T2205">
        <v>0.35</v>
      </c>
      <c r="U2205" s="1">
        <v>40899</v>
      </c>
      <c r="V2205">
        <v>2011</v>
      </c>
      <c r="W2205" s="2" t="s">
        <v>100</v>
      </c>
      <c r="X2205">
        <v>12</v>
      </c>
      <c r="Y2205">
        <v>-0.16694772344013489</v>
      </c>
    </row>
    <row r="2206" spans="1:25" x14ac:dyDescent="0.45">
      <c r="A2206">
        <v>2876</v>
      </c>
      <c r="B2206" s="1">
        <v>40902</v>
      </c>
      <c r="C2206" s="2" t="s">
        <v>66</v>
      </c>
      <c r="D2206">
        <v>20737</v>
      </c>
      <c r="E2206">
        <v>10</v>
      </c>
      <c r="F2206">
        <v>1410.93</v>
      </c>
      <c r="G2206">
        <v>0.08</v>
      </c>
      <c r="H2206" s="2" t="s">
        <v>35</v>
      </c>
      <c r="I2206">
        <v>-317.48</v>
      </c>
      <c r="J2206">
        <v>140.97999999999999</v>
      </c>
      <c r="K2206">
        <v>36.090000000000003</v>
      </c>
      <c r="L2206" s="2" t="s">
        <v>1397</v>
      </c>
      <c r="M2206" s="2" t="s">
        <v>1463</v>
      </c>
      <c r="N2206" s="2" t="s">
        <v>1463</v>
      </c>
      <c r="O2206" s="2" t="s">
        <v>62</v>
      </c>
      <c r="P2206" s="2" t="s">
        <v>73</v>
      </c>
      <c r="Q2206" s="2" t="s">
        <v>83</v>
      </c>
      <c r="R2206" s="2" t="s">
        <v>480</v>
      </c>
      <c r="S2206" s="2" t="s">
        <v>85</v>
      </c>
      <c r="T2206">
        <v>0.77</v>
      </c>
      <c r="U2206" s="1">
        <v>40903</v>
      </c>
      <c r="V2206">
        <v>2011</v>
      </c>
      <c r="W2206" s="2" t="s">
        <v>100</v>
      </c>
      <c r="X2206">
        <v>12</v>
      </c>
      <c r="Y2206">
        <v>-0.225014706611951</v>
      </c>
    </row>
    <row r="2207" spans="1:25" x14ac:dyDescent="0.45">
      <c r="A2207">
        <v>2896</v>
      </c>
      <c r="B2207" s="1">
        <v>40506</v>
      </c>
      <c r="C2207" s="2" t="s">
        <v>24</v>
      </c>
      <c r="D2207">
        <v>20900</v>
      </c>
      <c r="E2207">
        <v>50</v>
      </c>
      <c r="F2207">
        <v>1978.3665000000001</v>
      </c>
      <c r="G2207">
        <v>0</v>
      </c>
      <c r="H2207" s="2" t="s">
        <v>25</v>
      </c>
      <c r="I2207">
        <v>483.6</v>
      </c>
      <c r="J2207">
        <v>45.99</v>
      </c>
      <c r="K2207">
        <v>4.99</v>
      </c>
      <c r="L2207" s="2" t="s">
        <v>1511</v>
      </c>
      <c r="M2207" s="2" t="s">
        <v>1463</v>
      </c>
      <c r="N2207" s="2" t="s">
        <v>1463</v>
      </c>
      <c r="O2207" s="2" t="s">
        <v>42</v>
      </c>
      <c r="P2207" s="2" t="s">
        <v>43</v>
      </c>
      <c r="Q2207" s="2" t="s">
        <v>44</v>
      </c>
      <c r="R2207" s="2" t="s">
        <v>1512</v>
      </c>
      <c r="S2207" s="2" t="s">
        <v>46</v>
      </c>
      <c r="T2207">
        <v>0.56999999999999995</v>
      </c>
      <c r="U2207" s="1">
        <v>40508</v>
      </c>
      <c r="V2207">
        <v>2010</v>
      </c>
      <c r="W2207" s="2" t="s">
        <v>69</v>
      </c>
      <c r="X2207">
        <v>11</v>
      </c>
      <c r="Y2207">
        <v>0.24444409061718342</v>
      </c>
    </row>
    <row r="2208" spans="1:25" x14ac:dyDescent="0.45">
      <c r="A2208">
        <v>3729</v>
      </c>
      <c r="B2208" s="1">
        <v>40899</v>
      </c>
      <c r="C2208" s="2" t="s">
        <v>34</v>
      </c>
      <c r="D2208">
        <v>26658</v>
      </c>
      <c r="E2208">
        <v>17</v>
      </c>
      <c r="F2208">
        <v>72.75</v>
      </c>
      <c r="G2208">
        <v>0.05</v>
      </c>
      <c r="H2208" s="2" t="s">
        <v>25</v>
      </c>
      <c r="I2208">
        <v>-57.89</v>
      </c>
      <c r="J2208">
        <v>3.98</v>
      </c>
      <c r="K2208">
        <v>5.26</v>
      </c>
      <c r="L2208" s="2" t="s">
        <v>1335</v>
      </c>
      <c r="M2208" s="2" t="s">
        <v>1463</v>
      </c>
      <c r="N2208" s="2" t="s">
        <v>1463</v>
      </c>
      <c r="O2208" s="2" t="s">
        <v>28</v>
      </c>
      <c r="P2208" s="2" t="s">
        <v>29</v>
      </c>
      <c r="Q2208" s="2" t="s">
        <v>54</v>
      </c>
      <c r="R2208" s="2" t="s">
        <v>1183</v>
      </c>
      <c r="S2208" s="2" t="s">
        <v>46</v>
      </c>
      <c r="T2208">
        <v>0.38</v>
      </c>
      <c r="U2208" s="1">
        <v>40899</v>
      </c>
      <c r="V2208">
        <v>2011</v>
      </c>
      <c r="W2208" s="2" t="s">
        <v>100</v>
      </c>
      <c r="X2208">
        <v>12</v>
      </c>
      <c r="Y2208">
        <v>-0.79573883161512027</v>
      </c>
    </row>
    <row r="2209" spans="1:25" x14ac:dyDescent="0.45">
      <c r="A2209">
        <v>3826</v>
      </c>
      <c r="B2209" s="1">
        <v>40800</v>
      </c>
      <c r="C2209" s="2" t="s">
        <v>48</v>
      </c>
      <c r="D2209">
        <v>27271</v>
      </c>
      <c r="E2209">
        <v>8</v>
      </c>
      <c r="F2209">
        <v>301.57</v>
      </c>
      <c r="G2209">
        <v>0</v>
      </c>
      <c r="H2209" s="2" t="s">
        <v>35</v>
      </c>
      <c r="I2209">
        <v>-77.31</v>
      </c>
      <c r="J2209">
        <v>33.94</v>
      </c>
      <c r="K2209">
        <v>19.190000000000001</v>
      </c>
      <c r="L2209" s="2" t="s">
        <v>1508</v>
      </c>
      <c r="M2209" s="2" t="s">
        <v>1463</v>
      </c>
      <c r="N2209" s="2" t="s">
        <v>1463</v>
      </c>
      <c r="O2209" s="2" t="s">
        <v>42</v>
      </c>
      <c r="P2209" s="2" t="s">
        <v>73</v>
      </c>
      <c r="Q2209" s="2" t="s">
        <v>114</v>
      </c>
      <c r="R2209" s="2" t="s">
        <v>274</v>
      </c>
      <c r="S2209" s="2" t="s">
        <v>40</v>
      </c>
      <c r="T2209">
        <v>0.57999999999999996</v>
      </c>
      <c r="U2209" s="1">
        <v>40801</v>
      </c>
      <c r="V2209">
        <v>2011</v>
      </c>
      <c r="W2209" s="2" t="s">
        <v>112</v>
      </c>
      <c r="X2209">
        <v>9</v>
      </c>
      <c r="Y2209">
        <v>-0.25635839108664654</v>
      </c>
    </row>
    <row r="2210" spans="1:25" x14ac:dyDescent="0.45">
      <c r="A2210">
        <v>3927</v>
      </c>
      <c r="B2210" s="1">
        <v>39978</v>
      </c>
      <c r="C2210" s="2" t="s">
        <v>81</v>
      </c>
      <c r="D2210">
        <v>28001</v>
      </c>
      <c r="E2210">
        <v>21</v>
      </c>
      <c r="F2210">
        <v>4201.08</v>
      </c>
      <c r="G2210">
        <v>0.01</v>
      </c>
      <c r="H2210" s="2" t="s">
        <v>25</v>
      </c>
      <c r="I2210">
        <v>1162.76</v>
      </c>
      <c r="J2210">
        <v>194.3</v>
      </c>
      <c r="K2210">
        <v>11.54</v>
      </c>
      <c r="L2210" s="2" t="s">
        <v>1330</v>
      </c>
      <c r="M2210" s="2" t="s">
        <v>1463</v>
      </c>
      <c r="N2210" s="2" t="s">
        <v>1463</v>
      </c>
      <c r="O2210" s="2" t="s">
        <v>62</v>
      </c>
      <c r="P2210" s="2" t="s">
        <v>73</v>
      </c>
      <c r="Q2210" s="2" t="s">
        <v>74</v>
      </c>
      <c r="R2210" s="2" t="s">
        <v>771</v>
      </c>
      <c r="S2210" s="2" t="s">
        <v>32</v>
      </c>
      <c r="T2210">
        <v>0.59</v>
      </c>
      <c r="U2210" s="1">
        <v>39980</v>
      </c>
      <c r="V2210">
        <v>2009</v>
      </c>
      <c r="W2210" s="2" t="s">
        <v>56</v>
      </c>
      <c r="X2210">
        <v>6</v>
      </c>
      <c r="Y2210">
        <v>0.27677644796100048</v>
      </c>
    </row>
    <row r="2211" spans="1:25" x14ac:dyDescent="0.45">
      <c r="A2211">
        <v>3950</v>
      </c>
      <c r="B2211" s="1">
        <v>39979</v>
      </c>
      <c r="C2211" s="2" t="s">
        <v>48</v>
      </c>
      <c r="D2211">
        <v>28161</v>
      </c>
      <c r="E2211">
        <v>15</v>
      </c>
      <c r="F2211">
        <v>5028.3100000000004</v>
      </c>
      <c r="G2211">
        <v>0.06</v>
      </c>
      <c r="H2211" s="2" t="s">
        <v>35</v>
      </c>
      <c r="I2211">
        <v>664.88</v>
      </c>
      <c r="J2211">
        <v>350.98</v>
      </c>
      <c r="K2211">
        <v>30</v>
      </c>
      <c r="L2211" s="2" t="s">
        <v>1308</v>
      </c>
      <c r="M2211" s="2" t="s">
        <v>1463</v>
      </c>
      <c r="N2211" s="2" t="s">
        <v>1463</v>
      </c>
      <c r="O2211" s="2" t="s">
        <v>37</v>
      </c>
      <c r="P2211" s="2" t="s">
        <v>73</v>
      </c>
      <c r="Q2211" s="2" t="s">
        <v>114</v>
      </c>
      <c r="R2211" s="2" t="s">
        <v>1238</v>
      </c>
      <c r="S2211" s="2" t="s">
        <v>40</v>
      </c>
      <c r="T2211">
        <v>0.61</v>
      </c>
      <c r="U2211" s="1">
        <v>39981</v>
      </c>
      <c r="V2211">
        <v>2009</v>
      </c>
      <c r="W2211" s="2" t="s">
        <v>56</v>
      </c>
      <c r="X2211">
        <v>6</v>
      </c>
      <c r="Y2211">
        <v>0.13222732886397218</v>
      </c>
    </row>
    <row r="2212" spans="1:25" x14ac:dyDescent="0.45">
      <c r="A2212">
        <v>4132</v>
      </c>
      <c r="B2212" s="1">
        <v>40050</v>
      </c>
      <c r="C2212" s="2" t="s">
        <v>34</v>
      </c>
      <c r="D2212">
        <v>29350</v>
      </c>
      <c r="E2212">
        <v>10</v>
      </c>
      <c r="F2212">
        <v>150.33000000000001</v>
      </c>
      <c r="G2212">
        <v>0.1</v>
      </c>
      <c r="H2212" s="2" t="s">
        <v>25</v>
      </c>
      <c r="I2212">
        <v>-47.88</v>
      </c>
      <c r="J2212">
        <v>15.14</v>
      </c>
      <c r="K2212">
        <v>4.53</v>
      </c>
      <c r="L2212" s="2" t="s">
        <v>1305</v>
      </c>
      <c r="M2212" s="2" t="s">
        <v>1463</v>
      </c>
      <c r="N2212" s="2" t="s">
        <v>1463</v>
      </c>
      <c r="O2212" s="2" t="s">
        <v>37</v>
      </c>
      <c r="P2212" s="2" t="s">
        <v>29</v>
      </c>
      <c r="Q2212" s="2" t="s">
        <v>30</v>
      </c>
      <c r="R2212" s="2" t="s">
        <v>1513</v>
      </c>
      <c r="S2212" s="2" t="s">
        <v>46</v>
      </c>
      <c r="T2212">
        <v>0.81</v>
      </c>
      <c r="U2212" s="1">
        <v>40053</v>
      </c>
      <c r="V2212">
        <v>2009</v>
      </c>
      <c r="W2212" s="2" t="s">
        <v>52</v>
      </c>
      <c r="X2212">
        <v>8</v>
      </c>
      <c r="Y2212">
        <v>-0.31849930153661943</v>
      </c>
    </row>
    <row r="2213" spans="1:25" x14ac:dyDescent="0.45">
      <c r="A2213">
        <v>4179</v>
      </c>
      <c r="B2213" s="1">
        <v>40907</v>
      </c>
      <c r="C2213" s="2" t="s">
        <v>48</v>
      </c>
      <c r="D2213">
        <v>29666</v>
      </c>
      <c r="E2213">
        <v>29</v>
      </c>
      <c r="F2213">
        <v>155.86000000000001</v>
      </c>
      <c r="G2213">
        <v>0.09</v>
      </c>
      <c r="H2213" s="2" t="s">
        <v>25</v>
      </c>
      <c r="I2213">
        <v>-152.59</v>
      </c>
      <c r="J2213">
        <v>5.28</v>
      </c>
      <c r="K2213">
        <v>8.16</v>
      </c>
      <c r="L2213" s="2" t="s">
        <v>1398</v>
      </c>
      <c r="M2213" s="2" t="s">
        <v>1463</v>
      </c>
      <c r="N2213" s="2" t="s">
        <v>1463</v>
      </c>
      <c r="O2213" s="2" t="s">
        <v>28</v>
      </c>
      <c r="P2213" s="2" t="s">
        <v>29</v>
      </c>
      <c r="Q2213" s="2" t="s">
        <v>63</v>
      </c>
      <c r="R2213" s="2" t="s">
        <v>1514</v>
      </c>
      <c r="S2213" s="2" t="s">
        <v>46</v>
      </c>
      <c r="T2213">
        <v>0.4</v>
      </c>
      <c r="U2213" s="1">
        <v>40908</v>
      </c>
      <c r="V2213">
        <v>2011</v>
      </c>
      <c r="W2213" s="2" t="s">
        <v>100</v>
      </c>
      <c r="X2213">
        <v>12</v>
      </c>
      <c r="Y2213">
        <v>-0.97901963300397787</v>
      </c>
    </row>
    <row r="2214" spans="1:25" x14ac:dyDescent="0.45">
      <c r="A2214">
        <v>4182</v>
      </c>
      <c r="B2214" s="1">
        <v>40274</v>
      </c>
      <c r="C2214" s="2" t="s">
        <v>66</v>
      </c>
      <c r="D2214">
        <v>29700</v>
      </c>
      <c r="E2214">
        <v>9</v>
      </c>
      <c r="F2214">
        <v>30.35</v>
      </c>
      <c r="G2214">
        <v>0.01</v>
      </c>
      <c r="H2214" s="2" t="s">
        <v>25</v>
      </c>
      <c r="I2214">
        <v>5.0199999999999996</v>
      </c>
      <c r="J2214">
        <v>3.08</v>
      </c>
      <c r="K2214">
        <v>0.99</v>
      </c>
      <c r="L2214" s="2" t="s">
        <v>1305</v>
      </c>
      <c r="M2214" s="2" t="s">
        <v>1463</v>
      </c>
      <c r="N2214" s="2" t="s">
        <v>1463</v>
      </c>
      <c r="O2214" s="2" t="s">
        <v>37</v>
      </c>
      <c r="P2214" s="2" t="s">
        <v>29</v>
      </c>
      <c r="Q2214" s="2" t="s">
        <v>89</v>
      </c>
      <c r="R2214" s="2" t="s">
        <v>307</v>
      </c>
      <c r="S2214" s="2" t="s">
        <v>46</v>
      </c>
      <c r="T2214">
        <v>0.37</v>
      </c>
      <c r="U2214" s="1">
        <v>40275</v>
      </c>
      <c r="V2214">
        <v>2010</v>
      </c>
      <c r="W2214" s="2" t="s">
        <v>88</v>
      </c>
      <c r="X2214">
        <v>4</v>
      </c>
      <c r="Y2214">
        <v>0.16540362438220757</v>
      </c>
    </row>
    <row r="2215" spans="1:25" x14ac:dyDescent="0.45">
      <c r="A2215">
        <v>4315</v>
      </c>
      <c r="B2215" s="1">
        <v>40507</v>
      </c>
      <c r="C2215" s="2" t="s">
        <v>24</v>
      </c>
      <c r="D2215">
        <v>30754</v>
      </c>
      <c r="E2215">
        <v>20</v>
      </c>
      <c r="F2215">
        <v>4108.17</v>
      </c>
      <c r="G2215">
        <v>0.09</v>
      </c>
      <c r="H2215" s="2" t="s">
        <v>25</v>
      </c>
      <c r="I2215">
        <v>-505.98</v>
      </c>
      <c r="J2215">
        <v>209.37</v>
      </c>
      <c r="K2215">
        <v>69</v>
      </c>
      <c r="L2215" s="2" t="s">
        <v>1314</v>
      </c>
      <c r="M2215" s="2" t="s">
        <v>1463</v>
      </c>
      <c r="N2215" s="2" t="s">
        <v>1463</v>
      </c>
      <c r="O2215" s="2" t="s">
        <v>62</v>
      </c>
      <c r="P2215" s="2" t="s">
        <v>73</v>
      </c>
      <c r="Q2215" s="2" t="s">
        <v>175</v>
      </c>
      <c r="R2215" s="2" t="s">
        <v>775</v>
      </c>
      <c r="S2215" s="2" t="s">
        <v>32</v>
      </c>
      <c r="T2215">
        <v>0.79</v>
      </c>
      <c r="U2215" s="1">
        <v>40511</v>
      </c>
      <c r="V2215">
        <v>2010</v>
      </c>
      <c r="W2215" s="2" t="s">
        <v>69</v>
      </c>
      <c r="X2215">
        <v>11</v>
      </c>
      <c r="Y2215">
        <v>-0.12316432864268032</v>
      </c>
    </row>
    <row r="2216" spans="1:25" x14ac:dyDescent="0.45">
      <c r="A2216">
        <v>4443</v>
      </c>
      <c r="B2216" s="1">
        <v>40401</v>
      </c>
      <c r="C2216" s="2" t="s">
        <v>48</v>
      </c>
      <c r="D2216">
        <v>31650</v>
      </c>
      <c r="E2216">
        <v>19</v>
      </c>
      <c r="F2216">
        <v>1504.97</v>
      </c>
      <c r="G2216">
        <v>0.02</v>
      </c>
      <c r="H2216" s="2" t="s">
        <v>25</v>
      </c>
      <c r="I2216">
        <v>-0.31</v>
      </c>
      <c r="J2216">
        <v>77.510000000000005</v>
      </c>
      <c r="K2216">
        <v>4</v>
      </c>
      <c r="L2216" s="2" t="s">
        <v>1383</v>
      </c>
      <c r="M2216" s="2" t="s">
        <v>1463</v>
      </c>
      <c r="N2216" s="2" t="s">
        <v>1463</v>
      </c>
      <c r="O2216" s="2" t="s">
        <v>37</v>
      </c>
      <c r="P2216" s="2" t="s">
        <v>43</v>
      </c>
      <c r="Q2216" s="2" t="s">
        <v>104</v>
      </c>
      <c r="R2216" s="2" t="s">
        <v>958</v>
      </c>
      <c r="S2216" s="2" t="s">
        <v>46</v>
      </c>
      <c r="T2216">
        <v>0.76</v>
      </c>
      <c r="U2216" s="1">
        <v>40402</v>
      </c>
      <c r="V2216">
        <v>2010</v>
      </c>
      <c r="W2216" s="2" t="s">
        <v>52</v>
      </c>
      <c r="X2216">
        <v>8</v>
      </c>
      <c r="Y2216">
        <v>-2.0598417244197559E-4</v>
      </c>
    </row>
    <row r="2217" spans="1:25" x14ac:dyDescent="0.45">
      <c r="A2217">
        <v>4538</v>
      </c>
      <c r="B2217" s="1">
        <v>40954</v>
      </c>
      <c r="C2217" s="2" t="s">
        <v>24</v>
      </c>
      <c r="D2217">
        <v>32292</v>
      </c>
      <c r="E2217">
        <v>49</v>
      </c>
      <c r="F2217">
        <v>5008.7610000000004</v>
      </c>
      <c r="G2217">
        <v>0.04</v>
      </c>
      <c r="H2217" s="2" t="s">
        <v>25</v>
      </c>
      <c r="I2217">
        <v>1601.64</v>
      </c>
      <c r="J2217">
        <v>115.99</v>
      </c>
      <c r="K2217">
        <v>5.99</v>
      </c>
      <c r="L2217" s="2" t="s">
        <v>1340</v>
      </c>
      <c r="M2217" s="2" t="s">
        <v>1463</v>
      </c>
      <c r="N2217" s="2" t="s">
        <v>1463</v>
      </c>
      <c r="O2217" s="2" t="s">
        <v>42</v>
      </c>
      <c r="P2217" s="2" t="s">
        <v>43</v>
      </c>
      <c r="Q2217" s="2" t="s">
        <v>44</v>
      </c>
      <c r="R2217" s="2" t="s">
        <v>1105</v>
      </c>
      <c r="S2217" s="2" t="s">
        <v>46</v>
      </c>
      <c r="T2217">
        <v>0.56999999999999995</v>
      </c>
      <c r="U2217" s="1">
        <v>40961</v>
      </c>
      <c r="V2217">
        <v>2012</v>
      </c>
      <c r="W2217" s="2" t="s">
        <v>65</v>
      </c>
      <c r="X2217">
        <v>2</v>
      </c>
      <c r="Y2217">
        <v>0.31976770303074953</v>
      </c>
    </row>
    <row r="2218" spans="1:25" x14ac:dyDescent="0.45">
      <c r="A2218">
        <v>4950</v>
      </c>
      <c r="B2218" s="1">
        <v>40333</v>
      </c>
      <c r="C2218" s="2" t="s">
        <v>24</v>
      </c>
      <c r="D2218">
        <v>35201</v>
      </c>
      <c r="E2218">
        <v>18</v>
      </c>
      <c r="F2218">
        <v>211.44</v>
      </c>
      <c r="G2218">
        <v>0.03</v>
      </c>
      <c r="H2218" s="2" t="s">
        <v>25</v>
      </c>
      <c r="I2218">
        <v>-75.81</v>
      </c>
      <c r="J2218">
        <v>10.97</v>
      </c>
      <c r="K2218">
        <v>6.5</v>
      </c>
      <c r="L2218" s="2" t="s">
        <v>1337</v>
      </c>
      <c r="M2218" s="2" t="s">
        <v>1463</v>
      </c>
      <c r="N2218" s="2" t="s">
        <v>1463</v>
      </c>
      <c r="O2218" s="2" t="s">
        <v>62</v>
      </c>
      <c r="P2218" s="2" t="s">
        <v>43</v>
      </c>
      <c r="Q2218" s="2" t="s">
        <v>104</v>
      </c>
      <c r="R2218" s="2" t="s">
        <v>283</v>
      </c>
      <c r="S2218" s="2" t="s">
        <v>46</v>
      </c>
      <c r="T2218">
        <v>0.64</v>
      </c>
      <c r="U2218" s="1">
        <v>40340</v>
      </c>
      <c r="V2218">
        <v>2010</v>
      </c>
      <c r="W2218" s="2" t="s">
        <v>56</v>
      </c>
      <c r="X2218">
        <v>6</v>
      </c>
      <c r="Y2218">
        <v>-0.35854143019296258</v>
      </c>
    </row>
    <row r="2219" spans="1:25" x14ac:dyDescent="0.45">
      <c r="A2219">
        <v>4967</v>
      </c>
      <c r="B2219" s="1">
        <v>40651</v>
      </c>
      <c r="C2219" s="2" t="s">
        <v>81</v>
      </c>
      <c r="D2219">
        <v>35360</v>
      </c>
      <c r="E2219">
        <v>4</v>
      </c>
      <c r="F2219">
        <v>41.06</v>
      </c>
      <c r="G2219">
        <v>0.04</v>
      </c>
      <c r="H2219" s="2" t="s">
        <v>25</v>
      </c>
      <c r="I2219">
        <v>-16.39</v>
      </c>
      <c r="J2219">
        <v>8.8800000000000008</v>
      </c>
      <c r="K2219">
        <v>6.28</v>
      </c>
      <c r="L2219" s="2" t="s">
        <v>1336</v>
      </c>
      <c r="M2219" s="2" t="s">
        <v>1463</v>
      </c>
      <c r="N2219" s="2" t="s">
        <v>1463</v>
      </c>
      <c r="O2219" s="2" t="s">
        <v>42</v>
      </c>
      <c r="P2219" s="2" t="s">
        <v>29</v>
      </c>
      <c r="Q2219" s="2" t="s">
        <v>54</v>
      </c>
      <c r="R2219" s="2" t="s">
        <v>1001</v>
      </c>
      <c r="S2219" s="2" t="s">
        <v>46</v>
      </c>
      <c r="T2219">
        <v>0.35</v>
      </c>
      <c r="U2219" s="1">
        <v>40653</v>
      </c>
      <c r="V2219">
        <v>2011</v>
      </c>
      <c r="W2219" s="2" t="s">
        <v>88</v>
      </c>
      <c r="X2219">
        <v>4</v>
      </c>
      <c r="Y2219">
        <v>-0.39917194349732099</v>
      </c>
    </row>
    <row r="2220" spans="1:25" x14ac:dyDescent="0.45">
      <c r="A2220">
        <v>4989</v>
      </c>
      <c r="B2220" s="1">
        <v>40949</v>
      </c>
      <c r="C2220" s="2" t="s">
        <v>66</v>
      </c>
      <c r="D2220">
        <v>35492</v>
      </c>
      <c r="E2220">
        <v>36</v>
      </c>
      <c r="F2220">
        <v>455.93</v>
      </c>
      <c r="G2220">
        <v>0.02</v>
      </c>
      <c r="H2220" s="2" t="s">
        <v>57</v>
      </c>
      <c r="I2220">
        <v>83.51</v>
      </c>
      <c r="J2220">
        <v>12.64</v>
      </c>
      <c r="K2220">
        <v>4.9800000000000004</v>
      </c>
      <c r="L2220" s="2" t="s">
        <v>1249</v>
      </c>
      <c r="M2220" s="2" t="s">
        <v>1463</v>
      </c>
      <c r="N2220" s="2" t="s">
        <v>1463</v>
      </c>
      <c r="O2220" s="2" t="s">
        <v>42</v>
      </c>
      <c r="P2220" s="2" t="s">
        <v>73</v>
      </c>
      <c r="Q2220" s="2" t="s">
        <v>74</v>
      </c>
      <c r="R2220" s="2" t="s">
        <v>840</v>
      </c>
      <c r="S2220" s="2" t="s">
        <v>106</v>
      </c>
      <c r="T2220">
        <v>0.48</v>
      </c>
      <c r="U2220" s="1">
        <v>40951</v>
      </c>
      <c r="V2220">
        <v>2012</v>
      </c>
      <c r="W2220" s="2" t="s">
        <v>65</v>
      </c>
      <c r="X2220">
        <v>2</v>
      </c>
      <c r="Y2220">
        <v>0.18316408220560174</v>
      </c>
    </row>
    <row r="2221" spans="1:25" x14ac:dyDescent="0.45">
      <c r="A2221">
        <v>5267</v>
      </c>
      <c r="B2221" s="1">
        <v>40087</v>
      </c>
      <c r="C2221" s="2" t="s">
        <v>24</v>
      </c>
      <c r="D2221">
        <v>37473</v>
      </c>
      <c r="E2221">
        <v>8</v>
      </c>
      <c r="F2221">
        <v>43.72</v>
      </c>
      <c r="G2221">
        <v>0.06</v>
      </c>
      <c r="H2221" s="2" t="s">
        <v>25</v>
      </c>
      <c r="I2221">
        <v>2.12</v>
      </c>
      <c r="J2221">
        <v>5.18</v>
      </c>
      <c r="K2221">
        <v>2.04</v>
      </c>
      <c r="L2221" s="2" t="s">
        <v>1335</v>
      </c>
      <c r="M2221" s="2" t="s">
        <v>1463</v>
      </c>
      <c r="N2221" s="2" t="s">
        <v>1463</v>
      </c>
      <c r="O2221" s="2" t="s">
        <v>28</v>
      </c>
      <c r="P2221" s="2" t="s">
        <v>29</v>
      </c>
      <c r="Q2221" s="2" t="s">
        <v>63</v>
      </c>
      <c r="R2221" s="2" t="s">
        <v>321</v>
      </c>
      <c r="S2221" s="2" t="s">
        <v>76</v>
      </c>
      <c r="T2221">
        <v>0.36</v>
      </c>
      <c r="U2221" s="1">
        <v>40087</v>
      </c>
      <c r="V2221">
        <v>2009</v>
      </c>
      <c r="W2221" s="2" t="s">
        <v>33</v>
      </c>
      <c r="X2221">
        <v>10</v>
      </c>
      <c r="Y2221">
        <v>4.8490393412625801E-2</v>
      </c>
    </row>
    <row r="2222" spans="1:25" x14ac:dyDescent="0.45">
      <c r="A2222">
        <v>5515</v>
      </c>
      <c r="B2222" s="1">
        <v>40793</v>
      </c>
      <c r="C2222" s="2" t="s">
        <v>34</v>
      </c>
      <c r="D2222">
        <v>39079</v>
      </c>
      <c r="E2222">
        <v>46</v>
      </c>
      <c r="F2222">
        <v>75.599999999999994</v>
      </c>
      <c r="G2222">
        <v>0.09</v>
      </c>
      <c r="H2222" s="2" t="s">
        <v>25</v>
      </c>
      <c r="I2222">
        <v>-225.25</v>
      </c>
      <c r="J2222">
        <v>1.68</v>
      </c>
      <c r="K2222">
        <v>5.28</v>
      </c>
      <c r="L2222" s="2" t="s">
        <v>1436</v>
      </c>
      <c r="M2222" s="2" t="s">
        <v>1463</v>
      </c>
      <c r="N2222" s="2" t="s">
        <v>1463</v>
      </c>
      <c r="O2222" s="2" t="s">
        <v>28</v>
      </c>
      <c r="P2222" s="2" t="s">
        <v>29</v>
      </c>
      <c r="Q2222" s="2" t="s">
        <v>54</v>
      </c>
      <c r="R2222" s="2" t="s">
        <v>1515</v>
      </c>
      <c r="S2222" s="2" t="s">
        <v>46</v>
      </c>
      <c r="T2222">
        <v>0.37</v>
      </c>
      <c r="U2222" s="1">
        <v>40793</v>
      </c>
      <c r="V2222">
        <v>2011</v>
      </c>
      <c r="W2222" s="2" t="s">
        <v>112</v>
      </c>
      <c r="X2222">
        <v>9</v>
      </c>
      <c r="Y2222">
        <v>-2.9794973544973549</v>
      </c>
    </row>
    <row r="2223" spans="1:25" x14ac:dyDescent="0.45">
      <c r="A2223">
        <v>5706</v>
      </c>
      <c r="B2223" s="1">
        <v>40166</v>
      </c>
      <c r="C2223" s="2" t="s">
        <v>48</v>
      </c>
      <c r="D2223">
        <v>40356</v>
      </c>
      <c r="E2223">
        <v>48</v>
      </c>
      <c r="F2223">
        <v>201.98</v>
      </c>
      <c r="G2223">
        <v>0.05</v>
      </c>
      <c r="H2223" s="2" t="s">
        <v>57</v>
      </c>
      <c r="I2223">
        <v>-245.67</v>
      </c>
      <c r="J2223">
        <v>4.0599999999999996</v>
      </c>
      <c r="K2223">
        <v>6.89</v>
      </c>
      <c r="L2223" s="2" t="s">
        <v>82</v>
      </c>
      <c r="M2223" s="2" t="s">
        <v>1463</v>
      </c>
      <c r="N2223" s="2" t="s">
        <v>1463</v>
      </c>
      <c r="O2223" s="2" t="s">
        <v>42</v>
      </c>
      <c r="P2223" s="2" t="s">
        <v>29</v>
      </c>
      <c r="Q2223" s="2" t="s">
        <v>38</v>
      </c>
      <c r="R2223" s="2" t="s">
        <v>331</v>
      </c>
      <c r="S2223" s="2" t="s">
        <v>46</v>
      </c>
      <c r="T2223">
        <v>0.6</v>
      </c>
      <c r="U2223" s="1">
        <v>40168</v>
      </c>
      <c r="V2223">
        <v>2009</v>
      </c>
      <c r="W2223" s="2" t="s">
        <v>100</v>
      </c>
      <c r="X2223">
        <v>12</v>
      </c>
      <c r="Y2223">
        <v>-1.2163085454005347</v>
      </c>
    </row>
    <row r="2224" spans="1:25" x14ac:dyDescent="0.45">
      <c r="A2224">
        <v>6014</v>
      </c>
      <c r="B2224" s="1">
        <v>39909</v>
      </c>
      <c r="C2224" s="2" t="s">
        <v>66</v>
      </c>
      <c r="D2224">
        <v>42599</v>
      </c>
      <c r="E2224">
        <v>31</v>
      </c>
      <c r="F2224">
        <v>9459.94</v>
      </c>
      <c r="G2224">
        <v>0.04</v>
      </c>
      <c r="H2224" s="2" t="s">
        <v>35</v>
      </c>
      <c r="I2224">
        <v>2023.75</v>
      </c>
      <c r="J2224">
        <v>300.98</v>
      </c>
      <c r="K2224">
        <v>54.92</v>
      </c>
      <c r="L2224" s="2" t="s">
        <v>1347</v>
      </c>
      <c r="M2224" s="2" t="s">
        <v>1463</v>
      </c>
      <c r="N2224" s="2" t="s">
        <v>1463</v>
      </c>
      <c r="O2224" s="2" t="s">
        <v>37</v>
      </c>
      <c r="P2224" s="2" t="s">
        <v>73</v>
      </c>
      <c r="Q2224" s="2" t="s">
        <v>83</v>
      </c>
      <c r="R2224" s="2" t="s">
        <v>1516</v>
      </c>
      <c r="S2224" s="2" t="s">
        <v>85</v>
      </c>
      <c r="T2224">
        <v>0.55000000000000004</v>
      </c>
      <c r="U2224" s="1">
        <v>39910</v>
      </c>
      <c r="V2224">
        <v>2009</v>
      </c>
      <c r="W2224" s="2" t="s">
        <v>88</v>
      </c>
      <c r="X2224">
        <v>4</v>
      </c>
      <c r="Y2224">
        <v>0.21392841815064365</v>
      </c>
    </row>
    <row r="2225" spans="1:25" x14ac:dyDescent="0.45">
      <c r="A2225">
        <v>6425</v>
      </c>
      <c r="B2225" s="1">
        <v>41128</v>
      </c>
      <c r="C2225" s="2" t="s">
        <v>24</v>
      </c>
      <c r="D2225">
        <v>45670</v>
      </c>
      <c r="E2225">
        <v>2</v>
      </c>
      <c r="F2225">
        <v>20.16</v>
      </c>
      <c r="G2225">
        <v>0.06</v>
      </c>
      <c r="H2225" s="2" t="s">
        <v>25</v>
      </c>
      <c r="I2225">
        <v>-13.32</v>
      </c>
      <c r="J2225">
        <v>6.48</v>
      </c>
      <c r="K2225">
        <v>7.86</v>
      </c>
      <c r="L2225" s="2" t="s">
        <v>1306</v>
      </c>
      <c r="M2225" s="2" t="s">
        <v>1463</v>
      </c>
      <c r="N2225" s="2" t="s">
        <v>1463</v>
      </c>
      <c r="O2225" s="2" t="s">
        <v>42</v>
      </c>
      <c r="P2225" s="2" t="s">
        <v>29</v>
      </c>
      <c r="Q2225" s="2" t="s">
        <v>63</v>
      </c>
      <c r="R2225" s="2" t="s">
        <v>939</v>
      </c>
      <c r="S2225" s="2" t="s">
        <v>46</v>
      </c>
      <c r="T2225">
        <v>0.37</v>
      </c>
      <c r="U2225" s="1">
        <v>41132</v>
      </c>
      <c r="V2225">
        <v>2012</v>
      </c>
      <c r="W2225" s="2" t="s">
        <v>52</v>
      </c>
      <c r="X2225">
        <v>8</v>
      </c>
      <c r="Y2225">
        <v>-0.6607142857142857</v>
      </c>
    </row>
    <row r="2226" spans="1:25" x14ac:dyDescent="0.45">
      <c r="A2226">
        <v>6691</v>
      </c>
      <c r="B2226" s="1">
        <v>40155</v>
      </c>
      <c r="C2226" s="2" t="s">
        <v>48</v>
      </c>
      <c r="D2226">
        <v>47617</v>
      </c>
      <c r="E2226">
        <v>17</v>
      </c>
      <c r="F2226">
        <v>5001.29</v>
      </c>
      <c r="G2226">
        <v>0.09</v>
      </c>
      <c r="H2226" s="2" t="s">
        <v>25</v>
      </c>
      <c r="I2226">
        <v>1680.92</v>
      </c>
      <c r="J2226">
        <v>304.99</v>
      </c>
      <c r="K2226">
        <v>19.989999999999998</v>
      </c>
      <c r="L2226" s="2" t="s">
        <v>82</v>
      </c>
      <c r="M2226" s="2" t="s">
        <v>1463</v>
      </c>
      <c r="N2226" s="2" t="s">
        <v>1463</v>
      </c>
      <c r="O2226" s="2" t="s">
        <v>42</v>
      </c>
      <c r="P2226" s="2" t="s">
        <v>29</v>
      </c>
      <c r="Q2226" s="2" t="s">
        <v>54</v>
      </c>
      <c r="R2226" s="2" t="s">
        <v>996</v>
      </c>
      <c r="S2226" s="2" t="s">
        <v>46</v>
      </c>
      <c r="T2226">
        <v>0.4</v>
      </c>
      <c r="U2226" s="1">
        <v>40156</v>
      </c>
      <c r="V2226">
        <v>2009</v>
      </c>
      <c r="W2226" s="2" t="s">
        <v>100</v>
      </c>
      <c r="X2226">
        <v>12</v>
      </c>
      <c r="Y2226">
        <v>0.33609728689997981</v>
      </c>
    </row>
    <row r="2227" spans="1:25" x14ac:dyDescent="0.45">
      <c r="A2227">
        <v>6713</v>
      </c>
      <c r="B2227" s="1">
        <v>40310</v>
      </c>
      <c r="C2227" s="2" t="s">
        <v>66</v>
      </c>
      <c r="D2227">
        <v>47842</v>
      </c>
      <c r="E2227">
        <v>50</v>
      </c>
      <c r="F2227">
        <v>230.23</v>
      </c>
      <c r="G2227">
        <v>0.06</v>
      </c>
      <c r="H2227" s="2" t="s">
        <v>57</v>
      </c>
      <c r="I2227">
        <v>-150.93</v>
      </c>
      <c r="J2227">
        <v>4.28</v>
      </c>
      <c r="K2227">
        <v>5.74</v>
      </c>
      <c r="L2227" s="2" t="s">
        <v>1396</v>
      </c>
      <c r="M2227" s="2" t="s">
        <v>1463</v>
      </c>
      <c r="N2227" s="2" t="s">
        <v>1463</v>
      </c>
      <c r="O2227" s="2" t="s">
        <v>28</v>
      </c>
      <c r="P2227" s="2" t="s">
        <v>29</v>
      </c>
      <c r="Q2227" s="2" t="s">
        <v>63</v>
      </c>
      <c r="R2227" s="2" t="s">
        <v>1517</v>
      </c>
      <c r="S2227" s="2" t="s">
        <v>46</v>
      </c>
      <c r="T2227">
        <v>0.4</v>
      </c>
      <c r="U2227" s="1">
        <v>40310</v>
      </c>
      <c r="V2227">
        <v>2010</v>
      </c>
      <c r="W2227" s="2" t="s">
        <v>77</v>
      </c>
      <c r="X2227">
        <v>5</v>
      </c>
      <c r="Y2227">
        <v>-0.65556182947487296</v>
      </c>
    </row>
    <row r="2228" spans="1:25" x14ac:dyDescent="0.45">
      <c r="A2228">
        <v>6819</v>
      </c>
      <c r="B2228" s="1">
        <v>40628</v>
      </c>
      <c r="C2228" s="2" t="s">
        <v>81</v>
      </c>
      <c r="D2228">
        <v>48548</v>
      </c>
      <c r="E2228">
        <v>3</v>
      </c>
      <c r="F2228">
        <v>13.71</v>
      </c>
      <c r="G2228">
        <v>0.03</v>
      </c>
      <c r="H2228" s="2" t="s">
        <v>25</v>
      </c>
      <c r="I2228">
        <v>-10.27</v>
      </c>
      <c r="J2228">
        <v>3.28</v>
      </c>
      <c r="K2228">
        <v>3.97</v>
      </c>
      <c r="L2228" s="2" t="s">
        <v>1325</v>
      </c>
      <c r="M2228" s="2" t="s">
        <v>1463</v>
      </c>
      <c r="N2228" s="2" t="s">
        <v>1463</v>
      </c>
      <c r="O2228" s="2" t="s">
        <v>42</v>
      </c>
      <c r="P2228" s="2" t="s">
        <v>29</v>
      </c>
      <c r="Q2228" s="2" t="s">
        <v>94</v>
      </c>
      <c r="R2228" s="2" t="s">
        <v>1378</v>
      </c>
      <c r="S2228" s="2" t="s">
        <v>76</v>
      </c>
      <c r="T2228">
        <v>0.56000000000000005</v>
      </c>
      <c r="U2228" s="1">
        <v>40629</v>
      </c>
      <c r="V2228">
        <v>2011</v>
      </c>
      <c r="W2228" s="2" t="s">
        <v>60</v>
      </c>
      <c r="X2228">
        <v>3</v>
      </c>
      <c r="Y2228">
        <v>-0.74908825674690005</v>
      </c>
    </row>
    <row r="2229" spans="1:25" x14ac:dyDescent="0.45">
      <c r="A2229">
        <v>6880</v>
      </c>
      <c r="B2229" s="1">
        <v>40087</v>
      </c>
      <c r="C2229" s="2" t="s">
        <v>34</v>
      </c>
      <c r="D2229">
        <v>49056</v>
      </c>
      <c r="E2229">
        <v>46</v>
      </c>
      <c r="F2229">
        <v>300.07</v>
      </c>
      <c r="G2229">
        <v>0.05</v>
      </c>
      <c r="H2229" s="2" t="s">
        <v>25</v>
      </c>
      <c r="I2229">
        <v>-209.58</v>
      </c>
      <c r="J2229">
        <v>6.48</v>
      </c>
      <c r="K2229">
        <v>8.4</v>
      </c>
      <c r="L2229" s="2" t="s">
        <v>1328</v>
      </c>
      <c r="M2229" s="2" t="s">
        <v>1463</v>
      </c>
      <c r="N2229" s="2" t="s">
        <v>1463</v>
      </c>
      <c r="O2229" s="2" t="s">
        <v>62</v>
      </c>
      <c r="P2229" s="2" t="s">
        <v>29</v>
      </c>
      <c r="Q2229" s="2" t="s">
        <v>63</v>
      </c>
      <c r="R2229" s="2" t="s">
        <v>936</v>
      </c>
      <c r="S2229" s="2" t="s">
        <v>46</v>
      </c>
      <c r="T2229">
        <v>0.37</v>
      </c>
      <c r="U2229" s="1">
        <v>40089</v>
      </c>
      <c r="V2229">
        <v>2009</v>
      </c>
      <c r="W2229" s="2" t="s">
        <v>33</v>
      </c>
      <c r="X2229">
        <v>10</v>
      </c>
      <c r="Y2229">
        <v>-0.69843703135934954</v>
      </c>
    </row>
    <row r="2230" spans="1:25" x14ac:dyDescent="0.45">
      <c r="A2230">
        <v>7115</v>
      </c>
      <c r="B2230" s="1">
        <v>40256</v>
      </c>
      <c r="C2230" s="2" t="s">
        <v>24</v>
      </c>
      <c r="D2230">
        <v>50759</v>
      </c>
      <c r="E2230">
        <v>46</v>
      </c>
      <c r="F2230">
        <v>2422.721</v>
      </c>
      <c r="G2230">
        <v>0.1</v>
      </c>
      <c r="H2230" s="2" t="s">
        <v>25</v>
      </c>
      <c r="I2230">
        <v>366.18</v>
      </c>
      <c r="J2230">
        <v>65.989999999999995</v>
      </c>
      <c r="K2230">
        <v>8.99</v>
      </c>
      <c r="L2230" s="2" t="s">
        <v>1410</v>
      </c>
      <c r="M2230" s="2" t="s">
        <v>1463</v>
      </c>
      <c r="N2230" s="2" t="s">
        <v>1463</v>
      </c>
      <c r="O2230" s="2" t="s">
        <v>42</v>
      </c>
      <c r="P2230" s="2" t="s">
        <v>43</v>
      </c>
      <c r="Q2230" s="2" t="s">
        <v>44</v>
      </c>
      <c r="R2230" s="2" t="s">
        <v>437</v>
      </c>
      <c r="S2230" s="2" t="s">
        <v>46</v>
      </c>
      <c r="T2230">
        <v>0.56000000000000005</v>
      </c>
      <c r="U2230" s="1">
        <v>40261</v>
      </c>
      <c r="V2230">
        <v>2010</v>
      </c>
      <c r="W2230" s="2" t="s">
        <v>60</v>
      </c>
      <c r="X2230">
        <v>3</v>
      </c>
      <c r="Y2230">
        <v>0.1511441061517195</v>
      </c>
    </row>
    <row r="2231" spans="1:25" x14ac:dyDescent="0.45">
      <c r="A2231">
        <v>7229</v>
      </c>
      <c r="B2231" s="1">
        <v>41209</v>
      </c>
      <c r="C2231" s="2" t="s">
        <v>34</v>
      </c>
      <c r="D2231">
        <v>51556</v>
      </c>
      <c r="E2231">
        <v>10</v>
      </c>
      <c r="F2231">
        <v>45.69</v>
      </c>
      <c r="G2231">
        <v>0.01</v>
      </c>
      <c r="H2231" s="2" t="s">
        <v>57</v>
      </c>
      <c r="I2231">
        <v>-24.21</v>
      </c>
      <c r="J2231">
        <v>3.57</v>
      </c>
      <c r="K2231">
        <v>4.17</v>
      </c>
      <c r="L2231" s="2" t="s">
        <v>489</v>
      </c>
      <c r="M2231" s="2" t="s">
        <v>1463</v>
      </c>
      <c r="N2231" s="2" t="s">
        <v>1463</v>
      </c>
      <c r="O2231" s="2" t="s">
        <v>42</v>
      </c>
      <c r="P2231" s="2" t="s">
        <v>29</v>
      </c>
      <c r="Q2231" s="2" t="s">
        <v>94</v>
      </c>
      <c r="R2231" s="2" t="s">
        <v>601</v>
      </c>
      <c r="S2231" s="2" t="s">
        <v>106</v>
      </c>
      <c r="T2231">
        <v>0.59</v>
      </c>
      <c r="U2231" s="1">
        <v>41211</v>
      </c>
      <c r="V2231">
        <v>2012</v>
      </c>
      <c r="W2231" s="2" t="s">
        <v>33</v>
      </c>
      <c r="X2231">
        <v>10</v>
      </c>
      <c r="Y2231">
        <v>-0.52987524622455684</v>
      </c>
    </row>
    <row r="2232" spans="1:25" x14ac:dyDescent="0.45">
      <c r="A2232">
        <v>7240</v>
      </c>
      <c r="B2232" s="1">
        <v>40976</v>
      </c>
      <c r="C2232" s="2" t="s">
        <v>66</v>
      </c>
      <c r="D2232">
        <v>51620</v>
      </c>
      <c r="E2232">
        <v>12</v>
      </c>
      <c r="F2232">
        <v>173.97</v>
      </c>
      <c r="G2232">
        <v>0.03</v>
      </c>
      <c r="H2232" s="2" t="s">
        <v>25</v>
      </c>
      <c r="I2232">
        <v>-2.5499999999999998</v>
      </c>
      <c r="J2232">
        <v>13.48</v>
      </c>
      <c r="K2232">
        <v>4.51</v>
      </c>
      <c r="L2232" s="2" t="s">
        <v>1340</v>
      </c>
      <c r="M2232" s="2" t="s">
        <v>1463</v>
      </c>
      <c r="N2232" s="2" t="s">
        <v>1463</v>
      </c>
      <c r="O2232" s="2" t="s">
        <v>42</v>
      </c>
      <c r="P2232" s="2" t="s">
        <v>29</v>
      </c>
      <c r="Q2232" s="2" t="s">
        <v>30</v>
      </c>
      <c r="R2232" s="2" t="s">
        <v>101</v>
      </c>
      <c r="S2232" s="2" t="s">
        <v>46</v>
      </c>
      <c r="T2232">
        <v>0.59</v>
      </c>
      <c r="U2232" s="1">
        <v>40977</v>
      </c>
      <c r="V2232">
        <v>2012</v>
      </c>
      <c r="W2232" s="2" t="s">
        <v>60</v>
      </c>
      <c r="X2232">
        <v>3</v>
      </c>
      <c r="Y2232">
        <v>-1.4657699603379893E-2</v>
      </c>
    </row>
    <row r="2233" spans="1:25" x14ac:dyDescent="0.45">
      <c r="A2233">
        <v>7406</v>
      </c>
      <c r="B2233" s="1">
        <v>40926</v>
      </c>
      <c r="C2233" s="2" t="s">
        <v>81</v>
      </c>
      <c r="D2233">
        <v>52837</v>
      </c>
      <c r="E2233">
        <v>32</v>
      </c>
      <c r="F2233">
        <v>5934.39</v>
      </c>
      <c r="G2233">
        <v>0.08</v>
      </c>
      <c r="H2233" s="2" t="s">
        <v>25</v>
      </c>
      <c r="I2233">
        <v>519.54999999999995</v>
      </c>
      <c r="J2233">
        <v>193.17</v>
      </c>
      <c r="K2233">
        <v>19.989999999999998</v>
      </c>
      <c r="L2233" s="2" t="s">
        <v>1454</v>
      </c>
      <c r="M2233" s="2" t="s">
        <v>1463</v>
      </c>
      <c r="N2233" s="2" t="s">
        <v>1463</v>
      </c>
      <c r="O2233" s="2" t="s">
        <v>42</v>
      </c>
      <c r="P2233" s="2" t="s">
        <v>29</v>
      </c>
      <c r="Q2233" s="2" t="s">
        <v>30</v>
      </c>
      <c r="R2233" s="2" t="s">
        <v>577</v>
      </c>
      <c r="S2233" s="2" t="s">
        <v>46</v>
      </c>
      <c r="T2233">
        <v>0.71</v>
      </c>
      <c r="U2233" s="1">
        <v>40928</v>
      </c>
      <c r="V2233">
        <v>2012</v>
      </c>
      <c r="W2233" s="2" t="s">
        <v>107</v>
      </c>
      <c r="X2233">
        <v>1</v>
      </c>
      <c r="Y2233">
        <v>8.75490151473024E-2</v>
      </c>
    </row>
    <row r="2234" spans="1:25" x14ac:dyDescent="0.45">
      <c r="A2234">
        <v>7629</v>
      </c>
      <c r="B2234" s="1">
        <v>40706</v>
      </c>
      <c r="C2234" s="2" t="s">
        <v>24</v>
      </c>
      <c r="D2234">
        <v>54592</v>
      </c>
      <c r="E2234">
        <v>28</v>
      </c>
      <c r="F2234">
        <v>1971.56</v>
      </c>
      <c r="G2234">
        <v>0.05</v>
      </c>
      <c r="H2234" s="2" t="s">
        <v>35</v>
      </c>
      <c r="I2234">
        <v>-15.29</v>
      </c>
      <c r="J2234">
        <v>70.98</v>
      </c>
      <c r="K2234">
        <v>26.85</v>
      </c>
      <c r="L2234" s="2" t="s">
        <v>1381</v>
      </c>
      <c r="M2234" s="2" t="s">
        <v>1463</v>
      </c>
      <c r="N2234" s="2" t="s">
        <v>1463</v>
      </c>
      <c r="O2234" s="2" t="s">
        <v>28</v>
      </c>
      <c r="P2234" s="2" t="s">
        <v>73</v>
      </c>
      <c r="Q2234" s="2" t="s">
        <v>83</v>
      </c>
      <c r="R2234" s="2" t="s">
        <v>1518</v>
      </c>
      <c r="S2234" s="2" t="s">
        <v>85</v>
      </c>
      <c r="U2234" s="1">
        <v>40710</v>
      </c>
      <c r="V2234">
        <v>2011</v>
      </c>
      <c r="W2234" s="2" t="s">
        <v>56</v>
      </c>
      <c r="X2234">
        <v>6</v>
      </c>
      <c r="Y2234">
        <v>-7.7552800827770897E-3</v>
      </c>
    </row>
    <row r="2235" spans="1:25" x14ac:dyDescent="0.45">
      <c r="A2235">
        <v>7700</v>
      </c>
      <c r="B2235" s="1">
        <v>40779</v>
      </c>
      <c r="C2235" s="2" t="s">
        <v>24</v>
      </c>
      <c r="D2235">
        <v>55202</v>
      </c>
      <c r="E2235">
        <v>33</v>
      </c>
      <c r="F2235">
        <v>3093.76</v>
      </c>
      <c r="G2235">
        <v>7.0000000000000007E-2</v>
      </c>
      <c r="H2235" s="2" t="s">
        <v>57</v>
      </c>
      <c r="I2235">
        <v>-850.71</v>
      </c>
      <c r="J2235">
        <v>95.99</v>
      </c>
      <c r="K2235">
        <v>35</v>
      </c>
      <c r="L2235" s="2" t="s">
        <v>1417</v>
      </c>
      <c r="M2235" s="2" t="s">
        <v>1463</v>
      </c>
      <c r="N2235" s="2" t="s">
        <v>1463</v>
      </c>
      <c r="O2235" s="2" t="s">
        <v>28</v>
      </c>
      <c r="P2235" s="2" t="s">
        <v>29</v>
      </c>
      <c r="Q2235" s="2" t="s">
        <v>30</v>
      </c>
      <c r="R2235" s="2" t="s">
        <v>1253</v>
      </c>
      <c r="S2235" s="2" t="s">
        <v>32</v>
      </c>
      <c r="U2235" s="1">
        <v>40781</v>
      </c>
      <c r="V2235">
        <v>2011</v>
      </c>
      <c r="W2235" s="2" t="s">
        <v>52</v>
      </c>
      <c r="X2235">
        <v>8</v>
      </c>
      <c r="Y2235">
        <v>-0.2749760808853951</v>
      </c>
    </row>
    <row r="2236" spans="1:25" x14ac:dyDescent="0.45">
      <c r="A2236">
        <v>8111</v>
      </c>
      <c r="B2236" s="1">
        <v>41002</v>
      </c>
      <c r="C2236" s="2" t="s">
        <v>24</v>
      </c>
      <c r="D2236">
        <v>57894</v>
      </c>
      <c r="E2236">
        <v>47</v>
      </c>
      <c r="F2236">
        <v>13382.01</v>
      </c>
      <c r="G2236">
        <v>0.09</v>
      </c>
      <c r="H2236" s="2" t="s">
        <v>35</v>
      </c>
      <c r="I2236">
        <v>2852.94</v>
      </c>
      <c r="J2236">
        <v>306.14</v>
      </c>
      <c r="K2236">
        <v>26.53</v>
      </c>
      <c r="L2236" s="2" t="s">
        <v>1361</v>
      </c>
      <c r="M2236" s="2" t="s">
        <v>1463</v>
      </c>
      <c r="N2236" s="2" t="s">
        <v>1463</v>
      </c>
      <c r="O2236" s="2" t="s">
        <v>62</v>
      </c>
      <c r="P2236" s="2" t="s">
        <v>43</v>
      </c>
      <c r="Q2236" s="2" t="s">
        <v>192</v>
      </c>
      <c r="R2236" s="2" t="s">
        <v>924</v>
      </c>
      <c r="S2236" s="2" t="s">
        <v>40</v>
      </c>
      <c r="T2236">
        <v>0.56000000000000005</v>
      </c>
      <c r="U2236" s="1">
        <v>41004</v>
      </c>
      <c r="V2236">
        <v>2012</v>
      </c>
      <c r="W2236" s="2" t="s">
        <v>88</v>
      </c>
      <c r="X2236">
        <v>4</v>
      </c>
      <c r="Y2236">
        <v>0.21319218861740502</v>
      </c>
    </row>
    <row r="2237" spans="1:25" x14ac:dyDescent="0.45">
      <c r="A2237">
        <v>182</v>
      </c>
      <c r="B2237" s="1">
        <v>40853</v>
      </c>
      <c r="C2237" s="2" t="s">
        <v>66</v>
      </c>
      <c r="D2237">
        <v>1191</v>
      </c>
      <c r="E2237">
        <v>35</v>
      </c>
      <c r="F2237">
        <v>3532.96</v>
      </c>
      <c r="G2237">
        <v>0.08</v>
      </c>
      <c r="H2237" s="2" t="s">
        <v>35</v>
      </c>
      <c r="I2237">
        <v>-243.6</v>
      </c>
      <c r="J2237">
        <v>100.8</v>
      </c>
      <c r="K2237">
        <v>60</v>
      </c>
      <c r="L2237" s="2" t="s">
        <v>1302</v>
      </c>
      <c r="M2237" s="2" t="s">
        <v>1463</v>
      </c>
      <c r="N2237" s="2" t="s">
        <v>1463</v>
      </c>
      <c r="O2237" s="2" t="s">
        <v>62</v>
      </c>
      <c r="P2237" s="2" t="s">
        <v>73</v>
      </c>
      <c r="Q2237" s="2" t="s">
        <v>175</v>
      </c>
      <c r="R2237" s="2" t="s">
        <v>1519</v>
      </c>
      <c r="S2237" s="2" t="s">
        <v>40</v>
      </c>
      <c r="T2237">
        <v>0.59</v>
      </c>
      <c r="U2237" s="1">
        <v>40854</v>
      </c>
      <c r="V2237">
        <v>2011</v>
      </c>
      <c r="W2237" s="2" t="s">
        <v>69</v>
      </c>
      <c r="X2237">
        <v>11</v>
      </c>
      <c r="Y2237">
        <v>-6.895068158145011E-2</v>
      </c>
    </row>
    <row r="2238" spans="1:25" x14ac:dyDescent="0.45">
      <c r="A2238">
        <v>284</v>
      </c>
      <c r="B2238" s="1">
        <v>40057</v>
      </c>
      <c r="C2238" s="2" t="s">
        <v>48</v>
      </c>
      <c r="D2238">
        <v>1985</v>
      </c>
      <c r="E2238">
        <v>1</v>
      </c>
      <c r="F2238">
        <v>11.35</v>
      </c>
      <c r="G2238">
        <v>0.09</v>
      </c>
      <c r="H2238" s="2" t="s">
        <v>25</v>
      </c>
      <c r="I2238">
        <v>-7.96</v>
      </c>
      <c r="J2238">
        <v>5.78</v>
      </c>
      <c r="K2238">
        <v>5.67</v>
      </c>
      <c r="L2238" s="2" t="s">
        <v>1375</v>
      </c>
      <c r="M2238" s="2" t="s">
        <v>1463</v>
      </c>
      <c r="N2238" s="2" t="s">
        <v>1463</v>
      </c>
      <c r="O2238" s="2" t="s">
        <v>62</v>
      </c>
      <c r="P2238" s="2" t="s">
        <v>29</v>
      </c>
      <c r="Q2238" s="2" t="s">
        <v>63</v>
      </c>
      <c r="R2238" s="2" t="s">
        <v>479</v>
      </c>
      <c r="S2238" s="2" t="s">
        <v>46</v>
      </c>
      <c r="T2238">
        <v>0.36</v>
      </c>
      <c r="U2238" s="1">
        <v>40059</v>
      </c>
      <c r="V2238">
        <v>2009</v>
      </c>
      <c r="W2238" s="2" t="s">
        <v>112</v>
      </c>
      <c r="X2238">
        <v>9</v>
      </c>
      <c r="Y2238">
        <v>-0.70132158590308369</v>
      </c>
    </row>
    <row r="2239" spans="1:25" x14ac:dyDescent="0.45">
      <c r="A2239">
        <v>285</v>
      </c>
      <c r="B2239" s="1">
        <v>40821</v>
      </c>
      <c r="C2239" s="2" t="s">
        <v>48</v>
      </c>
      <c r="D2239">
        <v>1988</v>
      </c>
      <c r="E2239">
        <v>9</v>
      </c>
      <c r="F2239">
        <v>122.14</v>
      </c>
      <c r="G2239">
        <v>0.04</v>
      </c>
      <c r="H2239" s="2" t="s">
        <v>25</v>
      </c>
      <c r="I2239">
        <v>-16.989999999999998</v>
      </c>
      <c r="J2239">
        <v>13.48</v>
      </c>
      <c r="K2239">
        <v>4.51</v>
      </c>
      <c r="L2239" s="2" t="s">
        <v>1357</v>
      </c>
      <c r="M2239" s="2" t="s">
        <v>1463</v>
      </c>
      <c r="N2239" s="2" t="s">
        <v>1463</v>
      </c>
      <c r="O2239" s="2" t="s">
        <v>42</v>
      </c>
      <c r="P2239" s="2" t="s">
        <v>29</v>
      </c>
      <c r="Q2239" s="2" t="s">
        <v>30</v>
      </c>
      <c r="R2239" s="2" t="s">
        <v>101</v>
      </c>
      <c r="S2239" s="2" t="s">
        <v>46</v>
      </c>
      <c r="T2239">
        <v>0.59</v>
      </c>
      <c r="U2239" s="1">
        <v>40823</v>
      </c>
      <c r="V2239">
        <v>2011</v>
      </c>
      <c r="W2239" s="2" t="s">
        <v>33</v>
      </c>
      <c r="X2239">
        <v>10</v>
      </c>
      <c r="Y2239">
        <v>-0.13910266906828228</v>
      </c>
    </row>
    <row r="2240" spans="1:25" x14ac:dyDescent="0.45">
      <c r="A2240">
        <v>337</v>
      </c>
      <c r="B2240" s="1">
        <v>40203</v>
      </c>
      <c r="C2240" s="2" t="s">
        <v>34</v>
      </c>
      <c r="D2240">
        <v>2305</v>
      </c>
      <c r="E2240">
        <v>11</v>
      </c>
      <c r="F2240">
        <v>1382.8</v>
      </c>
      <c r="G2240">
        <v>0.01</v>
      </c>
      <c r="H2240" s="2" t="s">
        <v>25</v>
      </c>
      <c r="I2240">
        <v>141.31</v>
      </c>
      <c r="J2240">
        <v>120.33</v>
      </c>
      <c r="K2240">
        <v>19.989999999999998</v>
      </c>
      <c r="L2240" s="2" t="s">
        <v>1520</v>
      </c>
      <c r="M2240" s="2" t="s">
        <v>1463</v>
      </c>
      <c r="N2240" s="2" t="s">
        <v>1463</v>
      </c>
      <c r="O2240" s="2" t="s">
        <v>62</v>
      </c>
      <c r="P2240" s="2" t="s">
        <v>29</v>
      </c>
      <c r="Q2240" s="2" t="s">
        <v>30</v>
      </c>
      <c r="R2240" s="2" t="s">
        <v>994</v>
      </c>
      <c r="S2240" s="2" t="s">
        <v>46</v>
      </c>
      <c r="T2240">
        <v>0.59</v>
      </c>
      <c r="U2240" s="1">
        <v>40203</v>
      </c>
      <c r="V2240">
        <v>2010</v>
      </c>
      <c r="W2240" s="2" t="s">
        <v>107</v>
      </c>
      <c r="X2240">
        <v>1</v>
      </c>
      <c r="Y2240">
        <v>0.10219120624819208</v>
      </c>
    </row>
    <row r="2241" spans="1:25" x14ac:dyDescent="0.45">
      <c r="A2241">
        <v>572</v>
      </c>
      <c r="B2241" s="1">
        <v>40318</v>
      </c>
      <c r="C2241" s="2" t="s">
        <v>24</v>
      </c>
      <c r="D2241">
        <v>3877</v>
      </c>
      <c r="E2241">
        <v>14</v>
      </c>
      <c r="F2241">
        <v>700.46</v>
      </c>
      <c r="G2241">
        <v>0.02</v>
      </c>
      <c r="H2241" s="2" t="s">
        <v>57</v>
      </c>
      <c r="I2241">
        <v>254.31</v>
      </c>
      <c r="J2241">
        <v>48.04</v>
      </c>
      <c r="K2241">
        <v>7.23</v>
      </c>
      <c r="L2241" s="2" t="s">
        <v>1357</v>
      </c>
      <c r="M2241" s="2" t="s">
        <v>1463</v>
      </c>
      <c r="N2241" s="2" t="s">
        <v>1463</v>
      </c>
      <c r="O2241" s="2" t="s">
        <v>42</v>
      </c>
      <c r="P2241" s="2" t="s">
        <v>29</v>
      </c>
      <c r="Q2241" s="2" t="s">
        <v>63</v>
      </c>
      <c r="R2241" s="2" t="s">
        <v>430</v>
      </c>
      <c r="S2241" s="2" t="s">
        <v>46</v>
      </c>
      <c r="T2241">
        <v>0.37</v>
      </c>
      <c r="U2241" s="1">
        <v>40318</v>
      </c>
      <c r="V2241">
        <v>2010</v>
      </c>
      <c r="W2241" s="2" t="s">
        <v>77</v>
      </c>
      <c r="X2241">
        <v>5</v>
      </c>
      <c r="Y2241">
        <v>0.36306141678325671</v>
      </c>
    </row>
    <row r="2242" spans="1:25" x14ac:dyDescent="0.45">
      <c r="A2242">
        <v>604</v>
      </c>
      <c r="B2242" s="1">
        <v>41092</v>
      </c>
      <c r="C2242" s="2" t="s">
        <v>24</v>
      </c>
      <c r="D2242">
        <v>4103</v>
      </c>
      <c r="E2242">
        <v>3</v>
      </c>
      <c r="F2242">
        <v>42.5</v>
      </c>
      <c r="G2242">
        <v>7.0000000000000007E-2</v>
      </c>
      <c r="H2242" s="2" t="s">
        <v>25</v>
      </c>
      <c r="I2242">
        <v>-28.43</v>
      </c>
      <c r="J2242">
        <v>11.66</v>
      </c>
      <c r="K2242">
        <v>8.99</v>
      </c>
      <c r="L2242" s="2" t="s">
        <v>1431</v>
      </c>
      <c r="M2242" s="2" t="s">
        <v>1463</v>
      </c>
      <c r="N2242" s="2" t="s">
        <v>1463</v>
      </c>
      <c r="O2242" s="2" t="s">
        <v>62</v>
      </c>
      <c r="P2242" s="2" t="s">
        <v>29</v>
      </c>
      <c r="Q2242" s="2" t="s">
        <v>94</v>
      </c>
      <c r="R2242" s="2" t="s">
        <v>408</v>
      </c>
      <c r="S2242" s="2" t="s">
        <v>106</v>
      </c>
      <c r="T2242">
        <v>0.59</v>
      </c>
      <c r="U2242" s="1">
        <v>41096</v>
      </c>
      <c r="V2242">
        <v>2012</v>
      </c>
      <c r="W2242" s="2" t="s">
        <v>47</v>
      </c>
      <c r="X2242">
        <v>7</v>
      </c>
      <c r="Y2242">
        <v>-0.66894117647058826</v>
      </c>
    </row>
    <row r="2243" spans="1:25" x14ac:dyDescent="0.45">
      <c r="A2243">
        <v>637</v>
      </c>
      <c r="B2243" s="1">
        <v>40461</v>
      </c>
      <c r="C2243" s="2" t="s">
        <v>66</v>
      </c>
      <c r="D2243">
        <v>4455</v>
      </c>
      <c r="E2243">
        <v>39</v>
      </c>
      <c r="F2243">
        <v>279.29000000000002</v>
      </c>
      <c r="G2243">
        <v>7.0000000000000007E-2</v>
      </c>
      <c r="H2243" s="2" t="s">
        <v>25</v>
      </c>
      <c r="I2243">
        <v>14.15</v>
      </c>
      <c r="J2243">
        <v>7.59</v>
      </c>
      <c r="K2243">
        <v>4</v>
      </c>
      <c r="L2243" s="2" t="s">
        <v>1342</v>
      </c>
      <c r="M2243" s="2" t="s">
        <v>1463</v>
      </c>
      <c r="N2243" s="2" t="s">
        <v>1463</v>
      </c>
      <c r="O2243" s="2" t="s">
        <v>28</v>
      </c>
      <c r="P2243" s="2" t="s">
        <v>73</v>
      </c>
      <c r="Q2243" s="2" t="s">
        <v>74</v>
      </c>
      <c r="R2243" s="2" t="s">
        <v>413</v>
      </c>
      <c r="S2243" s="2" t="s">
        <v>76</v>
      </c>
      <c r="T2243">
        <v>0.42</v>
      </c>
      <c r="U2243" s="1">
        <v>40463</v>
      </c>
      <c r="V2243">
        <v>2010</v>
      </c>
      <c r="W2243" s="2" t="s">
        <v>33</v>
      </c>
      <c r="X2243">
        <v>10</v>
      </c>
      <c r="Y2243">
        <v>5.0664184181316907E-2</v>
      </c>
    </row>
    <row r="2244" spans="1:25" x14ac:dyDescent="0.45">
      <c r="A2244">
        <v>848</v>
      </c>
      <c r="B2244" s="1">
        <v>40808</v>
      </c>
      <c r="C2244" s="2" t="s">
        <v>81</v>
      </c>
      <c r="D2244">
        <v>6086</v>
      </c>
      <c r="E2244">
        <v>48</v>
      </c>
      <c r="F2244">
        <v>1734.72</v>
      </c>
      <c r="G2244">
        <v>0.04</v>
      </c>
      <c r="H2244" s="2" t="s">
        <v>25</v>
      </c>
      <c r="I2244">
        <v>57.89</v>
      </c>
      <c r="J2244">
        <v>35.44</v>
      </c>
      <c r="K2244">
        <v>19.989999999999998</v>
      </c>
      <c r="L2244" s="2" t="s">
        <v>1415</v>
      </c>
      <c r="M2244" s="2" t="s">
        <v>1463</v>
      </c>
      <c r="N2244" s="2" t="s">
        <v>1463</v>
      </c>
      <c r="O2244" s="2" t="s">
        <v>42</v>
      </c>
      <c r="P2244" s="2" t="s">
        <v>29</v>
      </c>
      <c r="Q2244" s="2" t="s">
        <v>63</v>
      </c>
      <c r="R2244" s="2" t="s">
        <v>1355</v>
      </c>
      <c r="S2244" s="2" t="s">
        <v>46</v>
      </c>
      <c r="T2244">
        <v>0.38</v>
      </c>
      <c r="U2244" s="1">
        <v>40810</v>
      </c>
      <c r="V2244">
        <v>2011</v>
      </c>
      <c r="W2244" s="2" t="s">
        <v>112</v>
      </c>
      <c r="X2244">
        <v>9</v>
      </c>
      <c r="Y2244">
        <v>3.3371379819221544E-2</v>
      </c>
    </row>
    <row r="2245" spans="1:25" x14ac:dyDescent="0.45">
      <c r="A2245">
        <v>955</v>
      </c>
      <c r="B2245" s="1">
        <v>40887</v>
      </c>
      <c r="C2245" s="2" t="s">
        <v>48</v>
      </c>
      <c r="D2245">
        <v>6912</v>
      </c>
      <c r="E2245">
        <v>14</v>
      </c>
      <c r="F2245">
        <v>294.52</v>
      </c>
      <c r="G2245">
        <v>0.09</v>
      </c>
      <c r="H2245" s="2" t="s">
        <v>25</v>
      </c>
      <c r="I2245">
        <v>15.34</v>
      </c>
      <c r="J2245">
        <v>21.78</v>
      </c>
      <c r="K2245">
        <v>5.94</v>
      </c>
      <c r="L2245" s="2" t="s">
        <v>1389</v>
      </c>
      <c r="M2245" s="2" t="s">
        <v>1463</v>
      </c>
      <c r="N2245" s="2" t="s">
        <v>1463</v>
      </c>
      <c r="O2245" s="2" t="s">
        <v>28</v>
      </c>
      <c r="P2245" s="2" t="s">
        <v>29</v>
      </c>
      <c r="Q2245" s="2" t="s">
        <v>38</v>
      </c>
      <c r="R2245" s="2" t="s">
        <v>50</v>
      </c>
      <c r="S2245" s="2" t="s">
        <v>51</v>
      </c>
      <c r="T2245">
        <v>0.5</v>
      </c>
      <c r="U2245" s="1">
        <v>40889</v>
      </c>
      <c r="V2245">
        <v>2011</v>
      </c>
      <c r="W2245" s="2" t="s">
        <v>100</v>
      </c>
      <c r="X2245">
        <v>12</v>
      </c>
      <c r="Y2245">
        <v>5.2084748064647565E-2</v>
      </c>
    </row>
    <row r="2246" spans="1:25" x14ac:dyDescent="0.45">
      <c r="A2246">
        <v>960</v>
      </c>
      <c r="B2246" s="1">
        <v>40994</v>
      </c>
      <c r="C2246" s="2" t="s">
        <v>24</v>
      </c>
      <c r="D2246">
        <v>6950</v>
      </c>
      <c r="E2246">
        <v>4</v>
      </c>
      <c r="F2246">
        <v>187.39949999999999</v>
      </c>
      <c r="G2246">
        <v>0.08</v>
      </c>
      <c r="H2246" s="2" t="s">
        <v>25</v>
      </c>
      <c r="I2246">
        <v>-225.3</v>
      </c>
      <c r="J2246">
        <v>55.99</v>
      </c>
      <c r="K2246">
        <v>3.3</v>
      </c>
      <c r="L2246" s="2" t="s">
        <v>1330</v>
      </c>
      <c r="M2246" s="2" t="s">
        <v>1463</v>
      </c>
      <c r="N2246" s="2" t="s">
        <v>1463</v>
      </c>
      <c r="O2246" s="2" t="s">
        <v>62</v>
      </c>
      <c r="P2246" s="2" t="s">
        <v>43</v>
      </c>
      <c r="Q2246" s="2" t="s">
        <v>44</v>
      </c>
      <c r="R2246" s="2" t="s">
        <v>250</v>
      </c>
      <c r="S2246" s="2" t="s">
        <v>106</v>
      </c>
      <c r="T2246">
        <v>0.59</v>
      </c>
      <c r="U2246" s="1">
        <v>40996</v>
      </c>
      <c r="V2246">
        <v>2012</v>
      </c>
      <c r="W2246" s="2" t="s">
        <v>60</v>
      </c>
      <c r="X2246">
        <v>3</v>
      </c>
      <c r="Y2246">
        <v>-1.2022444030000081</v>
      </c>
    </row>
    <row r="2247" spans="1:25" x14ac:dyDescent="0.45">
      <c r="A2247">
        <v>972</v>
      </c>
      <c r="B2247" s="1">
        <v>40826</v>
      </c>
      <c r="C2247" s="2" t="s">
        <v>24</v>
      </c>
      <c r="D2247">
        <v>7075</v>
      </c>
      <c r="E2247">
        <v>15</v>
      </c>
      <c r="F2247">
        <v>241.89</v>
      </c>
      <c r="G2247">
        <v>0.02</v>
      </c>
      <c r="H2247" s="2" t="s">
        <v>25</v>
      </c>
      <c r="I2247">
        <v>-83.3</v>
      </c>
      <c r="J2247">
        <v>15.42</v>
      </c>
      <c r="K2247">
        <v>10.68</v>
      </c>
      <c r="L2247" s="2" t="s">
        <v>1374</v>
      </c>
      <c r="M2247" s="2" t="s">
        <v>1463</v>
      </c>
      <c r="N2247" s="2" t="s">
        <v>1463</v>
      </c>
      <c r="O2247" s="2" t="s">
        <v>42</v>
      </c>
      <c r="P2247" s="2" t="s">
        <v>29</v>
      </c>
      <c r="Q2247" s="2" t="s">
        <v>30</v>
      </c>
      <c r="R2247" s="2" t="s">
        <v>1521</v>
      </c>
      <c r="S2247" s="2" t="s">
        <v>46</v>
      </c>
      <c r="T2247">
        <v>0.57999999999999996</v>
      </c>
      <c r="U2247" s="1">
        <v>40828</v>
      </c>
      <c r="V2247">
        <v>2011</v>
      </c>
      <c r="W2247" s="2" t="s">
        <v>33</v>
      </c>
      <c r="X2247">
        <v>10</v>
      </c>
      <c r="Y2247">
        <v>-0.34437140849146308</v>
      </c>
    </row>
    <row r="2248" spans="1:25" x14ac:dyDescent="0.45">
      <c r="A2248">
        <v>1099</v>
      </c>
      <c r="B2248" s="1">
        <v>41203</v>
      </c>
      <c r="C2248" s="2" t="s">
        <v>66</v>
      </c>
      <c r="D2248">
        <v>8065</v>
      </c>
      <c r="E2248">
        <v>17</v>
      </c>
      <c r="F2248">
        <v>1125.76</v>
      </c>
      <c r="G2248">
        <v>0</v>
      </c>
      <c r="H2248" s="2" t="s">
        <v>25</v>
      </c>
      <c r="I2248">
        <v>379.28</v>
      </c>
      <c r="J2248">
        <v>60.65</v>
      </c>
      <c r="K2248">
        <v>12.23</v>
      </c>
      <c r="L2248" s="2" t="s">
        <v>1436</v>
      </c>
      <c r="M2248" s="2" t="s">
        <v>1463</v>
      </c>
      <c r="N2248" s="2" t="s">
        <v>1463</v>
      </c>
      <c r="O2248" s="2" t="s">
        <v>28</v>
      </c>
      <c r="P2248" s="2" t="s">
        <v>73</v>
      </c>
      <c r="Q2248" s="2" t="s">
        <v>74</v>
      </c>
      <c r="R2248" s="2" t="s">
        <v>1043</v>
      </c>
      <c r="S2248" s="2" t="s">
        <v>51</v>
      </c>
      <c r="T2248">
        <v>0.64</v>
      </c>
      <c r="U2248" s="1">
        <v>41205</v>
      </c>
      <c r="V2248">
        <v>2012</v>
      </c>
      <c r="W2248" s="2" t="s">
        <v>33</v>
      </c>
      <c r="X2248">
        <v>10</v>
      </c>
      <c r="Y2248">
        <v>0.33691017623649799</v>
      </c>
    </row>
    <row r="2249" spans="1:25" x14ac:dyDescent="0.45">
      <c r="A2249">
        <v>1135</v>
      </c>
      <c r="B2249" s="1">
        <v>40210</v>
      </c>
      <c r="C2249" s="2" t="s">
        <v>48</v>
      </c>
      <c r="D2249">
        <v>8292</v>
      </c>
      <c r="E2249">
        <v>18</v>
      </c>
      <c r="F2249">
        <v>299.87</v>
      </c>
      <c r="G2249">
        <v>0.02</v>
      </c>
      <c r="H2249" s="2" t="s">
        <v>25</v>
      </c>
      <c r="I2249">
        <v>130.04</v>
      </c>
      <c r="J2249">
        <v>15.74</v>
      </c>
      <c r="K2249">
        <v>1.39</v>
      </c>
      <c r="L2249" s="2" t="s">
        <v>1511</v>
      </c>
      <c r="M2249" s="2" t="s">
        <v>1463</v>
      </c>
      <c r="N2249" s="2" t="s">
        <v>1463</v>
      </c>
      <c r="O2249" s="2" t="s">
        <v>42</v>
      </c>
      <c r="P2249" s="2" t="s">
        <v>29</v>
      </c>
      <c r="Q2249" s="2" t="s">
        <v>79</v>
      </c>
      <c r="R2249" s="2" t="s">
        <v>80</v>
      </c>
      <c r="S2249" s="2" t="s">
        <v>46</v>
      </c>
      <c r="T2249">
        <v>0.4</v>
      </c>
      <c r="U2249" s="1">
        <v>40211</v>
      </c>
      <c r="V2249">
        <v>2010</v>
      </c>
      <c r="W2249" s="2" t="s">
        <v>65</v>
      </c>
      <c r="X2249">
        <v>2</v>
      </c>
      <c r="Y2249">
        <v>0.4336545836529162</v>
      </c>
    </row>
    <row r="2250" spans="1:25" x14ac:dyDescent="0.45">
      <c r="A2250">
        <v>1166</v>
      </c>
      <c r="B2250" s="1">
        <v>40739</v>
      </c>
      <c r="C2250" s="2" t="s">
        <v>24</v>
      </c>
      <c r="D2250">
        <v>8513</v>
      </c>
      <c r="E2250">
        <v>8</v>
      </c>
      <c r="F2250">
        <v>84.64</v>
      </c>
      <c r="G2250">
        <v>0</v>
      </c>
      <c r="H2250" s="2" t="s">
        <v>57</v>
      </c>
      <c r="I2250">
        <v>-9.2899999999999991</v>
      </c>
      <c r="J2250">
        <v>8.6199999999999992</v>
      </c>
      <c r="K2250">
        <v>4.5</v>
      </c>
      <c r="L2250" s="2" t="s">
        <v>1332</v>
      </c>
      <c r="M2250" s="2" t="s">
        <v>1463</v>
      </c>
      <c r="N2250" s="2" t="s">
        <v>1463</v>
      </c>
      <c r="O2250" s="2" t="s">
        <v>28</v>
      </c>
      <c r="P2250" s="2" t="s">
        <v>29</v>
      </c>
      <c r="Q2250" s="2" t="s">
        <v>38</v>
      </c>
      <c r="R2250" s="2" t="s">
        <v>1496</v>
      </c>
      <c r="S2250" s="2" t="s">
        <v>46</v>
      </c>
      <c r="T2250">
        <v>0.59</v>
      </c>
      <c r="U2250" s="1">
        <v>40746</v>
      </c>
      <c r="V2250">
        <v>2011</v>
      </c>
      <c r="W2250" s="2" t="s">
        <v>47</v>
      </c>
      <c r="X2250">
        <v>7</v>
      </c>
      <c r="Y2250">
        <v>-0.10975897920604914</v>
      </c>
    </row>
    <row r="2251" spans="1:25" x14ac:dyDescent="0.45">
      <c r="A2251">
        <v>1314</v>
      </c>
      <c r="B2251" s="1">
        <v>39916</v>
      </c>
      <c r="C2251" s="2" t="s">
        <v>81</v>
      </c>
      <c r="D2251">
        <v>9635</v>
      </c>
      <c r="E2251">
        <v>1</v>
      </c>
      <c r="F2251">
        <v>3.42</v>
      </c>
      <c r="G2251">
        <v>0.05</v>
      </c>
      <c r="H2251" s="2" t="s">
        <v>25</v>
      </c>
      <c r="I2251">
        <v>-2.91</v>
      </c>
      <c r="J2251">
        <v>1.88</v>
      </c>
      <c r="K2251">
        <v>1.49</v>
      </c>
      <c r="L2251" s="2" t="s">
        <v>1166</v>
      </c>
      <c r="M2251" s="2" t="s">
        <v>1463</v>
      </c>
      <c r="N2251" s="2" t="s">
        <v>1463</v>
      </c>
      <c r="O2251" s="2" t="s">
        <v>42</v>
      </c>
      <c r="P2251" s="2" t="s">
        <v>29</v>
      </c>
      <c r="Q2251" s="2" t="s">
        <v>54</v>
      </c>
      <c r="R2251" s="2" t="s">
        <v>164</v>
      </c>
      <c r="S2251" s="2" t="s">
        <v>46</v>
      </c>
      <c r="T2251">
        <v>0.37</v>
      </c>
      <c r="U2251" s="1">
        <v>39918</v>
      </c>
      <c r="V2251">
        <v>2009</v>
      </c>
      <c r="W2251" s="2" t="s">
        <v>88</v>
      </c>
      <c r="X2251">
        <v>4</v>
      </c>
      <c r="Y2251">
        <v>-0.85087719298245623</v>
      </c>
    </row>
    <row r="2252" spans="1:25" x14ac:dyDescent="0.45">
      <c r="A2252">
        <v>1444</v>
      </c>
      <c r="B2252" s="1">
        <v>40545</v>
      </c>
      <c r="C2252" s="2" t="s">
        <v>24</v>
      </c>
      <c r="D2252">
        <v>10436</v>
      </c>
      <c r="E2252">
        <v>24</v>
      </c>
      <c r="F2252">
        <v>138.75</v>
      </c>
      <c r="G2252">
        <v>0.09</v>
      </c>
      <c r="H2252" s="2" t="s">
        <v>25</v>
      </c>
      <c r="I2252">
        <v>49.81</v>
      </c>
      <c r="J2252">
        <v>5.84</v>
      </c>
      <c r="K2252">
        <v>1</v>
      </c>
      <c r="L2252" s="2" t="s">
        <v>1302</v>
      </c>
      <c r="M2252" s="2" t="s">
        <v>1463</v>
      </c>
      <c r="N2252" s="2" t="s">
        <v>1463</v>
      </c>
      <c r="O2252" s="2" t="s">
        <v>42</v>
      </c>
      <c r="P2252" s="2" t="s">
        <v>29</v>
      </c>
      <c r="Q2252" s="2" t="s">
        <v>94</v>
      </c>
      <c r="R2252" s="2" t="s">
        <v>1522</v>
      </c>
      <c r="S2252" s="2" t="s">
        <v>76</v>
      </c>
      <c r="T2252">
        <v>0.38</v>
      </c>
      <c r="U2252" s="1">
        <v>40552</v>
      </c>
      <c r="V2252">
        <v>2011</v>
      </c>
      <c r="W2252" s="2" t="s">
        <v>107</v>
      </c>
      <c r="X2252">
        <v>1</v>
      </c>
      <c r="Y2252">
        <v>0.35899099099099102</v>
      </c>
    </row>
    <row r="2253" spans="1:25" x14ac:dyDescent="0.45">
      <c r="A2253">
        <v>1491</v>
      </c>
      <c r="B2253" s="1">
        <v>40796</v>
      </c>
      <c r="C2253" s="2" t="s">
        <v>81</v>
      </c>
      <c r="D2253">
        <v>10752</v>
      </c>
      <c r="E2253">
        <v>5</v>
      </c>
      <c r="F2253">
        <v>95.38</v>
      </c>
      <c r="G2253">
        <v>0.03</v>
      </c>
      <c r="H2253" s="2" t="s">
        <v>25</v>
      </c>
      <c r="I2253">
        <v>-36.89</v>
      </c>
      <c r="J2253">
        <v>15.99</v>
      </c>
      <c r="K2253">
        <v>13.18</v>
      </c>
      <c r="L2253" s="2" t="s">
        <v>1461</v>
      </c>
      <c r="M2253" s="2" t="s">
        <v>1463</v>
      </c>
      <c r="N2253" s="2" t="s">
        <v>1463</v>
      </c>
      <c r="O2253" s="2" t="s">
        <v>28</v>
      </c>
      <c r="P2253" s="2" t="s">
        <v>29</v>
      </c>
      <c r="Q2253" s="2" t="s">
        <v>54</v>
      </c>
      <c r="R2253" s="2" t="s">
        <v>92</v>
      </c>
      <c r="S2253" s="2" t="s">
        <v>46</v>
      </c>
      <c r="T2253">
        <v>0.37</v>
      </c>
      <c r="U2253" s="1">
        <v>40797</v>
      </c>
      <c r="V2253">
        <v>2011</v>
      </c>
      <c r="W2253" s="2" t="s">
        <v>112</v>
      </c>
      <c r="X2253">
        <v>9</v>
      </c>
      <c r="Y2253">
        <v>-0.38676871461522333</v>
      </c>
    </row>
    <row r="2254" spans="1:25" x14ac:dyDescent="0.45">
      <c r="A2254">
        <v>1628</v>
      </c>
      <c r="B2254" s="1">
        <v>40358</v>
      </c>
      <c r="C2254" s="2" t="s">
        <v>48</v>
      </c>
      <c r="D2254">
        <v>11779</v>
      </c>
      <c r="E2254">
        <v>45</v>
      </c>
      <c r="F2254">
        <v>311.10000000000002</v>
      </c>
      <c r="G2254">
        <v>0.04</v>
      </c>
      <c r="H2254" s="2" t="s">
        <v>25</v>
      </c>
      <c r="I2254">
        <v>86.6</v>
      </c>
      <c r="J2254">
        <v>6.88</v>
      </c>
      <c r="K2254">
        <v>2</v>
      </c>
      <c r="L2254" s="2" t="s">
        <v>1347</v>
      </c>
      <c r="M2254" s="2" t="s">
        <v>1463</v>
      </c>
      <c r="N2254" s="2" t="s">
        <v>1463</v>
      </c>
      <c r="O2254" s="2" t="s">
        <v>37</v>
      </c>
      <c r="P2254" s="2" t="s">
        <v>29</v>
      </c>
      <c r="Q2254" s="2" t="s">
        <v>63</v>
      </c>
      <c r="R2254" s="2" t="s">
        <v>902</v>
      </c>
      <c r="S2254" s="2" t="s">
        <v>76</v>
      </c>
      <c r="T2254">
        <v>0.39</v>
      </c>
      <c r="U2254" s="1">
        <v>40360</v>
      </c>
      <c r="V2254">
        <v>2010</v>
      </c>
      <c r="W2254" s="2" t="s">
        <v>56</v>
      </c>
      <c r="X2254">
        <v>6</v>
      </c>
      <c r="Y2254">
        <v>0.27836708453873349</v>
      </c>
    </row>
    <row r="2255" spans="1:25" x14ac:dyDescent="0.45">
      <c r="A2255">
        <v>1748</v>
      </c>
      <c r="B2255" s="1">
        <v>40311</v>
      </c>
      <c r="C2255" s="2" t="s">
        <v>66</v>
      </c>
      <c r="D2255">
        <v>12515</v>
      </c>
      <c r="E2255">
        <v>16</v>
      </c>
      <c r="F2255">
        <v>1702.499</v>
      </c>
      <c r="G2255">
        <v>0.08</v>
      </c>
      <c r="H2255" s="2" t="s">
        <v>25</v>
      </c>
      <c r="I2255">
        <v>133.44999999999999</v>
      </c>
      <c r="J2255">
        <v>125.99</v>
      </c>
      <c r="K2255">
        <v>5.99</v>
      </c>
      <c r="L2255" s="2" t="s">
        <v>1373</v>
      </c>
      <c r="M2255" s="2" t="s">
        <v>1463</v>
      </c>
      <c r="N2255" s="2" t="s">
        <v>1463</v>
      </c>
      <c r="O2255" s="2" t="s">
        <v>28</v>
      </c>
      <c r="P2255" s="2" t="s">
        <v>43</v>
      </c>
      <c r="Q2255" s="2" t="s">
        <v>44</v>
      </c>
      <c r="R2255" s="2" t="s">
        <v>1523</v>
      </c>
      <c r="S2255" s="2" t="s">
        <v>46</v>
      </c>
      <c r="T2255">
        <v>0.56000000000000005</v>
      </c>
      <c r="U2255" s="1">
        <v>40314</v>
      </c>
      <c r="V2255">
        <v>2010</v>
      </c>
      <c r="W2255" s="2" t="s">
        <v>77</v>
      </c>
      <c r="X2255">
        <v>5</v>
      </c>
      <c r="Y2255">
        <v>7.8384774381658959E-2</v>
      </c>
    </row>
    <row r="2256" spans="1:25" x14ac:dyDescent="0.45">
      <c r="A2256">
        <v>1754</v>
      </c>
      <c r="B2256" s="1">
        <v>40191</v>
      </c>
      <c r="C2256" s="2" t="s">
        <v>24</v>
      </c>
      <c r="D2256">
        <v>12580</v>
      </c>
      <c r="E2256">
        <v>43</v>
      </c>
      <c r="F2256">
        <v>140.72</v>
      </c>
      <c r="G2256">
        <v>0.04</v>
      </c>
      <c r="H2256" s="2" t="s">
        <v>25</v>
      </c>
      <c r="I2256">
        <v>-115.53</v>
      </c>
      <c r="J2256">
        <v>3.28</v>
      </c>
      <c r="K2256">
        <v>3.97</v>
      </c>
      <c r="L2256" s="2" t="s">
        <v>1398</v>
      </c>
      <c r="M2256" s="2" t="s">
        <v>1463</v>
      </c>
      <c r="N2256" s="2" t="s">
        <v>1463</v>
      </c>
      <c r="O2256" s="2" t="s">
        <v>28</v>
      </c>
      <c r="P2256" s="2" t="s">
        <v>29</v>
      </c>
      <c r="Q2256" s="2" t="s">
        <v>94</v>
      </c>
      <c r="R2256" s="2" t="s">
        <v>768</v>
      </c>
      <c r="S2256" s="2" t="s">
        <v>76</v>
      </c>
      <c r="T2256">
        <v>0.56000000000000005</v>
      </c>
      <c r="U2256" s="1">
        <v>40193</v>
      </c>
      <c r="V2256">
        <v>2010</v>
      </c>
      <c r="W2256" s="2" t="s">
        <v>107</v>
      </c>
      <c r="X2256">
        <v>1</v>
      </c>
      <c r="Y2256">
        <v>-0.8209920409323479</v>
      </c>
    </row>
    <row r="2257" spans="1:25" x14ac:dyDescent="0.45">
      <c r="A2257">
        <v>1809</v>
      </c>
      <c r="B2257" s="1">
        <v>41023</v>
      </c>
      <c r="C2257" s="2" t="s">
        <v>66</v>
      </c>
      <c r="D2257">
        <v>12931</v>
      </c>
      <c r="E2257">
        <v>11</v>
      </c>
      <c r="F2257">
        <v>653.91999999999996</v>
      </c>
      <c r="G2257">
        <v>0.02</v>
      </c>
      <c r="H2257" s="2" t="s">
        <v>25</v>
      </c>
      <c r="I2257">
        <v>52.89</v>
      </c>
      <c r="J2257">
        <v>59.76</v>
      </c>
      <c r="K2257">
        <v>9.7100000000000009</v>
      </c>
      <c r="L2257" s="2" t="s">
        <v>1458</v>
      </c>
      <c r="M2257" s="2" t="s">
        <v>1463</v>
      </c>
      <c r="N2257" s="2" t="s">
        <v>1463</v>
      </c>
      <c r="O2257" s="2" t="s">
        <v>62</v>
      </c>
      <c r="P2257" s="2" t="s">
        <v>29</v>
      </c>
      <c r="Q2257" s="2" t="s">
        <v>30</v>
      </c>
      <c r="R2257" s="2" t="s">
        <v>1486</v>
      </c>
      <c r="S2257" s="2" t="s">
        <v>46</v>
      </c>
      <c r="T2257">
        <v>0.56999999999999995</v>
      </c>
      <c r="U2257" s="1">
        <v>41024</v>
      </c>
      <c r="V2257">
        <v>2012</v>
      </c>
      <c r="W2257" s="2" t="s">
        <v>88</v>
      </c>
      <c r="X2257">
        <v>4</v>
      </c>
      <c r="Y2257">
        <v>8.0881453388793739E-2</v>
      </c>
    </row>
    <row r="2258" spans="1:25" x14ac:dyDescent="0.45">
      <c r="A2258">
        <v>1815</v>
      </c>
      <c r="B2258" s="1">
        <v>40923</v>
      </c>
      <c r="C2258" s="2" t="s">
        <v>81</v>
      </c>
      <c r="D2258">
        <v>13027</v>
      </c>
      <c r="E2258">
        <v>42</v>
      </c>
      <c r="F2258">
        <v>290.68</v>
      </c>
      <c r="G2258">
        <v>0.03</v>
      </c>
      <c r="H2258" s="2" t="s">
        <v>25</v>
      </c>
      <c r="I2258">
        <v>-93.5</v>
      </c>
      <c r="J2258">
        <v>6.78</v>
      </c>
      <c r="K2258">
        <v>6.18</v>
      </c>
      <c r="L2258" s="2" t="s">
        <v>1332</v>
      </c>
      <c r="M2258" s="2" t="s">
        <v>1463</v>
      </c>
      <c r="N2258" s="2" t="s">
        <v>1463</v>
      </c>
      <c r="O2258" s="2" t="s">
        <v>28</v>
      </c>
      <c r="P2258" s="2" t="s">
        <v>29</v>
      </c>
      <c r="Q2258" s="2" t="s">
        <v>63</v>
      </c>
      <c r="R2258" s="2" t="s">
        <v>661</v>
      </c>
      <c r="S2258" s="2" t="s">
        <v>46</v>
      </c>
      <c r="T2258">
        <v>0.39</v>
      </c>
      <c r="U2258" s="1">
        <v>40925</v>
      </c>
      <c r="V2258">
        <v>2012</v>
      </c>
      <c r="W2258" s="2" t="s">
        <v>107</v>
      </c>
      <c r="X2258">
        <v>1</v>
      </c>
      <c r="Y2258">
        <v>-0.32165955690105957</v>
      </c>
    </row>
    <row r="2259" spans="1:25" x14ac:dyDescent="0.45">
      <c r="A2259">
        <v>1891</v>
      </c>
      <c r="B2259" s="1">
        <v>41046</v>
      </c>
      <c r="C2259" s="2" t="s">
        <v>81</v>
      </c>
      <c r="D2259">
        <v>13572</v>
      </c>
      <c r="E2259">
        <v>7</v>
      </c>
      <c r="F2259">
        <v>40.11</v>
      </c>
      <c r="G2259">
        <v>7.0000000000000007E-2</v>
      </c>
      <c r="H2259" s="2" t="s">
        <v>25</v>
      </c>
      <c r="I2259">
        <v>-43.71</v>
      </c>
      <c r="J2259">
        <v>5.0199999999999996</v>
      </c>
      <c r="K2259">
        <v>5.14</v>
      </c>
      <c r="L2259" s="2" t="s">
        <v>1445</v>
      </c>
      <c r="M2259" s="2" t="s">
        <v>1463</v>
      </c>
      <c r="N2259" s="2" t="s">
        <v>1463</v>
      </c>
      <c r="O2259" s="2" t="s">
        <v>62</v>
      </c>
      <c r="P2259" s="2" t="s">
        <v>43</v>
      </c>
      <c r="Q2259" s="2" t="s">
        <v>104</v>
      </c>
      <c r="R2259" s="2" t="s">
        <v>302</v>
      </c>
      <c r="S2259" s="2" t="s">
        <v>106</v>
      </c>
      <c r="T2259">
        <v>0.79</v>
      </c>
      <c r="U2259" s="1">
        <v>41047</v>
      </c>
      <c r="V2259">
        <v>2012</v>
      </c>
      <c r="W2259" s="2" t="s">
        <v>77</v>
      </c>
      <c r="X2259">
        <v>5</v>
      </c>
      <c r="Y2259">
        <v>-1.0897531787584145</v>
      </c>
    </row>
    <row r="2260" spans="1:25" x14ac:dyDescent="0.45">
      <c r="A2260">
        <v>1916</v>
      </c>
      <c r="B2260" s="1">
        <v>40307</v>
      </c>
      <c r="C2260" s="2" t="s">
        <v>48</v>
      </c>
      <c r="D2260">
        <v>13731</v>
      </c>
      <c r="E2260">
        <v>10</v>
      </c>
      <c r="F2260">
        <v>44.08</v>
      </c>
      <c r="G2260">
        <v>0.08</v>
      </c>
      <c r="H2260" s="2" t="s">
        <v>25</v>
      </c>
      <c r="I2260">
        <v>6.79</v>
      </c>
      <c r="J2260">
        <v>4.4800000000000004</v>
      </c>
      <c r="K2260">
        <v>1.22</v>
      </c>
      <c r="L2260" s="2" t="s">
        <v>1335</v>
      </c>
      <c r="M2260" s="2" t="s">
        <v>1463</v>
      </c>
      <c r="N2260" s="2" t="s">
        <v>1463</v>
      </c>
      <c r="O2260" s="2" t="s">
        <v>28</v>
      </c>
      <c r="P2260" s="2" t="s">
        <v>29</v>
      </c>
      <c r="Q2260" s="2" t="s">
        <v>63</v>
      </c>
      <c r="R2260" s="2" t="s">
        <v>1311</v>
      </c>
      <c r="S2260" s="2" t="s">
        <v>76</v>
      </c>
      <c r="T2260">
        <v>0.36</v>
      </c>
      <c r="U2260" s="1">
        <v>40310</v>
      </c>
      <c r="V2260">
        <v>2010</v>
      </c>
      <c r="W2260" s="2" t="s">
        <v>77</v>
      </c>
      <c r="X2260">
        <v>5</v>
      </c>
      <c r="Y2260">
        <v>0.15403811252268604</v>
      </c>
    </row>
    <row r="2261" spans="1:25" x14ac:dyDescent="0.45">
      <c r="A2261">
        <v>1971</v>
      </c>
      <c r="B2261" s="1">
        <v>40018</v>
      </c>
      <c r="C2261" s="2" t="s">
        <v>24</v>
      </c>
      <c r="D2261">
        <v>14112</v>
      </c>
      <c r="E2261">
        <v>1</v>
      </c>
      <c r="F2261">
        <v>68.45</v>
      </c>
      <c r="G2261">
        <v>0.02</v>
      </c>
      <c r="H2261" s="2" t="s">
        <v>57</v>
      </c>
      <c r="I2261">
        <v>-25.76</v>
      </c>
      <c r="J2261">
        <v>50.98</v>
      </c>
      <c r="K2261">
        <v>13.66</v>
      </c>
      <c r="L2261" s="2" t="s">
        <v>1369</v>
      </c>
      <c r="M2261" s="2" t="s">
        <v>1463</v>
      </c>
      <c r="N2261" s="2" t="s">
        <v>1463</v>
      </c>
      <c r="O2261" s="2" t="s">
        <v>42</v>
      </c>
      <c r="P2261" s="2" t="s">
        <v>29</v>
      </c>
      <c r="Q2261" s="2" t="s">
        <v>38</v>
      </c>
      <c r="R2261" s="2" t="s">
        <v>423</v>
      </c>
      <c r="S2261" s="2" t="s">
        <v>46</v>
      </c>
      <c r="T2261">
        <v>0.57999999999999996</v>
      </c>
      <c r="U2261" s="1">
        <v>40018</v>
      </c>
      <c r="V2261">
        <v>2009</v>
      </c>
      <c r="W2261" s="2" t="s">
        <v>47</v>
      </c>
      <c r="X2261">
        <v>7</v>
      </c>
      <c r="Y2261">
        <v>-0.37633308984660335</v>
      </c>
    </row>
    <row r="2262" spans="1:25" x14ac:dyDescent="0.45">
      <c r="A2262">
        <v>2374</v>
      </c>
      <c r="B2262" s="1">
        <v>41056</v>
      </c>
      <c r="C2262" s="2" t="s">
        <v>66</v>
      </c>
      <c r="D2262">
        <v>17216</v>
      </c>
      <c r="E2262">
        <v>7</v>
      </c>
      <c r="F2262">
        <v>2236.16</v>
      </c>
      <c r="G2262">
        <v>0.05</v>
      </c>
      <c r="H2262" s="2" t="s">
        <v>35</v>
      </c>
      <c r="I2262">
        <v>-99.16</v>
      </c>
      <c r="J2262">
        <v>320.98</v>
      </c>
      <c r="K2262">
        <v>58.95</v>
      </c>
      <c r="L2262" s="2" t="s">
        <v>1305</v>
      </c>
      <c r="M2262" s="2" t="s">
        <v>1463</v>
      </c>
      <c r="N2262" s="2" t="s">
        <v>1463</v>
      </c>
      <c r="O2262" s="2" t="s">
        <v>28</v>
      </c>
      <c r="P2262" s="2" t="s">
        <v>73</v>
      </c>
      <c r="Q2262" s="2" t="s">
        <v>114</v>
      </c>
      <c r="R2262" s="2" t="s">
        <v>169</v>
      </c>
      <c r="S2262" s="2" t="s">
        <v>40</v>
      </c>
      <c r="T2262">
        <v>0.56999999999999995</v>
      </c>
      <c r="U2262" s="1">
        <v>41057</v>
      </c>
      <c r="V2262">
        <v>2012</v>
      </c>
      <c r="W2262" s="2" t="s">
        <v>77</v>
      </c>
      <c r="X2262">
        <v>5</v>
      </c>
      <c r="Y2262">
        <v>-4.4343875214653695E-2</v>
      </c>
    </row>
    <row r="2263" spans="1:25" x14ac:dyDescent="0.45">
      <c r="A2263">
        <v>2467</v>
      </c>
      <c r="B2263" s="1">
        <v>41141</v>
      </c>
      <c r="C2263" s="2" t="s">
        <v>34</v>
      </c>
      <c r="D2263">
        <v>17953</v>
      </c>
      <c r="E2263">
        <v>21</v>
      </c>
      <c r="F2263">
        <v>1490.56</v>
      </c>
      <c r="G2263">
        <v>0.01</v>
      </c>
      <c r="H2263" s="2" t="s">
        <v>35</v>
      </c>
      <c r="I2263">
        <v>-499.51</v>
      </c>
      <c r="J2263">
        <v>68.81</v>
      </c>
      <c r="K2263">
        <v>60</v>
      </c>
      <c r="L2263" s="2" t="s">
        <v>1315</v>
      </c>
      <c r="M2263" s="2" t="s">
        <v>1463</v>
      </c>
      <c r="N2263" s="2" t="s">
        <v>1463</v>
      </c>
      <c r="O2263" s="2" t="s">
        <v>28</v>
      </c>
      <c r="P2263" s="2" t="s">
        <v>29</v>
      </c>
      <c r="Q2263" s="2" t="s">
        <v>38</v>
      </c>
      <c r="R2263" s="2" t="s">
        <v>494</v>
      </c>
      <c r="S2263" s="2" t="s">
        <v>40</v>
      </c>
      <c r="T2263">
        <v>0.41</v>
      </c>
      <c r="U2263" s="1">
        <v>41143</v>
      </c>
      <c r="V2263">
        <v>2012</v>
      </c>
      <c r="W2263" s="2" t="s">
        <v>52</v>
      </c>
      <c r="X2263">
        <v>8</v>
      </c>
      <c r="Y2263">
        <v>-0.33511566122799485</v>
      </c>
    </row>
    <row r="2264" spans="1:25" x14ac:dyDescent="0.45">
      <c r="A2264">
        <v>2472</v>
      </c>
      <c r="B2264" s="1">
        <v>41161</v>
      </c>
      <c r="C2264" s="2" t="s">
        <v>66</v>
      </c>
      <c r="D2264">
        <v>17959</v>
      </c>
      <c r="E2264">
        <v>28</v>
      </c>
      <c r="F2264">
        <v>1201.68</v>
      </c>
      <c r="G2264">
        <v>0.01</v>
      </c>
      <c r="H2264" s="2" t="s">
        <v>25</v>
      </c>
      <c r="I2264">
        <v>146.80000000000001</v>
      </c>
      <c r="J2264">
        <v>40.99</v>
      </c>
      <c r="K2264">
        <v>19.989999999999998</v>
      </c>
      <c r="L2264" s="2" t="s">
        <v>1458</v>
      </c>
      <c r="M2264" s="2" t="s">
        <v>1463</v>
      </c>
      <c r="N2264" s="2" t="s">
        <v>1463</v>
      </c>
      <c r="O2264" s="2" t="s">
        <v>62</v>
      </c>
      <c r="P2264" s="2" t="s">
        <v>29</v>
      </c>
      <c r="Q2264" s="2" t="s">
        <v>63</v>
      </c>
      <c r="R2264" s="2" t="s">
        <v>1215</v>
      </c>
      <c r="S2264" s="2" t="s">
        <v>46</v>
      </c>
      <c r="T2264">
        <v>0.36</v>
      </c>
      <c r="U2264" s="1">
        <v>41164</v>
      </c>
      <c r="V2264">
        <v>2012</v>
      </c>
      <c r="W2264" s="2" t="s">
        <v>112</v>
      </c>
      <c r="X2264">
        <v>9</v>
      </c>
      <c r="Y2264">
        <v>0.12216230610478664</v>
      </c>
    </row>
    <row r="2265" spans="1:25" x14ac:dyDescent="0.45">
      <c r="A2265">
        <v>2478</v>
      </c>
      <c r="B2265" s="1">
        <v>40262</v>
      </c>
      <c r="C2265" s="2" t="s">
        <v>81</v>
      </c>
      <c r="D2265">
        <v>18017</v>
      </c>
      <c r="E2265">
        <v>22</v>
      </c>
      <c r="F2265">
        <v>5202.8959999999997</v>
      </c>
      <c r="G2265">
        <v>0.02</v>
      </c>
      <c r="H2265" s="2" t="s">
        <v>35</v>
      </c>
      <c r="I2265">
        <v>-715.78</v>
      </c>
      <c r="J2265">
        <v>296.18</v>
      </c>
      <c r="K2265">
        <v>54.12</v>
      </c>
      <c r="L2265" s="2" t="s">
        <v>1440</v>
      </c>
      <c r="M2265" s="2" t="s">
        <v>1463</v>
      </c>
      <c r="N2265" s="2" t="s">
        <v>1463</v>
      </c>
      <c r="O2265" s="2" t="s">
        <v>28</v>
      </c>
      <c r="P2265" s="2" t="s">
        <v>73</v>
      </c>
      <c r="Q2265" s="2" t="s">
        <v>175</v>
      </c>
      <c r="R2265" s="2" t="s">
        <v>1438</v>
      </c>
      <c r="S2265" s="2" t="s">
        <v>85</v>
      </c>
      <c r="T2265">
        <v>0.76</v>
      </c>
      <c r="U2265" s="1">
        <v>40264</v>
      </c>
      <c r="V2265">
        <v>2010</v>
      </c>
      <c r="W2265" s="2" t="s">
        <v>60</v>
      </c>
      <c r="X2265">
        <v>3</v>
      </c>
      <c r="Y2265">
        <v>-0.13757338220867762</v>
      </c>
    </row>
    <row r="2266" spans="1:25" x14ac:dyDescent="0.45">
      <c r="A2266">
        <v>2532</v>
      </c>
      <c r="B2266" s="1">
        <v>41011</v>
      </c>
      <c r="C2266" s="2" t="s">
        <v>81</v>
      </c>
      <c r="D2266">
        <v>18373</v>
      </c>
      <c r="E2266">
        <v>35</v>
      </c>
      <c r="F2266">
        <v>6608.24</v>
      </c>
      <c r="G2266">
        <v>0.09</v>
      </c>
      <c r="H2266" s="2" t="s">
        <v>25</v>
      </c>
      <c r="I2266">
        <v>2164.64</v>
      </c>
      <c r="J2266">
        <v>207.48</v>
      </c>
      <c r="K2266">
        <v>0.99</v>
      </c>
      <c r="L2266" s="2" t="s">
        <v>1341</v>
      </c>
      <c r="M2266" s="2" t="s">
        <v>1463</v>
      </c>
      <c r="N2266" s="2" t="s">
        <v>1463</v>
      </c>
      <c r="O2266" s="2" t="s">
        <v>42</v>
      </c>
      <c r="P2266" s="2" t="s">
        <v>29</v>
      </c>
      <c r="Q2266" s="2" t="s">
        <v>38</v>
      </c>
      <c r="R2266" s="2" t="s">
        <v>208</v>
      </c>
      <c r="S2266" s="2" t="s">
        <v>46</v>
      </c>
      <c r="T2266">
        <v>0.55000000000000004</v>
      </c>
      <c r="U2266" s="1">
        <v>41011</v>
      </c>
      <c r="V2266">
        <v>2012</v>
      </c>
      <c r="W2266" s="2" t="s">
        <v>88</v>
      </c>
      <c r="X2266">
        <v>4</v>
      </c>
      <c r="Y2266">
        <v>0.32756679539484035</v>
      </c>
    </row>
    <row r="2267" spans="1:25" x14ac:dyDescent="0.45">
      <c r="A2267">
        <v>2708</v>
      </c>
      <c r="B2267" s="1">
        <v>40599</v>
      </c>
      <c r="C2267" s="2" t="s">
        <v>24</v>
      </c>
      <c r="D2267">
        <v>19558</v>
      </c>
      <c r="E2267">
        <v>2</v>
      </c>
      <c r="F2267">
        <v>7.98</v>
      </c>
      <c r="G2267">
        <v>0.04</v>
      </c>
      <c r="H2267" s="2" t="s">
        <v>25</v>
      </c>
      <c r="I2267">
        <v>-3.93</v>
      </c>
      <c r="J2267">
        <v>3.29</v>
      </c>
      <c r="K2267">
        <v>1.35</v>
      </c>
      <c r="L2267" s="2" t="s">
        <v>1511</v>
      </c>
      <c r="M2267" s="2" t="s">
        <v>1463</v>
      </c>
      <c r="N2267" s="2" t="s">
        <v>1463</v>
      </c>
      <c r="O2267" s="2" t="s">
        <v>42</v>
      </c>
      <c r="P2267" s="2" t="s">
        <v>29</v>
      </c>
      <c r="Q2267" s="2" t="s">
        <v>272</v>
      </c>
      <c r="R2267" s="2" t="s">
        <v>721</v>
      </c>
      <c r="S2267" s="2" t="s">
        <v>76</v>
      </c>
      <c r="T2267">
        <v>0.4</v>
      </c>
      <c r="U2267" s="1">
        <v>40602</v>
      </c>
      <c r="V2267">
        <v>2011</v>
      </c>
      <c r="W2267" s="2" t="s">
        <v>65</v>
      </c>
      <c r="X2267">
        <v>2</v>
      </c>
      <c r="Y2267">
        <v>-0.4924812030075188</v>
      </c>
    </row>
    <row r="2268" spans="1:25" x14ac:dyDescent="0.45">
      <c r="A2268">
        <v>2849</v>
      </c>
      <c r="B2268" s="1">
        <v>40091</v>
      </c>
      <c r="C2268" s="2" t="s">
        <v>81</v>
      </c>
      <c r="D2268">
        <v>20518</v>
      </c>
      <c r="E2268">
        <v>49</v>
      </c>
      <c r="F2268">
        <v>8252.3610000000008</v>
      </c>
      <c r="G2268">
        <v>7.0000000000000007E-2</v>
      </c>
      <c r="H2268" s="2" t="s">
        <v>25</v>
      </c>
      <c r="I2268">
        <v>2418.56</v>
      </c>
      <c r="J2268">
        <v>200.99</v>
      </c>
      <c r="K2268">
        <v>4.2</v>
      </c>
      <c r="L2268" s="2" t="s">
        <v>1357</v>
      </c>
      <c r="M2268" s="2" t="s">
        <v>1463</v>
      </c>
      <c r="N2268" s="2" t="s">
        <v>1463</v>
      </c>
      <c r="O2268" s="2" t="s">
        <v>42</v>
      </c>
      <c r="P2268" s="2" t="s">
        <v>43</v>
      </c>
      <c r="Q2268" s="2" t="s">
        <v>44</v>
      </c>
      <c r="R2268" s="2" t="s">
        <v>373</v>
      </c>
      <c r="S2268" s="2" t="s">
        <v>46</v>
      </c>
      <c r="T2268">
        <v>0.59</v>
      </c>
      <c r="U2268" s="1">
        <v>40092</v>
      </c>
      <c r="V2268">
        <v>2009</v>
      </c>
      <c r="W2268" s="2" t="s">
        <v>33</v>
      </c>
      <c r="X2268">
        <v>10</v>
      </c>
      <c r="Y2268">
        <v>0.29307491516670198</v>
      </c>
    </row>
    <row r="2269" spans="1:25" x14ac:dyDescent="0.45">
      <c r="A2269">
        <v>2897</v>
      </c>
      <c r="B2269" s="1">
        <v>39953</v>
      </c>
      <c r="C2269" s="2" t="s">
        <v>34</v>
      </c>
      <c r="D2269">
        <v>20903</v>
      </c>
      <c r="E2269">
        <v>4</v>
      </c>
      <c r="F2269">
        <v>442.99</v>
      </c>
      <c r="G2269">
        <v>0.04</v>
      </c>
      <c r="H2269" s="2" t="s">
        <v>35</v>
      </c>
      <c r="I2269">
        <v>-152.76</v>
      </c>
      <c r="J2269">
        <v>100.98</v>
      </c>
      <c r="K2269">
        <v>35.840000000000003</v>
      </c>
      <c r="L2269" s="2" t="s">
        <v>1383</v>
      </c>
      <c r="M2269" s="2" t="s">
        <v>1463</v>
      </c>
      <c r="N2269" s="2" t="s">
        <v>1463</v>
      </c>
      <c r="O2269" s="2" t="s">
        <v>37</v>
      </c>
      <c r="P2269" s="2" t="s">
        <v>73</v>
      </c>
      <c r="Q2269" s="2" t="s">
        <v>83</v>
      </c>
      <c r="R2269" s="2" t="s">
        <v>572</v>
      </c>
      <c r="S2269" s="2" t="s">
        <v>85</v>
      </c>
      <c r="T2269">
        <v>0.62</v>
      </c>
      <c r="U2269" s="1">
        <v>39954</v>
      </c>
      <c r="V2269">
        <v>2009</v>
      </c>
      <c r="W2269" s="2" t="s">
        <v>77</v>
      </c>
      <c r="X2269">
        <v>5</v>
      </c>
      <c r="Y2269">
        <v>-0.34483848393868932</v>
      </c>
    </row>
    <row r="2270" spans="1:25" x14ac:dyDescent="0.45">
      <c r="A2270">
        <v>2998</v>
      </c>
      <c r="B2270" s="1">
        <v>40565</v>
      </c>
      <c r="C2270" s="2" t="s">
        <v>48</v>
      </c>
      <c r="D2270">
        <v>21606</v>
      </c>
      <c r="E2270">
        <v>29</v>
      </c>
      <c r="F2270">
        <v>516.62</v>
      </c>
      <c r="G2270">
        <v>0.06</v>
      </c>
      <c r="H2270" s="2" t="s">
        <v>25</v>
      </c>
      <c r="I2270">
        <v>138.33000000000001</v>
      </c>
      <c r="J2270">
        <v>17.48</v>
      </c>
      <c r="K2270">
        <v>1.99</v>
      </c>
      <c r="L2270" s="2" t="s">
        <v>1315</v>
      </c>
      <c r="M2270" s="2" t="s">
        <v>1463</v>
      </c>
      <c r="N2270" s="2" t="s">
        <v>1463</v>
      </c>
      <c r="O2270" s="2" t="s">
        <v>28</v>
      </c>
      <c r="P2270" s="2" t="s">
        <v>43</v>
      </c>
      <c r="Q2270" s="2" t="s">
        <v>104</v>
      </c>
      <c r="R2270" s="2" t="s">
        <v>1289</v>
      </c>
      <c r="S2270" s="2" t="s">
        <v>106</v>
      </c>
      <c r="T2270">
        <v>0.46</v>
      </c>
      <c r="U2270" s="1">
        <v>40566</v>
      </c>
      <c r="V2270">
        <v>2011</v>
      </c>
      <c r="W2270" s="2" t="s">
        <v>107</v>
      </c>
      <c r="X2270">
        <v>1</v>
      </c>
      <c r="Y2270">
        <v>0.26775966861522976</v>
      </c>
    </row>
    <row r="2271" spans="1:25" x14ac:dyDescent="0.45">
      <c r="A2271">
        <v>3095</v>
      </c>
      <c r="B2271" s="1">
        <v>41022</v>
      </c>
      <c r="C2271" s="2" t="s">
        <v>66</v>
      </c>
      <c r="D2271">
        <v>22183</v>
      </c>
      <c r="E2271">
        <v>30</v>
      </c>
      <c r="F2271">
        <v>177.22</v>
      </c>
      <c r="G2271">
        <v>0.06</v>
      </c>
      <c r="H2271" s="2" t="s">
        <v>25</v>
      </c>
      <c r="I2271">
        <v>68.959999999999994</v>
      </c>
      <c r="J2271">
        <v>5.84</v>
      </c>
      <c r="K2271">
        <v>1</v>
      </c>
      <c r="L2271" s="2" t="s">
        <v>1508</v>
      </c>
      <c r="M2271" s="2" t="s">
        <v>1463</v>
      </c>
      <c r="N2271" s="2" t="s">
        <v>1463</v>
      </c>
      <c r="O2271" s="2" t="s">
        <v>42</v>
      </c>
      <c r="P2271" s="2" t="s">
        <v>29</v>
      </c>
      <c r="Q2271" s="2" t="s">
        <v>94</v>
      </c>
      <c r="R2271" s="2" t="s">
        <v>1522</v>
      </c>
      <c r="S2271" s="2" t="s">
        <v>76</v>
      </c>
      <c r="T2271">
        <v>0.38</v>
      </c>
      <c r="U2271" s="1">
        <v>41023</v>
      </c>
      <c r="V2271">
        <v>2012</v>
      </c>
      <c r="W2271" s="2" t="s">
        <v>88</v>
      </c>
      <c r="X2271">
        <v>4</v>
      </c>
      <c r="Y2271">
        <v>0.38912086671933188</v>
      </c>
    </row>
    <row r="2272" spans="1:25" x14ac:dyDescent="0.45">
      <c r="A2272">
        <v>3287</v>
      </c>
      <c r="B2272" s="1">
        <v>40644</v>
      </c>
      <c r="C2272" s="2" t="s">
        <v>81</v>
      </c>
      <c r="D2272">
        <v>23522</v>
      </c>
      <c r="E2272">
        <v>20</v>
      </c>
      <c r="F2272">
        <v>1077.8085000000001</v>
      </c>
      <c r="G2272">
        <v>0.06</v>
      </c>
      <c r="H2272" s="2" t="s">
        <v>57</v>
      </c>
      <c r="I2272">
        <v>17.25</v>
      </c>
      <c r="J2272">
        <v>65.989999999999995</v>
      </c>
      <c r="K2272">
        <v>8.99</v>
      </c>
      <c r="L2272" s="2" t="s">
        <v>1389</v>
      </c>
      <c r="M2272" s="2" t="s">
        <v>1463</v>
      </c>
      <c r="N2272" s="2" t="s">
        <v>1463</v>
      </c>
      <c r="O2272" s="2" t="s">
        <v>28</v>
      </c>
      <c r="P2272" s="2" t="s">
        <v>43</v>
      </c>
      <c r="Q2272" s="2" t="s">
        <v>44</v>
      </c>
      <c r="R2272" s="2" t="s">
        <v>1009</v>
      </c>
      <c r="S2272" s="2" t="s">
        <v>46</v>
      </c>
      <c r="T2272">
        <v>0.56000000000000005</v>
      </c>
      <c r="U2272" s="1">
        <v>40646</v>
      </c>
      <c r="V2272">
        <v>2011</v>
      </c>
      <c r="W2272" s="2" t="s">
        <v>88</v>
      </c>
      <c r="X2272">
        <v>4</v>
      </c>
      <c r="Y2272">
        <v>1.6004698422771763E-2</v>
      </c>
    </row>
    <row r="2273" spans="1:25" x14ac:dyDescent="0.45">
      <c r="A2273">
        <v>3349</v>
      </c>
      <c r="B2273" s="1">
        <v>40606</v>
      </c>
      <c r="C2273" s="2" t="s">
        <v>81</v>
      </c>
      <c r="D2273">
        <v>23968</v>
      </c>
      <c r="E2273">
        <v>19</v>
      </c>
      <c r="F2273">
        <v>127.48</v>
      </c>
      <c r="G2273">
        <v>0.05</v>
      </c>
      <c r="H2273" s="2" t="s">
        <v>25</v>
      </c>
      <c r="I2273">
        <v>-41.99</v>
      </c>
      <c r="J2273">
        <v>6.48</v>
      </c>
      <c r="K2273">
        <v>5.84</v>
      </c>
      <c r="L2273" s="2" t="s">
        <v>1341</v>
      </c>
      <c r="M2273" s="2" t="s">
        <v>1463</v>
      </c>
      <c r="N2273" s="2" t="s">
        <v>1463</v>
      </c>
      <c r="O2273" s="2" t="s">
        <v>42</v>
      </c>
      <c r="P2273" s="2" t="s">
        <v>29</v>
      </c>
      <c r="Q2273" s="2" t="s">
        <v>63</v>
      </c>
      <c r="R2273" s="2" t="s">
        <v>1524</v>
      </c>
      <c r="S2273" s="2" t="s">
        <v>46</v>
      </c>
      <c r="T2273">
        <v>0.37</v>
      </c>
      <c r="U2273" s="1">
        <v>40609</v>
      </c>
      <c r="V2273">
        <v>2011</v>
      </c>
      <c r="W2273" s="2" t="s">
        <v>60</v>
      </c>
      <c r="X2273">
        <v>3</v>
      </c>
      <c r="Y2273">
        <v>-0.32938500156887357</v>
      </c>
    </row>
    <row r="2274" spans="1:25" x14ac:dyDescent="0.45">
      <c r="A2274">
        <v>3570</v>
      </c>
      <c r="B2274" s="1">
        <v>39954</v>
      </c>
      <c r="C2274" s="2" t="s">
        <v>34</v>
      </c>
      <c r="D2274">
        <v>25472</v>
      </c>
      <c r="E2274">
        <v>40</v>
      </c>
      <c r="F2274">
        <v>194.02</v>
      </c>
      <c r="G2274">
        <v>0.03</v>
      </c>
      <c r="H2274" s="2" t="s">
        <v>25</v>
      </c>
      <c r="I2274">
        <v>80.349999999999994</v>
      </c>
      <c r="J2274">
        <v>4.9800000000000004</v>
      </c>
      <c r="K2274">
        <v>0.8</v>
      </c>
      <c r="L2274" s="2" t="s">
        <v>1443</v>
      </c>
      <c r="M2274" s="2" t="s">
        <v>1463</v>
      </c>
      <c r="N2274" s="2" t="s">
        <v>1463</v>
      </c>
      <c r="O2274" s="2" t="s">
        <v>28</v>
      </c>
      <c r="P2274" s="2" t="s">
        <v>29</v>
      </c>
      <c r="Q2274" s="2" t="s">
        <v>63</v>
      </c>
      <c r="R2274" s="2" t="s">
        <v>689</v>
      </c>
      <c r="S2274" s="2" t="s">
        <v>76</v>
      </c>
      <c r="T2274">
        <v>0.36</v>
      </c>
      <c r="U2274" s="1">
        <v>39955</v>
      </c>
      <c r="V2274">
        <v>2009</v>
      </c>
      <c r="W2274" s="2" t="s">
        <v>77</v>
      </c>
      <c r="X2274">
        <v>5</v>
      </c>
      <c r="Y2274">
        <v>0.41413256365323159</v>
      </c>
    </row>
    <row r="2275" spans="1:25" x14ac:dyDescent="0.45">
      <c r="A2275">
        <v>3634</v>
      </c>
      <c r="B2275" s="1">
        <v>40667</v>
      </c>
      <c r="C2275" s="2" t="s">
        <v>48</v>
      </c>
      <c r="D2275">
        <v>25955</v>
      </c>
      <c r="E2275">
        <v>10</v>
      </c>
      <c r="F2275">
        <v>170.35</v>
      </c>
      <c r="G2275">
        <v>0.03</v>
      </c>
      <c r="H2275" s="2" t="s">
        <v>25</v>
      </c>
      <c r="I2275">
        <v>-39.92</v>
      </c>
      <c r="J2275">
        <v>16.059999999999999</v>
      </c>
      <c r="K2275">
        <v>8.34</v>
      </c>
      <c r="L2275" s="2" t="s">
        <v>1249</v>
      </c>
      <c r="M2275" s="2" t="s">
        <v>1463</v>
      </c>
      <c r="N2275" s="2" t="s">
        <v>1463</v>
      </c>
      <c r="O2275" s="2" t="s">
        <v>42</v>
      </c>
      <c r="P2275" s="2" t="s">
        <v>29</v>
      </c>
      <c r="Q2275" s="2" t="s">
        <v>30</v>
      </c>
      <c r="R2275" s="2" t="s">
        <v>803</v>
      </c>
      <c r="S2275" s="2" t="s">
        <v>46</v>
      </c>
      <c r="T2275">
        <v>0.59</v>
      </c>
      <c r="U2275" s="1">
        <v>40669</v>
      </c>
      <c r="V2275">
        <v>2011</v>
      </c>
      <c r="W2275" s="2" t="s">
        <v>77</v>
      </c>
      <c r="X2275">
        <v>5</v>
      </c>
      <c r="Y2275">
        <v>-0.23434106251834461</v>
      </c>
    </row>
    <row r="2276" spans="1:25" x14ac:dyDescent="0.45">
      <c r="A2276">
        <v>3676</v>
      </c>
      <c r="B2276" s="1">
        <v>41212</v>
      </c>
      <c r="C2276" s="2" t="s">
        <v>24</v>
      </c>
      <c r="D2276">
        <v>26306</v>
      </c>
      <c r="E2276">
        <v>15</v>
      </c>
      <c r="F2276">
        <v>2567.64</v>
      </c>
      <c r="G2276">
        <v>0</v>
      </c>
      <c r="H2276" s="2" t="s">
        <v>25</v>
      </c>
      <c r="I2276">
        <v>-505.98</v>
      </c>
      <c r="J2276">
        <v>209.37</v>
      </c>
      <c r="K2276">
        <v>69</v>
      </c>
      <c r="L2276" s="2" t="s">
        <v>1403</v>
      </c>
      <c r="M2276" s="2" t="s">
        <v>1463</v>
      </c>
      <c r="N2276" s="2" t="s">
        <v>1463</v>
      </c>
      <c r="O2276" s="2" t="s">
        <v>42</v>
      </c>
      <c r="P2276" s="2" t="s">
        <v>73</v>
      </c>
      <c r="Q2276" s="2" t="s">
        <v>175</v>
      </c>
      <c r="R2276" s="2" t="s">
        <v>775</v>
      </c>
      <c r="S2276" s="2" t="s">
        <v>32</v>
      </c>
      <c r="T2276">
        <v>0.79</v>
      </c>
      <c r="U2276" s="1">
        <v>41217</v>
      </c>
      <c r="V2276">
        <v>2012</v>
      </c>
      <c r="W2276" s="2" t="s">
        <v>33</v>
      </c>
      <c r="X2276">
        <v>10</v>
      </c>
      <c r="Y2276">
        <v>-0.19706033556105998</v>
      </c>
    </row>
    <row r="2277" spans="1:25" x14ac:dyDescent="0.45">
      <c r="A2277">
        <v>3739</v>
      </c>
      <c r="B2277" s="1">
        <v>39850</v>
      </c>
      <c r="C2277" s="2" t="s">
        <v>81</v>
      </c>
      <c r="D2277">
        <v>26724</v>
      </c>
      <c r="E2277">
        <v>2</v>
      </c>
      <c r="F2277">
        <v>1838.18</v>
      </c>
      <c r="G2277">
        <v>0.09</v>
      </c>
      <c r="H2277" s="2" t="s">
        <v>25</v>
      </c>
      <c r="I2277">
        <v>-2531.48</v>
      </c>
      <c r="J2277">
        <v>999.99</v>
      </c>
      <c r="K2277">
        <v>13.99</v>
      </c>
      <c r="L2277" s="2" t="s">
        <v>1417</v>
      </c>
      <c r="M2277" s="2" t="s">
        <v>1463</v>
      </c>
      <c r="N2277" s="2" t="s">
        <v>1463</v>
      </c>
      <c r="O2277" s="2" t="s">
        <v>28</v>
      </c>
      <c r="P2277" s="2" t="s">
        <v>43</v>
      </c>
      <c r="Q2277" s="2" t="s">
        <v>192</v>
      </c>
      <c r="R2277" s="2" t="s">
        <v>1525</v>
      </c>
      <c r="S2277" s="2" t="s">
        <v>51</v>
      </c>
      <c r="T2277">
        <v>0.36</v>
      </c>
      <c r="U2277" s="1">
        <v>39852</v>
      </c>
      <c r="V2277">
        <v>2009</v>
      </c>
      <c r="W2277" s="2" t="s">
        <v>65</v>
      </c>
      <c r="X2277">
        <v>2</v>
      </c>
      <c r="Y2277">
        <v>-1.3771665451696786</v>
      </c>
    </row>
    <row r="2278" spans="1:25" x14ac:dyDescent="0.45">
      <c r="A2278">
        <v>3749</v>
      </c>
      <c r="B2278" s="1">
        <v>40382</v>
      </c>
      <c r="C2278" s="2" t="s">
        <v>81</v>
      </c>
      <c r="D2278">
        <v>26784</v>
      </c>
      <c r="E2278">
        <v>12</v>
      </c>
      <c r="F2278">
        <v>1466.95</v>
      </c>
      <c r="G2278">
        <v>0.02</v>
      </c>
      <c r="H2278" s="2" t="s">
        <v>35</v>
      </c>
      <c r="I2278">
        <v>-64.14</v>
      </c>
      <c r="J2278">
        <v>120.98</v>
      </c>
      <c r="K2278">
        <v>30</v>
      </c>
      <c r="L2278" s="2" t="s">
        <v>1334</v>
      </c>
      <c r="M2278" s="2" t="s">
        <v>1463</v>
      </c>
      <c r="N2278" s="2" t="s">
        <v>1463</v>
      </c>
      <c r="O2278" s="2" t="s">
        <v>37</v>
      </c>
      <c r="P2278" s="2" t="s">
        <v>73</v>
      </c>
      <c r="Q2278" s="2" t="s">
        <v>114</v>
      </c>
      <c r="R2278" s="2" t="s">
        <v>694</v>
      </c>
      <c r="S2278" s="2" t="s">
        <v>40</v>
      </c>
      <c r="T2278">
        <v>0.64</v>
      </c>
      <c r="U2278" s="1">
        <v>40383</v>
      </c>
      <c r="V2278">
        <v>2010</v>
      </c>
      <c r="W2278" s="2" t="s">
        <v>47</v>
      </c>
      <c r="X2278">
        <v>7</v>
      </c>
      <c r="Y2278">
        <v>-4.3723371621391324E-2</v>
      </c>
    </row>
    <row r="2279" spans="1:25" x14ac:dyDescent="0.45">
      <c r="A2279">
        <v>3776</v>
      </c>
      <c r="B2279" s="1">
        <v>40040</v>
      </c>
      <c r="C2279" s="2" t="s">
        <v>81</v>
      </c>
      <c r="D2279">
        <v>26949</v>
      </c>
      <c r="E2279">
        <v>48</v>
      </c>
      <c r="F2279">
        <v>460.69</v>
      </c>
      <c r="G2279">
        <v>0.06</v>
      </c>
      <c r="H2279" s="2" t="s">
        <v>25</v>
      </c>
      <c r="I2279">
        <v>-103.48</v>
      </c>
      <c r="J2279">
        <v>9.48</v>
      </c>
      <c r="K2279">
        <v>7.29</v>
      </c>
      <c r="L2279" s="2" t="s">
        <v>1397</v>
      </c>
      <c r="M2279" s="2" t="s">
        <v>1463</v>
      </c>
      <c r="N2279" s="2" t="s">
        <v>1463</v>
      </c>
      <c r="O2279" s="2" t="s">
        <v>62</v>
      </c>
      <c r="P2279" s="2" t="s">
        <v>73</v>
      </c>
      <c r="Q2279" s="2" t="s">
        <v>74</v>
      </c>
      <c r="R2279" s="2" t="s">
        <v>1526</v>
      </c>
      <c r="S2279" s="2" t="s">
        <v>106</v>
      </c>
      <c r="T2279">
        <v>0.45</v>
      </c>
      <c r="U2279" s="1">
        <v>40042</v>
      </c>
      <c r="V2279">
        <v>2009</v>
      </c>
      <c r="W2279" s="2" t="s">
        <v>52</v>
      </c>
      <c r="X2279">
        <v>8</v>
      </c>
      <c r="Y2279">
        <v>-0.22461959235060452</v>
      </c>
    </row>
    <row r="2280" spans="1:25" x14ac:dyDescent="0.45">
      <c r="A2280">
        <v>4070</v>
      </c>
      <c r="B2280" s="1">
        <v>40805</v>
      </c>
      <c r="C2280" s="2" t="s">
        <v>81</v>
      </c>
      <c r="D2280">
        <v>28992</v>
      </c>
      <c r="E2280">
        <v>41</v>
      </c>
      <c r="F2280">
        <v>6863.95</v>
      </c>
      <c r="G2280">
        <v>0.1</v>
      </c>
      <c r="H2280" s="2" t="s">
        <v>57</v>
      </c>
      <c r="I2280">
        <v>1662.92</v>
      </c>
      <c r="J2280">
        <v>178.47</v>
      </c>
      <c r="K2280">
        <v>19.989999999999998</v>
      </c>
      <c r="L2280" s="2" t="s">
        <v>1307</v>
      </c>
      <c r="M2280" s="2" t="s">
        <v>1463</v>
      </c>
      <c r="N2280" s="2" t="s">
        <v>1463</v>
      </c>
      <c r="O2280" s="2" t="s">
        <v>37</v>
      </c>
      <c r="P2280" s="2" t="s">
        <v>29</v>
      </c>
      <c r="Q2280" s="2" t="s">
        <v>30</v>
      </c>
      <c r="R2280" s="2" t="s">
        <v>1023</v>
      </c>
      <c r="S2280" s="2" t="s">
        <v>46</v>
      </c>
      <c r="T2280">
        <v>0.55000000000000004</v>
      </c>
      <c r="U2280" s="1">
        <v>40806</v>
      </c>
      <c r="V2280">
        <v>2011</v>
      </c>
      <c r="W2280" s="2" t="s">
        <v>112</v>
      </c>
      <c r="X2280">
        <v>9</v>
      </c>
      <c r="Y2280">
        <v>0.24226866454446785</v>
      </c>
    </row>
    <row r="2281" spans="1:25" x14ac:dyDescent="0.45">
      <c r="A2281">
        <v>4241</v>
      </c>
      <c r="B2281" s="1">
        <v>40455</v>
      </c>
      <c r="C2281" s="2" t="s">
        <v>81</v>
      </c>
      <c r="D2281">
        <v>30150</v>
      </c>
      <c r="E2281">
        <v>30</v>
      </c>
      <c r="F2281">
        <v>443.46</v>
      </c>
      <c r="G2281">
        <v>0.06</v>
      </c>
      <c r="H2281" s="2" t="s">
        <v>25</v>
      </c>
      <c r="I2281">
        <v>193.12</v>
      </c>
      <c r="J2281">
        <v>15.57</v>
      </c>
      <c r="K2281">
        <v>1.39</v>
      </c>
      <c r="L2281" s="2" t="s">
        <v>1397</v>
      </c>
      <c r="M2281" s="2" t="s">
        <v>1463</v>
      </c>
      <c r="N2281" s="2" t="s">
        <v>1463</v>
      </c>
      <c r="O2281" s="2" t="s">
        <v>62</v>
      </c>
      <c r="P2281" s="2" t="s">
        <v>29</v>
      </c>
      <c r="Q2281" s="2" t="s">
        <v>79</v>
      </c>
      <c r="R2281" s="2" t="s">
        <v>1004</v>
      </c>
      <c r="S2281" s="2" t="s">
        <v>46</v>
      </c>
      <c r="T2281">
        <v>0.38</v>
      </c>
      <c r="U2281" s="1">
        <v>40456</v>
      </c>
      <c r="V2281">
        <v>2010</v>
      </c>
      <c r="W2281" s="2" t="s">
        <v>33</v>
      </c>
      <c r="X2281">
        <v>10</v>
      </c>
      <c r="Y2281">
        <v>0.43548459838542375</v>
      </c>
    </row>
    <row r="2282" spans="1:25" x14ac:dyDescent="0.45">
      <c r="A2282">
        <v>4242</v>
      </c>
      <c r="B2282" s="1">
        <v>40572</v>
      </c>
      <c r="C2282" s="2" t="s">
        <v>48</v>
      </c>
      <c r="D2282">
        <v>30151</v>
      </c>
      <c r="E2282">
        <v>31</v>
      </c>
      <c r="F2282">
        <v>792.76</v>
      </c>
      <c r="G2282">
        <v>0.02</v>
      </c>
      <c r="H2282" s="2" t="s">
        <v>25</v>
      </c>
      <c r="I2282">
        <v>33.369999999999997</v>
      </c>
      <c r="J2282">
        <v>24.92</v>
      </c>
      <c r="K2282">
        <v>12.98</v>
      </c>
      <c r="L2282" s="2" t="s">
        <v>1302</v>
      </c>
      <c r="M2282" s="2" t="s">
        <v>1463</v>
      </c>
      <c r="N2282" s="2" t="s">
        <v>1463</v>
      </c>
      <c r="O2282" s="2" t="s">
        <v>62</v>
      </c>
      <c r="P2282" s="2" t="s">
        <v>29</v>
      </c>
      <c r="Q2282" s="2" t="s">
        <v>54</v>
      </c>
      <c r="R2282" s="2" t="s">
        <v>270</v>
      </c>
      <c r="S2282" s="2" t="s">
        <v>46</v>
      </c>
      <c r="T2282">
        <v>0.39</v>
      </c>
      <c r="U2282" s="1">
        <v>40574</v>
      </c>
      <c r="V2282">
        <v>2011</v>
      </c>
      <c r="W2282" s="2" t="s">
        <v>107</v>
      </c>
      <c r="X2282">
        <v>1</v>
      </c>
      <c r="Y2282">
        <v>4.2093445683435086E-2</v>
      </c>
    </row>
    <row r="2283" spans="1:25" x14ac:dyDescent="0.45">
      <c r="A2283">
        <v>4251</v>
      </c>
      <c r="B2283" s="1">
        <v>40781</v>
      </c>
      <c r="C2283" s="2" t="s">
        <v>24</v>
      </c>
      <c r="D2283">
        <v>30276</v>
      </c>
      <c r="E2283">
        <v>44</v>
      </c>
      <c r="F2283">
        <v>1453.704</v>
      </c>
      <c r="G2283">
        <v>0</v>
      </c>
      <c r="H2283" s="2" t="s">
        <v>25</v>
      </c>
      <c r="I2283">
        <v>549.84</v>
      </c>
      <c r="J2283">
        <v>35.99</v>
      </c>
      <c r="K2283">
        <v>1.1000000000000001</v>
      </c>
      <c r="L2283" s="2" t="s">
        <v>1300</v>
      </c>
      <c r="M2283" s="2" t="s">
        <v>1463</v>
      </c>
      <c r="N2283" s="2" t="s">
        <v>1463</v>
      </c>
      <c r="O2283" s="2" t="s">
        <v>42</v>
      </c>
      <c r="P2283" s="2" t="s">
        <v>43</v>
      </c>
      <c r="Q2283" s="2" t="s">
        <v>44</v>
      </c>
      <c r="R2283" s="2" t="s">
        <v>1395</v>
      </c>
      <c r="S2283" s="2" t="s">
        <v>46</v>
      </c>
      <c r="T2283">
        <v>0.55000000000000004</v>
      </c>
      <c r="U2283" s="1">
        <v>40785</v>
      </c>
      <c r="V2283">
        <v>2011</v>
      </c>
      <c r="W2283" s="2" t="s">
        <v>52</v>
      </c>
      <c r="X2283">
        <v>8</v>
      </c>
      <c r="Y2283">
        <v>0.37823380825807734</v>
      </c>
    </row>
    <row r="2284" spans="1:25" x14ac:dyDescent="0.45">
      <c r="A2284">
        <v>4254</v>
      </c>
      <c r="B2284" s="1">
        <v>40884</v>
      </c>
      <c r="C2284" s="2" t="s">
        <v>81</v>
      </c>
      <c r="D2284">
        <v>30279</v>
      </c>
      <c r="E2284">
        <v>25</v>
      </c>
      <c r="F2284">
        <v>1412.98</v>
      </c>
      <c r="G2284">
        <v>0.1</v>
      </c>
      <c r="H2284" s="2" t="s">
        <v>25</v>
      </c>
      <c r="I2284">
        <v>324.95999999999998</v>
      </c>
      <c r="J2284">
        <v>60.97</v>
      </c>
      <c r="K2284">
        <v>4.5</v>
      </c>
      <c r="L2284" s="2" t="s">
        <v>1511</v>
      </c>
      <c r="M2284" s="2" t="s">
        <v>1463</v>
      </c>
      <c r="N2284" s="2" t="s">
        <v>1463</v>
      </c>
      <c r="O2284" s="2" t="s">
        <v>42</v>
      </c>
      <c r="P2284" s="2" t="s">
        <v>29</v>
      </c>
      <c r="Q2284" s="2" t="s">
        <v>38</v>
      </c>
      <c r="R2284" s="2" t="s">
        <v>1435</v>
      </c>
      <c r="S2284" s="2" t="s">
        <v>46</v>
      </c>
      <c r="T2284">
        <v>0.56000000000000005</v>
      </c>
      <c r="U2284" s="1">
        <v>40884</v>
      </c>
      <c r="V2284">
        <v>2011</v>
      </c>
      <c r="W2284" s="2" t="s">
        <v>100</v>
      </c>
      <c r="X2284">
        <v>12</v>
      </c>
      <c r="Y2284">
        <v>0.22998202380783875</v>
      </c>
    </row>
    <row r="2285" spans="1:25" x14ac:dyDescent="0.45">
      <c r="A2285">
        <v>4587</v>
      </c>
      <c r="B2285" s="1">
        <v>41167</v>
      </c>
      <c r="C2285" s="2" t="s">
        <v>34</v>
      </c>
      <c r="D2285">
        <v>32640</v>
      </c>
      <c r="E2285">
        <v>18</v>
      </c>
      <c r="F2285">
        <v>126.69</v>
      </c>
      <c r="G2285">
        <v>0.04</v>
      </c>
      <c r="H2285" s="2" t="s">
        <v>25</v>
      </c>
      <c r="I2285">
        <v>-35.56</v>
      </c>
      <c r="J2285">
        <v>6.81</v>
      </c>
      <c r="K2285">
        <v>5.48</v>
      </c>
      <c r="L2285" s="2" t="s">
        <v>1365</v>
      </c>
      <c r="M2285" s="2" t="s">
        <v>1463</v>
      </c>
      <c r="N2285" s="2" t="s">
        <v>1463</v>
      </c>
      <c r="O2285" s="2" t="s">
        <v>28</v>
      </c>
      <c r="P2285" s="2" t="s">
        <v>29</v>
      </c>
      <c r="Q2285" s="2" t="s">
        <v>54</v>
      </c>
      <c r="R2285" s="2" t="s">
        <v>1156</v>
      </c>
      <c r="S2285" s="2" t="s">
        <v>46</v>
      </c>
      <c r="T2285">
        <v>0.37</v>
      </c>
      <c r="U2285" s="1">
        <v>41169</v>
      </c>
      <c r="V2285">
        <v>2012</v>
      </c>
      <c r="W2285" s="2" t="s">
        <v>112</v>
      </c>
      <c r="X2285">
        <v>9</v>
      </c>
      <c r="Y2285">
        <v>-0.28068513694845687</v>
      </c>
    </row>
    <row r="2286" spans="1:25" x14ac:dyDescent="0.45">
      <c r="A2286">
        <v>4621</v>
      </c>
      <c r="B2286" s="1">
        <v>40971</v>
      </c>
      <c r="C2286" s="2" t="s">
        <v>34</v>
      </c>
      <c r="D2286">
        <v>32902</v>
      </c>
      <c r="E2286">
        <v>34</v>
      </c>
      <c r="F2286">
        <v>145.47999999999999</v>
      </c>
      <c r="G2286">
        <v>0.03</v>
      </c>
      <c r="H2286" s="2" t="s">
        <v>57</v>
      </c>
      <c r="I2286">
        <v>32.43</v>
      </c>
      <c r="J2286">
        <v>4.26</v>
      </c>
      <c r="K2286">
        <v>1.2</v>
      </c>
      <c r="L2286" s="2" t="s">
        <v>1527</v>
      </c>
      <c r="M2286" s="2" t="s">
        <v>1463</v>
      </c>
      <c r="N2286" s="2" t="s">
        <v>1463</v>
      </c>
      <c r="O2286" s="2" t="s">
        <v>62</v>
      </c>
      <c r="P2286" s="2" t="s">
        <v>29</v>
      </c>
      <c r="Q2286" s="2" t="s">
        <v>94</v>
      </c>
      <c r="R2286" s="2" t="s">
        <v>963</v>
      </c>
      <c r="S2286" s="2" t="s">
        <v>76</v>
      </c>
      <c r="T2286">
        <v>0.44</v>
      </c>
      <c r="U2286" s="1">
        <v>40972</v>
      </c>
      <c r="V2286">
        <v>2012</v>
      </c>
      <c r="W2286" s="2" t="s">
        <v>60</v>
      </c>
      <c r="X2286">
        <v>3</v>
      </c>
      <c r="Y2286">
        <v>0.22291723948309047</v>
      </c>
    </row>
    <row r="2287" spans="1:25" x14ac:dyDescent="0.45">
      <c r="A2287">
        <v>4639</v>
      </c>
      <c r="B2287" s="1">
        <v>39837</v>
      </c>
      <c r="C2287" s="2" t="s">
        <v>24</v>
      </c>
      <c r="D2287">
        <v>33025</v>
      </c>
      <c r="E2287">
        <v>5</v>
      </c>
      <c r="F2287">
        <v>318.31</v>
      </c>
      <c r="G2287">
        <v>0.08</v>
      </c>
      <c r="H2287" s="2" t="s">
        <v>25</v>
      </c>
      <c r="I2287">
        <v>-19.059999999999999</v>
      </c>
      <c r="J2287">
        <v>67.84</v>
      </c>
      <c r="K2287">
        <v>0.99</v>
      </c>
      <c r="L2287" s="2" t="s">
        <v>1436</v>
      </c>
      <c r="M2287" s="2" t="s">
        <v>1463</v>
      </c>
      <c r="N2287" s="2" t="s">
        <v>1463</v>
      </c>
      <c r="O2287" s="2" t="s">
        <v>28</v>
      </c>
      <c r="P2287" s="2" t="s">
        <v>29</v>
      </c>
      <c r="Q2287" s="2" t="s">
        <v>38</v>
      </c>
      <c r="R2287" s="2" t="s">
        <v>357</v>
      </c>
      <c r="S2287" s="2" t="s">
        <v>46</v>
      </c>
      <c r="T2287">
        <v>0.57999999999999996</v>
      </c>
      <c r="U2287" s="1">
        <v>39842</v>
      </c>
      <c r="V2287">
        <v>2009</v>
      </c>
      <c r="W2287" s="2" t="s">
        <v>107</v>
      </c>
      <c r="X2287">
        <v>1</v>
      </c>
      <c r="Y2287">
        <v>-5.9878734566931602E-2</v>
      </c>
    </row>
    <row r="2288" spans="1:25" x14ac:dyDescent="0.45">
      <c r="A2288">
        <v>4655</v>
      </c>
      <c r="B2288" s="1">
        <v>40393</v>
      </c>
      <c r="C2288" s="2" t="s">
        <v>81</v>
      </c>
      <c r="D2288">
        <v>33154</v>
      </c>
      <c r="E2288">
        <v>7</v>
      </c>
      <c r="F2288">
        <v>368.02449999999999</v>
      </c>
      <c r="G2288">
        <v>0.09</v>
      </c>
      <c r="H2288" s="2" t="s">
        <v>25</v>
      </c>
      <c r="I2288">
        <v>-218.81</v>
      </c>
      <c r="J2288">
        <v>65.989999999999995</v>
      </c>
      <c r="K2288">
        <v>4.2</v>
      </c>
      <c r="L2288" s="2" t="s">
        <v>1318</v>
      </c>
      <c r="M2288" s="2" t="s">
        <v>1463</v>
      </c>
      <c r="N2288" s="2" t="s">
        <v>1463</v>
      </c>
      <c r="O2288" s="2" t="s">
        <v>42</v>
      </c>
      <c r="P2288" s="2" t="s">
        <v>43</v>
      </c>
      <c r="Q2288" s="2" t="s">
        <v>44</v>
      </c>
      <c r="R2288" s="2" t="s">
        <v>1241</v>
      </c>
      <c r="S2288" s="2" t="s">
        <v>46</v>
      </c>
      <c r="T2288">
        <v>0.59</v>
      </c>
      <c r="U2288" s="1">
        <v>40396</v>
      </c>
      <c r="V2288">
        <v>2010</v>
      </c>
      <c r="W2288" s="2" t="s">
        <v>52</v>
      </c>
      <c r="X2288">
        <v>8</v>
      </c>
      <c r="Y2288">
        <v>-0.59455280830488189</v>
      </c>
    </row>
    <row r="2289" spans="1:25" x14ac:dyDescent="0.45">
      <c r="A2289">
        <v>4747</v>
      </c>
      <c r="B2289" s="1">
        <v>41125</v>
      </c>
      <c r="C2289" s="2" t="s">
        <v>34</v>
      </c>
      <c r="D2289">
        <v>33761</v>
      </c>
      <c r="E2289">
        <v>45</v>
      </c>
      <c r="F2289">
        <v>463.93</v>
      </c>
      <c r="G2289">
        <v>0.06</v>
      </c>
      <c r="H2289" s="2" t="s">
        <v>25</v>
      </c>
      <c r="I2289">
        <v>29.96</v>
      </c>
      <c r="J2289">
        <v>10.48</v>
      </c>
      <c r="K2289">
        <v>2.89</v>
      </c>
      <c r="L2289" s="2" t="s">
        <v>1445</v>
      </c>
      <c r="M2289" s="2" t="s">
        <v>1463</v>
      </c>
      <c r="N2289" s="2" t="s">
        <v>1463</v>
      </c>
      <c r="O2289" s="2" t="s">
        <v>62</v>
      </c>
      <c r="P2289" s="2" t="s">
        <v>29</v>
      </c>
      <c r="Q2289" s="2" t="s">
        <v>94</v>
      </c>
      <c r="R2289" s="2" t="s">
        <v>755</v>
      </c>
      <c r="S2289" s="2" t="s">
        <v>106</v>
      </c>
      <c r="T2289">
        <v>0.6</v>
      </c>
      <c r="U2289" s="1">
        <v>41126</v>
      </c>
      <c r="V2289">
        <v>2012</v>
      </c>
      <c r="W2289" s="2" t="s">
        <v>52</v>
      </c>
      <c r="X2289">
        <v>8</v>
      </c>
      <c r="Y2289">
        <v>6.4578707994740581E-2</v>
      </c>
    </row>
    <row r="2290" spans="1:25" x14ac:dyDescent="0.45">
      <c r="A2290">
        <v>4826</v>
      </c>
      <c r="B2290" s="1">
        <v>41158</v>
      </c>
      <c r="C2290" s="2" t="s">
        <v>34</v>
      </c>
      <c r="D2290">
        <v>34309</v>
      </c>
      <c r="E2290">
        <v>16</v>
      </c>
      <c r="F2290">
        <v>75.77</v>
      </c>
      <c r="G2290">
        <v>0</v>
      </c>
      <c r="H2290" s="2" t="s">
        <v>25</v>
      </c>
      <c r="I2290">
        <v>-56.62</v>
      </c>
      <c r="J2290">
        <v>4.37</v>
      </c>
      <c r="K2290">
        <v>5.15</v>
      </c>
      <c r="L2290" s="2" t="s">
        <v>1332</v>
      </c>
      <c r="M2290" s="2" t="s">
        <v>1463</v>
      </c>
      <c r="N2290" s="2" t="s">
        <v>1463</v>
      </c>
      <c r="O2290" s="2" t="s">
        <v>28</v>
      </c>
      <c r="P2290" s="2" t="s">
        <v>29</v>
      </c>
      <c r="Q2290" s="2" t="s">
        <v>38</v>
      </c>
      <c r="R2290" s="2" t="s">
        <v>557</v>
      </c>
      <c r="S2290" s="2" t="s">
        <v>46</v>
      </c>
      <c r="T2290">
        <v>0.59</v>
      </c>
      <c r="U2290" s="1">
        <v>41160</v>
      </c>
      <c r="V2290">
        <v>2012</v>
      </c>
      <c r="W2290" s="2" t="s">
        <v>112</v>
      </c>
      <c r="X2290">
        <v>9</v>
      </c>
      <c r="Y2290">
        <v>-0.74726144912234393</v>
      </c>
    </row>
    <row r="2291" spans="1:25" x14ac:dyDescent="0.45">
      <c r="A2291">
        <v>4859</v>
      </c>
      <c r="B2291" s="1">
        <v>41109</v>
      </c>
      <c r="C2291" s="2" t="s">
        <v>66</v>
      </c>
      <c r="D2291">
        <v>34595</v>
      </c>
      <c r="E2291">
        <v>12</v>
      </c>
      <c r="F2291">
        <v>488.65</v>
      </c>
      <c r="G2291">
        <v>7.0000000000000007E-2</v>
      </c>
      <c r="H2291" s="2" t="s">
        <v>25</v>
      </c>
      <c r="I2291">
        <v>19.829999999999998</v>
      </c>
      <c r="J2291">
        <v>40.99</v>
      </c>
      <c r="K2291">
        <v>17.48</v>
      </c>
      <c r="L2291" s="2" t="s">
        <v>1398</v>
      </c>
      <c r="M2291" s="2" t="s">
        <v>1463</v>
      </c>
      <c r="N2291" s="2" t="s">
        <v>1463</v>
      </c>
      <c r="O2291" s="2" t="s">
        <v>28</v>
      </c>
      <c r="P2291" s="2" t="s">
        <v>29</v>
      </c>
      <c r="Q2291" s="2" t="s">
        <v>63</v>
      </c>
      <c r="R2291" s="2" t="s">
        <v>210</v>
      </c>
      <c r="S2291" s="2" t="s">
        <v>46</v>
      </c>
      <c r="T2291">
        <v>0.36</v>
      </c>
      <c r="U2291" s="1">
        <v>41110</v>
      </c>
      <c r="V2291">
        <v>2012</v>
      </c>
      <c r="W2291" s="2" t="s">
        <v>47</v>
      </c>
      <c r="X2291">
        <v>7</v>
      </c>
      <c r="Y2291">
        <v>4.0581193082983733E-2</v>
      </c>
    </row>
    <row r="2292" spans="1:25" x14ac:dyDescent="0.45">
      <c r="A2292">
        <v>4872</v>
      </c>
      <c r="B2292" s="1">
        <v>40918</v>
      </c>
      <c r="C2292" s="2" t="s">
        <v>81</v>
      </c>
      <c r="D2292">
        <v>34662</v>
      </c>
      <c r="E2292">
        <v>35</v>
      </c>
      <c r="F2292">
        <v>12741.81</v>
      </c>
      <c r="G2292">
        <v>0.09</v>
      </c>
      <c r="H2292" s="2" t="s">
        <v>35</v>
      </c>
      <c r="I2292">
        <v>95.06</v>
      </c>
      <c r="J2292">
        <v>370.98</v>
      </c>
      <c r="K2292">
        <v>99</v>
      </c>
      <c r="L2292" s="2" t="s">
        <v>1413</v>
      </c>
      <c r="M2292" s="2" t="s">
        <v>1463</v>
      </c>
      <c r="N2292" s="2" t="s">
        <v>1463</v>
      </c>
      <c r="O2292" s="2" t="s">
        <v>37</v>
      </c>
      <c r="P2292" s="2" t="s">
        <v>29</v>
      </c>
      <c r="Q2292" s="2" t="s">
        <v>30</v>
      </c>
      <c r="R2292" s="2" t="s">
        <v>288</v>
      </c>
      <c r="S2292" s="2" t="s">
        <v>40</v>
      </c>
      <c r="T2292">
        <v>0.65</v>
      </c>
      <c r="U2292" s="1">
        <v>40920</v>
      </c>
      <c r="V2292">
        <v>2012</v>
      </c>
      <c r="W2292" s="2" t="s">
        <v>107</v>
      </c>
      <c r="X2292">
        <v>1</v>
      </c>
      <c r="Y2292">
        <v>7.4604785348392419E-3</v>
      </c>
    </row>
    <row r="2293" spans="1:25" x14ac:dyDescent="0.45">
      <c r="A2293">
        <v>4874</v>
      </c>
      <c r="B2293" s="1">
        <v>40140</v>
      </c>
      <c r="C2293" s="2" t="s">
        <v>24</v>
      </c>
      <c r="D2293">
        <v>34689</v>
      </c>
      <c r="E2293">
        <v>36</v>
      </c>
      <c r="F2293">
        <v>572.4</v>
      </c>
      <c r="G2293">
        <v>7.0000000000000007E-2</v>
      </c>
      <c r="H2293" s="2" t="s">
        <v>25</v>
      </c>
      <c r="I2293">
        <v>-39.5</v>
      </c>
      <c r="J2293">
        <v>16.91</v>
      </c>
      <c r="K2293">
        <v>6.25</v>
      </c>
      <c r="L2293" s="2" t="s">
        <v>1337</v>
      </c>
      <c r="M2293" s="2" t="s">
        <v>1463</v>
      </c>
      <c r="N2293" s="2" t="s">
        <v>1463</v>
      </c>
      <c r="O2293" s="2" t="s">
        <v>62</v>
      </c>
      <c r="P2293" s="2" t="s">
        <v>29</v>
      </c>
      <c r="Q2293" s="2" t="s">
        <v>30</v>
      </c>
      <c r="R2293" s="2" t="s">
        <v>1125</v>
      </c>
      <c r="S2293" s="2" t="s">
        <v>46</v>
      </c>
      <c r="T2293">
        <v>0.57999999999999996</v>
      </c>
      <c r="U2293" s="1">
        <v>40147</v>
      </c>
      <c r="V2293">
        <v>2009</v>
      </c>
      <c r="W2293" s="2" t="s">
        <v>69</v>
      </c>
      <c r="X2293">
        <v>11</v>
      </c>
      <c r="Y2293">
        <v>-6.9007686932215234E-2</v>
      </c>
    </row>
    <row r="2294" spans="1:25" x14ac:dyDescent="0.45">
      <c r="A2294">
        <v>4878</v>
      </c>
      <c r="B2294" s="1">
        <v>40661</v>
      </c>
      <c r="C2294" s="2" t="s">
        <v>24</v>
      </c>
      <c r="D2294">
        <v>34694</v>
      </c>
      <c r="E2294">
        <v>11</v>
      </c>
      <c r="F2294">
        <v>55.49</v>
      </c>
      <c r="G2294">
        <v>0.04</v>
      </c>
      <c r="H2294" s="2" t="s">
        <v>25</v>
      </c>
      <c r="I2294">
        <v>-37.32</v>
      </c>
      <c r="J2294">
        <v>4.4800000000000004</v>
      </c>
      <c r="K2294">
        <v>7.24</v>
      </c>
      <c r="L2294" s="2" t="s">
        <v>1383</v>
      </c>
      <c r="M2294" s="2" t="s">
        <v>1463</v>
      </c>
      <c r="N2294" s="2" t="s">
        <v>1463</v>
      </c>
      <c r="O2294" s="2" t="s">
        <v>37</v>
      </c>
      <c r="P2294" s="2" t="s">
        <v>73</v>
      </c>
      <c r="Q2294" s="2" t="s">
        <v>74</v>
      </c>
      <c r="R2294" s="2" t="s">
        <v>1528</v>
      </c>
      <c r="S2294" s="2" t="s">
        <v>46</v>
      </c>
      <c r="T2294">
        <v>0.54</v>
      </c>
      <c r="U2294" s="1">
        <v>40661</v>
      </c>
      <c r="V2294">
        <v>2011</v>
      </c>
      <c r="W2294" s="2" t="s">
        <v>88</v>
      </c>
      <c r="X2294">
        <v>4</v>
      </c>
      <c r="Y2294">
        <v>-0.67255361326365104</v>
      </c>
    </row>
    <row r="2295" spans="1:25" x14ac:dyDescent="0.45">
      <c r="A2295">
        <v>4883</v>
      </c>
      <c r="B2295" s="1">
        <v>40751</v>
      </c>
      <c r="C2295" s="2" t="s">
        <v>24</v>
      </c>
      <c r="D2295">
        <v>34725</v>
      </c>
      <c r="E2295">
        <v>14</v>
      </c>
      <c r="F2295">
        <v>1885.41</v>
      </c>
      <c r="G2295">
        <v>0.08</v>
      </c>
      <c r="H2295" s="2" t="s">
        <v>25</v>
      </c>
      <c r="I2295">
        <v>-524.74</v>
      </c>
      <c r="J2295">
        <v>138.13999999999999</v>
      </c>
      <c r="K2295">
        <v>35</v>
      </c>
      <c r="L2295" s="2" t="s">
        <v>1332</v>
      </c>
      <c r="M2295" s="2" t="s">
        <v>1463</v>
      </c>
      <c r="N2295" s="2" t="s">
        <v>1463</v>
      </c>
      <c r="O2295" s="2" t="s">
        <v>28</v>
      </c>
      <c r="P2295" s="2" t="s">
        <v>29</v>
      </c>
      <c r="Q2295" s="2" t="s">
        <v>30</v>
      </c>
      <c r="R2295" s="2" t="s">
        <v>59</v>
      </c>
      <c r="S2295" s="2" t="s">
        <v>32</v>
      </c>
      <c r="U2295" s="1">
        <v>40753</v>
      </c>
      <c r="V2295">
        <v>2011</v>
      </c>
      <c r="W2295" s="2" t="s">
        <v>47</v>
      </c>
      <c r="X2295">
        <v>7</v>
      </c>
      <c r="Y2295">
        <v>-0.27831612222275259</v>
      </c>
    </row>
    <row r="2296" spans="1:25" x14ac:dyDescent="0.45">
      <c r="A2296">
        <v>4960</v>
      </c>
      <c r="B2296" s="1">
        <v>40623</v>
      </c>
      <c r="C2296" s="2" t="s">
        <v>24</v>
      </c>
      <c r="D2296">
        <v>35296</v>
      </c>
      <c r="E2296">
        <v>7</v>
      </c>
      <c r="F2296">
        <v>407.8725</v>
      </c>
      <c r="G2296">
        <v>0.02</v>
      </c>
      <c r="H2296" s="2" t="s">
        <v>25</v>
      </c>
      <c r="I2296">
        <v>-165.63</v>
      </c>
      <c r="J2296">
        <v>65.989999999999995</v>
      </c>
      <c r="K2296">
        <v>3.99</v>
      </c>
      <c r="L2296" s="2" t="s">
        <v>1370</v>
      </c>
      <c r="M2296" s="2" t="s">
        <v>1463</v>
      </c>
      <c r="N2296" s="2" t="s">
        <v>1463</v>
      </c>
      <c r="O2296" s="2" t="s">
        <v>42</v>
      </c>
      <c r="P2296" s="2" t="s">
        <v>43</v>
      </c>
      <c r="Q2296" s="2" t="s">
        <v>44</v>
      </c>
      <c r="R2296" s="2" t="s">
        <v>718</v>
      </c>
      <c r="S2296" s="2" t="s">
        <v>46</v>
      </c>
      <c r="T2296">
        <v>0.59</v>
      </c>
      <c r="U2296" s="1">
        <v>40625</v>
      </c>
      <c r="V2296">
        <v>2011</v>
      </c>
      <c r="W2296" s="2" t="s">
        <v>60</v>
      </c>
      <c r="X2296">
        <v>3</v>
      </c>
      <c r="Y2296">
        <v>-0.40608278322269825</v>
      </c>
    </row>
    <row r="2297" spans="1:25" x14ac:dyDescent="0.45">
      <c r="A2297">
        <v>4990</v>
      </c>
      <c r="B2297" s="1">
        <v>40588</v>
      </c>
      <c r="C2297" s="2" t="s">
        <v>66</v>
      </c>
      <c r="D2297">
        <v>35494</v>
      </c>
      <c r="E2297">
        <v>18</v>
      </c>
      <c r="F2297">
        <v>1731.104</v>
      </c>
      <c r="G2297">
        <v>0.01</v>
      </c>
      <c r="H2297" s="2" t="s">
        <v>25</v>
      </c>
      <c r="I2297">
        <v>-270.57</v>
      </c>
      <c r="J2297">
        <v>111.96</v>
      </c>
      <c r="K2297">
        <v>69</v>
      </c>
      <c r="L2297" s="2" t="s">
        <v>1419</v>
      </c>
      <c r="M2297" s="2" t="s">
        <v>1463</v>
      </c>
      <c r="N2297" s="2" t="s">
        <v>1463</v>
      </c>
      <c r="O2297" s="2" t="s">
        <v>37</v>
      </c>
      <c r="P2297" s="2" t="s">
        <v>73</v>
      </c>
      <c r="Q2297" s="2" t="s">
        <v>175</v>
      </c>
      <c r="R2297" s="2" t="s">
        <v>1409</v>
      </c>
      <c r="S2297" s="2" t="s">
        <v>32</v>
      </c>
      <c r="T2297">
        <v>0.63</v>
      </c>
      <c r="U2297" s="1">
        <v>40589</v>
      </c>
      <c r="V2297">
        <v>2011</v>
      </c>
      <c r="W2297" s="2" t="s">
        <v>65</v>
      </c>
      <c r="X2297">
        <v>2</v>
      </c>
      <c r="Y2297">
        <v>-0.15629910161376787</v>
      </c>
    </row>
    <row r="2298" spans="1:25" x14ac:dyDescent="0.45">
      <c r="A2298">
        <v>5030</v>
      </c>
      <c r="B2298" s="1">
        <v>40549</v>
      </c>
      <c r="C2298" s="2" t="s">
        <v>34</v>
      </c>
      <c r="D2298">
        <v>35845</v>
      </c>
      <c r="E2298">
        <v>15</v>
      </c>
      <c r="F2298">
        <v>5713.48</v>
      </c>
      <c r="G2298">
        <v>0.05</v>
      </c>
      <c r="H2298" s="2" t="s">
        <v>35</v>
      </c>
      <c r="I2298">
        <v>-712.53</v>
      </c>
      <c r="J2298">
        <v>376.13</v>
      </c>
      <c r="K2298">
        <v>85.63</v>
      </c>
      <c r="L2298" s="2" t="s">
        <v>1384</v>
      </c>
      <c r="M2298" s="2" t="s">
        <v>1463</v>
      </c>
      <c r="N2298" s="2" t="s">
        <v>1463</v>
      </c>
      <c r="O2298" s="2" t="s">
        <v>42</v>
      </c>
      <c r="P2298" s="2" t="s">
        <v>73</v>
      </c>
      <c r="Q2298" s="2" t="s">
        <v>175</v>
      </c>
      <c r="R2298" s="2" t="s">
        <v>1483</v>
      </c>
      <c r="S2298" s="2" t="s">
        <v>85</v>
      </c>
      <c r="T2298">
        <v>0.74</v>
      </c>
      <c r="U2298" s="1">
        <v>40551</v>
      </c>
      <c r="V2298">
        <v>2011</v>
      </c>
      <c r="W2298" s="2" t="s">
        <v>107</v>
      </c>
      <c r="X2298">
        <v>1</v>
      </c>
      <c r="Y2298">
        <v>-0.12471033415711616</v>
      </c>
    </row>
    <row r="2299" spans="1:25" x14ac:dyDescent="0.45">
      <c r="A2299">
        <v>5036</v>
      </c>
      <c r="B2299" s="1">
        <v>40958</v>
      </c>
      <c r="C2299" s="2" t="s">
        <v>24</v>
      </c>
      <c r="D2299">
        <v>35905</v>
      </c>
      <c r="E2299">
        <v>20</v>
      </c>
      <c r="F2299">
        <v>37.4</v>
      </c>
      <c r="G2299">
        <v>0.09</v>
      </c>
      <c r="H2299" s="2" t="s">
        <v>57</v>
      </c>
      <c r="I2299">
        <v>-17.18</v>
      </c>
      <c r="J2299">
        <v>1.68</v>
      </c>
      <c r="K2299">
        <v>1.57</v>
      </c>
      <c r="L2299" s="2" t="s">
        <v>1384</v>
      </c>
      <c r="M2299" s="2" t="s">
        <v>1463</v>
      </c>
      <c r="N2299" s="2" t="s">
        <v>1463</v>
      </c>
      <c r="O2299" s="2" t="s">
        <v>42</v>
      </c>
      <c r="P2299" s="2" t="s">
        <v>29</v>
      </c>
      <c r="Q2299" s="2" t="s">
        <v>94</v>
      </c>
      <c r="R2299" s="2" t="s">
        <v>238</v>
      </c>
      <c r="S2299" s="2" t="s">
        <v>76</v>
      </c>
      <c r="T2299">
        <v>0.59</v>
      </c>
      <c r="U2299" s="1">
        <v>40963</v>
      </c>
      <c r="V2299">
        <v>2012</v>
      </c>
      <c r="W2299" s="2" t="s">
        <v>65</v>
      </c>
      <c r="X2299">
        <v>2</v>
      </c>
      <c r="Y2299">
        <v>-0.45935828877005347</v>
      </c>
    </row>
    <row r="2300" spans="1:25" x14ac:dyDescent="0.45">
      <c r="A2300">
        <v>5299</v>
      </c>
      <c r="B2300" s="1">
        <v>40121</v>
      </c>
      <c r="C2300" s="2" t="s">
        <v>81</v>
      </c>
      <c r="D2300">
        <v>37731</v>
      </c>
      <c r="E2300">
        <v>25</v>
      </c>
      <c r="F2300">
        <v>88.37</v>
      </c>
      <c r="G2300">
        <v>0.09</v>
      </c>
      <c r="H2300" s="2" t="s">
        <v>25</v>
      </c>
      <c r="I2300">
        <v>33.68</v>
      </c>
      <c r="J2300">
        <v>3.75</v>
      </c>
      <c r="K2300">
        <v>0.5</v>
      </c>
      <c r="L2300" s="2" t="s">
        <v>1445</v>
      </c>
      <c r="M2300" s="2" t="s">
        <v>1463</v>
      </c>
      <c r="N2300" s="2" t="s">
        <v>1463</v>
      </c>
      <c r="O2300" s="2" t="s">
        <v>62</v>
      </c>
      <c r="P2300" s="2" t="s">
        <v>29</v>
      </c>
      <c r="Q2300" s="2" t="s">
        <v>89</v>
      </c>
      <c r="R2300" s="2" t="s">
        <v>794</v>
      </c>
      <c r="S2300" s="2" t="s">
        <v>46</v>
      </c>
      <c r="T2300">
        <v>0.37</v>
      </c>
      <c r="U2300" s="1">
        <v>40123</v>
      </c>
      <c r="V2300">
        <v>2009</v>
      </c>
      <c r="W2300" s="2" t="s">
        <v>69</v>
      </c>
      <c r="X2300">
        <v>11</v>
      </c>
      <c r="Y2300">
        <v>0.38112481611406585</v>
      </c>
    </row>
    <row r="2301" spans="1:25" x14ac:dyDescent="0.45">
      <c r="A2301">
        <v>5334</v>
      </c>
      <c r="B2301" s="1">
        <v>40871</v>
      </c>
      <c r="C2301" s="2" t="s">
        <v>48</v>
      </c>
      <c r="D2301">
        <v>37893</v>
      </c>
      <c r="E2301">
        <v>14</v>
      </c>
      <c r="F2301">
        <v>436.78</v>
      </c>
      <c r="G2301">
        <v>0.04</v>
      </c>
      <c r="H2301" s="2" t="s">
        <v>25</v>
      </c>
      <c r="I2301">
        <v>25.69</v>
      </c>
      <c r="J2301">
        <v>29.99</v>
      </c>
      <c r="K2301">
        <v>5.5</v>
      </c>
      <c r="L2301" s="2" t="s">
        <v>1529</v>
      </c>
      <c r="M2301" s="2" t="s">
        <v>1463</v>
      </c>
      <c r="N2301" s="2" t="s">
        <v>1463</v>
      </c>
      <c r="O2301" s="2" t="s">
        <v>42</v>
      </c>
      <c r="P2301" s="2" t="s">
        <v>43</v>
      </c>
      <c r="Q2301" s="2" t="s">
        <v>104</v>
      </c>
      <c r="R2301" s="2" t="s">
        <v>1005</v>
      </c>
      <c r="S2301" s="2" t="s">
        <v>46</v>
      </c>
      <c r="T2301">
        <v>0.51</v>
      </c>
      <c r="U2301" s="1">
        <v>40872</v>
      </c>
      <c r="V2301">
        <v>2011</v>
      </c>
      <c r="W2301" s="2" t="s">
        <v>69</v>
      </c>
      <c r="X2301">
        <v>11</v>
      </c>
      <c r="Y2301">
        <v>5.881679564082605E-2</v>
      </c>
    </row>
    <row r="2302" spans="1:25" x14ac:dyDescent="0.45">
      <c r="A2302">
        <v>5427</v>
      </c>
      <c r="B2302" s="1">
        <v>40119</v>
      </c>
      <c r="C2302" s="2" t="s">
        <v>81</v>
      </c>
      <c r="D2302">
        <v>38564</v>
      </c>
      <c r="E2302">
        <v>37</v>
      </c>
      <c r="F2302">
        <v>9517.6</v>
      </c>
      <c r="G2302">
        <v>0.09</v>
      </c>
      <c r="H2302" s="2" t="s">
        <v>35</v>
      </c>
      <c r="I2302">
        <v>-1262.44</v>
      </c>
      <c r="J2302">
        <v>280.98</v>
      </c>
      <c r="K2302">
        <v>57</v>
      </c>
      <c r="L2302" s="2" t="s">
        <v>82</v>
      </c>
      <c r="M2302" s="2" t="s">
        <v>1463</v>
      </c>
      <c r="N2302" s="2" t="s">
        <v>1463</v>
      </c>
      <c r="O2302" s="2" t="s">
        <v>62</v>
      </c>
      <c r="P2302" s="2" t="s">
        <v>73</v>
      </c>
      <c r="Q2302" s="2" t="s">
        <v>114</v>
      </c>
      <c r="R2302" s="2" t="s">
        <v>564</v>
      </c>
      <c r="S2302" s="2" t="s">
        <v>40</v>
      </c>
      <c r="T2302">
        <v>0.78</v>
      </c>
      <c r="U2302" s="1">
        <v>40122</v>
      </c>
      <c r="V2302">
        <v>2009</v>
      </c>
      <c r="W2302" s="2" t="s">
        <v>69</v>
      </c>
      <c r="X2302">
        <v>11</v>
      </c>
      <c r="Y2302">
        <v>-0.13264268302933513</v>
      </c>
    </row>
    <row r="2303" spans="1:25" x14ac:dyDescent="0.45">
      <c r="A2303">
        <v>5530</v>
      </c>
      <c r="B2303" s="1">
        <v>40781</v>
      </c>
      <c r="C2303" s="2" t="s">
        <v>66</v>
      </c>
      <c r="D2303">
        <v>39169</v>
      </c>
      <c r="E2303">
        <v>5</v>
      </c>
      <c r="F2303">
        <v>24.91</v>
      </c>
      <c r="G2303">
        <v>0</v>
      </c>
      <c r="H2303" s="2" t="s">
        <v>25</v>
      </c>
      <c r="I2303">
        <v>-0.9</v>
      </c>
      <c r="J2303">
        <v>4.84</v>
      </c>
      <c r="K2303">
        <v>0.71</v>
      </c>
      <c r="L2303" s="2" t="s">
        <v>1223</v>
      </c>
      <c r="M2303" s="2" t="s">
        <v>1463</v>
      </c>
      <c r="N2303" s="2" t="s">
        <v>1463</v>
      </c>
      <c r="O2303" s="2" t="s">
        <v>62</v>
      </c>
      <c r="P2303" s="2" t="s">
        <v>29</v>
      </c>
      <c r="Q2303" s="2" t="s">
        <v>94</v>
      </c>
      <c r="R2303" s="2" t="s">
        <v>517</v>
      </c>
      <c r="S2303" s="2" t="s">
        <v>76</v>
      </c>
      <c r="T2303">
        <v>0.52</v>
      </c>
      <c r="U2303" s="1">
        <v>40782</v>
      </c>
      <c r="V2303">
        <v>2011</v>
      </c>
      <c r="W2303" s="2" t="s">
        <v>52</v>
      </c>
      <c r="X2303">
        <v>8</v>
      </c>
      <c r="Y2303">
        <v>-3.6130068245684467E-2</v>
      </c>
    </row>
    <row r="2304" spans="1:25" x14ac:dyDescent="0.45">
      <c r="A2304">
        <v>5538</v>
      </c>
      <c r="B2304" s="1">
        <v>40447</v>
      </c>
      <c r="C2304" s="2" t="s">
        <v>81</v>
      </c>
      <c r="D2304">
        <v>39238</v>
      </c>
      <c r="E2304">
        <v>9</v>
      </c>
      <c r="F2304">
        <v>373.48</v>
      </c>
      <c r="G2304">
        <v>0.1</v>
      </c>
      <c r="H2304" s="2" t="s">
        <v>57</v>
      </c>
      <c r="I2304">
        <v>112.06</v>
      </c>
      <c r="J2304">
        <v>40.98</v>
      </c>
      <c r="K2304">
        <v>2.99</v>
      </c>
      <c r="L2304" s="2" t="s">
        <v>1341</v>
      </c>
      <c r="M2304" s="2" t="s">
        <v>1463</v>
      </c>
      <c r="N2304" s="2" t="s">
        <v>1463</v>
      </c>
      <c r="O2304" s="2" t="s">
        <v>42</v>
      </c>
      <c r="P2304" s="2" t="s">
        <v>29</v>
      </c>
      <c r="Q2304" s="2" t="s">
        <v>54</v>
      </c>
      <c r="R2304" s="2" t="s">
        <v>865</v>
      </c>
      <c r="S2304" s="2" t="s">
        <v>46</v>
      </c>
      <c r="T2304">
        <v>0.36</v>
      </c>
      <c r="U2304" s="1">
        <v>40448</v>
      </c>
      <c r="V2304">
        <v>2010</v>
      </c>
      <c r="W2304" s="2" t="s">
        <v>112</v>
      </c>
      <c r="X2304">
        <v>9</v>
      </c>
      <c r="Y2304">
        <v>0.30004284031273426</v>
      </c>
    </row>
    <row r="2305" spans="1:25" x14ac:dyDescent="0.45">
      <c r="A2305">
        <v>5567</v>
      </c>
      <c r="B2305" s="1">
        <v>39959</v>
      </c>
      <c r="C2305" s="2" t="s">
        <v>81</v>
      </c>
      <c r="D2305">
        <v>39426</v>
      </c>
      <c r="E2305">
        <v>21</v>
      </c>
      <c r="F2305">
        <v>56.21</v>
      </c>
      <c r="G2305">
        <v>0.05</v>
      </c>
      <c r="H2305" s="2" t="s">
        <v>25</v>
      </c>
      <c r="I2305">
        <v>12.71</v>
      </c>
      <c r="J2305">
        <v>2.62</v>
      </c>
      <c r="K2305">
        <v>0.8</v>
      </c>
      <c r="L2305" s="2" t="s">
        <v>1354</v>
      </c>
      <c r="M2305" s="2" t="s">
        <v>1463</v>
      </c>
      <c r="N2305" s="2" t="s">
        <v>1463</v>
      </c>
      <c r="O2305" s="2" t="s">
        <v>28</v>
      </c>
      <c r="P2305" s="2" t="s">
        <v>29</v>
      </c>
      <c r="Q2305" s="2" t="s">
        <v>272</v>
      </c>
      <c r="R2305" s="2" t="s">
        <v>706</v>
      </c>
      <c r="S2305" s="2" t="s">
        <v>76</v>
      </c>
      <c r="T2305">
        <v>0.39</v>
      </c>
      <c r="U2305" s="1">
        <v>39960</v>
      </c>
      <c r="V2305">
        <v>2009</v>
      </c>
      <c r="W2305" s="2" t="s">
        <v>77</v>
      </c>
      <c r="X2305">
        <v>5</v>
      </c>
      <c r="Y2305">
        <v>0.22611634940402064</v>
      </c>
    </row>
    <row r="2306" spans="1:25" x14ac:dyDescent="0.45">
      <c r="A2306">
        <v>5829</v>
      </c>
      <c r="B2306" s="1">
        <v>40306</v>
      </c>
      <c r="C2306" s="2" t="s">
        <v>66</v>
      </c>
      <c r="D2306">
        <v>41350</v>
      </c>
      <c r="E2306">
        <v>1</v>
      </c>
      <c r="F2306">
        <v>423.3</v>
      </c>
      <c r="G2306">
        <v>0.01</v>
      </c>
      <c r="H2306" s="2" t="s">
        <v>25</v>
      </c>
      <c r="I2306">
        <v>-259.01</v>
      </c>
      <c r="J2306">
        <v>419.19</v>
      </c>
      <c r="K2306">
        <v>19.989999999999998</v>
      </c>
      <c r="L2306" s="2" t="s">
        <v>1381</v>
      </c>
      <c r="M2306" s="2" t="s">
        <v>1463</v>
      </c>
      <c r="N2306" s="2" t="s">
        <v>1463</v>
      </c>
      <c r="O2306" s="2" t="s">
        <v>28</v>
      </c>
      <c r="P2306" s="2" t="s">
        <v>29</v>
      </c>
      <c r="Q2306" s="2" t="s">
        <v>30</v>
      </c>
      <c r="R2306" s="2" t="s">
        <v>1530</v>
      </c>
      <c r="S2306" s="2" t="s">
        <v>46</v>
      </c>
      <c r="T2306">
        <v>0.57999999999999996</v>
      </c>
      <c r="U2306" s="1">
        <v>40307</v>
      </c>
      <c r="V2306">
        <v>2010</v>
      </c>
      <c r="W2306" s="2" t="s">
        <v>77</v>
      </c>
      <c r="X2306">
        <v>5</v>
      </c>
      <c r="Y2306">
        <v>-0.61188282541932437</v>
      </c>
    </row>
    <row r="2307" spans="1:25" x14ac:dyDescent="0.45">
      <c r="A2307">
        <v>5996</v>
      </c>
      <c r="B2307" s="1">
        <v>40977</v>
      </c>
      <c r="C2307" s="2" t="s">
        <v>24</v>
      </c>
      <c r="D2307">
        <v>42471</v>
      </c>
      <c r="E2307">
        <v>23</v>
      </c>
      <c r="F2307">
        <v>44.89</v>
      </c>
      <c r="G2307">
        <v>0.09</v>
      </c>
      <c r="H2307" s="2" t="s">
        <v>25</v>
      </c>
      <c r="I2307">
        <v>-17.13</v>
      </c>
      <c r="J2307">
        <v>1.95</v>
      </c>
      <c r="K2307">
        <v>1.63</v>
      </c>
      <c r="L2307" s="2" t="s">
        <v>1413</v>
      </c>
      <c r="M2307" s="2" t="s">
        <v>1463</v>
      </c>
      <c r="N2307" s="2" t="s">
        <v>1463</v>
      </c>
      <c r="O2307" s="2" t="s">
        <v>37</v>
      </c>
      <c r="P2307" s="2" t="s">
        <v>29</v>
      </c>
      <c r="Q2307" s="2" t="s">
        <v>94</v>
      </c>
      <c r="R2307" s="2" t="s">
        <v>1350</v>
      </c>
      <c r="S2307" s="2" t="s">
        <v>76</v>
      </c>
      <c r="T2307">
        <v>0.46</v>
      </c>
      <c r="U2307" s="1">
        <v>40979</v>
      </c>
      <c r="V2307">
        <v>2012</v>
      </c>
      <c r="W2307" s="2" t="s">
        <v>60</v>
      </c>
      <c r="X2307">
        <v>3</v>
      </c>
      <c r="Y2307">
        <v>-0.3815994653597683</v>
      </c>
    </row>
    <row r="2308" spans="1:25" x14ac:dyDescent="0.45">
      <c r="A2308">
        <v>6004</v>
      </c>
      <c r="B2308" s="1">
        <v>40461</v>
      </c>
      <c r="C2308" s="2" t="s">
        <v>24</v>
      </c>
      <c r="D2308">
        <v>42529</v>
      </c>
      <c r="E2308">
        <v>2</v>
      </c>
      <c r="F2308">
        <v>6.34</v>
      </c>
      <c r="G2308">
        <v>0.08</v>
      </c>
      <c r="H2308" s="2" t="s">
        <v>25</v>
      </c>
      <c r="I2308">
        <v>-4.4400000000000004</v>
      </c>
      <c r="J2308">
        <v>2.78</v>
      </c>
      <c r="K2308">
        <v>0.97</v>
      </c>
      <c r="L2308" s="2" t="s">
        <v>1417</v>
      </c>
      <c r="M2308" s="2" t="s">
        <v>1463</v>
      </c>
      <c r="N2308" s="2" t="s">
        <v>1463</v>
      </c>
      <c r="O2308" s="2" t="s">
        <v>28</v>
      </c>
      <c r="P2308" s="2" t="s">
        <v>29</v>
      </c>
      <c r="Q2308" s="2" t="s">
        <v>94</v>
      </c>
      <c r="R2308" s="2" t="s">
        <v>1220</v>
      </c>
      <c r="S2308" s="2" t="s">
        <v>76</v>
      </c>
      <c r="T2308">
        <v>0.59</v>
      </c>
      <c r="U2308" s="1">
        <v>40465</v>
      </c>
      <c r="V2308">
        <v>2010</v>
      </c>
      <c r="W2308" s="2" t="s">
        <v>33</v>
      </c>
      <c r="X2308">
        <v>10</v>
      </c>
      <c r="Y2308">
        <v>-0.7003154574132493</v>
      </c>
    </row>
    <row r="2309" spans="1:25" x14ac:dyDescent="0.45">
      <c r="A2309">
        <v>6095</v>
      </c>
      <c r="B2309" s="1">
        <v>40390</v>
      </c>
      <c r="C2309" s="2" t="s">
        <v>48</v>
      </c>
      <c r="D2309">
        <v>43200</v>
      </c>
      <c r="E2309">
        <v>3</v>
      </c>
      <c r="F2309">
        <v>554.32000000000005</v>
      </c>
      <c r="G2309">
        <v>0.01</v>
      </c>
      <c r="H2309" s="2" t="s">
        <v>25</v>
      </c>
      <c r="I2309">
        <v>-62.13</v>
      </c>
      <c r="J2309">
        <v>172.99</v>
      </c>
      <c r="K2309">
        <v>19.989999999999998</v>
      </c>
      <c r="L2309" s="2" t="s">
        <v>1354</v>
      </c>
      <c r="M2309" s="2" t="s">
        <v>1463</v>
      </c>
      <c r="N2309" s="2" t="s">
        <v>1463</v>
      </c>
      <c r="O2309" s="2" t="s">
        <v>28</v>
      </c>
      <c r="P2309" s="2" t="s">
        <v>29</v>
      </c>
      <c r="Q2309" s="2" t="s">
        <v>54</v>
      </c>
      <c r="R2309" s="2" t="s">
        <v>1421</v>
      </c>
      <c r="S2309" s="2" t="s">
        <v>46</v>
      </c>
      <c r="T2309">
        <v>0.39</v>
      </c>
      <c r="U2309" s="1">
        <v>40391</v>
      </c>
      <c r="V2309">
        <v>2010</v>
      </c>
      <c r="W2309" s="2" t="s">
        <v>47</v>
      </c>
      <c r="X2309">
        <v>7</v>
      </c>
      <c r="Y2309">
        <v>-0.11208327319959589</v>
      </c>
    </row>
    <row r="2310" spans="1:25" x14ac:dyDescent="0.45">
      <c r="A2310">
        <v>6150</v>
      </c>
      <c r="B2310" s="1">
        <v>39947</v>
      </c>
      <c r="C2310" s="2" t="s">
        <v>48</v>
      </c>
      <c r="D2310">
        <v>43553</v>
      </c>
      <c r="E2310">
        <v>29</v>
      </c>
      <c r="F2310">
        <v>143.29</v>
      </c>
      <c r="G2310">
        <v>0.05</v>
      </c>
      <c r="H2310" s="2" t="s">
        <v>25</v>
      </c>
      <c r="I2310">
        <v>-55.54</v>
      </c>
      <c r="J2310">
        <v>4.9800000000000004</v>
      </c>
      <c r="K2310">
        <v>4.72</v>
      </c>
      <c r="L2310" s="2" t="s">
        <v>1529</v>
      </c>
      <c r="M2310" s="2" t="s">
        <v>1463</v>
      </c>
      <c r="N2310" s="2" t="s">
        <v>1463</v>
      </c>
      <c r="O2310" s="2" t="s">
        <v>42</v>
      </c>
      <c r="P2310" s="2" t="s">
        <v>29</v>
      </c>
      <c r="Q2310" s="2" t="s">
        <v>63</v>
      </c>
      <c r="R2310" s="2" t="s">
        <v>1052</v>
      </c>
      <c r="S2310" s="2" t="s">
        <v>46</v>
      </c>
      <c r="T2310">
        <v>0.36</v>
      </c>
      <c r="U2310" s="1">
        <v>39948</v>
      </c>
      <c r="V2310">
        <v>2009</v>
      </c>
      <c r="W2310" s="2" t="s">
        <v>77</v>
      </c>
      <c r="X2310">
        <v>5</v>
      </c>
      <c r="Y2310">
        <v>-0.38760555516784145</v>
      </c>
    </row>
    <row r="2311" spans="1:25" x14ac:dyDescent="0.45">
      <c r="A2311">
        <v>6217</v>
      </c>
      <c r="B2311" s="1">
        <v>40918</v>
      </c>
      <c r="C2311" s="2" t="s">
        <v>81</v>
      </c>
      <c r="D2311">
        <v>44033</v>
      </c>
      <c r="E2311">
        <v>45</v>
      </c>
      <c r="F2311">
        <v>5811.97</v>
      </c>
      <c r="G2311">
        <v>0.03</v>
      </c>
      <c r="H2311" s="2" t="s">
        <v>35</v>
      </c>
      <c r="I2311">
        <v>-434.15</v>
      </c>
      <c r="J2311">
        <v>124.49</v>
      </c>
      <c r="K2311">
        <v>51.94</v>
      </c>
      <c r="L2311" s="2" t="s">
        <v>1299</v>
      </c>
      <c r="M2311" s="2" t="s">
        <v>1463</v>
      </c>
      <c r="N2311" s="2" t="s">
        <v>1463</v>
      </c>
      <c r="O2311" s="2" t="s">
        <v>42</v>
      </c>
      <c r="P2311" s="2" t="s">
        <v>73</v>
      </c>
      <c r="Q2311" s="2" t="s">
        <v>175</v>
      </c>
      <c r="R2311" s="2" t="s">
        <v>536</v>
      </c>
      <c r="S2311" s="2" t="s">
        <v>85</v>
      </c>
      <c r="T2311">
        <v>0.63</v>
      </c>
      <c r="U2311" s="1">
        <v>40920</v>
      </c>
      <c r="V2311">
        <v>2012</v>
      </c>
      <c r="W2311" s="2" t="s">
        <v>107</v>
      </c>
      <c r="X2311">
        <v>1</v>
      </c>
      <c r="Y2311">
        <v>-7.4699284407868577E-2</v>
      </c>
    </row>
    <row r="2312" spans="1:25" x14ac:dyDescent="0.45">
      <c r="A2312">
        <v>6223</v>
      </c>
      <c r="B2312" s="1">
        <v>40362</v>
      </c>
      <c r="C2312" s="2" t="s">
        <v>24</v>
      </c>
      <c r="D2312">
        <v>44065</v>
      </c>
      <c r="E2312">
        <v>23</v>
      </c>
      <c r="F2312">
        <v>1914.16</v>
      </c>
      <c r="G2312">
        <v>0.01</v>
      </c>
      <c r="H2312" s="2" t="s">
        <v>35</v>
      </c>
      <c r="I2312">
        <v>128.43</v>
      </c>
      <c r="J2312">
        <v>80.97</v>
      </c>
      <c r="K2312">
        <v>33.6</v>
      </c>
      <c r="L2312" s="2" t="s">
        <v>1299</v>
      </c>
      <c r="M2312" s="2" t="s">
        <v>1463</v>
      </c>
      <c r="N2312" s="2" t="s">
        <v>1463</v>
      </c>
      <c r="O2312" s="2" t="s">
        <v>28</v>
      </c>
      <c r="P2312" s="2" t="s">
        <v>43</v>
      </c>
      <c r="Q2312" s="2" t="s">
        <v>192</v>
      </c>
      <c r="R2312" s="2" t="s">
        <v>264</v>
      </c>
      <c r="S2312" s="2" t="s">
        <v>40</v>
      </c>
      <c r="T2312">
        <v>0.37</v>
      </c>
      <c r="U2312" s="1">
        <v>40369</v>
      </c>
      <c r="V2312">
        <v>2010</v>
      </c>
      <c r="W2312" s="2" t="s">
        <v>47</v>
      </c>
      <c r="X2312">
        <v>7</v>
      </c>
      <c r="Y2312">
        <v>6.7094704726877591E-2</v>
      </c>
    </row>
    <row r="2313" spans="1:25" x14ac:dyDescent="0.45">
      <c r="A2313">
        <v>6353</v>
      </c>
      <c r="B2313" s="1">
        <v>40383</v>
      </c>
      <c r="C2313" s="2" t="s">
        <v>34</v>
      </c>
      <c r="D2313">
        <v>45030</v>
      </c>
      <c r="E2313">
        <v>1</v>
      </c>
      <c r="F2313">
        <v>18.16</v>
      </c>
      <c r="G2313">
        <v>0.03</v>
      </c>
      <c r="H2313" s="2" t="s">
        <v>25</v>
      </c>
      <c r="I2313">
        <v>-7.25</v>
      </c>
      <c r="J2313">
        <v>12.28</v>
      </c>
      <c r="K2313">
        <v>6.13</v>
      </c>
      <c r="L2313" s="2" t="s">
        <v>1326</v>
      </c>
      <c r="M2313" s="2" t="s">
        <v>1463</v>
      </c>
      <c r="N2313" s="2" t="s">
        <v>1463</v>
      </c>
      <c r="O2313" s="2" t="s">
        <v>37</v>
      </c>
      <c r="P2313" s="2" t="s">
        <v>29</v>
      </c>
      <c r="Q2313" s="2" t="s">
        <v>30</v>
      </c>
      <c r="R2313" s="2" t="s">
        <v>235</v>
      </c>
      <c r="S2313" s="2" t="s">
        <v>46</v>
      </c>
      <c r="T2313">
        <v>0.56999999999999995</v>
      </c>
      <c r="U2313" s="1">
        <v>40385</v>
      </c>
      <c r="V2313">
        <v>2010</v>
      </c>
      <c r="W2313" s="2" t="s">
        <v>47</v>
      </c>
      <c r="X2313">
        <v>7</v>
      </c>
      <c r="Y2313">
        <v>-0.39922907488986786</v>
      </c>
    </row>
    <row r="2314" spans="1:25" x14ac:dyDescent="0.45">
      <c r="A2314">
        <v>6512</v>
      </c>
      <c r="B2314" s="1">
        <v>40164</v>
      </c>
      <c r="C2314" s="2" t="s">
        <v>34</v>
      </c>
      <c r="D2314">
        <v>46341</v>
      </c>
      <c r="E2314">
        <v>23</v>
      </c>
      <c r="F2314">
        <v>39.130000000000003</v>
      </c>
      <c r="G2314">
        <v>0.1</v>
      </c>
      <c r="H2314" s="2" t="s">
        <v>25</v>
      </c>
      <c r="I2314">
        <v>-23.14</v>
      </c>
      <c r="J2314">
        <v>1.68</v>
      </c>
      <c r="K2314">
        <v>1.57</v>
      </c>
      <c r="L2314" s="2" t="s">
        <v>1325</v>
      </c>
      <c r="M2314" s="2" t="s">
        <v>1463</v>
      </c>
      <c r="N2314" s="2" t="s">
        <v>1463</v>
      </c>
      <c r="O2314" s="2" t="s">
        <v>42</v>
      </c>
      <c r="P2314" s="2" t="s">
        <v>29</v>
      </c>
      <c r="Q2314" s="2" t="s">
        <v>94</v>
      </c>
      <c r="R2314" s="2" t="s">
        <v>238</v>
      </c>
      <c r="S2314" s="2" t="s">
        <v>76</v>
      </c>
      <c r="T2314">
        <v>0.59</v>
      </c>
      <c r="U2314" s="1">
        <v>40165</v>
      </c>
      <c r="V2314">
        <v>2009</v>
      </c>
      <c r="W2314" s="2" t="s">
        <v>100</v>
      </c>
      <c r="X2314">
        <v>12</v>
      </c>
      <c r="Y2314">
        <v>-0.59136212624584716</v>
      </c>
    </row>
    <row r="2315" spans="1:25" x14ac:dyDescent="0.45">
      <c r="A2315">
        <v>6513</v>
      </c>
      <c r="B2315" s="1">
        <v>41023</v>
      </c>
      <c r="C2315" s="2" t="s">
        <v>34</v>
      </c>
      <c r="D2315">
        <v>46368</v>
      </c>
      <c r="E2315">
        <v>48</v>
      </c>
      <c r="F2315">
        <v>166.13</v>
      </c>
      <c r="G2315">
        <v>0</v>
      </c>
      <c r="H2315" s="2" t="s">
        <v>25</v>
      </c>
      <c r="I2315">
        <v>-119.16</v>
      </c>
      <c r="J2315">
        <v>3.28</v>
      </c>
      <c r="K2315">
        <v>3.97</v>
      </c>
      <c r="L2315" s="2" t="s">
        <v>1338</v>
      </c>
      <c r="M2315" s="2" t="s">
        <v>1463</v>
      </c>
      <c r="N2315" s="2" t="s">
        <v>1463</v>
      </c>
      <c r="O2315" s="2" t="s">
        <v>42</v>
      </c>
      <c r="P2315" s="2" t="s">
        <v>29</v>
      </c>
      <c r="Q2315" s="2" t="s">
        <v>94</v>
      </c>
      <c r="R2315" s="2" t="s">
        <v>1378</v>
      </c>
      <c r="S2315" s="2" t="s">
        <v>76</v>
      </c>
      <c r="T2315">
        <v>0.56000000000000005</v>
      </c>
      <c r="U2315" s="1">
        <v>41025</v>
      </c>
      <c r="V2315">
        <v>2012</v>
      </c>
      <c r="W2315" s="2" t="s">
        <v>88</v>
      </c>
      <c r="X2315">
        <v>4</v>
      </c>
      <c r="Y2315">
        <v>-0.71726960813820506</v>
      </c>
    </row>
    <row r="2316" spans="1:25" x14ac:dyDescent="0.45">
      <c r="A2316">
        <v>6608</v>
      </c>
      <c r="B2316" s="1">
        <v>40311</v>
      </c>
      <c r="C2316" s="2" t="s">
        <v>24</v>
      </c>
      <c r="D2316">
        <v>47012</v>
      </c>
      <c r="E2316">
        <v>35</v>
      </c>
      <c r="F2316">
        <v>584.41999999999996</v>
      </c>
      <c r="G2316">
        <v>0.08</v>
      </c>
      <c r="H2316" s="2" t="s">
        <v>57</v>
      </c>
      <c r="I2316">
        <v>-97.21</v>
      </c>
      <c r="J2316">
        <v>16.989999999999998</v>
      </c>
      <c r="K2316">
        <v>8.99</v>
      </c>
      <c r="L2316" s="2" t="s">
        <v>1408</v>
      </c>
      <c r="M2316" s="2" t="s">
        <v>1463</v>
      </c>
      <c r="N2316" s="2" t="s">
        <v>1463</v>
      </c>
      <c r="O2316" s="2" t="s">
        <v>28</v>
      </c>
      <c r="P2316" s="2" t="s">
        <v>29</v>
      </c>
      <c r="Q2316" s="2" t="s">
        <v>94</v>
      </c>
      <c r="R2316" s="2" t="s">
        <v>674</v>
      </c>
      <c r="S2316" s="2" t="s">
        <v>106</v>
      </c>
      <c r="T2316">
        <v>0.56000000000000005</v>
      </c>
      <c r="U2316" s="1">
        <v>40315</v>
      </c>
      <c r="V2316">
        <v>2010</v>
      </c>
      <c r="W2316" s="2" t="s">
        <v>77</v>
      </c>
      <c r="X2316">
        <v>5</v>
      </c>
      <c r="Y2316">
        <v>-0.16633585435132267</v>
      </c>
    </row>
    <row r="2317" spans="1:25" x14ac:dyDescent="0.45">
      <c r="A2317">
        <v>6693</v>
      </c>
      <c r="B2317" s="1">
        <v>40005</v>
      </c>
      <c r="C2317" s="2" t="s">
        <v>81</v>
      </c>
      <c r="D2317">
        <v>47621</v>
      </c>
      <c r="E2317">
        <v>16</v>
      </c>
      <c r="F2317">
        <v>230.74</v>
      </c>
      <c r="G2317">
        <v>0.08</v>
      </c>
      <c r="H2317" s="2" t="s">
        <v>57</v>
      </c>
      <c r="I2317">
        <v>27.23</v>
      </c>
      <c r="J2317">
        <v>14.2</v>
      </c>
      <c r="K2317">
        <v>5.3</v>
      </c>
      <c r="L2317" s="2" t="s">
        <v>1457</v>
      </c>
      <c r="M2317" s="2" t="s">
        <v>1463</v>
      </c>
      <c r="N2317" s="2" t="s">
        <v>1463</v>
      </c>
      <c r="O2317" s="2" t="s">
        <v>62</v>
      </c>
      <c r="P2317" s="2" t="s">
        <v>73</v>
      </c>
      <c r="Q2317" s="2" t="s">
        <v>74</v>
      </c>
      <c r="R2317" s="2" t="s">
        <v>492</v>
      </c>
      <c r="S2317" s="2" t="s">
        <v>76</v>
      </c>
      <c r="T2317">
        <v>0.46</v>
      </c>
      <c r="U2317" s="1">
        <v>40007</v>
      </c>
      <c r="V2317">
        <v>2009</v>
      </c>
      <c r="W2317" s="2" t="s">
        <v>47</v>
      </c>
      <c r="X2317">
        <v>7</v>
      </c>
      <c r="Y2317">
        <v>0.11801161480454191</v>
      </c>
    </row>
    <row r="2318" spans="1:25" x14ac:dyDescent="0.45">
      <c r="A2318">
        <v>6929</v>
      </c>
      <c r="B2318" s="1">
        <v>40566</v>
      </c>
      <c r="C2318" s="2" t="s">
        <v>34</v>
      </c>
      <c r="D2318">
        <v>49443</v>
      </c>
      <c r="E2318">
        <v>41</v>
      </c>
      <c r="F2318">
        <v>396.15</v>
      </c>
      <c r="G2318">
        <v>0.05</v>
      </c>
      <c r="H2318" s="2" t="s">
        <v>25</v>
      </c>
      <c r="I2318">
        <v>-10.98</v>
      </c>
      <c r="J2318">
        <v>9.85</v>
      </c>
      <c r="K2318">
        <v>4.82</v>
      </c>
      <c r="L2318" s="2" t="s">
        <v>1360</v>
      </c>
      <c r="M2318" s="2" t="s">
        <v>1463</v>
      </c>
      <c r="N2318" s="2" t="s">
        <v>1463</v>
      </c>
      <c r="O2318" s="2" t="s">
        <v>62</v>
      </c>
      <c r="P2318" s="2" t="s">
        <v>29</v>
      </c>
      <c r="Q2318" s="2" t="s">
        <v>94</v>
      </c>
      <c r="R2318" s="2" t="s">
        <v>1495</v>
      </c>
      <c r="S2318" s="2" t="s">
        <v>76</v>
      </c>
      <c r="T2318">
        <v>0.47</v>
      </c>
      <c r="U2318" s="1">
        <v>40567</v>
      </c>
      <c r="V2318">
        <v>2011</v>
      </c>
      <c r="W2318" s="2" t="s">
        <v>107</v>
      </c>
      <c r="X2318">
        <v>1</v>
      </c>
      <c r="Y2318">
        <v>-2.7716773949261645E-2</v>
      </c>
    </row>
    <row r="2319" spans="1:25" x14ac:dyDescent="0.45">
      <c r="A2319">
        <v>6972</v>
      </c>
      <c r="B2319" s="1">
        <v>40624</v>
      </c>
      <c r="C2319" s="2" t="s">
        <v>34</v>
      </c>
      <c r="D2319">
        <v>49824</v>
      </c>
      <c r="E2319">
        <v>33</v>
      </c>
      <c r="F2319">
        <v>1900.2260000000001</v>
      </c>
      <c r="G2319">
        <v>0.01</v>
      </c>
      <c r="H2319" s="2" t="s">
        <v>57</v>
      </c>
      <c r="I2319">
        <v>440.2</v>
      </c>
      <c r="J2319">
        <v>65.989999999999995</v>
      </c>
      <c r="K2319">
        <v>5.31</v>
      </c>
      <c r="L2319" s="2" t="s">
        <v>1381</v>
      </c>
      <c r="M2319" s="2" t="s">
        <v>1463</v>
      </c>
      <c r="N2319" s="2" t="s">
        <v>1463</v>
      </c>
      <c r="O2319" s="2" t="s">
        <v>28</v>
      </c>
      <c r="P2319" s="2" t="s">
        <v>43</v>
      </c>
      <c r="Q2319" s="2" t="s">
        <v>44</v>
      </c>
      <c r="R2319" s="2" t="s">
        <v>350</v>
      </c>
      <c r="S2319" s="2" t="s">
        <v>46</v>
      </c>
      <c r="T2319">
        <v>0.56999999999999995</v>
      </c>
      <c r="U2319" s="1">
        <v>40625</v>
      </c>
      <c r="V2319">
        <v>2011</v>
      </c>
      <c r="W2319" s="2" t="s">
        <v>60</v>
      </c>
      <c r="X2319">
        <v>3</v>
      </c>
      <c r="Y2319">
        <v>0.23165665557675769</v>
      </c>
    </row>
    <row r="2320" spans="1:25" x14ac:dyDescent="0.45">
      <c r="A2320">
        <v>7156</v>
      </c>
      <c r="B2320" s="1">
        <v>39913</v>
      </c>
      <c r="C2320" s="2" t="s">
        <v>66</v>
      </c>
      <c r="D2320">
        <v>51047</v>
      </c>
      <c r="E2320">
        <v>28</v>
      </c>
      <c r="F2320">
        <v>65.7</v>
      </c>
      <c r="G2320">
        <v>0.02</v>
      </c>
      <c r="H2320" s="2" t="s">
        <v>57</v>
      </c>
      <c r="I2320">
        <v>-83.54</v>
      </c>
      <c r="J2320">
        <v>1.76</v>
      </c>
      <c r="K2320">
        <v>4.8600000000000003</v>
      </c>
      <c r="L2320" s="2" t="s">
        <v>1511</v>
      </c>
      <c r="M2320" s="2" t="s">
        <v>1463</v>
      </c>
      <c r="N2320" s="2" t="s">
        <v>1463</v>
      </c>
      <c r="O2320" s="2" t="s">
        <v>42</v>
      </c>
      <c r="P2320" s="2" t="s">
        <v>73</v>
      </c>
      <c r="Q2320" s="2" t="s">
        <v>74</v>
      </c>
      <c r="R2320" s="2" t="s">
        <v>1504</v>
      </c>
      <c r="S2320" s="2" t="s">
        <v>46</v>
      </c>
      <c r="T2320">
        <v>0.41</v>
      </c>
      <c r="U2320" s="1">
        <v>39914</v>
      </c>
      <c r="V2320">
        <v>2009</v>
      </c>
      <c r="W2320" s="2" t="s">
        <v>88</v>
      </c>
      <c r="X2320">
        <v>4</v>
      </c>
      <c r="Y2320">
        <v>-1.271537290715373</v>
      </c>
    </row>
    <row r="2321" spans="1:25" x14ac:dyDescent="0.45">
      <c r="A2321">
        <v>7866</v>
      </c>
      <c r="B2321" s="1">
        <v>40040</v>
      </c>
      <c r="C2321" s="2" t="s">
        <v>48</v>
      </c>
      <c r="D2321">
        <v>56260</v>
      </c>
      <c r="E2321">
        <v>34</v>
      </c>
      <c r="F2321">
        <v>223.76</v>
      </c>
      <c r="G2321">
        <v>0.03</v>
      </c>
      <c r="H2321" s="2" t="s">
        <v>25</v>
      </c>
      <c r="I2321">
        <v>-139.66</v>
      </c>
      <c r="J2321">
        <v>6.48</v>
      </c>
      <c r="K2321">
        <v>7.91</v>
      </c>
      <c r="L2321" s="2" t="s">
        <v>1454</v>
      </c>
      <c r="M2321" s="2" t="s">
        <v>1463</v>
      </c>
      <c r="N2321" s="2" t="s">
        <v>1463</v>
      </c>
      <c r="O2321" s="2" t="s">
        <v>42</v>
      </c>
      <c r="P2321" s="2" t="s">
        <v>29</v>
      </c>
      <c r="Q2321" s="2" t="s">
        <v>63</v>
      </c>
      <c r="R2321" s="2" t="s">
        <v>1531</v>
      </c>
      <c r="S2321" s="2" t="s">
        <v>46</v>
      </c>
      <c r="T2321">
        <v>0.37</v>
      </c>
      <c r="U2321" s="1">
        <v>40041</v>
      </c>
      <c r="V2321">
        <v>2009</v>
      </c>
      <c r="W2321" s="2" t="s">
        <v>52</v>
      </c>
      <c r="X2321">
        <v>8</v>
      </c>
      <c r="Y2321">
        <v>-0.6241508759385056</v>
      </c>
    </row>
    <row r="2322" spans="1:25" x14ac:dyDescent="0.45">
      <c r="A2322">
        <v>8156</v>
      </c>
      <c r="B2322" s="1">
        <v>39961</v>
      </c>
      <c r="C2322" s="2" t="s">
        <v>24</v>
      </c>
      <c r="D2322">
        <v>58337</v>
      </c>
      <c r="E2322">
        <v>18</v>
      </c>
      <c r="F2322">
        <v>106.45</v>
      </c>
      <c r="G2322">
        <v>0.03</v>
      </c>
      <c r="H2322" s="2" t="s">
        <v>25</v>
      </c>
      <c r="I2322">
        <v>-5.08</v>
      </c>
      <c r="J2322">
        <v>5.85</v>
      </c>
      <c r="K2322">
        <v>2.27</v>
      </c>
      <c r="L2322" s="2" t="s">
        <v>662</v>
      </c>
      <c r="M2322" s="2" t="s">
        <v>1463</v>
      </c>
      <c r="N2322" s="2" t="s">
        <v>1463</v>
      </c>
      <c r="O2322" s="2" t="s">
        <v>42</v>
      </c>
      <c r="P2322" s="2" t="s">
        <v>29</v>
      </c>
      <c r="Q2322" s="2" t="s">
        <v>94</v>
      </c>
      <c r="R2322" s="2" t="s">
        <v>1243</v>
      </c>
      <c r="S2322" s="2" t="s">
        <v>76</v>
      </c>
      <c r="T2322">
        <v>0.56000000000000005</v>
      </c>
      <c r="U2322" s="1">
        <v>39963</v>
      </c>
      <c r="V2322">
        <v>2009</v>
      </c>
      <c r="W2322" s="2" t="s">
        <v>77</v>
      </c>
      <c r="X2322">
        <v>5</v>
      </c>
      <c r="Y2322">
        <v>-4.7721935180836075E-2</v>
      </c>
    </row>
    <row r="2323" spans="1:25" x14ac:dyDescent="0.45">
      <c r="A2323">
        <v>8161</v>
      </c>
      <c r="B2323" s="1">
        <v>39822</v>
      </c>
      <c r="C2323" s="2" t="s">
        <v>48</v>
      </c>
      <c r="D2323">
        <v>58343</v>
      </c>
      <c r="E2323">
        <v>39</v>
      </c>
      <c r="F2323">
        <v>121.87</v>
      </c>
      <c r="G2323">
        <v>7.0000000000000007E-2</v>
      </c>
      <c r="H2323" s="2" t="s">
        <v>25</v>
      </c>
      <c r="I2323">
        <v>11.32</v>
      </c>
      <c r="J2323">
        <v>3.29</v>
      </c>
      <c r="K2323">
        <v>1.35</v>
      </c>
      <c r="L2323" s="2" t="s">
        <v>1336</v>
      </c>
      <c r="M2323" s="2" t="s">
        <v>1463</v>
      </c>
      <c r="N2323" s="2" t="s">
        <v>1463</v>
      </c>
      <c r="O2323" s="2" t="s">
        <v>42</v>
      </c>
      <c r="P2323" s="2" t="s">
        <v>29</v>
      </c>
      <c r="Q2323" s="2" t="s">
        <v>272</v>
      </c>
      <c r="R2323" s="2" t="s">
        <v>721</v>
      </c>
      <c r="S2323" s="2" t="s">
        <v>76</v>
      </c>
      <c r="T2323">
        <v>0.4</v>
      </c>
      <c r="U2323" s="1">
        <v>39824</v>
      </c>
      <c r="V2323">
        <v>2009</v>
      </c>
      <c r="W2323" s="2" t="s">
        <v>107</v>
      </c>
      <c r="X2323">
        <v>1</v>
      </c>
      <c r="Y2323">
        <v>9.28858619840814E-2</v>
      </c>
    </row>
    <row r="2324" spans="1:25" x14ac:dyDescent="0.45">
      <c r="A2324">
        <v>8358</v>
      </c>
      <c r="B2324" s="1">
        <v>40525</v>
      </c>
      <c r="C2324" s="2" t="s">
        <v>81</v>
      </c>
      <c r="D2324">
        <v>59714</v>
      </c>
      <c r="E2324">
        <v>26</v>
      </c>
      <c r="F2324">
        <v>9225.65</v>
      </c>
      <c r="G2324">
        <v>0.03</v>
      </c>
      <c r="H2324" s="2" t="s">
        <v>35</v>
      </c>
      <c r="I2324">
        <v>1656.46</v>
      </c>
      <c r="J2324">
        <v>349.45</v>
      </c>
      <c r="K2324">
        <v>60</v>
      </c>
      <c r="L2324" s="2" t="s">
        <v>1427</v>
      </c>
      <c r="M2324" s="2" t="s">
        <v>1463</v>
      </c>
      <c r="N2324" s="2" t="s">
        <v>1463</v>
      </c>
      <c r="O2324" s="2" t="s">
        <v>42</v>
      </c>
      <c r="P2324" s="2" t="s">
        <v>73</v>
      </c>
      <c r="Q2324" s="2" t="s">
        <v>175</v>
      </c>
      <c r="R2324" s="2" t="s">
        <v>1532</v>
      </c>
      <c r="S2324" s="2" t="s">
        <v>40</v>
      </c>
      <c r="U2324" s="1">
        <v>40527</v>
      </c>
      <c r="V2324">
        <v>2010</v>
      </c>
      <c r="W2324" s="2" t="s">
        <v>100</v>
      </c>
      <c r="X2324">
        <v>12</v>
      </c>
      <c r="Y2324">
        <v>0.17954940844276557</v>
      </c>
    </row>
    <row r="2325" spans="1:25" x14ac:dyDescent="0.45">
      <c r="A2325">
        <v>14</v>
      </c>
      <c r="B2325" s="1">
        <v>40529</v>
      </c>
      <c r="C2325" s="2" t="s">
        <v>24</v>
      </c>
      <c r="D2325">
        <v>70</v>
      </c>
      <c r="E2325">
        <v>48</v>
      </c>
      <c r="F2325">
        <v>90.05</v>
      </c>
      <c r="G2325">
        <v>0.03</v>
      </c>
      <c r="H2325" s="2" t="s">
        <v>25</v>
      </c>
      <c r="I2325">
        <v>-107</v>
      </c>
      <c r="J2325">
        <v>1.86</v>
      </c>
      <c r="K2325">
        <v>2.58</v>
      </c>
      <c r="L2325" s="2" t="s">
        <v>1479</v>
      </c>
      <c r="M2325" s="2" t="s">
        <v>1463</v>
      </c>
      <c r="N2325" s="2" t="s">
        <v>1463</v>
      </c>
      <c r="O2325" s="2" t="s">
        <v>62</v>
      </c>
      <c r="P2325" s="2" t="s">
        <v>29</v>
      </c>
      <c r="Q2325" s="2" t="s">
        <v>272</v>
      </c>
      <c r="R2325" s="2" t="s">
        <v>1293</v>
      </c>
      <c r="S2325" s="2" t="s">
        <v>76</v>
      </c>
      <c r="T2325">
        <v>0.82</v>
      </c>
      <c r="U2325" s="1">
        <v>40534</v>
      </c>
      <c r="V2325">
        <v>2010</v>
      </c>
      <c r="W2325" s="2" t="s">
        <v>100</v>
      </c>
      <c r="X2325">
        <v>12</v>
      </c>
      <c r="Y2325">
        <v>-1.1882287617990006</v>
      </c>
    </row>
    <row r="2326" spans="1:25" x14ac:dyDescent="0.45">
      <c r="A2326">
        <v>25</v>
      </c>
      <c r="B2326" s="1">
        <v>40836</v>
      </c>
      <c r="C2326" s="2" t="s">
        <v>48</v>
      </c>
      <c r="D2326">
        <v>135</v>
      </c>
      <c r="E2326">
        <v>25</v>
      </c>
      <c r="F2326">
        <v>125.85</v>
      </c>
      <c r="G2326">
        <v>0.09</v>
      </c>
      <c r="H2326" s="2" t="s">
        <v>25</v>
      </c>
      <c r="I2326">
        <v>-89.25</v>
      </c>
      <c r="J2326">
        <v>4.9800000000000004</v>
      </c>
      <c r="K2326">
        <v>4.62</v>
      </c>
      <c r="L2326" s="2" t="s">
        <v>1533</v>
      </c>
      <c r="M2326" s="2" t="s">
        <v>1463</v>
      </c>
      <c r="N2326" s="2" t="s">
        <v>1463</v>
      </c>
      <c r="O2326" s="2" t="s">
        <v>37</v>
      </c>
      <c r="P2326" s="2" t="s">
        <v>43</v>
      </c>
      <c r="Q2326" s="2" t="s">
        <v>104</v>
      </c>
      <c r="R2326" s="2" t="s">
        <v>348</v>
      </c>
      <c r="S2326" s="2" t="s">
        <v>106</v>
      </c>
      <c r="T2326">
        <v>0.64</v>
      </c>
      <c r="U2326" s="1">
        <v>40838</v>
      </c>
      <c r="V2326">
        <v>2011</v>
      </c>
      <c r="W2326" s="2" t="s">
        <v>33</v>
      </c>
      <c r="X2326">
        <v>10</v>
      </c>
      <c r="Y2326">
        <v>-0.70917759237187128</v>
      </c>
    </row>
    <row r="2327" spans="1:25" x14ac:dyDescent="0.45">
      <c r="A2327">
        <v>27</v>
      </c>
      <c r="B2327" s="1">
        <v>40397</v>
      </c>
      <c r="C2327" s="2" t="s">
        <v>81</v>
      </c>
      <c r="D2327">
        <v>193</v>
      </c>
      <c r="E2327">
        <v>14</v>
      </c>
      <c r="F2327">
        <v>174.89</v>
      </c>
      <c r="G2327">
        <v>0.06</v>
      </c>
      <c r="H2327" s="2" t="s">
        <v>25</v>
      </c>
      <c r="I2327">
        <v>-37.04</v>
      </c>
      <c r="J2327">
        <v>12.44</v>
      </c>
      <c r="K2327">
        <v>6.27</v>
      </c>
      <c r="L2327" s="2" t="s">
        <v>767</v>
      </c>
      <c r="M2327" s="2" t="s">
        <v>1463</v>
      </c>
      <c r="N2327" s="2" t="s">
        <v>1463</v>
      </c>
      <c r="O2327" s="2" t="s">
        <v>37</v>
      </c>
      <c r="P2327" s="2" t="s">
        <v>29</v>
      </c>
      <c r="Q2327" s="2" t="s">
        <v>30</v>
      </c>
      <c r="R2327" s="2" t="s">
        <v>614</v>
      </c>
      <c r="S2327" s="2" t="s">
        <v>51</v>
      </c>
      <c r="T2327">
        <v>0.56999999999999995</v>
      </c>
      <c r="U2327" s="1">
        <v>40399</v>
      </c>
      <c r="V2327">
        <v>2010</v>
      </c>
      <c r="W2327" s="2" t="s">
        <v>52</v>
      </c>
      <c r="X2327">
        <v>8</v>
      </c>
      <c r="Y2327">
        <v>-0.21179026816856311</v>
      </c>
    </row>
    <row r="2328" spans="1:25" x14ac:dyDescent="0.45">
      <c r="A2328">
        <v>35</v>
      </c>
      <c r="B2328" s="1">
        <v>40687</v>
      </c>
      <c r="C2328" s="2" t="s">
        <v>81</v>
      </c>
      <c r="D2328">
        <v>225</v>
      </c>
      <c r="E2328">
        <v>24</v>
      </c>
      <c r="F2328">
        <v>126.58</v>
      </c>
      <c r="G2328">
        <v>0.06</v>
      </c>
      <c r="H2328" s="2" t="s">
        <v>25</v>
      </c>
      <c r="I2328">
        <v>18.27</v>
      </c>
      <c r="J2328">
        <v>5.58</v>
      </c>
      <c r="K2328">
        <v>0.7</v>
      </c>
      <c r="L2328" s="2" t="s">
        <v>1420</v>
      </c>
      <c r="M2328" s="2" t="s">
        <v>1463</v>
      </c>
      <c r="N2328" s="2" t="s">
        <v>1463</v>
      </c>
      <c r="O2328" s="2" t="s">
        <v>62</v>
      </c>
      <c r="P2328" s="2" t="s">
        <v>29</v>
      </c>
      <c r="Q2328" s="2" t="s">
        <v>94</v>
      </c>
      <c r="R2328" s="2" t="s">
        <v>972</v>
      </c>
      <c r="S2328" s="2" t="s">
        <v>76</v>
      </c>
      <c r="T2328">
        <v>0.6</v>
      </c>
      <c r="U2328" s="1">
        <v>40688</v>
      </c>
      <c r="V2328">
        <v>2011</v>
      </c>
      <c r="W2328" s="2" t="s">
        <v>77</v>
      </c>
      <c r="X2328">
        <v>5</v>
      </c>
      <c r="Y2328">
        <v>0.14433559804076473</v>
      </c>
    </row>
    <row r="2329" spans="1:25" x14ac:dyDescent="0.45">
      <c r="A2329">
        <v>47</v>
      </c>
      <c r="B2329" s="1">
        <v>39818</v>
      </c>
      <c r="C2329" s="2" t="s">
        <v>48</v>
      </c>
      <c r="D2329">
        <v>290</v>
      </c>
      <c r="E2329">
        <v>24</v>
      </c>
      <c r="F2329">
        <v>188.73</v>
      </c>
      <c r="G2329">
        <v>0.05</v>
      </c>
      <c r="H2329" s="2" t="s">
        <v>25</v>
      </c>
      <c r="I2329">
        <v>-32.479999999999997</v>
      </c>
      <c r="J2329">
        <v>7.64</v>
      </c>
      <c r="K2329">
        <v>5.83</v>
      </c>
      <c r="L2329" s="2" t="s">
        <v>1534</v>
      </c>
      <c r="M2329" s="2" t="s">
        <v>1463</v>
      </c>
      <c r="N2329" s="2" t="s">
        <v>1463</v>
      </c>
      <c r="O2329" s="2" t="s">
        <v>62</v>
      </c>
      <c r="P2329" s="2" t="s">
        <v>29</v>
      </c>
      <c r="Q2329" s="2" t="s">
        <v>63</v>
      </c>
      <c r="R2329" s="2" t="s">
        <v>310</v>
      </c>
      <c r="S2329" s="2" t="s">
        <v>76</v>
      </c>
      <c r="T2329">
        <v>0.36</v>
      </c>
      <c r="U2329" s="1">
        <v>39819</v>
      </c>
      <c r="V2329">
        <v>2009</v>
      </c>
      <c r="W2329" s="2" t="s">
        <v>107</v>
      </c>
      <c r="X2329">
        <v>1</v>
      </c>
      <c r="Y2329">
        <v>-0.17209770571716207</v>
      </c>
    </row>
    <row r="2330" spans="1:25" x14ac:dyDescent="0.45">
      <c r="A2330">
        <v>104</v>
      </c>
      <c r="B2330" s="1">
        <v>41029</v>
      </c>
      <c r="C2330" s="2" t="s">
        <v>81</v>
      </c>
      <c r="D2330">
        <v>644</v>
      </c>
      <c r="E2330">
        <v>5</v>
      </c>
      <c r="F2330">
        <v>1679.58</v>
      </c>
      <c r="G2330">
        <v>0.01</v>
      </c>
      <c r="H2330" s="2" t="s">
        <v>35</v>
      </c>
      <c r="I2330">
        <v>-171.92</v>
      </c>
      <c r="J2330">
        <v>320.98</v>
      </c>
      <c r="K2330">
        <v>58.95</v>
      </c>
      <c r="L2330" s="2" t="s">
        <v>804</v>
      </c>
      <c r="M2330" s="2" t="s">
        <v>1463</v>
      </c>
      <c r="N2330" s="2" t="s">
        <v>1463</v>
      </c>
      <c r="O2330" s="2" t="s">
        <v>42</v>
      </c>
      <c r="P2330" s="2" t="s">
        <v>73</v>
      </c>
      <c r="Q2330" s="2" t="s">
        <v>114</v>
      </c>
      <c r="R2330" s="2" t="s">
        <v>169</v>
      </c>
      <c r="S2330" s="2" t="s">
        <v>40</v>
      </c>
      <c r="T2330">
        <v>0.56999999999999995</v>
      </c>
      <c r="U2330" s="1">
        <v>41030</v>
      </c>
      <c r="V2330">
        <v>2012</v>
      </c>
      <c r="W2330" s="2" t="s">
        <v>88</v>
      </c>
      <c r="X2330">
        <v>4</v>
      </c>
      <c r="Y2330">
        <v>-0.10235892306409936</v>
      </c>
    </row>
    <row r="2331" spans="1:25" x14ac:dyDescent="0.45">
      <c r="A2331">
        <v>112</v>
      </c>
      <c r="B2331" s="1">
        <v>40238</v>
      </c>
      <c r="C2331" s="2" t="s">
        <v>48</v>
      </c>
      <c r="D2331">
        <v>738</v>
      </c>
      <c r="E2331">
        <v>7</v>
      </c>
      <c r="F2331">
        <v>560.51</v>
      </c>
      <c r="G2331">
        <v>0.04</v>
      </c>
      <c r="H2331" s="2" t="s">
        <v>25</v>
      </c>
      <c r="I2331">
        <v>32.6</v>
      </c>
      <c r="J2331">
        <v>80.98</v>
      </c>
      <c r="K2331">
        <v>4.5</v>
      </c>
      <c r="L2331" s="2" t="s">
        <v>1535</v>
      </c>
      <c r="M2331" s="2" t="s">
        <v>1463</v>
      </c>
      <c r="N2331" s="2" t="s">
        <v>1463</v>
      </c>
      <c r="O2331" s="2" t="s">
        <v>42</v>
      </c>
      <c r="P2331" s="2" t="s">
        <v>29</v>
      </c>
      <c r="Q2331" s="2" t="s">
        <v>38</v>
      </c>
      <c r="R2331" s="2" t="s">
        <v>1206</v>
      </c>
      <c r="S2331" s="2" t="s">
        <v>46</v>
      </c>
      <c r="T2331">
        <v>0.59</v>
      </c>
      <c r="U2331" s="1">
        <v>40240</v>
      </c>
      <c r="V2331">
        <v>2010</v>
      </c>
      <c r="W2331" s="2" t="s">
        <v>60</v>
      </c>
      <c r="X2331">
        <v>3</v>
      </c>
      <c r="Y2331">
        <v>5.8161317371679365E-2</v>
      </c>
    </row>
    <row r="2332" spans="1:25" x14ac:dyDescent="0.45">
      <c r="A2332">
        <v>117</v>
      </c>
      <c r="B2332" s="1">
        <v>40284</v>
      </c>
      <c r="C2332" s="2" t="s">
        <v>34</v>
      </c>
      <c r="D2332">
        <v>772</v>
      </c>
      <c r="E2332">
        <v>35</v>
      </c>
      <c r="F2332">
        <v>589.24</v>
      </c>
      <c r="G2332">
        <v>0.08</v>
      </c>
      <c r="H2332" s="2" t="s">
        <v>25</v>
      </c>
      <c r="I2332">
        <v>-38.35</v>
      </c>
      <c r="J2332">
        <v>17.52</v>
      </c>
      <c r="K2332">
        <v>8.17</v>
      </c>
      <c r="L2332" s="2" t="s">
        <v>1536</v>
      </c>
      <c r="M2332" s="2" t="s">
        <v>1463</v>
      </c>
      <c r="N2332" s="2" t="s">
        <v>1463</v>
      </c>
      <c r="O2332" s="2" t="s">
        <v>37</v>
      </c>
      <c r="P2332" s="2" t="s">
        <v>29</v>
      </c>
      <c r="Q2332" s="2" t="s">
        <v>38</v>
      </c>
      <c r="R2332" s="2" t="s">
        <v>1537</v>
      </c>
      <c r="S2332" s="2" t="s">
        <v>51</v>
      </c>
      <c r="T2332">
        <v>0.5</v>
      </c>
      <c r="U2332" s="1">
        <v>40286</v>
      </c>
      <c r="V2332">
        <v>2010</v>
      </c>
      <c r="W2332" s="2" t="s">
        <v>88</v>
      </c>
      <c r="X2332">
        <v>4</v>
      </c>
      <c r="Y2332">
        <v>-6.5083836806734102E-2</v>
      </c>
    </row>
    <row r="2333" spans="1:25" x14ac:dyDescent="0.45">
      <c r="A2333">
        <v>181</v>
      </c>
      <c r="B2333" s="1">
        <v>39911</v>
      </c>
      <c r="C2333" s="2" t="s">
        <v>81</v>
      </c>
      <c r="D2333">
        <v>1189</v>
      </c>
      <c r="E2333">
        <v>27</v>
      </c>
      <c r="F2333">
        <v>129.1</v>
      </c>
      <c r="G2333">
        <v>0</v>
      </c>
      <c r="H2333" s="2" t="s">
        <v>25</v>
      </c>
      <c r="I2333">
        <v>-59.82</v>
      </c>
      <c r="J2333">
        <v>4.42</v>
      </c>
      <c r="K2333">
        <v>4.99</v>
      </c>
      <c r="L2333" s="2" t="s">
        <v>912</v>
      </c>
      <c r="M2333" s="2" t="s">
        <v>1463</v>
      </c>
      <c r="N2333" s="2" t="s">
        <v>1463</v>
      </c>
      <c r="O2333" s="2" t="s">
        <v>28</v>
      </c>
      <c r="P2333" s="2" t="s">
        <v>29</v>
      </c>
      <c r="Q2333" s="2" t="s">
        <v>79</v>
      </c>
      <c r="R2333" s="2" t="s">
        <v>1538</v>
      </c>
      <c r="S2333" s="2" t="s">
        <v>46</v>
      </c>
      <c r="T2333">
        <v>0.38</v>
      </c>
      <c r="U2333" s="1">
        <v>39912</v>
      </c>
      <c r="V2333">
        <v>2009</v>
      </c>
      <c r="W2333" s="2" t="s">
        <v>88</v>
      </c>
      <c r="X2333">
        <v>4</v>
      </c>
      <c r="Y2333">
        <v>-0.46336173508907824</v>
      </c>
    </row>
    <row r="2334" spans="1:25" x14ac:dyDescent="0.45">
      <c r="A2334">
        <v>263</v>
      </c>
      <c r="B2334" s="1">
        <v>40516</v>
      </c>
      <c r="C2334" s="2" t="s">
        <v>66</v>
      </c>
      <c r="D2334">
        <v>1825</v>
      </c>
      <c r="E2334">
        <v>22</v>
      </c>
      <c r="F2334">
        <v>38.26</v>
      </c>
      <c r="G2334">
        <v>0.03</v>
      </c>
      <c r="H2334" s="2" t="s">
        <v>25</v>
      </c>
      <c r="I2334">
        <v>-2.34</v>
      </c>
      <c r="J2334">
        <v>1.76</v>
      </c>
      <c r="K2334">
        <v>0.7</v>
      </c>
      <c r="L2334" s="2" t="s">
        <v>912</v>
      </c>
      <c r="M2334" s="2" t="s">
        <v>1463</v>
      </c>
      <c r="N2334" s="2" t="s">
        <v>1463</v>
      </c>
      <c r="O2334" s="2" t="s">
        <v>28</v>
      </c>
      <c r="P2334" s="2" t="s">
        <v>29</v>
      </c>
      <c r="Q2334" s="2" t="s">
        <v>94</v>
      </c>
      <c r="R2334" s="2" t="s">
        <v>888</v>
      </c>
      <c r="S2334" s="2" t="s">
        <v>76</v>
      </c>
      <c r="T2334">
        <v>0.56000000000000005</v>
      </c>
      <c r="U2334" s="1">
        <v>40518</v>
      </c>
      <c r="V2334">
        <v>2010</v>
      </c>
      <c r="W2334" s="2" t="s">
        <v>100</v>
      </c>
      <c r="X2334">
        <v>12</v>
      </c>
      <c r="Y2334">
        <v>-6.116048092002091E-2</v>
      </c>
    </row>
    <row r="2335" spans="1:25" x14ac:dyDescent="0.45">
      <c r="A2335">
        <v>355</v>
      </c>
      <c r="B2335" s="1">
        <v>40739</v>
      </c>
      <c r="C2335" s="2" t="s">
        <v>48</v>
      </c>
      <c r="D2335">
        <v>2467</v>
      </c>
      <c r="E2335">
        <v>30</v>
      </c>
      <c r="F2335">
        <v>4147.47</v>
      </c>
      <c r="G2335">
        <v>0.09</v>
      </c>
      <c r="H2335" s="2" t="s">
        <v>35</v>
      </c>
      <c r="I2335">
        <v>586.61</v>
      </c>
      <c r="J2335">
        <v>145.44999999999999</v>
      </c>
      <c r="K2335">
        <v>17.850000000000001</v>
      </c>
      <c r="L2335" s="2" t="s">
        <v>1535</v>
      </c>
      <c r="M2335" s="2" t="s">
        <v>1463</v>
      </c>
      <c r="N2335" s="2" t="s">
        <v>1463</v>
      </c>
      <c r="O2335" s="2" t="s">
        <v>42</v>
      </c>
      <c r="P2335" s="2" t="s">
        <v>43</v>
      </c>
      <c r="Q2335" s="2" t="s">
        <v>192</v>
      </c>
      <c r="R2335" s="2" t="s">
        <v>385</v>
      </c>
      <c r="S2335" s="2" t="s">
        <v>40</v>
      </c>
      <c r="T2335">
        <v>0.56000000000000005</v>
      </c>
      <c r="U2335" s="1">
        <v>40740</v>
      </c>
      <c r="V2335">
        <v>2011</v>
      </c>
      <c r="W2335" s="2" t="s">
        <v>47</v>
      </c>
      <c r="X2335">
        <v>7</v>
      </c>
      <c r="Y2335">
        <v>0.14143803330705224</v>
      </c>
    </row>
    <row r="2336" spans="1:25" x14ac:dyDescent="0.45">
      <c r="A2336">
        <v>446</v>
      </c>
      <c r="B2336" s="1">
        <v>41211</v>
      </c>
      <c r="C2336" s="2" t="s">
        <v>48</v>
      </c>
      <c r="D2336">
        <v>3014</v>
      </c>
      <c r="E2336">
        <v>13</v>
      </c>
      <c r="F2336">
        <v>4002.14</v>
      </c>
      <c r="G2336">
        <v>0.02</v>
      </c>
      <c r="H2336" s="2" t="s">
        <v>25</v>
      </c>
      <c r="I2336">
        <v>1314.39</v>
      </c>
      <c r="J2336">
        <v>304.99</v>
      </c>
      <c r="K2336">
        <v>19.989999999999998</v>
      </c>
      <c r="L2336" s="2" t="s">
        <v>1536</v>
      </c>
      <c r="M2336" s="2" t="s">
        <v>1463</v>
      </c>
      <c r="N2336" s="2" t="s">
        <v>1463</v>
      </c>
      <c r="O2336" s="2" t="s">
        <v>37</v>
      </c>
      <c r="P2336" s="2" t="s">
        <v>29</v>
      </c>
      <c r="Q2336" s="2" t="s">
        <v>54</v>
      </c>
      <c r="R2336" s="2" t="s">
        <v>996</v>
      </c>
      <c r="S2336" s="2" t="s">
        <v>46</v>
      </c>
      <c r="T2336">
        <v>0.4</v>
      </c>
      <c r="U2336" s="1">
        <v>41213</v>
      </c>
      <c r="V2336">
        <v>2012</v>
      </c>
      <c r="W2336" s="2" t="s">
        <v>33</v>
      </c>
      <c r="X2336">
        <v>10</v>
      </c>
      <c r="Y2336">
        <v>0.32842179434002811</v>
      </c>
    </row>
    <row r="2337" spans="1:25" x14ac:dyDescent="0.45">
      <c r="A2337">
        <v>450</v>
      </c>
      <c r="B2337" s="1">
        <v>39820</v>
      </c>
      <c r="C2337" s="2" t="s">
        <v>66</v>
      </c>
      <c r="D2337">
        <v>3073</v>
      </c>
      <c r="E2337">
        <v>3</v>
      </c>
      <c r="F2337">
        <v>10.58</v>
      </c>
      <c r="G2337">
        <v>0.05</v>
      </c>
      <c r="H2337" s="2" t="s">
        <v>25</v>
      </c>
      <c r="I2337">
        <v>-11.58</v>
      </c>
      <c r="J2337">
        <v>1.98</v>
      </c>
      <c r="K2337">
        <v>4.7699999999999996</v>
      </c>
      <c r="L2337" s="2" t="s">
        <v>1539</v>
      </c>
      <c r="M2337" s="2" t="s">
        <v>1463</v>
      </c>
      <c r="N2337" s="2" t="s">
        <v>1463</v>
      </c>
      <c r="O2337" s="2" t="s">
        <v>62</v>
      </c>
      <c r="P2337" s="2" t="s">
        <v>29</v>
      </c>
      <c r="Q2337" s="2" t="s">
        <v>54</v>
      </c>
      <c r="R2337" s="2" t="s">
        <v>1540</v>
      </c>
      <c r="S2337" s="2" t="s">
        <v>46</v>
      </c>
      <c r="T2337">
        <v>0.4</v>
      </c>
      <c r="U2337" s="1">
        <v>39821</v>
      </c>
      <c r="V2337">
        <v>2009</v>
      </c>
      <c r="W2337" s="2" t="s">
        <v>107</v>
      </c>
      <c r="X2337">
        <v>1</v>
      </c>
      <c r="Y2337">
        <v>-1.0945179584120983</v>
      </c>
    </row>
    <row r="2338" spans="1:25" x14ac:dyDescent="0.45">
      <c r="A2338">
        <v>464</v>
      </c>
      <c r="B2338" s="1">
        <v>40937</v>
      </c>
      <c r="C2338" s="2" t="s">
        <v>24</v>
      </c>
      <c r="D2338">
        <v>3168</v>
      </c>
      <c r="E2338">
        <v>14</v>
      </c>
      <c r="F2338">
        <v>80.599999999999994</v>
      </c>
      <c r="G2338">
        <v>0.04</v>
      </c>
      <c r="H2338" s="2" t="s">
        <v>25</v>
      </c>
      <c r="I2338">
        <v>-4.2</v>
      </c>
      <c r="J2338">
        <v>5.28</v>
      </c>
      <c r="K2338">
        <v>3.96</v>
      </c>
      <c r="L2338" s="2" t="s">
        <v>1539</v>
      </c>
      <c r="M2338" s="2" t="s">
        <v>1463</v>
      </c>
      <c r="N2338" s="2" t="s">
        <v>1463</v>
      </c>
      <c r="O2338" s="2" t="s">
        <v>62</v>
      </c>
      <c r="P2338" s="2" t="s">
        <v>73</v>
      </c>
      <c r="Q2338" s="2" t="s">
        <v>74</v>
      </c>
      <c r="R2338" s="2" t="s">
        <v>1541</v>
      </c>
      <c r="S2338" s="2" t="s">
        <v>76</v>
      </c>
      <c r="T2338">
        <v>0.54</v>
      </c>
      <c r="U2338" s="1">
        <v>40942</v>
      </c>
      <c r="V2338">
        <v>2012</v>
      </c>
      <c r="W2338" s="2" t="s">
        <v>107</v>
      </c>
      <c r="X2338">
        <v>1</v>
      </c>
      <c r="Y2338">
        <v>-5.2109181141439212E-2</v>
      </c>
    </row>
    <row r="2339" spans="1:25" x14ac:dyDescent="0.45">
      <c r="A2339">
        <v>469</v>
      </c>
      <c r="B2339" s="1">
        <v>41009</v>
      </c>
      <c r="C2339" s="2" t="s">
        <v>24</v>
      </c>
      <c r="D2339">
        <v>3205</v>
      </c>
      <c r="E2339">
        <v>8</v>
      </c>
      <c r="F2339">
        <v>136.61000000000001</v>
      </c>
      <c r="G2339">
        <v>0.01</v>
      </c>
      <c r="H2339" s="2" t="s">
        <v>25</v>
      </c>
      <c r="I2339">
        <v>80.430000000000007</v>
      </c>
      <c r="J2339">
        <v>15.68</v>
      </c>
      <c r="K2339">
        <v>3.73</v>
      </c>
      <c r="L2339" s="2" t="s">
        <v>1542</v>
      </c>
      <c r="M2339" s="2" t="s">
        <v>1463</v>
      </c>
      <c r="N2339" s="2" t="s">
        <v>1463</v>
      </c>
      <c r="O2339" s="2" t="s">
        <v>37</v>
      </c>
      <c r="P2339" s="2" t="s">
        <v>73</v>
      </c>
      <c r="Q2339" s="2" t="s">
        <v>74</v>
      </c>
      <c r="R2339" s="2" t="s">
        <v>921</v>
      </c>
      <c r="S2339" s="2" t="s">
        <v>106</v>
      </c>
      <c r="T2339">
        <v>0.46</v>
      </c>
      <c r="U2339" s="1">
        <v>41009</v>
      </c>
      <c r="V2339">
        <v>2012</v>
      </c>
      <c r="W2339" s="2" t="s">
        <v>88</v>
      </c>
      <c r="X2339">
        <v>4</v>
      </c>
      <c r="Y2339">
        <v>0.58875631359344116</v>
      </c>
    </row>
    <row r="2340" spans="1:25" x14ac:dyDescent="0.45">
      <c r="A2340">
        <v>520</v>
      </c>
      <c r="B2340" s="1">
        <v>41205</v>
      </c>
      <c r="C2340" s="2" t="s">
        <v>66</v>
      </c>
      <c r="D2340">
        <v>3559</v>
      </c>
      <c r="E2340">
        <v>34</v>
      </c>
      <c r="F2340">
        <v>136.66999999999999</v>
      </c>
      <c r="G2340">
        <v>7.0000000000000007E-2</v>
      </c>
      <c r="H2340" s="2" t="s">
        <v>57</v>
      </c>
      <c r="I2340">
        <v>-117.92</v>
      </c>
      <c r="J2340">
        <v>3.81</v>
      </c>
      <c r="K2340">
        <v>5.44</v>
      </c>
      <c r="L2340" s="2" t="s">
        <v>533</v>
      </c>
      <c r="M2340" s="2" t="s">
        <v>1463</v>
      </c>
      <c r="N2340" s="2" t="s">
        <v>1463</v>
      </c>
      <c r="O2340" s="2" t="s">
        <v>42</v>
      </c>
      <c r="P2340" s="2" t="s">
        <v>29</v>
      </c>
      <c r="Q2340" s="2" t="s">
        <v>54</v>
      </c>
      <c r="R2340" s="2" t="s">
        <v>643</v>
      </c>
      <c r="S2340" s="2" t="s">
        <v>46</v>
      </c>
      <c r="T2340">
        <v>0.36</v>
      </c>
      <c r="U2340" s="1">
        <v>41206</v>
      </c>
      <c r="V2340">
        <v>2012</v>
      </c>
      <c r="W2340" s="2" t="s">
        <v>33</v>
      </c>
      <c r="X2340">
        <v>10</v>
      </c>
      <c r="Y2340">
        <v>-0.86280822418965397</v>
      </c>
    </row>
    <row r="2341" spans="1:25" x14ac:dyDescent="0.45">
      <c r="A2341">
        <v>523</v>
      </c>
      <c r="B2341" s="1">
        <v>40516</v>
      </c>
      <c r="C2341" s="2" t="s">
        <v>34</v>
      </c>
      <c r="D2341">
        <v>3586</v>
      </c>
      <c r="E2341">
        <v>32</v>
      </c>
      <c r="F2341">
        <v>383.57</v>
      </c>
      <c r="G2341">
        <v>0.06</v>
      </c>
      <c r="H2341" s="2" t="s">
        <v>25</v>
      </c>
      <c r="I2341">
        <v>70.510000000000005</v>
      </c>
      <c r="J2341">
        <v>12.58</v>
      </c>
      <c r="K2341">
        <v>5.16</v>
      </c>
      <c r="L2341" s="2" t="s">
        <v>590</v>
      </c>
      <c r="M2341" s="2" t="s">
        <v>1463</v>
      </c>
      <c r="N2341" s="2" t="s">
        <v>1463</v>
      </c>
      <c r="O2341" s="2" t="s">
        <v>62</v>
      </c>
      <c r="P2341" s="2" t="s">
        <v>73</v>
      </c>
      <c r="Q2341" s="2" t="s">
        <v>74</v>
      </c>
      <c r="R2341" s="2" t="s">
        <v>212</v>
      </c>
      <c r="S2341" s="2" t="s">
        <v>46</v>
      </c>
      <c r="T2341">
        <v>0.43</v>
      </c>
      <c r="U2341" s="1">
        <v>40517</v>
      </c>
      <c r="V2341">
        <v>2010</v>
      </c>
      <c r="W2341" s="2" t="s">
        <v>100</v>
      </c>
      <c r="X2341">
        <v>12</v>
      </c>
      <c r="Y2341">
        <v>0.18382563808431318</v>
      </c>
    </row>
    <row r="2342" spans="1:25" x14ac:dyDescent="0.45">
      <c r="A2342">
        <v>554</v>
      </c>
      <c r="B2342" s="1">
        <v>40662</v>
      </c>
      <c r="C2342" s="2" t="s">
        <v>66</v>
      </c>
      <c r="D2342">
        <v>3750</v>
      </c>
      <c r="E2342">
        <v>12</v>
      </c>
      <c r="F2342">
        <v>76.16</v>
      </c>
      <c r="G2342">
        <v>0.04</v>
      </c>
      <c r="H2342" s="2" t="s">
        <v>25</v>
      </c>
      <c r="I2342">
        <v>-24.03</v>
      </c>
      <c r="J2342">
        <v>5.98</v>
      </c>
      <c r="K2342">
        <v>5.2</v>
      </c>
      <c r="L2342" s="2" t="s">
        <v>912</v>
      </c>
      <c r="M2342" s="2" t="s">
        <v>1463</v>
      </c>
      <c r="N2342" s="2" t="s">
        <v>1463</v>
      </c>
      <c r="O2342" s="2" t="s">
        <v>28</v>
      </c>
      <c r="P2342" s="2" t="s">
        <v>29</v>
      </c>
      <c r="Q2342" s="2" t="s">
        <v>63</v>
      </c>
      <c r="R2342" s="2" t="s">
        <v>487</v>
      </c>
      <c r="S2342" s="2" t="s">
        <v>46</v>
      </c>
      <c r="T2342">
        <v>0.36</v>
      </c>
      <c r="U2342" s="1">
        <v>40664</v>
      </c>
      <c r="V2342">
        <v>2011</v>
      </c>
      <c r="W2342" s="2" t="s">
        <v>88</v>
      </c>
      <c r="X2342">
        <v>4</v>
      </c>
      <c r="Y2342">
        <v>-0.31551995798319332</v>
      </c>
    </row>
    <row r="2343" spans="1:25" x14ac:dyDescent="0.45">
      <c r="A2343">
        <v>556</v>
      </c>
      <c r="B2343" s="1">
        <v>40323</v>
      </c>
      <c r="C2343" s="2" t="s">
        <v>81</v>
      </c>
      <c r="D2343">
        <v>3778</v>
      </c>
      <c r="E2343">
        <v>34</v>
      </c>
      <c r="F2343">
        <v>268.08999999999997</v>
      </c>
      <c r="G2343">
        <v>7.0000000000000007E-2</v>
      </c>
      <c r="H2343" s="2" t="s">
        <v>25</v>
      </c>
      <c r="I2343">
        <v>-63.76</v>
      </c>
      <c r="J2343">
        <v>8.32</v>
      </c>
      <c r="K2343">
        <v>2.38</v>
      </c>
      <c r="L2343" s="2" t="s">
        <v>1543</v>
      </c>
      <c r="M2343" s="2" t="s">
        <v>1463</v>
      </c>
      <c r="N2343" s="2" t="s">
        <v>1463</v>
      </c>
      <c r="O2343" s="2" t="s">
        <v>62</v>
      </c>
      <c r="P2343" s="2" t="s">
        <v>43</v>
      </c>
      <c r="Q2343" s="2" t="s">
        <v>104</v>
      </c>
      <c r="R2343" s="2" t="s">
        <v>1544</v>
      </c>
      <c r="S2343" s="2" t="s">
        <v>106</v>
      </c>
      <c r="T2343">
        <v>0.74</v>
      </c>
      <c r="U2343" s="1">
        <v>40325</v>
      </c>
      <c r="V2343">
        <v>2010</v>
      </c>
      <c r="W2343" s="2" t="s">
        <v>77</v>
      </c>
      <c r="X2343">
        <v>5</v>
      </c>
      <c r="Y2343">
        <v>-0.2378305792830766</v>
      </c>
    </row>
    <row r="2344" spans="1:25" x14ac:dyDescent="0.45">
      <c r="A2344">
        <v>566</v>
      </c>
      <c r="B2344" s="1">
        <v>40090</v>
      </c>
      <c r="C2344" s="2" t="s">
        <v>48</v>
      </c>
      <c r="D2344">
        <v>3841</v>
      </c>
      <c r="E2344">
        <v>19</v>
      </c>
      <c r="F2344">
        <v>1184.45</v>
      </c>
      <c r="G2344">
        <v>0.02</v>
      </c>
      <c r="H2344" s="2" t="s">
        <v>25</v>
      </c>
      <c r="I2344">
        <v>-552.1</v>
      </c>
      <c r="J2344">
        <v>60.98</v>
      </c>
      <c r="K2344">
        <v>49</v>
      </c>
      <c r="L2344" s="2" t="s">
        <v>1545</v>
      </c>
      <c r="M2344" s="2" t="s">
        <v>1463</v>
      </c>
      <c r="N2344" s="2" t="s">
        <v>1463</v>
      </c>
      <c r="O2344" s="2" t="s">
        <v>28</v>
      </c>
      <c r="P2344" s="2" t="s">
        <v>29</v>
      </c>
      <c r="Q2344" s="2" t="s">
        <v>38</v>
      </c>
      <c r="R2344" s="2" t="s">
        <v>384</v>
      </c>
      <c r="S2344" s="2" t="s">
        <v>32</v>
      </c>
      <c r="T2344">
        <v>0.59</v>
      </c>
      <c r="U2344" s="1">
        <v>40092</v>
      </c>
      <c r="V2344">
        <v>2009</v>
      </c>
      <c r="W2344" s="2" t="s">
        <v>33</v>
      </c>
      <c r="X2344">
        <v>10</v>
      </c>
      <c r="Y2344">
        <v>-0.46612351724429057</v>
      </c>
    </row>
    <row r="2345" spans="1:25" x14ac:dyDescent="0.45">
      <c r="A2345">
        <v>584</v>
      </c>
      <c r="B2345" s="1">
        <v>40304</v>
      </c>
      <c r="C2345" s="2" t="s">
        <v>66</v>
      </c>
      <c r="D2345">
        <v>4004</v>
      </c>
      <c r="E2345">
        <v>14</v>
      </c>
      <c r="F2345">
        <v>63.52</v>
      </c>
      <c r="G2345">
        <v>0.1</v>
      </c>
      <c r="H2345" s="2" t="s">
        <v>25</v>
      </c>
      <c r="I2345">
        <v>8.66</v>
      </c>
      <c r="J2345">
        <v>4.84</v>
      </c>
      <c r="K2345">
        <v>0.71</v>
      </c>
      <c r="L2345" s="2" t="s">
        <v>1546</v>
      </c>
      <c r="M2345" s="2" t="s">
        <v>1463</v>
      </c>
      <c r="N2345" s="2" t="s">
        <v>1463</v>
      </c>
      <c r="O2345" s="2" t="s">
        <v>42</v>
      </c>
      <c r="P2345" s="2" t="s">
        <v>29</v>
      </c>
      <c r="Q2345" s="2" t="s">
        <v>94</v>
      </c>
      <c r="R2345" s="2" t="s">
        <v>517</v>
      </c>
      <c r="S2345" s="2" t="s">
        <v>76</v>
      </c>
      <c r="T2345">
        <v>0.52</v>
      </c>
      <c r="U2345" s="1">
        <v>40307</v>
      </c>
      <c r="V2345">
        <v>2010</v>
      </c>
      <c r="W2345" s="2" t="s">
        <v>77</v>
      </c>
      <c r="X2345">
        <v>5</v>
      </c>
      <c r="Y2345">
        <v>0.13633501259445843</v>
      </c>
    </row>
    <row r="2346" spans="1:25" x14ac:dyDescent="0.45">
      <c r="A2346">
        <v>599</v>
      </c>
      <c r="B2346" s="1">
        <v>41092</v>
      </c>
      <c r="C2346" s="2" t="s">
        <v>48</v>
      </c>
      <c r="D2346">
        <v>4096</v>
      </c>
      <c r="E2346">
        <v>21</v>
      </c>
      <c r="F2346">
        <v>128.28</v>
      </c>
      <c r="G2346">
        <v>0.04</v>
      </c>
      <c r="H2346" s="2" t="s">
        <v>25</v>
      </c>
      <c r="I2346">
        <v>53.58</v>
      </c>
      <c r="J2346">
        <v>6.3</v>
      </c>
      <c r="K2346">
        <v>0.5</v>
      </c>
      <c r="L2346" s="2" t="s">
        <v>804</v>
      </c>
      <c r="M2346" s="2" t="s">
        <v>1463</v>
      </c>
      <c r="N2346" s="2" t="s">
        <v>1463</v>
      </c>
      <c r="O2346" s="2" t="s">
        <v>42</v>
      </c>
      <c r="P2346" s="2" t="s">
        <v>29</v>
      </c>
      <c r="Q2346" s="2" t="s">
        <v>89</v>
      </c>
      <c r="R2346" s="2" t="s">
        <v>376</v>
      </c>
      <c r="S2346" s="2" t="s">
        <v>46</v>
      </c>
      <c r="T2346">
        <v>0.39</v>
      </c>
      <c r="U2346" s="1">
        <v>41093</v>
      </c>
      <c r="V2346">
        <v>2012</v>
      </c>
      <c r="W2346" s="2" t="s">
        <v>47</v>
      </c>
      <c r="X2346">
        <v>7</v>
      </c>
      <c r="Y2346">
        <v>0.4176800748362956</v>
      </c>
    </row>
    <row r="2347" spans="1:25" x14ac:dyDescent="0.45">
      <c r="A2347">
        <v>682</v>
      </c>
      <c r="B2347" s="1">
        <v>40646</v>
      </c>
      <c r="C2347" s="2" t="s">
        <v>48</v>
      </c>
      <c r="D2347">
        <v>4769</v>
      </c>
      <c r="E2347">
        <v>41</v>
      </c>
      <c r="F2347">
        <v>117.4</v>
      </c>
      <c r="G2347">
        <v>0.01</v>
      </c>
      <c r="H2347" s="2" t="s">
        <v>25</v>
      </c>
      <c r="I2347">
        <v>48.63</v>
      </c>
      <c r="J2347">
        <v>2.88</v>
      </c>
      <c r="K2347">
        <v>0.5</v>
      </c>
      <c r="L2347" s="2" t="s">
        <v>1547</v>
      </c>
      <c r="M2347" s="2" t="s">
        <v>1463</v>
      </c>
      <c r="N2347" s="2" t="s">
        <v>1463</v>
      </c>
      <c r="O2347" s="2" t="s">
        <v>62</v>
      </c>
      <c r="P2347" s="2" t="s">
        <v>29</v>
      </c>
      <c r="Q2347" s="2" t="s">
        <v>89</v>
      </c>
      <c r="R2347" s="2" t="s">
        <v>127</v>
      </c>
      <c r="S2347" s="2" t="s">
        <v>46</v>
      </c>
      <c r="T2347">
        <v>0.36</v>
      </c>
      <c r="U2347" s="1">
        <v>40647</v>
      </c>
      <c r="V2347">
        <v>2011</v>
      </c>
      <c r="W2347" s="2" t="s">
        <v>88</v>
      </c>
      <c r="X2347">
        <v>4</v>
      </c>
      <c r="Y2347">
        <v>0.41422487223168653</v>
      </c>
    </row>
    <row r="2348" spans="1:25" x14ac:dyDescent="0.45">
      <c r="A2348">
        <v>688</v>
      </c>
      <c r="B2348" s="1">
        <v>40913</v>
      </c>
      <c r="C2348" s="2" t="s">
        <v>24</v>
      </c>
      <c r="D2348">
        <v>4800</v>
      </c>
      <c r="E2348">
        <v>4</v>
      </c>
      <c r="F2348">
        <v>41.94</v>
      </c>
      <c r="G2348">
        <v>0.05</v>
      </c>
      <c r="H2348" s="2" t="s">
        <v>25</v>
      </c>
      <c r="I2348">
        <v>-26.17</v>
      </c>
      <c r="J2348">
        <v>8.0399999999999991</v>
      </c>
      <c r="K2348">
        <v>8.94</v>
      </c>
      <c r="L2348" s="2" t="s">
        <v>1548</v>
      </c>
      <c r="M2348" s="2" t="s">
        <v>1463</v>
      </c>
      <c r="N2348" s="2" t="s">
        <v>1463</v>
      </c>
      <c r="O2348" s="2" t="s">
        <v>42</v>
      </c>
      <c r="P2348" s="2" t="s">
        <v>29</v>
      </c>
      <c r="Q2348" s="2" t="s">
        <v>54</v>
      </c>
      <c r="R2348" s="2" t="s">
        <v>432</v>
      </c>
      <c r="S2348" s="2" t="s">
        <v>46</v>
      </c>
      <c r="T2348">
        <v>0.4</v>
      </c>
      <c r="U2348" s="1">
        <v>40920</v>
      </c>
      <c r="V2348">
        <v>2012</v>
      </c>
      <c r="W2348" s="2" t="s">
        <v>107</v>
      </c>
      <c r="X2348">
        <v>1</v>
      </c>
      <c r="Y2348">
        <v>-0.62398664759179789</v>
      </c>
    </row>
    <row r="2349" spans="1:25" x14ac:dyDescent="0.45">
      <c r="A2349">
        <v>778</v>
      </c>
      <c r="B2349" s="1">
        <v>40445</v>
      </c>
      <c r="C2349" s="2" t="s">
        <v>66</v>
      </c>
      <c r="D2349">
        <v>5543</v>
      </c>
      <c r="E2349">
        <v>15</v>
      </c>
      <c r="F2349">
        <v>703.54</v>
      </c>
      <c r="G2349">
        <v>0.04</v>
      </c>
      <c r="H2349" s="2" t="s">
        <v>25</v>
      </c>
      <c r="I2349">
        <v>138.46</v>
      </c>
      <c r="J2349">
        <v>48.58</v>
      </c>
      <c r="K2349">
        <v>3.99</v>
      </c>
      <c r="L2349" s="2" t="s">
        <v>1549</v>
      </c>
      <c r="M2349" s="2" t="s">
        <v>1463</v>
      </c>
      <c r="N2349" s="2" t="s">
        <v>1463</v>
      </c>
      <c r="O2349" s="2" t="s">
        <v>42</v>
      </c>
      <c r="P2349" s="2" t="s">
        <v>29</v>
      </c>
      <c r="Q2349" s="2" t="s">
        <v>38</v>
      </c>
      <c r="R2349" s="2" t="s">
        <v>827</v>
      </c>
      <c r="S2349" s="2" t="s">
        <v>46</v>
      </c>
      <c r="T2349">
        <v>0.56000000000000005</v>
      </c>
      <c r="U2349" s="1">
        <v>40447</v>
      </c>
      <c r="V2349">
        <v>2010</v>
      </c>
      <c r="W2349" s="2" t="s">
        <v>112</v>
      </c>
      <c r="X2349">
        <v>9</v>
      </c>
      <c r="Y2349">
        <v>0.19680473036358986</v>
      </c>
    </row>
    <row r="2350" spans="1:25" x14ac:dyDescent="0.45">
      <c r="A2350">
        <v>789</v>
      </c>
      <c r="B2350" s="1">
        <v>40589</v>
      </c>
      <c r="C2350" s="2" t="s">
        <v>66</v>
      </c>
      <c r="D2350">
        <v>5636</v>
      </c>
      <c r="E2350">
        <v>23</v>
      </c>
      <c r="F2350">
        <v>138.16999999999999</v>
      </c>
      <c r="G2350">
        <v>0</v>
      </c>
      <c r="H2350" s="2" t="s">
        <v>25</v>
      </c>
      <c r="I2350">
        <v>-1.0900000000000001</v>
      </c>
      <c r="J2350">
        <v>5.85</v>
      </c>
      <c r="K2350">
        <v>2.27</v>
      </c>
      <c r="L2350" s="2" t="s">
        <v>1550</v>
      </c>
      <c r="M2350" s="2" t="s">
        <v>1463</v>
      </c>
      <c r="N2350" s="2" t="s">
        <v>1463</v>
      </c>
      <c r="O2350" s="2" t="s">
        <v>28</v>
      </c>
      <c r="P2350" s="2" t="s">
        <v>29</v>
      </c>
      <c r="Q2350" s="2" t="s">
        <v>94</v>
      </c>
      <c r="R2350" s="2" t="s">
        <v>1243</v>
      </c>
      <c r="S2350" s="2" t="s">
        <v>76</v>
      </c>
      <c r="T2350">
        <v>0.56000000000000005</v>
      </c>
      <c r="U2350" s="1">
        <v>40591</v>
      </c>
      <c r="V2350">
        <v>2011</v>
      </c>
      <c r="W2350" s="2" t="s">
        <v>65</v>
      </c>
      <c r="X2350">
        <v>2</v>
      </c>
      <c r="Y2350">
        <v>-7.8888325975247902E-3</v>
      </c>
    </row>
    <row r="2351" spans="1:25" x14ac:dyDescent="0.45">
      <c r="A2351">
        <v>843</v>
      </c>
      <c r="B2351" s="1">
        <v>40265</v>
      </c>
      <c r="C2351" s="2" t="s">
        <v>24</v>
      </c>
      <c r="D2351">
        <v>6050</v>
      </c>
      <c r="E2351">
        <v>3</v>
      </c>
      <c r="F2351">
        <v>261.94</v>
      </c>
      <c r="G2351">
        <v>0.06</v>
      </c>
      <c r="H2351" s="2" t="s">
        <v>35</v>
      </c>
      <c r="I2351">
        <v>-219.78</v>
      </c>
      <c r="J2351">
        <v>80.97</v>
      </c>
      <c r="K2351">
        <v>33.6</v>
      </c>
      <c r="L2351" s="2" t="s">
        <v>1551</v>
      </c>
      <c r="M2351" s="2" t="s">
        <v>1463</v>
      </c>
      <c r="N2351" s="2" t="s">
        <v>1463</v>
      </c>
      <c r="O2351" s="2" t="s">
        <v>28</v>
      </c>
      <c r="P2351" s="2" t="s">
        <v>43</v>
      </c>
      <c r="Q2351" s="2" t="s">
        <v>192</v>
      </c>
      <c r="R2351" s="2" t="s">
        <v>264</v>
      </c>
      <c r="S2351" s="2" t="s">
        <v>40</v>
      </c>
      <c r="T2351">
        <v>0.37</v>
      </c>
      <c r="U2351" s="1">
        <v>40272</v>
      </c>
      <c r="V2351">
        <v>2010</v>
      </c>
      <c r="W2351" s="2" t="s">
        <v>60</v>
      </c>
      <c r="X2351">
        <v>3</v>
      </c>
      <c r="Y2351">
        <v>-0.83904711002519661</v>
      </c>
    </row>
    <row r="2352" spans="1:25" x14ac:dyDescent="0.45">
      <c r="A2352">
        <v>857</v>
      </c>
      <c r="B2352" s="1">
        <v>40901</v>
      </c>
      <c r="C2352" s="2" t="s">
        <v>66</v>
      </c>
      <c r="D2352">
        <v>6148</v>
      </c>
      <c r="E2352">
        <v>50</v>
      </c>
      <c r="F2352">
        <v>510.56</v>
      </c>
      <c r="G2352">
        <v>0.05</v>
      </c>
      <c r="H2352" s="2" t="s">
        <v>25</v>
      </c>
      <c r="I2352">
        <v>-29.4</v>
      </c>
      <c r="J2352">
        <v>10.64</v>
      </c>
      <c r="K2352">
        <v>5.16</v>
      </c>
      <c r="L2352" s="2" t="s">
        <v>1552</v>
      </c>
      <c r="M2352" s="2" t="s">
        <v>1463</v>
      </c>
      <c r="N2352" s="2" t="s">
        <v>1463</v>
      </c>
      <c r="O2352" s="2" t="s">
        <v>28</v>
      </c>
      <c r="P2352" s="2" t="s">
        <v>73</v>
      </c>
      <c r="Q2352" s="2" t="s">
        <v>74</v>
      </c>
      <c r="R2352" s="2" t="s">
        <v>486</v>
      </c>
      <c r="S2352" s="2" t="s">
        <v>46</v>
      </c>
      <c r="T2352">
        <v>0.56999999999999995</v>
      </c>
      <c r="U2352" s="1">
        <v>40902</v>
      </c>
      <c r="V2352">
        <v>2011</v>
      </c>
      <c r="W2352" s="2" t="s">
        <v>100</v>
      </c>
      <c r="X2352">
        <v>12</v>
      </c>
      <c r="Y2352">
        <v>-5.7583829520526479E-2</v>
      </c>
    </row>
    <row r="2353" spans="1:25" x14ac:dyDescent="0.45">
      <c r="A2353">
        <v>930</v>
      </c>
      <c r="B2353" s="1">
        <v>40054</v>
      </c>
      <c r="C2353" s="2" t="s">
        <v>24</v>
      </c>
      <c r="D2353">
        <v>6727</v>
      </c>
      <c r="E2353">
        <v>12</v>
      </c>
      <c r="F2353">
        <v>33.43</v>
      </c>
      <c r="G2353">
        <v>0.06</v>
      </c>
      <c r="H2353" s="2" t="s">
        <v>25</v>
      </c>
      <c r="I2353">
        <v>8.4700000000000006</v>
      </c>
      <c r="J2353">
        <v>2.89</v>
      </c>
      <c r="K2353">
        <v>0.5</v>
      </c>
      <c r="L2353" s="2" t="s">
        <v>1553</v>
      </c>
      <c r="M2353" s="2" t="s">
        <v>1463</v>
      </c>
      <c r="N2353" s="2" t="s">
        <v>1463</v>
      </c>
      <c r="O2353" s="2" t="s">
        <v>37</v>
      </c>
      <c r="P2353" s="2" t="s">
        <v>29</v>
      </c>
      <c r="Q2353" s="2" t="s">
        <v>89</v>
      </c>
      <c r="R2353" s="2" t="s">
        <v>387</v>
      </c>
      <c r="S2353" s="2" t="s">
        <v>46</v>
      </c>
      <c r="T2353">
        <v>0.38</v>
      </c>
      <c r="U2353" s="1">
        <v>40054</v>
      </c>
      <c r="V2353">
        <v>2009</v>
      </c>
      <c r="W2353" s="2" t="s">
        <v>52</v>
      </c>
      <c r="X2353">
        <v>8</v>
      </c>
      <c r="Y2353">
        <v>0.25336524080167516</v>
      </c>
    </row>
    <row r="2354" spans="1:25" x14ac:dyDescent="0.45">
      <c r="A2354">
        <v>979</v>
      </c>
      <c r="B2354" s="1">
        <v>40217</v>
      </c>
      <c r="C2354" s="2" t="s">
        <v>66</v>
      </c>
      <c r="D2354">
        <v>7079</v>
      </c>
      <c r="E2354">
        <v>44</v>
      </c>
      <c r="F2354">
        <v>12296.49</v>
      </c>
      <c r="G2354">
        <v>0.01</v>
      </c>
      <c r="H2354" s="2" t="s">
        <v>35</v>
      </c>
      <c r="I2354">
        <v>-416.7</v>
      </c>
      <c r="J2354">
        <v>280.98</v>
      </c>
      <c r="K2354">
        <v>57</v>
      </c>
      <c r="L2354" s="2" t="s">
        <v>1554</v>
      </c>
      <c r="M2354" s="2" t="s">
        <v>1463</v>
      </c>
      <c r="N2354" s="2" t="s">
        <v>1463</v>
      </c>
      <c r="O2354" s="2" t="s">
        <v>28</v>
      </c>
      <c r="P2354" s="2" t="s">
        <v>73</v>
      </c>
      <c r="Q2354" s="2" t="s">
        <v>114</v>
      </c>
      <c r="R2354" s="2" t="s">
        <v>564</v>
      </c>
      <c r="S2354" s="2" t="s">
        <v>40</v>
      </c>
      <c r="T2354">
        <v>0.78</v>
      </c>
      <c r="U2354" s="1">
        <v>40218</v>
      </c>
      <c r="V2354">
        <v>2010</v>
      </c>
      <c r="W2354" s="2" t="s">
        <v>65</v>
      </c>
      <c r="X2354">
        <v>2</v>
      </c>
      <c r="Y2354">
        <v>-3.3887719178399688E-2</v>
      </c>
    </row>
    <row r="2355" spans="1:25" x14ac:dyDescent="0.45">
      <c r="A2355">
        <v>1005</v>
      </c>
      <c r="B2355" s="1">
        <v>40540</v>
      </c>
      <c r="C2355" s="2" t="s">
        <v>24</v>
      </c>
      <c r="D2355">
        <v>7301</v>
      </c>
      <c r="E2355">
        <v>17</v>
      </c>
      <c r="F2355">
        <v>959.08900000000006</v>
      </c>
      <c r="G2355">
        <v>0.06</v>
      </c>
      <c r="H2355" s="2" t="s">
        <v>25</v>
      </c>
      <c r="I2355">
        <v>124.99</v>
      </c>
      <c r="J2355">
        <v>65.989999999999995</v>
      </c>
      <c r="K2355">
        <v>2.5</v>
      </c>
      <c r="L2355" s="2" t="s">
        <v>533</v>
      </c>
      <c r="M2355" s="2" t="s">
        <v>1463</v>
      </c>
      <c r="N2355" s="2" t="s">
        <v>1463</v>
      </c>
      <c r="O2355" s="2" t="s">
        <v>42</v>
      </c>
      <c r="P2355" s="2" t="s">
        <v>43</v>
      </c>
      <c r="Q2355" s="2" t="s">
        <v>44</v>
      </c>
      <c r="R2355" s="2" t="s">
        <v>1007</v>
      </c>
      <c r="S2355" s="2" t="s">
        <v>46</v>
      </c>
      <c r="T2355">
        <v>0.55000000000000004</v>
      </c>
      <c r="U2355" s="1">
        <v>40557</v>
      </c>
      <c r="V2355">
        <v>2010</v>
      </c>
      <c r="W2355" s="2" t="s">
        <v>100</v>
      </c>
      <c r="X2355">
        <v>12</v>
      </c>
      <c r="Y2355">
        <v>0.13032158642211514</v>
      </c>
    </row>
    <row r="2356" spans="1:25" x14ac:dyDescent="0.45">
      <c r="A2356">
        <v>1041</v>
      </c>
      <c r="B2356" s="1">
        <v>40114</v>
      </c>
      <c r="C2356" s="2" t="s">
        <v>81</v>
      </c>
      <c r="D2356">
        <v>7623</v>
      </c>
      <c r="E2356">
        <v>18</v>
      </c>
      <c r="F2356">
        <v>5459.32</v>
      </c>
      <c r="G2356">
        <v>0.03</v>
      </c>
      <c r="H2356" s="2" t="s">
        <v>25</v>
      </c>
      <c r="I2356">
        <v>1603.12</v>
      </c>
      <c r="J2356">
        <v>300.64999999999998</v>
      </c>
      <c r="K2356">
        <v>24.49</v>
      </c>
      <c r="L2356" s="2" t="s">
        <v>1546</v>
      </c>
      <c r="M2356" s="2" t="s">
        <v>1463</v>
      </c>
      <c r="N2356" s="2" t="s">
        <v>1463</v>
      </c>
      <c r="O2356" s="2" t="s">
        <v>42</v>
      </c>
      <c r="P2356" s="2" t="s">
        <v>29</v>
      </c>
      <c r="Q2356" s="2" t="s">
        <v>38</v>
      </c>
      <c r="R2356" s="2" t="s">
        <v>313</v>
      </c>
      <c r="S2356" s="2" t="s">
        <v>32</v>
      </c>
      <c r="T2356">
        <v>0.52</v>
      </c>
      <c r="U2356" s="1">
        <v>40116</v>
      </c>
      <c r="V2356">
        <v>2009</v>
      </c>
      <c r="W2356" s="2" t="s">
        <v>33</v>
      </c>
      <c r="X2356">
        <v>10</v>
      </c>
      <c r="Y2356">
        <v>0.29364829319402413</v>
      </c>
    </row>
    <row r="2357" spans="1:25" x14ac:dyDescent="0.45">
      <c r="A2357">
        <v>1084</v>
      </c>
      <c r="B2357" s="1">
        <v>40440</v>
      </c>
      <c r="C2357" s="2" t="s">
        <v>24</v>
      </c>
      <c r="D2357">
        <v>8000</v>
      </c>
      <c r="E2357">
        <v>10</v>
      </c>
      <c r="F2357">
        <v>149.25</v>
      </c>
      <c r="G2357">
        <v>0.08</v>
      </c>
      <c r="H2357" s="2" t="s">
        <v>25</v>
      </c>
      <c r="I2357">
        <v>-26.81</v>
      </c>
      <c r="J2357">
        <v>15.01</v>
      </c>
      <c r="K2357">
        <v>8.4</v>
      </c>
      <c r="L2357" s="2" t="s">
        <v>1545</v>
      </c>
      <c r="M2357" s="2" t="s">
        <v>1463</v>
      </c>
      <c r="N2357" s="2" t="s">
        <v>1463</v>
      </c>
      <c r="O2357" s="2" t="s">
        <v>28</v>
      </c>
      <c r="P2357" s="2" t="s">
        <v>29</v>
      </c>
      <c r="Q2357" s="2" t="s">
        <v>54</v>
      </c>
      <c r="R2357" s="2" t="s">
        <v>361</v>
      </c>
      <c r="S2357" s="2" t="s">
        <v>46</v>
      </c>
      <c r="T2357">
        <v>0.39</v>
      </c>
      <c r="U2357" s="1">
        <v>40442</v>
      </c>
      <c r="V2357">
        <v>2010</v>
      </c>
      <c r="W2357" s="2" t="s">
        <v>112</v>
      </c>
      <c r="X2357">
        <v>9</v>
      </c>
      <c r="Y2357">
        <v>-0.17963149078726967</v>
      </c>
    </row>
    <row r="2358" spans="1:25" x14ac:dyDescent="0.45">
      <c r="A2358">
        <v>1097</v>
      </c>
      <c r="B2358" s="1">
        <v>41144</v>
      </c>
      <c r="C2358" s="2" t="s">
        <v>66</v>
      </c>
      <c r="D2358">
        <v>8039</v>
      </c>
      <c r="E2358">
        <v>37</v>
      </c>
      <c r="F2358">
        <v>1199.7</v>
      </c>
      <c r="G2358">
        <v>0.01</v>
      </c>
      <c r="H2358" s="2" t="s">
        <v>25</v>
      </c>
      <c r="I2358">
        <v>3.22</v>
      </c>
      <c r="J2358">
        <v>30.98</v>
      </c>
      <c r="K2358">
        <v>19.510000000000002</v>
      </c>
      <c r="L2358" s="2" t="s">
        <v>1551</v>
      </c>
      <c r="M2358" s="2" t="s">
        <v>1463</v>
      </c>
      <c r="N2358" s="2" t="s">
        <v>1463</v>
      </c>
      <c r="O2358" s="2" t="s">
        <v>28</v>
      </c>
      <c r="P2358" s="2" t="s">
        <v>29</v>
      </c>
      <c r="Q2358" s="2" t="s">
        <v>79</v>
      </c>
      <c r="R2358" s="2" t="s">
        <v>1352</v>
      </c>
      <c r="S2358" s="2" t="s">
        <v>46</v>
      </c>
      <c r="T2358">
        <v>0.36</v>
      </c>
      <c r="U2358" s="1">
        <v>41145</v>
      </c>
      <c r="V2358">
        <v>2012</v>
      </c>
      <c r="W2358" s="2" t="s">
        <v>52</v>
      </c>
      <c r="X2358">
        <v>8</v>
      </c>
      <c r="Y2358">
        <v>2.6840043344169375E-3</v>
      </c>
    </row>
    <row r="2359" spans="1:25" x14ac:dyDescent="0.45">
      <c r="A2359">
        <v>1112</v>
      </c>
      <c r="B2359" s="1">
        <v>40093</v>
      </c>
      <c r="C2359" s="2" t="s">
        <v>66</v>
      </c>
      <c r="D2359">
        <v>8162</v>
      </c>
      <c r="E2359">
        <v>25</v>
      </c>
      <c r="F2359">
        <v>670.39</v>
      </c>
      <c r="G2359">
        <v>0.03</v>
      </c>
      <c r="H2359" s="2" t="s">
        <v>25</v>
      </c>
      <c r="I2359">
        <v>-82.26</v>
      </c>
      <c r="J2359">
        <v>27.48</v>
      </c>
      <c r="K2359">
        <v>4</v>
      </c>
      <c r="L2359" s="2" t="s">
        <v>1552</v>
      </c>
      <c r="M2359" s="2" t="s">
        <v>1463</v>
      </c>
      <c r="N2359" s="2" t="s">
        <v>1463</v>
      </c>
      <c r="O2359" s="2" t="s">
        <v>28</v>
      </c>
      <c r="P2359" s="2" t="s">
        <v>43</v>
      </c>
      <c r="Q2359" s="2" t="s">
        <v>104</v>
      </c>
      <c r="R2359" s="2" t="s">
        <v>620</v>
      </c>
      <c r="S2359" s="2" t="s">
        <v>46</v>
      </c>
      <c r="T2359">
        <v>0.75</v>
      </c>
      <c r="U2359" s="1">
        <v>40094</v>
      </c>
      <c r="V2359">
        <v>2009</v>
      </c>
      <c r="W2359" s="2" t="s">
        <v>33</v>
      </c>
      <c r="X2359">
        <v>10</v>
      </c>
      <c r="Y2359">
        <v>-0.12270469428243262</v>
      </c>
    </row>
    <row r="2360" spans="1:25" x14ac:dyDescent="0.45">
      <c r="A2360">
        <v>1211</v>
      </c>
      <c r="B2360" s="1">
        <v>40242</v>
      </c>
      <c r="C2360" s="2" t="s">
        <v>48</v>
      </c>
      <c r="D2360">
        <v>8870</v>
      </c>
      <c r="E2360">
        <v>15</v>
      </c>
      <c r="F2360">
        <v>441.58</v>
      </c>
      <c r="G2360">
        <v>7.0000000000000007E-2</v>
      </c>
      <c r="H2360" s="2" t="s">
        <v>25</v>
      </c>
      <c r="I2360">
        <v>117.39</v>
      </c>
      <c r="J2360">
        <v>30.98</v>
      </c>
      <c r="K2360">
        <v>5.09</v>
      </c>
      <c r="L2360" s="2" t="s">
        <v>1552</v>
      </c>
      <c r="M2360" s="2" t="s">
        <v>1463</v>
      </c>
      <c r="N2360" s="2" t="s">
        <v>1463</v>
      </c>
      <c r="O2360" s="2" t="s">
        <v>28</v>
      </c>
      <c r="P2360" s="2" t="s">
        <v>29</v>
      </c>
      <c r="Q2360" s="2" t="s">
        <v>63</v>
      </c>
      <c r="R2360" s="2" t="s">
        <v>1555</v>
      </c>
      <c r="S2360" s="2" t="s">
        <v>46</v>
      </c>
      <c r="T2360">
        <v>0.4</v>
      </c>
      <c r="U2360" s="1">
        <v>40243</v>
      </c>
      <c r="V2360">
        <v>2010</v>
      </c>
      <c r="W2360" s="2" t="s">
        <v>60</v>
      </c>
      <c r="X2360">
        <v>3</v>
      </c>
      <c r="Y2360">
        <v>0.26584084424113413</v>
      </c>
    </row>
    <row r="2361" spans="1:25" x14ac:dyDescent="0.45">
      <c r="A2361">
        <v>1275</v>
      </c>
      <c r="B2361" s="1">
        <v>40938</v>
      </c>
      <c r="C2361" s="2" t="s">
        <v>81</v>
      </c>
      <c r="D2361">
        <v>9253</v>
      </c>
      <c r="E2361">
        <v>36</v>
      </c>
      <c r="F2361">
        <v>1644.22</v>
      </c>
      <c r="G2361">
        <v>0.05</v>
      </c>
      <c r="H2361" s="2" t="s">
        <v>25</v>
      </c>
      <c r="I2361">
        <v>563.09</v>
      </c>
      <c r="J2361">
        <v>46.94</v>
      </c>
      <c r="K2361">
        <v>6.77</v>
      </c>
      <c r="L2361" s="2" t="s">
        <v>707</v>
      </c>
      <c r="M2361" s="2" t="s">
        <v>1463</v>
      </c>
      <c r="N2361" s="2" t="s">
        <v>1463</v>
      </c>
      <c r="O2361" s="2" t="s">
        <v>28</v>
      </c>
      <c r="P2361" s="2" t="s">
        <v>73</v>
      </c>
      <c r="Q2361" s="2" t="s">
        <v>74</v>
      </c>
      <c r="R2361" s="2" t="s">
        <v>1556</v>
      </c>
      <c r="S2361" s="2" t="s">
        <v>46</v>
      </c>
      <c r="T2361">
        <v>0.44</v>
      </c>
      <c r="U2361" s="1">
        <v>40940</v>
      </c>
      <c r="V2361">
        <v>2012</v>
      </c>
      <c r="W2361" s="2" t="s">
        <v>107</v>
      </c>
      <c r="X2361">
        <v>1</v>
      </c>
      <c r="Y2361">
        <v>0.34246633662162002</v>
      </c>
    </row>
    <row r="2362" spans="1:25" x14ac:dyDescent="0.45">
      <c r="A2362">
        <v>1490</v>
      </c>
      <c r="B2362" s="1">
        <v>40562</v>
      </c>
      <c r="C2362" s="2" t="s">
        <v>48</v>
      </c>
      <c r="D2362">
        <v>10722</v>
      </c>
      <c r="E2362">
        <v>8</v>
      </c>
      <c r="F2362">
        <v>40.26</v>
      </c>
      <c r="G2362">
        <v>0.01</v>
      </c>
      <c r="H2362" s="2" t="s">
        <v>25</v>
      </c>
      <c r="I2362">
        <v>-27.44</v>
      </c>
      <c r="J2362">
        <v>4.28</v>
      </c>
      <c r="K2362">
        <v>5.68</v>
      </c>
      <c r="L2362" s="2" t="s">
        <v>1534</v>
      </c>
      <c r="M2362" s="2" t="s">
        <v>1463</v>
      </c>
      <c r="N2362" s="2" t="s">
        <v>1463</v>
      </c>
      <c r="O2362" s="2" t="s">
        <v>62</v>
      </c>
      <c r="P2362" s="2" t="s">
        <v>29</v>
      </c>
      <c r="Q2362" s="2" t="s">
        <v>63</v>
      </c>
      <c r="R2362" s="2" t="s">
        <v>686</v>
      </c>
      <c r="S2362" s="2" t="s">
        <v>46</v>
      </c>
      <c r="T2362">
        <v>0.4</v>
      </c>
      <c r="U2362" s="1">
        <v>40564</v>
      </c>
      <c r="V2362">
        <v>2011</v>
      </c>
      <c r="W2362" s="2" t="s">
        <v>107</v>
      </c>
      <c r="X2362">
        <v>1</v>
      </c>
      <c r="Y2362">
        <v>-0.68156979632389481</v>
      </c>
    </row>
    <row r="2363" spans="1:25" x14ac:dyDescent="0.45">
      <c r="A2363">
        <v>1595</v>
      </c>
      <c r="B2363" s="1">
        <v>39996</v>
      </c>
      <c r="C2363" s="2" t="s">
        <v>66</v>
      </c>
      <c r="D2363">
        <v>11527</v>
      </c>
      <c r="E2363">
        <v>45</v>
      </c>
      <c r="F2363">
        <v>4629.67</v>
      </c>
      <c r="G2363">
        <v>0.04</v>
      </c>
      <c r="H2363" s="2" t="s">
        <v>25</v>
      </c>
      <c r="I2363">
        <v>2860.71</v>
      </c>
      <c r="J2363">
        <v>99.23</v>
      </c>
      <c r="K2363">
        <v>8.99</v>
      </c>
      <c r="L2363" s="2" t="s">
        <v>1547</v>
      </c>
      <c r="M2363" s="2" t="s">
        <v>1463</v>
      </c>
      <c r="N2363" s="2" t="s">
        <v>1463</v>
      </c>
      <c r="O2363" s="2" t="s">
        <v>62</v>
      </c>
      <c r="P2363" s="2" t="s">
        <v>73</v>
      </c>
      <c r="Q2363" s="2" t="s">
        <v>74</v>
      </c>
      <c r="R2363" s="2" t="s">
        <v>567</v>
      </c>
      <c r="S2363" s="2" t="s">
        <v>106</v>
      </c>
      <c r="T2363">
        <v>0.35</v>
      </c>
      <c r="U2363" s="1">
        <v>39998</v>
      </c>
      <c r="V2363">
        <v>2009</v>
      </c>
      <c r="W2363" s="2" t="s">
        <v>47</v>
      </c>
      <c r="X2363">
        <v>7</v>
      </c>
      <c r="Y2363">
        <v>0.61790797184248558</v>
      </c>
    </row>
    <row r="2364" spans="1:25" x14ac:dyDescent="0.45">
      <c r="A2364">
        <v>1613</v>
      </c>
      <c r="B2364" s="1">
        <v>40946</v>
      </c>
      <c r="C2364" s="2" t="s">
        <v>48</v>
      </c>
      <c r="D2364">
        <v>11683</v>
      </c>
      <c r="E2364">
        <v>28</v>
      </c>
      <c r="F2364">
        <v>1650.4110000000001</v>
      </c>
      <c r="G2364">
        <v>0.03</v>
      </c>
      <c r="H2364" s="2" t="s">
        <v>25</v>
      </c>
      <c r="I2364">
        <v>335.08</v>
      </c>
      <c r="J2364">
        <v>65.989999999999995</v>
      </c>
      <c r="K2364">
        <v>5.99</v>
      </c>
      <c r="L2364" s="2" t="s">
        <v>1549</v>
      </c>
      <c r="M2364" s="2" t="s">
        <v>1463</v>
      </c>
      <c r="N2364" s="2" t="s">
        <v>1463</v>
      </c>
      <c r="O2364" s="2" t="s">
        <v>42</v>
      </c>
      <c r="P2364" s="2" t="s">
        <v>43</v>
      </c>
      <c r="Q2364" s="2" t="s">
        <v>44</v>
      </c>
      <c r="R2364" s="2" t="s">
        <v>461</v>
      </c>
      <c r="S2364" s="2" t="s">
        <v>46</v>
      </c>
      <c r="T2364">
        <v>0.57999999999999996</v>
      </c>
      <c r="U2364" s="1">
        <v>40946</v>
      </c>
      <c r="V2364">
        <v>2012</v>
      </c>
      <c r="W2364" s="2" t="s">
        <v>65</v>
      </c>
      <c r="X2364">
        <v>2</v>
      </c>
      <c r="Y2364">
        <v>0.20302821539604377</v>
      </c>
    </row>
    <row r="2365" spans="1:25" x14ac:dyDescent="0.45">
      <c r="A2365">
        <v>1730</v>
      </c>
      <c r="B2365" s="1">
        <v>40855</v>
      </c>
      <c r="C2365" s="2" t="s">
        <v>81</v>
      </c>
      <c r="D2365">
        <v>12448</v>
      </c>
      <c r="E2365">
        <v>33</v>
      </c>
      <c r="F2365">
        <v>240.27</v>
      </c>
      <c r="G2365">
        <v>7.0000000000000007E-2</v>
      </c>
      <c r="H2365" s="2" t="s">
        <v>25</v>
      </c>
      <c r="I2365">
        <v>-269.8</v>
      </c>
      <c r="J2365">
        <v>7.38</v>
      </c>
      <c r="K2365">
        <v>11.51</v>
      </c>
      <c r="L2365" s="2" t="s">
        <v>1550</v>
      </c>
      <c r="M2365" s="2" t="s">
        <v>1463</v>
      </c>
      <c r="N2365" s="2" t="s">
        <v>1463</v>
      </c>
      <c r="O2365" s="2" t="s">
        <v>28</v>
      </c>
      <c r="P2365" s="2" t="s">
        <v>29</v>
      </c>
      <c r="Q2365" s="2" t="s">
        <v>54</v>
      </c>
      <c r="R2365" s="2" t="s">
        <v>1557</v>
      </c>
      <c r="S2365" s="2" t="s">
        <v>46</v>
      </c>
      <c r="T2365">
        <v>0.36</v>
      </c>
      <c r="U2365" s="1">
        <v>40858</v>
      </c>
      <c r="V2365">
        <v>2011</v>
      </c>
      <c r="W2365" s="2" t="s">
        <v>69</v>
      </c>
      <c r="X2365">
        <v>11</v>
      </c>
      <c r="Y2365">
        <v>-1.1229034003412828</v>
      </c>
    </row>
    <row r="2366" spans="1:25" x14ac:dyDescent="0.45">
      <c r="A2366">
        <v>1816</v>
      </c>
      <c r="B2366" s="1">
        <v>39911</v>
      </c>
      <c r="C2366" s="2" t="s">
        <v>81</v>
      </c>
      <c r="D2366">
        <v>13028</v>
      </c>
      <c r="E2366">
        <v>39</v>
      </c>
      <c r="F2366">
        <v>1357.53</v>
      </c>
      <c r="G2366">
        <v>0.05</v>
      </c>
      <c r="H2366" s="2" t="s">
        <v>25</v>
      </c>
      <c r="I2366">
        <v>562.91999999999996</v>
      </c>
      <c r="J2366">
        <v>35.44</v>
      </c>
      <c r="K2366">
        <v>5.09</v>
      </c>
      <c r="L2366" s="2" t="s">
        <v>1553</v>
      </c>
      <c r="M2366" s="2" t="s">
        <v>1463</v>
      </c>
      <c r="N2366" s="2" t="s">
        <v>1463</v>
      </c>
      <c r="O2366" s="2" t="s">
        <v>37</v>
      </c>
      <c r="P2366" s="2" t="s">
        <v>29</v>
      </c>
      <c r="Q2366" s="2" t="s">
        <v>63</v>
      </c>
      <c r="R2366" s="2" t="s">
        <v>909</v>
      </c>
      <c r="S2366" s="2" t="s">
        <v>46</v>
      </c>
      <c r="T2366">
        <v>0.38</v>
      </c>
      <c r="U2366" s="1">
        <v>39912</v>
      </c>
      <c r="V2366">
        <v>2009</v>
      </c>
      <c r="W2366" s="2" t="s">
        <v>88</v>
      </c>
      <c r="X2366">
        <v>4</v>
      </c>
      <c r="Y2366">
        <v>0.41466486928465668</v>
      </c>
    </row>
    <row r="2367" spans="1:25" x14ac:dyDescent="0.45">
      <c r="A2367">
        <v>1835</v>
      </c>
      <c r="B2367" s="1">
        <v>40821</v>
      </c>
      <c r="C2367" s="2" t="s">
        <v>24</v>
      </c>
      <c r="D2367">
        <v>13156</v>
      </c>
      <c r="E2367">
        <v>12</v>
      </c>
      <c r="F2367">
        <v>502.01</v>
      </c>
      <c r="G2367">
        <v>0.04</v>
      </c>
      <c r="H2367" s="2" t="s">
        <v>25</v>
      </c>
      <c r="I2367">
        <v>159.72999999999999</v>
      </c>
      <c r="J2367">
        <v>39.979999999999997</v>
      </c>
      <c r="K2367">
        <v>9.1999999999999993</v>
      </c>
      <c r="L2367" s="2" t="s">
        <v>1558</v>
      </c>
      <c r="M2367" s="2" t="s">
        <v>1463</v>
      </c>
      <c r="N2367" s="2" t="s">
        <v>1463</v>
      </c>
      <c r="O2367" s="2" t="s">
        <v>42</v>
      </c>
      <c r="P2367" s="2" t="s">
        <v>73</v>
      </c>
      <c r="Q2367" s="2" t="s">
        <v>74</v>
      </c>
      <c r="R2367" s="2" t="s">
        <v>1151</v>
      </c>
      <c r="S2367" s="2" t="s">
        <v>76</v>
      </c>
      <c r="T2367">
        <v>0.65</v>
      </c>
      <c r="U2367" s="1">
        <v>40826</v>
      </c>
      <c r="V2367">
        <v>2011</v>
      </c>
      <c r="W2367" s="2" t="s">
        <v>33</v>
      </c>
      <c r="X2367">
        <v>10</v>
      </c>
      <c r="Y2367">
        <v>0.31818091273082211</v>
      </c>
    </row>
    <row r="2368" spans="1:25" x14ac:dyDescent="0.45">
      <c r="A2368">
        <v>1840</v>
      </c>
      <c r="B2368" s="1">
        <v>39894</v>
      </c>
      <c r="C2368" s="2" t="s">
        <v>48</v>
      </c>
      <c r="D2368">
        <v>13252</v>
      </c>
      <c r="E2368">
        <v>44</v>
      </c>
      <c r="F2368">
        <v>7312.86</v>
      </c>
      <c r="G2368">
        <v>0.03</v>
      </c>
      <c r="H2368" s="2" t="s">
        <v>35</v>
      </c>
      <c r="I2368">
        <v>1279.3699999999999</v>
      </c>
      <c r="J2368">
        <v>160.97999999999999</v>
      </c>
      <c r="K2368">
        <v>30</v>
      </c>
      <c r="L2368" s="2" t="s">
        <v>1536</v>
      </c>
      <c r="M2368" s="2" t="s">
        <v>1463</v>
      </c>
      <c r="N2368" s="2" t="s">
        <v>1463</v>
      </c>
      <c r="O2368" s="2" t="s">
        <v>37</v>
      </c>
      <c r="P2368" s="2" t="s">
        <v>73</v>
      </c>
      <c r="Q2368" s="2" t="s">
        <v>114</v>
      </c>
      <c r="R2368" s="2" t="s">
        <v>693</v>
      </c>
      <c r="S2368" s="2" t="s">
        <v>40</v>
      </c>
      <c r="T2368">
        <v>0.62</v>
      </c>
      <c r="U2368" s="1">
        <v>39897</v>
      </c>
      <c r="V2368">
        <v>2009</v>
      </c>
      <c r="W2368" s="2" t="s">
        <v>60</v>
      </c>
      <c r="X2368">
        <v>3</v>
      </c>
      <c r="Y2368">
        <v>0.17494796837352281</v>
      </c>
    </row>
    <row r="2369" spans="1:25" x14ac:dyDescent="0.45">
      <c r="A2369">
        <v>1879</v>
      </c>
      <c r="B2369" s="1">
        <v>40321</v>
      </c>
      <c r="C2369" s="2" t="s">
        <v>34</v>
      </c>
      <c r="D2369">
        <v>13540</v>
      </c>
      <c r="E2369">
        <v>33</v>
      </c>
      <c r="F2369">
        <v>121</v>
      </c>
      <c r="G2369">
        <v>0.09</v>
      </c>
      <c r="H2369" s="2" t="s">
        <v>25</v>
      </c>
      <c r="I2369">
        <v>51.21</v>
      </c>
      <c r="J2369">
        <v>3.75</v>
      </c>
      <c r="K2369">
        <v>0.5</v>
      </c>
      <c r="L2369" s="2" t="s">
        <v>1559</v>
      </c>
      <c r="M2369" s="2" t="s">
        <v>1463</v>
      </c>
      <c r="N2369" s="2" t="s">
        <v>1463</v>
      </c>
      <c r="O2369" s="2" t="s">
        <v>37</v>
      </c>
      <c r="P2369" s="2" t="s">
        <v>29</v>
      </c>
      <c r="Q2369" s="2" t="s">
        <v>89</v>
      </c>
      <c r="R2369" s="2" t="s">
        <v>634</v>
      </c>
      <c r="S2369" s="2" t="s">
        <v>46</v>
      </c>
      <c r="T2369">
        <v>0.37</v>
      </c>
      <c r="U2369" s="1">
        <v>40323</v>
      </c>
      <c r="V2369">
        <v>2010</v>
      </c>
      <c r="W2369" s="2" t="s">
        <v>77</v>
      </c>
      <c r="X2369">
        <v>5</v>
      </c>
      <c r="Y2369">
        <v>0.42322314049586779</v>
      </c>
    </row>
    <row r="2370" spans="1:25" x14ac:dyDescent="0.45">
      <c r="A2370">
        <v>1968</v>
      </c>
      <c r="B2370" s="1">
        <v>40457</v>
      </c>
      <c r="C2370" s="2" t="s">
        <v>34</v>
      </c>
      <c r="D2370">
        <v>14081</v>
      </c>
      <c r="E2370">
        <v>31</v>
      </c>
      <c r="F2370">
        <v>1476.12</v>
      </c>
      <c r="G2370">
        <v>0.03</v>
      </c>
      <c r="H2370" s="2" t="s">
        <v>35</v>
      </c>
      <c r="I2370">
        <v>-1401.17</v>
      </c>
      <c r="J2370">
        <v>44.43</v>
      </c>
      <c r="K2370">
        <v>46.59</v>
      </c>
      <c r="L2370" s="2" t="s">
        <v>1542</v>
      </c>
      <c r="M2370" s="2" t="s">
        <v>1463</v>
      </c>
      <c r="N2370" s="2" t="s">
        <v>1463</v>
      </c>
      <c r="O2370" s="2" t="s">
        <v>62</v>
      </c>
      <c r="P2370" s="2" t="s">
        <v>73</v>
      </c>
      <c r="Q2370" s="2" t="s">
        <v>175</v>
      </c>
      <c r="R2370" s="2" t="s">
        <v>1560</v>
      </c>
      <c r="S2370" s="2" t="s">
        <v>85</v>
      </c>
      <c r="T2370">
        <v>0.67</v>
      </c>
      <c r="U2370" s="1">
        <v>40458</v>
      </c>
      <c r="V2370">
        <v>2010</v>
      </c>
      <c r="W2370" s="2" t="s">
        <v>33</v>
      </c>
      <c r="X2370">
        <v>10</v>
      </c>
      <c r="Y2370">
        <v>-0.94922499525783821</v>
      </c>
    </row>
    <row r="2371" spans="1:25" x14ac:dyDescent="0.45">
      <c r="A2371">
        <v>1969</v>
      </c>
      <c r="B2371" s="1">
        <v>40471</v>
      </c>
      <c r="C2371" s="2" t="s">
        <v>24</v>
      </c>
      <c r="D2371">
        <v>14086</v>
      </c>
      <c r="E2371">
        <v>13</v>
      </c>
      <c r="F2371">
        <v>1764.97</v>
      </c>
      <c r="G2371">
        <v>7.0000000000000007E-2</v>
      </c>
      <c r="H2371" s="2" t="s">
        <v>35</v>
      </c>
      <c r="I2371">
        <v>-383.5</v>
      </c>
      <c r="J2371">
        <v>130.97999999999999</v>
      </c>
      <c r="K2371">
        <v>54.74</v>
      </c>
      <c r="L2371" s="2" t="s">
        <v>1542</v>
      </c>
      <c r="M2371" s="2" t="s">
        <v>1463</v>
      </c>
      <c r="N2371" s="2" t="s">
        <v>1463</v>
      </c>
      <c r="O2371" s="2" t="s">
        <v>37</v>
      </c>
      <c r="P2371" s="2" t="s">
        <v>73</v>
      </c>
      <c r="Q2371" s="2" t="s">
        <v>83</v>
      </c>
      <c r="R2371" s="2" t="s">
        <v>844</v>
      </c>
      <c r="S2371" s="2" t="s">
        <v>85</v>
      </c>
      <c r="T2371">
        <v>0.69</v>
      </c>
      <c r="U2371" s="1">
        <v>40476</v>
      </c>
      <c r="V2371">
        <v>2010</v>
      </c>
      <c r="W2371" s="2" t="s">
        <v>33</v>
      </c>
      <c r="X2371">
        <v>10</v>
      </c>
      <c r="Y2371">
        <v>-0.21728414647274458</v>
      </c>
    </row>
    <row r="2372" spans="1:25" x14ac:dyDescent="0.45">
      <c r="A2372">
        <v>2025</v>
      </c>
      <c r="B2372" s="1">
        <v>41244</v>
      </c>
      <c r="C2372" s="2" t="s">
        <v>48</v>
      </c>
      <c r="D2372">
        <v>14435</v>
      </c>
      <c r="E2372">
        <v>41</v>
      </c>
      <c r="F2372">
        <v>3731.59</v>
      </c>
      <c r="G2372">
        <v>0</v>
      </c>
      <c r="H2372" s="2" t="s">
        <v>35</v>
      </c>
      <c r="I2372">
        <v>-605.52</v>
      </c>
      <c r="J2372">
        <v>89.99</v>
      </c>
      <c r="K2372">
        <v>42</v>
      </c>
      <c r="L2372" s="2" t="s">
        <v>1550</v>
      </c>
      <c r="M2372" s="2" t="s">
        <v>1463</v>
      </c>
      <c r="N2372" s="2" t="s">
        <v>1463</v>
      </c>
      <c r="O2372" s="2" t="s">
        <v>28</v>
      </c>
      <c r="P2372" s="2" t="s">
        <v>73</v>
      </c>
      <c r="Q2372" s="2" t="s">
        <v>114</v>
      </c>
      <c r="R2372" s="2" t="s">
        <v>758</v>
      </c>
      <c r="S2372" s="2" t="s">
        <v>40</v>
      </c>
      <c r="T2372">
        <v>0.66</v>
      </c>
      <c r="U2372" s="1">
        <v>41245</v>
      </c>
      <c r="V2372">
        <v>2012</v>
      </c>
      <c r="W2372" s="2" t="s">
        <v>100</v>
      </c>
      <c r="X2372">
        <v>12</v>
      </c>
      <c r="Y2372">
        <v>-0.16226863079813161</v>
      </c>
    </row>
    <row r="2373" spans="1:25" x14ac:dyDescent="0.45">
      <c r="A2373">
        <v>2064</v>
      </c>
      <c r="B2373" s="1">
        <v>40982</v>
      </c>
      <c r="C2373" s="2" t="s">
        <v>66</v>
      </c>
      <c r="D2373">
        <v>14784</v>
      </c>
      <c r="E2373">
        <v>43</v>
      </c>
      <c r="F2373">
        <v>2009.05</v>
      </c>
      <c r="G2373">
        <v>0.04</v>
      </c>
      <c r="H2373" s="2" t="s">
        <v>35</v>
      </c>
      <c r="I2373">
        <v>33.99</v>
      </c>
      <c r="J2373">
        <v>44.43</v>
      </c>
      <c r="K2373">
        <v>46.59</v>
      </c>
      <c r="L2373" s="2" t="s">
        <v>1554</v>
      </c>
      <c r="M2373" s="2" t="s">
        <v>1463</v>
      </c>
      <c r="N2373" s="2" t="s">
        <v>1463</v>
      </c>
      <c r="O2373" s="2" t="s">
        <v>28</v>
      </c>
      <c r="P2373" s="2" t="s">
        <v>73</v>
      </c>
      <c r="Q2373" s="2" t="s">
        <v>175</v>
      </c>
      <c r="R2373" s="2" t="s">
        <v>1560</v>
      </c>
      <c r="S2373" s="2" t="s">
        <v>85</v>
      </c>
      <c r="T2373">
        <v>0.67</v>
      </c>
      <c r="U2373" s="1">
        <v>40983</v>
      </c>
      <c r="V2373">
        <v>2012</v>
      </c>
      <c r="W2373" s="2" t="s">
        <v>60</v>
      </c>
      <c r="X2373">
        <v>3</v>
      </c>
      <c r="Y2373">
        <v>1.6918444040715762E-2</v>
      </c>
    </row>
    <row r="2374" spans="1:25" x14ac:dyDescent="0.45">
      <c r="A2374">
        <v>2136</v>
      </c>
      <c r="B2374" s="1">
        <v>40864</v>
      </c>
      <c r="C2374" s="2" t="s">
        <v>66</v>
      </c>
      <c r="D2374">
        <v>15264</v>
      </c>
      <c r="E2374">
        <v>3</v>
      </c>
      <c r="F2374">
        <v>3581.52</v>
      </c>
      <c r="G2374">
        <v>7.0000000000000007E-2</v>
      </c>
      <c r="H2374" s="2" t="s">
        <v>25</v>
      </c>
      <c r="I2374">
        <v>-408.22</v>
      </c>
      <c r="J2374">
        <v>1270.99</v>
      </c>
      <c r="K2374">
        <v>19.989999999999998</v>
      </c>
      <c r="L2374" s="2" t="s">
        <v>1547</v>
      </c>
      <c r="M2374" s="2" t="s">
        <v>1463</v>
      </c>
      <c r="N2374" s="2" t="s">
        <v>1463</v>
      </c>
      <c r="O2374" s="2" t="s">
        <v>62</v>
      </c>
      <c r="P2374" s="2" t="s">
        <v>29</v>
      </c>
      <c r="Q2374" s="2" t="s">
        <v>54</v>
      </c>
      <c r="R2374" s="2" t="s">
        <v>233</v>
      </c>
      <c r="S2374" s="2" t="s">
        <v>46</v>
      </c>
      <c r="T2374">
        <v>0.35</v>
      </c>
      <c r="U2374" s="1">
        <v>40866</v>
      </c>
      <c r="V2374">
        <v>2011</v>
      </c>
      <c r="W2374" s="2" t="s">
        <v>69</v>
      </c>
      <c r="X2374">
        <v>11</v>
      </c>
      <c r="Y2374">
        <v>-0.11397953941343342</v>
      </c>
    </row>
    <row r="2375" spans="1:25" x14ac:dyDescent="0.45">
      <c r="A2375">
        <v>2273</v>
      </c>
      <c r="B2375" s="1">
        <v>41120</v>
      </c>
      <c r="C2375" s="2" t="s">
        <v>66</v>
      </c>
      <c r="D2375">
        <v>16352</v>
      </c>
      <c r="E2375">
        <v>16</v>
      </c>
      <c r="F2375">
        <v>113.25</v>
      </c>
      <c r="G2375">
        <v>0.03</v>
      </c>
      <c r="H2375" s="2" t="s">
        <v>25</v>
      </c>
      <c r="I2375">
        <v>-43.43</v>
      </c>
      <c r="J2375">
        <v>6.48</v>
      </c>
      <c r="K2375">
        <v>6.65</v>
      </c>
      <c r="L2375" s="2" t="s">
        <v>533</v>
      </c>
      <c r="M2375" s="2" t="s">
        <v>1463</v>
      </c>
      <c r="N2375" s="2" t="s">
        <v>1463</v>
      </c>
      <c r="O2375" s="2" t="s">
        <v>42</v>
      </c>
      <c r="P2375" s="2" t="s">
        <v>29</v>
      </c>
      <c r="Q2375" s="2" t="s">
        <v>63</v>
      </c>
      <c r="R2375" s="2" t="s">
        <v>149</v>
      </c>
      <c r="S2375" s="2" t="s">
        <v>46</v>
      </c>
      <c r="T2375">
        <v>0.36</v>
      </c>
      <c r="U2375" s="1">
        <v>41122</v>
      </c>
      <c r="V2375">
        <v>2012</v>
      </c>
      <c r="W2375" s="2" t="s">
        <v>47</v>
      </c>
      <c r="X2375">
        <v>7</v>
      </c>
      <c r="Y2375">
        <v>-0.3834878587196468</v>
      </c>
    </row>
    <row r="2376" spans="1:25" x14ac:dyDescent="0.45">
      <c r="A2376">
        <v>2289</v>
      </c>
      <c r="B2376" s="1">
        <v>40424</v>
      </c>
      <c r="C2376" s="2" t="s">
        <v>81</v>
      </c>
      <c r="D2376">
        <v>16513</v>
      </c>
      <c r="E2376">
        <v>10</v>
      </c>
      <c r="F2376">
        <v>1642.43</v>
      </c>
      <c r="G2376">
        <v>0.02</v>
      </c>
      <c r="H2376" s="2" t="s">
        <v>35</v>
      </c>
      <c r="I2376">
        <v>-423.2</v>
      </c>
      <c r="J2376">
        <v>150.88999999999999</v>
      </c>
      <c r="K2376">
        <v>60.2</v>
      </c>
      <c r="L2376" s="2" t="s">
        <v>1550</v>
      </c>
      <c r="M2376" s="2" t="s">
        <v>1463</v>
      </c>
      <c r="N2376" s="2" t="s">
        <v>1463</v>
      </c>
      <c r="O2376" s="2" t="s">
        <v>28</v>
      </c>
      <c r="P2376" s="2" t="s">
        <v>73</v>
      </c>
      <c r="Q2376" s="2" t="s">
        <v>114</v>
      </c>
      <c r="R2376" s="2" t="s">
        <v>884</v>
      </c>
      <c r="S2376" s="2" t="s">
        <v>40</v>
      </c>
      <c r="T2376">
        <v>0.77</v>
      </c>
      <c r="U2376" s="1">
        <v>40425</v>
      </c>
      <c r="V2376">
        <v>2010</v>
      </c>
      <c r="W2376" s="2" t="s">
        <v>112</v>
      </c>
      <c r="X2376">
        <v>9</v>
      </c>
      <c r="Y2376">
        <v>-0.25766699341828875</v>
      </c>
    </row>
    <row r="2377" spans="1:25" x14ac:dyDescent="0.45">
      <c r="A2377">
        <v>2302</v>
      </c>
      <c r="B2377" s="1">
        <v>40817</v>
      </c>
      <c r="C2377" s="2" t="s">
        <v>81</v>
      </c>
      <c r="D2377">
        <v>16582</v>
      </c>
      <c r="E2377">
        <v>26</v>
      </c>
      <c r="F2377">
        <v>6766.8559999999998</v>
      </c>
      <c r="G2377">
        <v>0.02</v>
      </c>
      <c r="H2377" s="2" t="s">
        <v>35</v>
      </c>
      <c r="I2377">
        <v>-774.89</v>
      </c>
      <c r="J2377">
        <v>320.64</v>
      </c>
      <c r="K2377">
        <v>43.57</v>
      </c>
      <c r="L2377" s="2" t="s">
        <v>1561</v>
      </c>
      <c r="M2377" s="2" t="s">
        <v>1463</v>
      </c>
      <c r="N2377" s="2" t="s">
        <v>1463</v>
      </c>
      <c r="O2377" s="2" t="s">
        <v>62</v>
      </c>
      <c r="P2377" s="2" t="s">
        <v>73</v>
      </c>
      <c r="Q2377" s="2" t="s">
        <v>175</v>
      </c>
      <c r="R2377" s="2" t="s">
        <v>1488</v>
      </c>
      <c r="S2377" s="2" t="s">
        <v>85</v>
      </c>
      <c r="T2377">
        <v>0.63</v>
      </c>
      <c r="U2377" s="1">
        <v>40819</v>
      </c>
      <c r="V2377">
        <v>2011</v>
      </c>
      <c r="W2377" s="2" t="s">
        <v>33</v>
      </c>
      <c r="X2377">
        <v>10</v>
      </c>
      <c r="Y2377">
        <v>-0.1145125594515385</v>
      </c>
    </row>
    <row r="2378" spans="1:25" x14ac:dyDescent="0.45">
      <c r="A2378">
        <v>2307</v>
      </c>
      <c r="B2378" s="1">
        <v>40386</v>
      </c>
      <c r="C2378" s="2" t="s">
        <v>24</v>
      </c>
      <c r="D2378">
        <v>16640</v>
      </c>
      <c r="E2378">
        <v>6</v>
      </c>
      <c r="F2378">
        <v>652.33000000000004</v>
      </c>
      <c r="G2378">
        <v>0.09</v>
      </c>
      <c r="H2378" s="2" t="s">
        <v>35</v>
      </c>
      <c r="I2378">
        <v>-227.51</v>
      </c>
      <c r="J2378">
        <v>113.98</v>
      </c>
      <c r="K2378">
        <v>30</v>
      </c>
      <c r="L2378" s="2" t="s">
        <v>1562</v>
      </c>
      <c r="M2378" s="2" t="s">
        <v>1463</v>
      </c>
      <c r="N2378" s="2" t="s">
        <v>1463</v>
      </c>
      <c r="O2378" s="2" t="s">
        <v>42</v>
      </c>
      <c r="P2378" s="2" t="s">
        <v>73</v>
      </c>
      <c r="Q2378" s="2" t="s">
        <v>114</v>
      </c>
      <c r="R2378" s="2" t="s">
        <v>687</v>
      </c>
      <c r="S2378" s="2" t="s">
        <v>40</v>
      </c>
      <c r="T2378">
        <v>0.69</v>
      </c>
      <c r="U2378" s="1">
        <v>40388</v>
      </c>
      <c r="V2378">
        <v>2010</v>
      </c>
      <c r="W2378" s="2" t="s">
        <v>47</v>
      </c>
      <c r="X2378">
        <v>7</v>
      </c>
      <c r="Y2378">
        <v>-0.34876519552986984</v>
      </c>
    </row>
    <row r="2379" spans="1:25" x14ac:dyDescent="0.45">
      <c r="A2379">
        <v>2321</v>
      </c>
      <c r="B2379" s="1">
        <v>41024</v>
      </c>
      <c r="C2379" s="2" t="s">
        <v>48</v>
      </c>
      <c r="D2379">
        <v>16711</v>
      </c>
      <c r="E2379">
        <v>3</v>
      </c>
      <c r="F2379">
        <v>3.96</v>
      </c>
      <c r="G2379">
        <v>0.1</v>
      </c>
      <c r="H2379" s="2" t="s">
        <v>25</v>
      </c>
      <c r="I2379">
        <v>-1.72</v>
      </c>
      <c r="J2379">
        <v>1.1399999999999999</v>
      </c>
      <c r="K2379">
        <v>0.7</v>
      </c>
      <c r="L2379" s="2" t="s">
        <v>1563</v>
      </c>
      <c r="M2379" s="2" t="s">
        <v>1463</v>
      </c>
      <c r="N2379" s="2" t="s">
        <v>1463</v>
      </c>
      <c r="O2379" s="2" t="s">
        <v>28</v>
      </c>
      <c r="P2379" s="2" t="s">
        <v>29</v>
      </c>
      <c r="Q2379" s="2" t="s">
        <v>272</v>
      </c>
      <c r="R2379" s="2" t="s">
        <v>1564</v>
      </c>
      <c r="S2379" s="2" t="s">
        <v>76</v>
      </c>
      <c r="T2379">
        <v>0.38</v>
      </c>
      <c r="U2379" s="1">
        <v>41026</v>
      </c>
      <c r="V2379">
        <v>2012</v>
      </c>
      <c r="W2379" s="2" t="s">
        <v>88</v>
      </c>
      <c r="X2379">
        <v>4</v>
      </c>
      <c r="Y2379">
        <v>-0.43434343434343436</v>
      </c>
    </row>
    <row r="2380" spans="1:25" x14ac:dyDescent="0.45">
      <c r="A2380">
        <v>2375</v>
      </c>
      <c r="B2380" s="1">
        <v>41113</v>
      </c>
      <c r="C2380" s="2" t="s">
        <v>81</v>
      </c>
      <c r="D2380">
        <v>17218</v>
      </c>
      <c r="E2380">
        <v>32</v>
      </c>
      <c r="F2380">
        <v>157.85</v>
      </c>
      <c r="G2380">
        <v>0.06</v>
      </c>
      <c r="H2380" s="2" t="s">
        <v>25</v>
      </c>
      <c r="I2380">
        <v>22.54</v>
      </c>
      <c r="J2380">
        <v>5.18</v>
      </c>
      <c r="K2380">
        <v>2.04</v>
      </c>
      <c r="L2380" s="2" t="s">
        <v>1565</v>
      </c>
      <c r="M2380" s="2" t="s">
        <v>1463</v>
      </c>
      <c r="N2380" s="2" t="s">
        <v>1463</v>
      </c>
      <c r="O2380" s="2" t="s">
        <v>37</v>
      </c>
      <c r="P2380" s="2" t="s">
        <v>29</v>
      </c>
      <c r="Q2380" s="2" t="s">
        <v>63</v>
      </c>
      <c r="R2380" s="2" t="s">
        <v>321</v>
      </c>
      <c r="S2380" s="2" t="s">
        <v>76</v>
      </c>
      <c r="T2380">
        <v>0.36</v>
      </c>
      <c r="U2380" s="1">
        <v>41115</v>
      </c>
      <c r="V2380">
        <v>2012</v>
      </c>
      <c r="W2380" s="2" t="s">
        <v>47</v>
      </c>
      <c r="X2380">
        <v>7</v>
      </c>
      <c r="Y2380">
        <v>0.14279379157427938</v>
      </c>
    </row>
    <row r="2381" spans="1:25" x14ac:dyDescent="0.45">
      <c r="A2381">
        <v>2381</v>
      </c>
      <c r="B2381" s="1">
        <v>40373</v>
      </c>
      <c r="C2381" s="2" t="s">
        <v>48</v>
      </c>
      <c r="D2381">
        <v>17255</v>
      </c>
      <c r="E2381">
        <v>17</v>
      </c>
      <c r="F2381">
        <v>158.19</v>
      </c>
      <c r="G2381">
        <v>0.09</v>
      </c>
      <c r="H2381" s="2" t="s">
        <v>25</v>
      </c>
      <c r="I2381">
        <v>-75.22</v>
      </c>
      <c r="J2381">
        <v>9.3800000000000008</v>
      </c>
      <c r="K2381">
        <v>7.28</v>
      </c>
      <c r="L2381" s="2" t="s">
        <v>1534</v>
      </c>
      <c r="M2381" s="2" t="s">
        <v>1463</v>
      </c>
      <c r="N2381" s="2" t="s">
        <v>1463</v>
      </c>
      <c r="O2381" s="2" t="s">
        <v>62</v>
      </c>
      <c r="P2381" s="2" t="s">
        <v>29</v>
      </c>
      <c r="Q2381" s="2" t="s">
        <v>30</v>
      </c>
      <c r="R2381" s="2" t="s">
        <v>819</v>
      </c>
      <c r="S2381" s="2" t="s">
        <v>46</v>
      </c>
      <c r="T2381">
        <v>0.56999999999999995</v>
      </c>
      <c r="U2381" s="1">
        <v>40374</v>
      </c>
      <c r="V2381">
        <v>2010</v>
      </c>
      <c r="W2381" s="2" t="s">
        <v>47</v>
      </c>
      <c r="X2381">
        <v>7</v>
      </c>
      <c r="Y2381">
        <v>-0.47550414059042923</v>
      </c>
    </row>
    <row r="2382" spans="1:25" x14ac:dyDescent="0.45">
      <c r="A2382">
        <v>2392</v>
      </c>
      <c r="B2382" s="1">
        <v>40150</v>
      </c>
      <c r="C2382" s="2" t="s">
        <v>48</v>
      </c>
      <c r="D2382">
        <v>17317</v>
      </c>
      <c r="E2382">
        <v>7</v>
      </c>
      <c r="F2382">
        <v>34.659999999999997</v>
      </c>
      <c r="G2382">
        <v>0.06</v>
      </c>
      <c r="H2382" s="2" t="s">
        <v>25</v>
      </c>
      <c r="I2382">
        <v>-20.87</v>
      </c>
      <c r="J2382">
        <v>4.42</v>
      </c>
      <c r="K2382">
        <v>4.99</v>
      </c>
      <c r="L2382" s="2" t="s">
        <v>1566</v>
      </c>
      <c r="M2382" s="2" t="s">
        <v>1463</v>
      </c>
      <c r="N2382" s="2" t="s">
        <v>1463</v>
      </c>
      <c r="O2382" s="2" t="s">
        <v>42</v>
      </c>
      <c r="P2382" s="2" t="s">
        <v>29</v>
      </c>
      <c r="Q2382" s="2" t="s">
        <v>79</v>
      </c>
      <c r="R2382" s="2" t="s">
        <v>1538</v>
      </c>
      <c r="S2382" s="2" t="s">
        <v>46</v>
      </c>
      <c r="T2382">
        <v>0.38</v>
      </c>
      <c r="U2382" s="1">
        <v>40152</v>
      </c>
      <c r="V2382">
        <v>2009</v>
      </c>
      <c r="W2382" s="2" t="s">
        <v>100</v>
      </c>
      <c r="X2382">
        <v>12</v>
      </c>
      <c r="Y2382">
        <v>-0.60213502596653212</v>
      </c>
    </row>
    <row r="2383" spans="1:25" x14ac:dyDescent="0.45">
      <c r="A2383">
        <v>2405</v>
      </c>
      <c r="B2383" s="1">
        <v>41089</v>
      </c>
      <c r="C2383" s="2" t="s">
        <v>34</v>
      </c>
      <c r="D2383">
        <v>17414</v>
      </c>
      <c r="E2383">
        <v>39</v>
      </c>
      <c r="F2383">
        <v>3755.43</v>
      </c>
      <c r="G2383">
        <v>7.0000000000000007E-2</v>
      </c>
      <c r="H2383" s="2" t="s">
        <v>25</v>
      </c>
      <c r="I2383">
        <v>448.07</v>
      </c>
      <c r="J2383">
        <v>99.99</v>
      </c>
      <c r="K2383">
        <v>19.989999999999998</v>
      </c>
      <c r="L2383" s="2" t="s">
        <v>1561</v>
      </c>
      <c r="M2383" s="2" t="s">
        <v>1463</v>
      </c>
      <c r="N2383" s="2" t="s">
        <v>1463</v>
      </c>
      <c r="O2383" s="2" t="s">
        <v>42</v>
      </c>
      <c r="P2383" s="2" t="s">
        <v>43</v>
      </c>
      <c r="Q2383" s="2" t="s">
        <v>104</v>
      </c>
      <c r="R2383" s="2" t="s">
        <v>284</v>
      </c>
      <c r="S2383" s="2" t="s">
        <v>46</v>
      </c>
      <c r="T2383">
        <v>0.52</v>
      </c>
      <c r="U2383" s="1">
        <v>41091</v>
      </c>
      <c r="V2383">
        <v>2012</v>
      </c>
      <c r="W2383" s="2" t="s">
        <v>56</v>
      </c>
      <c r="X2383">
        <v>6</v>
      </c>
      <c r="Y2383">
        <v>0.11931256873380679</v>
      </c>
    </row>
    <row r="2384" spans="1:25" x14ac:dyDescent="0.45">
      <c r="A2384">
        <v>2408</v>
      </c>
      <c r="B2384" s="1">
        <v>39973</v>
      </c>
      <c r="C2384" s="2" t="s">
        <v>81</v>
      </c>
      <c r="D2384">
        <v>17446</v>
      </c>
      <c r="E2384">
        <v>15</v>
      </c>
      <c r="F2384">
        <v>138.84</v>
      </c>
      <c r="G2384">
        <v>0</v>
      </c>
      <c r="H2384" s="2" t="s">
        <v>57</v>
      </c>
      <c r="I2384">
        <v>8.75</v>
      </c>
      <c r="J2384">
        <v>8.34</v>
      </c>
      <c r="K2384">
        <v>2.64</v>
      </c>
      <c r="L2384" s="2" t="s">
        <v>1547</v>
      </c>
      <c r="M2384" s="2" t="s">
        <v>1463</v>
      </c>
      <c r="N2384" s="2" t="s">
        <v>1463</v>
      </c>
      <c r="O2384" s="2" t="s">
        <v>62</v>
      </c>
      <c r="P2384" s="2" t="s">
        <v>29</v>
      </c>
      <c r="Q2384" s="2" t="s">
        <v>147</v>
      </c>
      <c r="R2384" s="2" t="s">
        <v>1567</v>
      </c>
      <c r="S2384" s="2" t="s">
        <v>106</v>
      </c>
      <c r="T2384">
        <v>0.59</v>
      </c>
      <c r="U2384" s="1">
        <v>39975</v>
      </c>
      <c r="V2384">
        <v>2009</v>
      </c>
      <c r="W2384" s="2" t="s">
        <v>56</v>
      </c>
      <c r="X2384">
        <v>6</v>
      </c>
      <c r="Y2384">
        <v>6.3022183808700658E-2</v>
      </c>
    </row>
    <row r="2385" spans="1:25" x14ac:dyDescent="0.45">
      <c r="A2385">
        <v>2446</v>
      </c>
      <c r="B2385" s="1">
        <v>40801</v>
      </c>
      <c r="C2385" s="2" t="s">
        <v>48</v>
      </c>
      <c r="D2385">
        <v>17765</v>
      </c>
      <c r="E2385">
        <v>36</v>
      </c>
      <c r="F2385">
        <v>79.02</v>
      </c>
      <c r="G2385">
        <v>0.08</v>
      </c>
      <c r="H2385" s="2" t="s">
        <v>25</v>
      </c>
      <c r="I2385">
        <v>-192.68</v>
      </c>
      <c r="J2385">
        <v>2.16</v>
      </c>
      <c r="K2385">
        <v>6.05</v>
      </c>
      <c r="L2385" s="2" t="s">
        <v>1550</v>
      </c>
      <c r="M2385" s="2" t="s">
        <v>1463</v>
      </c>
      <c r="N2385" s="2" t="s">
        <v>1463</v>
      </c>
      <c r="O2385" s="2" t="s">
        <v>28</v>
      </c>
      <c r="P2385" s="2" t="s">
        <v>29</v>
      </c>
      <c r="Q2385" s="2" t="s">
        <v>54</v>
      </c>
      <c r="R2385" s="2" t="s">
        <v>422</v>
      </c>
      <c r="S2385" s="2" t="s">
        <v>46</v>
      </c>
      <c r="T2385">
        <v>0.37</v>
      </c>
      <c r="U2385" s="1">
        <v>40801</v>
      </c>
      <c r="V2385">
        <v>2011</v>
      </c>
      <c r="W2385" s="2" t="s">
        <v>112</v>
      </c>
      <c r="X2385">
        <v>9</v>
      </c>
      <c r="Y2385">
        <v>-2.4383700329030629</v>
      </c>
    </row>
    <row r="2386" spans="1:25" x14ac:dyDescent="0.45">
      <c r="A2386">
        <v>2471</v>
      </c>
      <c r="B2386" s="1">
        <v>40766</v>
      </c>
      <c r="C2386" s="2" t="s">
        <v>24</v>
      </c>
      <c r="D2386">
        <v>17958</v>
      </c>
      <c r="E2386">
        <v>33</v>
      </c>
      <c r="F2386">
        <v>1053.74</v>
      </c>
      <c r="G2386">
        <v>7.0000000000000007E-2</v>
      </c>
      <c r="H2386" s="2" t="s">
        <v>25</v>
      </c>
      <c r="I2386">
        <v>359.53</v>
      </c>
      <c r="J2386">
        <v>32.479999999999997</v>
      </c>
      <c r="K2386">
        <v>7.09</v>
      </c>
      <c r="L2386" s="2" t="s">
        <v>1539</v>
      </c>
      <c r="M2386" s="2" t="s">
        <v>1463</v>
      </c>
      <c r="N2386" s="2" t="s">
        <v>1463</v>
      </c>
      <c r="O2386" s="2" t="s">
        <v>62</v>
      </c>
      <c r="P2386" s="2" t="s">
        <v>73</v>
      </c>
      <c r="Q2386" s="2" t="s">
        <v>74</v>
      </c>
      <c r="R2386" s="2" t="s">
        <v>1568</v>
      </c>
      <c r="S2386" s="2" t="s">
        <v>46</v>
      </c>
      <c r="T2386">
        <v>0.49</v>
      </c>
      <c r="U2386" s="1">
        <v>40770</v>
      </c>
      <c r="V2386">
        <v>2011</v>
      </c>
      <c r="W2386" s="2" t="s">
        <v>52</v>
      </c>
      <c r="X2386">
        <v>8</v>
      </c>
      <c r="Y2386">
        <v>0.34119422248372461</v>
      </c>
    </row>
    <row r="2387" spans="1:25" x14ac:dyDescent="0.45">
      <c r="A2387">
        <v>2534</v>
      </c>
      <c r="B2387" s="1">
        <v>40808</v>
      </c>
      <c r="C2387" s="2" t="s">
        <v>24</v>
      </c>
      <c r="D2387">
        <v>18375</v>
      </c>
      <c r="E2387">
        <v>20</v>
      </c>
      <c r="F2387">
        <v>76.89</v>
      </c>
      <c r="G2387">
        <v>0.03</v>
      </c>
      <c r="H2387" s="2" t="s">
        <v>25</v>
      </c>
      <c r="I2387">
        <v>31.64</v>
      </c>
      <c r="J2387">
        <v>3.75</v>
      </c>
      <c r="K2387">
        <v>0.5</v>
      </c>
      <c r="L2387" s="2" t="s">
        <v>1559</v>
      </c>
      <c r="M2387" s="2" t="s">
        <v>1463</v>
      </c>
      <c r="N2387" s="2" t="s">
        <v>1463</v>
      </c>
      <c r="O2387" s="2" t="s">
        <v>28</v>
      </c>
      <c r="P2387" s="2" t="s">
        <v>29</v>
      </c>
      <c r="Q2387" s="2" t="s">
        <v>89</v>
      </c>
      <c r="R2387" s="2" t="s">
        <v>634</v>
      </c>
      <c r="S2387" s="2" t="s">
        <v>46</v>
      </c>
      <c r="T2387">
        <v>0.37</v>
      </c>
      <c r="U2387" s="1">
        <v>40812</v>
      </c>
      <c r="V2387">
        <v>2011</v>
      </c>
      <c r="W2387" s="2" t="s">
        <v>112</v>
      </c>
      <c r="X2387">
        <v>9</v>
      </c>
      <c r="Y2387">
        <v>0.41149694368578488</v>
      </c>
    </row>
    <row r="2388" spans="1:25" x14ac:dyDescent="0.45">
      <c r="A2388">
        <v>2566</v>
      </c>
      <c r="B2388" s="1">
        <v>40836</v>
      </c>
      <c r="C2388" s="2" t="s">
        <v>48</v>
      </c>
      <c r="D2388">
        <v>18532</v>
      </c>
      <c r="E2388">
        <v>29</v>
      </c>
      <c r="F2388">
        <v>230.77</v>
      </c>
      <c r="G2388">
        <v>0.09</v>
      </c>
      <c r="H2388" s="2" t="s">
        <v>25</v>
      </c>
      <c r="I2388">
        <v>-146.24</v>
      </c>
      <c r="J2388">
        <v>8.4499999999999993</v>
      </c>
      <c r="K2388">
        <v>7.77</v>
      </c>
      <c r="L2388" s="2" t="s">
        <v>1539</v>
      </c>
      <c r="M2388" s="2" t="s">
        <v>1463</v>
      </c>
      <c r="N2388" s="2" t="s">
        <v>1463</v>
      </c>
      <c r="O2388" s="2" t="s">
        <v>62</v>
      </c>
      <c r="P2388" s="2" t="s">
        <v>29</v>
      </c>
      <c r="Q2388" s="2" t="s">
        <v>147</v>
      </c>
      <c r="R2388" s="2" t="s">
        <v>379</v>
      </c>
      <c r="S2388" s="2" t="s">
        <v>106</v>
      </c>
      <c r="T2388">
        <v>0.55000000000000004</v>
      </c>
      <c r="U2388" s="1">
        <v>40837</v>
      </c>
      <c r="V2388">
        <v>2011</v>
      </c>
      <c r="W2388" s="2" t="s">
        <v>33</v>
      </c>
      <c r="X2388">
        <v>10</v>
      </c>
      <c r="Y2388">
        <v>-0.63370455431815231</v>
      </c>
    </row>
    <row r="2389" spans="1:25" x14ac:dyDescent="0.45">
      <c r="A2389">
        <v>2583</v>
      </c>
      <c r="B2389" s="1">
        <v>40532</v>
      </c>
      <c r="C2389" s="2" t="s">
        <v>66</v>
      </c>
      <c r="D2389">
        <v>18627</v>
      </c>
      <c r="E2389">
        <v>4</v>
      </c>
      <c r="F2389">
        <v>15.7</v>
      </c>
      <c r="G2389">
        <v>0.01</v>
      </c>
      <c r="H2389" s="2" t="s">
        <v>25</v>
      </c>
      <c r="I2389">
        <v>0.71</v>
      </c>
      <c r="J2389">
        <v>3.69</v>
      </c>
      <c r="K2389">
        <v>0.5</v>
      </c>
      <c r="L2389" s="2" t="s">
        <v>1551</v>
      </c>
      <c r="M2389" s="2" t="s">
        <v>1463</v>
      </c>
      <c r="N2389" s="2" t="s">
        <v>1463</v>
      </c>
      <c r="O2389" s="2" t="s">
        <v>28</v>
      </c>
      <c r="P2389" s="2" t="s">
        <v>29</v>
      </c>
      <c r="Q2389" s="2" t="s">
        <v>89</v>
      </c>
      <c r="R2389" s="2" t="s">
        <v>186</v>
      </c>
      <c r="S2389" s="2" t="s">
        <v>46</v>
      </c>
      <c r="T2389">
        <v>0.38</v>
      </c>
      <c r="U2389" s="1">
        <v>40533</v>
      </c>
      <c r="V2389">
        <v>2010</v>
      </c>
      <c r="W2389" s="2" t="s">
        <v>100</v>
      </c>
      <c r="X2389">
        <v>12</v>
      </c>
      <c r="Y2389">
        <v>4.5222929936305729E-2</v>
      </c>
    </row>
    <row r="2390" spans="1:25" x14ac:dyDescent="0.45">
      <c r="A2390">
        <v>2603</v>
      </c>
      <c r="B2390" s="1">
        <v>39868</v>
      </c>
      <c r="C2390" s="2" t="s">
        <v>81</v>
      </c>
      <c r="D2390">
        <v>18816</v>
      </c>
      <c r="E2390">
        <v>12</v>
      </c>
      <c r="F2390">
        <v>580.46</v>
      </c>
      <c r="G2390">
        <v>0.03</v>
      </c>
      <c r="H2390" s="2" t="s">
        <v>57</v>
      </c>
      <c r="I2390">
        <v>108.96</v>
      </c>
      <c r="J2390">
        <v>48.58</v>
      </c>
      <c r="K2390">
        <v>3.99</v>
      </c>
      <c r="L2390" s="2" t="s">
        <v>296</v>
      </c>
      <c r="M2390" s="2" t="s">
        <v>1463</v>
      </c>
      <c r="N2390" s="2" t="s">
        <v>1463</v>
      </c>
      <c r="O2390" s="2" t="s">
        <v>42</v>
      </c>
      <c r="P2390" s="2" t="s">
        <v>29</v>
      </c>
      <c r="Q2390" s="2" t="s">
        <v>38</v>
      </c>
      <c r="R2390" s="2" t="s">
        <v>827</v>
      </c>
      <c r="S2390" s="2" t="s">
        <v>46</v>
      </c>
      <c r="T2390">
        <v>0.56000000000000005</v>
      </c>
      <c r="U2390" s="1">
        <v>39870</v>
      </c>
      <c r="V2390">
        <v>2009</v>
      </c>
      <c r="W2390" s="2" t="s">
        <v>65</v>
      </c>
      <c r="X2390">
        <v>2</v>
      </c>
      <c r="Y2390">
        <v>0.18771319298487404</v>
      </c>
    </row>
    <row r="2391" spans="1:25" x14ac:dyDescent="0.45">
      <c r="A2391">
        <v>2610</v>
      </c>
      <c r="B2391" s="1">
        <v>40805</v>
      </c>
      <c r="C2391" s="2" t="s">
        <v>34</v>
      </c>
      <c r="D2391">
        <v>18852</v>
      </c>
      <c r="E2391">
        <v>17</v>
      </c>
      <c r="F2391">
        <v>351.25</v>
      </c>
      <c r="G2391">
        <v>0.01</v>
      </c>
      <c r="H2391" s="2" t="s">
        <v>57</v>
      </c>
      <c r="I2391">
        <v>80.73</v>
      </c>
      <c r="J2391">
        <v>19.98</v>
      </c>
      <c r="K2391">
        <v>5.97</v>
      </c>
      <c r="L2391" s="2" t="s">
        <v>1559</v>
      </c>
      <c r="M2391" s="2" t="s">
        <v>1463</v>
      </c>
      <c r="N2391" s="2" t="s">
        <v>1463</v>
      </c>
      <c r="O2391" s="2" t="s">
        <v>28</v>
      </c>
      <c r="P2391" s="2" t="s">
        <v>29</v>
      </c>
      <c r="Q2391" s="2" t="s">
        <v>63</v>
      </c>
      <c r="R2391" s="2" t="s">
        <v>162</v>
      </c>
      <c r="S2391" s="2" t="s">
        <v>46</v>
      </c>
      <c r="T2391">
        <v>0.38</v>
      </c>
      <c r="U2391" s="1">
        <v>40807</v>
      </c>
      <c r="V2391">
        <v>2011</v>
      </c>
      <c r="W2391" s="2" t="s">
        <v>112</v>
      </c>
      <c r="X2391">
        <v>9</v>
      </c>
      <c r="Y2391">
        <v>0.22983629893238436</v>
      </c>
    </row>
    <row r="2392" spans="1:25" x14ac:dyDescent="0.45">
      <c r="A2392">
        <v>2670</v>
      </c>
      <c r="B2392" s="1">
        <v>40244</v>
      </c>
      <c r="C2392" s="2" t="s">
        <v>48</v>
      </c>
      <c r="D2392">
        <v>19329</v>
      </c>
      <c r="E2392">
        <v>37</v>
      </c>
      <c r="F2392">
        <v>281.58999999999997</v>
      </c>
      <c r="G2392">
        <v>7.0000000000000007E-2</v>
      </c>
      <c r="H2392" s="2" t="s">
        <v>25</v>
      </c>
      <c r="I2392">
        <v>-6.39</v>
      </c>
      <c r="J2392">
        <v>7.96</v>
      </c>
      <c r="K2392">
        <v>4.95</v>
      </c>
      <c r="L2392" s="2" t="s">
        <v>1548</v>
      </c>
      <c r="M2392" s="2" t="s">
        <v>1463</v>
      </c>
      <c r="N2392" s="2" t="s">
        <v>1463</v>
      </c>
      <c r="O2392" s="2" t="s">
        <v>42</v>
      </c>
      <c r="P2392" s="2" t="s">
        <v>73</v>
      </c>
      <c r="Q2392" s="2" t="s">
        <v>74</v>
      </c>
      <c r="R2392" s="2" t="s">
        <v>788</v>
      </c>
      <c r="S2392" s="2" t="s">
        <v>46</v>
      </c>
      <c r="T2392">
        <v>0.41</v>
      </c>
      <c r="U2392" s="1">
        <v>40246</v>
      </c>
      <c r="V2392">
        <v>2010</v>
      </c>
      <c r="W2392" s="2" t="s">
        <v>60</v>
      </c>
      <c r="X2392">
        <v>3</v>
      </c>
      <c r="Y2392">
        <v>-2.2692567207642317E-2</v>
      </c>
    </row>
    <row r="2393" spans="1:25" x14ac:dyDescent="0.45">
      <c r="A2393">
        <v>2697</v>
      </c>
      <c r="B2393" s="1">
        <v>40106</v>
      </c>
      <c r="C2393" s="2" t="s">
        <v>66</v>
      </c>
      <c r="D2393">
        <v>19522</v>
      </c>
      <c r="E2393">
        <v>44</v>
      </c>
      <c r="F2393">
        <v>161.80000000000001</v>
      </c>
      <c r="G2393">
        <v>0.06</v>
      </c>
      <c r="H2393" s="2" t="s">
        <v>25</v>
      </c>
      <c r="I2393">
        <v>21.34</v>
      </c>
      <c r="J2393">
        <v>3.8</v>
      </c>
      <c r="K2393">
        <v>1.49</v>
      </c>
      <c r="L2393" s="2" t="s">
        <v>1542</v>
      </c>
      <c r="M2393" s="2" t="s">
        <v>1463</v>
      </c>
      <c r="N2393" s="2" t="s">
        <v>1463</v>
      </c>
      <c r="O2393" s="2" t="s">
        <v>37</v>
      </c>
      <c r="P2393" s="2" t="s">
        <v>29</v>
      </c>
      <c r="Q2393" s="2" t="s">
        <v>54</v>
      </c>
      <c r="R2393" s="2" t="s">
        <v>231</v>
      </c>
      <c r="S2393" s="2" t="s">
        <v>46</v>
      </c>
      <c r="T2393">
        <v>0.38</v>
      </c>
      <c r="U2393" s="1">
        <v>40107</v>
      </c>
      <c r="V2393">
        <v>2009</v>
      </c>
      <c r="W2393" s="2" t="s">
        <v>33</v>
      </c>
      <c r="X2393">
        <v>10</v>
      </c>
      <c r="Y2393">
        <v>0.13189122373300369</v>
      </c>
    </row>
    <row r="2394" spans="1:25" x14ac:dyDescent="0.45">
      <c r="A2394">
        <v>2743</v>
      </c>
      <c r="B2394" s="1">
        <v>40763</v>
      </c>
      <c r="C2394" s="2" t="s">
        <v>24</v>
      </c>
      <c r="D2394">
        <v>19811</v>
      </c>
      <c r="E2394">
        <v>49</v>
      </c>
      <c r="F2394">
        <v>450.66</v>
      </c>
      <c r="G2394">
        <v>0.01</v>
      </c>
      <c r="H2394" s="2" t="s">
        <v>57</v>
      </c>
      <c r="I2394">
        <v>-115.1</v>
      </c>
      <c r="J2394">
        <v>8.57</v>
      </c>
      <c r="K2394">
        <v>6.14</v>
      </c>
      <c r="L2394" s="2" t="s">
        <v>1569</v>
      </c>
      <c r="M2394" s="2" t="s">
        <v>1463</v>
      </c>
      <c r="N2394" s="2" t="s">
        <v>1463</v>
      </c>
      <c r="O2394" s="2" t="s">
        <v>42</v>
      </c>
      <c r="P2394" s="2" t="s">
        <v>29</v>
      </c>
      <c r="Q2394" s="2" t="s">
        <v>147</v>
      </c>
      <c r="R2394" s="2" t="s">
        <v>1570</v>
      </c>
      <c r="S2394" s="2" t="s">
        <v>106</v>
      </c>
      <c r="T2394">
        <v>0.59</v>
      </c>
      <c r="U2394" s="1">
        <v>40768</v>
      </c>
      <c r="V2394">
        <v>2011</v>
      </c>
      <c r="W2394" s="2" t="s">
        <v>52</v>
      </c>
      <c r="X2394">
        <v>8</v>
      </c>
      <c r="Y2394">
        <v>-0.25540318643766918</v>
      </c>
    </row>
    <row r="2395" spans="1:25" x14ac:dyDescent="0.45">
      <c r="A2395">
        <v>2748</v>
      </c>
      <c r="B2395" s="1">
        <v>40538</v>
      </c>
      <c r="C2395" s="2" t="s">
        <v>24</v>
      </c>
      <c r="D2395">
        <v>19841</v>
      </c>
      <c r="E2395">
        <v>17</v>
      </c>
      <c r="F2395">
        <v>213.06</v>
      </c>
      <c r="G2395">
        <v>0.03</v>
      </c>
      <c r="H2395" s="2" t="s">
        <v>25</v>
      </c>
      <c r="I2395">
        <v>-31.74</v>
      </c>
      <c r="J2395">
        <v>11.97</v>
      </c>
      <c r="K2395">
        <v>5.81</v>
      </c>
      <c r="L2395" s="2" t="s">
        <v>1499</v>
      </c>
      <c r="M2395" s="2" t="s">
        <v>1463</v>
      </c>
      <c r="N2395" s="2" t="s">
        <v>1463</v>
      </c>
      <c r="O2395" s="2" t="s">
        <v>42</v>
      </c>
      <c r="P2395" s="2" t="s">
        <v>29</v>
      </c>
      <c r="Q2395" s="2" t="s">
        <v>94</v>
      </c>
      <c r="R2395" s="2" t="s">
        <v>425</v>
      </c>
      <c r="S2395" s="2" t="s">
        <v>106</v>
      </c>
      <c r="T2395">
        <v>0.6</v>
      </c>
      <c r="U2395" s="1">
        <v>40565</v>
      </c>
      <c r="V2395">
        <v>2010</v>
      </c>
      <c r="W2395" s="2" t="s">
        <v>100</v>
      </c>
      <c r="X2395">
        <v>12</v>
      </c>
      <c r="Y2395">
        <v>-0.14897212052942832</v>
      </c>
    </row>
    <row r="2396" spans="1:25" x14ac:dyDescent="0.45">
      <c r="A2396">
        <v>2752</v>
      </c>
      <c r="B2396" s="1">
        <v>41068</v>
      </c>
      <c r="C2396" s="2" t="s">
        <v>34</v>
      </c>
      <c r="D2396">
        <v>19874</v>
      </c>
      <c r="E2396">
        <v>31</v>
      </c>
      <c r="F2396">
        <v>310.45999999999998</v>
      </c>
      <c r="G2396">
        <v>0</v>
      </c>
      <c r="H2396" s="2" t="s">
        <v>25</v>
      </c>
      <c r="I2396">
        <v>-182.52</v>
      </c>
      <c r="J2396">
        <v>9.7100000000000009</v>
      </c>
      <c r="K2396">
        <v>9.4499999999999993</v>
      </c>
      <c r="L2396" s="2" t="s">
        <v>1552</v>
      </c>
      <c r="M2396" s="2" t="s">
        <v>1463</v>
      </c>
      <c r="N2396" s="2" t="s">
        <v>1463</v>
      </c>
      <c r="O2396" s="2" t="s">
        <v>28</v>
      </c>
      <c r="P2396" s="2" t="s">
        <v>29</v>
      </c>
      <c r="Q2396" s="2" t="s">
        <v>30</v>
      </c>
      <c r="R2396" s="2" t="s">
        <v>1006</v>
      </c>
      <c r="S2396" s="2" t="s">
        <v>46</v>
      </c>
      <c r="T2396">
        <v>0.6</v>
      </c>
      <c r="U2396" s="1">
        <v>41069</v>
      </c>
      <c r="V2396">
        <v>2012</v>
      </c>
      <c r="W2396" s="2" t="s">
        <v>56</v>
      </c>
      <c r="X2396">
        <v>6</v>
      </c>
      <c r="Y2396">
        <v>-0.58790182310120476</v>
      </c>
    </row>
    <row r="2397" spans="1:25" x14ac:dyDescent="0.45">
      <c r="A2397">
        <v>2780</v>
      </c>
      <c r="B2397" s="1">
        <v>40602</v>
      </c>
      <c r="C2397" s="2" t="s">
        <v>81</v>
      </c>
      <c r="D2397">
        <v>20068</v>
      </c>
      <c r="E2397">
        <v>9</v>
      </c>
      <c r="F2397">
        <v>53.18</v>
      </c>
      <c r="G2397">
        <v>0.09</v>
      </c>
      <c r="H2397" s="2" t="s">
        <v>25</v>
      </c>
      <c r="I2397">
        <v>-46.13</v>
      </c>
      <c r="J2397">
        <v>5.53</v>
      </c>
      <c r="K2397">
        <v>6.98</v>
      </c>
      <c r="L2397" s="2" t="s">
        <v>1571</v>
      </c>
      <c r="M2397" s="2" t="s">
        <v>1463</v>
      </c>
      <c r="N2397" s="2" t="s">
        <v>1463</v>
      </c>
      <c r="O2397" s="2" t="s">
        <v>62</v>
      </c>
      <c r="P2397" s="2" t="s">
        <v>29</v>
      </c>
      <c r="Q2397" s="2" t="s">
        <v>54</v>
      </c>
      <c r="R2397" s="2" t="s">
        <v>539</v>
      </c>
      <c r="S2397" s="2" t="s">
        <v>46</v>
      </c>
      <c r="T2397">
        <v>0.39</v>
      </c>
      <c r="U2397" s="1">
        <v>40603</v>
      </c>
      <c r="V2397">
        <v>2011</v>
      </c>
      <c r="W2397" s="2" t="s">
        <v>65</v>
      </c>
      <c r="X2397">
        <v>2</v>
      </c>
      <c r="Y2397">
        <v>-0.86743136517487784</v>
      </c>
    </row>
    <row r="2398" spans="1:25" x14ac:dyDescent="0.45">
      <c r="A2398">
        <v>2797</v>
      </c>
      <c r="B2398" s="1">
        <v>39852</v>
      </c>
      <c r="C2398" s="2" t="s">
        <v>66</v>
      </c>
      <c r="D2398">
        <v>20162</v>
      </c>
      <c r="E2398">
        <v>38</v>
      </c>
      <c r="F2398">
        <v>607.41999999999996</v>
      </c>
      <c r="G2398">
        <v>0.03</v>
      </c>
      <c r="H2398" s="2" t="s">
        <v>25</v>
      </c>
      <c r="I2398">
        <v>-254.14</v>
      </c>
      <c r="J2398">
        <v>15.16</v>
      </c>
      <c r="K2398">
        <v>15.09</v>
      </c>
      <c r="L2398" s="2" t="s">
        <v>1479</v>
      </c>
      <c r="M2398" s="2" t="s">
        <v>1463</v>
      </c>
      <c r="N2398" s="2" t="s">
        <v>1463</v>
      </c>
      <c r="O2398" s="2" t="s">
        <v>62</v>
      </c>
      <c r="P2398" s="2" t="s">
        <v>29</v>
      </c>
      <c r="Q2398" s="2" t="s">
        <v>54</v>
      </c>
      <c r="R2398" s="2" t="s">
        <v>1572</v>
      </c>
      <c r="S2398" s="2" t="s">
        <v>46</v>
      </c>
      <c r="T2398">
        <v>0.39</v>
      </c>
      <c r="U2398" s="1">
        <v>39853</v>
      </c>
      <c r="V2398">
        <v>2009</v>
      </c>
      <c r="W2398" s="2" t="s">
        <v>65</v>
      </c>
      <c r="X2398">
        <v>2</v>
      </c>
      <c r="Y2398">
        <v>-0.41839254552039773</v>
      </c>
    </row>
    <row r="2399" spans="1:25" x14ac:dyDescent="0.45">
      <c r="A2399">
        <v>2820</v>
      </c>
      <c r="B2399" s="1">
        <v>41171</v>
      </c>
      <c r="C2399" s="2" t="s">
        <v>81</v>
      </c>
      <c r="D2399">
        <v>20354</v>
      </c>
      <c r="E2399">
        <v>24</v>
      </c>
      <c r="F2399">
        <v>76.06</v>
      </c>
      <c r="G2399">
        <v>0.02</v>
      </c>
      <c r="H2399" s="2" t="s">
        <v>25</v>
      </c>
      <c r="I2399">
        <v>30.03</v>
      </c>
      <c r="J2399">
        <v>3.15</v>
      </c>
      <c r="K2399">
        <v>0.49</v>
      </c>
      <c r="L2399" s="2" t="s">
        <v>533</v>
      </c>
      <c r="M2399" s="2" t="s">
        <v>1463</v>
      </c>
      <c r="N2399" s="2" t="s">
        <v>1463</v>
      </c>
      <c r="O2399" s="2" t="s">
        <v>42</v>
      </c>
      <c r="P2399" s="2" t="s">
        <v>29</v>
      </c>
      <c r="Q2399" s="2" t="s">
        <v>89</v>
      </c>
      <c r="R2399" s="2" t="s">
        <v>1065</v>
      </c>
      <c r="S2399" s="2" t="s">
        <v>46</v>
      </c>
      <c r="T2399">
        <v>0.37</v>
      </c>
      <c r="U2399" s="1">
        <v>41173</v>
      </c>
      <c r="V2399">
        <v>2012</v>
      </c>
      <c r="W2399" s="2" t="s">
        <v>112</v>
      </c>
      <c r="X2399">
        <v>9</v>
      </c>
      <c r="Y2399">
        <v>0.39481987904286092</v>
      </c>
    </row>
    <row r="2400" spans="1:25" x14ac:dyDescent="0.45">
      <c r="A2400">
        <v>2821</v>
      </c>
      <c r="B2400" s="1">
        <v>40841</v>
      </c>
      <c r="C2400" s="2" t="s">
        <v>24</v>
      </c>
      <c r="D2400">
        <v>20384</v>
      </c>
      <c r="E2400">
        <v>30</v>
      </c>
      <c r="F2400">
        <v>396.6</v>
      </c>
      <c r="G2400">
        <v>0.08</v>
      </c>
      <c r="H2400" s="2" t="s">
        <v>25</v>
      </c>
      <c r="I2400">
        <v>-148.26</v>
      </c>
      <c r="J2400">
        <v>14.03</v>
      </c>
      <c r="K2400">
        <v>9.3699999999999992</v>
      </c>
      <c r="L2400" s="2" t="s">
        <v>1569</v>
      </c>
      <c r="M2400" s="2" t="s">
        <v>1463</v>
      </c>
      <c r="N2400" s="2" t="s">
        <v>1463</v>
      </c>
      <c r="O2400" s="2" t="s">
        <v>42</v>
      </c>
      <c r="P2400" s="2" t="s">
        <v>29</v>
      </c>
      <c r="Q2400" s="2" t="s">
        <v>30</v>
      </c>
      <c r="R2400" s="2" t="s">
        <v>596</v>
      </c>
      <c r="S2400" s="2" t="s">
        <v>46</v>
      </c>
      <c r="T2400">
        <v>0.56000000000000005</v>
      </c>
      <c r="U2400" s="1">
        <v>40848</v>
      </c>
      <c r="V2400">
        <v>2011</v>
      </c>
      <c r="W2400" s="2" t="s">
        <v>33</v>
      </c>
      <c r="X2400">
        <v>10</v>
      </c>
      <c r="Y2400">
        <v>-0.37382753403933427</v>
      </c>
    </row>
    <row r="2401" spans="1:25" x14ac:dyDescent="0.45">
      <c r="A2401">
        <v>2872</v>
      </c>
      <c r="B2401" s="1">
        <v>40146</v>
      </c>
      <c r="C2401" s="2" t="s">
        <v>34</v>
      </c>
      <c r="D2401">
        <v>20710</v>
      </c>
      <c r="E2401">
        <v>31</v>
      </c>
      <c r="F2401">
        <v>180.7</v>
      </c>
      <c r="G2401">
        <v>0.1</v>
      </c>
      <c r="H2401" s="2" t="s">
        <v>25</v>
      </c>
      <c r="I2401">
        <v>-94.61</v>
      </c>
      <c r="J2401">
        <v>5.98</v>
      </c>
      <c r="K2401">
        <v>3.85</v>
      </c>
      <c r="L2401" s="2" t="s">
        <v>1550</v>
      </c>
      <c r="M2401" s="2" t="s">
        <v>1463</v>
      </c>
      <c r="N2401" s="2" t="s">
        <v>1463</v>
      </c>
      <c r="O2401" s="2" t="s">
        <v>28</v>
      </c>
      <c r="P2401" s="2" t="s">
        <v>43</v>
      </c>
      <c r="Q2401" s="2" t="s">
        <v>104</v>
      </c>
      <c r="R2401" s="2" t="s">
        <v>1573</v>
      </c>
      <c r="S2401" s="2" t="s">
        <v>106</v>
      </c>
      <c r="T2401">
        <v>0.68</v>
      </c>
      <c r="U2401" s="1">
        <v>40147</v>
      </c>
      <c r="V2401">
        <v>2009</v>
      </c>
      <c r="W2401" s="2" t="s">
        <v>69</v>
      </c>
      <c r="X2401">
        <v>11</v>
      </c>
      <c r="Y2401">
        <v>-0.52357498616491427</v>
      </c>
    </row>
    <row r="2402" spans="1:25" x14ac:dyDescent="0.45">
      <c r="A2402">
        <v>2900</v>
      </c>
      <c r="B2402" s="1">
        <v>40198</v>
      </c>
      <c r="C2402" s="2" t="s">
        <v>81</v>
      </c>
      <c r="D2402">
        <v>20934</v>
      </c>
      <c r="E2402">
        <v>5</v>
      </c>
      <c r="F2402">
        <v>1253.8900000000001</v>
      </c>
      <c r="G2402">
        <v>0.09</v>
      </c>
      <c r="H2402" s="2" t="s">
        <v>35</v>
      </c>
      <c r="I2402">
        <v>-577.48</v>
      </c>
      <c r="J2402">
        <v>264.98</v>
      </c>
      <c r="K2402">
        <v>17.86</v>
      </c>
      <c r="L2402" s="2" t="s">
        <v>804</v>
      </c>
      <c r="M2402" s="2" t="s">
        <v>1463</v>
      </c>
      <c r="N2402" s="2" t="s">
        <v>1463</v>
      </c>
      <c r="O2402" s="2" t="s">
        <v>42</v>
      </c>
      <c r="P2402" s="2" t="s">
        <v>43</v>
      </c>
      <c r="Q2402" s="2" t="s">
        <v>192</v>
      </c>
      <c r="R2402" s="2" t="s">
        <v>1035</v>
      </c>
      <c r="S2402" s="2" t="s">
        <v>40</v>
      </c>
      <c r="T2402">
        <v>0.57999999999999996</v>
      </c>
      <c r="U2402" s="1">
        <v>40199</v>
      </c>
      <c r="V2402">
        <v>2010</v>
      </c>
      <c r="W2402" s="2" t="s">
        <v>107</v>
      </c>
      <c r="X2402">
        <v>1</v>
      </c>
      <c r="Y2402">
        <v>-0.46055076601615769</v>
      </c>
    </row>
    <row r="2403" spans="1:25" x14ac:dyDescent="0.45">
      <c r="A2403">
        <v>2915</v>
      </c>
      <c r="B2403" s="1">
        <v>40577</v>
      </c>
      <c r="C2403" s="2" t="s">
        <v>24</v>
      </c>
      <c r="D2403">
        <v>21057</v>
      </c>
      <c r="E2403">
        <v>28</v>
      </c>
      <c r="F2403">
        <v>1103.67</v>
      </c>
      <c r="G2403">
        <v>0.04</v>
      </c>
      <c r="H2403" s="2" t="s">
        <v>25</v>
      </c>
      <c r="I2403">
        <v>253.61</v>
      </c>
      <c r="J2403">
        <v>39.479999999999997</v>
      </c>
      <c r="K2403">
        <v>1.99</v>
      </c>
      <c r="L2403" s="2" t="s">
        <v>1574</v>
      </c>
      <c r="M2403" s="2" t="s">
        <v>1463</v>
      </c>
      <c r="N2403" s="2" t="s">
        <v>1463</v>
      </c>
      <c r="O2403" s="2" t="s">
        <v>42</v>
      </c>
      <c r="P2403" s="2" t="s">
        <v>43</v>
      </c>
      <c r="Q2403" s="2" t="s">
        <v>104</v>
      </c>
      <c r="R2403" s="2" t="s">
        <v>156</v>
      </c>
      <c r="S2403" s="2" t="s">
        <v>106</v>
      </c>
      <c r="T2403">
        <v>0.54</v>
      </c>
      <c r="U2403" s="1">
        <v>40584</v>
      </c>
      <c r="V2403">
        <v>2011</v>
      </c>
      <c r="W2403" s="2" t="s">
        <v>65</v>
      </c>
      <c r="X2403">
        <v>2</v>
      </c>
      <c r="Y2403">
        <v>0.22978788949595441</v>
      </c>
    </row>
    <row r="2404" spans="1:25" x14ac:dyDescent="0.45">
      <c r="A2404">
        <v>2925</v>
      </c>
      <c r="B2404" s="1">
        <v>39961</v>
      </c>
      <c r="C2404" s="2" t="s">
        <v>66</v>
      </c>
      <c r="D2404">
        <v>21190</v>
      </c>
      <c r="E2404">
        <v>28</v>
      </c>
      <c r="F2404">
        <v>1062.69</v>
      </c>
      <c r="G2404">
        <v>0.01</v>
      </c>
      <c r="H2404" s="2" t="s">
        <v>25</v>
      </c>
      <c r="I2404">
        <v>401.8</v>
      </c>
      <c r="J2404">
        <v>35.94</v>
      </c>
      <c r="K2404">
        <v>6.66</v>
      </c>
      <c r="L2404" s="2" t="s">
        <v>912</v>
      </c>
      <c r="M2404" s="2" t="s">
        <v>1463</v>
      </c>
      <c r="N2404" s="2" t="s">
        <v>1463</v>
      </c>
      <c r="O2404" s="2" t="s">
        <v>28</v>
      </c>
      <c r="P2404" s="2" t="s">
        <v>29</v>
      </c>
      <c r="Q2404" s="2" t="s">
        <v>79</v>
      </c>
      <c r="R2404" s="2" t="s">
        <v>1272</v>
      </c>
      <c r="S2404" s="2" t="s">
        <v>46</v>
      </c>
      <c r="T2404">
        <v>0.4</v>
      </c>
      <c r="U2404" s="1">
        <v>39961</v>
      </c>
      <c r="V2404">
        <v>2009</v>
      </c>
      <c r="W2404" s="2" t="s">
        <v>77</v>
      </c>
      <c r="X2404">
        <v>5</v>
      </c>
      <c r="Y2404">
        <v>0.37809709322568197</v>
      </c>
    </row>
    <row r="2405" spans="1:25" x14ac:dyDescent="0.45">
      <c r="A2405">
        <v>2977</v>
      </c>
      <c r="B2405" s="1">
        <v>41246</v>
      </c>
      <c r="C2405" s="2" t="s">
        <v>24</v>
      </c>
      <c r="D2405">
        <v>21505</v>
      </c>
      <c r="E2405">
        <v>3</v>
      </c>
      <c r="F2405">
        <v>912.35</v>
      </c>
      <c r="G2405">
        <v>7.0000000000000007E-2</v>
      </c>
      <c r="H2405" s="2" t="s">
        <v>35</v>
      </c>
      <c r="I2405">
        <v>-379.22</v>
      </c>
      <c r="J2405">
        <v>284.98</v>
      </c>
      <c r="K2405">
        <v>69.55</v>
      </c>
      <c r="L2405" s="2" t="s">
        <v>1558</v>
      </c>
      <c r="M2405" s="2" t="s">
        <v>1463</v>
      </c>
      <c r="N2405" s="2" t="s">
        <v>1463</v>
      </c>
      <c r="O2405" s="2" t="s">
        <v>62</v>
      </c>
      <c r="P2405" s="2" t="s">
        <v>73</v>
      </c>
      <c r="Q2405" s="2" t="s">
        <v>114</v>
      </c>
      <c r="R2405" s="2" t="s">
        <v>683</v>
      </c>
      <c r="S2405" s="2" t="s">
        <v>40</v>
      </c>
      <c r="T2405">
        <v>0.6</v>
      </c>
      <c r="U2405" s="1">
        <v>41246</v>
      </c>
      <c r="V2405">
        <v>2012</v>
      </c>
      <c r="W2405" s="2" t="s">
        <v>100</v>
      </c>
      <c r="X2405">
        <v>12</v>
      </c>
      <c r="Y2405">
        <v>-0.41565188798158603</v>
      </c>
    </row>
    <row r="2406" spans="1:25" x14ac:dyDescent="0.45">
      <c r="A2406">
        <v>3076</v>
      </c>
      <c r="B2406" s="1">
        <v>41175</v>
      </c>
      <c r="C2406" s="2" t="s">
        <v>66</v>
      </c>
      <c r="D2406">
        <v>22055</v>
      </c>
      <c r="E2406">
        <v>40</v>
      </c>
      <c r="F2406">
        <v>6147.24</v>
      </c>
      <c r="G2406">
        <v>0.05</v>
      </c>
      <c r="H2406" s="2" t="s">
        <v>35</v>
      </c>
      <c r="I2406">
        <v>632.98</v>
      </c>
      <c r="J2406">
        <v>160.97999999999999</v>
      </c>
      <c r="K2406">
        <v>30</v>
      </c>
      <c r="L2406" s="2" t="s">
        <v>1562</v>
      </c>
      <c r="M2406" s="2" t="s">
        <v>1463</v>
      </c>
      <c r="N2406" s="2" t="s">
        <v>1463</v>
      </c>
      <c r="O2406" s="2" t="s">
        <v>42</v>
      </c>
      <c r="P2406" s="2" t="s">
        <v>73</v>
      </c>
      <c r="Q2406" s="2" t="s">
        <v>114</v>
      </c>
      <c r="R2406" s="2" t="s">
        <v>693</v>
      </c>
      <c r="S2406" s="2" t="s">
        <v>40</v>
      </c>
      <c r="T2406">
        <v>0.62</v>
      </c>
      <c r="U2406" s="1">
        <v>41177</v>
      </c>
      <c r="V2406">
        <v>2012</v>
      </c>
      <c r="W2406" s="2" t="s">
        <v>112</v>
      </c>
      <c r="X2406">
        <v>9</v>
      </c>
      <c r="Y2406">
        <v>0.10296978806749046</v>
      </c>
    </row>
    <row r="2407" spans="1:25" x14ac:dyDescent="0.45">
      <c r="A2407">
        <v>3114</v>
      </c>
      <c r="B2407" s="1">
        <v>39907</v>
      </c>
      <c r="C2407" s="2" t="s">
        <v>34</v>
      </c>
      <c r="D2407">
        <v>22371</v>
      </c>
      <c r="E2407">
        <v>8</v>
      </c>
      <c r="F2407">
        <v>70.55</v>
      </c>
      <c r="G2407">
        <v>0</v>
      </c>
      <c r="H2407" s="2" t="s">
        <v>25</v>
      </c>
      <c r="I2407">
        <v>-66.17</v>
      </c>
      <c r="J2407">
        <v>7.38</v>
      </c>
      <c r="K2407">
        <v>11.51</v>
      </c>
      <c r="L2407" s="2" t="s">
        <v>1551</v>
      </c>
      <c r="M2407" s="2" t="s">
        <v>1463</v>
      </c>
      <c r="N2407" s="2" t="s">
        <v>1463</v>
      </c>
      <c r="O2407" s="2" t="s">
        <v>28</v>
      </c>
      <c r="P2407" s="2" t="s">
        <v>29</v>
      </c>
      <c r="Q2407" s="2" t="s">
        <v>54</v>
      </c>
      <c r="R2407" s="2" t="s">
        <v>1557</v>
      </c>
      <c r="S2407" s="2" t="s">
        <v>46</v>
      </c>
      <c r="T2407">
        <v>0.36</v>
      </c>
      <c r="U2407" s="1">
        <v>39908</v>
      </c>
      <c r="V2407">
        <v>2009</v>
      </c>
      <c r="W2407" s="2" t="s">
        <v>88</v>
      </c>
      <c r="X2407">
        <v>4</v>
      </c>
      <c r="Y2407">
        <v>-0.93791637136782435</v>
      </c>
    </row>
    <row r="2408" spans="1:25" x14ac:dyDescent="0.45">
      <c r="A2408">
        <v>3137</v>
      </c>
      <c r="B2408" s="1">
        <v>40491</v>
      </c>
      <c r="C2408" s="2" t="s">
        <v>81</v>
      </c>
      <c r="D2408">
        <v>22498</v>
      </c>
      <c r="E2408">
        <v>20</v>
      </c>
      <c r="F2408">
        <v>34.94</v>
      </c>
      <c r="G2408">
        <v>0.05</v>
      </c>
      <c r="H2408" s="2" t="s">
        <v>25</v>
      </c>
      <c r="I2408">
        <v>-30.7</v>
      </c>
      <c r="J2408">
        <v>1.7</v>
      </c>
      <c r="K2408">
        <v>1.99</v>
      </c>
      <c r="L2408" s="2" t="s">
        <v>1575</v>
      </c>
      <c r="M2408" s="2" t="s">
        <v>1463</v>
      </c>
      <c r="N2408" s="2" t="s">
        <v>1463</v>
      </c>
      <c r="O2408" s="2" t="s">
        <v>37</v>
      </c>
      <c r="P2408" s="2" t="s">
        <v>43</v>
      </c>
      <c r="Q2408" s="2" t="s">
        <v>104</v>
      </c>
      <c r="R2408" s="2" t="s">
        <v>780</v>
      </c>
      <c r="S2408" s="2" t="s">
        <v>106</v>
      </c>
      <c r="T2408">
        <v>0.51</v>
      </c>
      <c r="U2408" s="1">
        <v>40492</v>
      </c>
      <c r="V2408">
        <v>2010</v>
      </c>
      <c r="W2408" s="2" t="s">
        <v>69</v>
      </c>
      <c r="X2408">
        <v>11</v>
      </c>
      <c r="Y2408">
        <v>-0.87864911276473956</v>
      </c>
    </row>
    <row r="2409" spans="1:25" x14ac:dyDescent="0.45">
      <c r="A2409">
        <v>3145</v>
      </c>
      <c r="B2409" s="1">
        <v>39899</v>
      </c>
      <c r="C2409" s="2" t="s">
        <v>66</v>
      </c>
      <c r="D2409">
        <v>22562</v>
      </c>
      <c r="E2409">
        <v>46</v>
      </c>
      <c r="F2409">
        <v>9304.2000000000007</v>
      </c>
      <c r="G2409">
        <v>0.08</v>
      </c>
      <c r="H2409" s="2" t="s">
        <v>35</v>
      </c>
      <c r="I2409">
        <v>1981.17</v>
      </c>
      <c r="J2409">
        <v>213.45</v>
      </c>
      <c r="K2409">
        <v>14.7</v>
      </c>
      <c r="L2409" s="2" t="s">
        <v>1558</v>
      </c>
      <c r="M2409" s="2" t="s">
        <v>1463</v>
      </c>
      <c r="N2409" s="2" t="s">
        <v>1463</v>
      </c>
      <c r="O2409" s="2" t="s">
        <v>62</v>
      </c>
      <c r="P2409" s="2" t="s">
        <v>43</v>
      </c>
      <c r="Q2409" s="2" t="s">
        <v>192</v>
      </c>
      <c r="R2409" s="2" t="s">
        <v>1576</v>
      </c>
      <c r="S2409" s="2" t="s">
        <v>40</v>
      </c>
      <c r="T2409">
        <v>0.59</v>
      </c>
      <c r="U2409" s="1">
        <v>39901</v>
      </c>
      <c r="V2409">
        <v>2009</v>
      </c>
      <c r="W2409" s="2" t="s">
        <v>60</v>
      </c>
      <c r="X2409">
        <v>3</v>
      </c>
      <c r="Y2409">
        <v>0.21293286902689107</v>
      </c>
    </row>
    <row r="2410" spans="1:25" x14ac:dyDescent="0.45">
      <c r="A2410">
        <v>3270</v>
      </c>
      <c r="B2410" s="1">
        <v>40041</v>
      </c>
      <c r="C2410" s="2" t="s">
        <v>66</v>
      </c>
      <c r="D2410">
        <v>23392</v>
      </c>
      <c r="E2410">
        <v>24</v>
      </c>
      <c r="F2410">
        <v>4276.0959999999995</v>
      </c>
      <c r="G2410">
        <v>0</v>
      </c>
      <c r="H2410" s="2" t="s">
        <v>25</v>
      </c>
      <c r="I2410">
        <v>-505.98</v>
      </c>
      <c r="J2410">
        <v>209.37</v>
      </c>
      <c r="K2410">
        <v>69</v>
      </c>
      <c r="L2410" s="2" t="s">
        <v>1558</v>
      </c>
      <c r="M2410" s="2" t="s">
        <v>1463</v>
      </c>
      <c r="N2410" s="2" t="s">
        <v>1463</v>
      </c>
      <c r="O2410" s="2" t="s">
        <v>62</v>
      </c>
      <c r="P2410" s="2" t="s">
        <v>73</v>
      </c>
      <c r="Q2410" s="2" t="s">
        <v>175</v>
      </c>
      <c r="R2410" s="2" t="s">
        <v>775</v>
      </c>
      <c r="S2410" s="2" t="s">
        <v>32</v>
      </c>
      <c r="T2410">
        <v>0.79</v>
      </c>
      <c r="U2410" s="1">
        <v>40043</v>
      </c>
      <c r="V2410">
        <v>2009</v>
      </c>
      <c r="W2410" s="2" t="s">
        <v>52</v>
      </c>
      <c r="X2410">
        <v>8</v>
      </c>
      <c r="Y2410">
        <v>-0.11832755859550395</v>
      </c>
    </row>
    <row r="2411" spans="1:25" x14ac:dyDescent="0.45">
      <c r="A2411">
        <v>3327</v>
      </c>
      <c r="B2411" s="1">
        <v>40188</v>
      </c>
      <c r="C2411" s="2" t="s">
        <v>24</v>
      </c>
      <c r="D2411">
        <v>23782</v>
      </c>
      <c r="E2411">
        <v>46</v>
      </c>
      <c r="F2411">
        <v>21390.44</v>
      </c>
      <c r="G2411">
        <v>0.09</v>
      </c>
      <c r="H2411" s="2" t="s">
        <v>35</v>
      </c>
      <c r="I2411">
        <v>5365.43</v>
      </c>
      <c r="J2411">
        <v>500.98</v>
      </c>
      <c r="K2411">
        <v>26</v>
      </c>
      <c r="L2411" s="2" t="s">
        <v>1574</v>
      </c>
      <c r="M2411" s="2" t="s">
        <v>1463</v>
      </c>
      <c r="N2411" s="2" t="s">
        <v>1463</v>
      </c>
      <c r="O2411" s="2" t="s">
        <v>42</v>
      </c>
      <c r="P2411" s="2" t="s">
        <v>73</v>
      </c>
      <c r="Q2411" s="2" t="s">
        <v>114</v>
      </c>
      <c r="R2411" s="2" t="s">
        <v>119</v>
      </c>
      <c r="S2411" s="2" t="s">
        <v>40</v>
      </c>
      <c r="T2411">
        <v>0.6</v>
      </c>
      <c r="U2411" s="1">
        <v>40188</v>
      </c>
      <c r="V2411">
        <v>2010</v>
      </c>
      <c r="W2411" s="2" t="s">
        <v>107</v>
      </c>
      <c r="X2411">
        <v>1</v>
      </c>
      <c r="Y2411">
        <v>0.25083308244243691</v>
      </c>
    </row>
    <row r="2412" spans="1:25" x14ac:dyDescent="0.45">
      <c r="A2412">
        <v>3367</v>
      </c>
      <c r="B2412" s="1">
        <v>40375</v>
      </c>
      <c r="C2412" s="2" t="s">
        <v>24</v>
      </c>
      <c r="D2412">
        <v>24069</v>
      </c>
      <c r="E2412">
        <v>21</v>
      </c>
      <c r="F2412">
        <v>7981.2</v>
      </c>
      <c r="G2412">
        <v>0.02</v>
      </c>
      <c r="H2412" s="2" t="s">
        <v>35</v>
      </c>
      <c r="I2412">
        <v>-592.52</v>
      </c>
      <c r="J2412">
        <v>376.13</v>
      </c>
      <c r="K2412">
        <v>85.63</v>
      </c>
      <c r="L2412" s="2" t="s">
        <v>1533</v>
      </c>
      <c r="M2412" s="2" t="s">
        <v>1463</v>
      </c>
      <c r="N2412" s="2" t="s">
        <v>1463</v>
      </c>
      <c r="O2412" s="2" t="s">
        <v>62</v>
      </c>
      <c r="P2412" s="2" t="s">
        <v>73</v>
      </c>
      <c r="Q2412" s="2" t="s">
        <v>175</v>
      </c>
      <c r="R2412" s="2" t="s">
        <v>1483</v>
      </c>
      <c r="S2412" s="2" t="s">
        <v>85</v>
      </c>
      <c r="T2412">
        <v>0.74</v>
      </c>
      <c r="U2412" s="1">
        <v>40382</v>
      </c>
      <c r="V2412">
        <v>2010</v>
      </c>
      <c r="W2412" s="2" t="s">
        <v>47</v>
      </c>
      <c r="X2412">
        <v>7</v>
      </c>
      <c r="Y2412">
        <v>-7.4239462737432968E-2</v>
      </c>
    </row>
    <row r="2413" spans="1:25" x14ac:dyDescent="0.45">
      <c r="A2413">
        <v>3377</v>
      </c>
      <c r="B2413" s="1">
        <v>40683</v>
      </c>
      <c r="C2413" s="2" t="s">
        <v>48</v>
      </c>
      <c r="D2413">
        <v>24099</v>
      </c>
      <c r="E2413">
        <v>6</v>
      </c>
      <c r="F2413">
        <v>205.24</v>
      </c>
      <c r="G2413">
        <v>0.01</v>
      </c>
      <c r="H2413" s="2" t="s">
        <v>25</v>
      </c>
      <c r="I2413">
        <v>-135.51</v>
      </c>
      <c r="J2413">
        <v>30.98</v>
      </c>
      <c r="K2413">
        <v>6.5</v>
      </c>
      <c r="L2413" s="2" t="s">
        <v>1548</v>
      </c>
      <c r="M2413" s="2" t="s">
        <v>1463</v>
      </c>
      <c r="N2413" s="2" t="s">
        <v>1463</v>
      </c>
      <c r="O2413" s="2" t="s">
        <v>42</v>
      </c>
      <c r="P2413" s="2" t="s">
        <v>43</v>
      </c>
      <c r="Q2413" s="2" t="s">
        <v>104</v>
      </c>
      <c r="R2413" s="2" t="s">
        <v>653</v>
      </c>
      <c r="S2413" s="2" t="s">
        <v>46</v>
      </c>
      <c r="T2413">
        <v>0.79</v>
      </c>
      <c r="U2413" s="1">
        <v>40684</v>
      </c>
      <c r="V2413">
        <v>2011</v>
      </c>
      <c r="W2413" s="2" t="s">
        <v>77</v>
      </c>
      <c r="X2413">
        <v>5</v>
      </c>
      <c r="Y2413">
        <v>-0.66025141297992584</v>
      </c>
    </row>
    <row r="2414" spans="1:25" x14ac:dyDescent="0.45">
      <c r="A2414">
        <v>3401</v>
      </c>
      <c r="B2414" s="1">
        <v>40011</v>
      </c>
      <c r="C2414" s="2" t="s">
        <v>24</v>
      </c>
      <c r="D2414">
        <v>24228</v>
      </c>
      <c r="E2414">
        <v>31</v>
      </c>
      <c r="F2414">
        <v>60.64</v>
      </c>
      <c r="G2414">
        <v>0.05</v>
      </c>
      <c r="H2414" s="2" t="s">
        <v>25</v>
      </c>
      <c r="I2414">
        <v>-66.62</v>
      </c>
      <c r="J2414">
        <v>1.86</v>
      </c>
      <c r="K2414">
        <v>2.58</v>
      </c>
      <c r="L2414" s="2" t="s">
        <v>1533</v>
      </c>
      <c r="M2414" s="2" t="s">
        <v>1463</v>
      </c>
      <c r="N2414" s="2" t="s">
        <v>1463</v>
      </c>
      <c r="O2414" s="2" t="s">
        <v>62</v>
      </c>
      <c r="P2414" s="2" t="s">
        <v>29</v>
      </c>
      <c r="Q2414" s="2" t="s">
        <v>272</v>
      </c>
      <c r="R2414" s="2" t="s">
        <v>1293</v>
      </c>
      <c r="S2414" s="2" t="s">
        <v>76</v>
      </c>
      <c r="T2414">
        <v>0.82</v>
      </c>
      <c r="U2414" s="1">
        <v>40015</v>
      </c>
      <c r="V2414">
        <v>2009</v>
      </c>
      <c r="W2414" s="2" t="s">
        <v>47</v>
      </c>
      <c r="X2414">
        <v>7</v>
      </c>
      <c r="Y2414">
        <v>-1.0986147757255937</v>
      </c>
    </row>
    <row r="2415" spans="1:25" x14ac:dyDescent="0.45">
      <c r="A2415">
        <v>3402</v>
      </c>
      <c r="B2415" s="1">
        <v>40032</v>
      </c>
      <c r="C2415" s="2" t="s">
        <v>48</v>
      </c>
      <c r="D2415">
        <v>24231</v>
      </c>
      <c r="E2415">
        <v>48</v>
      </c>
      <c r="F2415">
        <v>2482.0340000000001</v>
      </c>
      <c r="G2415">
        <v>0.08</v>
      </c>
      <c r="H2415" s="2" t="s">
        <v>25</v>
      </c>
      <c r="I2415">
        <v>421.89</v>
      </c>
      <c r="J2415">
        <v>65.989999999999995</v>
      </c>
      <c r="K2415">
        <v>5.92</v>
      </c>
      <c r="L2415" s="2" t="s">
        <v>1550</v>
      </c>
      <c r="M2415" s="2" t="s">
        <v>1463</v>
      </c>
      <c r="N2415" s="2" t="s">
        <v>1463</v>
      </c>
      <c r="O2415" s="2" t="s">
        <v>28</v>
      </c>
      <c r="P2415" s="2" t="s">
        <v>43</v>
      </c>
      <c r="Q2415" s="2" t="s">
        <v>44</v>
      </c>
      <c r="R2415" s="2" t="s">
        <v>1577</v>
      </c>
      <c r="S2415" s="2" t="s">
        <v>46</v>
      </c>
      <c r="T2415">
        <v>0.57999999999999996</v>
      </c>
      <c r="U2415" s="1">
        <v>40032</v>
      </c>
      <c r="V2415">
        <v>2009</v>
      </c>
      <c r="W2415" s="2" t="s">
        <v>52</v>
      </c>
      <c r="X2415">
        <v>8</v>
      </c>
      <c r="Y2415">
        <v>0.16997752649641382</v>
      </c>
    </row>
    <row r="2416" spans="1:25" x14ac:dyDescent="0.45">
      <c r="A2416">
        <v>3452</v>
      </c>
      <c r="B2416" s="1">
        <v>41106</v>
      </c>
      <c r="C2416" s="2" t="s">
        <v>24</v>
      </c>
      <c r="D2416">
        <v>24613</v>
      </c>
      <c r="E2416">
        <v>16</v>
      </c>
      <c r="F2416">
        <v>9695.84</v>
      </c>
      <c r="G2416">
        <v>0</v>
      </c>
      <c r="H2416" s="2" t="s">
        <v>25</v>
      </c>
      <c r="I2416">
        <v>2752.11</v>
      </c>
      <c r="J2416">
        <v>599.99</v>
      </c>
      <c r="K2416">
        <v>24.49</v>
      </c>
      <c r="L2416" s="2" t="s">
        <v>1539</v>
      </c>
      <c r="M2416" s="2" t="s">
        <v>1463</v>
      </c>
      <c r="N2416" s="2" t="s">
        <v>1463</v>
      </c>
      <c r="O2416" s="2" t="s">
        <v>62</v>
      </c>
      <c r="P2416" s="2" t="s">
        <v>43</v>
      </c>
      <c r="Q2416" s="2" t="s">
        <v>98</v>
      </c>
      <c r="R2416" s="2" t="s">
        <v>1290</v>
      </c>
      <c r="S2416" s="2" t="s">
        <v>32</v>
      </c>
      <c r="T2416">
        <v>0.37</v>
      </c>
      <c r="U2416" s="1">
        <v>41115</v>
      </c>
      <c r="V2416">
        <v>2012</v>
      </c>
      <c r="W2416" s="2" t="s">
        <v>47</v>
      </c>
      <c r="X2416">
        <v>7</v>
      </c>
      <c r="Y2416">
        <v>0.28384441162395418</v>
      </c>
    </row>
    <row r="2417" spans="1:25" x14ac:dyDescent="0.45">
      <c r="A2417">
        <v>3462</v>
      </c>
      <c r="B2417" s="1">
        <v>39968</v>
      </c>
      <c r="C2417" s="2" t="s">
        <v>48</v>
      </c>
      <c r="D2417">
        <v>24647</v>
      </c>
      <c r="E2417">
        <v>3</v>
      </c>
      <c r="F2417">
        <v>3029.97</v>
      </c>
      <c r="G2417">
        <v>0</v>
      </c>
      <c r="H2417" s="2" t="s">
        <v>25</v>
      </c>
      <c r="I2417">
        <v>-1820</v>
      </c>
      <c r="J2417">
        <v>999.99</v>
      </c>
      <c r="K2417">
        <v>13.99</v>
      </c>
      <c r="L2417" s="2" t="s">
        <v>1569</v>
      </c>
      <c r="M2417" s="2" t="s">
        <v>1463</v>
      </c>
      <c r="N2417" s="2" t="s">
        <v>1463</v>
      </c>
      <c r="O2417" s="2" t="s">
        <v>42</v>
      </c>
      <c r="P2417" s="2" t="s">
        <v>43</v>
      </c>
      <c r="Q2417" s="2" t="s">
        <v>192</v>
      </c>
      <c r="R2417" s="2" t="s">
        <v>1525</v>
      </c>
      <c r="S2417" s="2" t="s">
        <v>51</v>
      </c>
      <c r="T2417">
        <v>0.36</v>
      </c>
      <c r="U2417" s="1">
        <v>39970</v>
      </c>
      <c r="V2417">
        <v>2009</v>
      </c>
      <c r="W2417" s="2" t="s">
        <v>56</v>
      </c>
      <c r="X2417">
        <v>6</v>
      </c>
      <c r="Y2417">
        <v>-0.60066601319485013</v>
      </c>
    </row>
    <row r="2418" spans="1:25" x14ac:dyDescent="0.45">
      <c r="A2418">
        <v>3464</v>
      </c>
      <c r="B2418" s="1">
        <v>40985</v>
      </c>
      <c r="C2418" s="2" t="s">
        <v>66</v>
      </c>
      <c r="D2418">
        <v>24672</v>
      </c>
      <c r="E2418">
        <v>5</v>
      </c>
      <c r="F2418">
        <v>44.17</v>
      </c>
      <c r="G2418">
        <v>0.02</v>
      </c>
      <c r="H2418" s="2" t="s">
        <v>25</v>
      </c>
      <c r="I2418">
        <v>23.41</v>
      </c>
      <c r="J2418">
        <v>7.59</v>
      </c>
      <c r="K2418">
        <v>4</v>
      </c>
      <c r="L2418" s="2" t="s">
        <v>1553</v>
      </c>
      <c r="M2418" s="2" t="s">
        <v>1463</v>
      </c>
      <c r="N2418" s="2" t="s">
        <v>1463</v>
      </c>
      <c r="O2418" s="2" t="s">
        <v>37</v>
      </c>
      <c r="P2418" s="2" t="s">
        <v>73</v>
      </c>
      <c r="Q2418" s="2" t="s">
        <v>74</v>
      </c>
      <c r="R2418" s="2" t="s">
        <v>413</v>
      </c>
      <c r="S2418" s="2" t="s">
        <v>76</v>
      </c>
      <c r="T2418">
        <v>0.42</v>
      </c>
      <c r="U2418" s="1">
        <v>40988</v>
      </c>
      <c r="V2418">
        <v>2012</v>
      </c>
      <c r="W2418" s="2" t="s">
        <v>60</v>
      </c>
      <c r="X2418">
        <v>3</v>
      </c>
      <c r="Y2418">
        <v>0.52999773601992306</v>
      </c>
    </row>
    <row r="2419" spans="1:25" x14ac:dyDescent="0.45">
      <c r="A2419">
        <v>3476</v>
      </c>
      <c r="B2419" s="1">
        <v>40188</v>
      </c>
      <c r="C2419" s="2" t="s">
        <v>66</v>
      </c>
      <c r="D2419">
        <v>24740</v>
      </c>
      <c r="E2419">
        <v>11</v>
      </c>
      <c r="F2419">
        <v>1091.47</v>
      </c>
      <c r="G2419">
        <v>0.04</v>
      </c>
      <c r="H2419" s="2" t="s">
        <v>25</v>
      </c>
      <c r="I2419">
        <v>160.47999999999999</v>
      </c>
      <c r="J2419">
        <v>92.23</v>
      </c>
      <c r="K2419">
        <v>39.61</v>
      </c>
      <c r="L2419" s="2" t="s">
        <v>533</v>
      </c>
      <c r="M2419" s="2" t="s">
        <v>1463</v>
      </c>
      <c r="N2419" s="2" t="s">
        <v>1463</v>
      </c>
      <c r="O2419" s="2" t="s">
        <v>42</v>
      </c>
      <c r="P2419" s="2" t="s">
        <v>73</v>
      </c>
      <c r="Q2419" s="2" t="s">
        <v>74</v>
      </c>
      <c r="R2419" s="2" t="s">
        <v>143</v>
      </c>
      <c r="S2419" s="2" t="s">
        <v>51</v>
      </c>
      <c r="T2419">
        <v>0.67</v>
      </c>
      <c r="U2419" s="1">
        <v>40189</v>
      </c>
      <c r="V2419">
        <v>2010</v>
      </c>
      <c r="W2419" s="2" t="s">
        <v>107</v>
      </c>
      <c r="X2419">
        <v>1</v>
      </c>
      <c r="Y2419">
        <v>0.14703106819243772</v>
      </c>
    </row>
    <row r="2420" spans="1:25" x14ac:dyDescent="0.45">
      <c r="A2420">
        <v>3578</v>
      </c>
      <c r="B2420" s="1">
        <v>40661</v>
      </c>
      <c r="C2420" s="2" t="s">
        <v>81</v>
      </c>
      <c r="D2420">
        <v>25479</v>
      </c>
      <c r="E2420">
        <v>3</v>
      </c>
      <c r="F2420">
        <v>210.5025</v>
      </c>
      <c r="G2420">
        <v>0.04</v>
      </c>
      <c r="H2420" s="2" t="s">
        <v>25</v>
      </c>
      <c r="I2420">
        <v>-315.33</v>
      </c>
      <c r="J2420">
        <v>85.99</v>
      </c>
      <c r="K2420">
        <v>1.25</v>
      </c>
      <c r="L2420" s="2" t="s">
        <v>804</v>
      </c>
      <c r="M2420" s="2" t="s">
        <v>1463</v>
      </c>
      <c r="N2420" s="2" t="s">
        <v>1463</v>
      </c>
      <c r="O2420" s="2" t="s">
        <v>42</v>
      </c>
      <c r="P2420" s="2" t="s">
        <v>43</v>
      </c>
      <c r="Q2420" s="2" t="s">
        <v>44</v>
      </c>
      <c r="R2420" s="2" t="s">
        <v>1225</v>
      </c>
      <c r="S2420" s="2" t="s">
        <v>106</v>
      </c>
      <c r="T2420">
        <v>0.39</v>
      </c>
      <c r="U2420" s="1">
        <v>40661</v>
      </c>
      <c r="V2420">
        <v>2011</v>
      </c>
      <c r="W2420" s="2" t="s">
        <v>88</v>
      </c>
      <c r="X2420">
        <v>4</v>
      </c>
      <c r="Y2420">
        <v>-1.4979869597748245</v>
      </c>
    </row>
    <row r="2421" spans="1:25" x14ac:dyDescent="0.45">
      <c r="A2421">
        <v>3635</v>
      </c>
      <c r="B2421" s="1">
        <v>41154</v>
      </c>
      <c r="C2421" s="2" t="s">
        <v>24</v>
      </c>
      <c r="D2421">
        <v>25985</v>
      </c>
      <c r="E2421">
        <v>50</v>
      </c>
      <c r="F2421">
        <v>230.63</v>
      </c>
      <c r="G2421">
        <v>0.1</v>
      </c>
      <c r="H2421" s="2" t="s">
        <v>25</v>
      </c>
      <c r="I2421">
        <v>-39.71</v>
      </c>
      <c r="J2421">
        <v>4.91</v>
      </c>
      <c r="K2421">
        <v>3.05</v>
      </c>
      <c r="L2421" s="2" t="s">
        <v>1578</v>
      </c>
      <c r="M2421" s="2" t="s">
        <v>1463</v>
      </c>
      <c r="N2421" s="2" t="s">
        <v>1463</v>
      </c>
      <c r="O2421" s="2" t="s">
        <v>28</v>
      </c>
      <c r="P2421" s="2" t="s">
        <v>73</v>
      </c>
      <c r="Q2421" s="2" t="s">
        <v>74</v>
      </c>
      <c r="R2421" s="2" t="s">
        <v>1190</v>
      </c>
      <c r="S2421" s="2" t="s">
        <v>106</v>
      </c>
      <c r="T2421">
        <v>0.52</v>
      </c>
      <c r="U2421" s="1">
        <v>41156</v>
      </c>
      <c r="V2421">
        <v>2012</v>
      </c>
      <c r="W2421" s="2" t="s">
        <v>112</v>
      </c>
      <c r="X2421">
        <v>9</v>
      </c>
      <c r="Y2421">
        <v>-0.1721805489311885</v>
      </c>
    </row>
    <row r="2422" spans="1:25" x14ac:dyDescent="0.45">
      <c r="A2422">
        <v>3683</v>
      </c>
      <c r="B2422" s="1">
        <v>40387</v>
      </c>
      <c r="C2422" s="2" t="s">
        <v>81</v>
      </c>
      <c r="D2422">
        <v>26341</v>
      </c>
      <c r="E2422">
        <v>8</v>
      </c>
      <c r="F2422">
        <v>1095.27</v>
      </c>
      <c r="G2422">
        <v>0.03</v>
      </c>
      <c r="H2422" s="2" t="s">
        <v>35</v>
      </c>
      <c r="I2422">
        <v>-281.22000000000003</v>
      </c>
      <c r="J2422">
        <v>124.49</v>
      </c>
      <c r="K2422">
        <v>51.94</v>
      </c>
      <c r="L2422" s="2" t="s">
        <v>1420</v>
      </c>
      <c r="M2422" s="2" t="s">
        <v>1463</v>
      </c>
      <c r="N2422" s="2" t="s">
        <v>1463</v>
      </c>
      <c r="O2422" s="2" t="s">
        <v>42</v>
      </c>
      <c r="P2422" s="2" t="s">
        <v>73</v>
      </c>
      <c r="Q2422" s="2" t="s">
        <v>175</v>
      </c>
      <c r="R2422" s="2" t="s">
        <v>536</v>
      </c>
      <c r="S2422" s="2" t="s">
        <v>85</v>
      </c>
      <c r="T2422">
        <v>0.63</v>
      </c>
      <c r="U2422" s="1">
        <v>40389</v>
      </c>
      <c r="V2422">
        <v>2010</v>
      </c>
      <c r="W2422" s="2" t="s">
        <v>47</v>
      </c>
      <c r="X2422">
        <v>7</v>
      </c>
      <c r="Y2422">
        <v>-0.25675860746665208</v>
      </c>
    </row>
    <row r="2423" spans="1:25" x14ac:dyDescent="0.45">
      <c r="A2423">
        <v>3695</v>
      </c>
      <c r="B2423" s="1">
        <v>41079</v>
      </c>
      <c r="C2423" s="2" t="s">
        <v>81</v>
      </c>
      <c r="D2423">
        <v>26407</v>
      </c>
      <c r="E2423">
        <v>34</v>
      </c>
      <c r="F2423">
        <v>9522.1200000000008</v>
      </c>
      <c r="G2423">
        <v>0.04</v>
      </c>
      <c r="H2423" s="2" t="s">
        <v>25</v>
      </c>
      <c r="I2423">
        <v>171.3</v>
      </c>
      <c r="J2423">
        <v>279.48</v>
      </c>
      <c r="K2423">
        <v>35</v>
      </c>
      <c r="L2423" s="2" t="s">
        <v>1420</v>
      </c>
      <c r="M2423" s="2" t="s">
        <v>1463</v>
      </c>
      <c r="N2423" s="2" t="s">
        <v>1463</v>
      </c>
      <c r="O2423" s="2" t="s">
        <v>62</v>
      </c>
      <c r="P2423" s="2" t="s">
        <v>29</v>
      </c>
      <c r="Q2423" s="2" t="s">
        <v>30</v>
      </c>
      <c r="R2423" s="2" t="s">
        <v>168</v>
      </c>
      <c r="S2423" s="2" t="s">
        <v>32</v>
      </c>
      <c r="T2423">
        <v>0.8</v>
      </c>
      <c r="U2423" s="1">
        <v>41081</v>
      </c>
      <c r="V2423">
        <v>2012</v>
      </c>
      <c r="W2423" s="2" t="s">
        <v>56</v>
      </c>
      <c r="X2423">
        <v>6</v>
      </c>
      <c r="Y2423">
        <v>1.7989691371249259E-2</v>
      </c>
    </row>
    <row r="2424" spans="1:25" x14ac:dyDescent="0.45">
      <c r="A2424">
        <v>3697</v>
      </c>
      <c r="B2424" s="1">
        <v>40177</v>
      </c>
      <c r="C2424" s="2" t="s">
        <v>24</v>
      </c>
      <c r="D2424">
        <v>26432</v>
      </c>
      <c r="E2424">
        <v>37</v>
      </c>
      <c r="F2424">
        <v>1420.89</v>
      </c>
      <c r="G2424">
        <v>0.06</v>
      </c>
      <c r="H2424" s="2" t="s">
        <v>25</v>
      </c>
      <c r="I2424">
        <v>389.67</v>
      </c>
      <c r="J2424">
        <v>38.06</v>
      </c>
      <c r="K2424">
        <v>4.5</v>
      </c>
      <c r="L2424" s="2" t="s">
        <v>533</v>
      </c>
      <c r="M2424" s="2" t="s">
        <v>1463</v>
      </c>
      <c r="N2424" s="2" t="s">
        <v>1463</v>
      </c>
      <c r="O2424" s="2" t="s">
        <v>42</v>
      </c>
      <c r="P2424" s="2" t="s">
        <v>29</v>
      </c>
      <c r="Q2424" s="2" t="s">
        <v>38</v>
      </c>
      <c r="R2424" s="2" t="s">
        <v>1229</v>
      </c>
      <c r="S2424" s="2" t="s">
        <v>46</v>
      </c>
      <c r="T2424">
        <v>0.56000000000000005</v>
      </c>
      <c r="U2424" s="1">
        <v>40184</v>
      </c>
      <c r="V2424">
        <v>2009</v>
      </c>
      <c r="W2424" s="2" t="s">
        <v>100</v>
      </c>
      <c r="X2424">
        <v>12</v>
      </c>
      <c r="Y2424">
        <v>0.27424360787956842</v>
      </c>
    </row>
    <row r="2425" spans="1:25" x14ac:dyDescent="0.45">
      <c r="A2425">
        <v>3726</v>
      </c>
      <c r="B2425" s="1">
        <v>40509</v>
      </c>
      <c r="C2425" s="2" t="s">
        <v>34</v>
      </c>
      <c r="D2425">
        <v>26630</v>
      </c>
      <c r="E2425">
        <v>9</v>
      </c>
      <c r="F2425">
        <v>65.67</v>
      </c>
      <c r="G2425">
        <v>0.02</v>
      </c>
      <c r="H2425" s="2" t="s">
        <v>25</v>
      </c>
      <c r="I2425">
        <v>-35.200000000000003</v>
      </c>
      <c r="J2425">
        <v>6.48</v>
      </c>
      <c r="K2425">
        <v>7.37</v>
      </c>
      <c r="L2425" s="2" t="s">
        <v>533</v>
      </c>
      <c r="M2425" s="2" t="s">
        <v>1463</v>
      </c>
      <c r="N2425" s="2" t="s">
        <v>1463</v>
      </c>
      <c r="O2425" s="2" t="s">
        <v>42</v>
      </c>
      <c r="P2425" s="2" t="s">
        <v>29</v>
      </c>
      <c r="Q2425" s="2" t="s">
        <v>63</v>
      </c>
      <c r="R2425" s="2" t="s">
        <v>704</v>
      </c>
      <c r="S2425" s="2" t="s">
        <v>46</v>
      </c>
      <c r="T2425">
        <v>0.37</v>
      </c>
      <c r="U2425" s="1">
        <v>40511</v>
      </c>
      <c r="V2425">
        <v>2010</v>
      </c>
      <c r="W2425" s="2" t="s">
        <v>69</v>
      </c>
      <c r="X2425">
        <v>11</v>
      </c>
      <c r="Y2425">
        <v>-0.53601340033500844</v>
      </c>
    </row>
    <row r="2426" spans="1:25" x14ac:dyDescent="0.45">
      <c r="A2426">
        <v>3730</v>
      </c>
      <c r="B2426" s="1">
        <v>40986</v>
      </c>
      <c r="C2426" s="2" t="s">
        <v>66</v>
      </c>
      <c r="D2426">
        <v>26660</v>
      </c>
      <c r="E2426">
        <v>1</v>
      </c>
      <c r="F2426">
        <v>10.23</v>
      </c>
      <c r="G2426">
        <v>0.1</v>
      </c>
      <c r="H2426" s="2" t="s">
        <v>25</v>
      </c>
      <c r="I2426">
        <v>-4.22</v>
      </c>
      <c r="J2426">
        <v>8.9499999999999993</v>
      </c>
      <c r="K2426">
        <v>2.0099999999999998</v>
      </c>
      <c r="L2426" s="2" t="s">
        <v>1571</v>
      </c>
      <c r="M2426" s="2" t="s">
        <v>1463</v>
      </c>
      <c r="N2426" s="2" t="s">
        <v>1463</v>
      </c>
      <c r="O2426" s="2" t="s">
        <v>62</v>
      </c>
      <c r="P2426" s="2" t="s">
        <v>29</v>
      </c>
      <c r="Q2426" s="2" t="s">
        <v>63</v>
      </c>
      <c r="R2426" s="2" t="s">
        <v>826</v>
      </c>
      <c r="S2426" s="2" t="s">
        <v>76</v>
      </c>
      <c r="T2426">
        <v>0.39</v>
      </c>
      <c r="U2426" s="1">
        <v>40986</v>
      </c>
      <c r="V2426">
        <v>2012</v>
      </c>
      <c r="W2426" s="2" t="s">
        <v>60</v>
      </c>
      <c r="X2426">
        <v>3</v>
      </c>
      <c r="Y2426">
        <v>-0.41251221896383183</v>
      </c>
    </row>
    <row r="2427" spans="1:25" x14ac:dyDescent="0.45">
      <c r="A2427">
        <v>3754</v>
      </c>
      <c r="B2427" s="1">
        <v>40916</v>
      </c>
      <c r="C2427" s="2" t="s">
        <v>48</v>
      </c>
      <c r="D2427">
        <v>26818</v>
      </c>
      <c r="E2427">
        <v>23</v>
      </c>
      <c r="F2427">
        <v>202.84</v>
      </c>
      <c r="G2427">
        <v>0.05</v>
      </c>
      <c r="H2427" s="2" t="s">
        <v>25</v>
      </c>
      <c r="I2427">
        <v>-19.48</v>
      </c>
      <c r="J2427">
        <v>8.85</v>
      </c>
      <c r="K2427">
        <v>5.6</v>
      </c>
      <c r="L2427" s="2" t="s">
        <v>1579</v>
      </c>
      <c r="M2427" s="2" t="s">
        <v>1463</v>
      </c>
      <c r="N2427" s="2" t="s">
        <v>1463</v>
      </c>
      <c r="O2427" s="2" t="s">
        <v>28</v>
      </c>
      <c r="P2427" s="2" t="s">
        <v>29</v>
      </c>
      <c r="Q2427" s="2" t="s">
        <v>54</v>
      </c>
      <c r="R2427" s="2" t="s">
        <v>255</v>
      </c>
      <c r="S2427" s="2" t="s">
        <v>46</v>
      </c>
      <c r="T2427">
        <v>0.36</v>
      </c>
      <c r="U2427" s="1">
        <v>40917</v>
      </c>
      <c r="V2427">
        <v>2012</v>
      </c>
      <c r="W2427" s="2" t="s">
        <v>107</v>
      </c>
      <c r="X2427">
        <v>1</v>
      </c>
      <c r="Y2427">
        <v>-9.6036284756458298E-2</v>
      </c>
    </row>
    <row r="2428" spans="1:25" x14ac:dyDescent="0.45">
      <c r="A2428">
        <v>3790</v>
      </c>
      <c r="B2428" s="1">
        <v>40542</v>
      </c>
      <c r="C2428" s="2" t="s">
        <v>66</v>
      </c>
      <c r="D2428">
        <v>27011</v>
      </c>
      <c r="E2428">
        <v>5</v>
      </c>
      <c r="F2428">
        <v>53.66</v>
      </c>
      <c r="G2428">
        <v>0.09</v>
      </c>
      <c r="H2428" s="2" t="s">
        <v>25</v>
      </c>
      <c r="I2428">
        <v>5.69</v>
      </c>
      <c r="J2428">
        <v>10.94</v>
      </c>
      <c r="K2428">
        <v>1.39</v>
      </c>
      <c r="L2428" s="2" t="s">
        <v>1533</v>
      </c>
      <c r="M2428" s="2" t="s">
        <v>1463</v>
      </c>
      <c r="N2428" s="2" t="s">
        <v>1463</v>
      </c>
      <c r="O2428" s="2" t="s">
        <v>62</v>
      </c>
      <c r="P2428" s="2" t="s">
        <v>29</v>
      </c>
      <c r="Q2428" s="2" t="s">
        <v>79</v>
      </c>
      <c r="R2428" s="2" t="s">
        <v>368</v>
      </c>
      <c r="S2428" s="2" t="s">
        <v>46</v>
      </c>
      <c r="T2428">
        <v>0.35</v>
      </c>
      <c r="U2428" s="1">
        <v>40542</v>
      </c>
      <c r="V2428">
        <v>2010</v>
      </c>
      <c r="W2428" s="2" t="s">
        <v>100</v>
      </c>
      <c r="X2428">
        <v>12</v>
      </c>
      <c r="Y2428">
        <v>0.10603801714498697</v>
      </c>
    </row>
    <row r="2429" spans="1:25" x14ac:dyDescent="0.45">
      <c r="A2429">
        <v>3903</v>
      </c>
      <c r="B2429" s="1">
        <v>41168</v>
      </c>
      <c r="C2429" s="2" t="s">
        <v>34</v>
      </c>
      <c r="D2429">
        <v>27841</v>
      </c>
      <c r="E2429">
        <v>33</v>
      </c>
      <c r="F2429">
        <v>67.849999999999994</v>
      </c>
      <c r="G2429">
        <v>0.05</v>
      </c>
      <c r="H2429" s="2" t="s">
        <v>25</v>
      </c>
      <c r="I2429">
        <v>1.05</v>
      </c>
      <c r="J2429">
        <v>2.1</v>
      </c>
      <c r="K2429">
        <v>0.7</v>
      </c>
      <c r="L2429" s="2" t="s">
        <v>1535</v>
      </c>
      <c r="M2429" s="2" t="s">
        <v>1463</v>
      </c>
      <c r="N2429" s="2" t="s">
        <v>1463</v>
      </c>
      <c r="O2429" s="2" t="s">
        <v>42</v>
      </c>
      <c r="P2429" s="2" t="s">
        <v>29</v>
      </c>
      <c r="Q2429" s="2" t="s">
        <v>94</v>
      </c>
      <c r="R2429" s="2" t="s">
        <v>1580</v>
      </c>
      <c r="S2429" s="2" t="s">
        <v>76</v>
      </c>
      <c r="T2429">
        <v>0.56999999999999995</v>
      </c>
      <c r="U2429" s="1">
        <v>41170</v>
      </c>
      <c r="V2429">
        <v>2012</v>
      </c>
      <c r="W2429" s="2" t="s">
        <v>112</v>
      </c>
      <c r="X2429">
        <v>9</v>
      </c>
      <c r="Y2429">
        <v>1.5475313190862199E-2</v>
      </c>
    </row>
    <row r="2430" spans="1:25" x14ac:dyDescent="0.45">
      <c r="A2430">
        <v>4003</v>
      </c>
      <c r="B2430" s="1">
        <v>40884</v>
      </c>
      <c r="C2430" s="2" t="s">
        <v>66</v>
      </c>
      <c r="D2430">
        <v>28581</v>
      </c>
      <c r="E2430">
        <v>1</v>
      </c>
      <c r="F2430">
        <v>36.4</v>
      </c>
      <c r="G2430">
        <v>0.06</v>
      </c>
      <c r="H2430" s="2" t="s">
        <v>25</v>
      </c>
      <c r="I2430">
        <v>-41.56</v>
      </c>
      <c r="J2430">
        <v>24.92</v>
      </c>
      <c r="K2430">
        <v>12.98</v>
      </c>
      <c r="L2430" s="2" t="s">
        <v>1571</v>
      </c>
      <c r="M2430" s="2" t="s">
        <v>1463</v>
      </c>
      <c r="N2430" s="2" t="s">
        <v>1463</v>
      </c>
      <c r="O2430" s="2" t="s">
        <v>62</v>
      </c>
      <c r="P2430" s="2" t="s">
        <v>29</v>
      </c>
      <c r="Q2430" s="2" t="s">
        <v>54</v>
      </c>
      <c r="R2430" s="2" t="s">
        <v>270</v>
      </c>
      <c r="S2430" s="2" t="s">
        <v>46</v>
      </c>
      <c r="T2430">
        <v>0.39</v>
      </c>
      <c r="U2430" s="1">
        <v>40886</v>
      </c>
      <c r="V2430">
        <v>2011</v>
      </c>
      <c r="W2430" s="2" t="s">
        <v>100</v>
      </c>
      <c r="X2430">
        <v>12</v>
      </c>
      <c r="Y2430">
        <v>-1.1417582417582419</v>
      </c>
    </row>
    <row r="2431" spans="1:25" x14ac:dyDescent="0.45">
      <c r="A2431">
        <v>4008</v>
      </c>
      <c r="B2431" s="1">
        <v>41270</v>
      </c>
      <c r="C2431" s="2" t="s">
        <v>24</v>
      </c>
      <c r="D2431">
        <v>28611</v>
      </c>
      <c r="E2431">
        <v>30</v>
      </c>
      <c r="F2431">
        <v>15337.58</v>
      </c>
      <c r="G2431">
        <v>0.1</v>
      </c>
      <c r="H2431" s="2" t="s">
        <v>25</v>
      </c>
      <c r="I2431">
        <v>6670.41</v>
      </c>
      <c r="J2431">
        <v>525.98</v>
      </c>
      <c r="K2431">
        <v>19.989999999999998</v>
      </c>
      <c r="L2431" s="2" t="s">
        <v>1542</v>
      </c>
      <c r="M2431" s="2" t="s">
        <v>1463</v>
      </c>
      <c r="N2431" s="2" t="s">
        <v>1463</v>
      </c>
      <c r="O2431" s="2" t="s">
        <v>37</v>
      </c>
      <c r="P2431" s="2" t="s">
        <v>29</v>
      </c>
      <c r="Q2431" s="2" t="s">
        <v>54</v>
      </c>
      <c r="R2431" s="2" t="s">
        <v>1581</v>
      </c>
      <c r="S2431" s="2" t="s">
        <v>46</v>
      </c>
      <c r="T2431">
        <v>0.37</v>
      </c>
      <c r="U2431" s="1">
        <v>41273</v>
      </c>
      <c r="V2431">
        <v>2012</v>
      </c>
      <c r="W2431" s="2" t="s">
        <v>100</v>
      </c>
      <c r="X2431">
        <v>12</v>
      </c>
      <c r="Y2431">
        <v>0.43490628899735162</v>
      </c>
    </row>
    <row r="2432" spans="1:25" x14ac:dyDescent="0.45">
      <c r="A2432">
        <v>4015</v>
      </c>
      <c r="B2432" s="1">
        <v>39886</v>
      </c>
      <c r="C2432" s="2" t="s">
        <v>81</v>
      </c>
      <c r="D2432">
        <v>28647</v>
      </c>
      <c r="E2432">
        <v>38</v>
      </c>
      <c r="F2432">
        <v>5679.59</v>
      </c>
      <c r="G2432">
        <v>0.09</v>
      </c>
      <c r="H2432" s="2" t="s">
        <v>57</v>
      </c>
      <c r="I2432">
        <v>-1763.75</v>
      </c>
      <c r="J2432">
        <v>154.13</v>
      </c>
      <c r="K2432">
        <v>69</v>
      </c>
      <c r="L2432" s="2" t="s">
        <v>1571</v>
      </c>
      <c r="M2432" s="2" t="s">
        <v>1463</v>
      </c>
      <c r="N2432" s="2" t="s">
        <v>1463</v>
      </c>
      <c r="O2432" s="2" t="s">
        <v>42</v>
      </c>
      <c r="P2432" s="2" t="s">
        <v>73</v>
      </c>
      <c r="Q2432" s="2" t="s">
        <v>175</v>
      </c>
      <c r="R2432" s="2" t="s">
        <v>629</v>
      </c>
      <c r="S2432" s="2" t="s">
        <v>32</v>
      </c>
      <c r="T2432">
        <v>0.68</v>
      </c>
      <c r="U2432" s="1">
        <v>39887</v>
      </c>
      <c r="V2432">
        <v>2009</v>
      </c>
      <c r="W2432" s="2" t="s">
        <v>60</v>
      </c>
      <c r="X2432">
        <v>3</v>
      </c>
      <c r="Y2432">
        <v>-0.31054178206525468</v>
      </c>
    </row>
    <row r="2433" spans="1:25" x14ac:dyDescent="0.45">
      <c r="A2433">
        <v>4018</v>
      </c>
      <c r="B2433" s="1">
        <v>39924</v>
      </c>
      <c r="C2433" s="2" t="s">
        <v>34</v>
      </c>
      <c r="D2433">
        <v>28736</v>
      </c>
      <c r="E2433">
        <v>26</v>
      </c>
      <c r="F2433">
        <v>1029.29</v>
      </c>
      <c r="G2433">
        <v>0.06</v>
      </c>
      <c r="H2433" s="2" t="s">
        <v>25</v>
      </c>
      <c r="I2433">
        <v>109.16</v>
      </c>
      <c r="J2433">
        <v>40.99</v>
      </c>
      <c r="K2433">
        <v>17.48</v>
      </c>
      <c r="L2433" s="2" t="s">
        <v>1582</v>
      </c>
      <c r="M2433" s="2" t="s">
        <v>1463</v>
      </c>
      <c r="N2433" s="2" t="s">
        <v>1463</v>
      </c>
      <c r="O2433" s="2" t="s">
        <v>28</v>
      </c>
      <c r="P2433" s="2" t="s">
        <v>29</v>
      </c>
      <c r="Q2433" s="2" t="s">
        <v>63</v>
      </c>
      <c r="R2433" s="2" t="s">
        <v>210</v>
      </c>
      <c r="S2433" s="2" t="s">
        <v>46</v>
      </c>
      <c r="T2433">
        <v>0.36</v>
      </c>
      <c r="U2433" s="1">
        <v>39924</v>
      </c>
      <c r="V2433">
        <v>2009</v>
      </c>
      <c r="W2433" s="2" t="s">
        <v>88</v>
      </c>
      <c r="X2433">
        <v>4</v>
      </c>
      <c r="Y2433">
        <v>0.10605368749332064</v>
      </c>
    </row>
    <row r="2434" spans="1:25" x14ac:dyDescent="0.45">
      <c r="A2434">
        <v>4041</v>
      </c>
      <c r="B2434" s="1">
        <v>40999</v>
      </c>
      <c r="C2434" s="2" t="s">
        <v>48</v>
      </c>
      <c r="D2434">
        <v>28835</v>
      </c>
      <c r="E2434">
        <v>1</v>
      </c>
      <c r="F2434">
        <v>184.18</v>
      </c>
      <c r="G2434">
        <v>0.08</v>
      </c>
      <c r="H2434" s="2" t="s">
        <v>25</v>
      </c>
      <c r="I2434">
        <v>-112.44</v>
      </c>
      <c r="J2434">
        <v>178.47</v>
      </c>
      <c r="K2434">
        <v>19.989999999999998</v>
      </c>
      <c r="L2434" s="2" t="s">
        <v>1551</v>
      </c>
      <c r="M2434" s="2" t="s">
        <v>1463</v>
      </c>
      <c r="N2434" s="2" t="s">
        <v>1463</v>
      </c>
      <c r="O2434" s="2" t="s">
        <v>28</v>
      </c>
      <c r="P2434" s="2" t="s">
        <v>29</v>
      </c>
      <c r="Q2434" s="2" t="s">
        <v>30</v>
      </c>
      <c r="R2434" s="2" t="s">
        <v>1023</v>
      </c>
      <c r="S2434" s="2" t="s">
        <v>46</v>
      </c>
      <c r="T2434">
        <v>0.55000000000000004</v>
      </c>
      <c r="U2434" s="1">
        <v>41001</v>
      </c>
      <c r="V2434">
        <v>2012</v>
      </c>
      <c r="W2434" s="2" t="s">
        <v>60</v>
      </c>
      <c r="X2434">
        <v>3</v>
      </c>
      <c r="Y2434">
        <v>-0.6104897382994896</v>
      </c>
    </row>
    <row r="2435" spans="1:25" x14ac:dyDescent="0.45">
      <c r="A2435">
        <v>4106</v>
      </c>
      <c r="B2435" s="1">
        <v>41272</v>
      </c>
      <c r="C2435" s="2" t="s">
        <v>66</v>
      </c>
      <c r="D2435">
        <v>29220</v>
      </c>
      <c r="E2435">
        <v>36</v>
      </c>
      <c r="F2435">
        <v>12690.33</v>
      </c>
      <c r="G2435">
        <v>0.08</v>
      </c>
      <c r="H2435" s="2" t="s">
        <v>57</v>
      </c>
      <c r="I2435">
        <v>5045.3</v>
      </c>
      <c r="J2435">
        <v>367.99</v>
      </c>
      <c r="K2435">
        <v>19.989999999999998</v>
      </c>
      <c r="L2435" s="2" t="s">
        <v>533</v>
      </c>
      <c r="M2435" s="2" t="s">
        <v>1463</v>
      </c>
      <c r="N2435" s="2" t="s">
        <v>1463</v>
      </c>
      <c r="O2435" s="2" t="s">
        <v>42</v>
      </c>
      <c r="P2435" s="2" t="s">
        <v>29</v>
      </c>
      <c r="Q2435" s="2" t="s">
        <v>54</v>
      </c>
      <c r="R2435" s="2" t="s">
        <v>1583</v>
      </c>
      <c r="S2435" s="2" t="s">
        <v>46</v>
      </c>
      <c r="T2435">
        <v>0.4</v>
      </c>
      <c r="U2435" s="1">
        <v>41272</v>
      </c>
      <c r="V2435">
        <v>2012</v>
      </c>
      <c r="W2435" s="2" t="s">
        <v>100</v>
      </c>
      <c r="X2435">
        <v>12</v>
      </c>
      <c r="Y2435">
        <v>0.39757043355058536</v>
      </c>
    </row>
    <row r="2436" spans="1:25" x14ac:dyDescent="0.45">
      <c r="A2436">
        <v>4235</v>
      </c>
      <c r="B2436" s="1">
        <v>40406</v>
      </c>
      <c r="C2436" s="2" t="s">
        <v>24</v>
      </c>
      <c r="D2436">
        <v>30114</v>
      </c>
      <c r="E2436">
        <v>7</v>
      </c>
      <c r="F2436">
        <v>4667.28</v>
      </c>
      <c r="G2436">
        <v>0.09</v>
      </c>
      <c r="H2436" s="2" t="s">
        <v>57</v>
      </c>
      <c r="I2436">
        <v>-362.88</v>
      </c>
      <c r="J2436">
        <v>699.99</v>
      </c>
      <c r="K2436">
        <v>24.49</v>
      </c>
      <c r="L2436" s="2" t="s">
        <v>1535</v>
      </c>
      <c r="M2436" s="2" t="s">
        <v>1463</v>
      </c>
      <c r="N2436" s="2" t="s">
        <v>1463</v>
      </c>
      <c r="O2436" s="2" t="s">
        <v>42</v>
      </c>
      <c r="P2436" s="2" t="s">
        <v>43</v>
      </c>
      <c r="Q2436" s="2" t="s">
        <v>98</v>
      </c>
      <c r="R2436" s="2" t="s">
        <v>700</v>
      </c>
      <c r="S2436" s="2" t="s">
        <v>32</v>
      </c>
      <c r="T2436">
        <v>0.41</v>
      </c>
      <c r="U2436" s="1">
        <v>40413</v>
      </c>
      <c r="V2436">
        <v>2010</v>
      </c>
      <c r="W2436" s="2" t="s">
        <v>52</v>
      </c>
      <c r="X2436">
        <v>8</v>
      </c>
      <c r="Y2436">
        <v>-7.7749781457294193E-2</v>
      </c>
    </row>
    <row r="2437" spans="1:25" x14ac:dyDescent="0.45">
      <c r="A2437">
        <v>4258</v>
      </c>
      <c r="B2437" s="1">
        <v>40207</v>
      </c>
      <c r="C2437" s="2" t="s">
        <v>66</v>
      </c>
      <c r="D2437">
        <v>30336</v>
      </c>
      <c r="E2437">
        <v>28</v>
      </c>
      <c r="F2437">
        <v>5155.07</v>
      </c>
      <c r="G2437">
        <v>0.06</v>
      </c>
      <c r="H2437" s="2" t="s">
        <v>25</v>
      </c>
      <c r="I2437">
        <v>368.79</v>
      </c>
      <c r="J2437">
        <v>193.17</v>
      </c>
      <c r="K2437">
        <v>19.989999999999998</v>
      </c>
      <c r="L2437" s="2" t="s">
        <v>1535</v>
      </c>
      <c r="M2437" s="2" t="s">
        <v>1463</v>
      </c>
      <c r="N2437" s="2" t="s">
        <v>1463</v>
      </c>
      <c r="O2437" s="2" t="s">
        <v>42</v>
      </c>
      <c r="P2437" s="2" t="s">
        <v>29</v>
      </c>
      <c r="Q2437" s="2" t="s">
        <v>30</v>
      </c>
      <c r="R2437" s="2" t="s">
        <v>577</v>
      </c>
      <c r="S2437" s="2" t="s">
        <v>46</v>
      </c>
      <c r="T2437">
        <v>0.71</v>
      </c>
      <c r="U2437" s="1">
        <v>40209</v>
      </c>
      <c r="V2437">
        <v>2010</v>
      </c>
      <c r="W2437" s="2" t="s">
        <v>107</v>
      </c>
      <c r="X2437">
        <v>1</v>
      </c>
      <c r="Y2437">
        <v>7.1539280746915179E-2</v>
      </c>
    </row>
    <row r="2438" spans="1:25" x14ac:dyDescent="0.45">
      <c r="A2438">
        <v>4312</v>
      </c>
      <c r="B2438" s="1">
        <v>40175</v>
      </c>
      <c r="C2438" s="2" t="s">
        <v>66</v>
      </c>
      <c r="D2438">
        <v>30725</v>
      </c>
      <c r="E2438">
        <v>39</v>
      </c>
      <c r="F2438">
        <v>16468.55</v>
      </c>
      <c r="G2438">
        <v>0.08</v>
      </c>
      <c r="H2438" s="2" t="s">
        <v>35</v>
      </c>
      <c r="I2438">
        <v>5638.75</v>
      </c>
      <c r="J2438">
        <v>449.99</v>
      </c>
      <c r="K2438">
        <v>49</v>
      </c>
      <c r="L2438" s="2" t="s">
        <v>1550</v>
      </c>
      <c r="M2438" s="2" t="s">
        <v>1463</v>
      </c>
      <c r="N2438" s="2" t="s">
        <v>1463</v>
      </c>
      <c r="O2438" s="2" t="s">
        <v>28</v>
      </c>
      <c r="P2438" s="2" t="s">
        <v>43</v>
      </c>
      <c r="Q2438" s="2" t="s">
        <v>98</v>
      </c>
      <c r="R2438" s="2" t="s">
        <v>99</v>
      </c>
      <c r="S2438" s="2" t="s">
        <v>40</v>
      </c>
      <c r="T2438">
        <v>0.38</v>
      </c>
      <c r="U2438" s="1">
        <v>40176</v>
      </c>
      <c r="V2438">
        <v>2009</v>
      </c>
      <c r="W2438" s="2" t="s">
        <v>100</v>
      </c>
      <c r="X2438">
        <v>12</v>
      </c>
      <c r="Y2438">
        <v>0.342395049958861</v>
      </c>
    </row>
    <row r="2439" spans="1:25" x14ac:dyDescent="0.45">
      <c r="A2439">
        <v>4319</v>
      </c>
      <c r="B2439" s="1">
        <v>41036</v>
      </c>
      <c r="C2439" s="2" t="s">
        <v>66</v>
      </c>
      <c r="D2439">
        <v>30784</v>
      </c>
      <c r="E2439">
        <v>10</v>
      </c>
      <c r="F2439">
        <v>707.3</v>
      </c>
      <c r="G2439">
        <v>0.06</v>
      </c>
      <c r="H2439" s="2" t="s">
        <v>35</v>
      </c>
      <c r="I2439">
        <v>-127.94</v>
      </c>
      <c r="J2439">
        <v>70.98</v>
      </c>
      <c r="K2439">
        <v>26.74</v>
      </c>
      <c r="L2439" s="2" t="s">
        <v>1499</v>
      </c>
      <c r="M2439" s="2" t="s">
        <v>1463</v>
      </c>
      <c r="N2439" s="2" t="s">
        <v>1463</v>
      </c>
      <c r="O2439" s="2" t="s">
        <v>28</v>
      </c>
      <c r="P2439" s="2" t="s">
        <v>73</v>
      </c>
      <c r="Q2439" s="2" t="s">
        <v>83</v>
      </c>
      <c r="R2439" s="2" t="s">
        <v>547</v>
      </c>
      <c r="S2439" s="2" t="s">
        <v>85</v>
      </c>
      <c r="T2439">
        <v>0.6</v>
      </c>
      <c r="U2439" s="1">
        <v>41038</v>
      </c>
      <c r="V2439">
        <v>2012</v>
      </c>
      <c r="W2439" s="2" t="s">
        <v>77</v>
      </c>
      <c r="X2439">
        <v>5</v>
      </c>
      <c r="Y2439">
        <v>-0.18088505584617562</v>
      </c>
    </row>
    <row r="2440" spans="1:25" x14ac:dyDescent="0.45">
      <c r="A2440">
        <v>4351</v>
      </c>
      <c r="B2440" s="1">
        <v>40435</v>
      </c>
      <c r="C2440" s="2" t="s">
        <v>48</v>
      </c>
      <c r="D2440">
        <v>31040</v>
      </c>
      <c r="E2440">
        <v>23</v>
      </c>
      <c r="F2440">
        <v>872.97</v>
      </c>
      <c r="G2440">
        <v>0.1</v>
      </c>
      <c r="H2440" s="2" t="s">
        <v>25</v>
      </c>
      <c r="I2440">
        <v>-22.63</v>
      </c>
      <c r="J2440">
        <v>39.979999999999997</v>
      </c>
      <c r="K2440">
        <v>4</v>
      </c>
      <c r="L2440" s="2" t="s">
        <v>1535</v>
      </c>
      <c r="M2440" s="2" t="s">
        <v>1463</v>
      </c>
      <c r="N2440" s="2" t="s">
        <v>1463</v>
      </c>
      <c r="O2440" s="2" t="s">
        <v>42</v>
      </c>
      <c r="P2440" s="2" t="s">
        <v>43</v>
      </c>
      <c r="Q2440" s="2" t="s">
        <v>104</v>
      </c>
      <c r="R2440" s="2" t="s">
        <v>745</v>
      </c>
      <c r="S2440" s="2" t="s">
        <v>46</v>
      </c>
      <c r="T2440">
        <v>0.7</v>
      </c>
      <c r="U2440" s="1">
        <v>40437</v>
      </c>
      <c r="V2440">
        <v>2010</v>
      </c>
      <c r="W2440" s="2" t="s">
        <v>112</v>
      </c>
      <c r="X2440">
        <v>9</v>
      </c>
      <c r="Y2440">
        <v>-2.5922998499375693E-2</v>
      </c>
    </row>
    <row r="2441" spans="1:25" x14ac:dyDescent="0.45">
      <c r="A2441">
        <v>4469</v>
      </c>
      <c r="B2441" s="1">
        <v>40768</v>
      </c>
      <c r="C2441" s="2" t="s">
        <v>81</v>
      </c>
      <c r="D2441">
        <v>31846</v>
      </c>
      <c r="E2441">
        <v>7</v>
      </c>
      <c r="F2441">
        <v>261.17</v>
      </c>
      <c r="G2441">
        <v>0.03</v>
      </c>
      <c r="H2441" s="2" t="s">
        <v>35</v>
      </c>
      <c r="I2441">
        <v>-78.84</v>
      </c>
      <c r="J2441">
        <v>33.94</v>
      </c>
      <c r="K2441">
        <v>19.190000000000001</v>
      </c>
      <c r="L2441" s="2" t="s">
        <v>1558</v>
      </c>
      <c r="M2441" s="2" t="s">
        <v>1463</v>
      </c>
      <c r="N2441" s="2" t="s">
        <v>1463</v>
      </c>
      <c r="O2441" s="2" t="s">
        <v>62</v>
      </c>
      <c r="P2441" s="2" t="s">
        <v>73</v>
      </c>
      <c r="Q2441" s="2" t="s">
        <v>114</v>
      </c>
      <c r="R2441" s="2" t="s">
        <v>274</v>
      </c>
      <c r="S2441" s="2" t="s">
        <v>40</v>
      </c>
      <c r="T2441">
        <v>0.57999999999999996</v>
      </c>
      <c r="U2441" s="1">
        <v>40770</v>
      </c>
      <c r="V2441">
        <v>2011</v>
      </c>
      <c r="W2441" s="2" t="s">
        <v>52</v>
      </c>
      <c r="X2441">
        <v>8</v>
      </c>
      <c r="Y2441">
        <v>-0.30187234368419036</v>
      </c>
    </row>
    <row r="2442" spans="1:25" x14ac:dyDescent="0.45">
      <c r="A2442">
        <v>4503</v>
      </c>
      <c r="B2442" s="1">
        <v>39981</v>
      </c>
      <c r="C2442" s="2" t="s">
        <v>24</v>
      </c>
      <c r="D2442">
        <v>32038</v>
      </c>
      <c r="E2442">
        <v>26</v>
      </c>
      <c r="F2442">
        <v>342.4</v>
      </c>
      <c r="G2442">
        <v>0</v>
      </c>
      <c r="H2442" s="2" t="s">
        <v>57</v>
      </c>
      <c r="I2442">
        <v>-14.06</v>
      </c>
      <c r="J2442">
        <v>11.7</v>
      </c>
      <c r="K2442">
        <v>6.96</v>
      </c>
      <c r="L2442" s="2" t="s">
        <v>1553</v>
      </c>
      <c r="M2442" s="2" t="s">
        <v>1463</v>
      </c>
      <c r="N2442" s="2" t="s">
        <v>1463</v>
      </c>
      <c r="O2442" s="2" t="s">
        <v>37</v>
      </c>
      <c r="P2442" s="2" t="s">
        <v>29</v>
      </c>
      <c r="Q2442" s="2" t="s">
        <v>38</v>
      </c>
      <c r="R2442" s="2" t="s">
        <v>1030</v>
      </c>
      <c r="S2442" s="2" t="s">
        <v>51</v>
      </c>
      <c r="T2442">
        <v>0.5</v>
      </c>
      <c r="U2442" s="1">
        <v>39983</v>
      </c>
      <c r="V2442">
        <v>2009</v>
      </c>
      <c r="W2442" s="2" t="s">
        <v>56</v>
      </c>
      <c r="X2442">
        <v>6</v>
      </c>
      <c r="Y2442">
        <v>-4.1063084112149539E-2</v>
      </c>
    </row>
    <row r="2443" spans="1:25" x14ac:dyDescent="0.45">
      <c r="A2443">
        <v>4504</v>
      </c>
      <c r="B2443" s="1">
        <v>40879</v>
      </c>
      <c r="C2443" s="2" t="s">
        <v>66</v>
      </c>
      <c r="D2443">
        <v>32065</v>
      </c>
      <c r="E2443">
        <v>25</v>
      </c>
      <c r="F2443">
        <v>450.28</v>
      </c>
      <c r="G2443">
        <v>0.09</v>
      </c>
      <c r="H2443" s="2" t="s">
        <v>25</v>
      </c>
      <c r="I2443">
        <v>-12.35</v>
      </c>
      <c r="J2443">
        <v>17.98</v>
      </c>
      <c r="K2443">
        <v>8.51</v>
      </c>
      <c r="L2443" s="2" t="s">
        <v>1566</v>
      </c>
      <c r="M2443" s="2" t="s">
        <v>1463</v>
      </c>
      <c r="N2443" s="2" t="s">
        <v>1463</v>
      </c>
      <c r="O2443" s="2" t="s">
        <v>42</v>
      </c>
      <c r="P2443" s="2" t="s">
        <v>43</v>
      </c>
      <c r="Q2443" s="2" t="s">
        <v>192</v>
      </c>
      <c r="R2443" s="2" t="s">
        <v>237</v>
      </c>
      <c r="S2443" s="2" t="s">
        <v>51</v>
      </c>
      <c r="T2443">
        <v>0.4</v>
      </c>
      <c r="U2443" s="1">
        <v>40880</v>
      </c>
      <c r="V2443">
        <v>2011</v>
      </c>
      <c r="W2443" s="2" t="s">
        <v>100</v>
      </c>
      <c r="X2443">
        <v>12</v>
      </c>
      <c r="Y2443">
        <v>-2.7427378520031982E-2</v>
      </c>
    </row>
    <row r="2444" spans="1:25" x14ac:dyDescent="0.45">
      <c r="A2444">
        <v>4545</v>
      </c>
      <c r="B2444" s="1">
        <v>40482</v>
      </c>
      <c r="C2444" s="2" t="s">
        <v>34</v>
      </c>
      <c r="D2444">
        <v>32326</v>
      </c>
      <c r="E2444">
        <v>50</v>
      </c>
      <c r="F2444">
        <v>929.81</v>
      </c>
      <c r="G2444">
        <v>0.09</v>
      </c>
      <c r="H2444" s="2" t="s">
        <v>25</v>
      </c>
      <c r="I2444">
        <v>-188.41</v>
      </c>
      <c r="J2444">
        <v>19.989999999999998</v>
      </c>
      <c r="K2444">
        <v>11.17</v>
      </c>
      <c r="L2444" s="2" t="s">
        <v>1475</v>
      </c>
      <c r="M2444" s="2" t="s">
        <v>1463</v>
      </c>
      <c r="N2444" s="2" t="s">
        <v>1463</v>
      </c>
      <c r="O2444" s="2" t="s">
        <v>28</v>
      </c>
      <c r="P2444" s="2" t="s">
        <v>73</v>
      </c>
      <c r="Q2444" s="2" t="s">
        <v>74</v>
      </c>
      <c r="R2444" s="2" t="s">
        <v>286</v>
      </c>
      <c r="S2444" s="2" t="s">
        <v>32</v>
      </c>
      <c r="T2444">
        <v>0.6</v>
      </c>
      <c r="U2444" s="1">
        <v>40483</v>
      </c>
      <c r="V2444">
        <v>2010</v>
      </c>
      <c r="W2444" s="2" t="s">
        <v>33</v>
      </c>
      <c r="X2444">
        <v>10</v>
      </c>
      <c r="Y2444">
        <v>-0.20263279594755917</v>
      </c>
    </row>
    <row r="2445" spans="1:25" x14ac:dyDescent="0.45">
      <c r="A2445">
        <v>4584</v>
      </c>
      <c r="B2445" s="1">
        <v>40893</v>
      </c>
      <c r="C2445" s="2" t="s">
        <v>24</v>
      </c>
      <c r="D2445">
        <v>32613</v>
      </c>
      <c r="E2445">
        <v>31</v>
      </c>
      <c r="F2445">
        <v>1359.74</v>
      </c>
      <c r="G2445">
        <v>0.01</v>
      </c>
      <c r="H2445" s="2" t="s">
        <v>57</v>
      </c>
      <c r="I2445">
        <v>202.33</v>
      </c>
      <c r="J2445">
        <v>43.98</v>
      </c>
      <c r="K2445">
        <v>8.99</v>
      </c>
      <c r="L2445" s="2" t="s">
        <v>1584</v>
      </c>
      <c r="M2445" s="2" t="s">
        <v>1463</v>
      </c>
      <c r="N2445" s="2" t="s">
        <v>1463</v>
      </c>
      <c r="O2445" s="2" t="s">
        <v>37</v>
      </c>
      <c r="P2445" s="2" t="s">
        <v>29</v>
      </c>
      <c r="Q2445" s="2" t="s">
        <v>94</v>
      </c>
      <c r="R2445" s="2" t="s">
        <v>703</v>
      </c>
      <c r="S2445" s="2" t="s">
        <v>106</v>
      </c>
      <c r="T2445">
        <v>0.57999999999999996</v>
      </c>
      <c r="U2445" s="1">
        <v>40900</v>
      </c>
      <c r="V2445">
        <v>2011</v>
      </c>
      <c r="W2445" s="2" t="s">
        <v>100</v>
      </c>
      <c r="X2445">
        <v>12</v>
      </c>
      <c r="Y2445">
        <v>0.14880050597908426</v>
      </c>
    </row>
    <row r="2446" spans="1:25" x14ac:dyDescent="0.45">
      <c r="A2446">
        <v>4598</v>
      </c>
      <c r="B2446" s="1">
        <v>39859</v>
      </c>
      <c r="C2446" s="2" t="s">
        <v>24</v>
      </c>
      <c r="D2446">
        <v>32741</v>
      </c>
      <c r="E2446">
        <v>13</v>
      </c>
      <c r="F2446">
        <v>136.24</v>
      </c>
      <c r="G2446">
        <v>7.0000000000000007E-2</v>
      </c>
      <c r="H2446" s="2" t="s">
        <v>25</v>
      </c>
      <c r="I2446">
        <v>-81.77</v>
      </c>
      <c r="J2446">
        <v>9.7100000000000009</v>
      </c>
      <c r="K2446">
        <v>9.4499999999999993</v>
      </c>
      <c r="L2446" s="2" t="s">
        <v>804</v>
      </c>
      <c r="M2446" s="2" t="s">
        <v>1463</v>
      </c>
      <c r="N2446" s="2" t="s">
        <v>1463</v>
      </c>
      <c r="O2446" s="2" t="s">
        <v>42</v>
      </c>
      <c r="P2446" s="2" t="s">
        <v>29</v>
      </c>
      <c r="Q2446" s="2" t="s">
        <v>30</v>
      </c>
      <c r="R2446" s="2" t="s">
        <v>1006</v>
      </c>
      <c r="S2446" s="2" t="s">
        <v>46</v>
      </c>
      <c r="T2446">
        <v>0.6</v>
      </c>
      <c r="U2446" s="1">
        <v>39866</v>
      </c>
      <c r="V2446">
        <v>2009</v>
      </c>
      <c r="W2446" s="2" t="s">
        <v>65</v>
      </c>
      <c r="X2446">
        <v>2</v>
      </c>
      <c r="Y2446">
        <v>-0.60019083969465636</v>
      </c>
    </row>
    <row r="2447" spans="1:25" x14ac:dyDescent="0.45">
      <c r="A2447">
        <v>4624</v>
      </c>
      <c r="B2447" s="1">
        <v>41116</v>
      </c>
      <c r="C2447" s="2" t="s">
        <v>24</v>
      </c>
      <c r="D2447">
        <v>32903</v>
      </c>
      <c r="E2447">
        <v>31</v>
      </c>
      <c r="F2447">
        <v>454.58</v>
      </c>
      <c r="G2447">
        <v>7.0000000000000007E-2</v>
      </c>
      <c r="H2447" s="2" t="s">
        <v>25</v>
      </c>
      <c r="I2447">
        <v>-118.75</v>
      </c>
      <c r="J2447">
        <v>15.31</v>
      </c>
      <c r="K2447">
        <v>8.7799999999999994</v>
      </c>
      <c r="L2447" s="2" t="s">
        <v>707</v>
      </c>
      <c r="M2447" s="2" t="s">
        <v>1463</v>
      </c>
      <c r="N2447" s="2" t="s">
        <v>1463</v>
      </c>
      <c r="O2447" s="2" t="s">
        <v>28</v>
      </c>
      <c r="P2447" s="2" t="s">
        <v>29</v>
      </c>
      <c r="Q2447" s="2" t="s">
        <v>30</v>
      </c>
      <c r="R2447" s="2" t="s">
        <v>608</v>
      </c>
      <c r="S2447" s="2" t="s">
        <v>46</v>
      </c>
      <c r="T2447">
        <v>0.56999999999999995</v>
      </c>
      <c r="U2447" s="1">
        <v>41123</v>
      </c>
      <c r="V2447">
        <v>2012</v>
      </c>
      <c r="W2447" s="2" t="s">
        <v>47</v>
      </c>
      <c r="X2447">
        <v>7</v>
      </c>
      <c r="Y2447">
        <v>-0.26123014650886534</v>
      </c>
    </row>
    <row r="2448" spans="1:25" x14ac:dyDescent="0.45">
      <c r="A2448">
        <v>4642</v>
      </c>
      <c r="B2448" s="1">
        <v>41145</v>
      </c>
      <c r="C2448" s="2" t="s">
        <v>34</v>
      </c>
      <c r="D2448">
        <v>33031</v>
      </c>
      <c r="E2448">
        <v>24</v>
      </c>
      <c r="F2448">
        <v>550.67999999999995</v>
      </c>
      <c r="G2448">
        <v>0.08</v>
      </c>
      <c r="H2448" s="2" t="s">
        <v>35</v>
      </c>
      <c r="I2448">
        <v>-134.63</v>
      </c>
      <c r="J2448">
        <v>23.99</v>
      </c>
      <c r="K2448">
        <v>15.68</v>
      </c>
      <c r="L2448" s="2" t="s">
        <v>1578</v>
      </c>
      <c r="M2448" s="2" t="s">
        <v>1463</v>
      </c>
      <c r="N2448" s="2" t="s">
        <v>1463</v>
      </c>
      <c r="O2448" s="2" t="s">
        <v>62</v>
      </c>
      <c r="P2448" s="2" t="s">
        <v>73</v>
      </c>
      <c r="Q2448" s="2" t="s">
        <v>74</v>
      </c>
      <c r="R2448" s="2" t="s">
        <v>1237</v>
      </c>
      <c r="S2448" s="2" t="s">
        <v>40</v>
      </c>
      <c r="T2448">
        <v>0.62</v>
      </c>
      <c r="U2448" s="1">
        <v>41147</v>
      </c>
      <c r="V2448">
        <v>2012</v>
      </c>
      <c r="W2448" s="2" t="s">
        <v>52</v>
      </c>
      <c r="X2448">
        <v>8</v>
      </c>
      <c r="Y2448">
        <v>-0.24447955255320697</v>
      </c>
    </row>
    <row r="2449" spans="1:25" x14ac:dyDescent="0.45">
      <c r="A2449">
        <v>4654</v>
      </c>
      <c r="B2449" s="1">
        <v>40503</v>
      </c>
      <c r="C2449" s="2" t="s">
        <v>81</v>
      </c>
      <c r="D2449">
        <v>33152</v>
      </c>
      <c r="E2449">
        <v>19</v>
      </c>
      <c r="F2449">
        <v>2569.6264999999999</v>
      </c>
      <c r="G2449">
        <v>0</v>
      </c>
      <c r="H2449" s="2" t="s">
        <v>25</v>
      </c>
      <c r="I2449">
        <v>398.01</v>
      </c>
      <c r="J2449">
        <v>155.99</v>
      </c>
      <c r="K2449">
        <v>8.99</v>
      </c>
      <c r="L2449" s="2" t="s">
        <v>1535</v>
      </c>
      <c r="M2449" s="2" t="s">
        <v>1463</v>
      </c>
      <c r="N2449" s="2" t="s">
        <v>1463</v>
      </c>
      <c r="O2449" s="2" t="s">
        <v>42</v>
      </c>
      <c r="P2449" s="2" t="s">
        <v>43</v>
      </c>
      <c r="Q2449" s="2" t="s">
        <v>44</v>
      </c>
      <c r="R2449" s="2" t="s">
        <v>337</v>
      </c>
      <c r="S2449" s="2" t="s">
        <v>46</v>
      </c>
      <c r="T2449">
        <v>0.55000000000000004</v>
      </c>
      <c r="U2449" s="1">
        <v>40505</v>
      </c>
      <c r="V2449">
        <v>2010</v>
      </c>
      <c r="W2449" s="2" t="s">
        <v>69</v>
      </c>
      <c r="X2449">
        <v>11</v>
      </c>
      <c r="Y2449">
        <v>0.15489021458955221</v>
      </c>
    </row>
    <row r="2450" spans="1:25" x14ac:dyDescent="0.45">
      <c r="A2450">
        <v>4662</v>
      </c>
      <c r="B2450" s="1">
        <v>39884</v>
      </c>
      <c r="C2450" s="2" t="s">
        <v>34</v>
      </c>
      <c r="D2450">
        <v>33217</v>
      </c>
      <c r="E2450">
        <v>20</v>
      </c>
      <c r="F2450">
        <v>1388.91</v>
      </c>
      <c r="G2450">
        <v>0.1</v>
      </c>
      <c r="H2450" s="2" t="s">
        <v>25</v>
      </c>
      <c r="I2450">
        <v>-229.87</v>
      </c>
      <c r="J2450">
        <v>73.98</v>
      </c>
      <c r="K2450">
        <v>4</v>
      </c>
      <c r="L2450" s="2" t="s">
        <v>1550</v>
      </c>
      <c r="M2450" s="2" t="s">
        <v>1463</v>
      </c>
      <c r="N2450" s="2" t="s">
        <v>1463</v>
      </c>
      <c r="O2450" s="2" t="s">
        <v>28</v>
      </c>
      <c r="P2450" s="2" t="s">
        <v>43</v>
      </c>
      <c r="Q2450" s="2" t="s">
        <v>104</v>
      </c>
      <c r="R2450" s="2" t="s">
        <v>670</v>
      </c>
      <c r="S2450" s="2" t="s">
        <v>46</v>
      </c>
      <c r="T2450">
        <v>0.79</v>
      </c>
      <c r="U2450" s="1">
        <v>39885</v>
      </c>
      <c r="V2450">
        <v>2009</v>
      </c>
      <c r="W2450" s="2" t="s">
        <v>60</v>
      </c>
      <c r="X2450">
        <v>3</v>
      </c>
      <c r="Y2450">
        <v>-0.165503884340958</v>
      </c>
    </row>
    <row r="2451" spans="1:25" x14ac:dyDescent="0.45">
      <c r="A2451">
        <v>4721</v>
      </c>
      <c r="B2451" s="1">
        <v>40969</v>
      </c>
      <c r="C2451" s="2" t="s">
        <v>34</v>
      </c>
      <c r="D2451">
        <v>33606</v>
      </c>
      <c r="E2451">
        <v>46</v>
      </c>
      <c r="F2451">
        <v>410.03</v>
      </c>
      <c r="G2451">
        <v>0.05</v>
      </c>
      <c r="H2451" s="2" t="s">
        <v>25</v>
      </c>
      <c r="I2451">
        <v>-138.38999999999999</v>
      </c>
      <c r="J2451">
        <v>8.75</v>
      </c>
      <c r="K2451">
        <v>8.5399999999999991</v>
      </c>
      <c r="L2451" s="2" t="s">
        <v>1559</v>
      </c>
      <c r="M2451" s="2" t="s">
        <v>1463</v>
      </c>
      <c r="N2451" s="2" t="s">
        <v>1463</v>
      </c>
      <c r="O2451" s="2" t="s">
        <v>28</v>
      </c>
      <c r="P2451" s="2" t="s">
        <v>73</v>
      </c>
      <c r="Q2451" s="2" t="s">
        <v>74</v>
      </c>
      <c r="R2451" s="2" t="s">
        <v>537</v>
      </c>
      <c r="S2451" s="2" t="s">
        <v>106</v>
      </c>
      <c r="T2451">
        <v>0.43</v>
      </c>
      <c r="U2451" s="1">
        <v>40971</v>
      </c>
      <c r="V2451">
        <v>2012</v>
      </c>
      <c r="W2451" s="2" t="s">
        <v>60</v>
      </c>
      <c r="X2451">
        <v>3</v>
      </c>
      <c r="Y2451">
        <v>-0.33751188937394822</v>
      </c>
    </row>
    <row r="2452" spans="1:25" x14ac:dyDescent="0.45">
      <c r="A2452">
        <v>4728</v>
      </c>
      <c r="B2452" s="1">
        <v>41106</v>
      </c>
      <c r="C2452" s="2" t="s">
        <v>48</v>
      </c>
      <c r="D2452">
        <v>33666</v>
      </c>
      <c r="E2452">
        <v>17</v>
      </c>
      <c r="F2452">
        <v>3801.27</v>
      </c>
      <c r="G2452">
        <v>0.02</v>
      </c>
      <c r="H2452" s="2" t="s">
        <v>25</v>
      </c>
      <c r="I2452">
        <v>-861.3</v>
      </c>
      <c r="J2452">
        <v>209.37</v>
      </c>
      <c r="K2452">
        <v>69</v>
      </c>
      <c r="L2452" s="2" t="s">
        <v>1559</v>
      </c>
      <c r="M2452" s="2" t="s">
        <v>1463</v>
      </c>
      <c r="N2452" s="2" t="s">
        <v>1463</v>
      </c>
      <c r="O2452" s="2" t="s">
        <v>62</v>
      </c>
      <c r="P2452" s="2" t="s">
        <v>73</v>
      </c>
      <c r="Q2452" s="2" t="s">
        <v>175</v>
      </c>
      <c r="R2452" s="2" t="s">
        <v>775</v>
      </c>
      <c r="S2452" s="2" t="s">
        <v>32</v>
      </c>
      <c r="T2452">
        <v>0.79</v>
      </c>
      <c r="U2452" s="1">
        <v>41108</v>
      </c>
      <c r="V2452">
        <v>2012</v>
      </c>
      <c r="W2452" s="2" t="s">
        <v>47</v>
      </c>
      <c r="X2452">
        <v>7</v>
      </c>
      <c r="Y2452">
        <v>-0.22658216859102351</v>
      </c>
    </row>
    <row r="2453" spans="1:25" x14ac:dyDescent="0.45">
      <c r="A2453">
        <v>4749</v>
      </c>
      <c r="B2453" s="1">
        <v>40584</v>
      </c>
      <c r="C2453" s="2" t="s">
        <v>81</v>
      </c>
      <c r="D2453">
        <v>33764</v>
      </c>
      <c r="E2453">
        <v>31</v>
      </c>
      <c r="F2453">
        <v>226.15</v>
      </c>
      <c r="G2453">
        <v>0.01</v>
      </c>
      <c r="H2453" s="2" t="s">
        <v>25</v>
      </c>
      <c r="I2453">
        <v>35.979999999999997</v>
      </c>
      <c r="J2453">
        <v>7.08</v>
      </c>
      <c r="K2453">
        <v>2.35</v>
      </c>
      <c r="L2453" s="2" t="s">
        <v>1578</v>
      </c>
      <c r="M2453" s="2" t="s">
        <v>1463</v>
      </c>
      <c r="N2453" s="2" t="s">
        <v>1463</v>
      </c>
      <c r="O2453" s="2" t="s">
        <v>28</v>
      </c>
      <c r="P2453" s="2" t="s">
        <v>29</v>
      </c>
      <c r="Q2453" s="2" t="s">
        <v>94</v>
      </c>
      <c r="R2453" s="2" t="s">
        <v>956</v>
      </c>
      <c r="S2453" s="2" t="s">
        <v>76</v>
      </c>
      <c r="T2453">
        <v>0.47</v>
      </c>
      <c r="U2453" s="1">
        <v>40585</v>
      </c>
      <c r="V2453">
        <v>2011</v>
      </c>
      <c r="W2453" s="2" t="s">
        <v>65</v>
      </c>
      <c r="X2453">
        <v>2</v>
      </c>
      <c r="Y2453">
        <v>0.15909794384258233</v>
      </c>
    </row>
    <row r="2454" spans="1:25" x14ac:dyDescent="0.45">
      <c r="A2454">
        <v>4776</v>
      </c>
      <c r="B2454" s="1">
        <v>40267</v>
      </c>
      <c r="C2454" s="2" t="s">
        <v>24</v>
      </c>
      <c r="D2454">
        <v>33921</v>
      </c>
      <c r="E2454">
        <v>35</v>
      </c>
      <c r="F2454">
        <v>1794.03</v>
      </c>
      <c r="G2454">
        <v>0.05</v>
      </c>
      <c r="H2454" s="2" t="s">
        <v>35</v>
      </c>
      <c r="I2454">
        <v>196.21</v>
      </c>
      <c r="J2454">
        <v>50.98</v>
      </c>
      <c r="K2454">
        <v>14.19</v>
      </c>
      <c r="L2454" s="2" t="s">
        <v>707</v>
      </c>
      <c r="M2454" s="2" t="s">
        <v>1463</v>
      </c>
      <c r="N2454" s="2" t="s">
        <v>1463</v>
      </c>
      <c r="O2454" s="2" t="s">
        <v>28</v>
      </c>
      <c r="P2454" s="2" t="s">
        <v>73</v>
      </c>
      <c r="Q2454" s="2" t="s">
        <v>114</v>
      </c>
      <c r="R2454" s="2" t="s">
        <v>351</v>
      </c>
      <c r="S2454" s="2" t="s">
        <v>40</v>
      </c>
      <c r="T2454">
        <v>0.56000000000000005</v>
      </c>
      <c r="U2454" s="1">
        <v>40276</v>
      </c>
      <c r="V2454">
        <v>2010</v>
      </c>
      <c r="W2454" s="2" t="s">
        <v>60</v>
      </c>
      <c r="X2454">
        <v>3</v>
      </c>
      <c r="Y2454">
        <v>0.10936829372975926</v>
      </c>
    </row>
    <row r="2455" spans="1:25" x14ac:dyDescent="0.45">
      <c r="A2455">
        <v>4781</v>
      </c>
      <c r="B2455" s="1">
        <v>40927</v>
      </c>
      <c r="C2455" s="2" t="s">
        <v>24</v>
      </c>
      <c r="D2455">
        <v>33956</v>
      </c>
      <c r="E2455">
        <v>13</v>
      </c>
      <c r="F2455">
        <v>109.58</v>
      </c>
      <c r="G2455">
        <v>0</v>
      </c>
      <c r="H2455" s="2" t="s">
        <v>25</v>
      </c>
      <c r="I2455">
        <v>31.32</v>
      </c>
      <c r="J2455">
        <v>7.59</v>
      </c>
      <c r="K2455">
        <v>4</v>
      </c>
      <c r="L2455" s="2" t="s">
        <v>912</v>
      </c>
      <c r="M2455" s="2" t="s">
        <v>1463</v>
      </c>
      <c r="N2455" s="2" t="s">
        <v>1463</v>
      </c>
      <c r="O2455" s="2" t="s">
        <v>28</v>
      </c>
      <c r="P2455" s="2" t="s">
        <v>73</v>
      </c>
      <c r="Q2455" s="2" t="s">
        <v>74</v>
      </c>
      <c r="R2455" s="2" t="s">
        <v>413</v>
      </c>
      <c r="S2455" s="2" t="s">
        <v>76</v>
      </c>
      <c r="T2455">
        <v>0.42</v>
      </c>
      <c r="U2455" s="1">
        <v>40929</v>
      </c>
      <c r="V2455">
        <v>2012</v>
      </c>
      <c r="W2455" s="2" t="s">
        <v>107</v>
      </c>
      <c r="X2455">
        <v>1</v>
      </c>
      <c r="Y2455">
        <v>0.28581858003285271</v>
      </c>
    </row>
    <row r="2456" spans="1:25" x14ac:dyDescent="0.45">
      <c r="A2456">
        <v>4790</v>
      </c>
      <c r="B2456" s="1">
        <v>41216</v>
      </c>
      <c r="C2456" s="2" t="s">
        <v>48</v>
      </c>
      <c r="D2456">
        <v>34022</v>
      </c>
      <c r="E2456">
        <v>6</v>
      </c>
      <c r="F2456">
        <v>43.9</v>
      </c>
      <c r="G2456">
        <v>0.06</v>
      </c>
      <c r="H2456" s="2" t="s">
        <v>25</v>
      </c>
      <c r="I2456">
        <v>12.74</v>
      </c>
      <c r="J2456">
        <v>6.64</v>
      </c>
      <c r="K2456">
        <v>4.95</v>
      </c>
      <c r="L2456" s="2" t="s">
        <v>1475</v>
      </c>
      <c r="M2456" s="2" t="s">
        <v>1463</v>
      </c>
      <c r="N2456" s="2" t="s">
        <v>1463</v>
      </c>
      <c r="O2456" s="2" t="s">
        <v>28</v>
      </c>
      <c r="P2456" s="2" t="s">
        <v>73</v>
      </c>
      <c r="Q2456" s="2" t="s">
        <v>74</v>
      </c>
      <c r="R2456" s="2" t="s">
        <v>209</v>
      </c>
      <c r="S2456" s="2" t="s">
        <v>106</v>
      </c>
      <c r="T2456">
        <v>0.37</v>
      </c>
      <c r="U2456" s="1">
        <v>41218</v>
      </c>
      <c r="V2456">
        <v>2012</v>
      </c>
      <c r="W2456" s="2" t="s">
        <v>69</v>
      </c>
      <c r="X2456">
        <v>11</v>
      </c>
      <c r="Y2456">
        <v>0.29020501138952165</v>
      </c>
    </row>
    <row r="2457" spans="1:25" x14ac:dyDescent="0.45">
      <c r="A2457">
        <v>4801</v>
      </c>
      <c r="B2457" s="1">
        <v>41142</v>
      </c>
      <c r="C2457" s="2" t="s">
        <v>81</v>
      </c>
      <c r="D2457">
        <v>34148</v>
      </c>
      <c r="E2457">
        <v>33</v>
      </c>
      <c r="F2457">
        <v>136.79</v>
      </c>
      <c r="G2457">
        <v>0.06</v>
      </c>
      <c r="H2457" s="2" t="s">
        <v>25</v>
      </c>
      <c r="I2457">
        <v>42.71</v>
      </c>
      <c r="J2457">
        <v>4.13</v>
      </c>
      <c r="K2457">
        <v>0.99</v>
      </c>
      <c r="L2457" s="2" t="s">
        <v>1559</v>
      </c>
      <c r="M2457" s="2" t="s">
        <v>1463</v>
      </c>
      <c r="N2457" s="2" t="s">
        <v>1463</v>
      </c>
      <c r="O2457" s="2" t="s">
        <v>28</v>
      </c>
      <c r="P2457" s="2" t="s">
        <v>29</v>
      </c>
      <c r="Q2457" s="2" t="s">
        <v>89</v>
      </c>
      <c r="R2457" s="2" t="s">
        <v>401</v>
      </c>
      <c r="S2457" s="2" t="s">
        <v>46</v>
      </c>
      <c r="T2457">
        <v>0.39</v>
      </c>
      <c r="U2457" s="1">
        <v>41143</v>
      </c>
      <c r="V2457">
        <v>2012</v>
      </c>
      <c r="W2457" s="2" t="s">
        <v>52</v>
      </c>
      <c r="X2457">
        <v>8</v>
      </c>
      <c r="Y2457">
        <v>0.3122304262007457</v>
      </c>
    </row>
    <row r="2458" spans="1:25" x14ac:dyDescent="0.45">
      <c r="A2458">
        <v>4808</v>
      </c>
      <c r="B2458" s="1">
        <v>41199</v>
      </c>
      <c r="C2458" s="2" t="s">
        <v>81</v>
      </c>
      <c r="D2458">
        <v>34182</v>
      </c>
      <c r="E2458">
        <v>31</v>
      </c>
      <c r="F2458">
        <v>336.34</v>
      </c>
      <c r="G2458">
        <v>0.05</v>
      </c>
      <c r="H2458" s="2" t="s">
        <v>25</v>
      </c>
      <c r="I2458">
        <v>-89.9</v>
      </c>
      <c r="J2458">
        <v>10.52</v>
      </c>
      <c r="K2458">
        <v>7.94</v>
      </c>
      <c r="L2458" s="2" t="s">
        <v>1420</v>
      </c>
      <c r="M2458" s="2" t="s">
        <v>1463</v>
      </c>
      <c r="N2458" s="2" t="s">
        <v>1463</v>
      </c>
      <c r="O2458" s="2" t="s">
        <v>62</v>
      </c>
      <c r="P2458" s="2" t="s">
        <v>73</v>
      </c>
      <c r="Q2458" s="2" t="s">
        <v>74</v>
      </c>
      <c r="R2458" s="2" t="s">
        <v>834</v>
      </c>
      <c r="S2458" s="2" t="s">
        <v>106</v>
      </c>
      <c r="T2458">
        <v>0.52</v>
      </c>
      <c r="U2458" s="1">
        <v>41201</v>
      </c>
      <c r="V2458">
        <v>2012</v>
      </c>
      <c r="W2458" s="2" t="s">
        <v>33</v>
      </c>
      <c r="X2458">
        <v>10</v>
      </c>
      <c r="Y2458">
        <v>-0.26728905274424691</v>
      </c>
    </row>
    <row r="2459" spans="1:25" x14ac:dyDescent="0.45">
      <c r="A2459">
        <v>4829</v>
      </c>
      <c r="B2459" s="1">
        <v>40312</v>
      </c>
      <c r="C2459" s="2" t="s">
        <v>66</v>
      </c>
      <c r="D2459">
        <v>34337</v>
      </c>
      <c r="E2459">
        <v>36</v>
      </c>
      <c r="F2459">
        <v>3610.85</v>
      </c>
      <c r="G2459">
        <v>0.04</v>
      </c>
      <c r="H2459" s="2" t="s">
        <v>57</v>
      </c>
      <c r="I2459">
        <v>2235.37</v>
      </c>
      <c r="J2459">
        <v>99.23</v>
      </c>
      <c r="K2459">
        <v>8.99</v>
      </c>
      <c r="L2459" s="2" t="s">
        <v>804</v>
      </c>
      <c r="M2459" s="2" t="s">
        <v>1463</v>
      </c>
      <c r="N2459" s="2" t="s">
        <v>1463</v>
      </c>
      <c r="O2459" s="2" t="s">
        <v>42</v>
      </c>
      <c r="P2459" s="2" t="s">
        <v>73</v>
      </c>
      <c r="Q2459" s="2" t="s">
        <v>74</v>
      </c>
      <c r="R2459" s="2" t="s">
        <v>567</v>
      </c>
      <c r="S2459" s="2" t="s">
        <v>106</v>
      </c>
      <c r="T2459">
        <v>0.35</v>
      </c>
      <c r="U2459" s="1">
        <v>40313</v>
      </c>
      <c r="V2459">
        <v>2010</v>
      </c>
      <c r="W2459" s="2" t="s">
        <v>77</v>
      </c>
      <c r="X2459">
        <v>5</v>
      </c>
      <c r="Y2459">
        <v>0.61907030200645274</v>
      </c>
    </row>
    <row r="2460" spans="1:25" x14ac:dyDescent="0.45">
      <c r="A2460">
        <v>4866</v>
      </c>
      <c r="B2460" s="1">
        <v>40303</v>
      </c>
      <c r="C2460" s="2" t="s">
        <v>24</v>
      </c>
      <c r="D2460">
        <v>34657</v>
      </c>
      <c r="E2460">
        <v>46</v>
      </c>
      <c r="F2460">
        <v>1396.75</v>
      </c>
      <c r="G2460">
        <v>0.04</v>
      </c>
      <c r="H2460" s="2" t="s">
        <v>57</v>
      </c>
      <c r="I2460">
        <v>-75.7</v>
      </c>
      <c r="J2460">
        <v>30.98</v>
      </c>
      <c r="K2460">
        <v>19.510000000000002</v>
      </c>
      <c r="L2460" s="2" t="s">
        <v>1549</v>
      </c>
      <c r="M2460" s="2" t="s">
        <v>1463</v>
      </c>
      <c r="N2460" s="2" t="s">
        <v>1463</v>
      </c>
      <c r="O2460" s="2" t="s">
        <v>42</v>
      </c>
      <c r="P2460" s="2" t="s">
        <v>29</v>
      </c>
      <c r="Q2460" s="2" t="s">
        <v>79</v>
      </c>
      <c r="R2460" s="2" t="s">
        <v>1352</v>
      </c>
      <c r="S2460" s="2" t="s">
        <v>46</v>
      </c>
      <c r="T2460">
        <v>0.36</v>
      </c>
      <c r="U2460" s="1">
        <v>40312</v>
      </c>
      <c r="V2460">
        <v>2010</v>
      </c>
      <c r="W2460" s="2" t="s">
        <v>77</v>
      </c>
      <c r="X2460">
        <v>5</v>
      </c>
      <c r="Y2460">
        <v>-5.419724360121711E-2</v>
      </c>
    </row>
    <row r="2461" spans="1:25" x14ac:dyDescent="0.45">
      <c r="A2461">
        <v>4884</v>
      </c>
      <c r="B2461" s="1">
        <v>40615</v>
      </c>
      <c r="C2461" s="2" t="s">
        <v>24</v>
      </c>
      <c r="D2461">
        <v>34727</v>
      </c>
      <c r="E2461">
        <v>20</v>
      </c>
      <c r="F2461">
        <v>159.71</v>
      </c>
      <c r="G2461">
        <v>0.1</v>
      </c>
      <c r="H2461" s="2" t="s">
        <v>57</v>
      </c>
      <c r="I2461">
        <v>-114.41</v>
      </c>
      <c r="J2461">
        <v>8.0399999999999991</v>
      </c>
      <c r="K2461">
        <v>8.94</v>
      </c>
      <c r="L2461" s="2" t="s">
        <v>1534</v>
      </c>
      <c r="M2461" s="2" t="s">
        <v>1463</v>
      </c>
      <c r="N2461" s="2" t="s">
        <v>1463</v>
      </c>
      <c r="O2461" s="2" t="s">
        <v>42</v>
      </c>
      <c r="P2461" s="2" t="s">
        <v>29</v>
      </c>
      <c r="Q2461" s="2" t="s">
        <v>54</v>
      </c>
      <c r="R2461" s="2" t="s">
        <v>432</v>
      </c>
      <c r="S2461" s="2" t="s">
        <v>46</v>
      </c>
      <c r="T2461">
        <v>0.4</v>
      </c>
      <c r="U2461" s="1">
        <v>40619</v>
      </c>
      <c r="V2461">
        <v>2011</v>
      </c>
      <c r="W2461" s="2" t="s">
        <v>60</v>
      </c>
      <c r="X2461">
        <v>3</v>
      </c>
      <c r="Y2461">
        <v>-0.71636090413875142</v>
      </c>
    </row>
    <row r="2462" spans="1:25" x14ac:dyDescent="0.45">
      <c r="A2462">
        <v>4902</v>
      </c>
      <c r="B2462" s="1">
        <v>40581</v>
      </c>
      <c r="C2462" s="2" t="s">
        <v>66</v>
      </c>
      <c r="D2462">
        <v>34881</v>
      </c>
      <c r="E2462">
        <v>37</v>
      </c>
      <c r="F2462">
        <v>187.37</v>
      </c>
      <c r="G2462">
        <v>0.01</v>
      </c>
      <c r="H2462" s="2" t="s">
        <v>25</v>
      </c>
      <c r="I2462">
        <v>-85.01</v>
      </c>
      <c r="J2462">
        <v>4.9800000000000004</v>
      </c>
      <c r="K2462">
        <v>4.95</v>
      </c>
      <c r="L2462" s="2" t="s">
        <v>1535</v>
      </c>
      <c r="M2462" s="2" t="s">
        <v>1463</v>
      </c>
      <c r="N2462" s="2" t="s">
        <v>1463</v>
      </c>
      <c r="O2462" s="2" t="s">
        <v>42</v>
      </c>
      <c r="P2462" s="2" t="s">
        <v>29</v>
      </c>
      <c r="Q2462" s="2" t="s">
        <v>54</v>
      </c>
      <c r="R2462" s="2" t="s">
        <v>915</v>
      </c>
      <c r="S2462" s="2" t="s">
        <v>46</v>
      </c>
      <c r="T2462">
        <v>0.37</v>
      </c>
      <c r="U2462" s="1">
        <v>40583</v>
      </c>
      <c r="V2462">
        <v>2011</v>
      </c>
      <c r="W2462" s="2" t="s">
        <v>65</v>
      </c>
      <c r="X2462">
        <v>2</v>
      </c>
      <c r="Y2462">
        <v>-0.45370123285477931</v>
      </c>
    </row>
    <row r="2463" spans="1:25" x14ac:dyDescent="0.45">
      <c r="A2463">
        <v>4903</v>
      </c>
      <c r="B2463" s="1">
        <v>40018</v>
      </c>
      <c r="C2463" s="2" t="s">
        <v>81</v>
      </c>
      <c r="D2463">
        <v>34882</v>
      </c>
      <c r="E2463">
        <v>43</v>
      </c>
      <c r="F2463">
        <v>84.61</v>
      </c>
      <c r="G2463">
        <v>0.03</v>
      </c>
      <c r="H2463" s="2" t="s">
        <v>25</v>
      </c>
      <c r="I2463">
        <v>-15.1</v>
      </c>
      <c r="J2463">
        <v>1.88</v>
      </c>
      <c r="K2463">
        <v>1.49</v>
      </c>
      <c r="L2463" s="2" t="s">
        <v>1571</v>
      </c>
      <c r="M2463" s="2" t="s">
        <v>1463</v>
      </c>
      <c r="N2463" s="2" t="s">
        <v>1463</v>
      </c>
      <c r="O2463" s="2" t="s">
        <v>62</v>
      </c>
      <c r="P2463" s="2" t="s">
        <v>29</v>
      </c>
      <c r="Q2463" s="2" t="s">
        <v>54</v>
      </c>
      <c r="R2463" s="2" t="s">
        <v>164</v>
      </c>
      <c r="S2463" s="2" t="s">
        <v>46</v>
      </c>
      <c r="T2463">
        <v>0.37</v>
      </c>
      <c r="U2463" s="1">
        <v>40019</v>
      </c>
      <c r="V2463">
        <v>2009</v>
      </c>
      <c r="W2463" s="2" t="s">
        <v>47</v>
      </c>
      <c r="X2463">
        <v>7</v>
      </c>
      <c r="Y2463">
        <v>-0.17846590237560572</v>
      </c>
    </row>
    <row r="2464" spans="1:25" x14ac:dyDescent="0.45">
      <c r="A2464">
        <v>4906</v>
      </c>
      <c r="B2464" s="1">
        <v>40399</v>
      </c>
      <c r="C2464" s="2" t="s">
        <v>34</v>
      </c>
      <c r="D2464">
        <v>34916</v>
      </c>
      <c r="E2464">
        <v>3</v>
      </c>
      <c r="F2464">
        <v>24.36</v>
      </c>
      <c r="G2464">
        <v>0.08</v>
      </c>
      <c r="H2464" s="2" t="s">
        <v>57</v>
      </c>
      <c r="I2464">
        <v>10.039999999999999</v>
      </c>
      <c r="J2464">
        <v>4.82</v>
      </c>
      <c r="K2464">
        <v>5.72</v>
      </c>
      <c r="L2464" s="2" t="s">
        <v>1559</v>
      </c>
      <c r="M2464" s="2" t="s">
        <v>1463</v>
      </c>
      <c r="N2464" s="2" t="s">
        <v>1463</v>
      </c>
      <c r="O2464" s="2" t="s">
        <v>37</v>
      </c>
      <c r="P2464" s="2" t="s">
        <v>73</v>
      </c>
      <c r="Q2464" s="2" t="s">
        <v>74</v>
      </c>
      <c r="R2464" s="2" t="s">
        <v>476</v>
      </c>
      <c r="S2464" s="2" t="s">
        <v>106</v>
      </c>
      <c r="T2464">
        <v>0.47</v>
      </c>
      <c r="U2464" s="1">
        <v>40401</v>
      </c>
      <c r="V2464">
        <v>2010</v>
      </c>
      <c r="W2464" s="2" t="s">
        <v>52</v>
      </c>
      <c r="X2464">
        <v>8</v>
      </c>
      <c r="Y2464">
        <v>0.41215106732348111</v>
      </c>
    </row>
    <row r="2465" spans="1:25" x14ac:dyDescent="0.45">
      <c r="A2465">
        <v>4921</v>
      </c>
      <c r="B2465" s="1">
        <v>39918</v>
      </c>
      <c r="C2465" s="2" t="s">
        <v>48</v>
      </c>
      <c r="D2465">
        <v>35041</v>
      </c>
      <c r="E2465">
        <v>28</v>
      </c>
      <c r="F2465">
        <v>443.73</v>
      </c>
      <c r="G2465">
        <v>0.01</v>
      </c>
      <c r="H2465" s="2" t="s">
        <v>25</v>
      </c>
      <c r="I2465">
        <v>-200.86</v>
      </c>
      <c r="J2465">
        <v>15.16</v>
      </c>
      <c r="K2465">
        <v>15.09</v>
      </c>
      <c r="L2465" s="2" t="s">
        <v>1539</v>
      </c>
      <c r="M2465" s="2" t="s">
        <v>1463</v>
      </c>
      <c r="N2465" s="2" t="s">
        <v>1463</v>
      </c>
      <c r="O2465" s="2" t="s">
        <v>62</v>
      </c>
      <c r="P2465" s="2" t="s">
        <v>29</v>
      </c>
      <c r="Q2465" s="2" t="s">
        <v>54</v>
      </c>
      <c r="R2465" s="2" t="s">
        <v>1572</v>
      </c>
      <c r="S2465" s="2" t="s">
        <v>46</v>
      </c>
      <c r="T2465">
        <v>0.39</v>
      </c>
      <c r="U2465" s="1">
        <v>39918</v>
      </c>
      <c r="V2465">
        <v>2009</v>
      </c>
      <c r="W2465" s="2" t="s">
        <v>88</v>
      </c>
      <c r="X2465">
        <v>4</v>
      </c>
      <c r="Y2465">
        <v>-0.45266265521826338</v>
      </c>
    </row>
    <row r="2466" spans="1:25" x14ac:dyDescent="0.45">
      <c r="A2466">
        <v>4965</v>
      </c>
      <c r="B2466" s="1">
        <v>40336</v>
      </c>
      <c r="C2466" s="2" t="s">
        <v>66</v>
      </c>
      <c r="D2466">
        <v>35302</v>
      </c>
      <c r="E2466">
        <v>6</v>
      </c>
      <c r="F2466">
        <v>188.44</v>
      </c>
      <c r="G2466">
        <v>0.09</v>
      </c>
      <c r="H2466" s="2" t="s">
        <v>25</v>
      </c>
      <c r="I2466">
        <v>17.57</v>
      </c>
      <c r="J2466">
        <v>30.98</v>
      </c>
      <c r="K2466">
        <v>5.76</v>
      </c>
      <c r="L2466" s="2" t="s">
        <v>1550</v>
      </c>
      <c r="M2466" s="2" t="s">
        <v>1463</v>
      </c>
      <c r="N2466" s="2" t="s">
        <v>1463</v>
      </c>
      <c r="O2466" s="2" t="s">
        <v>28</v>
      </c>
      <c r="P2466" s="2" t="s">
        <v>29</v>
      </c>
      <c r="Q2466" s="2" t="s">
        <v>63</v>
      </c>
      <c r="R2466" s="2" t="s">
        <v>502</v>
      </c>
      <c r="S2466" s="2" t="s">
        <v>46</v>
      </c>
      <c r="T2466">
        <v>0.4</v>
      </c>
      <c r="U2466" s="1">
        <v>40336</v>
      </c>
      <c r="V2466">
        <v>2010</v>
      </c>
      <c r="W2466" s="2" t="s">
        <v>56</v>
      </c>
      <c r="X2466">
        <v>6</v>
      </c>
      <c r="Y2466">
        <v>9.3239227340267461E-2</v>
      </c>
    </row>
    <row r="2467" spans="1:25" x14ac:dyDescent="0.45">
      <c r="A2467">
        <v>5027</v>
      </c>
      <c r="B2467" s="1">
        <v>40671</v>
      </c>
      <c r="C2467" s="2" t="s">
        <v>66</v>
      </c>
      <c r="D2467">
        <v>35841</v>
      </c>
      <c r="E2467">
        <v>23</v>
      </c>
      <c r="F2467">
        <v>230.41</v>
      </c>
      <c r="G2467">
        <v>0.06</v>
      </c>
      <c r="H2467" s="2" t="s">
        <v>25</v>
      </c>
      <c r="I2467">
        <v>94.39</v>
      </c>
      <c r="J2467">
        <v>9.9</v>
      </c>
      <c r="K2467">
        <v>1.39</v>
      </c>
      <c r="L2467" s="2" t="s">
        <v>1552</v>
      </c>
      <c r="M2467" s="2" t="s">
        <v>1463</v>
      </c>
      <c r="N2467" s="2" t="s">
        <v>1463</v>
      </c>
      <c r="O2467" s="2" t="s">
        <v>28</v>
      </c>
      <c r="P2467" s="2" t="s">
        <v>29</v>
      </c>
      <c r="Q2467" s="2" t="s">
        <v>79</v>
      </c>
      <c r="R2467" s="2" t="s">
        <v>1585</v>
      </c>
      <c r="S2467" s="2" t="s">
        <v>46</v>
      </c>
      <c r="T2467">
        <v>0.37</v>
      </c>
      <c r="U2467" s="1">
        <v>40672</v>
      </c>
      <c r="V2467">
        <v>2011</v>
      </c>
      <c r="W2467" s="2" t="s">
        <v>77</v>
      </c>
      <c r="X2467">
        <v>5</v>
      </c>
      <c r="Y2467">
        <v>0.40966103901740375</v>
      </c>
    </row>
    <row r="2468" spans="1:25" x14ac:dyDescent="0.45">
      <c r="A2468">
        <v>5054</v>
      </c>
      <c r="B2468" s="1">
        <v>41198</v>
      </c>
      <c r="C2468" s="2" t="s">
        <v>34</v>
      </c>
      <c r="D2468">
        <v>36034</v>
      </c>
      <c r="E2468">
        <v>10</v>
      </c>
      <c r="F2468">
        <v>19.36</v>
      </c>
      <c r="G2468">
        <v>0</v>
      </c>
      <c r="H2468" s="2" t="s">
        <v>25</v>
      </c>
      <c r="I2468">
        <v>-1.02</v>
      </c>
      <c r="J2468">
        <v>1.76</v>
      </c>
      <c r="K2468">
        <v>0.7</v>
      </c>
      <c r="L2468" s="2" t="s">
        <v>1565</v>
      </c>
      <c r="M2468" s="2" t="s">
        <v>1463</v>
      </c>
      <c r="N2468" s="2" t="s">
        <v>1463</v>
      </c>
      <c r="O2468" s="2" t="s">
        <v>37</v>
      </c>
      <c r="P2468" s="2" t="s">
        <v>29</v>
      </c>
      <c r="Q2468" s="2" t="s">
        <v>94</v>
      </c>
      <c r="R2468" s="2" t="s">
        <v>842</v>
      </c>
      <c r="S2468" s="2" t="s">
        <v>76</v>
      </c>
      <c r="T2468">
        <v>0.56000000000000005</v>
      </c>
      <c r="U2468" s="1">
        <v>41200</v>
      </c>
      <c r="V2468">
        <v>2012</v>
      </c>
      <c r="W2468" s="2" t="s">
        <v>33</v>
      </c>
      <c r="X2468">
        <v>10</v>
      </c>
      <c r="Y2468">
        <v>-5.2685950413223145E-2</v>
      </c>
    </row>
    <row r="2469" spans="1:25" x14ac:dyDescent="0.45">
      <c r="A2469">
        <v>5056</v>
      </c>
      <c r="B2469" s="1">
        <v>40226</v>
      </c>
      <c r="C2469" s="2" t="s">
        <v>34</v>
      </c>
      <c r="D2469">
        <v>36065</v>
      </c>
      <c r="E2469">
        <v>31</v>
      </c>
      <c r="F2469">
        <v>538.29999999999995</v>
      </c>
      <c r="G2469">
        <v>0.03</v>
      </c>
      <c r="H2469" s="2" t="s">
        <v>25</v>
      </c>
      <c r="I2469">
        <v>-63.98</v>
      </c>
      <c r="J2469">
        <v>16.98</v>
      </c>
      <c r="K2469">
        <v>12.39</v>
      </c>
      <c r="L2469" s="2" t="s">
        <v>1579</v>
      </c>
      <c r="M2469" s="2" t="s">
        <v>1463</v>
      </c>
      <c r="N2469" s="2" t="s">
        <v>1463</v>
      </c>
      <c r="O2469" s="2" t="s">
        <v>28</v>
      </c>
      <c r="P2469" s="2" t="s">
        <v>29</v>
      </c>
      <c r="Q2469" s="2" t="s">
        <v>79</v>
      </c>
      <c r="R2469" s="2" t="s">
        <v>390</v>
      </c>
      <c r="S2469" s="2" t="s">
        <v>46</v>
      </c>
      <c r="T2469">
        <v>0.35</v>
      </c>
      <c r="U2469" s="1">
        <v>40226</v>
      </c>
      <c r="V2469">
        <v>2010</v>
      </c>
      <c r="W2469" s="2" t="s">
        <v>65</v>
      </c>
      <c r="X2469">
        <v>2</v>
      </c>
      <c r="Y2469">
        <v>-0.11885565669700911</v>
      </c>
    </row>
    <row r="2470" spans="1:25" x14ac:dyDescent="0.45">
      <c r="A2470">
        <v>5097</v>
      </c>
      <c r="B2470" s="1">
        <v>40149</v>
      </c>
      <c r="C2470" s="2" t="s">
        <v>66</v>
      </c>
      <c r="D2470">
        <v>36355</v>
      </c>
      <c r="E2470">
        <v>9</v>
      </c>
      <c r="F2470">
        <v>61.43</v>
      </c>
      <c r="G2470">
        <v>0.09</v>
      </c>
      <c r="H2470" s="2" t="s">
        <v>57</v>
      </c>
      <c r="I2470">
        <v>-42.98</v>
      </c>
      <c r="J2470">
        <v>5.4</v>
      </c>
      <c r="K2470">
        <v>7.78</v>
      </c>
      <c r="L2470" s="2" t="s">
        <v>1533</v>
      </c>
      <c r="M2470" s="2" t="s">
        <v>1463</v>
      </c>
      <c r="N2470" s="2" t="s">
        <v>1463</v>
      </c>
      <c r="O2470" s="2" t="s">
        <v>62</v>
      </c>
      <c r="P2470" s="2" t="s">
        <v>29</v>
      </c>
      <c r="Q2470" s="2" t="s">
        <v>54</v>
      </c>
      <c r="R2470" s="2" t="s">
        <v>280</v>
      </c>
      <c r="S2470" s="2" t="s">
        <v>46</v>
      </c>
      <c r="T2470">
        <v>0.37</v>
      </c>
      <c r="U2470" s="1">
        <v>40149</v>
      </c>
      <c r="V2470">
        <v>2009</v>
      </c>
      <c r="W2470" s="2" t="s">
        <v>100</v>
      </c>
      <c r="X2470">
        <v>12</v>
      </c>
      <c r="Y2470">
        <v>-0.69965814748494215</v>
      </c>
    </row>
    <row r="2471" spans="1:25" x14ac:dyDescent="0.45">
      <c r="A2471">
        <v>5104</v>
      </c>
      <c r="B2471" s="1">
        <v>39946</v>
      </c>
      <c r="C2471" s="2" t="s">
        <v>48</v>
      </c>
      <c r="D2471">
        <v>36358</v>
      </c>
      <c r="E2471">
        <v>28</v>
      </c>
      <c r="F2471">
        <v>865.35</v>
      </c>
      <c r="G2471">
        <v>0.06</v>
      </c>
      <c r="H2471" s="2" t="s">
        <v>25</v>
      </c>
      <c r="I2471">
        <v>-159.25</v>
      </c>
      <c r="J2471">
        <v>30.42</v>
      </c>
      <c r="K2471">
        <v>8.65</v>
      </c>
      <c r="L2471" s="2" t="s">
        <v>1534</v>
      </c>
      <c r="M2471" s="2" t="s">
        <v>1463</v>
      </c>
      <c r="N2471" s="2" t="s">
        <v>1463</v>
      </c>
      <c r="O2471" s="2" t="s">
        <v>42</v>
      </c>
      <c r="P2471" s="2" t="s">
        <v>43</v>
      </c>
      <c r="Q2471" s="2" t="s">
        <v>104</v>
      </c>
      <c r="R2471" s="2" t="s">
        <v>960</v>
      </c>
      <c r="S2471" s="2" t="s">
        <v>46</v>
      </c>
      <c r="T2471">
        <v>0.74</v>
      </c>
      <c r="U2471" s="1">
        <v>39948</v>
      </c>
      <c r="V2471">
        <v>2009</v>
      </c>
      <c r="W2471" s="2" t="s">
        <v>77</v>
      </c>
      <c r="X2471">
        <v>5</v>
      </c>
      <c r="Y2471">
        <v>-0.18402958340555844</v>
      </c>
    </row>
    <row r="2472" spans="1:25" x14ac:dyDescent="0.45">
      <c r="A2472">
        <v>5161</v>
      </c>
      <c r="B2472" s="1">
        <v>40094</v>
      </c>
      <c r="C2472" s="2" t="s">
        <v>48</v>
      </c>
      <c r="D2472">
        <v>36739</v>
      </c>
      <c r="E2472">
        <v>16</v>
      </c>
      <c r="F2472">
        <v>68.040000000000006</v>
      </c>
      <c r="G2472">
        <v>7.0000000000000007E-2</v>
      </c>
      <c r="H2472" s="2" t="s">
        <v>25</v>
      </c>
      <c r="I2472">
        <v>-55.52</v>
      </c>
      <c r="J2472">
        <v>3.98</v>
      </c>
      <c r="K2472">
        <v>5.26</v>
      </c>
      <c r="L2472" s="2" t="s">
        <v>1536</v>
      </c>
      <c r="M2472" s="2" t="s">
        <v>1463</v>
      </c>
      <c r="N2472" s="2" t="s">
        <v>1463</v>
      </c>
      <c r="O2472" s="2" t="s">
        <v>37</v>
      </c>
      <c r="P2472" s="2" t="s">
        <v>29</v>
      </c>
      <c r="Q2472" s="2" t="s">
        <v>54</v>
      </c>
      <c r="R2472" s="2" t="s">
        <v>1183</v>
      </c>
      <c r="S2472" s="2" t="s">
        <v>46</v>
      </c>
      <c r="T2472">
        <v>0.38</v>
      </c>
      <c r="U2472" s="1">
        <v>40096</v>
      </c>
      <c r="V2472">
        <v>2009</v>
      </c>
      <c r="W2472" s="2" t="s">
        <v>33</v>
      </c>
      <c r="X2472">
        <v>10</v>
      </c>
      <c r="Y2472">
        <v>-0.81599059376837146</v>
      </c>
    </row>
    <row r="2473" spans="1:25" x14ac:dyDescent="0.45">
      <c r="A2473">
        <v>5165</v>
      </c>
      <c r="B2473" s="1">
        <v>41160</v>
      </c>
      <c r="C2473" s="2" t="s">
        <v>81</v>
      </c>
      <c r="D2473">
        <v>36743</v>
      </c>
      <c r="E2473">
        <v>3</v>
      </c>
      <c r="F2473">
        <v>26.13</v>
      </c>
      <c r="G2473">
        <v>0.1</v>
      </c>
      <c r="H2473" s="2" t="s">
        <v>25</v>
      </c>
      <c r="I2473">
        <v>-10.61</v>
      </c>
      <c r="J2473">
        <v>7.59</v>
      </c>
      <c r="K2473">
        <v>4</v>
      </c>
      <c r="L2473" s="2" t="s">
        <v>1566</v>
      </c>
      <c r="M2473" s="2" t="s">
        <v>1463</v>
      </c>
      <c r="N2473" s="2" t="s">
        <v>1463</v>
      </c>
      <c r="O2473" s="2" t="s">
        <v>62</v>
      </c>
      <c r="P2473" s="2" t="s">
        <v>73</v>
      </c>
      <c r="Q2473" s="2" t="s">
        <v>74</v>
      </c>
      <c r="R2473" s="2" t="s">
        <v>413</v>
      </c>
      <c r="S2473" s="2" t="s">
        <v>76</v>
      </c>
      <c r="T2473">
        <v>0.42</v>
      </c>
      <c r="U2473" s="1">
        <v>41161</v>
      </c>
      <c r="V2473">
        <v>2012</v>
      </c>
      <c r="W2473" s="2" t="s">
        <v>112</v>
      </c>
      <c r="X2473">
        <v>9</v>
      </c>
      <c r="Y2473">
        <v>-0.40604668962877916</v>
      </c>
    </row>
    <row r="2474" spans="1:25" x14ac:dyDescent="0.45">
      <c r="A2474">
        <v>5186</v>
      </c>
      <c r="B2474" s="1">
        <v>41119</v>
      </c>
      <c r="C2474" s="2" t="s">
        <v>24</v>
      </c>
      <c r="D2474">
        <v>36864</v>
      </c>
      <c r="E2474">
        <v>9</v>
      </c>
      <c r="F2474">
        <v>55.49</v>
      </c>
      <c r="G2474">
        <v>0.05</v>
      </c>
      <c r="H2474" s="2" t="s">
        <v>25</v>
      </c>
      <c r="I2474">
        <v>7.23</v>
      </c>
      <c r="J2474">
        <v>6.08</v>
      </c>
      <c r="K2474">
        <v>0.91</v>
      </c>
      <c r="L2474" s="2" t="s">
        <v>1586</v>
      </c>
      <c r="M2474" s="2" t="s">
        <v>1463</v>
      </c>
      <c r="N2474" s="2" t="s">
        <v>1463</v>
      </c>
      <c r="O2474" s="2" t="s">
        <v>62</v>
      </c>
      <c r="P2474" s="2" t="s">
        <v>29</v>
      </c>
      <c r="Q2474" s="2" t="s">
        <v>94</v>
      </c>
      <c r="R2474" s="2" t="s">
        <v>1203</v>
      </c>
      <c r="S2474" s="2" t="s">
        <v>76</v>
      </c>
      <c r="T2474">
        <v>0.51</v>
      </c>
      <c r="U2474" s="1">
        <v>41121</v>
      </c>
      <c r="V2474">
        <v>2012</v>
      </c>
      <c r="W2474" s="2" t="s">
        <v>47</v>
      </c>
      <c r="X2474">
        <v>7</v>
      </c>
      <c r="Y2474">
        <v>0.13029374662101278</v>
      </c>
    </row>
    <row r="2475" spans="1:25" x14ac:dyDescent="0.45">
      <c r="A2475">
        <v>5224</v>
      </c>
      <c r="B2475" s="1">
        <v>40972</v>
      </c>
      <c r="C2475" s="2" t="s">
        <v>81</v>
      </c>
      <c r="D2475">
        <v>37188</v>
      </c>
      <c r="E2475">
        <v>24</v>
      </c>
      <c r="F2475">
        <v>132.02000000000001</v>
      </c>
      <c r="G2475">
        <v>0.04</v>
      </c>
      <c r="H2475" s="2" t="s">
        <v>57</v>
      </c>
      <c r="I2475">
        <v>-123.28</v>
      </c>
      <c r="J2475">
        <v>4.9800000000000004</v>
      </c>
      <c r="K2475">
        <v>8.33</v>
      </c>
      <c r="L2475" s="2" t="s">
        <v>1571</v>
      </c>
      <c r="M2475" s="2" t="s">
        <v>1463</v>
      </c>
      <c r="N2475" s="2" t="s">
        <v>1463</v>
      </c>
      <c r="O2475" s="2" t="s">
        <v>62</v>
      </c>
      <c r="P2475" s="2" t="s">
        <v>29</v>
      </c>
      <c r="Q2475" s="2" t="s">
        <v>63</v>
      </c>
      <c r="R2475" s="2" t="s">
        <v>64</v>
      </c>
      <c r="S2475" s="2" t="s">
        <v>46</v>
      </c>
      <c r="T2475">
        <v>0.38</v>
      </c>
      <c r="U2475" s="1">
        <v>40973</v>
      </c>
      <c r="V2475">
        <v>2012</v>
      </c>
      <c r="W2475" s="2" t="s">
        <v>60</v>
      </c>
      <c r="X2475">
        <v>3</v>
      </c>
      <c r="Y2475">
        <v>-0.93379790940766549</v>
      </c>
    </row>
    <row r="2476" spans="1:25" x14ac:dyDescent="0.45">
      <c r="A2476">
        <v>5257</v>
      </c>
      <c r="B2476" s="1">
        <v>40795</v>
      </c>
      <c r="C2476" s="2" t="s">
        <v>24</v>
      </c>
      <c r="D2476">
        <v>37414</v>
      </c>
      <c r="E2476">
        <v>39</v>
      </c>
      <c r="F2476">
        <v>20596.580000000002</v>
      </c>
      <c r="G2476">
        <v>0.09</v>
      </c>
      <c r="H2476" s="2" t="s">
        <v>35</v>
      </c>
      <c r="I2476">
        <v>-1331.55</v>
      </c>
      <c r="J2476">
        <v>550.98</v>
      </c>
      <c r="K2476">
        <v>64.59</v>
      </c>
      <c r="L2476" s="2" t="s">
        <v>1547</v>
      </c>
      <c r="M2476" s="2" t="s">
        <v>1463</v>
      </c>
      <c r="N2476" s="2" t="s">
        <v>1463</v>
      </c>
      <c r="O2476" s="2" t="s">
        <v>62</v>
      </c>
      <c r="P2476" s="2" t="s">
        <v>73</v>
      </c>
      <c r="Q2476" s="2" t="s">
        <v>175</v>
      </c>
      <c r="R2476" s="2" t="s">
        <v>512</v>
      </c>
      <c r="S2476" s="2" t="s">
        <v>85</v>
      </c>
      <c r="T2476">
        <v>0.66</v>
      </c>
      <c r="U2476" s="1">
        <v>40797</v>
      </c>
      <c r="V2476">
        <v>2011</v>
      </c>
      <c r="W2476" s="2" t="s">
        <v>112</v>
      </c>
      <c r="X2476">
        <v>9</v>
      </c>
      <c r="Y2476">
        <v>-6.4649082517583015E-2</v>
      </c>
    </row>
    <row r="2477" spans="1:25" x14ac:dyDescent="0.45">
      <c r="A2477">
        <v>5287</v>
      </c>
      <c r="B2477" s="1">
        <v>39834</v>
      </c>
      <c r="C2477" s="2" t="s">
        <v>24</v>
      </c>
      <c r="D2477">
        <v>37638</v>
      </c>
      <c r="E2477">
        <v>33</v>
      </c>
      <c r="F2477">
        <v>139.97999999999999</v>
      </c>
      <c r="G2477">
        <v>7.0000000000000007E-2</v>
      </c>
      <c r="H2477" s="2" t="s">
        <v>25</v>
      </c>
      <c r="I2477">
        <v>-140.54</v>
      </c>
      <c r="J2477">
        <v>4.13</v>
      </c>
      <c r="K2477">
        <v>6.89</v>
      </c>
      <c r="L2477" s="2" t="s">
        <v>912</v>
      </c>
      <c r="M2477" s="2" t="s">
        <v>1463</v>
      </c>
      <c r="N2477" s="2" t="s">
        <v>1463</v>
      </c>
      <c r="O2477" s="2" t="s">
        <v>28</v>
      </c>
      <c r="P2477" s="2" t="s">
        <v>29</v>
      </c>
      <c r="Q2477" s="2" t="s">
        <v>89</v>
      </c>
      <c r="R2477" s="2" t="s">
        <v>1044</v>
      </c>
      <c r="S2477" s="2" t="s">
        <v>46</v>
      </c>
      <c r="T2477">
        <v>0.39</v>
      </c>
      <c r="U2477" s="1">
        <v>39836</v>
      </c>
      <c r="V2477">
        <v>2009</v>
      </c>
      <c r="W2477" s="2" t="s">
        <v>107</v>
      </c>
      <c r="X2477">
        <v>1</v>
      </c>
      <c r="Y2477">
        <v>-1.0040005715102158</v>
      </c>
    </row>
    <row r="2478" spans="1:25" x14ac:dyDescent="0.45">
      <c r="A2478">
        <v>5300</v>
      </c>
      <c r="B2478" s="1">
        <v>40173</v>
      </c>
      <c r="C2478" s="2" t="s">
        <v>81</v>
      </c>
      <c r="D2478">
        <v>37734</v>
      </c>
      <c r="E2478">
        <v>15</v>
      </c>
      <c r="F2478">
        <v>1393.39</v>
      </c>
      <c r="G2478">
        <v>0.08</v>
      </c>
      <c r="H2478" s="2" t="s">
        <v>25</v>
      </c>
      <c r="I2478">
        <v>84.15</v>
      </c>
      <c r="J2478">
        <v>100.97</v>
      </c>
      <c r="K2478">
        <v>7.18</v>
      </c>
      <c r="L2478" s="2" t="s">
        <v>1552</v>
      </c>
      <c r="M2478" s="2" t="s">
        <v>1463</v>
      </c>
      <c r="N2478" s="2" t="s">
        <v>1463</v>
      </c>
      <c r="O2478" s="2" t="s">
        <v>28</v>
      </c>
      <c r="P2478" s="2" t="s">
        <v>43</v>
      </c>
      <c r="Q2478" s="2" t="s">
        <v>104</v>
      </c>
      <c r="R2478" s="2" t="s">
        <v>955</v>
      </c>
      <c r="S2478" s="2" t="s">
        <v>46</v>
      </c>
      <c r="T2478">
        <v>0.46</v>
      </c>
      <c r="U2478" s="1">
        <v>40174</v>
      </c>
      <c r="V2478">
        <v>2009</v>
      </c>
      <c r="W2478" s="2" t="s">
        <v>100</v>
      </c>
      <c r="X2478">
        <v>12</v>
      </c>
      <c r="Y2478">
        <v>6.0392280696718079E-2</v>
      </c>
    </row>
    <row r="2479" spans="1:25" x14ac:dyDescent="0.45">
      <c r="A2479">
        <v>5305</v>
      </c>
      <c r="B2479" s="1">
        <v>40947</v>
      </c>
      <c r="C2479" s="2" t="s">
        <v>48</v>
      </c>
      <c r="D2479">
        <v>37763</v>
      </c>
      <c r="E2479">
        <v>29</v>
      </c>
      <c r="F2479">
        <v>169.61</v>
      </c>
      <c r="G2479">
        <v>0.1</v>
      </c>
      <c r="H2479" s="2" t="s">
        <v>25</v>
      </c>
      <c r="I2479">
        <v>-211.06</v>
      </c>
      <c r="J2479">
        <v>5.94</v>
      </c>
      <c r="K2479">
        <v>9.92</v>
      </c>
      <c r="L2479" s="2" t="s">
        <v>1542</v>
      </c>
      <c r="M2479" s="2" t="s">
        <v>1463</v>
      </c>
      <c r="N2479" s="2" t="s">
        <v>1463</v>
      </c>
      <c r="O2479" s="2" t="s">
        <v>37</v>
      </c>
      <c r="P2479" s="2" t="s">
        <v>29</v>
      </c>
      <c r="Q2479" s="2" t="s">
        <v>54</v>
      </c>
      <c r="R2479" s="2" t="s">
        <v>1587</v>
      </c>
      <c r="S2479" s="2" t="s">
        <v>46</v>
      </c>
      <c r="T2479">
        <v>0.38</v>
      </c>
      <c r="U2479" s="1">
        <v>40948</v>
      </c>
      <c r="V2479">
        <v>2012</v>
      </c>
      <c r="W2479" s="2" t="s">
        <v>65</v>
      </c>
      <c r="X2479">
        <v>2</v>
      </c>
      <c r="Y2479">
        <v>-1.2443841754613525</v>
      </c>
    </row>
    <row r="2480" spans="1:25" x14ac:dyDescent="0.45">
      <c r="A2480">
        <v>5324</v>
      </c>
      <c r="B2480" s="1">
        <v>39902</v>
      </c>
      <c r="C2480" s="2" t="s">
        <v>81</v>
      </c>
      <c r="D2480">
        <v>37859</v>
      </c>
      <c r="E2480">
        <v>2</v>
      </c>
      <c r="F2480">
        <v>29.03</v>
      </c>
      <c r="G2480">
        <v>0.01</v>
      </c>
      <c r="H2480" s="2" t="s">
        <v>25</v>
      </c>
      <c r="I2480">
        <v>-11.83</v>
      </c>
      <c r="J2480">
        <v>11.34</v>
      </c>
      <c r="K2480">
        <v>5.01</v>
      </c>
      <c r="L2480" s="2" t="s">
        <v>1499</v>
      </c>
      <c r="M2480" s="2" t="s">
        <v>1463</v>
      </c>
      <c r="N2480" s="2" t="s">
        <v>1463</v>
      </c>
      <c r="O2480" s="2" t="s">
        <v>28</v>
      </c>
      <c r="P2480" s="2" t="s">
        <v>29</v>
      </c>
      <c r="Q2480" s="2" t="s">
        <v>63</v>
      </c>
      <c r="R2480" s="2" t="s">
        <v>1291</v>
      </c>
      <c r="S2480" s="2" t="s">
        <v>46</v>
      </c>
      <c r="T2480">
        <v>0.36</v>
      </c>
      <c r="U2480" s="1">
        <v>39904</v>
      </c>
      <c r="V2480">
        <v>2009</v>
      </c>
      <c r="W2480" s="2" t="s">
        <v>60</v>
      </c>
      <c r="X2480">
        <v>3</v>
      </c>
      <c r="Y2480">
        <v>-0.40750947295900791</v>
      </c>
    </row>
    <row r="2481" spans="1:25" x14ac:dyDescent="0.45">
      <c r="A2481">
        <v>5352</v>
      </c>
      <c r="B2481" s="1">
        <v>40202</v>
      </c>
      <c r="C2481" s="2" t="s">
        <v>34</v>
      </c>
      <c r="D2481">
        <v>38048</v>
      </c>
      <c r="E2481">
        <v>42</v>
      </c>
      <c r="F2481">
        <v>2252.2620000000002</v>
      </c>
      <c r="G2481">
        <v>0.1</v>
      </c>
      <c r="H2481" s="2" t="s">
        <v>25</v>
      </c>
      <c r="I2481">
        <v>478.11</v>
      </c>
      <c r="J2481">
        <v>65.989999999999995</v>
      </c>
      <c r="K2481">
        <v>5.63</v>
      </c>
      <c r="L2481" s="2" t="s">
        <v>1588</v>
      </c>
      <c r="M2481" s="2" t="s">
        <v>1463</v>
      </c>
      <c r="N2481" s="2" t="s">
        <v>1463</v>
      </c>
      <c r="O2481" s="2" t="s">
        <v>42</v>
      </c>
      <c r="P2481" s="2" t="s">
        <v>43</v>
      </c>
      <c r="Q2481" s="2" t="s">
        <v>44</v>
      </c>
      <c r="R2481" s="2" t="s">
        <v>1589</v>
      </c>
      <c r="S2481" s="2" t="s">
        <v>46</v>
      </c>
      <c r="T2481">
        <v>0.56000000000000005</v>
      </c>
      <c r="U2481" s="1">
        <v>40202</v>
      </c>
      <c r="V2481">
        <v>2010</v>
      </c>
      <c r="W2481" s="2" t="s">
        <v>107</v>
      </c>
      <c r="X2481">
        <v>1</v>
      </c>
      <c r="Y2481">
        <v>0.21227992125250081</v>
      </c>
    </row>
    <row r="2482" spans="1:25" x14ac:dyDescent="0.45">
      <c r="A2482">
        <v>5386</v>
      </c>
      <c r="B2482" s="1">
        <v>40663</v>
      </c>
      <c r="C2482" s="2" t="s">
        <v>81</v>
      </c>
      <c r="D2482">
        <v>38305</v>
      </c>
      <c r="E2482">
        <v>21</v>
      </c>
      <c r="F2482">
        <v>2561.6705000000002</v>
      </c>
      <c r="G2482">
        <v>0.08</v>
      </c>
      <c r="H2482" s="2" t="s">
        <v>25</v>
      </c>
      <c r="I2482">
        <v>88.77</v>
      </c>
      <c r="J2482">
        <v>155.99</v>
      </c>
      <c r="K2482">
        <v>8.08</v>
      </c>
      <c r="L2482" s="2" t="s">
        <v>1584</v>
      </c>
      <c r="M2482" s="2" t="s">
        <v>1463</v>
      </c>
      <c r="N2482" s="2" t="s">
        <v>1463</v>
      </c>
      <c r="O2482" s="2" t="s">
        <v>37</v>
      </c>
      <c r="P2482" s="2" t="s">
        <v>43</v>
      </c>
      <c r="Q2482" s="2" t="s">
        <v>44</v>
      </c>
      <c r="R2482" s="2" t="s">
        <v>1590</v>
      </c>
      <c r="S2482" s="2" t="s">
        <v>46</v>
      </c>
      <c r="T2482">
        <v>0.6</v>
      </c>
      <c r="U2482" s="1">
        <v>40665</v>
      </c>
      <c r="V2482">
        <v>2011</v>
      </c>
      <c r="W2482" s="2" t="s">
        <v>88</v>
      </c>
      <c r="X2482">
        <v>4</v>
      </c>
      <c r="Y2482">
        <v>3.4653168703781378E-2</v>
      </c>
    </row>
    <row r="2483" spans="1:25" x14ac:dyDescent="0.45">
      <c r="A2483">
        <v>5398</v>
      </c>
      <c r="B2483" s="1">
        <v>40125</v>
      </c>
      <c r="C2483" s="2" t="s">
        <v>48</v>
      </c>
      <c r="D2483">
        <v>38371</v>
      </c>
      <c r="E2483">
        <v>24</v>
      </c>
      <c r="F2483">
        <v>2004.4</v>
      </c>
      <c r="G2483">
        <v>0.05</v>
      </c>
      <c r="H2483" s="2" t="s">
        <v>57</v>
      </c>
      <c r="I2483">
        <v>544.29999999999995</v>
      </c>
      <c r="J2483">
        <v>83.1</v>
      </c>
      <c r="K2483">
        <v>6.13</v>
      </c>
      <c r="L2483" s="2" t="s">
        <v>1550</v>
      </c>
      <c r="M2483" s="2" t="s">
        <v>1463</v>
      </c>
      <c r="N2483" s="2" t="s">
        <v>1463</v>
      </c>
      <c r="O2483" s="2" t="s">
        <v>28</v>
      </c>
      <c r="P2483" s="2" t="s">
        <v>43</v>
      </c>
      <c r="Q2483" s="2" t="s">
        <v>104</v>
      </c>
      <c r="R2483" s="2" t="s">
        <v>469</v>
      </c>
      <c r="S2483" s="2" t="s">
        <v>46</v>
      </c>
      <c r="T2483">
        <v>0.45</v>
      </c>
      <c r="U2483" s="1">
        <v>40126</v>
      </c>
      <c r="V2483">
        <v>2009</v>
      </c>
      <c r="W2483" s="2" t="s">
        <v>69</v>
      </c>
      <c r="X2483">
        <v>11</v>
      </c>
      <c r="Y2483">
        <v>0.27155258431450807</v>
      </c>
    </row>
    <row r="2484" spans="1:25" x14ac:dyDescent="0.45">
      <c r="A2484">
        <v>5461</v>
      </c>
      <c r="B2484" s="1">
        <v>40496</v>
      </c>
      <c r="C2484" s="2" t="s">
        <v>34</v>
      </c>
      <c r="D2484">
        <v>38789</v>
      </c>
      <c r="E2484">
        <v>9</v>
      </c>
      <c r="F2484">
        <v>96.52</v>
      </c>
      <c r="G2484">
        <v>0.1</v>
      </c>
      <c r="H2484" s="2" t="s">
        <v>25</v>
      </c>
      <c r="I2484">
        <v>16.78</v>
      </c>
      <c r="J2484">
        <v>10.64</v>
      </c>
      <c r="K2484">
        <v>5.16</v>
      </c>
      <c r="L2484" s="2" t="s">
        <v>1552</v>
      </c>
      <c r="M2484" s="2" t="s">
        <v>1463</v>
      </c>
      <c r="N2484" s="2" t="s">
        <v>1463</v>
      </c>
      <c r="O2484" s="2" t="s">
        <v>28</v>
      </c>
      <c r="P2484" s="2" t="s">
        <v>73</v>
      </c>
      <c r="Q2484" s="2" t="s">
        <v>74</v>
      </c>
      <c r="R2484" s="2" t="s">
        <v>486</v>
      </c>
      <c r="S2484" s="2" t="s">
        <v>46</v>
      </c>
      <c r="T2484">
        <v>0.56999999999999995</v>
      </c>
      <c r="U2484" s="1">
        <v>40497</v>
      </c>
      <c r="V2484">
        <v>2010</v>
      </c>
      <c r="W2484" s="2" t="s">
        <v>69</v>
      </c>
      <c r="X2484">
        <v>11</v>
      </c>
      <c r="Y2484">
        <v>0.17384997927890594</v>
      </c>
    </row>
    <row r="2485" spans="1:25" x14ac:dyDescent="0.45">
      <c r="A2485">
        <v>5511</v>
      </c>
      <c r="B2485" s="1">
        <v>40158</v>
      </c>
      <c r="C2485" s="2" t="s">
        <v>81</v>
      </c>
      <c r="D2485">
        <v>39076</v>
      </c>
      <c r="E2485">
        <v>41</v>
      </c>
      <c r="F2485">
        <v>222.65</v>
      </c>
      <c r="G2485">
        <v>0.02</v>
      </c>
      <c r="H2485" s="2" t="s">
        <v>25</v>
      </c>
      <c r="I2485">
        <v>-131.16</v>
      </c>
      <c r="J2485">
        <v>5.28</v>
      </c>
      <c r="K2485">
        <v>6.26</v>
      </c>
      <c r="L2485" s="2" t="s">
        <v>1499</v>
      </c>
      <c r="M2485" s="2" t="s">
        <v>1463</v>
      </c>
      <c r="N2485" s="2" t="s">
        <v>1463</v>
      </c>
      <c r="O2485" s="2" t="s">
        <v>42</v>
      </c>
      <c r="P2485" s="2" t="s">
        <v>29</v>
      </c>
      <c r="Q2485" s="2" t="s">
        <v>63</v>
      </c>
      <c r="R2485" s="2" t="s">
        <v>474</v>
      </c>
      <c r="S2485" s="2" t="s">
        <v>46</v>
      </c>
      <c r="T2485">
        <v>0.4</v>
      </c>
      <c r="U2485" s="1">
        <v>40159</v>
      </c>
      <c r="V2485">
        <v>2009</v>
      </c>
      <c r="W2485" s="2" t="s">
        <v>100</v>
      </c>
      <c r="X2485">
        <v>12</v>
      </c>
      <c r="Y2485">
        <v>-0.58908600943184364</v>
      </c>
    </row>
    <row r="2486" spans="1:25" x14ac:dyDescent="0.45">
      <c r="A2486">
        <v>5533</v>
      </c>
      <c r="B2486" s="1">
        <v>39829</v>
      </c>
      <c r="C2486" s="2" t="s">
        <v>81</v>
      </c>
      <c r="D2486">
        <v>39173</v>
      </c>
      <c r="E2486">
        <v>36</v>
      </c>
      <c r="F2486">
        <v>76.48</v>
      </c>
      <c r="G2486">
        <v>0.09</v>
      </c>
      <c r="H2486" s="2" t="s">
        <v>25</v>
      </c>
      <c r="I2486">
        <v>3.23</v>
      </c>
      <c r="J2486">
        <v>2.1800000000000002</v>
      </c>
      <c r="K2486">
        <v>0.78</v>
      </c>
      <c r="L2486" s="2" t="s">
        <v>1475</v>
      </c>
      <c r="M2486" s="2" t="s">
        <v>1463</v>
      </c>
      <c r="N2486" s="2" t="s">
        <v>1463</v>
      </c>
      <c r="O2486" s="2" t="s">
        <v>28</v>
      </c>
      <c r="P2486" s="2" t="s">
        <v>29</v>
      </c>
      <c r="Q2486" s="2" t="s">
        <v>272</v>
      </c>
      <c r="R2486" s="2" t="s">
        <v>904</v>
      </c>
      <c r="S2486" s="2" t="s">
        <v>76</v>
      </c>
      <c r="T2486">
        <v>0.52</v>
      </c>
      <c r="U2486" s="1">
        <v>39831</v>
      </c>
      <c r="V2486">
        <v>2009</v>
      </c>
      <c r="W2486" s="2" t="s">
        <v>107</v>
      </c>
      <c r="X2486">
        <v>1</v>
      </c>
      <c r="Y2486">
        <v>4.2233263598326361E-2</v>
      </c>
    </row>
    <row r="2487" spans="1:25" x14ac:dyDescent="0.45">
      <c r="A2487">
        <v>5557</v>
      </c>
      <c r="B2487" s="1">
        <v>39958</v>
      </c>
      <c r="C2487" s="2" t="s">
        <v>48</v>
      </c>
      <c r="D2487">
        <v>39335</v>
      </c>
      <c r="E2487">
        <v>24</v>
      </c>
      <c r="F2487">
        <v>113.23</v>
      </c>
      <c r="G2487">
        <v>0.06</v>
      </c>
      <c r="H2487" s="2" t="s">
        <v>25</v>
      </c>
      <c r="I2487">
        <v>-45.64</v>
      </c>
      <c r="J2487">
        <v>4.7699999999999996</v>
      </c>
      <c r="K2487">
        <v>2.39</v>
      </c>
      <c r="L2487" s="2" t="s">
        <v>1569</v>
      </c>
      <c r="M2487" s="2" t="s">
        <v>1463</v>
      </c>
      <c r="N2487" s="2" t="s">
        <v>1463</v>
      </c>
      <c r="O2487" s="2" t="s">
        <v>42</v>
      </c>
      <c r="P2487" s="2" t="s">
        <v>43</v>
      </c>
      <c r="Q2487" s="2" t="s">
        <v>104</v>
      </c>
      <c r="R2487" s="2" t="s">
        <v>595</v>
      </c>
      <c r="S2487" s="2" t="s">
        <v>106</v>
      </c>
      <c r="T2487">
        <v>0.72</v>
      </c>
      <c r="U2487" s="1">
        <v>39959</v>
      </c>
      <c r="V2487">
        <v>2009</v>
      </c>
      <c r="W2487" s="2" t="s">
        <v>77</v>
      </c>
      <c r="X2487">
        <v>5</v>
      </c>
      <c r="Y2487">
        <v>-0.40307339044422857</v>
      </c>
    </row>
    <row r="2488" spans="1:25" x14ac:dyDescent="0.45">
      <c r="A2488">
        <v>5605</v>
      </c>
      <c r="B2488" s="1">
        <v>40000</v>
      </c>
      <c r="C2488" s="2" t="s">
        <v>66</v>
      </c>
      <c r="D2488">
        <v>39744</v>
      </c>
      <c r="E2488">
        <v>6</v>
      </c>
      <c r="F2488">
        <v>63.61</v>
      </c>
      <c r="G2488">
        <v>0.01</v>
      </c>
      <c r="H2488" s="2" t="s">
        <v>25</v>
      </c>
      <c r="I2488">
        <v>7.59</v>
      </c>
      <c r="J2488">
        <v>10.06</v>
      </c>
      <c r="K2488">
        <v>2.06</v>
      </c>
      <c r="L2488" s="2" t="s">
        <v>1533</v>
      </c>
      <c r="M2488" s="2" t="s">
        <v>1463</v>
      </c>
      <c r="N2488" s="2" t="s">
        <v>1463</v>
      </c>
      <c r="O2488" s="2" t="s">
        <v>37</v>
      </c>
      <c r="P2488" s="2" t="s">
        <v>29</v>
      </c>
      <c r="Q2488" s="2" t="s">
        <v>63</v>
      </c>
      <c r="R2488" s="2" t="s">
        <v>491</v>
      </c>
      <c r="S2488" s="2" t="s">
        <v>76</v>
      </c>
      <c r="T2488">
        <v>0.39</v>
      </c>
      <c r="U2488" s="1">
        <v>40002</v>
      </c>
      <c r="V2488">
        <v>2009</v>
      </c>
      <c r="W2488" s="2" t="s">
        <v>47</v>
      </c>
      <c r="X2488">
        <v>7</v>
      </c>
      <c r="Y2488">
        <v>0.11932086149976419</v>
      </c>
    </row>
    <row r="2489" spans="1:25" x14ac:dyDescent="0.45">
      <c r="A2489">
        <v>5638</v>
      </c>
      <c r="B2489" s="1">
        <v>40607</v>
      </c>
      <c r="C2489" s="2" t="s">
        <v>48</v>
      </c>
      <c r="D2489">
        <v>39878</v>
      </c>
      <c r="E2489">
        <v>50</v>
      </c>
      <c r="F2489">
        <v>7663.74</v>
      </c>
      <c r="G2489">
        <v>0</v>
      </c>
      <c r="H2489" s="2" t="s">
        <v>35</v>
      </c>
      <c r="I2489">
        <v>-375.33</v>
      </c>
      <c r="J2489">
        <v>150.97999999999999</v>
      </c>
      <c r="K2489">
        <v>39.25</v>
      </c>
      <c r="L2489" s="2" t="s">
        <v>1546</v>
      </c>
      <c r="M2489" s="2" t="s">
        <v>1463</v>
      </c>
      <c r="N2489" s="2" t="s">
        <v>1463</v>
      </c>
      <c r="O2489" s="2" t="s">
        <v>42</v>
      </c>
      <c r="P2489" s="2" t="s">
        <v>73</v>
      </c>
      <c r="Q2489" s="2" t="s">
        <v>175</v>
      </c>
      <c r="R2489" s="2" t="s">
        <v>1591</v>
      </c>
      <c r="S2489" s="2" t="s">
        <v>85</v>
      </c>
      <c r="T2489">
        <v>0.75</v>
      </c>
      <c r="U2489" s="1">
        <v>40609</v>
      </c>
      <c r="V2489">
        <v>2011</v>
      </c>
      <c r="W2489" s="2" t="s">
        <v>60</v>
      </c>
      <c r="X2489">
        <v>3</v>
      </c>
      <c r="Y2489">
        <v>-4.8974782547424628E-2</v>
      </c>
    </row>
    <row r="2490" spans="1:25" x14ac:dyDescent="0.45">
      <c r="A2490">
        <v>5648</v>
      </c>
      <c r="B2490" s="1">
        <v>41177</v>
      </c>
      <c r="C2490" s="2" t="s">
        <v>48</v>
      </c>
      <c r="D2490">
        <v>39972</v>
      </c>
      <c r="E2490">
        <v>35</v>
      </c>
      <c r="F2490">
        <v>224.58</v>
      </c>
      <c r="G2490">
        <v>0.03</v>
      </c>
      <c r="H2490" s="2" t="s">
        <v>25</v>
      </c>
      <c r="I2490">
        <v>108.49</v>
      </c>
      <c r="J2490">
        <v>6.3</v>
      </c>
      <c r="K2490">
        <v>0.5</v>
      </c>
      <c r="L2490" s="2" t="s">
        <v>1546</v>
      </c>
      <c r="M2490" s="2" t="s">
        <v>1463</v>
      </c>
      <c r="N2490" s="2" t="s">
        <v>1463</v>
      </c>
      <c r="O2490" s="2" t="s">
        <v>42</v>
      </c>
      <c r="P2490" s="2" t="s">
        <v>29</v>
      </c>
      <c r="Q2490" s="2" t="s">
        <v>89</v>
      </c>
      <c r="R2490" s="2" t="s">
        <v>739</v>
      </c>
      <c r="S2490" s="2" t="s">
        <v>46</v>
      </c>
      <c r="T2490">
        <v>0.39</v>
      </c>
      <c r="U2490" s="1">
        <v>41178</v>
      </c>
      <c r="V2490">
        <v>2012</v>
      </c>
      <c r="W2490" s="2" t="s">
        <v>112</v>
      </c>
      <c r="X2490">
        <v>9</v>
      </c>
      <c r="Y2490">
        <v>0.48307952622673428</v>
      </c>
    </row>
    <row r="2491" spans="1:25" x14ac:dyDescent="0.45">
      <c r="A2491">
        <v>5728</v>
      </c>
      <c r="B2491" s="1">
        <v>40638</v>
      </c>
      <c r="C2491" s="2" t="s">
        <v>81</v>
      </c>
      <c r="D2491">
        <v>40643</v>
      </c>
      <c r="E2491">
        <v>23</v>
      </c>
      <c r="F2491">
        <v>258.74</v>
      </c>
      <c r="G2491">
        <v>0.05</v>
      </c>
      <c r="H2491" s="2" t="s">
        <v>25</v>
      </c>
      <c r="I2491">
        <v>10.8</v>
      </c>
      <c r="J2491">
        <v>11.58</v>
      </c>
      <c r="K2491">
        <v>5.72</v>
      </c>
      <c r="L2491" s="2" t="s">
        <v>1547</v>
      </c>
      <c r="M2491" s="2" t="s">
        <v>1463</v>
      </c>
      <c r="N2491" s="2" t="s">
        <v>1463</v>
      </c>
      <c r="O2491" s="2" t="s">
        <v>62</v>
      </c>
      <c r="P2491" s="2" t="s">
        <v>29</v>
      </c>
      <c r="Q2491" s="2" t="s">
        <v>79</v>
      </c>
      <c r="R2491" s="2" t="s">
        <v>705</v>
      </c>
      <c r="S2491" s="2" t="s">
        <v>46</v>
      </c>
      <c r="T2491">
        <v>0.35</v>
      </c>
      <c r="U2491" s="1">
        <v>40640</v>
      </c>
      <c r="V2491">
        <v>2011</v>
      </c>
      <c r="W2491" s="2" t="s">
        <v>88</v>
      </c>
      <c r="X2491">
        <v>4</v>
      </c>
      <c r="Y2491">
        <v>4.1740743603617535E-2</v>
      </c>
    </row>
    <row r="2492" spans="1:25" x14ac:dyDescent="0.45">
      <c r="A2492">
        <v>5757</v>
      </c>
      <c r="B2492" s="1">
        <v>40888</v>
      </c>
      <c r="C2492" s="2" t="s">
        <v>81</v>
      </c>
      <c r="D2492">
        <v>40870</v>
      </c>
      <c r="E2492">
        <v>43</v>
      </c>
      <c r="F2492">
        <v>12858.88</v>
      </c>
      <c r="G2492">
        <v>0.08</v>
      </c>
      <c r="H2492" s="2" t="s">
        <v>25</v>
      </c>
      <c r="I2492">
        <v>4833.2700000000004</v>
      </c>
      <c r="J2492">
        <v>300.97000000000003</v>
      </c>
      <c r="K2492">
        <v>7.18</v>
      </c>
      <c r="L2492" s="2" t="s">
        <v>1574</v>
      </c>
      <c r="M2492" s="2" t="s">
        <v>1463</v>
      </c>
      <c r="N2492" s="2" t="s">
        <v>1463</v>
      </c>
      <c r="O2492" s="2" t="s">
        <v>42</v>
      </c>
      <c r="P2492" s="2" t="s">
        <v>43</v>
      </c>
      <c r="Q2492" s="2" t="s">
        <v>104</v>
      </c>
      <c r="R2492" s="2" t="s">
        <v>1592</v>
      </c>
      <c r="S2492" s="2" t="s">
        <v>46</v>
      </c>
      <c r="T2492">
        <v>0.48</v>
      </c>
      <c r="U2492" s="1">
        <v>40888</v>
      </c>
      <c r="V2492">
        <v>2011</v>
      </c>
      <c r="W2492" s="2" t="s">
        <v>100</v>
      </c>
      <c r="X2492">
        <v>12</v>
      </c>
      <c r="Y2492">
        <v>0.3758702157575155</v>
      </c>
    </row>
    <row r="2493" spans="1:25" x14ac:dyDescent="0.45">
      <c r="A2493">
        <v>5767</v>
      </c>
      <c r="B2493" s="1">
        <v>40860</v>
      </c>
      <c r="C2493" s="2" t="s">
        <v>48</v>
      </c>
      <c r="D2493">
        <v>40934</v>
      </c>
      <c r="E2493">
        <v>28</v>
      </c>
      <c r="F2493">
        <v>49.49</v>
      </c>
      <c r="G2493">
        <v>0.01</v>
      </c>
      <c r="H2493" s="2" t="s">
        <v>25</v>
      </c>
      <c r="I2493">
        <v>-1.23</v>
      </c>
      <c r="J2493">
        <v>1.76</v>
      </c>
      <c r="K2493">
        <v>0.7</v>
      </c>
      <c r="L2493" s="2" t="s">
        <v>1571</v>
      </c>
      <c r="M2493" s="2" t="s">
        <v>1463</v>
      </c>
      <c r="N2493" s="2" t="s">
        <v>1463</v>
      </c>
      <c r="O2493" s="2" t="s">
        <v>62</v>
      </c>
      <c r="P2493" s="2" t="s">
        <v>29</v>
      </c>
      <c r="Q2493" s="2" t="s">
        <v>94</v>
      </c>
      <c r="R2493" s="2" t="s">
        <v>842</v>
      </c>
      <c r="S2493" s="2" t="s">
        <v>76</v>
      </c>
      <c r="T2493">
        <v>0.56000000000000005</v>
      </c>
      <c r="U2493" s="1">
        <v>40861</v>
      </c>
      <c r="V2493">
        <v>2011</v>
      </c>
      <c r="W2493" s="2" t="s">
        <v>69</v>
      </c>
      <c r="X2493">
        <v>11</v>
      </c>
      <c r="Y2493">
        <v>-2.4853505758739139E-2</v>
      </c>
    </row>
    <row r="2494" spans="1:25" x14ac:dyDescent="0.45">
      <c r="A2494">
        <v>5817</v>
      </c>
      <c r="B2494" s="1">
        <v>40553</v>
      </c>
      <c r="C2494" s="2" t="s">
        <v>81</v>
      </c>
      <c r="D2494">
        <v>41254</v>
      </c>
      <c r="E2494">
        <v>17</v>
      </c>
      <c r="F2494">
        <v>1782.68</v>
      </c>
      <c r="G2494">
        <v>0.08</v>
      </c>
      <c r="H2494" s="2" t="s">
        <v>25</v>
      </c>
      <c r="I2494">
        <v>280.64</v>
      </c>
      <c r="J2494">
        <v>107.53</v>
      </c>
      <c r="K2494">
        <v>5.81</v>
      </c>
      <c r="L2494" s="2" t="s">
        <v>1569</v>
      </c>
      <c r="M2494" s="2" t="s">
        <v>1463</v>
      </c>
      <c r="N2494" s="2" t="s">
        <v>1463</v>
      </c>
      <c r="O2494" s="2" t="s">
        <v>42</v>
      </c>
      <c r="P2494" s="2" t="s">
        <v>73</v>
      </c>
      <c r="Q2494" s="2" t="s">
        <v>74</v>
      </c>
      <c r="R2494" s="2" t="s">
        <v>386</v>
      </c>
      <c r="S2494" s="2" t="s">
        <v>51</v>
      </c>
      <c r="T2494">
        <v>0.65</v>
      </c>
      <c r="U2494" s="1">
        <v>40555</v>
      </c>
      <c r="V2494">
        <v>2011</v>
      </c>
      <c r="W2494" s="2" t="s">
        <v>107</v>
      </c>
      <c r="X2494">
        <v>1</v>
      </c>
      <c r="Y2494">
        <v>0.15742589808602778</v>
      </c>
    </row>
    <row r="2495" spans="1:25" x14ac:dyDescent="0.45">
      <c r="A2495">
        <v>5844</v>
      </c>
      <c r="B2495" s="1">
        <v>40201</v>
      </c>
      <c r="C2495" s="2" t="s">
        <v>24</v>
      </c>
      <c r="D2495">
        <v>41472</v>
      </c>
      <c r="E2495">
        <v>48</v>
      </c>
      <c r="F2495">
        <v>280.87</v>
      </c>
      <c r="G2495">
        <v>0.01</v>
      </c>
      <c r="H2495" s="2" t="s">
        <v>57</v>
      </c>
      <c r="I2495">
        <v>-214.15</v>
      </c>
      <c r="J2495">
        <v>5.38</v>
      </c>
      <c r="K2495">
        <v>7.57</v>
      </c>
      <c r="L2495" s="2" t="s">
        <v>1479</v>
      </c>
      <c r="M2495" s="2" t="s">
        <v>1463</v>
      </c>
      <c r="N2495" s="2" t="s">
        <v>1463</v>
      </c>
      <c r="O2495" s="2" t="s">
        <v>62</v>
      </c>
      <c r="P2495" s="2" t="s">
        <v>29</v>
      </c>
      <c r="Q2495" s="2" t="s">
        <v>54</v>
      </c>
      <c r="R2495" s="2" t="s">
        <v>1503</v>
      </c>
      <c r="S2495" s="2" t="s">
        <v>46</v>
      </c>
      <c r="T2495">
        <v>0.36</v>
      </c>
      <c r="U2495" s="1">
        <v>40208</v>
      </c>
      <c r="V2495">
        <v>2010</v>
      </c>
      <c r="W2495" s="2" t="s">
        <v>107</v>
      </c>
      <c r="X2495">
        <v>1</v>
      </c>
      <c r="Y2495">
        <v>-0.76245238010467475</v>
      </c>
    </row>
    <row r="2496" spans="1:25" x14ac:dyDescent="0.45">
      <c r="A2496">
        <v>5901</v>
      </c>
      <c r="B2496" s="1">
        <v>40956</v>
      </c>
      <c r="C2496" s="2" t="s">
        <v>24</v>
      </c>
      <c r="D2496">
        <v>41830</v>
      </c>
      <c r="E2496">
        <v>42</v>
      </c>
      <c r="F2496">
        <v>5361.08</v>
      </c>
      <c r="G2496">
        <v>0</v>
      </c>
      <c r="H2496" s="2" t="s">
        <v>35</v>
      </c>
      <c r="I2496">
        <v>1841.92</v>
      </c>
      <c r="J2496">
        <v>120.97</v>
      </c>
      <c r="K2496">
        <v>26.3</v>
      </c>
      <c r="L2496" s="2" t="s">
        <v>1543</v>
      </c>
      <c r="M2496" s="2" t="s">
        <v>1463</v>
      </c>
      <c r="N2496" s="2" t="s">
        <v>1463</v>
      </c>
      <c r="O2496" s="2" t="s">
        <v>62</v>
      </c>
      <c r="P2496" s="2" t="s">
        <v>43</v>
      </c>
      <c r="Q2496" s="2" t="s">
        <v>192</v>
      </c>
      <c r="R2496" s="2" t="s">
        <v>398</v>
      </c>
      <c r="S2496" s="2" t="s">
        <v>40</v>
      </c>
      <c r="T2496">
        <v>0.38</v>
      </c>
      <c r="U2496" s="1">
        <v>40963</v>
      </c>
      <c r="V2496">
        <v>2012</v>
      </c>
      <c r="W2496" s="2" t="s">
        <v>65</v>
      </c>
      <c r="X2496">
        <v>2</v>
      </c>
      <c r="Y2496">
        <v>0.34357256373715744</v>
      </c>
    </row>
    <row r="2497" spans="1:25" x14ac:dyDescent="0.45">
      <c r="A2497">
        <v>5939</v>
      </c>
      <c r="B2497" s="1">
        <v>40129</v>
      </c>
      <c r="C2497" s="2" t="s">
        <v>66</v>
      </c>
      <c r="D2497">
        <v>42144</v>
      </c>
      <c r="E2497">
        <v>10</v>
      </c>
      <c r="F2497">
        <v>670.03</v>
      </c>
      <c r="G2497">
        <v>0.01</v>
      </c>
      <c r="H2497" s="2" t="s">
        <v>57</v>
      </c>
      <c r="I2497">
        <v>-326.47000000000003</v>
      </c>
      <c r="J2497">
        <v>64.650000000000006</v>
      </c>
      <c r="K2497">
        <v>35</v>
      </c>
      <c r="L2497" s="2" t="s">
        <v>1533</v>
      </c>
      <c r="M2497" s="2" t="s">
        <v>1463</v>
      </c>
      <c r="N2497" s="2" t="s">
        <v>1463</v>
      </c>
      <c r="O2497" s="2" t="s">
        <v>37</v>
      </c>
      <c r="P2497" s="2" t="s">
        <v>29</v>
      </c>
      <c r="Q2497" s="2" t="s">
        <v>30</v>
      </c>
      <c r="R2497" s="2" t="s">
        <v>1014</v>
      </c>
      <c r="S2497" s="2" t="s">
        <v>32</v>
      </c>
      <c r="T2497">
        <v>0.8</v>
      </c>
      <c r="U2497" s="1">
        <v>40131</v>
      </c>
      <c r="V2497">
        <v>2009</v>
      </c>
      <c r="W2497" s="2" t="s">
        <v>69</v>
      </c>
      <c r="X2497">
        <v>11</v>
      </c>
      <c r="Y2497">
        <v>-0.4872468396937451</v>
      </c>
    </row>
    <row r="2498" spans="1:25" x14ac:dyDescent="0.45">
      <c r="A2498">
        <v>5989</v>
      </c>
      <c r="B2498" s="1">
        <v>40348</v>
      </c>
      <c r="C2498" s="2" t="s">
        <v>48</v>
      </c>
      <c r="D2498">
        <v>42439</v>
      </c>
      <c r="E2498">
        <v>28</v>
      </c>
      <c r="F2498">
        <v>164.5</v>
      </c>
      <c r="G2498">
        <v>0.01</v>
      </c>
      <c r="H2498" s="2" t="s">
        <v>25</v>
      </c>
      <c r="I2498">
        <v>62.68</v>
      </c>
      <c r="J2498">
        <v>5.84</v>
      </c>
      <c r="K2498">
        <v>1</v>
      </c>
      <c r="L2498" s="2" t="s">
        <v>1536</v>
      </c>
      <c r="M2498" s="2" t="s">
        <v>1463</v>
      </c>
      <c r="N2498" s="2" t="s">
        <v>1463</v>
      </c>
      <c r="O2498" s="2" t="s">
        <v>37</v>
      </c>
      <c r="P2498" s="2" t="s">
        <v>29</v>
      </c>
      <c r="Q2498" s="2" t="s">
        <v>94</v>
      </c>
      <c r="R2498" s="2" t="s">
        <v>1522</v>
      </c>
      <c r="S2498" s="2" t="s">
        <v>76</v>
      </c>
      <c r="T2498">
        <v>0.38</v>
      </c>
      <c r="U2498" s="1">
        <v>40349</v>
      </c>
      <c r="V2498">
        <v>2010</v>
      </c>
      <c r="W2498" s="2" t="s">
        <v>56</v>
      </c>
      <c r="X2498">
        <v>6</v>
      </c>
      <c r="Y2498">
        <v>0.38103343465045592</v>
      </c>
    </row>
    <row r="2499" spans="1:25" x14ac:dyDescent="0.45">
      <c r="A2499">
        <v>6037</v>
      </c>
      <c r="B2499" s="1">
        <v>41223</v>
      </c>
      <c r="C2499" s="2" t="s">
        <v>81</v>
      </c>
      <c r="D2499">
        <v>42758</v>
      </c>
      <c r="E2499">
        <v>12</v>
      </c>
      <c r="F2499">
        <v>1769.74</v>
      </c>
      <c r="G2499">
        <v>7.0000000000000007E-2</v>
      </c>
      <c r="H2499" s="2" t="s">
        <v>25</v>
      </c>
      <c r="I2499">
        <v>-333.69</v>
      </c>
      <c r="J2499">
        <v>152.47999999999999</v>
      </c>
      <c r="K2499">
        <v>4</v>
      </c>
      <c r="L2499" s="2" t="s">
        <v>1593</v>
      </c>
      <c r="M2499" s="2" t="s">
        <v>1463</v>
      </c>
      <c r="N2499" s="2" t="s">
        <v>1463</v>
      </c>
      <c r="O2499" s="2" t="s">
        <v>62</v>
      </c>
      <c r="P2499" s="2" t="s">
        <v>43</v>
      </c>
      <c r="Q2499" s="2" t="s">
        <v>104</v>
      </c>
      <c r="R2499" s="2" t="s">
        <v>690</v>
      </c>
      <c r="S2499" s="2" t="s">
        <v>46</v>
      </c>
      <c r="T2499">
        <v>0.79</v>
      </c>
      <c r="U2499" s="1">
        <v>41225</v>
      </c>
      <c r="V2499">
        <v>2012</v>
      </c>
      <c r="W2499" s="2" t="s">
        <v>69</v>
      </c>
      <c r="X2499">
        <v>11</v>
      </c>
      <c r="Y2499">
        <v>-0.18855312079740527</v>
      </c>
    </row>
    <row r="2500" spans="1:25" x14ac:dyDescent="0.45">
      <c r="A2500">
        <v>6064</v>
      </c>
      <c r="B2500" s="1">
        <v>40412</v>
      </c>
      <c r="C2500" s="2" t="s">
        <v>34</v>
      </c>
      <c r="D2500">
        <v>42950</v>
      </c>
      <c r="E2500">
        <v>38</v>
      </c>
      <c r="F2500">
        <v>1142.4849999999999</v>
      </c>
      <c r="G2500">
        <v>0.09</v>
      </c>
      <c r="H2500" s="2" t="s">
        <v>25</v>
      </c>
      <c r="I2500">
        <v>303.39999999999998</v>
      </c>
      <c r="J2500">
        <v>35.99</v>
      </c>
      <c r="K2500">
        <v>1.25</v>
      </c>
      <c r="L2500" s="2" t="s">
        <v>1559</v>
      </c>
      <c r="M2500" s="2" t="s">
        <v>1463</v>
      </c>
      <c r="N2500" s="2" t="s">
        <v>1463</v>
      </c>
      <c r="O2500" s="2" t="s">
        <v>28</v>
      </c>
      <c r="P2500" s="2" t="s">
        <v>43</v>
      </c>
      <c r="Q2500" s="2" t="s">
        <v>44</v>
      </c>
      <c r="R2500" s="2" t="s">
        <v>561</v>
      </c>
      <c r="S2500" s="2" t="s">
        <v>106</v>
      </c>
      <c r="T2500">
        <v>0.56999999999999995</v>
      </c>
      <c r="U2500" s="1">
        <v>40413</v>
      </c>
      <c r="V2500">
        <v>2010</v>
      </c>
      <c r="W2500" s="2" t="s">
        <v>52</v>
      </c>
      <c r="X2500">
        <v>8</v>
      </c>
      <c r="Y2500">
        <v>0.2655614734547937</v>
      </c>
    </row>
    <row r="2501" spans="1:25" x14ac:dyDescent="0.45">
      <c r="A2501">
        <v>6065</v>
      </c>
      <c r="B2501" s="1">
        <v>41168</v>
      </c>
      <c r="C2501" s="2" t="s">
        <v>81</v>
      </c>
      <c r="D2501">
        <v>42951</v>
      </c>
      <c r="E2501">
        <v>20</v>
      </c>
      <c r="F2501">
        <v>2104.991</v>
      </c>
      <c r="G2501">
        <v>0.09</v>
      </c>
      <c r="H2501" s="2" t="s">
        <v>25</v>
      </c>
      <c r="I2501">
        <v>165.45</v>
      </c>
      <c r="J2501">
        <v>125.99</v>
      </c>
      <c r="K2501">
        <v>8.8000000000000007</v>
      </c>
      <c r="L2501" s="2" t="s">
        <v>1586</v>
      </c>
      <c r="M2501" s="2" t="s">
        <v>1463</v>
      </c>
      <c r="N2501" s="2" t="s">
        <v>1463</v>
      </c>
      <c r="O2501" s="2" t="s">
        <v>62</v>
      </c>
      <c r="P2501" s="2" t="s">
        <v>43</v>
      </c>
      <c r="Q2501" s="2" t="s">
        <v>44</v>
      </c>
      <c r="R2501" s="2" t="s">
        <v>791</v>
      </c>
      <c r="S2501" s="2" t="s">
        <v>46</v>
      </c>
      <c r="T2501">
        <v>0.59</v>
      </c>
      <c r="U2501" s="1">
        <v>41170</v>
      </c>
      <c r="V2501">
        <v>2012</v>
      </c>
      <c r="W2501" s="2" t="s">
        <v>112</v>
      </c>
      <c r="X2501">
        <v>9</v>
      </c>
      <c r="Y2501">
        <v>7.8598910874203259E-2</v>
      </c>
    </row>
    <row r="2502" spans="1:25" x14ac:dyDescent="0.45">
      <c r="A2502">
        <v>6094</v>
      </c>
      <c r="B2502" s="1">
        <v>39997</v>
      </c>
      <c r="C2502" s="2" t="s">
        <v>24</v>
      </c>
      <c r="D2502">
        <v>43172</v>
      </c>
      <c r="E2502">
        <v>19</v>
      </c>
      <c r="F2502">
        <v>28.34</v>
      </c>
      <c r="G2502">
        <v>0.09</v>
      </c>
      <c r="H2502" s="2" t="s">
        <v>25</v>
      </c>
      <c r="I2502">
        <v>1.68</v>
      </c>
      <c r="J2502">
        <v>1.48</v>
      </c>
      <c r="K2502">
        <v>0.7</v>
      </c>
      <c r="L2502" s="2" t="s">
        <v>1429</v>
      </c>
      <c r="M2502" s="2" t="s">
        <v>1463</v>
      </c>
      <c r="N2502" s="2" t="s">
        <v>1463</v>
      </c>
      <c r="O2502" s="2" t="s">
        <v>42</v>
      </c>
      <c r="P2502" s="2" t="s">
        <v>29</v>
      </c>
      <c r="Q2502" s="2" t="s">
        <v>272</v>
      </c>
      <c r="R2502" s="2" t="s">
        <v>507</v>
      </c>
      <c r="S2502" s="2" t="s">
        <v>76</v>
      </c>
      <c r="T2502">
        <v>0.37</v>
      </c>
      <c r="U2502" s="1">
        <v>39999</v>
      </c>
      <c r="V2502">
        <v>2009</v>
      </c>
      <c r="W2502" s="2" t="s">
        <v>47</v>
      </c>
      <c r="X2502">
        <v>7</v>
      </c>
      <c r="Y2502">
        <v>5.9280169371912488E-2</v>
      </c>
    </row>
    <row r="2503" spans="1:25" x14ac:dyDescent="0.45">
      <c r="A2503">
        <v>6108</v>
      </c>
      <c r="B2503" s="1">
        <v>41153</v>
      </c>
      <c r="C2503" s="2" t="s">
        <v>81</v>
      </c>
      <c r="D2503">
        <v>43270</v>
      </c>
      <c r="E2503">
        <v>35</v>
      </c>
      <c r="F2503">
        <v>343.92</v>
      </c>
      <c r="G2503">
        <v>0.06</v>
      </c>
      <c r="H2503" s="2" t="s">
        <v>25</v>
      </c>
      <c r="I2503">
        <v>154.54</v>
      </c>
      <c r="J2503">
        <v>10.35</v>
      </c>
      <c r="K2503">
        <v>0.99</v>
      </c>
      <c r="L2503" s="2" t="s">
        <v>1575</v>
      </c>
      <c r="M2503" s="2" t="s">
        <v>1463</v>
      </c>
      <c r="N2503" s="2" t="s">
        <v>1463</v>
      </c>
      <c r="O2503" s="2" t="s">
        <v>37</v>
      </c>
      <c r="P2503" s="2" t="s">
        <v>29</v>
      </c>
      <c r="Q2503" s="2" t="s">
        <v>89</v>
      </c>
      <c r="R2503" s="2" t="s">
        <v>1198</v>
      </c>
      <c r="S2503" s="2" t="s">
        <v>46</v>
      </c>
      <c r="T2503">
        <v>0.37</v>
      </c>
      <c r="U2503" s="1">
        <v>41155</v>
      </c>
      <c r="V2503">
        <v>2012</v>
      </c>
      <c r="W2503" s="2" t="s">
        <v>112</v>
      </c>
      <c r="X2503">
        <v>9</v>
      </c>
      <c r="Y2503">
        <v>0.44934868574086995</v>
      </c>
    </row>
    <row r="2504" spans="1:25" x14ac:dyDescent="0.45">
      <c r="A2504">
        <v>6109</v>
      </c>
      <c r="B2504" s="1">
        <v>40240</v>
      </c>
      <c r="C2504" s="2" t="s">
        <v>66</v>
      </c>
      <c r="D2504">
        <v>43271</v>
      </c>
      <c r="E2504">
        <v>2</v>
      </c>
      <c r="F2504">
        <v>7.75</v>
      </c>
      <c r="G2504">
        <v>0.03</v>
      </c>
      <c r="H2504" s="2" t="s">
        <v>25</v>
      </c>
      <c r="I2504">
        <v>-5.27</v>
      </c>
      <c r="J2504">
        <v>2.6</v>
      </c>
      <c r="K2504">
        <v>2.4</v>
      </c>
      <c r="L2504" s="2" t="s">
        <v>1554</v>
      </c>
      <c r="M2504" s="2" t="s">
        <v>1463</v>
      </c>
      <c r="N2504" s="2" t="s">
        <v>1463</v>
      </c>
      <c r="O2504" s="2" t="s">
        <v>28</v>
      </c>
      <c r="P2504" s="2" t="s">
        <v>29</v>
      </c>
      <c r="Q2504" s="2" t="s">
        <v>94</v>
      </c>
      <c r="R2504" s="2" t="s">
        <v>322</v>
      </c>
      <c r="S2504" s="2" t="s">
        <v>76</v>
      </c>
      <c r="T2504">
        <v>0.57999999999999996</v>
      </c>
      <c r="U2504" s="1">
        <v>40241</v>
      </c>
      <c r="V2504">
        <v>2010</v>
      </c>
      <c r="W2504" s="2" t="s">
        <v>60</v>
      </c>
      <c r="X2504">
        <v>3</v>
      </c>
      <c r="Y2504">
        <v>-0.67999999999999994</v>
      </c>
    </row>
    <row r="2505" spans="1:25" x14ac:dyDescent="0.45">
      <c r="A2505">
        <v>6168</v>
      </c>
      <c r="B2505" s="1">
        <v>40483</v>
      </c>
      <c r="C2505" s="2" t="s">
        <v>24</v>
      </c>
      <c r="D2505">
        <v>43745</v>
      </c>
      <c r="E2505">
        <v>43</v>
      </c>
      <c r="F2505">
        <v>2433.5300000000002</v>
      </c>
      <c r="G2505">
        <v>0.02</v>
      </c>
      <c r="H2505" s="2" t="s">
        <v>25</v>
      </c>
      <c r="I2505">
        <v>946.7</v>
      </c>
      <c r="J2505">
        <v>54.48</v>
      </c>
      <c r="K2505">
        <v>0.99</v>
      </c>
      <c r="L2505" s="2" t="s">
        <v>1566</v>
      </c>
      <c r="M2505" s="2" t="s">
        <v>1463</v>
      </c>
      <c r="N2505" s="2" t="s">
        <v>1463</v>
      </c>
      <c r="O2505" s="2" t="s">
        <v>42</v>
      </c>
      <c r="P2505" s="2" t="s">
        <v>29</v>
      </c>
      <c r="Q2505" s="2" t="s">
        <v>38</v>
      </c>
      <c r="R2505" s="2" t="s">
        <v>970</v>
      </c>
      <c r="S2505" s="2" t="s">
        <v>46</v>
      </c>
      <c r="T2505">
        <v>0.56999999999999995</v>
      </c>
      <c r="U2505" s="1">
        <v>40483</v>
      </c>
      <c r="V2505">
        <v>2010</v>
      </c>
      <c r="W2505" s="2" t="s">
        <v>69</v>
      </c>
      <c r="X2505">
        <v>11</v>
      </c>
      <c r="Y2505">
        <v>0.38902335290709378</v>
      </c>
    </row>
    <row r="2506" spans="1:25" x14ac:dyDescent="0.45">
      <c r="A2506">
        <v>6175</v>
      </c>
      <c r="B2506" s="1">
        <v>40046</v>
      </c>
      <c r="C2506" s="2" t="s">
        <v>34</v>
      </c>
      <c r="D2506">
        <v>43779</v>
      </c>
      <c r="E2506">
        <v>20</v>
      </c>
      <c r="F2506">
        <v>3878.49</v>
      </c>
      <c r="G2506">
        <v>0.09</v>
      </c>
      <c r="H2506" s="2" t="s">
        <v>25</v>
      </c>
      <c r="I2506">
        <v>1397.86</v>
      </c>
      <c r="J2506">
        <v>209.84</v>
      </c>
      <c r="K2506">
        <v>21.21</v>
      </c>
      <c r="L2506" s="2" t="s">
        <v>1582</v>
      </c>
      <c r="M2506" s="2" t="s">
        <v>1463</v>
      </c>
      <c r="N2506" s="2" t="s">
        <v>1463</v>
      </c>
      <c r="O2506" s="2" t="s">
        <v>42</v>
      </c>
      <c r="P2506" s="2" t="s">
        <v>73</v>
      </c>
      <c r="Q2506" s="2" t="s">
        <v>74</v>
      </c>
      <c r="R2506" s="2" t="s">
        <v>1594</v>
      </c>
      <c r="S2506" s="2" t="s">
        <v>32</v>
      </c>
      <c r="T2506">
        <v>0.59</v>
      </c>
      <c r="U2506" s="1">
        <v>40049</v>
      </c>
      <c r="V2506">
        <v>2009</v>
      </c>
      <c r="W2506" s="2" t="s">
        <v>52</v>
      </c>
      <c r="X2506">
        <v>8</v>
      </c>
      <c r="Y2506">
        <v>0.36041345987742651</v>
      </c>
    </row>
    <row r="2507" spans="1:25" x14ac:dyDescent="0.45">
      <c r="A2507">
        <v>6194</v>
      </c>
      <c r="B2507" s="1">
        <v>40252</v>
      </c>
      <c r="C2507" s="2" t="s">
        <v>24</v>
      </c>
      <c r="D2507">
        <v>43877</v>
      </c>
      <c r="E2507">
        <v>36</v>
      </c>
      <c r="F2507">
        <v>580.04</v>
      </c>
      <c r="G2507">
        <v>0.09</v>
      </c>
      <c r="H2507" s="2" t="s">
        <v>57</v>
      </c>
      <c r="I2507">
        <v>-31.86</v>
      </c>
      <c r="J2507">
        <v>16.91</v>
      </c>
      <c r="K2507">
        <v>6.25</v>
      </c>
      <c r="L2507" s="2" t="s">
        <v>1534</v>
      </c>
      <c r="M2507" s="2" t="s">
        <v>1463</v>
      </c>
      <c r="N2507" s="2" t="s">
        <v>1463</v>
      </c>
      <c r="O2507" s="2" t="s">
        <v>42</v>
      </c>
      <c r="P2507" s="2" t="s">
        <v>29</v>
      </c>
      <c r="Q2507" s="2" t="s">
        <v>30</v>
      </c>
      <c r="R2507" s="2" t="s">
        <v>1125</v>
      </c>
      <c r="S2507" s="2" t="s">
        <v>46</v>
      </c>
      <c r="T2507">
        <v>0.57999999999999996</v>
      </c>
      <c r="U2507" s="1">
        <v>40252</v>
      </c>
      <c r="V2507">
        <v>2010</v>
      </c>
      <c r="W2507" s="2" t="s">
        <v>60</v>
      </c>
      <c r="X2507">
        <v>3</v>
      </c>
      <c r="Y2507">
        <v>-5.4927246396800224E-2</v>
      </c>
    </row>
    <row r="2508" spans="1:25" x14ac:dyDescent="0.45">
      <c r="A2508">
        <v>6198</v>
      </c>
      <c r="B2508" s="1">
        <v>41108</v>
      </c>
      <c r="C2508" s="2" t="s">
        <v>81</v>
      </c>
      <c r="D2508">
        <v>43907</v>
      </c>
      <c r="E2508">
        <v>42</v>
      </c>
      <c r="F2508">
        <v>1392.77</v>
      </c>
      <c r="G2508">
        <v>0</v>
      </c>
      <c r="H2508" s="2" t="s">
        <v>35</v>
      </c>
      <c r="I2508">
        <v>-1981.55</v>
      </c>
      <c r="J2508">
        <v>31.76</v>
      </c>
      <c r="K2508">
        <v>45.51</v>
      </c>
      <c r="L2508" s="2" t="s">
        <v>1533</v>
      </c>
      <c r="M2508" s="2" t="s">
        <v>1463</v>
      </c>
      <c r="N2508" s="2" t="s">
        <v>1463</v>
      </c>
      <c r="O2508" s="2" t="s">
        <v>42</v>
      </c>
      <c r="P2508" s="2" t="s">
        <v>73</v>
      </c>
      <c r="Q2508" s="2" t="s">
        <v>175</v>
      </c>
      <c r="R2508" s="2" t="s">
        <v>1595</v>
      </c>
      <c r="S2508" s="2" t="s">
        <v>85</v>
      </c>
      <c r="T2508">
        <v>0.65</v>
      </c>
      <c r="U2508" s="1">
        <v>41110</v>
      </c>
      <c r="V2508">
        <v>2012</v>
      </c>
      <c r="W2508" s="2" t="s">
        <v>47</v>
      </c>
      <c r="X2508">
        <v>7</v>
      </c>
      <c r="Y2508">
        <v>-1.4227402945209906</v>
      </c>
    </row>
    <row r="2509" spans="1:25" x14ac:dyDescent="0.45">
      <c r="A2509">
        <v>6204</v>
      </c>
      <c r="B2509" s="1">
        <v>40230</v>
      </c>
      <c r="C2509" s="2" t="s">
        <v>81</v>
      </c>
      <c r="D2509">
        <v>43940</v>
      </c>
      <c r="E2509">
        <v>12</v>
      </c>
      <c r="F2509">
        <v>1940.21</v>
      </c>
      <c r="G2509">
        <v>0.09</v>
      </c>
      <c r="H2509" s="2" t="s">
        <v>25</v>
      </c>
      <c r="I2509">
        <v>-215.34</v>
      </c>
      <c r="J2509">
        <v>200.99</v>
      </c>
      <c r="K2509">
        <v>4.2</v>
      </c>
      <c r="L2509" s="2" t="s">
        <v>1533</v>
      </c>
      <c r="M2509" s="2" t="s">
        <v>1463</v>
      </c>
      <c r="N2509" s="2" t="s">
        <v>1463</v>
      </c>
      <c r="O2509" s="2" t="s">
        <v>37</v>
      </c>
      <c r="P2509" s="2" t="s">
        <v>43</v>
      </c>
      <c r="Q2509" s="2" t="s">
        <v>44</v>
      </c>
      <c r="R2509" s="2" t="s">
        <v>373</v>
      </c>
      <c r="S2509" s="2" t="s">
        <v>46</v>
      </c>
      <c r="T2509">
        <v>0.59</v>
      </c>
      <c r="U2509" s="1">
        <v>40231</v>
      </c>
      <c r="V2509">
        <v>2010</v>
      </c>
      <c r="W2509" s="2" t="s">
        <v>65</v>
      </c>
      <c r="X2509">
        <v>2</v>
      </c>
      <c r="Y2509">
        <v>-0.1109879858365847</v>
      </c>
    </row>
    <row r="2510" spans="1:25" x14ac:dyDescent="0.45">
      <c r="A2510">
        <v>6218</v>
      </c>
      <c r="B2510" s="1">
        <v>40919</v>
      </c>
      <c r="C2510" s="2" t="s">
        <v>34</v>
      </c>
      <c r="D2510">
        <v>44036</v>
      </c>
      <c r="E2510">
        <v>40</v>
      </c>
      <c r="F2510">
        <v>250.13</v>
      </c>
      <c r="G2510">
        <v>0.01</v>
      </c>
      <c r="H2510" s="2" t="s">
        <v>57</v>
      </c>
      <c r="I2510">
        <v>61.97</v>
      </c>
      <c r="J2510">
        <v>5.84</v>
      </c>
      <c r="K2510">
        <v>1.2</v>
      </c>
      <c r="L2510" s="2" t="s">
        <v>1542</v>
      </c>
      <c r="M2510" s="2" t="s">
        <v>1463</v>
      </c>
      <c r="N2510" s="2" t="s">
        <v>1463</v>
      </c>
      <c r="O2510" s="2" t="s">
        <v>37</v>
      </c>
      <c r="P2510" s="2" t="s">
        <v>29</v>
      </c>
      <c r="Q2510" s="2" t="s">
        <v>94</v>
      </c>
      <c r="R2510" s="2" t="s">
        <v>334</v>
      </c>
      <c r="S2510" s="2" t="s">
        <v>76</v>
      </c>
      <c r="T2510">
        <v>0.55000000000000004</v>
      </c>
      <c r="U2510" s="1">
        <v>40921</v>
      </c>
      <c r="V2510">
        <v>2012</v>
      </c>
      <c r="W2510" s="2" t="s">
        <v>107</v>
      </c>
      <c r="X2510">
        <v>1</v>
      </c>
      <c r="Y2510">
        <v>0.24775116939191622</v>
      </c>
    </row>
    <row r="2511" spans="1:25" x14ac:dyDescent="0.45">
      <c r="A2511">
        <v>6241</v>
      </c>
      <c r="B2511" s="1">
        <v>39906</v>
      </c>
      <c r="C2511" s="2" t="s">
        <v>34</v>
      </c>
      <c r="D2511">
        <v>44225</v>
      </c>
      <c r="E2511">
        <v>29</v>
      </c>
      <c r="F2511">
        <v>1958.32</v>
      </c>
      <c r="G2511">
        <v>0</v>
      </c>
      <c r="H2511" s="2" t="s">
        <v>25</v>
      </c>
      <c r="I2511">
        <v>632.29</v>
      </c>
      <c r="J2511">
        <v>62.18</v>
      </c>
      <c r="K2511">
        <v>10.84</v>
      </c>
      <c r="L2511" s="2" t="s">
        <v>1593</v>
      </c>
      <c r="M2511" s="2" t="s">
        <v>1463</v>
      </c>
      <c r="N2511" s="2" t="s">
        <v>1463</v>
      </c>
      <c r="O2511" s="2" t="s">
        <v>28</v>
      </c>
      <c r="P2511" s="2" t="s">
        <v>73</v>
      </c>
      <c r="Q2511" s="2" t="s">
        <v>74</v>
      </c>
      <c r="R2511" s="2" t="s">
        <v>1596</v>
      </c>
      <c r="S2511" s="2" t="s">
        <v>51</v>
      </c>
      <c r="T2511">
        <v>0.63</v>
      </c>
      <c r="U2511" s="1">
        <v>39908</v>
      </c>
      <c r="V2511">
        <v>2009</v>
      </c>
      <c r="W2511" s="2" t="s">
        <v>88</v>
      </c>
      <c r="X2511">
        <v>4</v>
      </c>
      <c r="Y2511">
        <v>0.32287368765063934</v>
      </c>
    </row>
    <row r="2512" spans="1:25" x14ac:dyDescent="0.45">
      <c r="A2512">
        <v>6265</v>
      </c>
      <c r="B2512" s="1">
        <v>40071</v>
      </c>
      <c r="C2512" s="2" t="s">
        <v>48</v>
      </c>
      <c r="D2512">
        <v>44352</v>
      </c>
      <c r="E2512">
        <v>25</v>
      </c>
      <c r="F2512">
        <v>81.760000000000005</v>
      </c>
      <c r="G2512">
        <v>0.06</v>
      </c>
      <c r="H2512" s="2" t="s">
        <v>25</v>
      </c>
      <c r="I2512">
        <v>8.5299999999999994</v>
      </c>
      <c r="J2512">
        <v>3.29</v>
      </c>
      <c r="K2512">
        <v>1.35</v>
      </c>
      <c r="L2512" s="2" t="s">
        <v>1563</v>
      </c>
      <c r="M2512" s="2" t="s">
        <v>1463</v>
      </c>
      <c r="N2512" s="2" t="s">
        <v>1463</v>
      </c>
      <c r="O2512" s="2" t="s">
        <v>28</v>
      </c>
      <c r="P2512" s="2" t="s">
        <v>29</v>
      </c>
      <c r="Q2512" s="2" t="s">
        <v>272</v>
      </c>
      <c r="R2512" s="2" t="s">
        <v>721</v>
      </c>
      <c r="S2512" s="2" t="s">
        <v>76</v>
      </c>
      <c r="T2512">
        <v>0.4</v>
      </c>
      <c r="U2512" s="1">
        <v>40073</v>
      </c>
      <c r="V2512">
        <v>2009</v>
      </c>
      <c r="W2512" s="2" t="s">
        <v>112</v>
      </c>
      <c r="X2512">
        <v>9</v>
      </c>
      <c r="Y2512">
        <v>0.10432974559686888</v>
      </c>
    </row>
    <row r="2513" spans="1:25" x14ac:dyDescent="0.45">
      <c r="A2513">
        <v>6286</v>
      </c>
      <c r="B2513" s="1">
        <v>40067</v>
      </c>
      <c r="C2513" s="2" t="s">
        <v>81</v>
      </c>
      <c r="D2513">
        <v>44487</v>
      </c>
      <c r="E2513">
        <v>4</v>
      </c>
      <c r="F2513">
        <v>28.15</v>
      </c>
      <c r="G2513">
        <v>0.09</v>
      </c>
      <c r="H2513" s="2" t="s">
        <v>25</v>
      </c>
      <c r="I2513">
        <v>-10.09</v>
      </c>
      <c r="J2513">
        <v>6.28</v>
      </c>
      <c r="K2513">
        <v>5.29</v>
      </c>
      <c r="L2513" s="2" t="s">
        <v>1479</v>
      </c>
      <c r="M2513" s="2" t="s">
        <v>1463</v>
      </c>
      <c r="N2513" s="2" t="s">
        <v>1463</v>
      </c>
      <c r="O2513" s="2" t="s">
        <v>42</v>
      </c>
      <c r="P2513" s="2" t="s">
        <v>73</v>
      </c>
      <c r="Q2513" s="2" t="s">
        <v>74</v>
      </c>
      <c r="R2513" s="2" t="s">
        <v>499</v>
      </c>
      <c r="S2513" s="2" t="s">
        <v>46</v>
      </c>
      <c r="T2513">
        <v>0.43</v>
      </c>
      <c r="U2513" s="1">
        <v>40068</v>
      </c>
      <c r="V2513">
        <v>2009</v>
      </c>
      <c r="W2513" s="2" t="s">
        <v>112</v>
      </c>
      <c r="X2513">
        <v>9</v>
      </c>
      <c r="Y2513">
        <v>-0.35843694493783307</v>
      </c>
    </row>
    <row r="2514" spans="1:25" x14ac:dyDescent="0.45">
      <c r="A2514">
        <v>6325</v>
      </c>
      <c r="B2514" s="1">
        <v>40085</v>
      </c>
      <c r="C2514" s="2" t="s">
        <v>66</v>
      </c>
      <c r="D2514">
        <v>44775</v>
      </c>
      <c r="E2514">
        <v>29</v>
      </c>
      <c r="F2514">
        <v>209.3</v>
      </c>
      <c r="G2514">
        <v>7.0000000000000007E-2</v>
      </c>
      <c r="H2514" s="2" t="s">
        <v>57</v>
      </c>
      <c r="I2514">
        <v>30.49</v>
      </c>
      <c r="J2514">
        <v>7.08</v>
      </c>
      <c r="K2514">
        <v>2.35</v>
      </c>
      <c r="L2514" s="2" t="s">
        <v>1550</v>
      </c>
      <c r="M2514" s="2" t="s">
        <v>1463</v>
      </c>
      <c r="N2514" s="2" t="s">
        <v>1463</v>
      </c>
      <c r="O2514" s="2" t="s">
        <v>28</v>
      </c>
      <c r="P2514" s="2" t="s">
        <v>29</v>
      </c>
      <c r="Q2514" s="2" t="s">
        <v>94</v>
      </c>
      <c r="R2514" s="2" t="s">
        <v>956</v>
      </c>
      <c r="S2514" s="2" t="s">
        <v>76</v>
      </c>
      <c r="T2514">
        <v>0.47</v>
      </c>
      <c r="U2514" s="1">
        <v>40086</v>
      </c>
      <c r="V2514">
        <v>2009</v>
      </c>
      <c r="W2514" s="2" t="s">
        <v>112</v>
      </c>
      <c r="X2514">
        <v>9</v>
      </c>
      <c r="Y2514">
        <v>0.14567606306736741</v>
      </c>
    </row>
    <row r="2515" spans="1:25" x14ac:dyDescent="0.45">
      <c r="A2515">
        <v>6511</v>
      </c>
      <c r="B2515" s="1">
        <v>41026</v>
      </c>
      <c r="C2515" s="2" t="s">
        <v>24</v>
      </c>
      <c r="D2515">
        <v>46337</v>
      </c>
      <c r="E2515">
        <v>34</v>
      </c>
      <c r="F2515">
        <v>61.45</v>
      </c>
      <c r="G2515">
        <v>0.06</v>
      </c>
      <c r="H2515" s="2" t="s">
        <v>25</v>
      </c>
      <c r="I2515">
        <v>0.62</v>
      </c>
      <c r="J2515">
        <v>1.76</v>
      </c>
      <c r="K2515">
        <v>0.7</v>
      </c>
      <c r="L2515" s="2" t="s">
        <v>1429</v>
      </c>
      <c r="M2515" s="2" t="s">
        <v>1463</v>
      </c>
      <c r="N2515" s="2" t="s">
        <v>1463</v>
      </c>
      <c r="O2515" s="2" t="s">
        <v>42</v>
      </c>
      <c r="P2515" s="2" t="s">
        <v>29</v>
      </c>
      <c r="Q2515" s="2" t="s">
        <v>94</v>
      </c>
      <c r="R2515" s="2" t="s">
        <v>842</v>
      </c>
      <c r="S2515" s="2" t="s">
        <v>76</v>
      </c>
      <c r="T2515">
        <v>0.56000000000000005</v>
      </c>
      <c r="U2515" s="1">
        <v>41031</v>
      </c>
      <c r="V2515">
        <v>2012</v>
      </c>
      <c r="W2515" s="2" t="s">
        <v>88</v>
      </c>
      <c r="X2515">
        <v>4</v>
      </c>
      <c r="Y2515">
        <v>1.0089503661513425E-2</v>
      </c>
    </row>
    <row r="2516" spans="1:25" x14ac:dyDescent="0.45">
      <c r="A2516">
        <v>6547</v>
      </c>
      <c r="B2516" s="1">
        <v>40586</v>
      </c>
      <c r="C2516" s="2" t="s">
        <v>48</v>
      </c>
      <c r="D2516">
        <v>46562</v>
      </c>
      <c r="E2516">
        <v>35</v>
      </c>
      <c r="F2516">
        <v>5407.9</v>
      </c>
      <c r="G2516">
        <v>0.01</v>
      </c>
      <c r="H2516" s="2" t="s">
        <v>35</v>
      </c>
      <c r="I2516">
        <v>-352.79</v>
      </c>
      <c r="J2516">
        <v>145.97999999999999</v>
      </c>
      <c r="K2516">
        <v>46.2</v>
      </c>
      <c r="L2516" s="2" t="s">
        <v>1533</v>
      </c>
      <c r="M2516" s="2" t="s">
        <v>1463</v>
      </c>
      <c r="N2516" s="2" t="s">
        <v>1463</v>
      </c>
      <c r="O2516" s="2" t="s">
        <v>62</v>
      </c>
      <c r="P2516" s="2" t="s">
        <v>73</v>
      </c>
      <c r="Q2516" s="2" t="s">
        <v>175</v>
      </c>
      <c r="R2516" s="2" t="s">
        <v>776</v>
      </c>
      <c r="S2516" s="2" t="s">
        <v>85</v>
      </c>
      <c r="T2516">
        <v>0.69</v>
      </c>
      <c r="U2516" s="1">
        <v>40588</v>
      </c>
      <c r="V2516">
        <v>2011</v>
      </c>
      <c r="W2516" s="2" t="s">
        <v>65</v>
      </c>
      <c r="X2516">
        <v>2</v>
      </c>
      <c r="Y2516">
        <v>-6.5236043565894353E-2</v>
      </c>
    </row>
    <row r="2517" spans="1:25" x14ac:dyDescent="0.45">
      <c r="A2517">
        <v>6552</v>
      </c>
      <c r="B2517" s="1">
        <v>40178</v>
      </c>
      <c r="C2517" s="2" t="s">
        <v>48</v>
      </c>
      <c r="D2517">
        <v>46597</v>
      </c>
      <c r="E2517">
        <v>47</v>
      </c>
      <c r="F2517">
        <v>8216.5930000000008</v>
      </c>
      <c r="G2517">
        <v>0.01</v>
      </c>
      <c r="H2517" s="2" t="s">
        <v>25</v>
      </c>
      <c r="I2517">
        <v>2463.46</v>
      </c>
      <c r="J2517">
        <v>195.99</v>
      </c>
      <c r="K2517">
        <v>8.99</v>
      </c>
      <c r="L2517" s="2" t="s">
        <v>1584</v>
      </c>
      <c r="M2517" s="2" t="s">
        <v>1463</v>
      </c>
      <c r="N2517" s="2" t="s">
        <v>1463</v>
      </c>
      <c r="O2517" s="2" t="s">
        <v>37</v>
      </c>
      <c r="P2517" s="2" t="s">
        <v>43</v>
      </c>
      <c r="Q2517" s="2" t="s">
        <v>44</v>
      </c>
      <c r="R2517" s="2" t="s">
        <v>809</v>
      </c>
      <c r="S2517" s="2" t="s">
        <v>46</v>
      </c>
      <c r="T2517">
        <v>0.6</v>
      </c>
      <c r="U2517" s="1">
        <v>40178</v>
      </c>
      <c r="V2517">
        <v>2009</v>
      </c>
      <c r="W2517" s="2" t="s">
        <v>100</v>
      </c>
      <c r="X2517">
        <v>12</v>
      </c>
      <c r="Y2517">
        <v>0.29981526406382791</v>
      </c>
    </row>
    <row r="2518" spans="1:25" x14ac:dyDescent="0.45">
      <c r="A2518">
        <v>6570</v>
      </c>
      <c r="B2518" s="1">
        <v>40441</v>
      </c>
      <c r="C2518" s="2" t="s">
        <v>48</v>
      </c>
      <c r="D2518">
        <v>46725</v>
      </c>
      <c r="E2518">
        <v>13</v>
      </c>
      <c r="F2518">
        <v>80</v>
      </c>
      <c r="G2518">
        <v>0.03</v>
      </c>
      <c r="H2518" s="2" t="s">
        <v>25</v>
      </c>
      <c r="I2518">
        <v>10.96</v>
      </c>
      <c r="J2518">
        <v>5.84</v>
      </c>
      <c r="K2518">
        <v>1.2</v>
      </c>
      <c r="L2518" s="2" t="s">
        <v>1533</v>
      </c>
      <c r="M2518" s="2" t="s">
        <v>1463</v>
      </c>
      <c r="N2518" s="2" t="s">
        <v>1463</v>
      </c>
      <c r="O2518" s="2" t="s">
        <v>37</v>
      </c>
      <c r="P2518" s="2" t="s">
        <v>29</v>
      </c>
      <c r="Q2518" s="2" t="s">
        <v>94</v>
      </c>
      <c r="R2518" s="2" t="s">
        <v>334</v>
      </c>
      <c r="S2518" s="2" t="s">
        <v>76</v>
      </c>
      <c r="T2518">
        <v>0.55000000000000004</v>
      </c>
      <c r="U2518" s="1">
        <v>40443</v>
      </c>
      <c r="V2518">
        <v>2010</v>
      </c>
      <c r="W2518" s="2" t="s">
        <v>112</v>
      </c>
      <c r="X2518">
        <v>9</v>
      </c>
      <c r="Y2518">
        <v>0.13700000000000001</v>
      </c>
    </row>
    <row r="2519" spans="1:25" x14ac:dyDescent="0.45">
      <c r="A2519">
        <v>6575</v>
      </c>
      <c r="B2519" s="1">
        <v>40997</v>
      </c>
      <c r="C2519" s="2" t="s">
        <v>66</v>
      </c>
      <c r="D2519">
        <v>46787</v>
      </c>
      <c r="E2519">
        <v>28</v>
      </c>
      <c r="F2519">
        <v>174.1</v>
      </c>
      <c r="G2519">
        <v>0.1</v>
      </c>
      <c r="H2519" s="2" t="s">
        <v>25</v>
      </c>
      <c r="I2519">
        <v>-162.75</v>
      </c>
      <c r="J2519">
        <v>6.48</v>
      </c>
      <c r="K2519">
        <v>9.17</v>
      </c>
      <c r="L2519" s="2" t="s">
        <v>1535</v>
      </c>
      <c r="M2519" s="2" t="s">
        <v>1463</v>
      </c>
      <c r="N2519" s="2" t="s">
        <v>1463</v>
      </c>
      <c r="O2519" s="2" t="s">
        <v>42</v>
      </c>
      <c r="P2519" s="2" t="s">
        <v>29</v>
      </c>
      <c r="Q2519" s="2" t="s">
        <v>63</v>
      </c>
      <c r="R2519" s="2" t="s">
        <v>1597</v>
      </c>
      <c r="S2519" s="2" t="s">
        <v>46</v>
      </c>
      <c r="T2519">
        <v>0.37</v>
      </c>
      <c r="U2519" s="1">
        <v>40999</v>
      </c>
      <c r="V2519">
        <v>2012</v>
      </c>
      <c r="W2519" s="2" t="s">
        <v>60</v>
      </c>
      <c r="X2519">
        <v>3</v>
      </c>
      <c r="Y2519">
        <v>-0.93480758184951185</v>
      </c>
    </row>
    <row r="2520" spans="1:25" x14ac:dyDescent="0.45">
      <c r="A2520">
        <v>6592</v>
      </c>
      <c r="B2520" s="1">
        <v>40819</v>
      </c>
      <c r="C2520" s="2" t="s">
        <v>34</v>
      </c>
      <c r="D2520">
        <v>46916</v>
      </c>
      <c r="E2520">
        <v>40</v>
      </c>
      <c r="F2520">
        <v>115.51</v>
      </c>
      <c r="G2520">
        <v>0</v>
      </c>
      <c r="H2520" s="2" t="s">
        <v>25</v>
      </c>
      <c r="I2520">
        <v>5.54</v>
      </c>
      <c r="J2520">
        <v>2.78</v>
      </c>
      <c r="K2520">
        <v>0.97</v>
      </c>
      <c r="L2520" s="2" t="s">
        <v>1593</v>
      </c>
      <c r="M2520" s="2" t="s">
        <v>1463</v>
      </c>
      <c r="N2520" s="2" t="s">
        <v>1463</v>
      </c>
      <c r="O2520" s="2" t="s">
        <v>62</v>
      </c>
      <c r="P2520" s="2" t="s">
        <v>29</v>
      </c>
      <c r="Q2520" s="2" t="s">
        <v>94</v>
      </c>
      <c r="R2520" s="2" t="s">
        <v>1220</v>
      </c>
      <c r="S2520" s="2" t="s">
        <v>76</v>
      </c>
      <c r="T2520">
        <v>0.59</v>
      </c>
      <c r="U2520" s="1">
        <v>40821</v>
      </c>
      <c r="V2520">
        <v>2011</v>
      </c>
      <c r="W2520" s="2" t="s">
        <v>33</v>
      </c>
      <c r="X2520">
        <v>10</v>
      </c>
      <c r="Y2520">
        <v>4.7961215479179288E-2</v>
      </c>
    </row>
    <row r="2521" spans="1:25" x14ac:dyDescent="0.45">
      <c r="A2521">
        <v>6643</v>
      </c>
      <c r="B2521" s="1">
        <v>40887</v>
      </c>
      <c r="C2521" s="2" t="s">
        <v>81</v>
      </c>
      <c r="D2521">
        <v>47265</v>
      </c>
      <c r="E2521">
        <v>31</v>
      </c>
      <c r="F2521">
        <v>187.13</v>
      </c>
      <c r="G2521">
        <v>0.02</v>
      </c>
      <c r="H2521" s="2" t="s">
        <v>25</v>
      </c>
      <c r="I2521">
        <v>-60.83</v>
      </c>
      <c r="J2521">
        <v>5.98</v>
      </c>
      <c r="K2521">
        <v>5.46</v>
      </c>
      <c r="L2521" s="2" t="s">
        <v>1547</v>
      </c>
      <c r="M2521" s="2" t="s">
        <v>1463</v>
      </c>
      <c r="N2521" s="2" t="s">
        <v>1463</v>
      </c>
      <c r="O2521" s="2" t="s">
        <v>62</v>
      </c>
      <c r="P2521" s="2" t="s">
        <v>29</v>
      </c>
      <c r="Q2521" s="2" t="s">
        <v>63</v>
      </c>
      <c r="R2521" s="2" t="s">
        <v>691</v>
      </c>
      <c r="S2521" s="2" t="s">
        <v>46</v>
      </c>
      <c r="T2521">
        <v>0.36</v>
      </c>
      <c r="U2521" s="1">
        <v>40888</v>
      </c>
      <c r="V2521">
        <v>2011</v>
      </c>
      <c r="W2521" s="2" t="s">
        <v>100</v>
      </c>
      <c r="X2521">
        <v>12</v>
      </c>
      <c r="Y2521">
        <v>-0.32506813445198524</v>
      </c>
    </row>
    <row r="2522" spans="1:25" x14ac:dyDescent="0.45">
      <c r="A2522">
        <v>6813</v>
      </c>
      <c r="B2522" s="1">
        <v>40189</v>
      </c>
      <c r="C2522" s="2" t="s">
        <v>24</v>
      </c>
      <c r="D2522">
        <v>48487</v>
      </c>
      <c r="E2522">
        <v>27</v>
      </c>
      <c r="F2522">
        <v>360.7</v>
      </c>
      <c r="G2522">
        <v>0</v>
      </c>
      <c r="H2522" s="2" t="s">
        <v>25</v>
      </c>
      <c r="I2522">
        <v>146.16999999999999</v>
      </c>
      <c r="J2522">
        <v>12.97</v>
      </c>
      <c r="K2522">
        <v>1.49</v>
      </c>
      <c r="L2522" s="2" t="s">
        <v>1571</v>
      </c>
      <c r="M2522" s="2" t="s">
        <v>1463</v>
      </c>
      <c r="N2522" s="2" t="s">
        <v>1463</v>
      </c>
      <c r="O2522" s="2" t="s">
        <v>62</v>
      </c>
      <c r="P2522" s="2" t="s">
        <v>29</v>
      </c>
      <c r="Q2522" s="2" t="s">
        <v>54</v>
      </c>
      <c r="R2522" s="2" t="s">
        <v>1104</v>
      </c>
      <c r="S2522" s="2" t="s">
        <v>46</v>
      </c>
      <c r="T2522">
        <v>0.35</v>
      </c>
      <c r="U2522" s="1">
        <v>40191</v>
      </c>
      <c r="V2522">
        <v>2010</v>
      </c>
      <c r="W2522" s="2" t="s">
        <v>107</v>
      </c>
      <c r="X2522">
        <v>1</v>
      </c>
      <c r="Y2522">
        <v>0.40523981147768229</v>
      </c>
    </row>
    <row r="2523" spans="1:25" x14ac:dyDescent="0.45">
      <c r="A2523">
        <v>6850</v>
      </c>
      <c r="B2523" s="1">
        <v>41130</v>
      </c>
      <c r="C2523" s="2" t="s">
        <v>34</v>
      </c>
      <c r="D2523">
        <v>48774</v>
      </c>
      <c r="E2523">
        <v>31</v>
      </c>
      <c r="F2523">
        <v>7323.78</v>
      </c>
      <c r="G2523">
        <v>0.04</v>
      </c>
      <c r="H2523" s="2" t="s">
        <v>35</v>
      </c>
      <c r="I2523">
        <v>573.54999999999995</v>
      </c>
      <c r="J2523">
        <v>243.98</v>
      </c>
      <c r="K2523">
        <v>62.94</v>
      </c>
      <c r="L2523" s="2" t="s">
        <v>1579</v>
      </c>
      <c r="M2523" s="2" t="s">
        <v>1463</v>
      </c>
      <c r="N2523" s="2" t="s">
        <v>1463</v>
      </c>
      <c r="O2523" s="2" t="s">
        <v>28</v>
      </c>
      <c r="P2523" s="2" t="s">
        <v>73</v>
      </c>
      <c r="Q2523" s="2" t="s">
        <v>114</v>
      </c>
      <c r="R2523" s="2" t="s">
        <v>1598</v>
      </c>
      <c r="S2523" s="2" t="s">
        <v>40</v>
      </c>
      <c r="T2523">
        <v>0.56999999999999995</v>
      </c>
      <c r="U2523" s="1">
        <v>41132</v>
      </c>
      <c r="V2523">
        <v>2012</v>
      </c>
      <c r="W2523" s="2" t="s">
        <v>52</v>
      </c>
      <c r="X2523">
        <v>8</v>
      </c>
      <c r="Y2523">
        <v>7.8313384618325502E-2</v>
      </c>
    </row>
    <row r="2524" spans="1:25" x14ac:dyDescent="0.45">
      <c r="A2524">
        <v>6924</v>
      </c>
      <c r="B2524" s="1">
        <v>41256</v>
      </c>
      <c r="C2524" s="2" t="s">
        <v>48</v>
      </c>
      <c r="D2524">
        <v>49381</v>
      </c>
      <c r="E2524">
        <v>21</v>
      </c>
      <c r="F2524">
        <v>1537.5</v>
      </c>
      <c r="G2524">
        <v>0.04</v>
      </c>
      <c r="H2524" s="2" t="s">
        <v>25</v>
      </c>
      <c r="I2524">
        <v>-531.91999999999996</v>
      </c>
      <c r="J2524">
        <v>70.98</v>
      </c>
      <c r="K2524">
        <v>35</v>
      </c>
      <c r="L2524" s="2" t="s">
        <v>1553</v>
      </c>
      <c r="M2524" s="2" t="s">
        <v>1463</v>
      </c>
      <c r="N2524" s="2" t="s">
        <v>1463</v>
      </c>
      <c r="O2524" s="2" t="s">
        <v>37</v>
      </c>
      <c r="P2524" s="2" t="s">
        <v>29</v>
      </c>
      <c r="Q2524" s="2" t="s">
        <v>30</v>
      </c>
      <c r="R2524" s="2" t="s">
        <v>1234</v>
      </c>
      <c r="S2524" s="2" t="s">
        <v>32</v>
      </c>
      <c r="T2524">
        <v>0.8</v>
      </c>
      <c r="U2524" s="1">
        <v>41257</v>
      </c>
      <c r="V2524">
        <v>2012</v>
      </c>
      <c r="W2524" s="2" t="s">
        <v>100</v>
      </c>
      <c r="X2524">
        <v>12</v>
      </c>
      <c r="Y2524">
        <v>-0.34596422764227641</v>
      </c>
    </row>
    <row r="2525" spans="1:25" x14ac:dyDescent="0.45">
      <c r="A2525">
        <v>6951</v>
      </c>
      <c r="B2525" s="1">
        <v>40031</v>
      </c>
      <c r="C2525" s="2" t="s">
        <v>24</v>
      </c>
      <c r="D2525">
        <v>49666</v>
      </c>
      <c r="E2525">
        <v>46</v>
      </c>
      <c r="F2525">
        <v>259.25</v>
      </c>
      <c r="G2525">
        <v>0.1</v>
      </c>
      <c r="H2525" s="2" t="s">
        <v>57</v>
      </c>
      <c r="I2525">
        <v>-64.03</v>
      </c>
      <c r="J2525">
        <v>5.68</v>
      </c>
      <c r="K2525">
        <v>3.6</v>
      </c>
      <c r="L2525" s="2" t="s">
        <v>1539</v>
      </c>
      <c r="M2525" s="2" t="s">
        <v>1463</v>
      </c>
      <c r="N2525" s="2" t="s">
        <v>1463</v>
      </c>
      <c r="O2525" s="2" t="s">
        <v>62</v>
      </c>
      <c r="P2525" s="2" t="s">
        <v>29</v>
      </c>
      <c r="Q2525" s="2" t="s">
        <v>147</v>
      </c>
      <c r="R2525" s="2" t="s">
        <v>1599</v>
      </c>
      <c r="S2525" s="2" t="s">
        <v>106</v>
      </c>
      <c r="T2525">
        <v>0.56000000000000005</v>
      </c>
      <c r="U2525" s="1">
        <v>40035</v>
      </c>
      <c r="V2525">
        <v>2009</v>
      </c>
      <c r="W2525" s="2" t="s">
        <v>52</v>
      </c>
      <c r="X2525">
        <v>8</v>
      </c>
      <c r="Y2525">
        <v>-0.24698167791706846</v>
      </c>
    </row>
    <row r="2526" spans="1:25" x14ac:dyDescent="0.45">
      <c r="A2526">
        <v>6959</v>
      </c>
      <c r="B2526" s="1">
        <v>40709</v>
      </c>
      <c r="C2526" s="2" t="s">
        <v>34</v>
      </c>
      <c r="D2526">
        <v>49762</v>
      </c>
      <c r="E2526">
        <v>35</v>
      </c>
      <c r="F2526">
        <v>99.13</v>
      </c>
      <c r="G2526">
        <v>0.09</v>
      </c>
      <c r="H2526" s="2" t="s">
        <v>25</v>
      </c>
      <c r="I2526">
        <v>23.74</v>
      </c>
      <c r="J2526">
        <v>2.94</v>
      </c>
      <c r="K2526">
        <v>0.81</v>
      </c>
      <c r="L2526" s="2" t="s">
        <v>1549</v>
      </c>
      <c r="M2526" s="2" t="s">
        <v>1463</v>
      </c>
      <c r="N2526" s="2" t="s">
        <v>1463</v>
      </c>
      <c r="O2526" s="2" t="s">
        <v>42</v>
      </c>
      <c r="P2526" s="2" t="s">
        <v>29</v>
      </c>
      <c r="Q2526" s="2" t="s">
        <v>94</v>
      </c>
      <c r="R2526" s="2" t="s">
        <v>966</v>
      </c>
      <c r="S2526" s="2" t="s">
        <v>76</v>
      </c>
      <c r="T2526">
        <v>0.4</v>
      </c>
      <c r="U2526" s="1">
        <v>40711</v>
      </c>
      <c r="V2526">
        <v>2011</v>
      </c>
      <c r="W2526" s="2" t="s">
        <v>56</v>
      </c>
      <c r="X2526">
        <v>6</v>
      </c>
      <c r="Y2526">
        <v>0.23948350650660749</v>
      </c>
    </row>
    <row r="2527" spans="1:25" x14ac:dyDescent="0.45">
      <c r="A2527">
        <v>6976</v>
      </c>
      <c r="B2527" s="1">
        <v>40413</v>
      </c>
      <c r="C2527" s="2" t="s">
        <v>81</v>
      </c>
      <c r="D2527">
        <v>49831</v>
      </c>
      <c r="E2527">
        <v>18</v>
      </c>
      <c r="F2527">
        <v>274.32</v>
      </c>
      <c r="G2527">
        <v>0.01</v>
      </c>
      <c r="H2527" s="2" t="s">
        <v>25</v>
      </c>
      <c r="I2527">
        <v>-58.24</v>
      </c>
      <c r="J2527">
        <v>15.14</v>
      </c>
      <c r="K2527">
        <v>4.53</v>
      </c>
      <c r="L2527" s="2" t="s">
        <v>1554</v>
      </c>
      <c r="M2527" s="2" t="s">
        <v>1463</v>
      </c>
      <c r="N2527" s="2" t="s">
        <v>1463</v>
      </c>
      <c r="O2527" s="2" t="s">
        <v>28</v>
      </c>
      <c r="P2527" s="2" t="s">
        <v>29</v>
      </c>
      <c r="Q2527" s="2" t="s">
        <v>30</v>
      </c>
      <c r="R2527" s="2" t="s">
        <v>1513</v>
      </c>
      <c r="S2527" s="2" t="s">
        <v>46</v>
      </c>
      <c r="T2527">
        <v>0.81</v>
      </c>
      <c r="U2527" s="1">
        <v>40415</v>
      </c>
      <c r="V2527">
        <v>2010</v>
      </c>
      <c r="W2527" s="2" t="s">
        <v>52</v>
      </c>
      <c r="X2527">
        <v>8</v>
      </c>
      <c r="Y2527">
        <v>-0.21230679498396035</v>
      </c>
    </row>
    <row r="2528" spans="1:25" x14ac:dyDescent="0.45">
      <c r="A2528">
        <v>6982</v>
      </c>
      <c r="B2528" s="1">
        <v>40584</v>
      </c>
      <c r="C2528" s="2" t="s">
        <v>24</v>
      </c>
      <c r="D2528">
        <v>49892</v>
      </c>
      <c r="E2528">
        <v>26</v>
      </c>
      <c r="F2528">
        <v>171.14</v>
      </c>
      <c r="G2528">
        <v>0.02</v>
      </c>
      <c r="H2528" s="2" t="s">
        <v>25</v>
      </c>
      <c r="I2528">
        <v>-1172.75</v>
      </c>
      <c r="J2528">
        <v>4.4800000000000004</v>
      </c>
      <c r="K2528">
        <v>49</v>
      </c>
      <c r="L2528" s="2" t="s">
        <v>804</v>
      </c>
      <c r="M2528" s="2" t="s">
        <v>1463</v>
      </c>
      <c r="N2528" s="2" t="s">
        <v>1463</v>
      </c>
      <c r="O2528" s="2" t="s">
        <v>42</v>
      </c>
      <c r="P2528" s="2" t="s">
        <v>29</v>
      </c>
      <c r="Q2528" s="2" t="s">
        <v>38</v>
      </c>
      <c r="R2528" s="2" t="s">
        <v>128</v>
      </c>
      <c r="S2528" s="2" t="s">
        <v>32</v>
      </c>
      <c r="T2528">
        <v>0.6</v>
      </c>
      <c r="U2528" s="1">
        <v>40584</v>
      </c>
      <c r="V2528">
        <v>2011</v>
      </c>
      <c r="W2528" s="2" t="s">
        <v>65</v>
      </c>
      <c r="X2528">
        <v>2</v>
      </c>
      <c r="Y2528">
        <v>-6.8525768376767564</v>
      </c>
    </row>
    <row r="2529" spans="1:25" x14ac:dyDescent="0.45">
      <c r="A2529">
        <v>7001</v>
      </c>
      <c r="B2529" s="1">
        <v>40532</v>
      </c>
      <c r="C2529" s="2" t="s">
        <v>34</v>
      </c>
      <c r="D2529">
        <v>49988</v>
      </c>
      <c r="E2529">
        <v>43</v>
      </c>
      <c r="F2529">
        <v>7731.09</v>
      </c>
      <c r="G2529">
        <v>0</v>
      </c>
      <c r="H2529" s="2" t="s">
        <v>25</v>
      </c>
      <c r="I2529">
        <v>-222.17</v>
      </c>
      <c r="J2529">
        <v>167.27</v>
      </c>
      <c r="K2529">
        <v>35</v>
      </c>
      <c r="L2529" s="2" t="s">
        <v>1479</v>
      </c>
      <c r="M2529" s="2" t="s">
        <v>1463</v>
      </c>
      <c r="N2529" s="2" t="s">
        <v>1463</v>
      </c>
      <c r="O2529" s="2" t="s">
        <v>62</v>
      </c>
      <c r="P2529" s="2" t="s">
        <v>29</v>
      </c>
      <c r="Q2529" s="2" t="s">
        <v>30</v>
      </c>
      <c r="R2529" s="2" t="s">
        <v>1058</v>
      </c>
      <c r="S2529" s="2" t="s">
        <v>32</v>
      </c>
      <c r="T2529">
        <v>0.85</v>
      </c>
      <c r="U2529" s="1">
        <v>40535</v>
      </c>
      <c r="V2529">
        <v>2010</v>
      </c>
      <c r="W2529" s="2" t="s">
        <v>100</v>
      </c>
      <c r="X2529">
        <v>12</v>
      </c>
      <c r="Y2529">
        <v>-2.8737215580209256E-2</v>
      </c>
    </row>
    <row r="2530" spans="1:25" x14ac:dyDescent="0.45">
      <c r="A2530">
        <v>7049</v>
      </c>
      <c r="B2530" s="1">
        <v>41200</v>
      </c>
      <c r="C2530" s="2" t="s">
        <v>24</v>
      </c>
      <c r="D2530">
        <v>50308</v>
      </c>
      <c r="E2530">
        <v>19</v>
      </c>
      <c r="F2530">
        <v>86.48</v>
      </c>
      <c r="G2530">
        <v>0.1</v>
      </c>
      <c r="H2530" s="2" t="s">
        <v>25</v>
      </c>
      <c r="I2530">
        <v>33.58</v>
      </c>
      <c r="J2530">
        <v>4.91</v>
      </c>
      <c r="K2530">
        <v>0.5</v>
      </c>
      <c r="L2530" s="2" t="s">
        <v>1429</v>
      </c>
      <c r="M2530" s="2" t="s">
        <v>1463</v>
      </c>
      <c r="N2530" s="2" t="s">
        <v>1463</v>
      </c>
      <c r="O2530" s="2" t="s">
        <v>62</v>
      </c>
      <c r="P2530" s="2" t="s">
        <v>29</v>
      </c>
      <c r="Q2530" s="2" t="s">
        <v>89</v>
      </c>
      <c r="R2530" s="2" t="s">
        <v>1460</v>
      </c>
      <c r="S2530" s="2" t="s">
        <v>46</v>
      </c>
      <c r="T2530">
        <v>0.36</v>
      </c>
      <c r="U2530" s="1">
        <v>41207</v>
      </c>
      <c r="V2530">
        <v>2012</v>
      </c>
      <c r="W2530" s="2" t="s">
        <v>33</v>
      </c>
      <c r="X2530">
        <v>10</v>
      </c>
      <c r="Y2530">
        <v>0.38829787234042551</v>
      </c>
    </row>
    <row r="2531" spans="1:25" x14ac:dyDescent="0.45">
      <c r="A2531">
        <v>7104</v>
      </c>
      <c r="B2531" s="1">
        <v>40438</v>
      </c>
      <c r="C2531" s="2" t="s">
        <v>34</v>
      </c>
      <c r="D2531">
        <v>50692</v>
      </c>
      <c r="E2531">
        <v>28</v>
      </c>
      <c r="F2531">
        <v>327.95</v>
      </c>
      <c r="G2531">
        <v>0</v>
      </c>
      <c r="H2531" s="2" t="s">
        <v>25</v>
      </c>
      <c r="I2531">
        <v>43.68</v>
      </c>
      <c r="J2531">
        <v>10.98</v>
      </c>
      <c r="K2531">
        <v>5.14</v>
      </c>
      <c r="L2531" s="2" t="s">
        <v>1022</v>
      </c>
      <c r="M2531" s="2" t="s">
        <v>1463</v>
      </c>
      <c r="N2531" s="2" t="s">
        <v>1463</v>
      </c>
      <c r="O2531" s="2" t="s">
        <v>42</v>
      </c>
      <c r="P2531" s="2" t="s">
        <v>29</v>
      </c>
      <c r="Q2531" s="2" t="s">
        <v>54</v>
      </c>
      <c r="R2531" s="2" t="s">
        <v>532</v>
      </c>
      <c r="S2531" s="2" t="s">
        <v>46</v>
      </c>
      <c r="T2531">
        <v>0.36</v>
      </c>
      <c r="U2531" s="1">
        <v>40440</v>
      </c>
      <c r="V2531">
        <v>2010</v>
      </c>
      <c r="W2531" s="2" t="s">
        <v>112</v>
      </c>
      <c r="X2531">
        <v>9</v>
      </c>
      <c r="Y2531">
        <v>0.13319103521878337</v>
      </c>
    </row>
    <row r="2532" spans="1:25" x14ac:dyDescent="0.45">
      <c r="A2532">
        <v>7107</v>
      </c>
      <c r="B2532" s="1">
        <v>40505</v>
      </c>
      <c r="C2532" s="2" t="s">
        <v>66</v>
      </c>
      <c r="D2532">
        <v>50725</v>
      </c>
      <c r="E2532">
        <v>1</v>
      </c>
      <c r="F2532">
        <v>129.88</v>
      </c>
      <c r="G2532">
        <v>0.1</v>
      </c>
      <c r="H2532" s="2" t="s">
        <v>35</v>
      </c>
      <c r="I2532">
        <v>-89.9</v>
      </c>
      <c r="J2532">
        <v>110.98</v>
      </c>
      <c r="K2532">
        <v>30</v>
      </c>
      <c r="L2532" s="2" t="s">
        <v>1346</v>
      </c>
      <c r="M2532" s="2" t="s">
        <v>1463</v>
      </c>
      <c r="N2532" s="2" t="s">
        <v>1463</v>
      </c>
      <c r="O2532" s="2" t="s">
        <v>37</v>
      </c>
      <c r="P2532" s="2" t="s">
        <v>73</v>
      </c>
      <c r="Q2532" s="2" t="s">
        <v>114</v>
      </c>
      <c r="R2532" s="2" t="s">
        <v>636</v>
      </c>
      <c r="S2532" s="2" t="s">
        <v>40</v>
      </c>
      <c r="T2532">
        <v>0.71</v>
      </c>
      <c r="U2532" s="1">
        <v>40506</v>
      </c>
      <c r="V2532">
        <v>2010</v>
      </c>
      <c r="W2532" s="2" t="s">
        <v>69</v>
      </c>
      <c r="X2532">
        <v>11</v>
      </c>
      <c r="Y2532">
        <v>-0.69217739451801674</v>
      </c>
    </row>
    <row r="2533" spans="1:25" x14ac:dyDescent="0.45">
      <c r="A2533">
        <v>7146</v>
      </c>
      <c r="B2533" s="1">
        <v>41015</v>
      </c>
      <c r="C2533" s="2" t="s">
        <v>34</v>
      </c>
      <c r="D2533">
        <v>50982</v>
      </c>
      <c r="E2533">
        <v>23</v>
      </c>
      <c r="F2533">
        <v>86.53</v>
      </c>
      <c r="G2533">
        <v>0.05</v>
      </c>
      <c r="H2533" s="2" t="s">
        <v>25</v>
      </c>
      <c r="I2533">
        <v>35.619999999999997</v>
      </c>
      <c r="J2533">
        <v>3.75</v>
      </c>
      <c r="K2533">
        <v>0.5</v>
      </c>
      <c r="L2533" s="2" t="s">
        <v>1565</v>
      </c>
      <c r="M2533" s="2" t="s">
        <v>1463</v>
      </c>
      <c r="N2533" s="2" t="s">
        <v>1463</v>
      </c>
      <c r="O2533" s="2" t="s">
        <v>37</v>
      </c>
      <c r="P2533" s="2" t="s">
        <v>29</v>
      </c>
      <c r="Q2533" s="2" t="s">
        <v>89</v>
      </c>
      <c r="R2533" s="2" t="s">
        <v>634</v>
      </c>
      <c r="S2533" s="2" t="s">
        <v>46</v>
      </c>
      <c r="T2533">
        <v>0.37</v>
      </c>
      <c r="U2533" s="1">
        <v>41016</v>
      </c>
      <c r="V2533">
        <v>2012</v>
      </c>
      <c r="W2533" s="2" t="s">
        <v>88</v>
      </c>
      <c r="X2533">
        <v>4</v>
      </c>
      <c r="Y2533">
        <v>0.41164913902692707</v>
      </c>
    </row>
    <row r="2534" spans="1:25" x14ac:dyDescent="0.45">
      <c r="A2534">
        <v>7149</v>
      </c>
      <c r="B2534" s="1">
        <v>40775</v>
      </c>
      <c r="C2534" s="2" t="s">
        <v>34</v>
      </c>
      <c r="D2534">
        <v>51008</v>
      </c>
      <c r="E2534">
        <v>20</v>
      </c>
      <c r="F2534">
        <v>269.66000000000003</v>
      </c>
      <c r="G2534">
        <v>0.02</v>
      </c>
      <c r="H2534" s="2" t="s">
        <v>25</v>
      </c>
      <c r="I2534">
        <v>-59.13</v>
      </c>
      <c r="J2534">
        <v>12.88</v>
      </c>
      <c r="K2534">
        <v>4.59</v>
      </c>
      <c r="L2534" s="2" t="s">
        <v>1584</v>
      </c>
      <c r="M2534" s="2" t="s">
        <v>1463</v>
      </c>
      <c r="N2534" s="2" t="s">
        <v>1463</v>
      </c>
      <c r="O2534" s="2" t="s">
        <v>37</v>
      </c>
      <c r="P2534" s="2" t="s">
        <v>29</v>
      </c>
      <c r="Q2534" s="2" t="s">
        <v>147</v>
      </c>
      <c r="R2534" s="2" t="s">
        <v>459</v>
      </c>
      <c r="S2534" s="2" t="s">
        <v>76</v>
      </c>
      <c r="T2534">
        <v>0.82</v>
      </c>
      <c r="U2534" s="1">
        <v>40777</v>
      </c>
      <c r="V2534">
        <v>2011</v>
      </c>
      <c r="W2534" s="2" t="s">
        <v>52</v>
      </c>
      <c r="X2534">
        <v>8</v>
      </c>
      <c r="Y2534">
        <v>-0.21927612549135947</v>
      </c>
    </row>
    <row r="2535" spans="1:25" x14ac:dyDescent="0.45">
      <c r="A2535">
        <v>7211</v>
      </c>
      <c r="B2535" s="1">
        <v>40894</v>
      </c>
      <c r="C2535" s="2" t="s">
        <v>24</v>
      </c>
      <c r="D2535">
        <v>51463</v>
      </c>
      <c r="E2535">
        <v>4</v>
      </c>
      <c r="F2535">
        <v>28.34</v>
      </c>
      <c r="G2535">
        <v>0.01</v>
      </c>
      <c r="H2535" s="2" t="s">
        <v>25</v>
      </c>
      <c r="I2535">
        <v>-18.55</v>
      </c>
      <c r="J2535">
        <v>4.9800000000000004</v>
      </c>
      <c r="K2535">
        <v>7.44</v>
      </c>
      <c r="L2535" s="2" t="s">
        <v>1429</v>
      </c>
      <c r="M2535" s="2" t="s">
        <v>1463</v>
      </c>
      <c r="N2535" s="2" t="s">
        <v>1463</v>
      </c>
      <c r="O2535" s="2" t="s">
        <v>42</v>
      </c>
      <c r="P2535" s="2" t="s">
        <v>29</v>
      </c>
      <c r="Q2535" s="2" t="s">
        <v>63</v>
      </c>
      <c r="R2535" s="2" t="s">
        <v>1167</v>
      </c>
      <c r="S2535" s="2" t="s">
        <v>46</v>
      </c>
      <c r="T2535">
        <v>0.36</v>
      </c>
      <c r="U2535" s="1">
        <v>40903</v>
      </c>
      <c r="V2535">
        <v>2011</v>
      </c>
      <c r="W2535" s="2" t="s">
        <v>100</v>
      </c>
      <c r="X2535">
        <v>12</v>
      </c>
      <c r="Y2535">
        <v>-0.65455187014820049</v>
      </c>
    </row>
    <row r="2536" spans="1:25" x14ac:dyDescent="0.45">
      <c r="A2536">
        <v>7279</v>
      </c>
      <c r="B2536" s="1">
        <v>39927</v>
      </c>
      <c r="C2536" s="2" t="s">
        <v>34</v>
      </c>
      <c r="D2536">
        <v>51943</v>
      </c>
      <c r="E2536">
        <v>11</v>
      </c>
      <c r="F2536">
        <v>113.19</v>
      </c>
      <c r="G2536">
        <v>0.04</v>
      </c>
      <c r="H2536" s="2" t="s">
        <v>25</v>
      </c>
      <c r="I2536">
        <v>-53.25</v>
      </c>
      <c r="J2536">
        <v>9.06</v>
      </c>
      <c r="K2536">
        <v>9.86</v>
      </c>
      <c r="L2536" s="2" t="s">
        <v>1534</v>
      </c>
      <c r="M2536" s="2" t="s">
        <v>1463</v>
      </c>
      <c r="N2536" s="2" t="s">
        <v>1463</v>
      </c>
      <c r="O2536" s="2" t="s">
        <v>62</v>
      </c>
      <c r="P2536" s="2" t="s">
        <v>29</v>
      </c>
      <c r="Q2536" s="2" t="s">
        <v>63</v>
      </c>
      <c r="R2536" s="2" t="s">
        <v>770</v>
      </c>
      <c r="S2536" s="2" t="s">
        <v>46</v>
      </c>
      <c r="T2536">
        <v>0.4</v>
      </c>
      <c r="U2536" s="1">
        <v>39928</v>
      </c>
      <c r="V2536">
        <v>2009</v>
      </c>
      <c r="W2536" s="2" t="s">
        <v>88</v>
      </c>
      <c r="X2536">
        <v>4</v>
      </c>
      <c r="Y2536">
        <v>-0.4704479194275113</v>
      </c>
    </row>
    <row r="2537" spans="1:25" x14ac:dyDescent="0.45">
      <c r="A2537">
        <v>7299</v>
      </c>
      <c r="B2537" s="1">
        <v>41123</v>
      </c>
      <c r="C2537" s="2" t="s">
        <v>81</v>
      </c>
      <c r="D2537">
        <v>52039</v>
      </c>
      <c r="E2537">
        <v>48</v>
      </c>
      <c r="F2537">
        <v>2006.38</v>
      </c>
      <c r="G2537">
        <v>0</v>
      </c>
      <c r="H2537" s="2" t="s">
        <v>25</v>
      </c>
      <c r="I2537">
        <v>840.46</v>
      </c>
      <c r="J2537">
        <v>40.98</v>
      </c>
      <c r="K2537">
        <v>1.99</v>
      </c>
      <c r="L2537" s="2" t="s">
        <v>1574</v>
      </c>
      <c r="M2537" s="2" t="s">
        <v>1463</v>
      </c>
      <c r="N2537" s="2" t="s">
        <v>1463</v>
      </c>
      <c r="O2537" s="2" t="s">
        <v>42</v>
      </c>
      <c r="P2537" s="2" t="s">
        <v>43</v>
      </c>
      <c r="Q2537" s="2" t="s">
        <v>104</v>
      </c>
      <c r="R2537" s="2" t="s">
        <v>585</v>
      </c>
      <c r="S2537" s="2" t="s">
        <v>106</v>
      </c>
      <c r="T2537">
        <v>0.44</v>
      </c>
      <c r="U2537" s="1">
        <v>41125</v>
      </c>
      <c r="V2537">
        <v>2012</v>
      </c>
      <c r="W2537" s="2" t="s">
        <v>52</v>
      </c>
      <c r="X2537">
        <v>8</v>
      </c>
      <c r="Y2537">
        <v>0.41889372900447569</v>
      </c>
    </row>
    <row r="2538" spans="1:25" x14ac:dyDescent="0.45">
      <c r="A2538">
        <v>7336</v>
      </c>
      <c r="B2538" s="1">
        <v>41050</v>
      </c>
      <c r="C2538" s="2" t="s">
        <v>24</v>
      </c>
      <c r="D2538">
        <v>52290</v>
      </c>
      <c r="E2538">
        <v>7</v>
      </c>
      <c r="F2538">
        <v>1134.05</v>
      </c>
      <c r="G2538">
        <v>0.08</v>
      </c>
      <c r="H2538" s="2" t="s">
        <v>25</v>
      </c>
      <c r="I2538">
        <v>149.5</v>
      </c>
      <c r="J2538">
        <v>172.99</v>
      </c>
      <c r="K2538">
        <v>19.989999999999998</v>
      </c>
      <c r="L2538" s="2" t="s">
        <v>1550</v>
      </c>
      <c r="M2538" s="2" t="s">
        <v>1463</v>
      </c>
      <c r="N2538" s="2" t="s">
        <v>1463</v>
      </c>
      <c r="O2538" s="2" t="s">
        <v>28</v>
      </c>
      <c r="P2538" s="2" t="s">
        <v>29</v>
      </c>
      <c r="Q2538" s="2" t="s">
        <v>54</v>
      </c>
      <c r="R2538" s="2" t="s">
        <v>1421</v>
      </c>
      <c r="S2538" s="2" t="s">
        <v>46</v>
      </c>
      <c r="T2538">
        <v>0.39</v>
      </c>
      <c r="U2538" s="1">
        <v>41054</v>
      </c>
      <c r="V2538">
        <v>2012</v>
      </c>
      <c r="W2538" s="2" t="s">
        <v>77</v>
      </c>
      <c r="X2538">
        <v>5</v>
      </c>
      <c r="Y2538">
        <v>0.13182840262775011</v>
      </c>
    </row>
    <row r="2539" spans="1:25" x14ac:dyDescent="0.45">
      <c r="A2539">
        <v>7362</v>
      </c>
      <c r="B2539" s="1">
        <v>40386</v>
      </c>
      <c r="C2539" s="2" t="s">
        <v>48</v>
      </c>
      <c r="D2539">
        <v>52480</v>
      </c>
      <c r="E2539">
        <v>47</v>
      </c>
      <c r="F2539">
        <v>1020.88</v>
      </c>
      <c r="G2539">
        <v>0.08</v>
      </c>
      <c r="H2539" s="2" t="s">
        <v>25</v>
      </c>
      <c r="I2539">
        <v>173.94</v>
      </c>
      <c r="J2539">
        <v>22.72</v>
      </c>
      <c r="K2539">
        <v>8.99</v>
      </c>
      <c r="L2539" s="2" t="s">
        <v>1533</v>
      </c>
      <c r="M2539" s="2" t="s">
        <v>1463</v>
      </c>
      <c r="N2539" s="2" t="s">
        <v>1463</v>
      </c>
      <c r="O2539" s="2" t="s">
        <v>62</v>
      </c>
      <c r="P2539" s="2" t="s">
        <v>73</v>
      </c>
      <c r="Q2539" s="2" t="s">
        <v>74</v>
      </c>
      <c r="R2539" s="2" t="s">
        <v>266</v>
      </c>
      <c r="S2539" s="2" t="s">
        <v>106</v>
      </c>
      <c r="T2539">
        <v>0.44</v>
      </c>
      <c r="U2539" s="1">
        <v>40388</v>
      </c>
      <c r="V2539">
        <v>2010</v>
      </c>
      <c r="W2539" s="2" t="s">
        <v>47</v>
      </c>
      <c r="X2539">
        <v>7</v>
      </c>
      <c r="Y2539">
        <v>0.17038241517122482</v>
      </c>
    </row>
    <row r="2540" spans="1:25" x14ac:dyDescent="0.45">
      <c r="A2540">
        <v>7365</v>
      </c>
      <c r="B2540" s="1">
        <v>40547</v>
      </c>
      <c r="C2540" s="2" t="s">
        <v>48</v>
      </c>
      <c r="D2540">
        <v>52486</v>
      </c>
      <c r="E2540">
        <v>41</v>
      </c>
      <c r="F2540">
        <v>11883.2</v>
      </c>
      <c r="G2540">
        <v>0.1</v>
      </c>
      <c r="H2540" s="2" t="s">
        <v>25</v>
      </c>
      <c r="I2540">
        <v>4160.88</v>
      </c>
      <c r="J2540">
        <v>300.97000000000003</v>
      </c>
      <c r="K2540">
        <v>7.18</v>
      </c>
      <c r="L2540" s="2" t="s">
        <v>1534</v>
      </c>
      <c r="M2540" s="2" t="s">
        <v>1463</v>
      </c>
      <c r="N2540" s="2" t="s">
        <v>1463</v>
      </c>
      <c r="O2540" s="2" t="s">
        <v>62</v>
      </c>
      <c r="P2540" s="2" t="s">
        <v>43</v>
      </c>
      <c r="Q2540" s="2" t="s">
        <v>104</v>
      </c>
      <c r="R2540" s="2" t="s">
        <v>1592</v>
      </c>
      <c r="S2540" s="2" t="s">
        <v>46</v>
      </c>
      <c r="T2540">
        <v>0.48</v>
      </c>
      <c r="U2540" s="1">
        <v>40548</v>
      </c>
      <c r="V2540">
        <v>2011</v>
      </c>
      <c r="W2540" s="2" t="s">
        <v>107</v>
      </c>
      <c r="X2540">
        <v>1</v>
      </c>
      <c r="Y2540">
        <v>0.35014810825366904</v>
      </c>
    </row>
    <row r="2541" spans="1:25" x14ac:dyDescent="0.45">
      <c r="A2541">
        <v>7372</v>
      </c>
      <c r="B2541" s="1">
        <v>41028</v>
      </c>
      <c r="C2541" s="2" t="s">
        <v>34</v>
      </c>
      <c r="D2541">
        <v>52519</v>
      </c>
      <c r="E2541">
        <v>6</v>
      </c>
      <c r="F2541">
        <v>120.38</v>
      </c>
      <c r="G2541">
        <v>0.09</v>
      </c>
      <c r="H2541" s="2" t="s">
        <v>25</v>
      </c>
      <c r="I2541">
        <v>-29.77</v>
      </c>
      <c r="J2541">
        <v>20.48</v>
      </c>
      <c r="K2541">
        <v>6.32</v>
      </c>
      <c r="L2541" s="2" t="s">
        <v>804</v>
      </c>
      <c r="M2541" s="2" t="s">
        <v>1463</v>
      </c>
      <c r="N2541" s="2" t="s">
        <v>1463</v>
      </c>
      <c r="O2541" s="2" t="s">
        <v>42</v>
      </c>
      <c r="P2541" s="2" t="s">
        <v>29</v>
      </c>
      <c r="Q2541" s="2" t="s">
        <v>38</v>
      </c>
      <c r="R2541" s="2" t="s">
        <v>733</v>
      </c>
      <c r="S2541" s="2" t="s">
        <v>46</v>
      </c>
      <c r="T2541">
        <v>0.57999999999999996</v>
      </c>
      <c r="U2541" s="1">
        <v>41030</v>
      </c>
      <c r="V2541">
        <v>2012</v>
      </c>
      <c r="W2541" s="2" t="s">
        <v>88</v>
      </c>
      <c r="X2541">
        <v>4</v>
      </c>
      <c r="Y2541">
        <v>-0.24730021598272139</v>
      </c>
    </row>
    <row r="2542" spans="1:25" x14ac:dyDescent="0.45">
      <c r="A2542">
        <v>7454</v>
      </c>
      <c r="B2542" s="1">
        <v>41218</v>
      </c>
      <c r="C2542" s="2" t="s">
        <v>34</v>
      </c>
      <c r="D2542">
        <v>53188</v>
      </c>
      <c r="E2542">
        <v>22</v>
      </c>
      <c r="F2542">
        <v>621.21</v>
      </c>
      <c r="G2542">
        <v>7.0000000000000007E-2</v>
      </c>
      <c r="H2542" s="2" t="s">
        <v>25</v>
      </c>
      <c r="I2542">
        <v>-42.35</v>
      </c>
      <c r="J2542">
        <v>29.74</v>
      </c>
      <c r="K2542">
        <v>6.64</v>
      </c>
      <c r="L2542" s="2" t="s">
        <v>1534</v>
      </c>
      <c r="M2542" s="2" t="s">
        <v>1463</v>
      </c>
      <c r="N2542" s="2" t="s">
        <v>1463</v>
      </c>
      <c r="O2542" s="2" t="s">
        <v>62</v>
      </c>
      <c r="P2542" s="2" t="s">
        <v>29</v>
      </c>
      <c r="Q2542" s="2" t="s">
        <v>30</v>
      </c>
      <c r="R2542" s="2" t="s">
        <v>1600</v>
      </c>
      <c r="S2542" s="2" t="s">
        <v>46</v>
      </c>
      <c r="T2542">
        <v>0.7</v>
      </c>
      <c r="U2542" s="1">
        <v>41219</v>
      </c>
      <c r="V2542">
        <v>2012</v>
      </c>
      <c r="W2542" s="2" t="s">
        <v>69</v>
      </c>
      <c r="X2542">
        <v>11</v>
      </c>
      <c r="Y2542">
        <v>-6.8173403518938844E-2</v>
      </c>
    </row>
    <row r="2543" spans="1:25" x14ac:dyDescent="0.45">
      <c r="A2543">
        <v>7461</v>
      </c>
      <c r="B2543" s="1">
        <v>41104</v>
      </c>
      <c r="C2543" s="2" t="s">
        <v>24</v>
      </c>
      <c r="D2543">
        <v>53223</v>
      </c>
      <c r="E2543">
        <v>2</v>
      </c>
      <c r="F2543">
        <v>13.29</v>
      </c>
      <c r="G2543">
        <v>0.08</v>
      </c>
      <c r="H2543" s="2" t="s">
        <v>25</v>
      </c>
      <c r="I2543">
        <v>-10.33</v>
      </c>
      <c r="J2543">
        <v>4.24</v>
      </c>
      <c r="K2543">
        <v>5.41</v>
      </c>
      <c r="L2543" s="2" t="s">
        <v>1562</v>
      </c>
      <c r="M2543" s="2" t="s">
        <v>1463</v>
      </c>
      <c r="N2543" s="2" t="s">
        <v>1463</v>
      </c>
      <c r="O2543" s="2" t="s">
        <v>42</v>
      </c>
      <c r="P2543" s="2" t="s">
        <v>29</v>
      </c>
      <c r="Q2543" s="2" t="s">
        <v>54</v>
      </c>
      <c r="R2543" s="2" t="s">
        <v>1042</v>
      </c>
      <c r="S2543" s="2" t="s">
        <v>46</v>
      </c>
      <c r="T2543">
        <v>0.35</v>
      </c>
      <c r="U2543" s="1">
        <v>41111</v>
      </c>
      <c r="V2543">
        <v>2012</v>
      </c>
      <c r="W2543" s="2" t="s">
        <v>47</v>
      </c>
      <c r="X2543">
        <v>7</v>
      </c>
      <c r="Y2543">
        <v>-0.77727614747930784</v>
      </c>
    </row>
    <row r="2544" spans="1:25" x14ac:dyDescent="0.45">
      <c r="A2544">
        <v>7462</v>
      </c>
      <c r="B2544" s="1">
        <v>40480</v>
      </c>
      <c r="C2544" s="2" t="s">
        <v>81</v>
      </c>
      <c r="D2544">
        <v>53248</v>
      </c>
      <c r="E2544">
        <v>7</v>
      </c>
      <c r="F2544">
        <v>2423.06</v>
      </c>
      <c r="G2544">
        <v>0.06</v>
      </c>
      <c r="H2544" s="2" t="s">
        <v>35</v>
      </c>
      <c r="I2544">
        <v>-94.27</v>
      </c>
      <c r="J2544">
        <v>348.21</v>
      </c>
      <c r="K2544">
        <v>40.19</v>
      </c>
      <c r="L2544" s="2" t="s">
        <v>1554</v>
      </c>
      <c r="M2544" s="2" t="s">
        <v>1463</v>
      </c>
      <c r="N2544" s="2" t="s">
        <v>1463</v>
      </c>
      <c r="O2544" s="2" t="s">
        <v>62</v>
      </c>
      <c r="P2544" s="2" t="s">
        <v>73</v>
      </c>
      <c r="Q2544" s="2" t="s">
        <v>175</v>
      </c>
      <c r="R2544" s="2" t="s">
        <v>1071</v>
      </c>
      <c r="S2544" s="2" t="s">
        <v>85</v>
      </c>
      <c r="T2544">
        <v>0.62</v>
      </c>
      <c r="U2544" s="1">
        <v>40481</v>
      </c>
      <c r="V2544">
        <v>2010</v>
      </c>
      <c r="W2544" s="2" t="s">
        <v>33</v>
      </c>
      <c r="X2544">
        <v>10</v>
      </c>
      <c r="Y2544">
        <v>-3.8905351084991706E-2</v>
      </c>
    </row>
    <row r="2545" spans="1:25" x14ac:dyDescent="0.45">
      <c r="A2545">
        <v>7481</v>
      </c>
      <c r="B2545" s="1">
        <v>40876</v>
      </c>
      <c r="C2545" s="2" t="s">
        <v>81</v>
      </c>
      <c r="D2545">
        <v>53411</v>
      </c>
      <c r="E2545">
        <v>25</v>
      </c>
      <c r="F2545">
        <v>667.64</v>
      </c>
      <c r="G2545">
        <v>0.08</v>
      </c>
      <c r="H2545" s="2" t="s">
        <v>25</v>
      </c>
      <c r="I2545">
        <v>-57.53</v>
      </c>
      <c r="J2545">
        <v>27.48</v>
      </c>
      <c r="K2545">
        <v>4</v>
      </c>
      <c r="L2545" s="2" t="s">
        <v>1554</v>
      </c>
      <c r="M2545" s="2" t="s">
        <v>1463</v>
      </c>
      <c r="N2545" s="2" t="s">
        <v>1463</v>
      </c>
      <c r="O2545" s="2" t="s">
        <v>28</v>
      </c>
      <c r="P2545" s="2" t="s">
        <v>43</v>
      </c>
      <c r="Q2545" s="2" t="s">
        <v>104</v>
      </c>
      <c r="R2545" s="2" t="s">
        <v>620</v>
      </c>
      <c r="S2545" s="2" t="s">
        <v>46</v>
      </c>
      <c r="T2545">
        <v>0.75</v>
      </c>
      <c r="U2545" s="1">
        <v>40877</v>
      </c>
      <c r="V2545">
        <v>2011</v>
      </c>
      <c r="W2545" s="2" t="s">
        <v>69</v>
      </c>
      <c r="X2545">
        <v>11</v>
      </c>
      <c r="Y2545">
        <v>-8.6169192978251749E-2</v>
      </c>
    </row>
    <row r="2546" spans="1:25" x14ac:dyDescent="0.45">
      <c r="A2546">
        <v>7517</v>
      </c>
      <c r="B2546" s="1">
        <v>40268</v>
      </c>
      <c r="C2546" s="2" t="s">
        <v>48</v>
      </c>
      <c r="D2546">
        <v>53668</v>
      </c>
      <c r="E2546">
        <v>9</v>
      </c>
      <c r="F2546">
        <v>98.24</v>
      </c>
      <c r="G2546">
        <v>0.04</v>
      </c>
      <c r="H2546" s="2" t="s">
        <v>25</v>
      </c>
      <c r="I2546">
        <v>-10.38</v>
      </c>
      <c r="J2546">
        <v>10.98</v>
      </c>
      <c r="K2546">
        <v>3.37</v>
      </c>
      <c r="L2546" s="2" t="s">
        <v>1534</v>
      </c>
      <c r="M2546" s="2" t="s">
        <v>1463</v>
      </c>
      <c r="N2546" s="2" t="s">
        <v>1463</v>
      </c>
      <c r="O2546" s="2" t="s">
        <v>42</v>
      </c>
      <c r="P2546" s="2" t="s">
        <v>29</v>
      </c>
      <c r="Q2546" s="2" t="s">
        <v>147</v>
      </c>
      <c r="R2546" s="2" t="s">
        <v>378</v>
      </c>
      <c r="S2546" s="2" t="s">
        <v>106</v>
      </c>
      <c r="T2546">
        <v>0.56999999999999995</v>
      </c>
      <c r="U2546" s="1">
        <v>40269</v>
      </c>
      <c r="V2546">
        <v>2010</v>
      </c>
      <c r="W2546" s="2" t="s">
        <v>60</v>
      </c>
      <c r="X2546">
        <v>3</v>
      </c>
      <c r="Y2546">
        <v>-0.10565960912052119</v>
      </c>
    </row>
    <row r="2547" spans="1:25" x14ac:dyDescent="0.45">
      <c r="A2547">
        <v>7524</v>
      </c>
      <c r="B2547" s="1">
        <v>41272</v>
      </c>
      <c r="C2547" s="2" t="s">
        <v>34</v>
      </c>
      <c r="D2547">
        <v>53730</v>
      </c>
      <c r="E2547">
        <v>40</v>
      </c>
      <c r="F2547">
        <v>181.8</v>
      </c>
      <c r="G2547">
        <v>0.05</v>
      </c>
      <c r="H2547" s="2" t="s">
        <v>25</v>
      </c>
      <c r="I2547">
        <v>-144.74</v>
      </c>
      <c r="J2547">
        <v>4.54</v>
      </c>
      <c r="K2547">
        <v>5.83</v>
      </c>
      <c r="L2547" s="2" t="s">
        <v>1022</v>
      </c>
      <c r="M2547" s="2" t="s">
        <v>1463</v>
      </c>
      <c r="N2547" s="2" t="s">
        <v>1463</v>
      </c>
      <c r="O2547" s="2" t="s">
        <v>42</v>
      </c>
      <c r="P2547" s="2" t="s">
        <v>29</v>
      </c>
      <c r="Q2547" s="2" t="s">
        <v>54</v>
      </c>
      <c r="R2547" s="2" t="s">
        <v>1170</v>
      </c>
      <c r="S2547" s="2" t="s">
        <v>46</v>
      </c>
      <c r="T2547">
        <v>0.36</v>
      </c>
      <c r="U2547" s="1">
        <v>41273</v>
      </c>
      <c r="V2547">
        <v>2012</v>
      </c>
      <c r="W2547" s="2" t="s">
        <v>100</v>
      </c>
      <c r="X2547">
        <v>12</v>
      </c>
      <c r="Y2547">
        <v>-0.79614961496149617</v>
      </c>
    </row>
    <row r="2548" spans="1:25" x14ac:dyDescent="0.45">
      <c r="A2548">
        <v>7550</v>
      </c>
      <c r="B2548" s="1">
        <v>40939</v>
      </c>
      <c r="C2548" s="2" t="s">
        <v>24</v>
      </c>
      <c r="D2548">
        <v>54020</v>
      </c>
      <c r="E2548">
        <v>35</v>
      </c>
      <c r="F2548">
        <v>648.58000000000004</v>
      </c>
      <c r="G2548">
        <v>0.05</v>
      </c>
      <c r="H2548" s="2" t="s">
        <v>25</v>
      </c>
      <c r="I2548">
        <v>182.63</v>
      </c>
      <c r="J2548">
        <v>18.97</v>
      </c>
      <c r="K2548">
        <v>5.21</v>
      </c>
      <c r="L2548" s="2" t="s">
        <v>1558</v>
      </c>
      <c r="M2548" s="2" t="s">
        <v>1463</v>
      </c>
      <c r="N2548" s="2" t="s">
        <v>1463</v>
      </c>
      <c r="O2548" s="2" t="s">
        <v>42</v>
      </c>
      <c r="P2548" s="2" t="s">
        <v>29</v>
      </c>
      <c r="Q2548" s="2" t="s">
        <v>63</v>
      </c>
      <c r="R2548" s="2" t="s">
        <v>1601</v>
      </c>
      <c r="S2548" s="2" t="s">
        <v>46</v>
      </c>
      <c r="T2548">
        <v>0.37</v>
      </c>
      <c r="U2548" s="1">
        <v>40943</v>
      </c>
      <c r="V2548">
        <v>2012</v>
      </c>
      <c r="W2548" s="2" t="s">
        <v>107</v>
      </c>
      <c r="X2548">
        <v>1</v>
      </c>
      <c r="Y2548">
        <v>0.2815843843473434</v>
      </c>
    </row>
    <row r="2549" spans="1:25" x14ac:dyDescent="0.45">
      <c r="A2549">
        <v>7596</v>
      </c>
      <c r="B2549" s="1">
        <v>40848</v>
      </c>
      <c r="C2549" s="2" t="s">
        <v>48</v>
      </c>
      <c r="D2549">
        <v>54368</v>
      </c>
      <c r="E2549">
        <v>31</v>
      </c>
      <c r="F2549">
        <v>233.2</v>
      </c>
      <c r="G2549">
        <v>0.04</v>
      </c>
      <c r="H2549" s="2" t="s">
        <v>25</v>
      </c>
      <c r="I2549">
        <v>-48.07</v>
      </c>
      <c r="J2549">
        <v>7.64</v>
      </c>
      <c r="K2549">
        <v>5.83</v>
      </c>
      <c r="L2549" s="2" t="s">
        <v>591</v>
      </c>
      <c r="M2549" s="2" t="s">
        <v>1463</v>
      </c>
      <c r="N2549" s="2" t="s">
        <v>1463</v>
      </c>
      <c r="O2549" s="2" t="s">
        <v>28</v>
      </c>
      <c r="P2549" s="2" t="s">
        <v>29</v>
      </c>
      <c r="Q2549" s="2" t="s">
        <v>63</v>
      </c>
      <c r="R2549" s="2" t="s">
        <v>310</v>
      </c>
      <c r="S2549" s="2" t="s">
        <v>76</v>
      </c>
      <c r="T2549">
        <v>0.36</v>
      </c>
      <c r="U2549" s="1">
        <v>40850</v>
      </c>
      <c r="V2549">
        <v>2011</v>
      </c>
      <c r="W2549" s="2" t="s">
        <v>69</v>
      </c>
      <c r="X2549">
        <v>11</v>
      </c>
      <c r="Y2549">
        <v>-0.20613207547169812</v>
      </c>
    </row>
    <row r="2550" spans="1:25" x14ac:dyDescent="0.45">
      <c r="A2550">
        <v>7640</v>
      </c>
      <c r="B2550" s="1">
        <v>41200</v>
      </c>
      <c r="C2550" s="2" t="s">
        <v>48</v>
      </c>
      <c r="D2550">
        <v>54721</v>
      </c>
      <c r="E2550">
        <v>19</v>
      </c>
      <c r="F2550">
        <v>2002.4</v>
      </c>
      <c r="G2550">
        <v>0</v>
      </c>
      <c r="H2550" s="2" t="s">
        <v>35</v>
      </c>
      <c r="I2550">
        <v>151.09</v>
      </c>
      <c r="J2550">
        <v>100.98</v>
      </c>
      <c r="K2550">
        <v>26.22</v>
      </c>
      <c r="L2550" s="2" t="s">
        <v>1429</v>
      </c>
      <c r="M2550" s="2" t="s">
        <v>1463</v>
      </c>
      <c r="N2550" s="2" t="s">
        <v>1463</v>
      </c>
      <c r="O2550" s="2" t="s">
        <v>42</v>
      </c>
      <c r="P2550" s="2" t="s">
        <v>73</v>
      </c>
      <c r="Q2550" s="2" t="s">
        <v>83</v>
      </c>
      <c r="R2550" s="2" t="s">
        <v>84</v>
      </c>
      <c r="S2550" s="2" t="s">
        <v>85</v>
      </c>
      <c r="T2550">
        <v>0.6</v>
      </c>
      <c r="U2550" s="1">
        <v>41201</v>
      </c>
      <c r="V2550">
        <v>2012</v>
      </c>
      <c r="W2550" s="2" t="s">
        <v>33</v>
      </c>
      <c r="X2550">
        <v>10</v>
      </c>
      <c r="Y2550">
        <v>7.5454454654414707E-2</v>
      </c>
    </row>
    <row r="2551" spans="1:25" x14ac:dyDescent="0.45">
      <c r="A2551">
        <v>7673</v>
      </c>
      <c r="B2551" s="1">
        <v>40736</v>
      </c>
      <c r="C2551" s="2" t="s">
        <v>24</v>
      </c>
      <c r="D2551">
        <v>55013</v>
      </c>
      <c r="E2551">
        <v>5</v>
      </c>
      <c r="F2551">
        <v>24.3</v>
      </c>
      <c r="G2551">
        <v>0.02</v>
      </c>
      <c r="H2551" s="2" t="s">
        <v>25</v>
      </c>
      <c r="I2551">
        <v>3.14</v>
      </c>
      <c r="J2551">
        <v>4.91</v>
      </c>
      <c r="K2551">
        <v>0.5</v>
      </c>
      <c r="L2551" s="2" t="s">
        <v>948</v>
      </c>
      <c r="M2551" s="2" t="s">
        <v>1463</v>
      </c>
      <c r="N2551" s="2" t="s">
        <v>1463</v>
      </c>
      <c r="O2551" s="2" t="s">
        <v>62</v>
      </c>
      <c r="P2551" s="2" t="s">
        <v>29</v>
      </c>
      <c r="Q2551" s="2" t="s">
        <v>89</v>
      </c>
      <c r="R2551" s="2" t="s">
        <v>1460</v>
      </c>
      <c r="S2551" s="2" t="s">
        <v>46</v>
      </c>
      <c r="T2551">
        <v>0.36</v>
      </c>
      <c r="U2551" s="1">
        <v>40743</v>
      </c>
      <c r="V2551">
        <v>2011</v>
      </c>
      <c r="W2551" s="2" t="s">
        <v>47</v>
      </c>
      <c r="X2551">
        <v>7</v>
      </c>
      <c r="Y2551">
        <v>0.12921810699588476</v>
      </c>
    </row>
    <row r="2552" spans="1:25" x14ac:dyDescent="0.45">
      <c r="A2552">
        <v>7686</v>
      </c>
      <c r="B2552" s="1">
        <v>40820</v>
      </c>
      <c r="C2552" s="2" t="s">
        <v>81</v>
      </c>
      <c r="D2552">
        <v>55077</v>
      </c>
      <c r="E2552">
        <v>2</v>
      </c>
      <c r="F2552">
        <v>31.7</v>
      </c>
      <c r="G2552">
        <v>0.05</v>
      </c>
      <c r="H2552" s="2" t="s">
        <v>25</v>
      </c>
      <c r="I2552">
        <v>-44.39</v>
      </c>
      <c r="J2552">
        <v>14.48</v>
      </c>
      <c r="K2552">
        <v>1.99</v>
      </c>
      <c r="L2552" s="2" t="s">
        <v>1562</v>
      </c>
      <c r="M2552" s="2" t="s">
        <v>1463</v>
      </c>
      <c r="N2552" s="2" t="s">
        <v>1463</v>
      </c>
      <c r="O2552" s="2" t="s">
        <v>42</v>
      </c>
      <c r="P2552" s="2" t="s">
        <v>43</v>
      </c>
      <c r="Q2552" s="2" t="s">
        <v>104</v>
      </c>
      <c r="R2552" s="2" t="s">
        <v>261</v>
      </c>
      <c r="S2552" s="2" t="s">
        <v>106</v>
      </c>
      <c r="T2552">
        <v>0.49</v>
      </c>
      <c r="U2552" s="1">
        <v>40822</v>
      </c>
      <c r="V2552">
        <v>2011</v>
      </c>
      <c r="W2552" s="2" t="s">
        <v>33</v>
      </c>
      <c r="X2552">
        <v>10</v>
      </c>
      <c r="Y2552">
        <v>-1.4003154574132493</v>
      </c>
    </row>
    <row r="2553" spans="1:25" x14ac:dyDescent="0.45">
      <c r="A2553">
        <v>7703</v>
      </c>
      <c r="B2553" s="1">
        <v>40849</v>
      </c>
      <c r="C2553" s="2" t="s">
        <v>66</v>
      </c>
      <c r="D2553">
        <v>55206</v>
      </c>
      <c r="E2553">
        <v>20</v>
      </c>
      <c r="F2553">
        <v>52.7</v>
      </c>
      <c r="G2553">
        <v>0.03</v>
      </c>
      <c r="H2553" s="2" t="s">
        <v>57</v>
      </c>
      <c r="I2553">
        <v>-64.88</v>
      </c>
      <c r="J2553">
        <v>1.8</v>
      </c>
      <c r="K2553">
        <v>4.79</v>
      </c>
      <c r="L2553" s="2" t="s">
        <v>591</v>
      </c>
      <c r="M2553" s="2" t="s">
        <v>1463</v>
      </c>
      <c r="N2553" s="2" t="s">
        <v>1463</v>
      </c>
      <c r="O2553" s="2" t="s">
        <v>62</v>
      </c>
      <c r="P2553" s="2" t="s">
        <v>29</v>
      </c>
      <c r="Q2553" s="2" t="s">
        <v>54</v>
      </c>
      <c r="R2553" s="2" t="s">
        <v>684</v>
      </c>
      <c r="S2553" s="2" t="s">
        <v>46</v>
      </c>
      <c r="T2553">
        <v>0.37</v>
      </c>
      <c r="U2553" s="1">
        <v>40850</v>
      </c>
      <c r="V2553">
        <v>2011</v>
      </c>
      <c r="W2553" s="2" t="s">
        <v>69</v>
      </c>
      <c r="X2553">
        <v>11</v>
      </c>
      <c r="Y2553">
        <v>-1.2311195445920302</v>
      </c>
    </row>
    <row r="2554" spans="1:25" x14ac:dyDescent="0.45">
      <c r="A2554">
        <v>7755</v>
      </c>
      <c r="B2554" s="1">
        <v>40805</v>
      </c>
      <c r="C2554" s="2" t="s">
        <v>81</v>
      </c>
      <c r="D2554">
        <v>55492</v>
      </c>
      <c r="E2554">
        <v>10</v>
      </c>
      <c r="F2554">
        <v>1124.2439999999999</v>
      </c>
      <c r="G2554">
        <v>0.03</v>
      </c>
      <c r="H2554" s="2" t="s">
        <v>57</v>
      </c>
      <c r="I2554">
        <v>-126.45</v>
      </c>
      <c r="J2554">
        <v>125.99</v>
      </c>
      <c r="K2554">
        <v>7.69</v>
      </c>
      <c r="L2554" s="2" t="s">
        <v>1562</v>
      </c>
      <c r="M2554" s="2" t="s">
        <v>1463</v>
      </c>
      <c r="N2554" s="2" t="s">
        <v>1463</v>
      </c>
      <c r="O2554" s="2" t="s">
        <v>42</v>
      </c>
      <c r="P2554" s="2" t="s">
        <v>43</v>
      </c>
      <c r="Q2554" s="2" t="s">
        <v>44</v>
      </c>
      <c r="R2554" s="2" t="s">
        <v>129</v>
      </c>
      <c r="S2554" s="2" t="s">
        <v>46</v>
      </c>
      <c r="T2554">
        <v>0.57999999999999996</v>
      </c>
      <c r="U2554" s="1">
        <v>40807</v>
      </c>
      <c r="V2554">
        <v>2011</v>
      </c>
      <c r="W2554" s="2" t="s">
        <v>112</v>
      </c>
      <c r="X2554">
        <v>9</v>
      </c>
      <c r="Y2554">
        <v>-0.11247558359217395</v>
      </c>
    </row>
    <row r="2555" spans="1:25" x14ac:dyDescent="0.45">
      <c r="A2555">
        <v>7789</v>
      </c>
      <c r="B2555" s="1">
        <v>40836</v>
      </c>
      <c r="C2555" s="2" t="s">
        <v>81</v>
      </c>
      <c r="D2555">
        <v>55744</v>
      </c>
      <c r="E2555">
        <v>23</v>
      </c>
      <c r="F2555">
        <v>415.05500000000001</v>
      </c>
      <c r="G2555">
        <v>0.02</v>
      </c>
      <c r="H2555" s="2" t="s">
        <v>25</v>
      </c>
      <c r="I2555">
        <v>-44.13</v>
      </c>
      <c r="J2555">
        <v>20.99</v>
      </c>
      <c r="K2555">
        <v>0.99</v>
      </c>
      <c r="L2555" s="2" t="s">
        <v>1575</v>
      </c>
      <c r="M2555" s="2" t="s">
        <v>1463</v>
      </c>
      <c r="N2555" s="2" t="s">
        <v>1463</v>
      </c>
      <c r="O2555" s="2" t="s">
        <v>37</v>
      </c>
      <c r="P2555" s="2" t="s">
        <v>43</v>
      </c>
      <c r="Q2555" s="2" t="s">
        <v>44</v>
      </c>
      <c r="R2555" s="2" t="s">
        <v>1602</v>
      </c>
      <c r="S2555" s="2" t="s">
        <v>106</v>
      </c>
      <c r="T2555">
        <v>0.83</v>
      </c>
      <c r="U2555" s="1">
        <v>40837</v>
      </c>
      <c r="V2555">
        <v>2011</v>
      </c>
      <c r="W2555" s="2" t="s">
        <v>33</v>
      </c>
      <c r="X2555">
        <v>10</v>
      </c>
      <c r="Y2555">
        <v>-0.10632325836334944</v>
      </c>
    </row>
    <row r="2556" spans="1:25" x14ac:dyDescent="0.45">
      <c r="A2556">
        <v>7828</v>
      </c>
      <c r="B2556" s="1">
        <v>41182</v>
      </c>
      <c r="C2556" s="2" t="s">
        <v>24</v>
      </c>
      <c r="D2556">
        <v>55968</v>
      </c>
      <c r="E2556">
        <v>40</v>
      </c>
      <c r="F2556">
        <v>73.62</v>
      </c>
      <c r="G2556">
        <v>0.05</v>
      </c>
      <c r="H2556" s="2" t="s">
        <v>25</v>
      </c>
      <c r="I2556">
        <v>0.86</v>
      </c>
      <c r="J2556">
        <v>1.82</v>
      </c>
      <c r="K2556">
        <v>1</v>
      </c>
      <c r="L2556" s="2" t="s">
        <v>1571</v>
      </c>
      <c r="M2556" s="2" t="s">
        <v>1463</v>
      </c>
      <c r="N2556" s="2" t="s">
        <v>1463</v>
      </c>
      <c r="O2556" s="2" t="s">
        <v>62</v>
      </c>
      <c r="P2556" s="2" t="s">
        <v>29</v>
      </c>
      <c r="Q2556" s="2" t="s">
        <v>94</v>
      </c>
      <c r="R2556" s="2" t="s">
        <v>1324</v>
      </c>
      <c r="S2556" s="2" t="s">
        <v>76</v>
      </c>
      <c r="T2556">
        <v>0.4</v>
      </c>
      <c r="U2556" s="1">
        <v>41184</v>
      </c>
      <c r="V2556">
        <v>2012</v>
      </c>
      <c r="W2556" s="2" t="s">
        <v>112</v>
      </c>
      <c r="X2556">
        <v>9</v>
      </c>
      <c r="Y2556">
        <v>1.1681608258625372E-2</v>
      </c>
    </row>
    <row r="2557" spans="1:25" x14ac:dyDescent="0.45">
      <c r="A2557">
        <v>7868</v>
      </c>
      <c r="B2557" s="1">
        <v>40359</v>
      </c>
      <c r="C2557" s="2" t="s">
        <v>48</v>
      </c>
      <c r="D2557">
        <v>56288</v>
      </c>
      <c r="E2557">
        <v>37</v>
      </c>
      <c r="F2557">
        <v>1287.94</v>
      </c>
      <c r="G2557">
        <v>0.06</v>
      </c>
      <c r="H2557" s="2" t="s">
        <v>25</v>
      </c>
      <c r="I2557">
        <v>140.35</v>
      </c>
      <c r="J2557">
        <v>35.89</v>
      </c>
      <c r="K2557">
        <v>14.72</v>
      </c>
      <c r="L2557" s="2" t="s">
        <v>1552</v>
      </c>
      <c r="M2557" s="2" t="s">
        <v>1463</v>
      </c>
      <c r="N2557" s="2" t="s">
        <v>1463</v>
      </c>
      <c r="O2557" s="2" t="s">
        <v>28</v>
      </c>
      <c r="P2557" s="2" t="s">
        <v>29</v>
      </c>
      <c r="Q2557" s="2" t="s">
        <v>79</v>
      </c>
      <c r="R2557" s="2" t="s">
        <v>660</v>
      </c>
      <c r="S2557" s="2" t="s">
        <v>46</v>
      </c>
      <c r="T2557">
        <v>0.4</v>
      </c>
      <c r="U2557" s="1">
        <v>40359</v>
      </c>
      <c r="V2557">
        <v>2010</v>
      </c>
      <c r="W2557" s="2" t="s">
        <v>56</v>
      </c>
      <c r="X2557">
        <v>6</v>
      </c>
      <c r="Y2557">
        <v>0.10897246766153702</v>
      </c>
    </row>
    <row r="2558" spans="1:25" x14ac:dyDescent="0.45">
      <c r="A2558">
        <v>7870</v>
      </c>
      <c r="B2558" s="1">
        <v>41169</v>
      </c>
      <c r="C2558" s="2" t="s">
        <v>48</v>
      </c>
      <c r="D2558">
        <v>56291</v>
      </c>
      <c r="E2558">
        <v>22</v>
      </c>
      <c r="F2558">
        <v>11022.53</v>
      </c>
      <c r="G2558">
        <v>0.06</v>
      </c>
      <c r="H2558" s="2" t="s">
        <v>35</v>
      </c>
      <c r="I2558">
        <v>1869.86</v>
      </c>
      <c r="J2558">
        <v>517.48</v>
      </c>
      <c r="K2558">
        <v>16.63</v>
      </c>
      <c r="L2558" s="2" t="s">
        <v>1603</v>
      </c>
      <c r="M2558" s="2" t="s">
        <v>1463</v>
      </c>
      <c r="N2558" s="2" t="s">
        <v>1463</v>
      </c>
      <c r="O2558" s="2" t="s">
        <v>42</v>
      </c>
      <c r="P2558" s="2" t="s">
        <v>43</v>
      </c>
      <c r="Q2558" s="2" t="s">
        <v>192</v>
      </c>
      <c r="R2558" s="2" t="s">
        <v>698</v>
      </c>
      <c r="S2558" s="2" t="s">
        <v>85</v>
      </c>
      <c r="T2558">
        <v>0.59</v>
      </c>
      <c r="U2558" s="1">
        <v>41171</v>
      </c>
      <c r="V2558">
        <v>2012</v>
      </c>
      <c r="W2558" s="2" t="s">
        <v>112</v>
      </c>
      <c r="X2558">
        <v>9</v>
      </c>
      <c r="Y2558">
        <v>0.16963981953326504</v>
      </c>
    </row>
    <row r="2559" spans="1:25" x14ac:dyDescent="0.45">
      <c r="A2559">
        <v>7898</v>
      </c>
      <c r="B2559" s="1">
        <v>39961</v>
      </c>
      <c r="C2559" s="2" t="s">
        <v>81</v>
      </c>
      <c r="D2559">
        <v>56486</v>
      </c>
      <c r="E2559">
        <v>11</v>
      </c>
      <c r="F2559">
        <v>73.62</v>
      </c>
      <c r="G2559">
        <v>0.03</v>
      </c>
      <c r="H2559" s="2" t="s">
        <v>25</v>
      </c>
      <c r="I2559">
        <v>-23.5</v>
      </c>
      <c r="J2559">
        <v>5.98</v>
      </c>
      <c r="K2559">
        <v>5.35</v>
      </c>
      <c r="L2559" s="2" t="s">
        <v>1546</v>
      </c>
      <c r="M2559" s="2" t="s">
        <v>1463</v>
      </c>
      <c r="N2559" s="2" t="s">
        <v>1463</v>
      </c>
      <c r="O2559" s="2" t="s">
        <v>42</v>
      </c>
      <c r="P2559" s="2" t="s">
        <v>29</v>
      </c>
      <c r="Q2559" s="2" t="s">
        <v>63</v>
      </c>
      <c r="R2559" s="2" t="s">
        <v>1478</v>
      </c>
      <c r="S2559" s="2" t="s">
        <v>46</v>
      </c>
      <c r="T2559">
        <v>0.4</v>
      </c>
      <c r="U2559" s="1">
        <v>39962</v>
      </c>
      <c r="V2559">
        <v>2009</v>
      </c>
      <c r="W2559" s="2" t="s">
        <v>77</v>
      </c>
      <c r="X2559">
        <v>5</v>
      </c>
      <c r="Y2559">
        <v>-0.31920673729964683</v>
      </c>
    </row>
    <row r="2560" spans="1:25" x14ac:dyDescent="0.45">
      <c r="A2560">
        <v>7899</v>
      </c>
      <c r="B2560" s="1">
        <v>40950</v>
      </c>
      <c r="C2560" s="2" t="s">
        <v>24</v>
      </c>
      <c r="D2560">
        <v>56514</v>
      </c>
      <c r="E2560">
        <v>3</v>
      </c>
      <c r="F2560">
        <v>110</v>
      </c>
      <c r="G2560">
        <v>0.02</v>
      </c>
      <c r="H2560" s="2" t="s">
        <v>25</v>
      </c>
      <c r="I2560">
        <v>-24.43</v>
      </c>
      <c r="J2560">
        <v>30.98</v>
      </c>
      <c r="K2560">
        <v>11.63</v>
      </c>
      <c r="L2560" s="2" t="s">
        <v>1603</v>
      </c>
      <c r="M2560" s="2" t="s">
        <v>1463</v>
      </c>
      <c r="N2560" s="2" t="s">
        <v>1463</v>
      </c>
      <c r="O2560" s="2" t="s">
        <v>42</v>
      </c>
      <c r="P2560" s="2" t="s">
        <v>29</v>
      </c>
      <c r="Q2560" s="2" t="s">
        <v>54</v>
      </c>
      <c r="R2560" s="2" t="s">
        <v>205</v>
      </c>
      <c r="S2560" s="2" t="s">
        <v>46</v>
      </c>
      <c r="T2560">
        <v>0.37</v>
      </c>
      <c r="U2560" s="1">
        <v>40957</v>
      </c>
      <c r="V2560">
        <v>2012</v>
      </c>
      <c r="W2560" s="2" t="s">
        <v>65</v>
      </c>
      <c r="X2560">
        <v>2</v>
      </c>
      <c r="Y2560">
        <v>-0.22209090909090909</v>
      </c>
    </row>
    <row r="2561" spans="1:25" x14ac:dyDescent="0.45">
      <c r="A2561">
        <v>7928</v>
      </c>
      <c r="B2561" s="1">
        <v>41041</v>
      </c>
      <c r="C2561" s="2" t="s">
        <v>34</v>
      </c>
      <c r="D2561">
        <v>56672</v>
      </c>
      <c r="E2561">
        <v>34</v>
      </c>
      <c r="F2561">
        <v>1132.32</v>
      </c>
      <c r="G2561">
        <v>0.1</v>
      </c>
      <c r="H2561" s="2" t="s">
        <v>25</v>
      </c>
      <c r="I2561">
        <v>77.45</v>
      </c>
      <c r="J2561">
        <v>36.549999999999997</v>
      </c>
      <c r="K2561">
        <v>13.89</v>
      </c>
      <c r="L2561" s="2" t="s">
        <v>1565</v>
      </c>
      <c r="M2561" s="2" t="s">
        <v>1463</v>
      </c>
      <c r="N2561" s="2" t="s">
        <v>1463</v>
      </c>
      <c r="O2561" s="2" t="s">
        <v>37</v>
      </c>
      <c r="P2561" s="2" t="s">
        <v>29</v>
      </c>
      <c r="Q2561" s="2" t="s">
        <v>94</v>
      </c>
      <c r="R2561" s="2" t="s">
        <v>248</v>
      </c>
      <c r="S2561" s="2" t="s">
        <v>76</v>
      </c>
      <c r="T2561">
        <v>0.41</v>
      </c>
      <c r="U2561" s="1">
        <v>41042</v>
      </c>
      <c r="V2561">
        <v>2012</v>
      </c>
      <c r="W2561" s="2" t="s">
        <v>77</v>
      </c>
      <c r="X2561">
        <v>5</v>
      </c>
      <c r="Y2561">
        <v>6.8399392397908723E-2</v>
      </c>
    </row>
    <row r="2562" spans="1:25" x14ac:dyDescent="0.45">
      <c r="A2562">
        <v>7966</v>
      </c>
      <c r="B2562" s="1">
        <v>40212</v>
      </c>
      <c r="C2562" s="2" t="s">
        <v>34</v>
      </c>
      <c r="D2562">
        <v>56931</v>
      </c>
      <c r="E2562">
        <v>34</v>
      </c>
      <c r="F2562">
        <v>232.41550000000001</v>
      </c>
      <c r="G2562">
        <v>0.05</v>
      </c>
      <c r="H2562" s="2" t="s">
        <v>25</v>
      </c>
      <c r="I2562">
        <v>-110.59</v>
      </c>
      <c r="J2562">
        <v>7.99</v>
      </c>
      <c r="K2562">
        <v>5.03</v>
      </c>
      <c r="L2562" s="2" t="s">
        <v>1579</v>
      </c>
      <c r="M2562" s="2" t="s">
        <v>1463</v>
      </c>
      <c r="N2562" s="2" t="s">
        <v>1463</v>
      </c>
      <c r="O2562" s="2" t="s">
        <v>28</v>
      </c>
      <c r="P2562" s="2" t="s">
        <v>43</v>
      </c>
      <c r="Q2562" s="2" t="s">
        <v>44</v>
      </c>
      <c r="R2562" s="2" t="s">
        <v>139</v>
      </c>
      <c r="S2562" s="2" t="s">
        <v>51</v>
      </c>
      <c r="T2562">
        <v>0.6</v>
      </c>
      <c r="U2562" s="1">
        <v>40214</v>
      </c>
      <c r="V2562">
        <v>2010</v>
      </c>
      <c r="W2562" s="2" t="s">
        <v>65</v>
      </c>
      <c r="X2562">
        <v>2</v>
      </c>
      <c r="Y2562">
        <v>-0.47582884962491745</v>
      </c>
    </row>
    <row r="2563" spans="1:25" x14ac:dyDescent="0.45">
      <c r="A2563">
        <v>7971</v>
      </c>
      <c r="B2563" s="1">
        <v>41086</v>
      </c>
      <c r="C2563" s="2" t="s">
        <v>66</v>
      </c>
      <c r="D2563">
        <v>57025</v>
      </c>
      <c r="E2563">
        <v>8</v>
      </c>
      <c r="F2563">
        <v>71.099999999999994</v>
      </c>
      <c r="G2563">
        <v>0.03</v>
      </c>
      <c r="H2563" s="2" t="s">
        <v>25</v>
      </c>
      <c r="I2563">
        <v>2.29</v>
      </c>
      <c r="J2563">
        <v>8.69</v>
      </c>
      <c r="K2563">
        <v>2.99</v>
      </c>
      <c r="L2563" s="2" t="s">
        <v>1549</v>
      </c>
      <c r="M2563" s="2" t="s">
        <v>1463</v>
      </c>
      <c r="N2563" s="2" t="s">
        <v>1463</v>
      </c>
      <c r="O2563" s="2" t="s">
        <v>42</v>
      </c>
      <c r="P2563" s="2" t="s">
        <v>29</v>
      </c>
      <c r="Q2563" s="2" t="s">
        <v>54</v>
      </c>
      <c r="R2563" s="2" t="s">
        <v>130</v>
      </c>
      <c r="S2563" s="2" t="s">
        <v>46</v>
      </c>
      <c r="T2563">
        <v>0.39</v>
      </c>
      <c r="U2563" s="1">
        <v>41088</v>
      </c>
      <c r="V2563">
        <v>2012</v>
      </c>
      <c r="W2563" s="2" t="s">
        <v>56</v>
      </c>
      <c r="X2563">
        <v>6</v>
      </c>
      <c r="Y2563">
        <v>3.2208157524613222E-2</v>
      </c>
    </row>
    <row r="2564" spans="1:25" x14ac:dyDescent="0.45">
      <c r="A2564">
        <v>7979</v>
      </c>
      <c r="B2564" s="1">
        <v>40147</v>
      </c>
      <c r="C2564" s="2" t="s">
        <v>24</v>
      </c>
      <c r="D2564">
        <v>57061</v>
      </c>
      <c r="E2564">
        <v>21</v>
      </c>
      <c r="F2564">
        <v>470.79</v>
      </c>
      <c r="G2564">
        <v>0.04</v>
      </c>
      <c r="H2564" s="2" t="s">
        <v>25</v>
      </c>
      <c r="I2564">
        <v>-80.11</v>
      </c>
      <c r="J2564">
        <v>22.38</v>
      </c>
      <c r="K2564">
        <v>15.1</v>
      </c>
      <c r="L2564" s="2" t="s">
        <v>1579</v>
      </c>
      <c r="M2564" s="2" t="s">
        <v>1463</v>
      </c>
      <c r="N2564" s="2" t="s">
        <v>1463</v>
      </c>
      <c r="O2564" s="2" t="s">
        <v>28</v>
      </c>
      <c r="P2564" s="2" t="s">
        <v>29</v>
      </c>
      <c r="Q2564" s="2" t="s">
        <v>54</v>
      </c>
      <c r="R2564" s="2" t="s">
        <v>336</v>
      </c>
      <c r="S2564" s="2" t="s">
        <v>46</v>
      </c>
      <c r="T2564">
        <v>0.38</v>
      </c>
      <c r="U2564" s="1">
        <v>40154</v>
      </c>
      <c r="V2564">
        <v>2009</v>
      </c>
      <c r="W2564" s="2" t="s">
        <v>69</v>
      </c>
      <c r="X2564">
        <v>11</v>
      </c>
      <c r="Y2564">
        <v>-0.17016079355976124</v>
      </c>
    </row>
    <row r="2565" spans="1:25" x14ac:dyDescent="0.45">
      <c r="A2565">
        <v>8008</v>
      </c>
      <c r="B2565" s="1">
        <v>40564</v>
      </c>
      <c r="C2565" s="2" t="s">
        <v>66</v>
      </c>
      <c r="D2565">
        <v>57217</v>
      </c>
      <c r="E2565">
        <v>35</v>
      </c>
      <c r="F2565">
        <v>422.25</v>
      </c>
      <c r="G2565">
        <v>0.06</v>
      </c>
      <c r="H2565" s="2" t="s">
        <v>25</v>
      </c>
      <c r="I2565">
        <v>-116.02</v>
      </c>
      <c r="J2565">
        <v>11.66</v>
      </c>
      <c r="K2565">
        <v>7.95</v>
      </c>
      <c r="L2565" s="2" t="s">
        <v>1542</v>
      </c>
      <c r="M2565" s="2" t="s">
        <v>1463</v>
      </c>
      <c r="N2565" s="2" t="s">
        <v>1463</v>
      </c>
      <c r="O2565" s="2" t="s">
        <v>37</v>
      </c>
      <c r="P2565" s="2" t="s">
        <v>29</v>
      </c>
      <c r="Q2565" s="2" t="s">
        <v>94</v>
      </c>
      <c r="R2565" s="2" t="s">
        <v>1604</v>
      </c>
      <c r="S2565" s="2" t="s">
        <v>106</v>
      </c>
      <c r="T2565">
        <v>0.57999999999999996</v>
      </c>
      <c r="U2565" s="1">
        <v>40566</v>
      </c>
      <c r="V2565">
        <v>2011</v>
      </c>
      <c r="W2565" s="2" t="s">
        <v>107</v>
      </c>
      <c r="X2565">
        <v>1</v>
      </c>
      <c r="Y2565">
        <v>-0.27476613380698639</v>
      </c>
    </row>
    <row r="2566" spans="1:25" x14ac:dyDescent="0.45">
      <c r="A2566">
        <v>8054</v>
      </c>
      <c r="B2566" s="1">
        <v>40029</v>
      </c>
      <c r="C2566" s="2" t="s">
        <v>48</v>
      </c>
      <c r="D2566">
        <v>57504</v>
      </c>
      <c r="E2566">
        <v>44</v>
      </c>
      <c r="F2566">
        <v>357.48</v>
      </c>
      <c r="G2566">
        <v>0.01</v>
      </c>
      <c r="H2566" s="2" t="s">
        <v>25</v>
      </c>
      <c r="I2566">
        <v>160.02000000000001</v>
      </c>
      <c r="J2566">
        <v>7.64</v>
      </c>
      <c r="K2566">
        <v>1.39</v>
      </c>
      <c r="L2566" s="2" t="s">
        <v>1575</v>
      </c>
      <c r="M2566" s="2" t="s">
        <v>1463</v>
      </c>
      <c r="N2566" s="2" t="s">
        <v>1463</v>
      </c>
      <c r="O2566" s="2" t="s">
        <v>37</v>
      </c>
      <c r="P2566" s="2" t="s">
        <v>29</v>
      </c>
      <c r="Q2566" s="2" t="s">
        <v>79</v>
      </c>
      <c r="R2566" s="2" t="s">
        <v>981</v>
      </c>
      <c r="S2566" s="2" t="s">
        <v>46</v>
      </c>
      <c r="T2566">
        <v>0.36</v>
      </c>
      <c r="U2566" s="1">
        <v>40032</v>
      </c>
      <c r="V2566">
        <v>2009</v>
      </c>
      <c r="W2566" s="2" t="s">
        <v>52</v>
      </c>
      <c r="X2566">
        <v>8</v>
      </c>
      <c r="Y2566">
        <v>0.44763343403826789</v>
      </c>
    </row>
    <row r="2567" spans="1:25" x14ac:dyDescent="0.45">
      <c r="A2567">
        <v>8083</v>
      </c>
      <c r="B2567" s="1">
        <v>39955</v>
      </c>
      <c r="C2567" s="2" t="s">
        <v>48</v>
      </c>
      <c r="D2567">
        <v>57666</v>
      </c>
      <c r="E2567">
        <v>45</v>
      </c>
      <c r="F2567">
        <v>1206.1500000000001</v>
      </c>
      <c r="G2567">
        <v>0.03</v>
      </c>
      <c r="H2567" s="2" t="s">
        <v>25</v>
      </c>
      <c r="I2567">
        <v>304.2</v>
      </c>
      <c r="J2567">
        <v>25.98</v>
      </c>
      <c r="K2567">
        <v>4.08</v>
      </c>
      <c r="L2567" s="2" t="s">
        <v>1552</v>
      </c>
      <c r="M2567" s="2" t="s">
        <v>1463</v>
      </c>
      <c r="N2567" s="2" t="s">
        <v>1463</v>
      </c>
      <c r="O2567" s="2" t="s">
        <v>28</v>
      </c>
      <c r="P2567" s="2" t="s">
        <v>29</v>
      </c>
      <c r="Q2567" s="2" t="s">
        <v>94</v>
      </c>
      <c r="R2567" s="2" t="s">
        <v>1240</v>
      </c>
      <c r="S2567" s="2" t="s">
        <v>106</v>
      </c>
      <c r="T2567">
        <v>0.56999999999999995</v>
      </c>
      <c r="U2567" s="1">
        <v>39958</v>
      </c>
      <c r="V2567">
        <v>2009</v>
      </c>
      <c r="W2567" s="2" t="s">
        <v>77</v>
      </c>
      <c r="X2567">
        <v>5</v>
      </c>
      <c r="Y2567">
        <v>0.25220743688595942</v>
      </c>
    </row>
    <row r="2568" spans="1:25" x14ac:dyDescent="0.45">
      <c r="A2568">
        <v>8183</v>
      </c>
      <c r="B2568" s="1">
        <v>40705</v>
      </c>
      <c r="C2568" s="2" t="s">
        <v>48</v>
      </c>
      <c r="D2568">
        <v>58496</v>
      </c>
      <c r="E2568">
        <v>20</v>
      </c>
      <c r="F2568">
        <v>137.97</v>
      </c>
      <c r="G2568">
        <v>0.06</v>
      </c>
      <c r="H2568" s="2" t="s">
        <v>25</v>
      </c>
      <c r="I2568">
        <v>-123.94</v>
      </c>
      <c r="J2568">
        <v>6.48</v>
      </c>
      <c r="K2568">
        <v>10.050000000000001</v>
      </c>
      <c r="L2568" s="2" t="s">
        <v>1579</v>
      </c>
      <c r="M2568" s="2" t="s">
        <v>1463</v>
      </c>
      <c r="N2568" s="2" t="s">
        <v>1463</v>
      </c>
      <c r="O2568" s="2" t="s">
        <v>28</v>
      </c>
      <c r="P2568" s="2" t="s">
        <v>29</v>
      </c>
      <c r="Q2568" s="2" t="s">
        <v>63</v>
      </c>
      <c r="R2568" s="2" t="s">
        <v>1605</v>
      </c>
      <c r="S2568" s="2" t="s">
        <v>46</v>
      </c>
      <c r="T2568">
        <v>0.37</v>
      </c>
      <c r="U2568" s="1">
        <v>40707</v>
      </c>
      <c r="V2568">
        <v>2011</v>
      </c>
      <c r="W2568" s="2" t="s">
        <v>56</v>
      </c>
      <c r="X2568">
        <v>6</v>
      </c>
      <c r="Y2568">
        <v>-0.89831122707835032</v>
      </c>
    </row>
    <row r="2569" spans="1:25" x14ac:dyDescent="0.45">
      <c r="A2569">
        <v>8200</v>
      </c>
      <c r="B2569" s="1">
        <v>39896</v>
      </c>
      <c r="C2569" s="2" t="s">
        <v>66</v>
      </c>
      <c r="D2569">
        <v>58628</v>
      </c>
      <c r="E2569">
        <v>23</v>
      </c>
      <c r="F2569">
        <v>2527.7919999999999</v>
      </c>
      <c r="G2569">
        <v>0.09</v>
      </c>
      <c r="H2569" s="2" t="s">
        <v>35</v>
      </c>
      <c r="I2569">
        <v>-335.32</v>
      </c>
      <c r="J2569">
        <v>138.75</v>
      </c>
      <c r="K2569">
        <v>52.42</v>
      </c>
      <c r="L2569" s="2" t="s">
        <v>1579</v>
      </c>
      <c r="M2569" s="2" t="s">
        <v>1463</v>
      </c>
      <c r="N2569" s="2" t="s">
        <v>1463</v>
      </c>
      <c r="O2569" s="2" t="s">
        <v>28</v>
      </c>
      <c r="P2569" s="2" t="s">
        <v>73</v>
      </c>
      <c r="Q2569" s="2" t="s">
        <v>175</v>
      </c>
      <c r="R2569" s="2" t="s">
        <v>1606</v>
      </c>
      <c r="S2569" s="2" t="s">
        <v>85</v>
      </c>
      <c r="T2569">
        <v>0.74</v>
      </c>
      <c r="U2569" s="1">
        <v>39897</v>
      </c>
      <c r="V2569">
        <v>2009</v>
      </c>
      <c r="W2569" s="2" t="s">
        <v>60</v>
      </c>
      <c r="X2569">
        <v>3</v>
      </c>
      <c r="Y2569">
        <v>-0.13265331957692722</v>
      </c>
    </row>
    <row r="2570" spans="1:25" x14ac:dyDescent="0.45">
      <c r="A2570">
        <v>8234</v>
      </c>
      <c r="B2570" s="1">
        <v>40292</v>
      </c>
      <c r="C2570" s="2" t="s">
        <v>81</v>
      </c>
      <c r="D2570">
        <v>58854</v>
      </c>
      <c r="E2570">
        <v>35</v>
      </c>
      <c r="F2570">
        <v>6130.9</v>
      </c>
      <c r="G2570">
        <v>0.03</v>
      </c>
      <c r="H2570" s="2" t="s">
        <v>35</v>
      </c>
      <c r="I2570">
        <v>583.15</v>
      </c>
      <c r="J2570">
        <v>170.98</v>
      </c>
      <c r="K2570">
        <v>35.89</v>
      </c>
      <c r="L2570" s="2" t="s">
        <v>1607</v>
      </c>
      <c r="M2570" s="2" t="s">
        <v>1463</v>
      </c>
      <c r="N2570" s="2" t="s">
        <v>1463</v>
      </c>
      <c r="O2570" s="2" t="s">
        <v>42</v>
      </c>
      <c r="P2570" s="2" t="s">
        <v>73</v>
      </c>
      <c r="Q2570" s="2" t="s">
        <v>83</v>
      </c>
      <c r="R2570" s="2" t="s">
        <v>800</v>
      </c>
      <c r="S2570" s="2" t="s">
        <v>85</v>
      </c>
      <c r="T2570">
        <v>0.66</v>
      </c>
      <c r="U2570" s="1">
        <v>40293</v>
      </c>
      <c r="V2570">
        <v>2010</v>
      </c>
      <c r="W2570" s="2" t="s">
        <v>88</v>
      </c>
      <c r="X2570">
        <v>4</v>
      </c>
      <c r="Y2570">
        <v>9.5116540801513647E-2</v>
      </c>
    </row>
    <row r="2571" spans="1:25" x14ac:dyDescent="0.45">
      <c r="A2571">
        <v>8243</v>
      </c>
      <c r="B2571" s="1">
        <v>40970</v>
      </c>
      <c r="C2571" s="2" t="s">
        <v>34</v>
      </c>
      <c r="D2571">
        <v>58917</v>
      </c>
      <c r="E2571">
        <v>27</v>
      </c>
      <c r="F2571">
        <v>14300.26</v>
      </c>
      <c r="G2571">
        <v>0.01</v>
      </c>
      <c r="H2571" s="2" t="s">
        <v>25</v>
      </c>
      <c r="I2571">
        <v>6279.18</v>
      </c>
      <c r="J2571">
        <v>499.99</v>
      </c>
      <c r="K2571">
        <v>24.49</v>
      </c>
      <c r="L2571" s="2" t="s">
        <v>1545</v>
      </c>
      <c r="M2571" s="2" t="s">
        <v>1463</v>
      </c>
      <c r="N2571" s="2" t="s">
        <v>1463</v>
      </c>
      <c r="O2571" s="2" t="s">
        <v>28</v>
      </c>
      <c r="P2571" s="2" t="s">
        <v>43</v>
      </c>
      <c r="Q2571" s="2" t="s">
        <v>98</v>
      </c>
      <c r="R2571" s="2" t="s">
        <v>199</v>
      </c>
      <c r="S2571" s="2" t="s">
        <v>32</v>
      </c>
      <c r="T2571">
        <v>0.36</v>
      </c>
      <c r="U2571" s="1">
        <v>40971</v>
      </c>
      <c r="V2571">
        <v>2012</v>
      </c>
      <c r="W2571" s="2" t="s">
        <v>60</v>
      </c>
      <c r="X2571">
        <v>3</v>
      </c>
      <c r="Y2571">
        <v>0.43909551294871563</v>
      </c>
    </row>
    <row r="2572" spans="1:25" x14ac:dyDescent="0.45">
      <c r="A2572">
        <v>8266</v>
      </c>
      <c r="B2572" s="1">
        <v>39856</v>
      </c>
      <c r="C2572" s="2" t="s">
        <v>34</v>
      </c>
      <c r="D2572">
        <v>59104</v>
      </c>
      <c r="E2572">
        <v>13</v>
      </c>
      <c r="F2572">
        <v>197.61</v>
      </c>
      <c r="G2572">
        <v>0.08</v>
      </c>
      <c r="H2572" s="2" t="s">
        <v>57</v>
      </c>
      <c r="I2572">
        <v>3.46</v>
      </c>
      <c r="J2572">
        <v>14.27</v>
      </c>
      <c r="K2572">
        <v>7.27</v>
      </c>
      <c r="L2572" s="2" t="s">
        <v>912</v>
      </c>
      <c r="M2572" s="2" t="s">
        <v>1463</v>
      </c>
      <c r="N2572" s="2" t="s">
        <v>1463</v>
      </c>
      <c r="O2572" s="2" t="s">
        <v>28</v>
      </c>
      <c r="P2572" s="2" t="s">
        <v>29</v>
      </c>
      <c r="Q2572" s="2" t="s">
        <v>54</v>
      </c>
      <c r="R2572" s="2" t="s">
        <v>534</v>
      </c>
      <c r="S2572" s="2" t="s">
        <v>46</v>
      </c>
      <c r="T2572">
        <v>0.38</v>
      </c>
      <c r="U2572" s="1">
        <v>39859</v>
      </c>
      <c r="V2572">
        <v>2009</v>
      </c>
      <c r="W2572" s="2" t="s">
        <v>65</v>
      </c>
      <c r="X2572">
        <v>2</v>
      </c>
      <c r="Y2572">
        <v>1.7509235362582865E-2</v>
      </c>
    </row>
    <row r="2573" spans="1:25" x14ac:dyDescent="0.45">
      <c r="A2573">
        <v>8389</v>
      </c>
      <c r="B2573" s="1">
        <v>40175</v>
      </c>
      <c r="C2573" s="2" t="s">
        <v>34</v>
      </c>
      <c r="D2573">
        <v>59937</v>
      </c>
      <c r="E2573">
        <v>7</v>
      </c>
      <c r="F2573">
        <v>235.98</v>
      </c>
      <c r="G2573">
        <v>0.02</v>
      </c>
      <c r="H2573" s="2" t="s">
        <v>25</v>
      </c>
      <c r="I2573">
        <v>-32.28</v>
      </c>
      <c r="J2573">
        <v>30.98</v>
      </c>
      <c r="K2573">
        <v>17.079999999999998</v>
      </c>
      <c r="L2573" s="2" t="s">
        <v>1545</v>
      </c>
      <c r="M2573" s="2" t="s">
        <v>1463</v>
      </c>
      <c r="N2573" s="2" t="s">
        <v>1463</v>
      </c>
      <c r="O2573" s="2" t="s">
        <v>28</v>
      </c>
      <c r="P2573" s="2" t="s">
        <v>29</v>
      </c>
      <c r="Q2573" s="2" t="s">
        <v>63</v>
      </c>
      <c r="R2573" s="2" t="s">
        <v>562</v>
      </c>
      <c r="S2573" s="2" t="s">
        <v>46</v>
      </c>
      <c r="T2573">
        <v>0.4</v>
      </c>
      <c r="U2573" s="1">
        <v>40176</v>
      </c>
      <c r="V2573">
        <v>2009</v>
      </c>
      <c r="W2573" s="2" t="s">
        <v>100</v>
      </c>
      <c r="X2573">
        <v>12</v>
      </c>
      <c r="Y2573">
        <v>-0.136791253496059</v>
      </c>
    </row>
    <row r="2574" spans="1:25" x14ac:dyDescent="0.45">
      <c r="A2574">
        <v>66</v>
      </c>
      <c r="B2574" s="1">
        <v>40567</v>
      </c>
      <c r="C2574" s="2" t="s">
        <v>34</v>
      </c>
      <c r="D2574">
        <v>386</v>
      </c>
      <c r="E2574">
        <v>4</v>
      </c>
      <c r="F2574">
        <v>14.96</v>
      </c>
      <c r="G2574">
        <v>0.02</v>
      </c>
      <c r="H2574" s="2" t="s">
        <v>25</v>
      </c>
      <c r="I2574">
        <v>-0.03</v>
      </c>
      <c r="J2574">
        <v>3.69</v>
      </c>
      <c r="K2574">
        <v>0.5</v>
      </c>
      <c r="L2574" s="2" t="s">
        <v>1341</v>
      </c>
      <c r="M2574" s="2" t="s">
        <v>959</v>
      </c>
      <c r="N2574" s="2" t="s">
        <v>959</v>
      </c>
      <c r="O2574" s="2" t="s">
        <v>42</v>
      </c>
      <c r="P2574" s="2" t="s">
        <v>29</v>
      </c>
      <c r="Q2574" s="2" t="s">
        <v>89</v>
      </c>
      <c r="R2574" s="2" t="s">
        <v>1285</v>
      </c>
      <c r="S2574" s="2" t="s">
        <v>46</v>
      </c>
      <c r="T2574">
        <v>0.38</v>
      </c>
      <c r="U2574" s="1">
        <v>40569</v>
      </c>
      <c r="V2574">
        <v>2011</v>
      </c>
      <c r="W2574" s="2" t="s">
        <v>107</v>
      </c>
      <c r="X2574">
        <v>1</v>
      </c>
      <c r="Y2574">
        <v>-2.0053475935828875E-3</v>
      </c>
    </row>
    <row r="2575" spans="1:25" x14ac:dyDescent="0.45">
      <c r="A2575">
        <v>69</v>
      </c>
      <c r="B2575" s="1">
        <v>40447</v>
      </c>
      <c r="C2575" s="2" t="s">
        <v>24</v>
      </c>
      <c r="D2575">
        <v>416</v>
      </c>
      <c r="E2575">
        <v>20</v>
      </c>
      <c r="F2575">
        <v>1156.6714999999999</v>
      </c>
      <c r="G2575">
        <v>0.01</v>
      </c>
      <c r="H2575" s="2" t="s">
        <v>57</v>
      </c>
      <c r="I2575">
        <v>88.52</v>
      </c>
      <c r="J2575">
        <v>65.989999999999995</v>
      </c>
      <c r="K2575">
        <v>7.69</v>
      </c>
      <c r="L2575" s="2" t="s">
        <v>1608</v>
      </c>
      <c r="M2575" s="2" t="s">
        <v>959</v>
      </c>
      <c r="N2575" s="2" t="s">
        <v>959</v>
      </c>
      <c r="O2575" s="2" t="s">
        <v>37</v>
      </c>
      <c r="P2575" s="2" t="s">
        <v>43</v>
      </c>
      <c r="Q2575" s="2" t="s">
        <v>44</v>
      </c>
      <c r="R2575" s="2" t="s">
        <v>762</v>
      </c>
      <c r="S2575" s="2" t="s">
        <v>46</v>
      </c>
      <c r="T2575">
        <v>0.59</v>
      </c>
      <c r="U2575" s="1">
        <v>40452</v>
      </c>
      <c r="V2575">
        <v>2010</v>
      </c>
      <c r="W2575" s="2" t="s">
        <v>112</v>
      </c>
      <c r="X2575">
        <v>9</v>
      </c>
      <c r="Y2575">
        <v>7.6529939572298616E-2</v>
      </c>
    </row>
    <row r="2576" spans="1:25" x14ac:dyDescent="0.45">
      <c r="A2576">
        <v>84</v>
      </c>
      <c r="B2576" s="1">
        <v>40663</v>
      </c>
      <c r="C2576" s="2" t="s">
        <v>34</v>
      </c>
      <c r="D2576">
        <v>513</v>
      </c>
      <c r="E2576">
        <v>33</v>
      </c>
      <c r="F2576">
        <v>5437.92</v>
      </c>
      <c r="G2576">
        <v>0</v>
      </c>
      <c r="H2576" s="2" t="s">
        <v>35</v>
      </c>
      <c r="I2576">
        <v>-684.57</v>
      </c>
      <c r="J2576">
        <v>150.88999999999999</v>
      </c>
      <c r="K2576">
        <v>60.2</v>
      </c>
      <c r="L2576" s="2" t="s">
        <v>1609</v>
      </c>
      <c r="M2576" s="2" t="s">
        <v>959</v>
      </c>
      <c r="N2576" s="2" t="s">
        <v>959</v>
      </c>
      <c r="O2576" s="2" t="s">
        <v>62</v>
      </c>
      <c r="P2576" s="2" t="s">
        <v>73</v>
      </c>
      <c r="Q2576" s="2" t="s">
        <v>114</v>
      </c>
      <c r="R2576" s="2" t="s">
        <v>884</v>
      </c>
      <c r="S2576" s="2" t="s">
        <v>40</v>
      </c>
      <c r="T2576">
        <v>0.77</v>
      </c>
      <c r="U2576" s="1">
        <v>40663</v>
      </c>
      <c r="V2576">
        <v>2011</v>
      </c>
      <c r="W2576" s="2" t="s">
        <v>88</v>
      </c>
      <c r="X2576">
        <v>4</v>
      </c>
      <c r="Y2576">
        <v>-0.12588820725571542</v>
      </c>
    </row>
    <row r="2577" spans="1:25" x14ac:dyDescent="0.45">
      <c r="A2577">
        <v>94</v>
      </c>
      <c r="B2577" s="1">
        <v>40204</v>
      </c>
      <c r="C2577" s="2" t="s">
        <v>81</v>
      </c>
      <c r="D2577">
        <v>611</v>
      </c>
      <c r="E2577">
        <v>47</v>
      </c>
      <c r="F2577">
        <v>840.04</v>
      </c>
      <c r="G2577">
        <v>0.04</v>
      </c>
      <c r="H2577" s="2" t="s">
        <v>25</v>
      </c>
      <c r="I2577">
        <v>-131.27000000000001</v>
      </c>
      <c r="J2577">
        <v>17.7</v>
      </c>
      <c r="K2577">
        <v>9.4700000000000006</v>
      </c>
      <c r="L2577" s="2" t="s">
        <v>1609</v>
      </c>
      <c r="M2577" s="2" t="s">
        <v>959</v>
      </c>
      <c r="N2577" s="2" t="s">
        <v>959</v>
      </c>
      <c r="O2577" s="2" t="s">
        <v>62</v>
      </c>
      <c r="P2577" s="2" t="s">
        <v>29</v>
      </c>
      <c r="Q2577" s="2" t="s">
        <v>30</v>
      </c>
      <c r="R2577" s="2" t="s">
        <v>1610</v>
      </c>
      <c r="S2577" s="2" t="s">
        <v>46</v>
      </c>
      <c r="T2577">
        <v>0.59</v>
      </c>
      <c r="U2577" s="1">
        <v>40206</v>
      </c>
      <c r="V2577">
        <v>2010</v>
      </c>
      <c r="W2577" s="2" t="s">
        <v>107</v>
      </c>
      <c r="X2577">
        <v>1</v>
      </c>
      <c r="Y2577">
        <v>-0.15626636826817772</v>
      </c>
    </row>
    <row r="2578" spans="1:25" x14ac:dyDescent="0.45">
      <c r="A2578">
        <v>124</v>
      </c>
      <c r="B2578" s="1">
        <v>40547</v>
      </c>
      <c r="C2578" s="2" t="s">
        <v>81</v>
      </c>
      <c r="D2578">
        <v>802</v>
      </c>
      <c r="E2578">
        <v>33</v>
      </c>
      <c r="F2578">
        <v>378.6</v>
      </c>
      <c r="G2578">
        <v>0.08</v>
      </c>
      <c r="H2578" s="2" t="s">
        <v>25</v>
      </c>
      <c r="I2578">
        <v>12.72</v>
      </c>
      <c r="J2578">
        <v>11.7</v>
      </c>
      <c r="K2578">
        <v>5.63</v>
      </c>
      <c r="L2578" s="2" t="s">
        <v>1611</v>
      </c>
      <c r="M2578" s="2" t="s">
        <v>959</v>
      </c>
      <c r="N2578" s="2" t="s">
        <v>959</v>
      </c>
      <c r="O2578" s="2" t="s">
        <v>42</v>
      </c>
      <c r="P2578" s="2" t="s">
        <v>29</v>
      </c>
      <c r="Q2578" s="2" t="s">
        <v>54</v>
      </c>
      <c r="R2578" s="2" t="s">
        <v>1171</v>
      </c>
      <c r="S2578" s="2" t="s">
        <v>46</v>
      </c>
      <c r="T2578">
        <v>0.4</v>
      </c>
      <c r="U2578" s="1">
        <v>40549</v>
      </c>
      <c r="V2578">
        <v>2011</v>
      </c>
      <c r="W2578" s="2" t="s">
        <v>107</v>
      </c>
      <c r="X2578">
        <v>1</v>
      </c>
      <c r="Y2578">
        <v>3.3597464342313789E-2</v>
      </c>
    </row>
    <row r="2579" spans="1:25" x14ac:dyDescent="0.45">
      <c r="A2579">
        <v>150</v>
      </c>
      <c r="B2579" s="1">
        <v>40076</v>
      </c>
      <c r="C2579" s="2" t="s">
        <v>66</v>
      </c>
      <c r="D2579">
        <v>960</v>
      </c>
      <c r="E2579">
        <v>46</v>
      </c>
      <c r="F2579">
        <v>605.97</v>
      </c>
      <c r="G2579">
        <v>7.0000000000000007E-2</v>
      </c>
      <c r="H2579" s="2" t="s">
        <v>25</v>
      </c>
      <c r="I2579">
        <v>-22.72</v>
      </c>
      <c r="J2579">
        <v>13.73</v>
      </c>
      <c r="K2579">
        <v>6.85</v>
      </c>
      <c r="L2579" s="2" t="s">
        <v>1612</v>
      </c>
      <c r="M2579" s="2" t="s">
        <v>959</v>
      </c>
      <c r="N2579" s="2" t="s">
        <v>959</v>
      </c>
      <c r="O2579" s="2" t="s">
        <v>37</v>
      </c>
      <c r="P2579" s="2" t="s">
        <v>73</v>
      </c>
      <c r="Q2579" s="2" t="s">
        <v>74</v>
      </c>
      <c r="R2579" s="2" t="s">
        <v>897</v>
      </c>
      <c r="S2579" s="2" t="s">
        <v>76</v>
      </c>
      <c r="T2579">
        <v>0.54</v>
      </c>
      <c r="U2579" s="1">
        <v>40077</v>
      </c>
      <c r="V2579">
        <v>2009</v>
      </c>
      <c r="W2579" s="2" t="s">
        <v>112</v>
      </c>
      <c r="X2579">
        <v>9</v>
      </c>
      <c r="Y2579">
        <v>-3.7493605293991449E-2</v>
      </c>
    </row>
    <row r="2580" spans="1:25" x14ac:dyDescent="0.45">
      <c r="A2580">
        <v>155</v>
      </c>
      <c r="B2580" s="1">
        <v>40677</v>
      </c>
      <c r="C2580" s="2" t="s">
        <v>24</v>
      </c>
      <c r="D2580">
        <v>965</v>
      </c>
      <c r="E2580">
        <v>42</v>
      </c>
      <c r="F2580">
        <v>11230.25</v>
      </c>
      <c r="G2580">
        <v>7.0000000000000007E-2</v>
      </c>
      <c r="H2580" s="2" t="s">
        <v>35</v>
      </c>
      <c r="I2580">
        <v>-679.04</v>
      </c>
      <c r="J2580">
        <v>280.98</v>
      </c>
      <c r="K2580">
        <v>35.67</v>
      </c>
      <c r="L2580" s="2" t="s">
        <v>1056</v>
      </c>
      <c r="M2580" s="2" t="s">
        <v>959</v>
      </c>
      <c r="N2580" s="2" t="s">
        <v>959</v>
      </c>
      <c r="O2580" s="2" t="s">
        <v>42</v>
      </c>
      <c r="P2580" s="2" t="s">
        <v>73</v>
      </c>
      <c r="Q2580" s="2" t="s">
        <v>175</v>
      </c>
      <c r="R2580" s="2" t="s">
        <v>429</v>
      </c>
      <c r="S2580" s="2" t="s">
        <v>85</v>
      </c>
      <c r="T2580">
        <v>0.66</v>
      </c>
      <c r="U2580" s="1">
        <v>40684</v>
      </c>
      <c r="V2580">
        <v>2011</v>
      </c>
      <c r="W2580" s="2" t="s">
        <v>77</v>
      </c>
      <c r="X2580">
        <v>5</v>
      </c>
      <c r="Y2580">
        <v>-6.0465261236392773E-2</v>
      </c>
    </row>
    <row r="2581" spans="1:25" x14ac:dyDescent="0.45">
      <c r="A2581">
        <v>174</v>
      </c>
      <c r="B2581" s="1">
        <v>40804</v>
      </c>
      <c r="C2581" s="2" t="s">
        <v>48</v>
      </c>
      <c r="D2581">
        <v>1127</v>
      </c>
      <c r="E2581">
        <v>48</v>
      </c>
      <c r="F2581">
        <v>5340.5</v>
      </c>
      <c r="G2581">
        <v>0.01</v>
      </c>
      <c r="H2581" s="2" t="s">
        <v>25</v>
      </c>
      <c r="I2581">
        <v>1215.28</v>
      </c>
      <c r="J2581">
        <v>110.98</v>
      </c>
      <c r="K2581">
        <v>13.99</v>
      </c>
      <c r="L2581" s="2" t="s">
        <v>1608</v>
      </c>
      <c r="M2581" s="2" t="s">
        <v>959</v>
      </c>
      <c r="N2581" s="2" t="s">
        <v>959</v>
      </c>
      <c r="O2581" s="2" t="s">
        <v>37</v>
      </c>
      <c r="P2581" s="2" t="s">
        <v>73</v>
      </c>
      <c r="Q2581" s="2" t="s">
        <v>74</v>
      </c>
      <c r="R2581" s="2" t="s">
        <v>463</v>
      </c>
      <c r="S2581" s="2" t="s">
        <v>51</v>
      </c>
      <c r="T2581">
        <v>0.69</v>
      </c>
      <c r="U2581" s="1">
        <v>40805</v>
      </c>
      <c r="V2581">
        <v>2011</v>
      </c>
      <c r="W2581" s="2" t="s">
        <v>112</v>
      </c>
      <c r="X2581">
        <v>9</v>
      </c>
      <c r="Y2581">
        <v>0.22755921730175077</v>
      </c>
    </row>
    <row r="2582" spans="1:25" x14ac:dyDescent="0.45">
      <c r="A2582">
        <v>226</v>
      </c>
      <c r="B2582" s="1">
        <v>40464</v>
      </c>
      <c r="C2582" s="2" t="s">
        <v>66</v>
      </c>
      <c r="D2582">
        <v>1507</v>
      </c>
      <c r="E2582">
        <v>29</v>
      </c>
      <c r="F2582">
        <v>4345.8599999999997</v>
      </c>
      <c r="G2582">
        <v>0.09</v>
      </c>
      <c r="H2582" s="2" t="s">
        <v>25</v>
      </c>
      <c r="I2582">
        <v>126.62</v>
      </c>
      <c r="J2582">
        <v>152.47999999999999</v>
      </c>
      <c r="K2582">
        <v>4</v>
      </c>
      <c r="L2582" s="2" t="s">
        <v>1613</v>
      </c>
      <c r="M2582" s="2" t="s">
        <v>959</v>
      </c>
      <c r="N2582" s="2" t="s">
        <v>959</v>
      </c>
      <c r="O2582" s="2" t="s">
        <v>62</v>
      </c>
      <c r="P2582" s="2" t="s">
        <v>43</v>
      </c>
      <c r="Q2582" s="2" t="s">
        <v>104</v>
      </c>
      <c r="R2582" s="2" t="s">
        <v>690</v>
      </c>
      <c r="S2582" s="2" t="s">
        <v>46</v>
      </c>
      <c r="T2582">
        <v>0.79</v>
      </c>
      <c r="U2582" s="1">
        <v>40466</v>
      </c>
      <c r="V2582">
        <v>2010</v>
      </c>
      <c r="W2582" s="2" t="s">
        <v>33</v>
      </c>
      <c r="X2582">
        <v>10</v>
      </c>
      <c r="Y2582">
        <v>2.9135775197544334E-2</v>
      </c>
    </row>
    <row r="2583" spans="1:25" x14ac:dyDescent="0.45">
      <c r="A2583">
        <v>244</v>
      </c>
      <c r="B2583" s="1">
        <v>39940</v>
      </c>
      <c r="C2583" s="2" t="s">
        <v>34</v>
      </c>
      <c r="D2583">
        <v>1665</v>
      </c>
      <c r="E2583">
        <v>26</v>
      </c>
      <c r="F2583">
        <v>755.60749999999996</v>
      </c>
      <c r="G2583">
        <v>0.05</v>
      </c>
      <c r="H2583" s="2" t="s">
        <v>25</v>
      </c>
      <c r="I2583">
        <v>149.16999999999999</v>
      </c>
      <c r="J2583">
        <v>35.99</v>
      </c>
      <c r="K2583">
        <v>1.1000000000000001</v>
      </c>
      <c r="L2583" s="2" t="s">
        <v>1614</v>
      </c>
      <c r="M2583" s="2" t="s">
        <v>959</v>
      </c>
      <c r="N2583" s="2" t="s">
        <v>959</v>
      </c>
      <c r="O2583" s="2" t="s">
        <v>42</v>
      </c>
      <c r="P2583" s="2" t="s">
        <v>43</v>
      </c>
      <c r="Q2583" s="2" t="s">
        <v>44</v>
      </c>
      <c r="R2583" s="2" t="s">
        <v>1395</v>
      </c>
      <c r="S2583" s="2" t="s">
        <v>46</v>
      </c>
      <c r="T2583">
        <v>0.55000000000000004</v>
      </c>
      <c r="U2583" s="1">
        <v>39942</v>
      </c>
      <c r="V2583">
        <v>2009</v>
      </c>
      <c r="W2583" s="2" t="s">
        <v>77</v>
      </c>
      <c r="X2583">
        <v>5</v>
      </c>
      <c r="Y2583">
        <v>0.19741730991288467</v>
      </c>
    </row>
    <row r="2584" spans="1:25" x14ac:dyDescent="0.45">
      <c r="A2584">
        <v>281</v>
      </c>
      <c r="B2584" s="1">
        <v>39887</v>
      </c>
      <c r="C2584" s="2" t="s">
        <v>34</v>
      </c>
      <c r="D2584">
        <v>1952</v>
      </c>
      <c r="E2584">
        <v>24</v>
      </c>
      <c r="F2584">
        <v>7287.55</v>
      </c>
      <c r="G2584">
        <v>0.04</v>
      </c>
      <c r="H2584" s="2" t="s">
        <v>35</v>
      </c>
      <c r="I2584">
        <v>-715.78</v>
      </c>
      <c r="J2584">
        <v>296.18</v>
      </c>
      <c r="K2584">
        <v>54.12</v>
      </c>
      <c r="L2584" s="2" t="s">
        <v>1615</v>
      </c>
      <c r="M2584" s="2" t="s">
        <v>959</v>
      </c>
      <c r="N2584" s="2" t="s">
        <v>959</v>
      </c>
      <c r="O2584" s="2" t="s">
        <v>42</v>
      </c>
      <c r="P2584" s="2" t="s">
        <v>73</v>
      </c>
      <c r="Q2584" s="2" t="s">
        <v>175</v>
      </c>
      <c r="R2584" s="2" t="s">
        <v>1438</v>
      </c>
      <c r="S2584" s="2" t="s">
        <v>85</v>
      </c>
      <c r="T2584">
        <v>0.76</v>
      </c>
      <c r="U2584" s="1">
        <v>39887</v>
      </c>
      <c r="V2584">
        <v>2009</v>
      </c>
      <c r="W2584" s="2" t="s">
        <v>60</v>
      </c>
      <c r="X2584">
        <v>3</v>
      </c>
      <c r="Y2584">
        <v>-9.8219566246543752E-2</v>
      </c>
    </row>
    <row r="2585" spans="1:25" x14ac:dyDescent="0.45">
      <c r="A2585">
        <v>282</v>
      </c>
      <c r="B2585" s="1">
        <v>40511</v>
      </c>
      <c r="C2585" s="2" t="s">
        <v>66</v>
      </c>
      <c r="D2585">
        <v>1953</v>
      </c>
      <c r="E2585">
        <v>13</v>
      </c>
      <c r="F2585">
        <v>137.63999999999999</v>
      </c>
      <c r="G2585">
        <v>0.06</v>
      </c>
      <c r="H2585" s="2" t="s">
        <v>25</v>
      </c>
      <c r="I2585">
        <v>19.59</v>
      </c>
      <c r="J2585">
        <v>10.91</v>
      </c>
      <c r="K2585">
        <v>2.99</v>
      </c>
      <c r="L2585" s="2" t="s">
        <v>1616</v>
      </c>
      <c r="M2585" s="2" t="s">
        <v>959</v>
      </c>
      <c r="N2585" s="2" t="s">
        <v>959</v>
      </c>
      <c r="O2585" s="2" t="s">
        <v>28</v>
      </c>
      <c r="P2585" s="2" t="s">
        <v>29</v>
      </c>
      <c r="Q2585" s="2" t="s">
        <v>54</v>
      </c>
      <c r="R2585" s="2" t="s">
        <v>298</v>
      </c>
      <c r="S2585" s="2" t="s">
        <v>46</v>
      </c>
      <c r="T2585">
        <v>0.38</v>
      </c>
      <c r="U2585" s="1">
        <v>40511</v>
      </c>
      <c r="V2585">
        <v>2010</v>
      </c>
      <c r="W2585" s="2" t="s">
        <v>69</v>
      </c>
      <c r="X2585">
        <v>11</v>
      </c>
      <c r="Y2585">
        <v>0.14232781168265041</v>
      </c>
    </row>
    <row r="2586" spans="1:25" x14ac:dyDescent="0.45">
      <c r="A2586">
        <v>323</v>
      </c>
      <c r="B2586" s="1">
        <v>40192</v>
      </c>
      <c r="C2586" s="2" t="s">
        <v>48</v>
      </c>
      <c r="D2586">
        <v>2213</v>
      </c>
      <c r="E2586">
        <v>6</v>
      </c>
      <c r="F2586">
        <v>40.31</v>
      </c>
      <c r="G2586">
        <v>0.08</v>
      </c>
      <c r="H2586" s="2" t="s">
        <v>25</v>
      </c>
      <c r="I2586">
        <v>-32.270000000000003</v>
      </c>
      <c r="J2586">
        <v>5.78</v>
      </c>
      <c r="K2586">
        <v>8.09</v>
      </c>
      <c r="L2586" s="2" t="s">
        <v>1616</v>
      </c>
      <c r="M2586" s="2" t="s">
        <v>959</v>
      </c>
      <c r="N2586" s="2" t="s">
        <v>959</v>
      </c>
      <c r="O2586" s="2" t="s">
        <v>28</v>
      </c>
      <c r="P2586" s="2" t="s">
        <v>29</v>
      </c>
      <c r="Q2586" s="2" t="s">
        <v>63</v>
      </c>
      <c r="R2586" s="2" t="s">
        <v>224</v>
      </c>
      <c r="S2586" s="2" t="s">
        <v>46</v>
      </c>
      <c r="T2586">
        <v>0.36</v>
      </c>
      <c r="U2586" s="1">
        <v>40193</v>
      </c>
      <c r="V2586">
        <v>2010</v>
      </c>
      <c r="W2586" s="2" t="s">
        <v>107</v>
      </c>
      <c r="X2586">
        <v>1</v>
      </c>
      <c r="Y2586">
        <v>-0.80054577028032747</v>
      </c>
    </row>
    <row r="2587" spans="1:25" x14ac:dyDescent="0.45">
      <c r="A2587">
        <v>344</v>
      </c>
      <c r="B2587" s="1">
        <v>40409</v>
      </c>
      <c r="C2587" s="2" t="s">
        <v>81</v>
      </c>
      <c r="D2587">
        <v>2368</v>
      </c>
      <c r="E2587">
        <v>36</v>
      </c>
      <c r="F2587">
        <v>508.73</v>
      </c>
      <c r="G2587">
        <v>0.08</v>
      </c>
      <c r="H2587" s="2" t="s">
        <v>25</v>
      </c>
      <c r="I2587">
        <v>-229.67</v>
      </c>
      <c r="J2587">
        <v>14.81</v>
      </c>
      <c r="K2587">
        <v>13.32</v>
      </c>
      <c r="L2587" s="2" t="s">
        <v>1617</v>
      </c>
      <c r="M2587" s="2" t="s">
        <v>959</v>
      </c>
      <c r="N2587" s="2" t="s">
        <v>959</v>
      </c>
      <c r="O2587" s="2" t="s">
        <v>37</v>
      </c>
      <c r="P2587" s="2" t="s">
        <v>29</v>
      </c>
      <c r="Q2587" s="2" t="s">
        <v>38</v>
      </c>
      <c r="R2587" s="2" t="s">
        <v>554</v>
      </c>
      <c r="S2587" s="2" t="s">
        <v>46</v>
      </c>
      <c r="T2587">
        <v>0.43</v>
      </c>
      <c r="U2587" s="1">
        <v>40411</v>
      </c>
      <c r="V2587">
        <v>2010</v>
      </c>
      <c r="W2587" s="2" t="s">
        <v>52</v>
      </c>
      <c r="X2587">
        <v>8</v>
      </c>
      <c r="Y2587">
        <v>-0.45145755115680219</v>
      </c>
    </row>
    <row r="2588" spans="1:25" x14ac:dyDescent="0.45">
      <c r="A2588">
        <v>365</v>
      </c>
      <c r="B2588" s="1">
        <v>41156</v>
      </c>
      <c r="C2588" s="2" t="s">
        <v>81</v>
      </c>
      <c r="D2588">
        <v>2560</v>
      </c>
      <c r="E2588">
        <v>32</v>
      </c>
      <c r="F2588">
        <v>731.22</v>
      </c>
      <c r="G2588">
        <v>0</v>
      </c>
      <c r="H2588" s="2" t="s">
        <v>25</v>
      </c>
      <c r="I2588">
        <v>-84.07</v>
      </c>
      <c r="J2588">
        <v>20.97</v>
      </c>
      <c r="K2588">
        <v>6.5</v>
      </c>
      <c r="L2588" s="2" t="s">
        <v>1613</v>
      </c>
      <c r="M2588" s="2" t="s">
        <v>959</v>
      </c>
      <c r="N2588" s="2" t="s">
        <v>959</v>
      </c>
      <c r="O2588" s="2" t="s">
        <v>62</v>
      </c>
      <c r="P2588" s="2" t="s">
        <v>43</v>
      </c>
      <c r="Q2588" s="2" t="s">
        <v>104</v>
      </c>
      <c r="R2588" s="2" t="s">
        <v>226</v>
      </c>
      <c r="S2588" s="2" t="s">
        <v>46</v>
      </c>
      <c r="T2588">
        <v>0.78</v>
      </c>
      <c r="U2588" s="1">
        <v>41157</v>
      </c>
      <c r="V2588">
        <v>2012</v>
      </c>
      <c r="W2588" s="2" t="s">
        <v>112</v>
      </c>
      <c r="X2588">
        <v>9</v>
      </c>
      <c r="Y2588">
        <v>-0.11497223817729273</v>
      </c>
    </row>
    <row r="2589" spans="1:25" x14ac:dyDescent="0.45">
      <c r="A2589">
        <v>400</v>
      </c>
      <c r="B2589" s="1">
        <v>39905</v>
      </c>
      <c r="C2589" s="2" t="s">
        <v>34</v>
      </c>
      <c r="D2589">
        <v>2754</v>
      </c>
      <c r="E2589">
        <v>16</v>
      </c>
      <c r="F2589">
        <v>1427.67</v>
      </c>
      <c r="G2589">
        <v>0.04</v>
      </c>
      <c r="H2589" s="2" t="s">
        <v>25</v>
      </c>
      <c r="I2589">
        <v>422.8</v>
      </c>
      <c r="J2589">
        <v>90.24</v>
      </c>
      <c r="K2589">
        <v>0.99</v>
      </c>
      <c r="L2589" s="2" t="s">
        <v>506</v>
      </c>
      <c r="M2589" s="2" t="s">
        <v>959</v>
      </c>
      <c r="N2589" s="2" t="s">
        <v>959</v>
      </c>
      <c r="O2589" s="2" t="s">
        <v>62</v>
      </c>
      <c r="P2589" s="2" t="s">
        <v>29</v>
      </c>
      <c r="Q2589" s="2" t="s">
        <v>38</v>
      </c>
      <c r="R2589" s="2" t="s">
        <v>1618</v>
      </c>
      <c r="S2589" s="2" t="s">
        <v>46</v>
      </c>
      <c r="T2589">
        <v>0.56000000000000005</v>
      </c>
      <c r="U2589" s="1">
        <v>39907</v>
      </c>
      <c r="V2589">
        <v>2009</v>
      </c>
      <c r="W2589" s="2" t="s">
        <v>88</v>
      </c>
      <c r="X2589">
        <v>4</v>
      </c>
      <c r="Y2589">
        <v>0.29614686867413337</v>
      </c>
    </row>
    <row r="2590" spans="1:25" x14ac:dyDescent="0.45">
      <c r="A2590">
        <v>402</v>
      </c>
      <c r="B2590" s="1">
        <v>40945</v>
      </c>
      <c r="C2590" s="2" t="s">
        <v>48</v>
      </c>
      <c r="D2590">
        <v>2755</v>
      </c>
      <c r="E2590">
        <v>30</v>
      </c>
      <c r="F2590">
        <v>736.3</v>
      </c>
      <c r="G2590">
        <v>0.03</v>
      </c>
      <c r="H2590" s="2" t="s">
        <v>25</v>
      </c>
      <c r="I2590">
        <v>259.07</v>
      </c>
      <c r="J2590">
        <v>24.95</v>
      </c>
      <c r="K2590">
        <v>2.99</v>
      </c>
      <c r="L2590" s="2" t="s">
        <v>1619</v>
      </c>
      <c r="M2590" s="2" t="s">
        <v>959</v>
      </c>
      <c r="N2590" s="2" t="s">
        <v>959</v>
      </c>
      <c r="O2590" s="2" t="s">
        <v>42</v>
      </c>
      <c r="P2590" s="2" t="s">
        <v>29</v>
      </c>
      <c r="Q2590" s="2" t="s">
        <v>54</v>
      </c>
      <c r="R2590" s="2" t="s">
        <v>1230</v>
      </c>
      <c r="S2590" s="2" t="s">
        <v>46</v>
      </c>
      <c r="T2590">
        <v>0.39</v>
      </c>
      <c r="U2590" s="1">
        <v>40945</v>
      </c>
      <c r="V2590">
        <v>2012</v>
      </c>
      <c r="W2590" s="2" t="s">
        <v>65</v>
      </c>
      <c r="X2590">
        <v>2</v>
      </c>
      <c r="Y2590">
        <v>0.35185386391416545</v>
      </c>
    </row>
    <row r="2591" spans="1:25" x14ac:dyDescent="0.45">
      <c r="A2591">
        <v>481</v>
      </c>
      <c r="B2591" s="1">
        <v>41167</v>
      </c>
      <c r="C2591" s="2" t="s">
        <v>48</v>
      </c>
      <c r="D2591">
        <v>3333</v>
      </c>
      <c r="E2591">
        <v>42</v>
      </c>
      <c r="F2591">
        <v>927.97</v>
      </c>
      <c r="G2591">
        <v>0.08</v>
      </c>
      <c r="H2591" s="2" t="s">
        <v>25</v>
      </c>
      <c r="I2591">
        <v>162.16999999999999</v>
      </c>
      <c r="J2591">
        <v>22.98</v>
      </c>
      <c r="K2591">
        <v>4.5</v>
      </c>
      <c r="L2591" s="2" t="s">
        <v>1620</v>
      </c>
      <c r="M2591" s="2" t="s">
        <v>959</v>
      </c>
      <c r="N2591" s="2" t="s">
        <v>959</v>
      </c>
      <c r="O2591" s="2" t="s">
        <v>62</v>
      </c>
      <c r="P2591" s="2" t="s">
        <v>29</v>
      </c>
      <c r="Q2591" s="2" t="s">
        <v>38</v>
      </c>
      <c r="R2591" s="2" t="s">
        <v>973</v>
      </c>
      <c r="S2591" s="2" t="s">
        <v>46</v>
      </c>
      <c r="T2591">
        <v>0.55000000000000004</v>
      </c>
      <c r="U2591" s="1">
        <v>41169</v>
      </c>
      <c r="V2591">
        <v>2012</v>
      </c>
      <c r="W2591" s="2" t="s">
        <v>112</v>
      </c>
      <c r="X2591">
        <v>9</v>
      </c>
      <c r="Y2591">
        <v>0.17475780467040958</v>
      </c>
    </row>
    <row r="2592" spans="1:25" x14ac:dyDescent="0.45">
      <c r="A2592">
        <v>500</v>
      </c>
      <c r="B2592" s="1">
        <v>40818</v>
      </c>
      <c r="C2592" s="2" t="s">
        <v>34</v>
      </c>
      <c r="D2592">
        <v>3460</v>
      </c>
      <c r="E2592">
        <v>27</v>
      </c>
      <c r="F2592">
        <v>153.22999999999999</v>
      </c>
      <c r="G2592">
        <v>0.08</v>
      </c>
      <c r="H2592" s="2" t="s">
        <v>25</v>
      </c>
      <c r="I2592">
        <v>-95.15</v>
      </c>
      <c r="J2592">
        <v>5.98</v>
      </c>
      <c r="K2592">
        <v>4.6900000000000004</v>
      </c>
      <c r="L2592" s="2" t="s">
        <v>1621</v>
      </c>
      <c r="M2592" s="2" t="s">
        <v>959</v>
      </c>
      <c r="N2592" s="2" t="s">
        <v>959</v>
      </c>
      <c r="O2592" s="2" t="s">
        <v>37</v>
      </c>
      <c r="P2592" s="2" t="s">
        <v>29</v>
      </c>
      <c r="Q2592" s="2" t="s">
        <v>30</v>
      </c>
      <c r="R2592" s="2" t="s">
        <v>1622</v>
      </c>
      <c r="S2592" s="2" t="s">
        <v>46</v>
      </c>
      <c r="T2592">
        <v>0.68</v>
      </c>
      <c r="U2592" s="1">
        <v>40820</v>
      </c>
      <c r="V2592">
        <v>2011</v>
      </c>
      <c r="W2592" s="2" t="s">
        <v>33</v>
      </c>
      <c r="X2592">
        <v>10</v>
      </c>
      <c r="Y2592">
        <v>-0.62096195262024412</v>
      </c>
    </row>
    <row r="2593" spans="1:25" x14ac:dyDescent="0.45">
      <c r="A2593">
        <v>530</v>
      </c>
      <c r="B2593" s="1">
        <v>40519</v>
      </c>
      <c r="C2593" s="2" t="s">
        <v>66</v>
      </c>
      <c r="D2593">
        <v>3591</v>
      </c>
      <c r="E2593">
        <v>3</v>
      </c>
      <c r="F2593">
        <v>321.57</v>
      </c>
      <c r="G2593">
        <v>0.01</v>
      </c>
      <c r="H2593" s="2" t="s">
        <v>35</v>
      </c>
      <c r="I2593">
        <v>-100.05</v>
      </c>
      <c r="J2593">
        <v>100.98</v>
      </c>
      <c r="K2593">
        <v>15.66</v>
      </c>
      <c r="L2593" s="2" t="s">
        <v>1623</v>
      </c>
      <c r="M2593" s="2" t="s">
        <v>959</v>
      </c>
      <c r="N2593" s="2" t="s">
        <v>959</v>
      </c>
      <c r="O2593" s="2" t="s">
        <v>28</v>
      </c>
      <c r="P2593" s="2" t="s">
        <v>29</v>
      </c>
      <c r="Q2593" s="2" t="s">
        <v>38</v>
      </c>
      <c r="R2593" s="2" t="s">
        <v>916</v>
      </c>
      <c r="S2593" s="2" t="s">
        <v>40</v>
      </c>
      <c r="T2593">
        <v>0.56999999999999995</v>
      </c>
      <c r="U2593" s="1">
        <v>40521</v>
      </c>
      <c r="V2593">
        <v>2010</v>
      </c>
      <c r="W2593" s="2" t="s">
        <v>100</v>
      </c>
      <c r="X2593">
        <v>12</v>
      </c>
      <c r="Y2593">
        <v>-0.31112976956805671</v>
      </c>
    </row>
    <row r="2594" spans="1:25" x14ac:dyDescent="0.45">
      <c r="A2594">
        <v>586</v>
      </c>
      <c r="B2594" s="1">
        <v>40546</v>
      </c>
      <c r="C2594" s="2" t="s">
        <v>66</v>
      </c>
      <c r="D2594">
        <v>4006</v>
      </c>
      <c r="E2594">
        <v>38</v>
      </c>
      <c r="F2594">
        <v>1441.61</v>
      </c>
      <c r="G2594">
        <v>0.06</v>
      </c>
      <c r="H2594" s="2" t="s">
        <v>25</v>
      </c>
      <c r="I2594">
        <v>624.84</v>
      </c>
      <c r="J2594">
        <v>37.94</v>
      </c>
      <c r="K2594">
        <v>5.08</v>
      </c>
      <c r="L2594" s="2" t="s">
        <v>1056</v>
      </c>
      <c r="M2594" s="2" t="s">
        <v>959</v>
      </c>
      <c r="N2594" s="2" t="s">
        <v>959</v>
      </c>
      <c r="O2594" s="2" t="s">
        <v>42</v>
      </c>
      <c r="P2594" s="2" t="s">
        <v>29</v>
      </c>
      <c r="Q2594" s="2" t="s">
        <v>63</v>
      </c>
      <c r="R2594" s="2" t="s">
        <v>833</v>
      </c>
      <c r="S2594" s="2" t="s">
        <v>76</v>
      </c>
      <c r="T2594">
        <v>0.38</v>
      </c>
      <c r="U2594" s="1">
        <v>40547</v>
      </c>
      <c r="V2594">
        <v>2011</v>
      </c>
      <c r="W2594" s="2" t="s">
        <v>107</v>
      </c>
      <c r="X2594">
        <v>1</v>
      </c>
      <c r="Y2594">
        <v>0.4334320655378362</v>
      </c>
    </row>
    <row r="2595" spans="1:25" x14ac:dyDescent="0.45">
      <c r="A2595">
        <v>611</v>
      </c>
      <c r="B2595" s="1">
        <v>39821</v>
      </c>
      <c r="C2595" s="2" t="s">
        <v>34</v>
      </c>
      <c r="D2595">
        <v>4193</v>
      </c>
      <c r="E2595">
        <v>16</v>
      </c>
      <c r="F2595">
        <v>64.290000000000006</v>
      </c>
      <c r="G2595">
        <v>7.0000000000000007E-2</v>
      </c>
      <c r="H2595" s="2" t="s">
        <v>25</v>
      </c>
      <c r="I2595">
        <v>14.42</v>
      </c>
      <c r="J2595">
        <v>4.13</v>
      </c>
      <c r="K2595">
        <v>0.99</v>
      </c>
      <c r="L2595" s="2" t="s">
        <v>1620</v>
      </c>
      <c r="M2595" s="2" t="s">
        <v>959</v>
      </c>
      <c r="N2595" s="2" t="s">
        <v>959</v>
      </c>
      <c r="O2595" s="2" t="s">
        <v>62</v>
      </c>
      <c r="P2595" s="2" t="s">
        <v>29</v>
      </c>
      <c r="Q2595" s="2" t="s">
        <v>89</v>
      </c>
      <c r="R2595" s="2" t="s">
        <v>401</v>
      </c>
      <c r="S2595" s="2" t="s">
        <v>46</v>
      </c>
      <c r="T2595">
        <v>0.39</v>
      </c>
      <c r="U2595" s="1">
        <v>39821</v>
      </c>
      <c r="V2595">
        <v>2009</v>
      </c>
      <c r="W2595" s="2" t="s">
        <v>107</v>
      </c>
      <c r="X2595">
        <v>1</v>
      </c>
      <c r="Y2595">
        <v>0.22429615803390882</v>
      </c>
    </row>
    <row r="2596" spans="1:25" x14ac:dyDescent="0.45">
      <c r="A2596">
        <v>627</v>
      </c>
      <c r="B2596" s="1">
        <v>40838</v>
      </c>
      <c r="C2596" s="2" t="s">
        <v>81</v>
      </c>
      <c r="D2596">
        <v>4387</v>
      </c>
      <c r="E2596">
        <v>4</v>
      </c>
      <c r="F2596">
        <v>640.21</v>
      </c>
      <c r="G2596">
        <v>7.0000000000000007E-2</v>
      </c>
      <c r="H2596" s="2" t="s">
        <v>35</v>
      </c>
      <c r="I2596">
        <v>-388.52</v>
      </c>
      <c r="J2596">
        <v>150.97999999999999</v>
      </c>
      <c r="K2596">
        <v>39.25</v>
      </c>
      <c r="L2596" s="2" t="s">
        <v>1620</v>
      </c>
      <c r="M2596" s="2" t="s">
        <v>959</v>
      </c>
      <c r="N2596" s="2" t="s">
        <v>959</v>
      </c>
      <c r="O2596" s="2" t="s">
        <v>42</v>
      </c>
      <c r="P2596" s="2" t="s">
        <v>73</v>
      </c>
      <c r="Q2596" s="2" t="s">
        <v>175</v>
      </c>
      <c r="R2596" s="2" t="s">
        <v>1591</v>
      </c>
      <c r="S2596" s="2" t="s">
        <v>85</v>
      </c>
      <c r="T2596">
        <v>0.75</v>
      </c>
      <c r="U2596" s="1">
        <v>40839</v>
      </c>
      <c r="V2596">
        <v>2011</v>
      </c>
      <c r="W2596" s="2" t="s">
        <v>33</v>
      </c>
      <c r="X2596">
        <v>10</v>
      </c>
      <c r="Y2596">
        <v>-0.60686337295574888</v>
      </c>
    </row>
    <row r="2597" spans="1:25" x14ac:dyDescent="0.45">
      <c r="A2597">
        <v>639</v>
      </c>
      <c r="B2597" s="1">
        <v>40840</v>
      </c>
      <c r="C2597" s="2" t="s">
        <v>24</v>
      </c>
      <c r="D2597">
        <v>4512</v>
      </c>
      <c r="E2597">
        <v>43</v>
      </c>
      <c r="F2597">
        <v>6077.11</v>
      </c>
      <c r="G2597">
        <v>0.06</v>
      </c>
      <c r="H2597" s="2" t="s">
        <v>35</v>
      </c>
      <c r="I2597">
        <v>-353.66</v>
      </c>
      <c r="J2597">
        <v>146.34</v>
      </c>
      <c r="K2597">
        <v>43.75</v>
      </c>
      <c r="L2597" s="2" t="s">
        <v>1620</v>
      </c>
      <c r="M2597" s="2" t="s">
        <v>959</v>
      </c>
      <c r="N2597" s="2" t="s">
        <v>959</v>
      </c>
      <c r="O2597" s="2" t="s">
        <v>62</v>
      </c>
      <c r="P2597" s="2" t="s">
        <v>73</v>
      </c>
      <c r="Q2597" s="2" t="s">
        <v>175</v>
      </c>
      <c r="R2597" s="2" t="s">
        <v>188</v>
      </c>
      <c r="S2597" s="2" t="s">
        <v>85</v>
      </c>
      <c r="T2597">
        <v>0.64</v>
      </c>
      <c r="U2597" s="1">
        <v>40845</v>
      </c>
      <c r="V2597">
        <v>2011</v>
      </c>
      <c r="W2597" s="2" t="s">
        <v>33</v>
      </c>
      <c r="X2597">
        <v>10</v>
      </c>
      <c r="Y2597">
        <v>-5.8195425128062521E-2</v>
      </c>
    </row>
    <row r="2598" spans="1:25" x14ac:dyDescent="0.45">
      <c r="A2598">
        <v>694</v>
      </c>
      <c r="B2598" s="1">
        <v>39942</v>
      </c>
      <c r="C2598" s="2" t="s">
        <v>81</v>
      </c>
      <c r="D2598">
        <v>4839</v>
      </c>
      <c r="E2598">
        <v>24</v>
      </c>
      <c r="F2598">
        <v>159.43</v>
      </c>
      <c r="G2598">
        <v>0.05</v>
      </c>
      <c r="H2598" s="2" t="s">
        <v>25</v>
      </c>
      <c r="I2598">
        <v>-120.59</v>
      </c>
      <c r="J2598">
        <v>6.48</v>
      </c>
      <c r="K2598">
        <v>8.73</v>
      </c>
      <c r="L2598" s="2" t="s">
        <v>1617</v>
      </c>
      <c r="M2598" s="2" t="s">
        <v>959</v>
      </c>
      <c r="N2598" s="2" t="s">
        <v>959</v>
      </c>
      <c r="O2598" s="2" t="s">
        <v>37</v>
      </c>
      <c r="P2598" s="2" t="s">
        <v>29</v>
      </c>
      <c r="Q2598" s="2" t="s">
        <v>63</v>
      </c>
      <c r="R2598" s="2" t="s">
        <v>675</v>
      </c>
      <c r="S2598" s="2" t="s">
        <v>46</v>
      </c>
      <c r="T2598">
        <v>0.37</v>
      </c>
      <c r="U2598" s="1">
        <v>39942</v>
      </c>
      <c r="V2598">
        <v>2009</v>
      </c>
      <c r="W2598" s="2" t="s">
        <v>77</v>
      </c>
      <c r="X2598">
        <v>5</v>
      </c>
      <c r="Y2598">
        <v>-0.75638211127140442</v>
      </c>
    </row>
    <row r="2599" spans="1:25" x14ac:dyDescent="0.45">
      <c r="A2599">
        <v>705</v>
      </c>
      <c r="B2599" s="1">
        <v>40322</v>
      </c>
      <c r="C2599" s="2" t="s">
        <v>48</v>
      </c>
      <c r="D2599">
        <v>4935</v>
      </c>
      <c r="E2599">
        <v>30</v>
      </c>
      <c r="F2599">
        <v>106.64</v>
      </c>
      <c r="G2599">
        <v>0.1</v>
      </c>
      <c r="H2599" s="2" t="s">
        <v>25</v>
      </c>
      <c r="I2599">
        <v>-31.95</v>
      </c>
      <c r="J2599">
        <v>3.68</v>
      </c>
      <c r="K2599">
        <v>1.32</v>
      </c>
      <c r="L2599" s="2" t="s">
        <v>1624</v>
      </c>
      <c r="M2599" s="2" t="s">
        <v>959</v>
      </c>
      <c r="N2599" s="2" t="s">
        <v>959</v>
      </c>
      <c r="O2599" s="2" t="s">
        <v>42</v>
      </c>
      <c r="P2599" s="2" t="s">
        <v>29</v>
      </c>
      <c r="Q2599" s="2" t="s">
        <v>147</v>
      </c>
      <c r="R2599" s="2" t="s">
        <v>1625</v>
      </c>
      <c r="S2599" s="2" t="s">
        <v>76</v>
      </c>
      <c r="T2599">
        <v>0.83</v>
      </c>
      <c r="U2599" s="1">
        <v>40325</v>
      </c>
      <c r="V2599">
        <v>2010</v>
      </c>
      <c r="W2599" s="2" t="s">
        <v>77</v>
      </c>
      <c r="X2599">
        <v>5</v>
      </c>
      <c r="Y2599">
        <v>-0.29960615153788445</v>
      </c>
    </row>
    <row r="2600" spans="1:25" x14ac:dyDescent="0.45">
      <c r="A2600">
        <v>891</v>
      </c>
      <c r="B2600" s="1">
        <v>40585</v>
      </c>
      <c r="C2600" s="2" t="s">
        <v>24</v>
      </c>
      <c r="D2600">
        <v>6403</v>
      </c>
      <c r="E2600">
        <v>41</v>
      </c>
      <c r="F2600">
        <v>17874.259999999998</v>
      </c>
      <c r="G2600">
        <v>0</v>
      </c>
      <c r="H2600" s="2" t="s">
        <v>25</v>
      </c>
      <c r="I2600">
        <v>6247.95</v>
      </c>
      <c r="J2600">
        <v>419.19</v>
      </c>
      <c r="K2600">
        <v>19.989999999999998</v>
      </c>
      <c r="L2600" s="2" t="s">
        <v>1614</v>
      </c>
      <c r="M2600" s="2" t="s">
        <v>959</v>
      </c>
      <c r="N2600" s="2" t="s">
        <v>959</v>
      </c>
      <c r="O2600" s="2" t="s">
        <v>28</v>
      </c>
      <c r="P2600" s="2" t="s">
        <v>29</v>
      </c>
      <c r="Q2600" s="2" t="s">
        <v>30</v>
      </c>
      <c r="R2600" s="2" t="s">
        <v>1530</v>
      </c>
      <c r="S2600" s="2" t="s">
        <v>46</v>
      </c>
      <c r="T2600">
        <v>0.57999999999999996</v>
      </c>
      <c r="U2600" s="1">
        <v>40587</v>
      </c>
      <c r="V2600">
        <v>2011</v>
      </c>
      <c r="W2600" s="2" t="s">
        <v>65</v>
      </c>
      <c r="X2600">
        <v>2</v>
      </c>
      <c r="Y2600">
        <v>0.34955013522238126</v>
      </c>
    </row>
    <row r="2601" spans="1:25" x14ac:dyDescent="0.45">
      <c r="A2601">
        <v>932</v>
      </c>
      <c r="B2601" s="1">
        <v>40766</v>
      </c>
      <c r="C2601" s="2" t="s">
        <v>34</v>
      </c>
      <c r="D2601">
        <v>6754</v>
      </c>
      <c r="E2601">
        <v>13</v>
      </c>
      <c r="F2601">
        <v>2388.636</v>
      </c>
      <c r="G2601">
        <v>0.01</v>
      </c>
      <c r="H2601" s="2" t="s">
        <v>25</v>
      </c>
      <c r="I2601">
        <v>191</v>
      </c>
      <c r="J2601">
        <v>205.99</v>
      </c>
      <c r="K2601">
        <v>5.26</v>
      </c>
      <c r="L2601" s="2" t="s">
        <v>1626</v>
      </c>
      <c r="M2601" s="2" t="s">
        <v>959</v>
      </c>
      <c r="N2601" s="2" t="s">
        <v>959</v>
      </c>
      <c r="O2601" s="2" t="s">
        <v>42</v>
      </c>
      <c r="P2601" s="2" t="s">
        <v>43</v>
      </c>
      <c r="Q2601" s="2" t="s">
        <v>44</v>
      </c>
      <c r="R2601" s="2" t="s">
        <v>279</v>
      </c>
      <c r="S2601" s="2" t="s">
        <v>46</v>
      </c>
      <c r="T2601">
        <v>0.56000000000000005</v>
      </c>
      <c r="U2601" s="1">
        <v>40768</v>
      </c>
      <c r="V2601">
        <v>2011</v>
      </c>
      <c r="W2601" s="2" t="s">
        <v>52</v>
      </c>
      <c r="X2601">
        <v>8</v>
      </c>
      <c r="Y2601">
        <v>7.9961953181648435E-2</v>
      </c>
    </row>
    <row r="2602" spans="1:25" x14ac:dyDescent="0.45">
      <c r="A2602">
        <v>1040</v>
      </c>
      <c r="B2602" s="1">
        <v>40459</v>
      </c>
      <c r="C2602" s="2" t="s">
        <v>48</v>
      </c>
      <c r="D2602">
        <v>7619</v>
      </c>
      <c r="E2602">
        <v>8</v>
      </c>
      <c r="F2602">
        <v>141.77000000000001</v>
      </c>
      <c r="G2602">
        <v>0.02</v>
      </c>
      <c r="H2602" s="2" t="s">
        <v>25</v>
      </c>
      <c r="I2602">
        <v>-24.48</v>
      </c>
      <c r="J2602">
        <v>17.48</v>
      </c>
      <c r="K2602">
        <v>1.99</v>
      </c>
      <c r="L2602" s="2" t="s">
        <v>1617</v>
      </c>
      <c r="M2602" s="2" t="s">
        <v>959</v>
      </c>
      <c r="N2602" s="2" t="s">
        <v>959</v>
      </c>
      <c r="O2602" s="2" t="s">
        <v>37</v>
      </c>
      <c r="P2602" s="2" t="s">
        <v>43</v>
      </c>
      <c r="Q2602" s="2" t="s">
        <v>104</v>
      </c>
      <c r="R2602" s="2" t="s">
        <v>907</v>
      </c>
      <c r="S2602" s="2" t="s">
        <v>106</v>
      </c>
      <c r="T2602">
        <v>0.45</v>
      </c>
      <c r="U2602" s="1">
        <v>40460</v>
      </c>
      <c r="V2602">
        <v>2010</v>
      </c>
      <c r="W2602" s="2" t="s">
        <v>33</v>
      </c>
      <c r="X2602">
        <v>10</v>
      </c>
      <c r="Y2602">
        <v>-0.17267404951682302</v>
      </c>
    </row>
    <row r="2603" spans="1:25" x14ac:dyDescent="0.45">
      <c r="A2603">
        <v>1048</v>
      </c>
      <c r="B2603" s="1">
        <v>40134</v>
      </c>
      <c r="C2603" s="2" t="s">
        <v>24</v>
      </c>
      <c r="D2603">
        <v>7744</v>
      </c>
      <c r="E2603">
        <v>26</v>
      </c>
      <c r="F2603">
        <v>4286.55</v>
      </c>
      <c r="G2603">
        <v>7.0000000000000007E-2</v>
      </c>
      <c r="H2603" s="2" t="s">
        <v>25</v>
      </c>
      <c r="I2603">
        <v>1416.7</v>
      </c>
      <c r="J2603">
        <v>172.99</v>
      </c>
      <c r="K2603">
        <v>19.989999999999998</v>
      </c>
      <c r="L2603" s="2" t="s">
        <v>1611</v>
      </c>
      <c r="M2603" s="2" t="s">
        <v>959</v>
      </c>
      <c r="N2603" s="2" t="s">
        <v>959</v>
      </c>
      <c r="O2603" s="2" t="s">
        <v>42</v>
      </c>
      <c r="P2603" s="2" t="s">
        <v>29</v>
      </c>
      <c r="Q2603" s="2" t="s">
        <v>54</v>
      </c>
      <c r="R2603" s="2" t="s">
        <v>1421</v>
      </c>
      <c r="S2603" s="2" t="s">
        <v>46</v>
      </c>
      <c r="T2603">
        <v>0.39</v>
      </c>
      <c r="U2603" s="1">
        <v>40134</v>
      </c>
      <c r="V2603">
        <v>2009</v>
      </c>
      <c r="W2603" s="2" t="s">
        <v>69</v>
      </c>
      <c r="X2603">
        <v>11</v>
      </c>
      <c r="Y2603">
        <v>0.3304988860505535</v>
      </c>
    </row>
    <row r="2604" spans="1:25" x14ac:dyDescent="0.45">
      <c r="A2604">
        <v>1089</v>
      </c>
      <c r="B2604" s="1">
        <v>40697</v>
      </c>
      <c r="C2604" s="2" t="s">
        <v>66</v>
      </c>
      <c r="D2604">
        <v>8006</v>
      </c>
      <c r="E2604">
        <v>27</v>
      </c>
      <c r="F2604">
        <v>197.15</v>
      </c>
      <c r="G2604">
        <v>0</v>
      </c>
      <c r="H2604" s="2" t="s">
        <v>57</v>
      </c>
      <c r="I2604">
        <v>-23.34</v>
      </c>
      <c r="J2604">
        <v>6.68</v>
      </c>
      <c r="K2604">
        <v>5.2</v>
      </c>
      <c r="L2604" s="2" t="s">
        <v>1608</v>
      </c>
      <c r="M2604" s="2" t="s">
        <v>959</v>
      </c>
      <c r="N2604" s="2" t="s">
        <v>959</v>
      </c>
      <c r="O2604" s="2" t="s">
        <v>37</v>
      </c>
      <c r="P2604" s="2" t="s">
        <v>29</v>
      </c>
      <c r="Q2604" s="2" t="s">
        <v>63</v>
      </c>
      <c r="R2604" s="2" t="s">
        <v>362</v>
      </c>
      <c r="S2604" s="2" t="s">
        <v>46</v>
      </c>
      <c r="T2604">
        <v>0.37</v>
      </c>
      <c r="U2604" s="1">
        <v>40699</v>
      </c>
      <c r="V2604">
        <v>2011</v>
      </c>
      <c r="W2604" s="2" t="s">
        <v>56</v>
      </c>
      <c r="X2604">
        <v>6</v>
      </c>
      <c r="Y2604">
        <v>-0.11838701496322597</v>
      </c>
    </row>
    <row r="2605" spans="1:25" x14ac:dyDescent="0.45">
      <c r="A2605">
        <v>1121</v>
      </c>
      <c r="B2605" s="1">
        <v>40946</v>
      </c>
      <c r="C2605" s="2" t="s">
        <v>48</v>
      </c>
      <c r="D2605">
        <v>8224</v>
      </c>
      <c r="E2605">
        <v>41</v>
      </c>
      <c r="F2605">
        <v>89.77</v>
      </c>
      <c r="G2605">
        <v>0.03</v>
      </c>
      <c r="H2605" s="2" t="s">
        <v>25</v>
      </c>
      <c r="I2605">
        <v>9.92</v>
      </c>
      <c r="J2605">
        <v>2.21</v>
      </c>
      <c r="K2605">
        <v>1</v>
      </c>
      <c r="L2605" s="2" t="s">
        <v>814</v>
      </c>
      <c r="M2605" s="2" t="s">
        <v>959</v>
      </c>
      <c r="N2605" s="2" t="s">
        <v>959</v>
      </c>
      <c r="O2605" s="2" t="s">
        <v>42</v>
      </c>
      <c r="P2605" s="2" t="s">
        <v>29</v>
      </c>
      <c r="Q2605" s="2" t="s">
        <v>94</v>
      </c>
      <c r="R2605" s="2" t="s">
        <v>1627</v>
      </c>
      <c r="S2605" s="2" t="s">
        <v>76</v>
      </c>
      <c r="T2605">
        <v>0.38</v>
      </c>
      <c r="U2605" s="1">
        <v>40948</v>
      </c>
      <c r="V2605">
        <v>2012</v>
      </c>
      <c r="W2605" s="2" t="s">
        <v>65</v>
      </c>
      <c r="X2605">
        <v>2</v>
      </c>
      <c r="Y2605">
        <v>0.11050462292525343</v>
      </c>
    </row>
    <row r="2606" spans="1:25" x14ac:dyDescent="0.45">
      <c r="A2606">
        <v>1143</v>
      </c>
      <c r="B2606" s="1">
        <v>40792</v>
      </c>
      <c r="C2606" s="2" t="s">
        <v>34</v>
      </c>
      <c r="D2606">
        <v>8323</v>
      </c>
      <c r="E2606">
        <v>45</v>
      </c>
      <c r="F2606">
        <v>766.96349999999995</v>
      </c>
      <c r="G2606">
        <v>0.05</v>
      </c>
      <c r="H2606" s="2" t="s">
        <v>57</v>
      </c>
      <c r="I2606">
        <v>-88.25</v>
      </c>
      <c r="J2606">
        <v>20.99</v>
      </c>
      <c r="K2606">
        <v>2.5</v>
      </c>
      <c r="L2606" s="2" t="s">
        <v>1056</v>
      </c>
      <c r="M2606" s="2" t="s">
        <v>959</v>
      </c>
      <c r="N2606" s="2" t="s">
        <v>959</v>
      </c>
      <c r="O2606" s="2" t="s">
        <v>62</v>
      </c>
      <c r="P2606" s="2" t="s">
        <v>43</v>
      </c>
      <c r="Q2606" s="2" t="s">
        <v>44</v>
      </c>
      <c r="R2606" s="2" t="s">
        <v>1245</v>
      </c>
      <c r="S2606" s="2" t="s">
        <v>76</v>
      </c>
      <c r="T2606">
        <v>0.81</v>
      </c>
      <c r="U2606" s="1">
        <v>40793</v>
      </c>
      <c r="V2606">
        <v>2011</v>
      </c>
      <c r="W2606" s="2" t="s">
        <v>112</v>
      </c>
      <c r="X2606">
        <v>9</v>
      </c>
      <c r="Y2606">
        <v>-0.11506414581658711</v>
      </c>
    </row>
    <row r="2607" spans="1:25" x14ac:dyDescent="0.45">
      <c r="A2607">
        <v>1163</v>
      </c>
      <c r="B2607" s="1">
        <v>40572</v>
      </c>
      <c r="C2607" s="2" t="s">
        <v>34</v>
      </c>
      <c r="D2607">
        <v>8480</v>
      </c>
      <c r="E2607">
        <v>11</v>
      </c>
      <c r="F2607">
        <v>76.36</v>
      </c>
      <c r="G2607">
        <v>7.0000000000000007E-2</v>
      </c>
      <c r="H2607" s="2" t="s">
        <v>25</v>
      </c>
      <c r="I2607">
        <v>-58.4</v>
      </c>
      <c r="J2607">
        <v>6.48</v>
      </c>
      <c r="K2607">
        <v>8.74</v>
      </c>
      <c r="L2607" s="2" t="s">
        <v>1628</v>
      </c>
      <c r="M2607" s="2" t="s">
        <v>959</v>
      </c>
      <c r="N2607" s="2" t="s">
        <v>959</v>
      </c>
      <c r="O2607" s="2" t="s">
        <v>42</v>
      </c>
      <c r="P2607" s="2" t="s">
        <v>29</v>
      </c>
      <c r="Q2607" s="2" t="s">
        <v>63</v>
      </c>
      <c r="R2607" s="2" t="s">
        <v>1298</v>
      </c>
      <c r="S2607" s="2" t="s">
        <v>46</v>
      </c>
      <c r="T2607">
        <v>0.36</v>
      </c>
      <c r="U2607" s="1">
        <v>40574</v>
      </c>
      <c r="V2607">
        <v>2011</v>
      </c>
      <c r="W2607" s="2" t="s">
        <v>107</v>
      </c>
      <c r="X2607">
        <v>1</v>
      </c>
      <c r="Y2607">
        <v>-0.76479832372970136</v>
      </c>
    </row>
    <row r="2608" spans="1:25" x14ac:dyDescent="0.45">
      <c r="A2608">
        <v>1304</v>
      </c>
      <c r="B2608" s="1">
        <v>40244</v>
      </c>
      <c r="C2608" s="2" t="s">
        <v>48</v>
      </c>
      <c r="D2608">
        <v>9568</v>
      </c>
      <c r="E2608">
        <v>46</v>
      </c>
      <c r="F2608">
        <v>3725.53</v>
      </c>
      <c r="G2608">
        <v>0</v>
      </c>
      <c r="H2608" s="2" t="s">
        <v>25</v>
      </c>
      <c r="I2608">
        <v>748.67</v>
      </c>
      <c r="J2608">
        <v>76.72</v>
      </c>
      <c r="K2608">
        <v>19.95</v>
      </c>
      <c r="L2608" s="2" t="s">
        <v>1614</v>
      </c>
      <c r="M2608" s="2" t="s">
        <v>959</v>
      </c>
      <c r="N2608" s="2" t="s">
        <v>959</v>
      </c>
      <c r="O2608" s="2" t="s">
        <v>42</v>
      </c>
      <c r="P2608" s="2" t="s">
        <v>29</v>
      </c>
      <c r="Q2608" s="2" t="s">
        <v>38</v>
      </c>
      <c r="R2608" s="2" t="s">
        <v>364</v>
      </c>
      <c r="S2608" s="2" t="s">
        <v>32</v>
      </c>
      <c r="T2608">
        <v>0.54</v>
      </c>
      <c r="U2608" s="1">
        <v>40246</v>
      </c>
      <c r="V2608">
        <v>2010</v>
      </c>
      <c r="W2608" s="2" t="s">
        <v>60</v>
      </c>
      <c r="X2608">
        <v>3</v>
      </c>
      <c r="Y2608">
        <v>0.20095664241061001</v>
      </c>
    </row>
    <row r="2609" spans="1:25" x14ac:dyDescent="0.45">
      <c r="A2609">
        <v>1331</v>
      </c>
      <c r="B2609" s="1">
        <v>40236</v>
      </c>
      <c r="C2609" s="2" t="s">
        <v>24</v>
      </c>
      <c r="D2609">
        <v>9701</v>
      </c>
      <c r="E2609">
        <v>8</v>
      </c>
      <c r="F2609">
        <v>103.75</v>
      </c>
      <c r="G2609">
        <v>0.01</v>
      </c>
      <c r="H2609" s="2" t="s">
        <v>25</v>
      </c>
      <c r="I2609">
        <v>25.13</v>
      </c>
      <c r="J2609">
        <v>12.97</v>
      </c>
      <c r="K2609">
        <v>1.49</v>
      </c>
      <c r="L2609" s="2" t="s">
        <v>1623</v>
      </c>
      <c r="M2609" s="2" t="s">
        <v>959</v>
      </c>
      <c r="N2609" s="2" t="s">
        <v>959</v>
      </c>
      <c r="O2609" s="2" t="s">
        <v>28</v>
      </c>
      <c r="P2609" s="2" t="s">
        <v>29</v>
      </c>
      <c r="Q2609" s="2" t="s">
        <v>54</v>
      </c>
      <c r="R2609" s="2" t="s">
        <v>1104</v>
      </c>
      <c r="S2609" s="2" t="s">
        <v>46</v>
      </c>
      <c r="T2609">
        <v>0.35</v>
      </c>
      <c r="U2609" s="1">
        <v>40241</v>
      </c>
      <c r="V2609">
        <v>2010</v>
      </c>
      <c r="W2609" s="2" t="s">
        <v>65</v>
      </c>
      <c r="X2609">
        <v>2</v>
      </c>
      <c r="Y2609">
        <v>0.2422168674698795</v>
      </c>
    </row>
    <row r="2610" spans="1:25" x14ac:dyDescent="0.45">
      <c r="A2610">
        <v>1369</v>
      </c>
      <c r="B2610" s="1">
        <v>40097</v>
      </c>
      <c r="C2610" s="2" t="s">
        <v>34</v>
      </c>
      <c r="D2610">
        <v>9926</v>
      </c>
      <c r="E2610">
        <v>25</v>
      </c>
      <c r="F2610">
        <v>158.83000000000001</v>
      </c>
      <c r="G2610">
        <v>0</v>
      </c>
      <c r="H2610" s="2" t="s">
        <v>25</v>
      </c>
      <c r="I2610">
        <v>-56.97</v>
      </c>
      <c r="J2610">
        <v>5.77</v>
      </c>
      <c r="K2610">
        <v>5.92</v>
      </c>
      <c r="L2610" s="2" t="s">
        <v>1629</v>
      </c>
      <c r="M2610" s="2" t="s">
        <v>959</v>
      </c>
      <c r="N2610" s="2" t="s">
        <v>959</v>
      </c>
      <c r="O2610" s="2" t="s">
        <v>62</v>
      </c>
      <c r="P2610" s="2" t="s">
        <v>73</v>
      </c>
      <c r="Q2610" s="2" t="s">
        <v>74</v>
      </c>
      <c r="R2610" s="2" t="s">
        <v>1630</v>
      </c>
      <c r="S2610" s="2" t="s">
        <v>51</v>
      </c>
      <c r="T2610">
        <v>0.55000000000000004</v>
      </c>
      <c r="U2610" s="1">
        <v>40099</v>
      </c>
      <c r="V2610">
        <v>2009</v>
      </c>
      <c r="W2610" s="2" t="s">
        <v>33</v>
      </c>
      <c r="X2610">
        <v>10</v>
      </c>
      <c r="Y2610">
        <v>-0.35868538689164514</v>
      </c>
    </row>
    <row r="2611" spans="1:25" x14ac:dyDescent="0.45">
      <c r="A2611">
        <v>1439</v>
      </c>
      <c r="B2611" s="1">
        <v>40354</v>
      </c>
      <c r="C2611" s="2" t="s">
        <v>81</v>
      </c>
      <c r="D2611">
        <v>10373</v>
      </c>
      <c r="E2611">
        <v>28</v>
      </c>
      <c r="F2611">
        <v>193.16</v>
      </c>
      <c r="G2611">
        <v>0.03</v>
      </c>
      <c r="H2611" s="2" t="s">
        <v>25</v>
      </c>
      <c r="I2611">
        <v>-71.73</v>
      </c>
      <c r="J2611">
        <v>6.48</v>
      </c>
      <c r="K2611">
        <v>6.6</v>
      </c>
      <c r="L2611" s="2" t="s">
        <v>1617</v>
      </c>
      <c r="M2611" s="2" t="s">
        <v>959</v>
      </c>
      <c r="N2611" s="2" t="s">
        <v>959</v>
      </c>
      <c r="O2611" s="2" t="s">
        <v>37</v>
      </c>
      <c r="P2611" s="2" t="s">
        <v>29</v>
      </c>
      <c r="Q2611" s="2" t="s">
        <v>63</v>
      </c>
      <c r="R2611" s="2" t="s">
        <v>1059</v>
      </c>
      <c r="S2611" s="2" t="s">
        <v>46</v>
      </c>
      <c r="T2611">
        <v>0.37</v>
      </c>
      <c r="U2611" s="1">
        <v>40356</v>
      </c>
      <c r="V2611">
        <v>2010</v>
      </c>
      <c r="W2611" s="2" t="s">
        <v>56</v>
      </c>
      <c r="X2611">
        <v>6</v>
      </c>
      <c r="Y2611">
        <v>-0.37135017601987991</v>
      </c>
    </row>
    <row r="2612" spans="1:25" x14ac:dyDescent="0.45">
      <c r="A2612">
        <v>1542</v>
      </c>
      <c r="B2612" s="1">
        <v>40560</v>
      </c>
      <c r="C2612" s="2" t="s">
        <v>66</v>
      </c>
      <c r="D2612">
        <v>11111</v>
      </c>
      <c r="E2612">
        <v>7</v>
      </c>
      <c r="F2612">
        <v>308.52</v>
      </c>
      <c r="G2612">
        <v>0.1</v>
      </c>
      <c r="H2612" s="2" t="s">
        <v>25</v>
      </c>
      <c r="I2612">
        <v>-59.85</v>
      </c>
      <c r="J2612">
        <v>41.47</v>
      </c>
      <c r="K2612">
        <v>34.200000000000003</v>
      </c>
      <c r="L2612" s="2" t="s">
        <v>1631</v>
      </c>
      <c r="M2612" s="2" t="s">
        <v>959</v>
      </c>
      <c r="N2612" s="2" t="s">
        <v>959</v>
      </c>
      <c r="O2612" s="2" t="s">
        <v>42</v>
      </c>
      <c r="P2612" s="2" t="s">
        <v>73</v>
      </c>
      <c r="Q2612" s="2" t="s">
        <v>74</v>
      </c>
      <c r="R2612" s="2" t="s">
        <v>222</v>
      </c>
      <c r="S2612" s="2" t="s">
        <v>76</v>
      </c>
      <c r="T2612">
        <v>0.73</v>
      </c>
      <c r="U2612" s="1">
        <v>40562</v>
      </c>
      <c r="V2612">
        <v>2011</v>
      </c>
      <c r="W2612" s="2" t="s">
        <v>107</v>
      </c>
      <c r="X2612">
        <v>1</v>
      </c>
      <c r="Y2612">
        <v>-0.19399066511085183</v>
      </c>
    </row>
    <row r="2613" spans="1:25" x14ac:dyDescent="0.45">
      <c r="A2613">
        <v>1549</v>
      </c>
      <c r="B2613" s="1">
        <v>40998</v>
      </c>
      <c r="C2613" s="2" t="s">
        <v>81</v>
      </c>
      <c r="D2613">
        <v>11173</v>
      </c>
      <c r="E2613">
        <v>37</v>
      </c>
      <c r="F2613">
        <v>221.66</v>
      </c>
      <c r="G2613">
        <v>0.08</v>
      </c>
      <c r="H2613" s="2" t="s">
        <v>25</v>
      </c>
      <c r="I2613">
        <v>-95.17</v>
      </c>
      <c r="J2613">
        <v>5.98</v>
      </c>
      <c r="K2613">
        <v>3.85</v>
      </c>
      <c r="L2613" s="2" t="s">
        <v>971</v>
      </c>
      <c r="M2613" s="2" t="s">
        <v>959</v>
      </c>
      <c r="N2613" s="2" t="s">
        <v>959</v>
      </c>
      <c r="O2613" s="2" t="s">
        <v>42</v>
      </c>
      <c r="P2613" s="2" t="s">
        <v>43</v>
      </c>
      <c r="Q2613" s="2" t="s">
        <v>104</v>
      </c>
      <c r="R2613" s="2" t="s">
        <v>1573</v>
      </c>
      <c r="S2613" s="2" t="s">
        <v>106</v>
      </c>
      <c r="T2613">
        <v>0.68</v>
      </c>
      <c r="U2613" s="1">
        <v>41000</v>
      </c>
      <c r="V2613">
        <v>2012</v>
      </c>
      <c r="W2613" s="2" t="s">
        <v>60</v>
      </c>
      <c r="X2613">
        <v>3</v>
      </c>
      <c r="Y2613">
        <v>-0.42935125868447171</v>
      </c>
    </row>
    <row r="2614" spans="1:25" x14ac:dyDescent="0.45">
      <c r="A2614">
        <v>1559</v>
      </c>
      <c r="B2614" s="1">
        <v>40948</v>
      </c>
      <c r="C2614" s="2" t="s">
        <v>81</v>
      </c>
      <c r="D2614">
        <v>11239</v>
      </c>
      <c r="E2614">
        <v>33</v>
      </c>
      <c r="F2614">
        <v>6170.02</v>
      </c>
      <c r="G2614">
        <v>0.03</v>
      </c>
      <c r="H2614" s="2" t="s">
        <v>35</v>
      </c>
      <c r="I2614">
        <v>-433.29</v>
      </c>
      <c r="J2614">
        <v>179.29</v>
      </c>
      <c r="K2614">
        <v>29.21</v>
      </c>
      <c r="L2614" s="2" t="s">
        <v>1632</v>
      </c>
      <c r="M2614" s="2" t="s">
        <v>959</v>
      </c>
      <c r="N2614" s="2" t="s">
        <v>959</v>
      </c>
      <c r="O2614" s="2" t="s">
        <v>28</v>
      </c>
      <c r="P2614" s="2" t="s">
        <v>73</v>
      </c>
      <c r="Q2614" s="2" t="s">
        <v>175</v>
      </c>
      <c r="R2614" s="2" t="s">
        <v>1447</v>
      </c>
      <c r="S2614" s="2" t="s">
        <v>85</v>
      </c>
      <c r="T2614">
        <v>0.74</v>
      </c>
      <c r="U2614" s="1">
        <v>40950</v>
      </c>
      <c r="V2614">
        <v>2012</v>
      </c>
      <c r="W2614" s="2" t="s">
        <v>65</v>
      </c>
      <c r="X2614">
        <v>2</v>
      </c>
      <c r="Y2614">
        <v>-7.0225055996576996E-2</v>
      </c>
    </row>
    <row r="2615" spans="1:25" x14ac:dyDescent="0.45">
      <c r="A2615">
        <v>1576</v>
      </c>
      <c r="B2615" s="1">
        <v>41111</v>
      </c>
      <c r="C2615" s="2" t="s">
        <v>81</v>
      </c>
      <c r="D2615">
        <v>11396</v>
      </c>
      <c r="E2615">
        <v>42</v>
      </c>
      <c r="F2615">
        <v>12270.3</v>
      </c>
      <c r="G2615">
        <v>7.0000000000000007E-2</v>
      </c>
      <c r="H2615" s="2" t="s">
        <v>25</v>
      </c>
      <c r="I2615">
        <v>4842.37</v>
      </c>
      <c r="J2615">
        <v>304.99</v>
      </c>
      <c r="K2615">
        <v>19.989999999999998</v>
      </c>
      <c r="L2615" s="2" t="s">
        <v>1633</v>
      </c>
      <c r="M2615" s="2" t="s">
        <v>959</v>
      </c>
      <c r="N2615" s="2" t="s">
        <v>959</v>
      </c>
      <c r="O2615" s="2" t="s">
        <v>42</v>
      </c>
      <c r="P2615" s="2" t="s">
        <v>29</v>
      </c>
      <c r="Q2615" s="2" t="s">
        <v>54</v>
      </c>
      <c r="R2615" s="2" t="s">
        <v>996</v>
      </c>
      <c r="S2615" s="2" t="s">
        <v>46</v>
      </c>
      <c r="T2615">
        <v>0.4</v>
      </c>
      <c r="U2615" s="1">
        <v>41112</v>
      </c>
      <c r="V2615">
        <v>2012</v>
      </c>
      <c r="W2615" s="2" t="s">
        <v>47</v>
      </c>
      <c r="X2615">
        <v>7</v>
      </c>
      <c r="Y2615">
        <v>0.39464153280685887</v>
      </c>
    </row>
    <row r="2616" spans="1:25" x14ac:dyDescent="0.45">
      <c r="A2616">
        <v>1633</v>
      </c>
      <c r="B2616" s="1">
        <v>41121</v>
      </c>
      <c r="C2616" s="2" t="s">
        <v>48</v>
      </c>
      <c r="D2616">
        <v>11808</v>
      </c>
      <c r="E2616">
        <v>1</v>
      </c>
      <c r="F2616">
        <v>148.34399999999999</v>
      </c>
      <c r="G2616">
        <v>0.06</v>
      </c>
      <c r="H2616" s="2" t="s">
        <v>35</v>
      </c>
      <c r="I2616">
        <v>25.21</v>
      </c>
      <c r="J2616">
        <v>150.97999999999999</v>
      </c>
      <c r="K2616">
        <v>39.25</v>
      </c>
      <c r="L2616" s="2" t="s">
        <v>1341</v>
      </c>
      <c r="M2616" s="2" t="s">
        <v>959</v>
      </c>
      <c r="N2616" s="2" t="s">
        <v>959</v>
      </c>
      <c r="O2616" s="2" t="s">
        <v>42</v>
      </c>
      <c r="P2616" s="2" t="s">
        <v>73</v>
      </c>
      <c r="Q2616" s="2" t="s">
        <v>175</v>
      </c>
      <c r="R2616" s="2" t="s">
        <v>1591</v>
      </c>
      <c r="S2616" s="2" t="s">
        <v>85</v>
      </c>
      <c r="T2616">
        <v>0.75</v>
      </c>
      <c r="U2616" s="1">
        <v>41122</v>
      </c>
      <c r="V2616">
        <v>2012</v>
      </c>
      <c r="W2616" s="2" t="s">
        <v>47</v>
      </c>
      <c r="X2616">
        <v>7</v>
      </c>
      <c r="Y2616">
        <v>0.16994283557137466</v>
      </c>
    </row>
    <row r="2617" spans="1:25" x14ac:dyDescent="0.45">
      <c r="A2617">
        <v>1642</v>
      </c>
      <c r="B2617" s="1">
        <v>41161</v>
      </c>
      <c r="C2617" s="2" t="s">
        <v>66</v>
      </c>
      <c r="D2617">
        <v>11874</v>
      </c>
      <c r="E2617">
        <v>1</v>
      </c>
      <c r="F2617">
        <v>40.29</v>
      </c>
      <c r="G2617">
        <v>0</v>
      </c>
      <c r="H2617" s="2" t="s">
        <v>25</v>
      </c>
      <c r="I2617">
        <v>-82.13</v>
      </c>
      <c r="J2617">
        <v>30.42</v>
      </c>
      <c r="K2617">
        <v>8.65</v>
      </c>
      <c r="L2617" s="2" t="s">
        <v>1341</v>
      </c>
      <c r="M2617" s="2" t="s">
        <v>959</v>
      </c>
      <c r="N2617" s="2" t="s">
        <v>959</v>
      </c>
      <c r="O2617" s="2" t="s">
        <v>42</v>
      </c>
      <c r="P2617" s="2" t="s">
        <v>43</v>
      </c>
      <c r="Q2617" s="2" t="s">
        <v>104</v>
      </c>
      <c r="R2617" s="2" t="s">
        <v>960</v>
      </c>
      <c r="S2617" s="2" t="s">
        <v>46</v>
      </c>
      <c r="T2617">
        <v>0.74</v>
      </c>
      <c r="U2617" s="1">
        <v>41163</v>
      </c>
      <c r="V2617">
        <v>2012</v>
      </c>
      <c r="W2617" s="2" t="s">
        <v>112</v>
      </c>
      <c r="X2617">
        <v>9</v>
      </c>
      <c r="Y2617">
        <v>-2.0384710846363863</v>
      </c>
    </row>
    <row r="2618" spans="1:25" x14ac:dyDescent="0.45">
      <c r="A2618">
        <v>1714</v>
      </c>
      <c r="B2618" s="1">
        <v>40674</v>
      </c>
      <c r="C2618" s="2" t="s">
        <v>81</v>
      </c>
      <c r="D2618">
        <v>12322</v>
      </c>
      <c r="E2618">
        <v>36</v>
      </c>
      <c r="F2618">
        <v>3436.9</v>
      </c>
      <c r="G2618">
        <v>0.03</v>
      </c>
      <c r="H2618" s="2" t="s">
        <v>57</v>
      </c>
      <c r="I2618">
        <v>-398.11</v>
      </c>
      <c r="J2618">
        <v>92.23</v>
      </c>
      <c r="K2618">
        <v>39.61</v>
      </c>
      <c r="L2618" s="2" t="s">
        <v>1632</v>
      </c>
      <c r="M2618" s="2" t="s">
        <v>959</v>
      </c>
      <c r="N2618" s="2" t="s">
        <v>959</v>
      </c>
      <c r="O2618" s="2" t="s">
        <v>28</v>
      </c>
      <c r="P2618" s="2" t="s">
        <v>73</v>
      </c>
      <c r="Q2618" s="2" t="s">
        <v>74</v>
      </c>
      <c r="R2618" s="2" t="s">
        <v>143</v>
      </c>
      <c r="S2618" s="2" t="s">
        <v>51</v>
      </c>
      <c r="T2618">
        <v>0.67</v>
      </c>
      <c r="U2618" s="1">
        <v>40676</v>
      </c>
      <c r="V2618">
        <v>2011</v>
      </c>
      <c r="W2618" s="2" t="s">
        <v>77</v>
      </c>
      <c r="X2618">
        <v>5</v>
      </c>
      <c r="Y2618">
        <v>-0.11583403648636853</v>
      </c>
    </row>
    <row r="2619" spans="1:25" x14ac:dyDescent="0.45">
      <c r="A2619">
        <v>1739</v>
      </c>
      <c r="B2619" s="1">
        <v>40001</v>
      </c>
      <c r="C2619" s="2" t="s">
        <v>66</v>
      </c>
      <c r="D2619">
        <v>12480</v>
      </c>
      <c r="E2619">
        <v>8</v>
      </c>
      <c r="F2619">
        <v>1187.01</v>
      </c>
      <c r="G2619">
        <v>0</v>
      </c>
      <c r="H2619" s="2" t="s">
        <v>35</v>
      </c>
      <c r="I2619">
        <v>-203.27</v>
      </c>
      <c r="J2619">
        <v>137.47999999999999</v>
      </c>
      <c r="K2619">
        <v>32.18</v>
      </c>
      <c r="L2619" s="2" t="s">
        <v>1621</v>
      </c>
      <c r="M2619" s="2" t="s">
        <v>959</v>
      </c>
      <c r="N2619" s="2" t="s">
        <v>959</v>
      </c>
      <c r="O2619" s="2" t="s">
        <v>28</v>
      </c>
      <c r="P2619" s="2" t="s">
        <v>73</v>
      </c>
      <c r="Q2619" s="2" t="s">
        <v>83</v>
      </c>
      <c r="R2619" s="2" t="s">
        <v>1634</v>
      </c>
      <c r="S2619" s="2" t="s">
        <v>85</v>
      </c>
      <c r="T2619">
        <v>0.78</v>
      </c>
      <c r="U2619" s="1">
        <v>40002</v>
      </c>
      <c r="V2619">
        <v>2009</v>
      </c>
      <c r="W2619" s="2" t="s">
        <v>47</v>
      </c>
      <c r="X2619">
        <v>7</v>
      </c>
      <c r="Y2619">
        <v>-0.1712453981011112</v>
      </c>
    </row>
    <row r="2620" spans="1:25" x14ac:dyDescent="0.45">
      <c r="A2620">
        <v>1749</v>
      </c>
      <c r="B2620" s="1">
        <v>39957</v>
      </c>
      <c r="C2620" s="2" t="s">
        <v>24</v>
      </c>
      <c r="D2620">
        <v>12516</v>
      </c>
      <c r="E2620">
        <v>31</v>
      </c>
      <c r="F2620">
        <v>2360.4299999999998</v>
      </c>
      <c r="G2620">
        <v>0.1</v>
      </c>
      <c r="H2620" s="2" t="s">
        <v>35</v>
      </c>
      <c r="I2620">
        <v>66.22</v>
      </c>
      <c r="J2620">
        <v>80.97</v>
      </c>
      <c r="K2620">
        <v>33.6</v>
      </c>
      <c r="L2620" s="2" t="s">
        <v>1635</v>
      </c>
      <c r="M2620" s="2" t="s">
        <v>959</v>
      </c>
      <c r="N2620" s="2" t="s">
        <v>959</v>
      </c>
      <c r="O2620" s="2" t="s">
        <v>62</v>
      </c>
      <c r="P2620" s="2" t="s">
        <v>43</v>
      </c>
      <c r="Q2620" s="2" t="s">
        <v>192</v>
      </c>
      <c r="R2620" s="2" t="s">
        <v>264</v>
      </c>
      <c r="S2620" s="2" t="s">
        <v>40</v>
      </c>
      <c r="T2620">
        <v>0.37</v>
      </c>
      <c r="U2620" s="1">
        <v>39962</v>
      </c>
      <c r="V2620">
        <v>2009</v>
      </c>
      <c r="W2620" s="2" t="s">
        <v>77</v>
      </c>
      <c r="X2620">
        <v>5</v>
      </c>
      <c r="Y2620">
        <v>2.8054210461653174E-2</v>
      </c>
    </row>
    <row r="2621" spans="1:25" x14ac:dyDescent="0.45">
      <c r="A2621">
        <v>1820</v>
      </c>
      <c r="B2621" s="1">
        <v>40290</v>
      </c>
      <c r="C2621" s="2" t="s">
        <v>48</v>
      </c>
      <c r="D2621">
        <v>13088</v>
      </c>
      <c r="E2621">
        <v>46</v>
      </c>
      <c r="F2621">
        <v>187.92</v>
      </c>
      <c r="G2621">
        <v>0.08</v>
      </c>
      <c r="H2621" s="2" t="s">
        <v>25</v>
      </c>
      <c r="I2621">
        <v>-2149.8000000000002</v>
      </c>
      <c r="J2621">
        <v>3.25</v>
      </c>
      <c r="K2621">
        <v>49</v>
      </c>
      <c r="L2621" s="2" t="s">
        <v>1636</v>
      </c>
      <c r="M2621" s="2" t="s">
        <v>959</v>
      </c>
      <c r="N2621" s="2" t="s">
        <v>959</v>
      </c>
      <c r="O2621" s="2" t="s">
        <v>42</v>
      </c>
      <c r="P2621" s="2" t="s">
        <v>29</v>
      </c>
      <c r="Q2621" s="2" t="s">
        <v>38</v>
      </c>
      <c r="R2621" s="2" t="s">
        <v>1076</v>
      </c>
      <c r="S2621" s="2" t="s">
        <v>32</v>
      </c>
      <c r="T2621">
        <v>0.56000000000000005</v>
      </c>
      <c r="U2621" s="1">
        <v>40292</v>
      </c>
      <c r="V2621">
        <v>2010</v>
      </c>
      <c r="W2621" s="2" t="s">
        <v>88</v>
      </c>
      <c r="X2621">
        <v>4</v>
      </c>
      <c r="Y2621">
        <v>-11.439974457215838</v>
      </c>
    </row>
    <row r="2622" spans="1:25" x14ac:dyDescent="0.45">
      <c r="A2622">
        <v>1828</v>
      </c>
      <c r="B2622" s="1">
        <v>40244</v>
      </c>
      <c r="C2622" s="2" t="s">
        <v>34</v>
      </c>
      <c r="D2622">
        <v>13121</v>
      </c>
      <c r="E2622">
        <v>36</v>
      </c>
      <c r="F2622">
        <v>1211</v>
      </c>
      <c r="G2622">
        <v>0</v>
      </c>
      <c r="H2622" s="2" t="s">
        <v>25</v>
      </c>
      <c r="I2622">
        <v>-27.99</v>
      </c>
      <c r="J2622">
        <v>30.98</v>
      </c>
      <c r="K2622">
        <v>6.5</v>
      </c>
      <c r="L2622" s="2" t="s">
        <v>1624</v>
      </c>
      <c r="M2622" s="2" t="s">
        <v>959</v>
      </c>
      <c r="N2622" s="2" t="s">
        <v>959</v>
      </c>
      <c r="O2622" s="2" t="s">
        <v>42</v>
      </c>
      <c r="P2622" s="2" t="s">
        <v>43</v>
      </c>
      <c r="Q2622" s="2" t="s">
        <v>104</v>
      </c>
      <c r="R2622" s="2" t="s">
        <v>653</v>
      </c>
      <c r="S2622" s="2" t="s">
        <v>46</v>
      </c>
      <c r="T2622">
        <v>0.79</v>
      </c>
      <c r="U2622" s="1">
        <v>40245</v>
      </c>
      <c r="V2622">
        <v>2010</v>
      </c>
      <c r="W2622" s="2" t="s">
        <v>60</v>
      </c>
      <c r="X2622">
        <v>3</v>
      </c>
      <c r="Y2622">
        <v>-2.311312964492155E-2</v>
      </c>
    </row>
    <row r="2623" spans="1:25" x14ac:dyDescent="0.45">
      <c r="A2623">
        <v>1857</v>
      </c>
      <c r="B2623" s="1">
        <v>40489</v>
      </c>
      <c r="C2623" s="2" t="s">
        <v>66</v>
      </c>
      <c r="D2623">
        <v>13348</v>
      </c>
      <c r="E2623">
        <v>35</v>
      </c>
      <c r="F2623">
        <v>4890.58</v>
      </c>
      <c r="G2623">
        <v>0.05</v>
      </c>
      <c r="H2623" s="2" t="s">
        <v>25</v>
      </c>
      <c r="I2623">
        <v>310.51</v>
      </c>
      <c r="J2623">
        <v>140.85</v>
      </c>
      <c r="K2623">
        <v>19.989999999999998</v>
      </c>
      <c r="L2623" s="2" t="s">
        <v>1612</v>
      </c>
      <c r="M2623" s="2" t="s">
        <v>959</v>
      </c>
      <c r="N2623" s="2" t="s">
        <v>959</v>
      </c>
      <c r="O2623" s="2" t="s">
        <v>37</v>
      </c>
      <c r="P2623" s="2" t="s">
        <v>29</v>
      </c>
      <c r="Q2623" s="2" t="s">
        <v>30</v>
      </c>
      <c r="R2623" s="2" t="s">
        <v>441</v>
      </c>
      <c r="S2623" s="2" t="s">
        <v>46</v>
      </c>
      <c r="T2623">
        <v>0.73</v>
      </c>
      <c r="U2623" s="1">
        <v>40490</v>
      </c>
      <c r="V2623">
        <v>2010</v>
      </c>
      <c r="W2623" s="2" t="s">
        <v>69</v>
      </c>
      <c r="X2623">
        <v>11</v>
      </c>
      <c r="Y2623">
        <v>6.3491446822258296E-2</v>
      </c>
    </row>
    <row r="2624" spans="1:25" x14ac:dyDescent="0.45">
      <c r="A2624">
        <v>1866</v>
      </c>
      <c r="B2624" s="1">
        <v>40207</v>
      </c>
      <c r="C2624" s="2" t="s">
        <v>81</v>
      </c>
      <c r="D2624">
        <v>13413</v>
      </c>
      <c r="E2624">
        <v>29</v>
      </c>
      <c r="F2624">
        <v>150.28</v>
      </c>
      <c r="G2624">
        <v>0.04</v>
      </c>
      <c r="H2624" s="2" t="s">
        <v>25</v>
      </c>
      <c r="I2624">
        <v>-50.86</v>
      </c>
      <c r="J2624">
        <v>4.9800000000000004</v>
      </c>
      <c r="K2624">
        <v>4.7</v>
      </c>
      <c r="L2624" s="2" t="s">
        <v>1637</v>
      </c>
      <c r="M2624" s="2" t="s">
        <v>959</v>
      </c>
      <c r="N2624" s="2" t="s">
        <v>959</v>
      </c>
      <c r="O2624" s="2" t="s">
        <v>37</v>
      </c>
      <c r="P2624" s="2" t="s">
        <v>29</v>
      </c>
      <c r="Q2624" s="2" t="s">
        <v>63</v>
      </c>
      <c r="R2624" s="2" t="s">
        <v>1187</v>
      </c>
      <c r="S2624" s="2" t="s">
        <v>46</v>
      </c>
      <c r="T2624">
        <v>0.38</v>
      </c>
      <c r="U2624" s="1">
        <v>40209</v>
      </c>
      <c r="V2624">
        <v>2010</v>
      </c>
      <c r="W2624" s="2" t="s">
        <v>107</v>
      </c>
      <c r="X2624">
        <v>1</v>
      </c>
      <c r="Y2624">
        <v>-0.33843492147990417</v>
      </c>
    </row>
    <row r="2625" spans="1:25" x14ac:dyDescent="0.45">
      <c r="A2625">
        <v>1869</v>
      </c>
      <c r="B2625" s="1">
        <v>40186</v>
      </c>
      <c r="C2625" s="2" t="s">
        <v>34</v>
      </c>
      <c r="D2625">
        <v>13447</v>
      </c>
      <c r="E2625">
        <v>24</v>
      </c>
      <c r="F2625">
        <v>436.48349999999999</v>
      </c>
      <c r="G2625">
        <v>0.01</v>
      </c>
      <c r="H2625" s="2" t="s">
        <v>25</v>
      </c>
      <c r="I2625">
        <v>0.85</v>
      </c>
      <c r="J2625">
        <v>20.99</v>
      </c>
      <c r="K2625">
        <v>4.8099999999999996</v>
      </c>
      <c r="L2625" s="2" t="s">
        <v>1638</v>
      </c>
      <c r="M2625" s="2" t="s">
        <v>959</v>
      </c>
      <c r="N2625" s="2" t="s">
        <v>959</v>
      </c>
      <c r="O2625" s="2" t="s">
        <v>42</v>
      </c>
      <c r="P2625" s="2" t="s">
        <v>43</v>
      </c>
      <c r="Q2625" s="2" t="s">
        <v>44</v>
      </c>
      <c r="R2625" s="2" t="s">
        <v>617</v>
      </c>
      <c r="S2625" s="2" t="s">
        <v>51</v>
      </c>
      <c r="T2625">
        <v>0.57999999999999996</v>
      </c>
      <c r="U2625" s="1">
        <v>40188</v>
      </c>
      <c r="V2625">
        <v>2010</v>
      </c>
      <c r="W2625" s="2" t="s">
        <v>107</v>
      </c>
      <c r="X2625">
        <v>1</v>
      </c>
      <c r="Y2625">
        <v>1.9473817452435201E-3</v>
      </c>
    </row>
    <row r="2626" spans="1:25" x14ac:dyDescent="0.45">
      <c r="A2626">
        <v>1910</v>
      </c>
      <c r="B2626" s="1">
        <v>40816</v>
      </c>
      <c r="C2626" s="2" t="s">
        <v>34</v>
      </c>
      <c r="D2626">
        <v>13638</v>
      </c>
      <c r="E2626">
        <v>49</v>
      </c>
      <c r="F2626">
        <v>682.77</v>
      </c>
      <c r="G2626">
        <v>0.05</v>
      </c>
      <c r="H2626" s="2" t="s">
        <v>25</v>
      </c>
      <c r="I2626">
        <v>165.2</v>
      </c>
      <c r="J2626">
        <v>14.48</v>
      </c>
      <c r="K2626">
        <v>1.99</v>
      </c>
      <c r="L2626" s="2" t="s">
        <v>1621</v>
      </c>
      <c r="M2626" s="2" t="s">
        <v>959</v>
      </c>
      <c r="N2626" s="2" t="s">
        <v>959</v>
      </c>
      <c r="O2626" s="2" t="s">
        <v>37</v>
      </c>
      <c r="P2626" s="2" t="s">
        <v>43</v>
      </c>
      <c r="Q2626" s="2" t="s">
        <v>104</v>
      </c>
      <c r="R2626" s="2" t="s">
        <v>261</v>
      </c>
      <c r="S2626" s="2" t="s">
        <v>106</v>
      </c>
      <c r="T2626">
        <v>0.49</v>
      </c>
      <c r="U2626" s="1">
        <v>40818</v>
      </c>
      <c r="V2626">
        <v>2011</v>
      </c>
      <c r="W2626" s="2" t="s">
        <v>112</v>
      </c>
      <c r="X2626">
        <v>9</v>
      </c>
      <c r="Y2626">
        <v>0.24195556336687316</v>
      </c>
    </row>
    <row r="2627" spans="1:25" x14ac:dyDescent="0.45">
      <c r="A2627">
        <v>1918</v>
      </c>
      <c r="B2627" s="1">
        <v>40103</v>
      </c>
      <c r="C2627" s="2" t="s">
        <v>24</v>
      </c>
      <c r="D2627">
        <v>13761</v>
      </c>
      <c r="E2627">
        <v>32</v>
      </c>
      <c r="F2627">
        <v>2421.44</v>
      </c>
      <c r="G2627">
        <v>0.09</v>
      </c>
      <c r="H2627" s="2" t="s">
        <v>25</v>
      </c>
      <c r="I2627">
        <v>-949.09</v>
      </c>
      <c r="J2627">
        <v>78.8</v>
      </c>
      <c r="K2627">
        <v>35</v>
      </c>
      <c r="L2627" s="2" t="s">
        <v>1561</v>
      </c>
      <c r="M2627" s="2" t="s">
        <v>959</v>
      </c>
      <c r="N2627" s="2" t="s">
        <v>959</v>
      </c>
      <c r="O2627" s="2" t="s">
        <v>62</v>
      </c>
      <c r="P2627" s="2" t="s">
        <v>29</v>
      </c>
      <c r="Q2627" s="2" t="s">
        <v>30</v>
      </c>
      <c r="R2627" s="2" t="s">
        <v>1639</v>
      </c>
      <c r="S2627" s="2" t="s">
        <v>32</v>
      </c>
      <c r="T2627">
        <v>0.83</v>
      </c>
      <c r="U2627" s="1">
        <v>40107</v>
      </c>
      <c r="V2627">
        <v>2009</v>
      </c>
      <c r="W2627" s="2" t="s">
        <v>33</v>
      </c>
      <c r="X2627">
        <v>10</v>
      </c>
      <c r="Y2627">
        <v>-0.39195272234703316</v>
      </c>
    </row>
    <row r="2628" spans="1:25" x14ac:dyDescent="0.45">
      <c r="A2628">
        <v>1999</v>
      </c>
      <c r="B2628" s="1">
        <v>40771</v>
      </c>
      <c r="C2628" s="2" t="s">
        <v>81</v>
      </c>
      <c r="D2628">
        <v>14247</v>
      </c>
      <c r="E2628">
        <v>4</v>
      </c>
      <c r="F2628">
        <v>14.75</v>
      </c>
      <c r="G2628">
        <v>0.03</v>
      </c>
      <c r="H2628" s="2" t="s">
        <v>25</v>
      </c>
      <c r="I2628">
        <v>-2.4900000000000002</v>
      </c>
      <c r="J2628">
        <v>3.29</v>
      </c>
      <c r="K2628">
        <v>1.35</v>
      </c>
      <c r="L2628" s="2" t="s">
        <v>1640</v>
      </c>
      <c r="M2628" s="2" t="s">
        <v>959</v>
      </c>
      <c r="N2628" s="2" t="s">
        <v>959</v>
      </c>
      <c r="O2628" s="2" t="s">
        <v>62</v>
      </c>
      <c r="P2628" s="2" t="s">
        <v>29</v>
      </c>
      <c r="Q2628" s="2" t="s">
        <v>272</v>
      </c>
      <c r="R2628" s="2" t="s">
        <v>721</v>
      </c>
      <c r="S2628" s="2" t="s">
        <v>76</v>
      </c>
      <c r="T2628">
        <v>0.4</v>
      </c>
      <c r="U2628" s="1">
        <v>40773</v>
      </c>
      <c r="V2628">
        <v>2011</v>
      </c>
      <c r="W2628" s="2" t="s">
        <v>52</v>
      </c>
      <c r="X2628">
        <v>8</v>
      </c>
      <c r="Y2628">
        <v>-0.1688135593220339</v>
      </c>
    </row>
    <row r="2629" spans="1:25" x14ac:dyDescent="0.45">
      <c r="A2629">
        <v>2061</v>
      </c>
      <c r="B2629" s="1">
        <v>40183</v>
      </c>
      <c r="C2629" s="2" t="s">
        <v>34</v>
      </c>
      <c r="D2629">
        <v>14755</v>
      </c>
      <c r="E2629">
        <v>31</v>
      </c>
      <c r="F2629">
        <v>111.48</v>
      </c>
      <c r="G2629">
        <v>0.09</v>
      </c>
      <c r="H2629" s="2" t="s">
        <v>25</v>
      </c>
      <c r="I2629">
        <v>29.57</v>
      </c>
      <c r="J2629">
        <v>3.85</v>
      </c>
      <c r="K2629">
        <v>0.7</v>
      </c>
      <c r="L2629" s="2" t="s">
        <v>1621</v>
      </c>
      <c r="M2629" s="2" t="s">
        <v>959</v>
      </c>
      <c r="N2629" s="2" t="s">
        <v>959</v>
      </c>
      <c r="O2629" s="2" t="s">
        <v>37</v>
      </c>
      <c r="P2629" s="2" t="s">
        <v>29</v>
      </c>
      <c r="Q2629" s="2" t="s">
        <v>94</v>
      </c>
      <c r="R2629" s="2" t="s">
        <v>1641</v>
      </c>
      <c r="S2629" s="2" t="s">
        <v>76</v>
      </c>
      <c r="T2629">
        <v>0.44</v>
      </c>
      <c r="U2629" s="1">
        <v>40183</v>
      </c>
      <c r="V2629">
        <v>2010</v>
      </c>
      <c r="W2629" s="2" t="s">
        <v>107</v>
      </c>
      <c r="X2629">
        <v>1</v>
      </c>
      <c r="Y2629">
        <v>0.26524937208467886</v>
      </c>
    </row>
    <row r="2630" spans="1:25" x14ac:dyDescent="0.45">
      <c r="A2630">
        <v>2078</v>
      </c>
      <c r="B2630" s="1">
        <v>40296</v>
      </c>
      <c r="C2630" s="2" t="s">
        <v>24</v>
      </c>
      <c r="D2630">
        <v>14854</v>
      </c>
      <c r="E2630">
        <v>24</v>
      </c>
      <c r="F2630">
        <v>391.23</v>
      </c>
      <c r="G2630">
        <v>7.0000000000000007E-2</v>
      </c>
      <c r="H2630" s="2" t="s">
        <v>25</v>
      </c>
      <c r="I2630">
        <v>-27.98</v>
      </c>
      <c r="J2630">
        <v>16.91</v>
      </c>
      <c r="K2630">
        <v>6.25</v>
      </c>
      <c r="L2630" s="2" t="s">
        <v>1628</v>
      </c>
      <c r="M2630" s="2" t="s">
        <v>959</v>
      </c>
      <c r="N2630" s="2" t="s">
        <v>959</v>
      </c>
      <c r="O2630" s="2" t="s">
        <v>42</v>
      </c>
      <c r="P2630" s="2" t="s">
        <v>29</v>
      </c>
      <c r="Q2630" s="2" t="s">
        <v>30</v>
      </c>
      <c r="R2630" s="2" t="s">
        <v>1125</v>
      </c>
      <c r="S2630" s="2" t="s">
        <v>46</v>
      </c>
      <c r="T2630">
        <v>0.57999999999999996</v>
      </c>
      <c r="U2630" s="1">
        <v>40300</v>
      </c>
      <c r="V2630">
        <v>2010</v>
      </c>
      <c r="W2630" s="2" t="s">
        <v>88</v>
      </c>
      <c r="X2630">
        <v>4</v>
      </c>
      <c r="Y2630">
        <v>-7.1518032870689877E-2</v>
      </c>
    </row>
    <row r="2631" spans="1:25" x14ac:dyDescent="0.45">
      <c r="A2631">
        <v>2109</v>
      </c>
      <c r="B2631" s="1">
        <v>40491</v>
      </c>
      <c r="C2631" s="2" t="s">
        <v>34</v>
      </c>
      <c r="D2631">
        <v>15078</v>
      </c>
      <c r="E2631">
        <v>33</v>
      </c>
      <c r="F2631">
        <v>207.01</v>
      </c>
      <c r="G2631">
        <v>0.01</v>
      </c>
      <c r="H2631" s="2" t="s">
        <v>25</v>
      </c>
      <c r="I2631">
        <v>-36.9</v>
      </c>
      <c r="J2631">
        <v>5.78</v>
      </c>
      <c r="K2631">
        <v>4.96</v>
      </c>
      <c r="L2631" s="2" t="s">
        <v>1561</v>
      </c>
      <c r="M2631" s="2" t="s">
        <v>959</v>
      </c>
      <c r="N2631" s="2" t="s">
        <v>959</v>
      </c>
      <c r="O2631" s="2" t="s">
        <v>42</v>
      </c>
      <c r="P2631" s="2" t="s">
        <v>29</v>
      </c>
      <c r="Q2631" s="2" t="s">
        <v>63</v>
      </c>
      <c r="R2631" s="2" t="s">
        <v>600</v>
      </c>
      <c r="S2631" s="2" t="s">
        <v>46</v>
      </c>
      <c r="T2631">
        <v>0.36</v>
      </c>
      <c r="U2631" s="1">
        <v>40492</v>
      </c>
      <c r="V2631">
        <v>2010</v>
      </c>
      <c r="W2631" s="2" t="s">
        <v>69</v>
      </c>
      <c r="X2631">
        <v>11</v>
      </c>
      <c r="Y2631">
        <v>-0.17825225834500749</v>
      </c>
    </row>
    <row r="2632" spans="1:25" x14ac:dyDescent="0.45">
      <c r="A2632">
        <v>2186</v>
      </c>
      <c r="B2632" s="1">
        <v>40258</v>
      </c>
      <c r="C2632" s="2" t="s">
        <v>81</v>
      </c>
      <c r="D2632">
        <v>15744</v>
      </c>
      <c r="E2632">
        <v>16</v>
      </c>
      <c r="F2632">
        <v>838.81</v>
      </c>
      <c r="G2632">
        <v>0.09</v>
      </c>
      <c r="H2632" s="2" t="s">
        <v>25</v>
      </c>
      <c r="I2632">
        <v>290.77</v>
      </c>
      <c r="J2632">
        <v>55.48</v>
      </c>
      <c r="K2632">
        <v>6.79</v>
      </c>
      <c r="L2632" s="2" t="s">
        <v>1056</v>
      </c>
      <c r="M2632" s="2" t="s">
        <v>959</v>
      </c>
      <c r="N2632" s="2" t="s">
        <v>959</v>
      </c>
      <c r="O2632" s="2" t="s">
        <v>42</v>
      </c>
      <c r="P2632" s="2" t="s">
        <v>29</v>
      </c>
      <c r="Q2632" s="2" t="s">
        <v>63</v>
      </c>
      <c r="R2632" s="2" t="s">
        <v>906</v>
      </c>
      <c r="S2632" s="2" t="s">
        <v>46</v>
      </c>
      <c r="T2632">
        <v>0.37</v>
      </c>
      <c r="U2632" s="1">
        <v>40259</v>
      </c>
      <c r="V2632">
        <v>2010</v>
      </c>
      <c r="W2632" s="2" t="s">
        <v>60</v>
      </c>
      <c r="X2632">
        <v>3</v>
      </c>
      <c r="Y2632">
        <v>0.34664584351641015</v>
      </c>
    </row>
    <row r="2633" spans="1:25" x14ac:dyDescent="0.45">
      <c r="A2633">
        <v>2285</v>
      </c>
      <c r="B2633" s="1">
        <v>41040</v>
      </c>
      <c r="C2633" s="2" t="s">
        <v>66</v>
      </c>
      <c r="D2633">
        <v>16454</v>
      </c>
      <c r="E2633">
        <v>12</v>
      </c>
      <c r="F2633">
        <v>94.39</v>
      </c>
      <c r="G2633">
        <v>0.04</v>
      </c>
      <c r="H2633" s="2" t="s">
        <v>25</v>
      </c>
      <c r="I2633">
        <v>-29.49</v>
      </c>
      <c r="J2633">
        <v>7.1</v>
      </c>
      <c r="K2633">
        <v>6.05</v>
      </c>
      <c r="L2633" s="2" t="s">
        <v>1222</v>
      </c>
      <c r="M2633" s="2" t="s">
        <v>959</v>
      </c>
      <c r="N2633" s="2" t="s">
        <v>959</v>
      </c>
      <c r="O2633" s="2" t="s">
        <v>62</v>
      </c>
      <c r="P2633" s="2" t="s">
        <v>29</v>
      </c>
      <c r="Q2633" s="2" t="s">
        <v>54</v>
      </c>
      <c r="R2633" s="2" t="s">
        <v>354</v>
      </c>
      <c r="S2633" s="2" t="s">
        <v>46</v>
      </c>
      <c r="T2633">
        <v>0.39</v>
      </c>
      <c r="U2633" s="1">
        <v>41040</v>
      </c>
      <c r="V2633">
        <v>2012</v>
      </c>
      <c r="W2633" s="2" t="s">
        <v>77</v>
      </c>
      <c r="X2633">
        <v>5</v>
      </c>
      <c r="Y2633">
        <v>-0.31242716389448033</v>
      </c>
    </row>
    <row r="2634" spans="1:25" x14ac:dyDescent="0.45">
      <c r="A2634">
        <v>2314</v>
      </c>
      <c r="B2634" s="1">
        <v>39891</v>
      </c>
      <c r="C2634" s="2" t="s">
        <v>34</v>
      </c>
      <c r="D2634">
        <v>16676</v>
      </c>
      <c r="E2634">
        <v>39</v>
      </c>
      <c r="F2634">
        <v>936.80200000000002</v>
      </c>
      <c r="G2634">
        <v>7.0000000000000007E-2</v>
      </c>
      <c r="H2634" s="2" t="s">
        <v>25</v>
      </c>
      <c r="I2634">
        <v>-12.08</v>
      </c>
      <c r="J2634">
        <v>28.99</v>
      </c>
      <c r="K2634">
        <v>8.59</v>
      </c>
      <c r="L2634" s="2" t="s">
        <v>1617</v>
      </c>
      <c r="M2634" s="2" t="s">
        <v>959</v>
      </c>
      <c r="N2634" s="2" t="s">
        <v>959</v>
      </c>
      <c r="O2634" s="2" t="s">
        <v>37</v>
      </c>
      <c r="P2634" s="2" t="s">
        <v>43</v>
      </c>
      <c r="Q2634" s="2" t="s">
        <v>44</v>
      </c>
      <c r="R2634" s="2" t="s">
        <v>416</v>
      </c>
      <c r="S2634" s="2" t="s">
        <v>51</v>
      </c>
      <c r="T2634">
        <v>0.56000000000000005</v>
      </c>
      <c r="U2634" s="1">
        <v>39891</v>
      </c>
      <c r="V2634">
        <v>2009</v>
      </c>
      <c r="W2634" s="2" t="s">
        <v>60</v>
      </c>
      <c r="X2634">
        <v>3</v>
      </c>
      <c r="Y2634">
        <v>-1.2894934041558408E-2</v>
      </c>
    </row>
    <row r="2635" spans="1:25" x14ac:dyDescent="0.45">
      <c r="A2635">
        <v>2344</v>
      </c>
      <c r="B2635" s="1">
        <v>41075</v>
      </c>
      <c r="C2635" s="2" t="s">
        <v>48</v>
      </c>
      <c r="D2635">
        <v>16897</v>
      </c>
      <c r="E2635">
        <v>1</v>
      </c>
      <c r="F2635">
        <v>379.8</v>
      </c>
      <c r="G2635">
        <v>0.02</v>
      </c>
      <c r="H2635" s="2" t="s">
        <v>35</v>
      </c>
      <c r="I2635">
        <v>-183.09</v>
      </c>
      <c r="J2635">
        <v>320.98</v>
      </c>
      <c r="K2635">
        <v>58.95</v>
      </c>
      <c r="L2635" s="2" t="s">
        <v>1617</v>
      </c>
      <c r="M2635" s="2" t="s">
        <v>959</v>
      </c>
      <c r="N2635" s="2" t="s">
        <v>959</v>
      </c>
      <c r="O2635" s="2" t="s">
        <v>37</v>
      </c>
      <c r="P2635" s="2" t="s">
        <v>73</v>
      </c>
      <c r="Q2635" s="2" t="s">
        <v>114</v>
      </c>
      <c r="R2635" s="2" t="s">
        <v>169</v>
      </c>
      <c r="S2635" s="2" t="s">
        <v>40</v>
      </c>
      <c r="T2635">
        <v>0.56999999999999995</v>
      </c>
      <c r="U2635" s="1">
        <v>41077</v>
      </c>
      <c r="V2635">
        <v>2012</v>
      </c>
      <c r="W2635" s="2" t="s">
        <v>56</v>
      </c>
      <c r="X2635">
        <v>6</v>
      </c>
      <c r="Y2635">
        <v>-0.48206951026856237</v>
      </c>
    </row>
    <row r="2636" spans="1:25" x14ac:dyDescent="0.45">
      <c r="A2636">
        <v>2357</v>
      </c>
      <c r="B2636" s="1">
        <v>39832</v>
      </c>
      <c r="C2636" s="2" t="s">
        <v>81</v>
      </c>
      <c r="D2636">
        <v>16999</v>
      </c>
      <c r="E2636">
        <v>18</v>
      </c>
      <c r="F2636">
        <v>3568.45</v>
      </c>
      <c r="G2636">
        <v>0.09</v>
      </c>
      <c r="H2636" s="2" t="s">
        <v>25</v>
      </c>
      <c r="I2636">
        <v>1081.6199999999999</v>
      </c>
      <c r="J2636">
        <v>207.48</v>
      </c>
      <c r="K2636">
        <v>0.99</v>
      </c>
      <c r="L2636" s="2" t="s">
        <v>1608</v>
      </c>
      <c r="M2636" s="2" t="s">
        <v>959</v>
      </c>
      <c r="N2636" s="2" t="s">
        <v>959</v>
      </c>
      <c r="O2636" s="2" t="s">
        <v>37</v>
      </c>
      <c r="P2636" s="2" t="s">
        <v>29</v>
      </c>
      <c r="Q2636" s="2" t="s">
        <v>38</v>
      </c>
      <c r="R2636" s="2" t="s">
        <v>208</v>
      </c>
      <c r="S2636" s="2" t="s">
        <v>46</v>
      </c>
      <c r="T2636">
        <v>0.55000000000000004</v>
      </c>
      <c r="U2636" s="1">
        <v>39834</v>
      </c>
      <c r="V2636">
        <v>2009</v>
      </c>
      <c r="W2636" s="2" t="s">
        <v>107</v>
      </c>
      <c r="X2636">
        <v>1</v>
      </c>
      <c r="Y2636">
        <v>0.30310639072986867</v>
      </c>
    </row>
    <row r="2637" spans="1:25" x14ac:dyDescent="0.45">
      <c r="A2637">
        <v>2364</v>
      </c>
      <c r="B2637" s="1">
        <v>41111</v>
      </c>
      <c r="C2637" s="2" t="s">
        <v>66</v>
      </c>
      <c r="D2637">
        <v>17091</v>
      </c>
      <c r="E2637">
        <v>45</v>
      </c>
      <c r="F2637">
        <v>2604.3150000000001</v>
      </c>
      <c r="G2637">
        <v>0</v>
      </c>
      <c r="H2637" s="2" t="s">
        <v>25</v>
      </c>
      <c r="I2637">
        <v>750.87</v>
      </c>
      <c r="J2637">
        <v>65.989999999999995</v>
      </c>
      <c r="K2637">
        <v>5.26</v>
      </c>
      <c r="L2637" s="2" t="s">
        <v>1611</v>
      </c>
      <c r="M2637" s="2" t="s">
        <v>959</v>
      </c>
      <c r="N2637" s="2" t="s">
        <v>959</v>
      </c>
      <c r="O2637" s="2" t="s">
        <v>28</v>
      </c>
      <c r="P2637" s="2" t="s">
        <v>43</v>
      </c>
      <c r="Q2637" s="2" t="s">
        <v>44</v>
      </c>
      <c r="R2637" s="2" t="s">
        <v>320</v>
      </c>
      <c r="S2637" s="2" t="s">
        <v>46</v>
      </c>
      <c r="T2637">
        <v>0.56000000000000005</v>
      </c>
      <c r="U2637" s="1">
        <v>41112</v>
      </c>
      <c r="V2637">
        <v>2012</v>
      </c>
      <c r="W2637" s="2" t="s">
        <v>47</v>
      </c>
      <c r="X2637">
        <v>7</v>
      </c>
      <c r="Y2637">
        <v>0.288317657426233</v>
      </c>
    </row>
    <row r="2638" spans="1:25" x14ac:dyDescent="0.45">
      <c r="A2638">
        <v>2376</v>
      </c>
      <c r="B2638" s="1">
        <v>40446</v>
      </c>
      <c r="C2638" s="2" t="s">
        <v>24</v>
      </c>
      <c r="D2638">
        <v>17249</v>
      </c>
      <c r="E2638">
        <v>37</v>
      </c>
      <c r="F2638">
        <v>2911.64</v>
      </c>
      <c r="G2638">
        <v>0.02</v>
      </c>
      <c r="H2638" s="2" t="s">
        <v>25</v>
      </c>
      <c r="I2638">
        <v>225.28</v>
      </c>
      <c r="J2638">
        <v>73.98</v>
      </c>
      <c r="K2638">
        <v>14.52</v>
      </c>
      <c r="L2638" s="2" t="s">
        <v>1633</v>
      </c>
      <c r="M2638" s="2" t="s">
        <v>959</v>
      </c>
      <c r="N2638" s="2" t="s">
        <v>959</v>
      </c>
      <c r="O2638" s="2" t="s">
        <v>42</v>
      </c>
      <c r="P2638" s="2" t="s">
        <v>43</v>
      </c>
      <c r="Q2638" s="2" t="s">
        <v>104</v>
      </c>
      <c r="R2638" s="2" t="s">
        <v>670</v>
      </c>
      <c r="S2638" s="2" t="s">
        <v>46</v>
      </c>
      <c r="T2638">
        <v>0.65</v>
      </c>
      <c r="U2638" s="1">
        <v>40448</v>
      </c>
      <c r="V2638">
        <v>2010</v>
      </c>
      <c r="W2638" s="2" t="s">
        <v>112</v>
      </c>
      <c r="X2638">
        <v>9</v>
      </c>
      <c r="Y2638">
        <v>7.7372202607465218E-2</v>
      </c>
    </row>
    <row r="2639" spans="1:25" x14ac:dyDescent="0.45">
      <c r="A2639">
        <v>2435</v>
      </c>
      <c r="B2639" s="1">
        <v>40050</v>
      </c>
      <c r="C2639" s="2" t="s">
        <v>66</v>
      </c>
      <c r="D2639">
        <v>17670</v>
      </c>
      <c r="E2639">
        <v>14</v>
      </c>
      <c r="F2639">
        <v>36.520000000000003</v>
      </c>
      <c r="G2639">
        <v>7.0000000000000007E-2</v>
      </c>
      <c r="H2639" s="2" t="s">
        <v>25</v>
      </c>
      <c r="I2639">
        <v>10.050000000000001</v>
      </c>
      <c r="J2639">
        <v>2.61</v>
      </c>
      <c r="K2639">
        <v>0.5</v>
      </c>
      <c r="L2639" s="2" t="s">
        <v>1017</v>
      </c>
      <c r="M2639" s="2" t="s">
        <v>959</v>
      </c>
      <c r="N2639" s="2" t="s">
        <v>959</v>
      </c>
      <c r="O2639" s="2" t="s">
        <v>42</v>
      </c>
      <c r="P2639" s="2" t="s">
        <v>29</v>
      </c>
      <c r="Q2639" s="2" t="s">
        <v>89</v>
      </c>
      <c r="R2639" s="2" t="s">
        <v>329</v>
      </c>
      <c r="S2639" s="2" t="s">
        <v>46</v>
      </c>
      <c r="T2639">
        <v>0.39</v>
      </c>
      <c r="U2639" s="1">
        <v>40052</v>
      </c>
      <c r="V2639">
        <v>2009</v>
      </c>
      <c r="W2639" s="2" t="s">
        <v>52</v>
      </c>
      <c r="X2639">
        <v>8</v>
      </c>
      <c r="Y2639">
        <v>0.27519167579408543</v>
      </c>
    </row>
    <row r="2640" spans="1:25" x14ac:dyDescent="0.45">
      <c r="A2640">
        <v>2448</v>
      </c>
      <c r="B2640" s="1">
        <v>41100</v>
      </c>
      <c r="C2640" s="2" t="s">
        <v>24</v>
      </c>
      <c r="D2640">
        <v>17797</v>
      </c>
      <c r="E2640">
        <v>10</v>
      </c>
      <c r="F2640">
        <v>1077.28</v>
      </c>
      <c r="G2640">
        <v>0</v>
      </c>
      <c r="H2640" s="2" t="s">
        <v>35</v>
      </c>
      <c r="I2640">
        <v>-486.12</v>
      </c>
      <c r="J2640">
        <v>100.98</v>
      </c>
      <c r="K2640">
        <v>57.38</v>
      </c>
      <c r="L2640" s="2" t="s">
        <v>1635</v>
      </c>
      <c r="M2640" s="2" t="s">
        <v>959</v>
      </c>
      <c r="N2640" s="2" t="s">
        <v>959</v>
      </c>
      <c r="O2640" s="2" t="s">
        <v>62</v>
      </c>
      <c r="P2640" s="2" t="s">
        <v>73</v>
      </c>
      <c r="Q2640" s="2" t="s">
        <v>83</v>
      </c>
      <c r="R2640" s="2" t="s">
        <v>774</v>
      </c>
      <c r="S2640" s="2" t="s">
        <v>85</v>
      </c>
      <c r="T2640">
        <v>0.78</v>
      </c>
      <c r="U2640" s="1">
        <v>41102</v>
      </c>
      <c r="V2640">
        <v>2012</v>
      </c>
      <c r="W2640" s="2" t="s">
        <v>47</v>
      </c>
      <c r="X2640">
        <v>7</v>
      </c>
      <c r="Y2640">
        <v>-0.4512475865141839</v>
      </c>
    </row>
    <row r="2641" spans="1:25" x14ac:dyDescent="0.45">
      <c r="A2641">
        <v>2508</v>
      </c>
      <c r="B2641" s="1">
        <v>40431</v>
      </c>
      <c r="C2641" s="2" t="s">
        <v>66</v>
      </c>
      <c r="D2641">
        <v>18213</v>
      </c>
      <c r="E2641">
        <v>29</v>
      </c>
      <c r="F2641">
        <v>1111.23</v>
      </c>
      <c r="G2641">
        <v>0.1</v>
      </c>
      <c r="H2641" s="2" t="s">
        <v>25</v>
      </c>
      <c r="I2641">
        <v>21.6</v>
      </c>
      <c r="J2641">
        <v>40.99</v>
      </c>
      <c r="K2641">
        <v>19.989999999999998</v>
      </c>
      <c r="L2641" s="2" t="s">
        <v>1631</v>
      </c>
      <c r="M2641" s="2" t="s">
        <v>959</v>
      </c>
      <c r="N2641" s="2" t="s">
        <v>959</v>
      </c>
      <c r="O2641" s="2" t="s">
        <v>42</v>
      </c>
      <c r="P2641" s="2" t="s">
        <v>29</v>
      </c>
      <c r="Q2641" s="2" t="s">
        <v>63</v>
      </c>
      <c r="R2641" s="2" t="s">
        <v>1215</v>
      </c>
      <c r="S2641" s="2" t="s">
        <v>46</v>
      </c>
      <c r="T2641">
        <v>0.36</v>
      </c>
      <c r="U2641" s="1">
        <v>40433</v>
      </c>
      <c r="V2641">
        <v>2010</v>
      </c>
      <c r="W2641" s="2" t="s">
        <v>112</v>
      </c>
      <c r="X2641">
        <v>9</v>
      </c>
      <c r="Y2641">
        <v>1.9437920142544748E-2</v>
      </c>
    </row>
    <row r="2642" spans="1:25" x14ac:dyDescent="0.45">
      <c r="A2642">
        <v>2510</v>
      </c>
      <c r="B2642" s="1">
        <v>40386</v>
      </c>
      <c r="C2642" s="2" t="s">
        <v>24</v>
      </c>
      <c r="D2642">
        <v>18241</v>
      </c>
      <c r="E2642">
        <v>3</v>
      </c>
      <c r="F2642">
        <v>64.5</v>
      </c>
      <c r="G2642">
        <v>0.05</v>
      </c>
      <c r="H2642" s="2" t="s">
        <v>25</v>
      </c>
      <c r="I2642">
        <v>-55.11</v>
      </c>
      <c r="J2642">
        <v>20.89</v>
      </c>
      <c r="K2642">
        <v>1.99</v>
      </c>
      <c r="L2642" s="2" t="s">
        <v>1640</v>
      </c>
      <c r="M2642" s="2" t="s">
        <v>959</v>
      </c>
      <c r="N2642" s="2" t="s">
        <v>959</v>
      </c>
      <c r="O2642" s="2" t="s">
        <v>62</v>
      </c>
      <c r="P2642" s="2" t="s">
        <v>43</v>
      </c>
      <c r="Q2642" s="2" t="s">
        <v>104</v>
      </c>
      <c r="R2642" s="2" t="s">
        <v>259</v>
      </c>
      <c r="S2642" s="2" t="s">
        <v>106</v>
      </c>
      <c r="T2642">
        <v>0.48</v>
      </c>
      <c r="U2642" s="1">
        <v>40388</v>
      </c>
      <c r="V2642">
        <v>2010</v>
      </c>
      <c r="W2642" s="2" t="s">
        <v>47</v>
      </c>
      <c r="X2642">
        <v>7</v>
      </c>
      <c r="Y2642">
        <v>-0.85441860465116282</v>
      </c>
    </row>
    <row r="2643" spans="1:25" x14ac:dyDescent="0.45">
      <c r="A2643">
        <v>2512</v>
      </c>
      <c r="B2643" s="1">
        <v>40585</v>
      </c>
      <c r="C2643" s="2" t="s">
        <v>81</v>
      </c>
      <c r="D2643">
        <v>18244</v>
      </c>
      <c r="E2643">
        <v>1</v>
      </c>
      <c r="F2643">
        <v>172.34</v>
      </c>
      <c r="G2643">
        <v>0</v>
      </c>
      <c r="H2643" s="2" t="s">
        <v>25</v>
      </c>
      <c r="I2643">
        <v>-73.22</v>
      </c>
      <c r="J2643">
        <v>140.81</v>
      </c>
      <c r="K2643">
        <v>24.49</v>
      </c>
      <c r="L2643" s="2" t="s">
        <v>1222</v>
      </c>
      <c r="M2643" s="2" t="s">
        <v>959</v>
      </c>
      <c r="N2643" s="2" t="s">
        <v>959</v>
      </c>
      <c r="O2643" s="2" t="s">
        <v>62</v>
      </c>
      <c r="P2643" s="2" t="s">
        <v>73</v>
      </c>
      <c r="Q2643" s="2" t="s">
        <v>114</v>
      </c>
      <c r="R2643" s="2" t="s">
        <v>276</v>
      </c>
      <c r="S2643" s="2" t="s">
        <v>32</v>
      </c>
      <c r="T2643">
        <v>0.56999999999999995</v>
      </c>
      <c r="U2643" s="1">
        <v>40587</v>
      </c>
      <c r="V2643">
        <v>2011</v>
      </c>
      <c r="W2643" s="2" t="s">
        <v>65</v>
      </c>
      <c r="X2643">
        <v>2</v>
      </c>
      <c r="Y2643">
        <v>-0.4248578391551584</v>
      </c>
    </row>
    <row r="2644" spans="1:25" x14ac:dyDescent="0.45">
      <c r="A2644">
        <v>2548</v>
      </c>
      <c r="B2644" s="1">
        <v>40283</v>
      </c>
      <c r="C2644" s="2" t="s">
        <v>34</v>
      </c>
      <c r="D2644">
        <v>18465</v>
      </c>
      <c r="E2644">
        <v>12</v>
      </c>
      <c r="F2644">
        <v>816.23</v>
      </c>
      <c r="G2644">
        <v>0.05</v>
      </c>
      <c r="H2644" s="2" t="s">
        <v>25</v>
      </c>
      <c r="I2644">
        <v>-353.71</v>
      </c>
      <c r="J2644">
        <v>64.650000000000006</v>
      </c>
      <c r="K2644">
        <v>35</v>
      </c>
      <c r="L2644" s="2" t="s">
        <v>1642</v>
      </c>
      <c r="M2644" s="2" t="s">
        <v>959</v>
      </c>
      <c r="N2644" s="2" t="s">
        <v>959</v>
      </c>
      <c r="O2644" s="2" t="s">
        <v>28</v>
      </c>
      <c r="P2644" s="2" t="s">
        <v>29</v>
      </c>
      <c r="Q2644" s="2" t="s">
        <v>30</v>
      </c>
      <c r="R2644" s="2" t="s">
        <v>1014</v>
      </c>
      <c r="S2644" s="2" t="s">
        <v>32</v>
      </c>
      <c r="T2644">
        <v>0.8</v>
      </c>
      <c r="U2644" s="1">
        <v>40285</v>
      </c>
      <c r="V2644">
        <v>2010</v>
      </c>
      <c r="W2644" s="2" t="s">
        <v>88</v>
      </c>
      <c r="X2644">
        <v>4</v>
      </c>
      <c r="Y2644">
        <v>-0.43334599316369155</v>
      </c>
    </row>
    <row r="2645" spans="1:25" x14ac:dyDescent="0.45">
      <c r="A2645">
        <v>2561</v>
      </c>
      <c r="B2645" s="1">
        <v>40663</v>
      </c>
      <c r="C2645" s="2" t="s">
        <v>81</v>
      </c>
      <c r="D2645">
        <v>18528</v>
      </c>
      <c r="E2645">
        <v>33</v>
      </c>
      <c r="F2645">
        <v>340.97</v>
      </c>
      <c r="G2645">
        <v>7.0000000000000007E-2</v>
      </c>
      <c r="H2645" s="2" t="s">
        <v>25</v>
      </c>
      <c r="I2645">
        <v>-22.82</v>
      </c>
      <c r="J2645">
        <v>10.98</v>
      </c>
      <c r="K2645">
        <v>3.99</v>
      </c>
      <c r="L2645" s="2" t="s">
        <v>1056</v>
      </c>
      <c r="M2645" s="2" t="s">
        <v>959</v>
      </c>
      <c r="N2645" s="2" t="s">
        <v>959</v>
      </c>
      <c r="O2645" s="2" t="s">
        <v>42</v>
      </c>
      <c r="P2645" s="2" t="s">
        <v>29</v>
      </c>
      <c r="Q2645" s="2" t="s">
        <v>38</v>
      </c>
      <c r="R2645" s="2" t="s">
        <v>1643</v>
      </c>
      <c r="S2645" s="2" t="s">
        <v>46</v>
      </c>
      <c r="T2645">
        <v>0.57999999999999996</v>
      </c>
      <c r="U2645" s="1">
        <v>40664</v>
      </c>
      <c r="V2645">
        <v>2011</v>
      </c>
      <c r="W2645" s="2" t="s">
        <v>88</v>
      </c>
      <c r="X2645">
        <v>4</v>
      </c>
      <c r="Y2645">
        <v>-6.6926709094641754E-2</v>
      </c>
    </row>
    <row r="2646" spans="1:25" x14ac:dyDescent="0.45">
      <c r="A2646">
        <v>2616</v>
      </c>
      <c r="B2646" s="1">
        <v>41032</v>
      </c>
      <c r="C2646" s="2" t="s">
        <v>81</v>
      </c>
      <c r="D2646">
        <v>18917</v>
      </c>
      <c r="E2646">
        <v>14</v>
      </c>
      <c r="F2646">
        <v>28.82</v>
      </c>
      <c r="G2646">
        <v>0.08</v>
      </c>
      <c r="H2646" s="2" t="s">
        <v>25</v>
      </c>
      <c r="I2646">
        <v>-8.36</v>
      </c>
      <c r="J2646">
        <v>2.08</v>
      </c>
      <c r="K2646">
        <v>1.49</v>
      </c>
      <c r="L2646" s="2" t="s">
        <v>1621</v>
      </c>
      <c r="M2646" s="2" t="s">
        <v>959</v>
      </c>
      <c r="N2646" s="2" t="s">
        <v>959</v>
      </c>
      <c r="O2646" s="2" t="s">
        <v>28</v>
      </c>
      <c r="P2646" s="2" t="s">
        <v>29</v>
      </c>
      <c r="Q2646" s="2" t="s">
        <v>54</v>
      </c>
      <c r="R2646" s="2" t="s">
        <v>630</v>
      </c>
      <c r="S2646" s="2" t="s">
        <v>46</v>
      </c>
      <c r="T2646">
        <v>0.38</v>
      </c>
      <c r="U2646" s="1">
        <v>41034</v>
      </c>
      <c r="V2646">
        <v>2012</v>
      </c>
      <c r="W2646" s="2" t="s">
        <v>77</v>
      </c>
      <c r="X2646">
        <v>5</v>
      </c>
      <c r="Y2646">
        <v>-0.29007633587786258</v>
      </c>
    </row>
    <row r="2647" spans="1:25" x14ac:dyDescent="0.45">
      <c r="A2647">
        <v>2693</v>
      </c>
      <c r="B2647" s="1">
        <v>39846</v>
      </c>
      <c r="C2647" s="2" t="s">
        <v>81</v>
      </c>
      <c r="D2647">
        <v>19493</v>
      </c>
      <c r="E2647">
        <v>31</v>
      </c>
      <c r="F2647">
        <v>4713.25</v>
      </c>
      <c r="G2647">
        <v>0.1</v>
      </c>
      <c r="H2647" s="2" t="s">
        <v>25</v>
      </c>
      <c r="I2647">
        <v>-372.49</v>
      </c>
      <c r="J2647">
        <v>154.13</v>
      </c>
      <c r="K2647">
        <v>69</v>
      </c>
      <c r="L2647" s="2" t="s">
        <v>1626</v>
      </c>
      <c r="M2647" s="2" t="s">
        <v>959</v>
      </c>
      <c r="N2647" s="2" t="s">
        <v>959</v>
      </c>
      <c r="O2647" s="2" t="s">
        <v>42</v>
      </c>
      <c r="P2647" s="2" t="s">
        <v>73</v>
      </c>
      <c r="Q2647" s="2" t="s">
        <v>175</v>
      </c>
      <c r="R2647" s="2" t="s">
        <v>629</v>
      </c>
      <c r="S2647" s="2" t="s">
        <v>32</v>
      </c>
      <c r="T2647">
        <v>0.68</v>
      </c>
      <c r="U2647" s="1">
        <v>39847</v>
      </c>
      <c r="V2647">
        <v>2009</v>
      </c>
      <c r="W2647" s="2" t="s">
        <v>65</v>
      </c>
      <c r="X2647">
        <v>2</v>
      </c>
      <c r="Y2647">
        <v>-7.9030393040895347E-2</v>
      </c>
    </row>
    <row r="2648" spans="1:25" x14ac:dyDescent="0.45">
      <c r="A2648">
        <v>2714</v>
      </c>
      <c r="B2648" s="1">
        <v>40899</v>
      </c>
      <c r="C2648" s="2" t="s">
        <v>34</v>
      </c>
      <c r="D2648">
        <v>19616</v>
      </c>
      <c r="E2648">
        <v>3</v>
      </c>
      <c r="F2648">
        <v>92.31</v>
      </c>
      <c r="G2648">
        <v>0</v>
      </c>
      <c r="H2648" s="2" t="s">
        <v>25</v>
      </c>
      <c r="I2648">
        <v>-28.95</v>
      </c>
      <c r="J2648">
        <v>28.15</v>
      </c>
      <c r="K2648">
        <v>6.17</v>
      </c>
      <c r="L2648" s="2" t="s">
        <v>1561</v>
      </c>
      <c r="M2648" s="2" t="s">
        <v>959</v>
      </c>
      <c r="N2648" s="2" t="s">
        <v>959</v>
      </c>
      <c r="O2648" s="2" t="s">
        <v>42</v>
      </c>
      <c r="P2648" s="2" t="s">
        <v>29</v>
      </c>
      <c r="Q2648" s="2" t="s">
        <v>94</v>
      </c>
      <c r="R2648" s="2" t="s">
        <v>1644</v>
      </c>
      <c r="S2648" s="2" t="s">
        <v>106</v>
      </c>
      <c r="T2648">
        <v>0.55000000000000004</v>
      </c>
      <c r="U2648" s="1">
        <v>40900</v>
      </c>
      <c r="V2648">
        <v>2011</v>
      </c>
      <c r="W2648" s="2" t="s">
        <v>100</v>
      </c>
      <c r="X2648">
        <v>12</v>
      </c>
      <c r="Y2648">
        <v>-0.31361715957101072</v>
      </c>
    </row>
    <row r="2649" spans="1:25" x14ac:dyDescent="0.45">
      <c r="A2649">
        <v>2827</v>
      </c>
      <c r="B2649" s="1">
        <v>40056</v>
      </c>
      <c r="C2649" s="2" t="s">
        <v>48</v>
      </c>
      <c r="D2649">
        <v>20390</v>
      </c>
      <c r="E2649">
        <v>35</v>
      </c>
      <c r="F2649">
        <v>1271.1199999999999</v>
      </c>
      <c r="G2649">
        <v>0.05</v>
      </c>
      <c r="H2649" s="2" t="s">
        <v>57</v>
      </c>
      <c r="I2649">
        <v>-62.82</v>
      </c>
      <c r="J2649">
        <v>34.979999999999997</v>
      </c>
      <c r="K2649">
        <v>7.53</v>
      </c>
      <c r="L2649" s="2" t="s">
        <v>1620</v>
      </c>
      <c r="M2649" s="2" t="s">
        <v>959</v>
      </c>
      <c r="N2649" s="2" t="s">
        <v>959</v>
      </c>
      <c r="O2649" s="2" t="s">
        <v>62</v>
      </c>
      <c r="P2649" s="2" t="s">
        <v>43</v>
      </c>
      <c r="Q2649" s="2" t="s">
        <v>104</v>
      </c>
      <c r="R2649" s="2" t="s">
        <v>984</v>
      </c>
      <c r="S2649" s="2" t="s">
        <v>46</v>
      </c>
      <c r="T2649">
        <v>0.76</v>
      </c>
      <c r="U2649" s="1">
        <v>40059</v>
      </c>
      <c r="V2649">
        <v>2009</v>
      </c>
      <c r="W2649" s="2" t="s">
        <v>52</v>
      </c>
      <c r="X2649">
        <v>8</v>
      </c>
      <c r="Y2649">
        <v>-4.9420983070048469E-2</v>
      </c>
    </row>
    <row r="2650" spans="1:25" x14ac:dyDescent="0.45">
      <c r="A2650">
        <v>2834</v>
      </c>
      <c r="B2650" s="1">
        <v>41054</v>
      </c>
      <c r="C2650" s="2" t="s">
        <v>81</v>
      </c>
      <c r="D2650">
        <v>20451</v>
      </c>
      <c r="E2650">
        <v>6</v>
      </c>
      <c r="F2650">
        <v>53.72</v>
      </c>
      <c r="G2650">
        <v>0.1</v>
      </c>
      <c r="H2650" s="2" t="s">
        <v>25</v>
      </c>
      <c r="I2650">
        <v>2.82</v>
      </c>
      <c r="J2650">
        <v>8.9499999999999993</v>
      </c>
      <c r="K2650">
        <v>2.0099999999999998</v>
      </c>
      <c r="L2650" s="2" t="s">
        <v>1626</v>
      </c>
      <c r="M2650" s="2" t="s">
        <v>959</v>
      </c>
      <c r="N2650" s="2" t="s">
        <v>959</v>
      </c>
      <c r="O2650" s="2" t="s">
        <v>42</v>
      </c>
      <c r="P2650" s="2" t="s">
        <v>29</v>
      </c>
      <c r="Q2650" s="2" t="s">
        <v>63</v>
      </c>
      <c r="R2650" s="2" t="s">
        <v>826</v>
      </c>
      <c r="S2650" s="2" t="s">
        <v>76</v>
      </c>
      <c r="T2650">
        <v>0.39</v>
      </c>
      <c r="U2650" s="1">
        <v>41056</v>
      </c>
      <c r="V2650">
        <v>2012</v>
      </c>
      <c r="W2650" s="2" t="s">
        <v>77</v>
      </c>
      <c r="X2650">
        <v>5</v>
      </c>
      <c r="Y2650">
        <v>5.2494415487714073E-2</v>
      </c>
    </row>
    <row r="2651" spans="1:25" x14ac:dyDescent="0.45">
      <c r="A2651">
        <v>2845</v>
      </c>
      <c r="B2651" s="1">
        <v>40607</v>
      </c>
      <c r="C2651" s="2" t="s">
        <v>34</v>
      </c>
      <c r="D2651">
        <v>20486</v>
      </c>
      <c r="E2651">
        <v>34</v>
      </c>
      <c r="F2651">
        <v>306.3</v>
      </c>
      <c r="G2651">
        <v>7.0000000000000007E-2</v>
      </c>
      <c r="H2651" s="2" t="s">
        <v>25</v>
      </c>
      <c r="I2651">
        <v>18.73</v>
      </c>
      <c r="J2651">
        <v>9.27</v>
      </c>
      <c r="K2651">
        <v>4.3899999999999997</v>
      </c>
      <c r="L2651" s="2" t="s">
        <v>1615</v>
      </c>
      <c r="M2651" s="2" t="s">
        <v>959</v>
      </c>
      <c r="N2651" s="2" t="s">
        <v>959</v>
      </c>
      <c r="O2651" s="2" t="s">
        <v>42</v>
      </c>
      <c r="P2651" s="2" t="s">
        <v>29</v>
      </c>
      <c r="Q2651" s="2" t="s">
        <v>63</v>
      </c>
      <c r="R2651" s="2" t="s">
        <v>326</v>
      </c>
      <c r="S2651" s="2" t="s">
        <v>76</v>
      </c>
      <c r="T2651">
        <v>0.38</v>
      </c>
      <c r="U2651" s="1">
        <v>40608</v>
      </c>
      <c r="V2651">
        <v>2011</v>
      </c>
      <c r="W2651" s="2" t="s">
        <v>60</v>
      </c>
      <c r="X2651">
        <v>3</v>
      </c>
      <c r="Y2651">
        <v>6.1149200130590921E-2</v>
      </c>
    </row>
    <row r="2652" spans="1:25" x14ac:dyDescent="0.45">
      <c r="A2652">
        <v>2895</v>
      </c>
      <c r="B2652" s="1">
        <v>40280</v>
      </c>
      <c r="C2652" s="2" t="s">
        <v>24</v>
      </c>
      <c r="D2652">
        <v>20899</v>
      </c>
      <c r="E2652">
        <v>9</v>
      </c>
      <c r="F2652">
        <v>495.1</v>
      </c>
      <c r="G2652">
        <v>0.04</v>
      </c>
      <c r="H2652" s="2" t="s">
        <v>25</v>
      </c>
      <c r="I2652">
        <v>110.36</v>
      </c>
      <c r="J2652">
        <v>54.96</v>
      </c>
      <c r="K2652">
        <v>10.75</v>
      </c>
      <c r="L2652" s="2" t="s">
        <v>1609</v>
      </c>
      <c r="M2652" s="2" t="s">
        <v>959</v>
      </c>
      <c r="N2652" s="2" t="s">
        <v>959</v>
      </c>
      <c r="O2652" s="2" t="s">
        <v>62</v>
      </c>
      <c r="P2652" s="2" t="s">
        <v>29</v>
      </c>
      <c r="Q2652" s="2" t="s">
        <v>63</v>
      </c>
      <c r="R2652" s="2" t="s">
        <v>293</v>
      </c>
      <c r="S2652" s="2" t="s">
        <v>46</v>
      </c>
      <c r="T2652">
        <v>0.36</v>
      </c>
      <c r="U2652" s="1">
        <v>40289</v>
      </c>
      <c r="V2652">
        <v>2010</v>
      </c>
      <c r="W2652" s="2" t="s">
        <v>88</v>
      </c>
      <c r="X2652">
        <v>4</v>
      </c>
      <c r="Y2652">
        <v>0.22290446374469802</v>
      </c>
    </row>
    <row r="2653" spans="1:25" x14ac:dyDescent="0.45">
      <c r="A2653">
        <v>2918</v>
      </c>
      <c r="B2653" s="1">
        <v>40752</v>
      </c>
      <c r="C2653" s="2" t="s">
        <v>66</v>
      </c>
      <c r="D2653">
        <v>21089</v>
      </c>
      <c r="E2653">
        <v>4</v>
      </c>
      <c r="F2653">
        <v>559.75</v>
      </c>
      <c r="G2653">
        <v>7.0000000000000007E-2</v>
      </c>
      <c r="H2653" s="2" t="s">
        <v>35</v>
      </c>
      <c r="I2653">
        <v>-331.08</v>
      </c>
      <c r="J2653">
        <v>122.99</v>
      </c>
      <c r="K2653">
        <v>70.2</v>
      </c>
      <c r="L2653" s="2" t="s">
        <v>1635</v>
      </c>
      <c r="M2653" s="2" t="s">
        <v>959</v>
      </c>
      <c r="N2653" s="2" t="s">
        <v>959</v>
      </c>
      <c r="O2653" s="2" t="s">
        <v>42</v>
      </c>
      <c r="P2653" s="2" t="s">
        <v>73</v>
      </c>
      <c r="Q2653" s="2" t="s">
        <v>114</v>
      </c>
      <c r="R2653" s="2" t="s">
        <v>347</v>
      </c>
      <c r="S2653" s="2" t="s">
        <v>40</v>
      </c>
      <c r="T2653">
        <v>0.74</v>
      </c>
      <c r="U2653" s="1">
        <v>40754</v>
      </c>
      <c r="V2653">
        <v>2011</v>
      </c>
      <c r="W2653" s="2" t="s">
        <v>47</v>
      </c>
      <c r="X2653">
        <v>7</v>
      </c>
      <c r="Y2653">
        <v>-0.59147833854399279</v>
      </c>
    </row>
    <row r="2654" spans="1:25" x14ac:dyDescent="0.45">
      <c r="A2654">
        <v>3001</v>
      </c>
      <c r="B2654" s="1">
        <v>41210</v>
      </c>
      <c r="C2654" s="2" t="s">
        <v>48</v>
      </c>
      <c r="D2654">
        <v>21634</v>
      </c>
      <c r="E2654">
        <v>8</v>
      </c>
      <c r="F2654">
        <v>1611.73</v>
      </c>
      <c r="G2654">
        <v>0.1</v>
      </c>
      <c r="H2654" s="2" t="s">
        <v>35</v>
      </c>
      <c r="I2654">
        <v>-314.61</v>
      </c>
      <c r="J2654">
        <v>208.16</v>
      </c>
      <c r="K2654">
        <v>68.02</v>
      </c>
      <c r="L2654" s="2" t="s">
        <v>1645</v>
      </c>
      <c r="M2654" s="2" t="s">
        <v>959</v>
      </c>
      <c r="N2654" s="2" t="s">
        <v>959</v>
      </c>
      <c r="O2654" s="2" t="s">
        <v>62</v>
      </c>
      <c r="P2654" s="2" t="s">
        <v>29</v>
      </c>
      <c r="Q2654" s="2" t="s">
        <v>38</v>
      </c>
      <c r="R2654" s="2" t="s">
        <v>39</v>
      </c>
      <c r="S2654" s="2" t="s">
        <v>40</v>
      </c>
      <c r="T2654">
        <v>0.57999999999999996</v>
      </c>
      <c r="U2654" s="1">
        <v>41211</v>
      </c>
      <c r="V2654">
        <v>2012</v>
      </c>
      <c r="W2654" s="2" t="s">
        <v>33</v>
      </c>
      <c r="X2654">
        <v>10</v>
      </c>
      <c r="Y2654">
        <v>-0.19520018861720015</v>
      </c>
    </row>
    <row r="2655" spans="1:25" x14ac:dyDescent="0.45">
      <c r="A2655">
        <v>3012</v>
      </c>
      <c r="B2655" s="1">
        <v>41197</v>
      </c>
      <c r="C2655" s="2" t="s">
        <v>34</v>
      </c>
      <c r="D2655">
        <v>21665</v>
      </c>
      <c r="E2655">
        <v>5</v>
      </c>
      <c r="F2655">
        <v>474.79300000000001</v>
      </c>
      <c r="G2655">
        <v>0.09</v>
      </c>
      <c r="H2655" s="2" t="s">
        <v>57</v>
      </c>
      <c r="I2655">
        <v>-407.26</v>
      </c>
      <c r="J2655">
        <v>115.99</v>
      </c>
      <c r="K2655">
        <v>2.5</v>
      </c>
      <c r="L2655" s="2" t="s">
        <v>1609</v>
      </c>
      <c r="M2655" s="2" t="s">
        <v>959</v>
      </c>
      <c r="N2655" s="2" t="s">
        <v>959</v>
      </c>
      <c r="O2655" s="2" t="s">
        <v>62</v>
      </c>
      <c r="P2655" s="2" t="s">
        <v>43</v>
      </c>
      <c r="Q2655" s="2" t="s">
        <v>44</v>
      </c>
      <c r="R2655" s="2" t="s">
        <v>918</v>
      </c>
      <c r="S2655" s="2" t="s">
        <v>46</v>
      </c>
      <c r="T2655">
        <v>0.57999999999999996</v>
      </c>
      <c r="U2655" s="1">
        <v>41198</v>
      </c>
      <c r="V2655">
        <v>2012</v>
      </c>
      <c r="W2655" s="2" t="s">
        <v>33</v>
      </c>
      <c r="X2655">
        <v>10</v>
      </c>
      <c r="Y2655">
        <v>-0.85776327789162854</v>
      </c>
    </row>
    <row r="2656" spans="1:25" x14ac:dyDescent="0.45">
      <c r="A2656">
        <v>3020</v>
      </c>
      <c r="B2656" s="1">
        <v>41249</v>
      </c>
      <c r="C2656" s="2" t="s">
        <v>24</v>
      </c>
      <c r="D2656">
        <v>21729</v>
      </c>
      <c r="E2656">
        <v>28</v>
      </c>
      <c r="F2656">
        <v>120.98</v>
      </c>
      <c r="G2656">
        <v>0</v>
      </c>
      <c r="H2656" s="2" t="s">
        <v>25</v>
      </c>
      <c r="I2656">
        <v>-92.85</v>
      </c>
      <c r="J2656">
        <v>4.13</v>
      </c>
      <c r="K2656">
        <v>5.34</v>
      </c>
      <c r="L2656" s="2" t="s">
        <v>1624</v>
      </c>
      <c r="M2656" s="2" t="s">
        <v>959</v>
      </c>
      <c r="N2656" s="2" t="s">
        <v>959</v>
      </c>
      <c r="O2656" s="2" t="s">
        <v>42</v>
      </c>
      <c r="P2656" s="2" t="s">
        <v>29</v>
      </c>
      <c r="Q2656" s="2" t="s">
        <v>54</v>
      </c>
      <c r="R2656" s="2" t="s">
        <v>552</v>
      </c>
      <c r="S2656" s="2" t="s">
        <v>46</v>
      </c>
      <c r="T2656">
        <v>0.38</v>
      </c>
      <c r="U2656" s="1">
        <v>41253</v>
      </c>
      <c r="V2656">
        <v>2012</v>
      </c>
      <c r="W2656" s="2" t="s">
        <v>100</v>
      </c>
      <c r="X2656">
        <v>12</v>
      </c>
      <c r="Y2656">
        <v>-0.76748222846751524</v>
      </c>
    </row>
    <row r="2657" spans="1:25" x14ac:dyDescent="0.45">
      <c r="A2657">
        <v>3032</v>
      </c>
      <c r="B2657" s="1">
        <v>41035</v>
      </c>
      <c r="C2657" s="2" t="s">
        <v>24</v>
      </c>
      <c r="D2657">
        <v>21796</v>
      </c>
      <c r="E2657">
        <v>46</v>
      </c>
      <c r="F2657">
        <v>4744.6400000000003</v>
      </c>
      <c r="G2657">
        <v>0.04</v>
      </c>
      <c r="H2657" s="2" t="s">
        <v>25</v>
      </c>
      <c r="I2657">
        <v>1033.3800000000001</v>
      </c>
      <c r="J2657">
        <v>99.99</v>
      </c>
      <c r="K2657">
        <v>19.989999999999998</v>
      </c>
      <c r="L2657" s="2" t="s">
        <v>1635</v>
      </c>
      <c r="M2657" s="2" t="s">
        <v>959</v>
      </c>
      <c r="N2657" s="2" t="s">
        <v>959</v>
      </c>
      <c r="O2657" s="2" t="s">
        <v>62</v>
      </c>
      <c r="P2657" s="2" t="s">
        <v>43</v>
      </c>
      <c r="Q2657" s="2" t="s">
        <v>104</v>
      </c>
      <c r="R2657" s="2" t="s">
        <v>284</v>
      </c>
      <c r="S2657" s="2" t="s">
        <v>46</v>
      </c>
      <c r="T2657">
        <v>0.52</v>
      </c>
      <c r="U2657" s="1">
        <v>41039</v>
      </c>
      <c r="V2657">
        <v>2012</v>
      </c>
      <c r="W2657" s="2" t="s">
        <v>77</v>
      </c>
      <c r="X2657">
        <v>5</v>
      </c>
      <c r="Y2657">
        <v>0.21779945369933232</v>
      </c>
    </row>
    <row r="2658" spans="1:25" x14ac:dyDescent="0.45">
      <c r="A2658">
        <v>3065</v>
      </c>
      <c r="B2658" s="1">
        <v>39969</v>
      </c>
      <c r="C2658" s="2" t="s">
        <v>34</v>
      </c>
      <c r="D2658">
        <v>21958</v>
      </c>
      <c r="E2658">
        <v>14</v>
      </c>
      <c r="F2658">
        <v>4998.03</v>
      </c>
      <c r="G2658">
        <v>0.09</v>
      </c>
      <c r="H2658" s="2" t="s">
        <v>25</v>
      </c>
      <c r="I2658">
        <v>1092.94</v>
      </c>
      <c r="J2658">
        <v>363.25</v>
      </c>
      <c r="K2658">
        <v>19.989999999999998</v>
      </c>
      <c r="L2658" s="2" t="s">
        <v>1617</v>
      </c>
      <c r="M2658" s="2" t="s">
        <v>959</v>
      </c>
      <c r="N2658" s="2" t="s">
        <v>959</v>
      </c>
      <c r="O2658" s="2" t="s">
        <v>37</v>
      </c>
      <c r="P2658" s="2" t="s">
        <v>29</v>
      </c>
      <c r="Q2658" s="2" t="s">
        <v>38</v>
      </c>
      <c r="R2658" s="2" t="s">
        <v>482</v>
      </c>
      <c r="S2658" s="2" t="s">
        <v>46</v>
      </c>
      <c r="T2658">
        <v>0.56999999999999995</v>
      </c>
      <c r="U2658" s="1">
        <v>39970</v>
      </c>
      <c r="V2658">
        <v>2009</v>
      </c>
      <c r="W2658" s="2" t="s">
        <v>56</v>
      </c>
      <c r="X2658">
        <v>6</v>
      </c>
      <c r="Y2658">
        <v>0.21867415761810155</v>
      </c>
    </row>
    <row r="2659" spans="1:25" x14ac:dyDescent="0.45">
      <c r="A2659">
        <v>3130</v>
      </c>
      <c r="B2659" s="1">
        <v>40339</v>
      </c>
      <c r="C2659" s="2" t="s">
        <v>48</v>
      </c>
      <c r="D2659">
        <v>22468</v>
      </c>
      <c r="E2659">
        <v>14</v>
      </c>
      <c r="F2659">
        <v>323.11</v>
      </c>
      <c r="G2659">
        <v>0</v>
      </c>
      <c r="H2659" s="2" t="s">
        <v>25</v>
      </c>
      <c r="I2659">
        <v>41.52</v>
      </c>
      <c r="J2659">
        <v>20.98</v>
      </c>
      <c r="K2659">
        <v>8.83</v>
      </c>
      <c r="L2659" s="2" t="s">
        <v>1621</v>
      </c>
      <c r="M2659" s="2" t="s">
        <v>959</v>
      </c>
      <c r="N2659" s="2" t="s">
        <v>959</v>
      </c>
      <c r="O2659" s="2" t="s">
        <v>28</v>
      </c>
      <c r="P2659" s="2" t="s">
        <v>29</v>
      </c>
      <c r="Q2659" s="2" t="s">
        <v>54</v>
      </c>
      <c r="R2659" s="2" t="s">
        <v>388</v>
      </c>
      <c r="S2659" s="2" t="s">
        <v>46</v>
      </c>
      <c r="T2659">
        <v>0.37</v>
      </c>
      <c r="U2659" s="1">
        <v>40339</v>
      </c>
      <c r="V2659">
        <v>2010</v>
      </c>
      <c r="W2659" s="2" t="s">
        <v>56</v>
      </c>
      <c r="X2659">
        <v>6</v>
      </c>
      <c r="Y2659">
        <v>0.12850112964625052</v>
      </c>
    </row>
    <row r="2660" spans="1:25" x14ac:dyDescent="0.45">
      <c r="A2660">
        <v>3149</v>
      </c>
      <c r="B2660" s="1">
        <v>40358</v>
      </c>
      <c r="C2660" s="2" t="s">
        <v>81</v>
      </c>
      <c r="D2660">
        <v>22626</v>
      </c>
      <c r="E2660">
        <v>17</v>
      </c>
      <c r="F2660">
        <v>90.93</v>
      </c>
      <c r="G2660">
        <v>0.02</v>
      </c>
      <c r="H2660" s="2" t="s">
        <v>25</v>
      </c>
      <c r="I2660">
        <v>14.19</v>
      </c>
      <c r="J2660">
        <v>5.18</v>
      </c>
      <c r="K2660">
        <v>2.04</v>
      </c>
      <c r="L2660" s="2" t="s">
        <v>1614</v>
      </c>
      <c r="M2660" s="2" t="s">
        <v>959</v>
      </c>
      <c r="N2660" s="2" t="s">
        <v>959</v>
      </c>
      <c r="O2660" s="2" t="s">
        <v>28</v>
      </c>
      <c r="P2660" s="2" t="s">
        <v>29</v>
      </c>
      <c r="Q2660" s="2" t="s">
        <v>63</v>
      </c>
      <c r="R2660" s="2" t="s">
        <v>321</v>
      </c>
      <c r="S2660" s="2" t="s">
        <v>76</v>
      </c>
      <c r="T2660">
        <v>0.36</v>
      </c>
      <c r="U2660" s="1">
        <v>40360</v>
      </c>
      <c r="V2660">
        <v>2010</v>
      </c>
      <c r="W2660" s="2" t="s">
        <v>56</v>
      </c>
      <c r="X2660">
        <v>6</v>
      </c>
      <c r="Y2660">
        <v>0.15605410755526228</v>
      </c>
    </row>
    <row r="2661" spans="1:25" x14ac:dyDescent="0.45">
      <c r="A2661">
        <v>3235</v>
      </c>
      <c r="B2661" s="1">
        <v>39957</v>
      </c>
      <c r="C2661" s="2" t="s">
        <v>34</v>
      </c>
      <c r="D2661">
        <v>23205</v>
      </c>
      <c r="E2661">
        <v>8</v>
      </c>
      <c r="F2661">
        <v>319.62</v>
      </c>
      <c r="G2661">
        <v>0.08</v>
      </c>
      <c r="H2661" s="2" t="s">
        <v>57</v>
      </c>
      <c r="I2661">
        <v>-16.64</v>
      </c>
      <c r="J2661">
        <v>40.98</v>
      </c>
      <c r="K2661">
        <v>7.2</v>
      </c>
      <c r="L2661" s="2" t="s">
        <v>1608</v>
      </c>
      <c r="M2661" s="2" t="s">
        <v>959</v>
      </c>
      <c r="N2661" s="2" t="s">
        <v>959</v>
      </c>
      <c r="O2661" s="2" t="s">
        <v>37</v>
      </c>
      <c r="P2661" s="2" t="s">
        <v>29</v>
      </c>
      <c r="Q2661" s="2" t="s">
        <v>38</v>
      </c>
      <c r="R2661" s="2" t="s">
        <v>1646</v>
      </c>
      <c r="S2661" s="2" t="s">
        <v>46</v>
      </c>
      <c r="T2661">
        <v>0.6</v>
      </c>
      <c r="U2661" s="1">
        <v>39958</v>
      </c>
      <c r="V2661">
        <v>2009</v>
      </c>
      <c r="W2661" s="2" t="s">
        <v>77</v>
      </c>
      <c r="X2661">
        <v>5</v>
      </c>
      <c r="Y2661">
        <v>-5.2061823415305679E-2</v>
      </c>
    </row>
    <row r="2662" spans="1:25" x14ac:dyDescent="0.45">
      <c r="A2662">
        <v>3271</v>
      </c>
      <c r="B2662" s="1">
        <v>40297</v>
      </c>
      <c r="C2662" s="2" t="s">
        <v>34</v>
      </c>
      <c r="D2662">
        <v>23394</v>
      </c>
      <c r="E2662">
        <v>45</v>
      </c>
      <c r="F2662">
        <v>101.57</v>
      </c>
      <c r="G2662">
        <v>0.01</v>
      </c>
      <c r="H2662" s="2" t="s">
        <v>25</v>
      </c>
      <c r="I2662">
        <v>-5.99</v>
      </c>
      <c r="J2662">
        <v>2.08</v>
      </c>
      <c r="K2662">
        <v>1.49</v>
      </c>
      <c r="L2662" s="2" t="s">
        <v>1611</v>
      </c>
      <c r="M2662" s="2" t="s">
        <v>959</v>
      </c>
      <c r="N2662" s="2" t="s">
        <v>959</v>
      </c>
      <c r="O2662" s="2" t="s">
        <v>28</v>
      </c>
      <c r="P2662" s="2" t="s">
        <v>29</v>
      </c>
      <c r="Q2662" s="2" t="s">
        <v>54</v>
      </c>
      <c r="R2662" s="2" t="s">
        <v>630</v>
      </c>
      <c r="S2662" s="2" t="s">
        <v>46</v>
      </c>
      <c r="T2662">
        <v>0.38</v>
      </c>
      <c r="U2662" s="1">
        <v>40298</v>
      </c>
      <c r="V2662">
        <v>2010</v>
      </c>
      <c r="W2662" s="2" t="s">
        <v>88</v>
      </c>
      <c r="X2662">
        <v>4</v>
      </c>
      <c r="Y2662">
        <v>-5.8974106527517972E-2</v>
      </c>
    </row>
    <row r="2663" spans="1:25" x14ac:dyDescent="0.45">
      <c r="A2663">
        <v>3421</v>
      </c>
      <c r="B2663" s="1">
        <v>41066</v>
      </c>
      <c r="C2663" s="2" t="s">
        <v>24</v>
      </c>
      <c r="D2663">
        <v>24390</v>
      </c>
      <c r="E2663">
        <v>2</v>
      </c>
      <c r="F2663">
        <v>107.67</v>
      </c>
      <c r="G2663">
        <v>0.1</v>
      </c>
      <c r="H2663" s="2" t="s">
        <v>57</v>
      </c>
      <c r="I2663">
        <v>-234.66</v>
      </c>
      <c r="J2663">
        <v>50.98</v>
      </c>
      <c r="K2663">
        <v>6.5</v>
      </c>
      <c r="L2663" s="2" t="s">
        <v>1561</v>
      </c>
      <c r="M2663" s="2" t="s">
        <v>959</v>
      </c>
      <c r="N2663" s="2" t="s">
        <v>959</v>
      </c>
      <c r="O2663" s="2" t="s">
        <v>62</v>
      </c>
      <c r="P2663" s="2" t="s">
        <v>43</v>
      </c>
      <c r="Q2663" s="2" t="s">
        <v>104</v>
      </c>
      <c r="R2663" s="2" t="s">
        <v>1284</v>
      </c>
      <c r="S2663" s="2" t="s">
        <v>46</v>
      </c>
      <c r="T2663">
        <v>0.73</v>
      </c>
      <c r="U2663" s="1">
        <v>41068</v>
      </c>
      <c r="V2663">
        <v>2012</v>
      </c>
      <c r="W2663" s="2" t="s">
        <v>56</v>
      </c>
      <c r="X2663">
        <v>6</v>
      </c>
      <c r="Y2663">
        <v>-2.1794371691278909</v>
      </c>
    </row>
    <row r="2664" spans="1:25" x14ac:dyDescent="0.45">
      <c r="A2664">
        <v>3457</v>
      </c>
      <c r="B2664" s="1">
        <v>41028</v>
      </c>
      <c r="C2664" s="2" t="s">
        <v>66</v>
      </c>
      <c r="D2664">
        <v>24643</v>
      </c>
      <c r="E2664">
        <v>30</v>
      </c>
      <c r="F2664">
        <v>2368.1680000000001</v>
      </c>
      <c r="G2664">
        <v>0</v>
      </c>
      <c r="H2664" s="2" t="s">
        <v>25</v>
      </c>
      <c r="I2664">
        <v>1181.3</v>
      </c>
      <c r="J2664">
        <v>85.99</v>
      </c>
      <c r="K2664">
        <v>1.25</v>
      </c>
      <c r="L2664" s="2" t="s">
        <v>1636</v>
      </c>
      <c r="M2664" s="2" t="s">
        <v>959</v>
      </c>
      <c r="N2664" s="2" t="s">
        <v>959</v>
      </c>
      <c r="O2664" s="2" t="s">
        <v>42</v>
      </c>
      <c r="P2664" s="2" t="s">
        <v>43</v>
      </c>
      <c r="Q2664" s="2" t="s">
        <v>44</v>
      </c>
      <c r="R2664" s="2" t="s">
        <v>1225</v>
      </c>
      <c r="S2664" s="2" t="s">
        <v>106</v>
      </c>
      <c r="T2664">
        <v>0.39</v>
      </c>
      <c r="U2664" s="1">
        <v>41030</v>
      </c>
      <c r="V2664">
        <v>2012</v>
      </c>
      <c r="W2664" s="2" t="s">
        <v>88</v>
      </c>
      <c r="X2664">
        <v>4</v>
      </c>
      <c r="Y2664">
        <v>0.4988244077278301</v>
      </c>
    </row>
    <row r="2665" spans="1:25" x14ac:dyDescent="0.45">
      <c r="A2665">
        <v>3468</v>
      </c>
      <c r="B2665" s="1">
        <v>40670</v>
      </c>
      <c r="C2665" s="2" t="s">
        <v>48</v>
      </c>
      <c r="D2665">
        <v>24679</v>
      </c>
      <c r="E2665">
        <v>7</v>
      </c>
      <c r="F2665">
        <v>33.99</v>
      </c>
      <c r="G2665">
        <v>0.09</v>
      </c>
      <c r="H2665" s="2" t="s">
        <v>25</v>
      </c>
      <c r="I2665">
        <v>-25.86</v>
      </c>
      <c r="J2665">
        <v>4.7699999999999996</v>
      </c>
      <c r="K2665">
        <v>2.39</v>
      </c>
      <c r="L2665" s="2" t="s">
        <v>971</v>
      </c>
      <c r="M2665" s="2" t="s">
        <v>959</v>
      </c>
      <c r="N2665" s="2" t="s">
        <v>959</v>
      </c>
      <c r="O2665" s="2" t="s">
        <v>42</v>
      </c>
      <c r="P2665" s="2" t="s">
        <v>43</v>
      </c>
      <c r="Q2665" s="2" t="s">
        <v>104</v>
      </c>
      <c r="R2665" s="2" t="s">
        <v>595</v>
      </c>
      <c r="S2665" s="2" t="s">
        <v>106</v>
      </c>
      <c r="T2665">
        <v>0.72</v>
      </c>
      <c r="U2665" s="1">
        <v>40671</v>
      </c>
      <c r="V2665">
        <v>2011</v>
      </c>
      <c r="W2665" s="2" t="s">
        <v>77</v>
      </c>
      <c r="X2665">
        <v>5</v>
      </c>
      <c r="Y2665">
        <v>-0.76081200353045009</v>
      </c>
    </row>
    <row r="2666" spans="1:25" x14ac:dyDescent="0.45">
      <c r="A2666">
        <v>3520</v>
      </c>
      <c r="B2666" s="1">
        <v>40481</v>
      </c>
      <c r="C2666" s="2" t="s">
        <v>81</v>
      </c>
      <c r="D2666">
        <v>25062</v>
      </c>
      <c r="E2666">
        <v>5</v>
      </c>
      <c r="F2666">
        <v>78.790000000000006</v>
      </c>
      <c r="G2666">
        <v>0.03</v>
      </c>
      <c r="H2666" s="2" t="s">
        <v>25</v>
      </c>
      <c r="I2666">
        <v>-21.29</v>
      </c>
      <c r="J2666">
        <v>14.42</v>
      </c>
      <c r="K2666">
        <v>6.75</v>
      </c>
      <c r="L2666" s="2" t="s">
        <v>1617</v>
      </c>
      <c r="M2666" s="2" t="s">
        <v>959</v>
      </c>
      <c r="N2666" s="2" t="s">
        <v>959</v>
      </c>
      <c r="O2666" s="2" t="s">
        <v>37</v>
      </c>
      <c r="P2666" s="2" t="s">
        <v>29</v>
      </c>
      <c r="Q2666" s="2" t="s">
        <v>38</v>
      </c>
      <c r="R2666" s="2" t="s">
        <v>989</v>
      </c>
      <c r="S2666" s="2" t="s">
        <v>51</v>
      </c>
      <c r="T2666">
        <v>0.52</v>
      </c>
      <c r="U2666" s="1">
        <v>40483</v>
      </c>
      <c r="V2666">
        <v>2010</v>
      </c>
      <c r="W2666" s="2" t="s">
        <v>33</v>
      </c>
      <c r="X2666">
        <v>10</v>
      </c>
      <c r="Y2666">
        <v>-0.27021195583195834</v>
      </c>
    </row>
    <row r="2667" spans="1:25" x14ac:dyDescent="0.45">
      <c r="A2667">
        <v>3532</v>
      </c>
      <c r="B2667" s="1">
        <v>41197</v>
      </c>
      <c r="C2667" s="2" t="s">
        <v>81</v>
      </c>
      <c r="D2667">
        <v>25152</v>
      </c>
      <c r="E2667">
        <v>29</v>
      </c>
      <c r="F2667">
        <v>195.21</v>
      </c>
      <c r="G2667">
        <v>7.0000000000000007E-2</v>
      </c>
      <c r="H2667" s="2" t="s">
        <v>25</v>
      </c>
      <c r="I2667">
        <v>16.399999999999999</v>
      </c>
      <c r="J2667">
        <v>7.08</v>
      </c>
      <c r="K2667">
        <v>2.35</v>
      </c>
      <c r="L2667" s="2" t="s">
        <v>1633</v>
      </c>
      <c r="M2667" s="2" t="s">
        <v>959</v>
      </c>
      <c r="N2667" s="2" t="s">
        <v>959</v>
      </c>
      <c r="O2667" s="2" t="s">
        <v>42</v>
      </c>
      <c r="P2667" s="2" t="s">
        <v>29</v>
      </c>
      <c r="Q2667" s="2" t="s">
        <v>94</v>
      </c>
      <c r="R2667" s="2" t="s">
        <v>956</v>
      </c>
      <c r="S2667" s="2" t="s">
        <v>76</v>
      </c>
      <c r="T2667">
        <v>0.47</v>
      </c>
      <c r="U2667" s="1">
        <v>41199</v>
      </c>
      <c r="V2667">
        <v>2012</v>
      </c>
      <c r="W2667" s="2" t="s">
        <v>33</v>
      </c>
      <c r="X2667">
        <v>10</v>
      </c>
      <c r="Y2667">
        <v>8.4012089544592994E-2</v>
      </c>
    </row>
    <row r="2668" spans="1:25" x14ac:dyDescent="0.45">
      <c r="A2668">
        <v>3576</v>
      </c>
      <c r="B2668" s="1">
        <v>41023</v>
      </c>
      <c r="C2668" s="2" t="s">
        <v>81</v>
      </c>
      <c r="D2668">
        <v>25478</v>
      </c>
      <c r="E2668">
        <v>47</v>
      </c>
      <c r="F2668">
        <v>4725.0905000000002</v>
      </c>
      <c r="G2668">
        <v>0.01</v>
      </c>
      <c r="H2668" s="2" t="s">
        <v>25</v>
      </c>
      <c r="I2668">
        <v>1578.7</v>
      </c>
      <c r="J2668">
        <v>115.99</v>
      </c>
      <c r="K2668">
        <v>2.5</v>
      </c>
      <c r="L2668" s="2" t="s">
        <v>1612</v>
      </c>
      <c r="M2668" s="2" t="s">
        <v>959</v>
      </c>
      <c r="N2668" s="2" t="s">
        <v>959</v>
      </c>
      <c r="O2668" s="2" t="s">
        <v>37</v>
      </c>
      <c r="P2668" s="2" t="s">
        <v>43</v>
      </c>
      <c r="Q2668" s="2" t="s">
        <v>44</v>
      </c>
      <c r="R2668" s="2" t="s">
        <v>1235</v>
      </c>
      <c r="S2668" s="2" t="s">
        <v>46</v>
      </c>
      <c r="T2668">
        <v>0.56999999999999995</v>
      </c>
      <c r="U2668" s="1">
        <v>41023</v>
      </c>
      <c r="V2668">
        <v>2012</v>
      </c>
      <c r="W2668" s="2" t="s">
        <v>88</v>
      </c>
      <c r="X2668">
        <v>4</v>
      </c>
      <c r="Y2668">
        <v>0.33411000276079367</v>
      </c>
    </row>
    <row r="2669" spans="1:25" x14ac:dyDescent="0.45">
      <c r="A2669">
        <v>3708</v>
      </c>
      <c r="B2669" s="1">
        <v>41120</v>
      </c>
      <c r="C2669" s="2" t="s">
        <v>66</v>
      </c>
      <c r="D2669">
        <v>26469</v>
      </c>
      <c r="E2669">
        <v>4</v>
      </c>
      <c r="F2669">
        <v>7406.49</v>
      </c>
      <c r="G2669">
        <v>0.03</v>
      </c>
      <c r="H2669" s="2" t="s">
        <v>25</v>
      </c>
      <c r="I2669">
        <v>701.22</v>
      </c>
      <c r="J2669">
        <v>1889.99</v>
      </c>
      <c r="K2669">
        <v>19.989999999999998</v>
      </c>
      <c r="L2669" s="2" t="s">
        <v>1609</v>
      </c>
      <c r="M2669" s="2" t="s">
        <v>959</v>
      </c>
      <c r="N2669" s="2" t="s">
        <v>959</v>
      </c>
      <c r="O2669" s="2" t="s">
        <v>62</v>
      </c>
      <c r="P2669" s="2" t="s">
        <v>29</v>
      </c>
      <c r="Q2669" s="2" t="s">
        <v>54</v>
      </c>
      <c r="R2669" s="2" t="s">
        <v>1647</v>
      </c>
      <c r="S2669" s="2" t="s">
        <v>46</v>
      </c>
      <c r="T2669">
        <v>0.36</v>
      </c>
      <c r="U2669" s="1">
        <v>41122</v>
      </c>
      <c r="V2669">
        <v>2012</v>
      </c>
      <c r="W2669" s="2" t="s">
        <v>47</v>
      </c>
      <c r="X2669">
        <v>7</v>
      </c>
      <c r="Y2669">
        <v>9.4676425675319892E-2</v>
      </c>
    </row>
    <row r="2670" spans="1:25" x14ac:dyDescent="0.45">
      <c r="A2670">
        <v>3710</v>
      </c>
      <c r="B2670" s="1">
        <v>39893</v>
      </c>
      <c r="C2670" s="2" t="s">
        <v>34</v>
      </c>
      <c r="D2670">
        <v>26470</v>
      </c>
      <c r="E2670">
        <v>41</v>
      </c>
      <c r="F2670">
        <v>18081.759999999998</v>
      </c>
      <c r="G2670">
        <v>0.03</v>
      </c>
      <c r="H2670" s="2" t="s">
        <v>25</v>
      </c>
      <c r="I2670">
        <v>8822.2800000000007</v>
      </c>
      <c r="J2670">
        <v>420.98</v>
      </c>
      <c r="K2670">
        <v>19.989999999999998</v>
      </c>
      <c r="L2670" s="2" t="s">
        <v>1613</v>
      </c>
      <c r="M2670" s="2" t="s">
        <v>959</v>
      </c>
      <c r="N2670" s="2" t="s">
        <v>959</v>
      </c>
      <c r="O2670" s="2" t="s">
        <v>62</v>
      </c>
      <c r="P2670" s="2" t="s">
        <v>29</v>
      </c>
      <c r="Q2670" s="2" t="s">
        <v>54</v>
      </c>
      <c r="R2670" s="2" t="s">
        <v>496</v>
      </c>
      <c r="S2670" s="2" t="s">
        <v>46</v>
      </c>
      <c r="T2670">
        <v>0.35</v>
      </c>
      <c r="U2670" s="1">
        <v>39894</v>
      </c>
      <c r="V2670">
        <v>2009</v>
      </c>
      <c r="W2670" s="2" t="s">
        <v>60</v>
      </c>
      <c r="X2670">
        <v>3</v>
      </c>
      <c r="Y2670">
        <v>0.4879104688924088</v>
      </c>
    </row>
    <row r="2671" spans="1:25" x14ac:dyDescent="0.45">
      <c r="A2671">
        <v>3718</v>
      </c>
      <c r="B2671" s="1">
        <v>40107</v>
      </c>
      <c r="C2671" s="2" t="s">
        <v>66</v>
      </c>
      <c r="D2671">
        <v>26565</v>
      </c>
      <c r="E2671">
        <v>49</v>
      </c>
      <c r="F2671">
        <v>21337.27</v>
      </c>
      <c r="G2671">
        <v>0.02</v>
      </c>
      <c r="H2671" s="2" t="s">
        <v>25</v>
      </c>
      <c r="I2671">
        <v>7606</v>
      </c>
      <c r="J2671">
        <v>419.19</v>
      </c>
      <c r="K2671">
        <v>19.989999999999998</v>
      </c>
      <c r="L2671" s="2" t="s">
        <v>1648</v>
      </c>
      <c r="M2671" s="2" t="s">
        <v>959</v>
      </c>
      <c r="N2671" s="2" t="s">
        <v>959</v>
      </c>
      <c r="O2671" s="2" t="s">
        <v>42</v>
      </c>
      <c r="P2671" s="2" t="s">
        <v>29</v>
      </c>
      <c r="Q2671" s="2" t="s">
        <v>30</v>
      </c>
      <c r="R2671" s="2" t="s">
        <v>1530</v>
      </c>
      <c r="S2671" s="2" t="s">
        <v>46</v>
      </c>
      <c r="T2671">
        <v>0.57999999999999996</v>
      </c>
      <c r="U2671" s="1">
        <v>40108</v>
      </c>
      <c r="V2671">
        <v>2009</v>
      </c>
      <c r="W2671" s="2" t="s">
        <v>33</v>
      </c>
      <c r="X2671">
        <v>10</v>
      </c>
      <c r="Y2671">
        <v>0.35646547098105802</v>
      </c>
    </row>
    <row r="2672" spans="1:25" x14ac:dyDescent="0.45">
      <c r="A2672">
        <v>3758</v>
      </c>
      <c r="B2672" s="1">
        <v>40243</v>
      </c>
      <c r="C2672" s="2" t="s">
        <v>81</v>
      </c>
      <c r="D2672">
        <v>26852</v>
      </c>
      <c r="E2672">
        <v>2</v>
      </c>
      <c r="F2672">
        <v>15.81</v>
      </c>
      <c r="G2672">
        <v>0.06</v>
      </c>
      <c r="H2672" s="2" t="s">
        <v>25</v>
      </c>
      <c r="I2672">
        <v>-9.8800000000000008</v>
      </c>
      <c r="J2672">
        <v>4.9800000000000004</v>
      </c>
      <c r="K2672">
        <v>6.07</v>
      </c>
      <c r="L2672" s="2" t="s">
        <v>1612</v>
      </c>
      <c r="M2672" s="2" t="s">
        <v>959</v>
      </c>
      <c r="N2672" s="2" t="s">
        <v>959</v>
      </c>
      <c r="O2672" s="2" t="s">
        <v>37</v>
      </c>
      <c r="P2672" s="2" t="s">
        <v>29</v>
      </c>
      <c r="Q2672" s="2" t="s">
        <v>63</v>
      </c>
      <c r="R2672" s="2" t="s">
        <v>294</v>
      </c>
      <c r="S2672" s="2" t="s">
        <v>46</v>
      </c>
      <c r="T2672">
        <v>0.36</v>
      </c>
      <c r="U2672" s="1">
        <v>40245</v>
      </c>
      <c r="V2672">
        <v>2010</v>
      </c>
      <c r="W2672" s="2" t="s">
        <v>60</v>
      </c>
      <c r="X2672">
        <v>3</v>
      </c>
      <c r="Y2672">
        <v>-0.62492093611638211</v>
      </c>
    </row>
    <row r="2673" spans="1:25" x14ac:dyDescent="0.45">
      <c r="A2673">
        <v>3829</v>
      </c>
      <c r="B2673" s="1">
        <v>41126</v>
      </c>
      <c r="C2673" s="2" t="s">
        <v>81</v>
      </c>
      <c r="D2673">
        <v>27299</v>
      </c>
      <c r="E2673">
        <v>41</v>
      </c>
      <c r="F2673">
        <v>802.16</v>
      </c>
      <c r="G2673">
        <v>0.1</v>
      </c>
      <c r="H2673" s="2" t="s">
        <v>25</v>
      </c>
      <c r="I2673">
        <v>-293.45</v>
      </c>
      <c r="J2673">
        <v>19.940000000000001</v>
      </c>
      <c r="K2673">
        <v>14.87</v>
      </c>
      <c r="L2673" s="2" t="s">
        <v>1429</v>
      </c>
      <c r="M2673" s="2" t="s">
        <v>959</v>
      </c>
      <c r="N2673" s="2" t="s">
        <v>959</v>
      </c>
      <c r="O2673" s="2" t="s">
        <v>42</v>
      </c>
      <c r="P2673" s="2" t="s">
        <v>73</v>
      </c>
      <c r="Q2673" s="2" t="s">
        <v>74</v>
      </c>
      <c r="R2673" s="2" t="s">
        <v>312</v>
      </c>
      <c r="S2673" s="2" t="s">
        <v>32</v>
      </c>
      <c r="T2673">
        <v>0.56999999999999995</v>
      </c>
      <c r="U2673" s="1">
        <v>41128</v>
      </c>
      <c r="V2673">
        <v>2012</v>
      </c>
      <c r="W2673" s="2" t="s">
        <v>52</v>
      </c>
      <c r="X2673">
        <v>8</v>
      </c>
      <c r="Y2673">
        <v>-0.36582477311259598</v>
      </c>
    </row>
    <row r="2674" spans="1:25" x14ac:dyDescent="0.45">
      <c r="A2674">
        <v>3830</v>
      </c>
      <c r="B2674" s="1">
        <v>41182</v>
      </c>
      <c r="C2674" s="2" t="s">
        <v>48</v>
      </c>
      <c r="D2674">
        <v>27300</v>
      </c>
      <c r="E2674">
        <v>50</v>
      </c>
      <c r="F2674">
        <v>3333.1</v>
      </c>
      <c r="G2674">
        <v>0.1</v>
      </c>
      <c r="H2674" s="2" t="s">
        <v>25</v>
      </c>
      <c r="I2674">
        <v>-85.03</v>
      </c>
      <c r="J2674">
        <v>73.98</v>
      </c>
      <c r="K2674">
        <v>4</v>
      </c>
      <c r="L2674" s="2" t="s">
        <v>1649</v>
      </c>
      <c r="M2674" s="2" t="s">
        <v>959</v>
      </c>
      <c r="N2674" s="2" t="s">
        <v>959</v>
      </c>
      <c r="O2674" s="2" t="s">
        <v>37</v>
      </c>
      <c r="P2674" s="2" t="s">
        <v>43</v>
      </c>
      <c r="Q2674" s="2" t="s">
        <v>104</v>
      </c>
      <c r="R2674" s="2" t="s">
        <v>670</v>
      </c>
      <c r="S2674" s="2" t="s">
        <v>46</v>
      </c>
      <c r="T2674">
        <v>0.79</v>
      </c>
      <c r="U2674" s="1">
        <v>41183</v>
      </c>
      <c r="V2674">
        <v>2012</v>
      </c>
      <c r="W2674" s="2" t="s">
        <v>112</v>
      </c>
      <c r="X2674">
        <v>9</v>
      </c>
      <c r="Y2674">
        <v>-2.551078575500285E-2</v>
      </c>
    </row>
    <row r="2675" spans="1:25" x14ac:dyDescent="0.45">
      <c r="A2675">
        <v>3864</v>
      </c>
      <c r="B2675" s="1">
        <v>40947</v>
      </c>
      <c r="C2675" s="2" t="s">
        <v>24</v>
      </c>
      <c r="D2675">
        <v>27557</v>
      </c>
      <c r="E2675">
        <v>18</v>
      </c>
      <c r="F2675">
        <v>56.13</v>
      </c>
      <c r="G2675">
        <v>0.02</v>
      </c>
      <c r="H2675" s="2" t="s">
        <v>25</v>
      </c>
      <c r="I2675">
        <v>-58.47</v>
      </c>
      <c r="J2675">
        <v>2.88</v>
      </c>
      <c r="K2675">
        <v>5.33</v>
      </c>
      <c r="L2675" s="2" t="s">
        <v>1628</v>
      </c>
      <c r="M2675" s="2" t="s">
        <v>959</v>
      </c>
      <c r="N2675" s="2" t="s">
        <v>959</v>
      </c>
      <c r="O2675" s="2" t="s">
        <v>42</v>
      </c>
      <c r="P2675" s="2" t="s">
        <v>29</v>
      </c>
      <c r="Q2675" s="2" t="s">
        <v>89</v>
      </c>
      <c r="R2675" s="2" t="s">
        <v>1456</v>
      </c>
      <c r="S2675" s="2" t="s">
        <v>46</v>
      </c>
      <c r="T2675">
        <v>0.36</v>
      </c>
      <c r="U2675" s="1">
        <v>40952</v>
      </c>
      <c r="V2675">
        <v>2012</v>
      </c>
      <c r="W2675" s="2" t="s">
        <v>65</v>
      </c>
      <c r="X2675">
        <v>2</v>
      </c>
      <c r="Y2675">
        <v>-1.0416889363976483</v>
      </c>
    </row>
    <row r="2676" spans="1:25" x14ac:dyDescent="0.45">
      <c r="A2676">
        <v>3872</v>
      </c>
      <c r="B2676" s="1">
        <v>40445</v>
      </c>
      <c r="C2676" s="2" t="s">
        <v>34</v>
      </c>
      <c r="D2676">
        <v>27654</v>
      </c>
      <c r="E2676">
        <v>12</v>
      </c>
      <c r="F2676">
        <v>94.83</v>
      </c>
      <c r="G2676">
        <v>0.02</v>
      </c>
      <c r="H2676" s="2" t="s">
        <v>25</v>
      </c>
      <c r="I2676">
        <v>29.87</v>
      </c>
      <c r="J2676">
        <v>7.64</v>
      </c>
      <c r="K2676">
        <v>1.39</v>
      </c>
      <c r="L2676" s="2" t="s">
        <v>1645</v>
      </c>
      <c r="M2676" s="2" t="s">
        <v>959</v>
      </c>
      <c r="N2676" s="2" t="s">
        <v>959</v>
      </c>
      <c r="O2676" s="2" t="s">
        <v>62</v>
      </c>
      <c r="P2676" s="2" t="s">
        <v>29</v>
      </c>
      <c r="Q2676" s="2" t="s">
        <v>79</v>
      </c>
      <c r="R2676" s="2" t="s">
        <v>981</v>
      </c>
      <c r="S2676" s="2" t="s">
        <v>46</v>
      </c>
      <c r="T2676">
        <v>0.36</v>
      </c>
      <c r="U2676" s="1">
        <v>40447</v>
      </c>
      <c r="V2676">
        <v>2010</v>
      </c>
      <c r="W2676" s="2" t="s">
        <v>112</v>
      </c>
      <c r="X2676">
        <v>9</v>
      </c>
      <c r="Y2676">
        <v>0.31498470948012236</v>
      </c>
    </row>
    <row r="2677" spans="1:25" x14ac:dyDescent="0.45">
      <c r="A2677">
        <v>3877</v>
      </c>
      <c r="B2677" s="1">
        <v>40791</v>
      </c>
      <c r="C2677" s="2" t="s">
        <v>24</v>
      </c>
      <c r="D2677">
        <v>27684</v>
      </c>
      <c r="E2677">
        <v>1</v>
      </c>
      <c r="F2677">
        <v>13.04</v>
      </c>
      <c r="G2677">
        <v>0.06</v>
      </c>
      <c r="H2677" s="2" t="s">
        <v>25</v>
      </c>
      <c r="I2677">
        <v>-6.62</v>
      </c>
      <c r="J2677">
        <v>10.48</v>
      </c>
      <c r="K2677">
        <v>2.89</v>
      </c>
      <c r="L2677" s="2" t="s">
        <v>1614</v>
      </c>
      <c r="M2677" s="2" t="s">
        <v>959</v>
      </c>
      <c r="N2677" s="2" t="s">
        <v>959</v>
      </c>
      <c r="O2677" s="2" t="s">
        <v>42</v>
      </c>
      <c r="P2677" s="2" t="s">
        <v>29</v>
      </c>
      <c r="Q2677" s="2" t="s">
        <v>94</v>
      </c>
      <c r="R2677" s="2" t="s">
        <v>755</v>
      </c>
      <c r="S2677" s="2" t="s">
        <v>106</v>
      </c>
      <c r="T2677">
        <v>0.6</v>
      </c>
      <c r="U2677" s="1">
        <v>40793</v>
      </c>
      <c r="V2677">
        <v>2011</v>
      </c>
      <c r="W2677" s="2" t="s">
        <v>112</v>
      </c>
      <c r="X2677">
        <v>9</v>
      </c>
      <c r="Y2677">
        <v>-0.50766871165644178</v>
      </c>
    </row>
    <row r="2678" spans="1:25" x14ac:dyDescent="0.45">
      <c r="A2678">
        <v>3899</v>
      </c>
      <c r="B2678" s="1">
        <v>40606</v>
      </c>
      <c r="C2678" s="2" t="s">
        <v>48</v>
      </c>
      <c r="D2678">
        <v>27811</v>
      </c>
      <c r="E2678">
        <v>31</v>
      </c>
      <c r="F2678">
        <v>197.59</v>
      </c>
      <c r="G2678">
        <v>0.09</v>
      </c>
      <c r="H2678" s="2" t="s">
        <v>25</v>
      </c>
      <c r="I2678">
        <v>-73.62</v>
      </c>
      <c r="J2678">
        <v>6.81</v>
      </c>
      <c r="K2678">
        <v>5.48</v>
      </c>
      <c r="L2678" s="2" t="s">
        <v>1650</v>
      </c>
      <c r="M2678" s="2" t="s">
        <v>959</v>
      </c>
      <c r="N2678" s="2" t="s">
        <v>959</v>
      </c>
      <c r="O2678" s="2" t="s">
        <v>28</v>
      </c>
      <c r="P2678" s="2" t="s">
        <v>29</v>
      </c>
      <c r="Q2678" s="2" t="s">
        <v>54</v>
      </c>
      <c r="R2678" s="2" t="s">
        <v>1156</v>
      </c>
      <c r="S2678" s="2" t="s">
        <v>46</v>
      </c>
      <c r="T2678">
        <v>0.37</v>
      </c>
      <c r="U2678" s="1">
        <v>40608</v>
      </c>
      <c r="V2678">
        <v>2011</v>
      </c>
      <c r="W2678" s="2" t="s">
        <v>60</v>
      </c>
      <c r="X2678">
        <v>3</v>
      </c>
      <c r="Y2678">
        <v>-0.3725897059567792</v>
      </c>
    </row>
    <row r="2679" spans="1:25" x14ac:dyDescent="0.45">
      <c r="A2679">
        <v>3938</v>
      </c>
      <c r="B2679" s="1">
        <v>40423</v>
      </c>
      <c r="C2679" s="2" t="s">
        <v>66</v>
      </c>
      <c r="D2679">
        <v>28064</v>
      </c>
      <c r="E2679">
        <v>43</v>
      </c>
      <c r="F2679">
        <v>856.45</v>
      </c>
      <c r="G2679">
        <v>0.03</v>
      </c>
      <c r="H2679" s="2" t="s">
        <v>25</v>
      </c>
      <c r="I2679">
        <v>265.10000000000002</v>
      </c>
      <c r="J2679">
        <v>19.84</v>
      </c>
      <c r="K2679">
        <v>4.0999999999999996</v>
      </c>
      <c r="L2679" s="2" t="s">
        <v>1609</v>
      </c>
      <c r="M2679" s="2" t="s">
        <v>959</v>
      </c>
      <c r="N2679" s="2" t="s">
        <v>959</v>
      </c>
      <c r="O2679" s="2" t="s">
        <v>62</v>
      </c>
      <c r="P2679" s="2" t="s">
        <v>29</v>
      </c>
      <c r="Q2679" s="2" t="s">
        <v>94</v>
      </c>
      <c r="R2679" s="2" t="s">
        <v>179</v>
      </c>
      <c r="S2679" s="2" t="s">
        <v>76</v>
      </c>
      <c r="T2679">
        <v>0.44</v>
      </c>
      <c r="U2679" s="1">
        <v>40423</v>
      </c>
      <c r="V2679">
        <v>2010</v>
      </c>
      <c r="W2679" s="2" t="s">
        <v>112</v>
      </c>
      <c r="X2679">
        <v>9</v>
      </c>
      <c r="Y2679">
        <v>0.30953353961118574</v>
      </c>
    </row>
    <row r="2680" spans="1:25" x14ac:dyDescent="0.45">
      <c r="A2680">
        <v>3959</v>
      </c>
      <c r="B2680" s="1">
        <v>39885</v>
      </c>
      <c r="C2680" s="2" t="s">
        <v>81</v>
      </c>
      <c r="D2680">
        <v>28258</v>
      </c>
      <c r="E2680">
        <v>2</v>
      </c>
      <c r="F2680">
        <v>201.178</v>
      </c>
      <c r="G2680">
        <v>7.0000000000000007E-2</v>
      </c>
      <c r="H2680" s="2" t="s">
        <v>25</v>
      </c>
      <c r="I2680">
        <v>-604.41</v>
      </c>
      <c r="J2680">
        <v>125.99</v>
      </c>
      <c r="K2680">
        <v>2.5</v>
      </c>
      <c r="L2680" s="2" t="s">
        <v>1640</v>
      </c>
      <c r="M2680" s="2" t="s">
        <v>959</v>
      </c>
      <c r="N2680" s="2" t="s">
        <v>959</v>
      </c>
      <c r="O2680" s="2" t="s">
        <v>62</v>
      </c>
      <c r="P2680" s="2" t="s">
        <v>43</v>
      </c>
      <c r="Q2680" s="2" t="s">
        <v>44</v>
      </c>
      <c r="R2680" s="2" t="s">
        <v>792</v>
      </c>
      <c r="S2680" s="2" t="s">
        <v>46</v>
      </c>
      <c r="T2680">
        <v>0.6</v>
      </c>
      <c r="U2680" s="1">
        <v>39885</v>
      </c>
      <c r="V2680">
        <v>2009</v>
      </c>
      <c r="W2680" s="2" t="s">
        <v>60</v>
      </c>
      <c r="X2680">
        <v>3</v>
      </c>
      <c r="Y2680">
        <v>-3.004354352861645</v>
      </c>
    </row>
    <row r="2681" spans="1:25" x14ac:dyDescent="0.45">
      <c r="A2681">
        <v>3968</v>
      </c>
      <c r="B2681" s="1">
        <v>40391</v>
      </c>
      <c r="C2681" s="2" t="s">
        <v>66</v>
      </c>
      <c r="D2681">
        <v>28321</v>
      </c>
      <c r="E2681">
        <v>28</v>
      </c>
      <c r="F2681">
        <v>90.5</v>
      </c>
      <c r="G2681">
        <v>0.03</v>
      </c>
      <c r="H2681" s="2" t="s">
        <v>25</v>
      </c>
      <c r="I2681">
        <v>24.71</v>
      </c>
      <c r="J2681">
        <v>3.08</v>
      </c>
      <c r="K2681">
        <v>0.99</v>
      </c>
      <c r="L2681" s="2" t="s">
        <v>1621</v>
      </c>
      <c r="M2681" s="2" t="s">
        <v>959</v>
      </c>
      <c r="N2681" s="2" t="s">
        <v>959</v>
      </c>
      <c r="O2681" s="2" t="s">
        <v>37</v>
      </c>
      <c r="P2681" s="2" t="s">
        <v>29</v>
      </c>
      <c r="Q2681" s="2" t="s">
        <v>89</v>
      </c>
      <c r="R2681" s="2" t="s">
        <v>1651</v>
      </c>
      <c r="S2681" s="2" t="s">
        <v>46</v>
      </c>
      <c r="T2681">
        <v>0.37</v>
      </c>
      <c r="U2681" s="1">
        <v>40391</v>
      </c>
      <c r="V2681">
        <v>2010</v>
      </c>
      <c r="W2681" s="2" t="s">
        <v>52</v>
      </c>
      <c r="X2681">
        <v>8</v>
      </c>
      <c r="Y2681">
        <v>0.27303867403314919</v>
      </c>
    </row>
    <row r="2682" spans="1:25" x14ac:dyDescent="0.45">
      <c r="A2682">
        <v>3985</v>
      </c>
      <c r="B2682" s="1">
        <v>41127</v>
      </c>
      <c r="C2682" s="2" t="s">
        <v>66</v>
      </c>
      <c r="D2682">
        <v>28454</v>
      </c>
      <c r="E2682">
        <v>25</v>
      </c>
      <c r="F2682">
        <v>157.4</v>
      </c>
      <c r="G2682">
        <v>7.0000000000000007E-2</v>
      </c>
      <c r="H2682" s="2" t="s">
        <v>25</v>
      </c>
      <c r="I2682">
        <v>-84</v>
      </c>
      <c r="J2682">
        <v>6.48</v>
      </c>
      <c r="K2682">
        <v>6.74</v>
      </c>
      <c r="L2682" s="2" t="s">
        <v>1017</v>
      </c>
      <c r="M2682" s="2" t="s">
        <v>959</v>
      </c>
      <c r="N2682" s="2" t="s">
        <v>959</v>
      </c>
      <c r="O2682" s="2" t="s">
        <v>42</v>
      </c>
      <c r="P2682" s="2" t="s">
        <v>29</v>
      </c>
      <c r="Q2682" s="2" t="s">
        <v>63</v>
      </c>
      <c r="R2682" s="2" t="s">
        <v>1652</v>
      </c>
      <c r="S2682" s="2" t="s">
        <v>46</v>
      </c>
      <c r="T2682">
        <v>0.37</v>
      </c>
      <c r="U2682" s="1">
        <v>41128</v>
      </c>
      <c r="V2682">
        <v>2012</v>
      </c>
      <c r="W2682" s="2" t="s">
        <v>52</v>
      </c>
      <c r="X2682">
        <v>8</v>
      </c>
      <c r="Y2682">
        <v>-0.53367217280813217</v>
      </c>
    </row>
    <row r="2683" spans="1:25" x14ac:dyDescent="0.45">
      <c r="A2683">
        <v>4112</v>
      </c>
      <c r="B2683" s="1">
        <v>40880</v>
      </c>
      <c r="C2683" s="2" t="s">
        <v>24</v>
      </c>
      <c r="D2683">
        <v>29255</v>
      </c>
      <c r="E2683">
        <v>11</v>
      </c>
      <c r="F2683">
        <v>617.21900000000005</v>
      </c>
      <c r="G2683">
        <v>0.03</v>
      </c>
      <c r="H2683" s="2" t="s">
        <v>57</v>
      </c>
      <c r="I2683">
        <v>-136.09</v>
      </c>
      <c r="J2683">
        <v>65.989999999999995</v>
      </c>
      <c r="K2683">
        <v>8.99</v>
      </c>
      <c r="L2683" s="2" t="s">
        <v>1617</v>
      </c>
      <c r="M2683" s="2" t="s">
        <v>959</v>
      </c>
      <c r="N2683" s="2" t="s">
        <v>959</v>
      </c>
      <c r="O2683" s="2" t="s">
        <v>37</v>
      </c>
      <c r="P2683" s="2" t="s">
        <v>43</v>
      </c>
      <c r="Q2683" s="2" t="s">
        <v>44</v>
      </c>
      <c r="R2683" s="2" t="s">
        <v>349</v>
      </c>
      <c r="S2683" s="2" t="s">
        <v>46</v>
      </c>
      <c r="T2683">
        <v>0.57999999999999996</v>
      </c>
      <c r="U2683" s="1">
        <v>40884</v>
      </c>
      <c r="V2683">
        <v>2011</v>
      </c>
      <c r="W2683" s="2" t="s">
        <v>100</v>
      </c>
      <c r="X2683">
        <v>12</v>
      </c>
      <c r="Y2683">
        <v>-0.22048899985256448</v>
      </c>
    </row>
    <row r="2684" spans="1:25" x14ac:dyDescent="0.45">
      <c r="A2684">
        <v>4139</v>
      </c>
      <c r="B2684" s="1">
        <v>40865</v>
      </c>
      <c r="C2684" s="2" t="s">
        <v>66</v>
      </c>
      <c r="D2684">
        <v>29383</v>
      </c>
      <c r="E2684">
        <v>20</v>
      </c>
      <c r="F2684">
        <v>157.13</v>
      </c>
      <c r="G2684">
        <v>7.0000000000000007E-2</v>
      </c>
      <c r="H2684" s="2" t="s">
        <v>25</v>
      </c>
      <c r="I2684">
        <v>-46.89</v>
      </c>
      <c r="J2684">
        <v>8.32</v>
      </c>
      <c r="K2684">
        <v>2.38</v>
      </c>
      <c r="L2684" s="2" t="s">
        <v>1056</v>
      </c>
      <c r="M2684" s="2" t="s">
        <v>959</v>
      </c>
      <c r="N2684" s="2" t="s">
        <v>959</v>
      </c>
      <c r="O2684" s="2" t="s">
        <v>42</v>
      </c>
      <c r="P2684" s="2" t="s">
        <v>43</v>
      </c>
      <c r="Q2684" s="2" t="s">
        <v>104</v>
      </c>
      <c r="R2684" s="2" t="s">
        <v>1544</v>
      </c>
      <c r="S2684" s="2" t="s">
        <v>106</v>
      </c>
      <c r="T2684">
        <v>0.74</v>
      </c>
      <c r="U2684" s="1">
        <v>40867</v>
      </c>
      <c r="V2684">
        <v>2011</v>
      </c>
      <c r="W2684" s="2" t="s">
        <v>69</v>
      </c>
      <c r="X2684">
        <v>11</v>
      </c>
      <c r="Y2684">
        <v>-0.29841532489021833</v>
      </c>
    </row>
    <row r="2685" spans="1:25" x14ac:dyDescent="0.45">
      <c r="A2685">
        <v>4162</v>
      </c>
      <c r="B2685" s="1">
        <v>40948</v>
      </c>
      <c r="C2685" s="2" t="s">
        <v>24</v>
      </c>
      <c r="D2685">
        <v>29507</v>
      </c>
      <c r="E2685">
        <v>14</v>
      </c>
      <c r="F2685">
        <v>3049.6320000000001</v>
      </c>
      <c r="G2685">
        <v>0.04</v>
      </c>
      <c r="H2685" s="2" t="s">
        <v>35</v>
      </c>
      <c r="I2685">
        <v>-679.04</v>
      </c>
      <c r="J2685">
        <v>280.98</v>
      </c>
      <c r="K2685">
        <v>35.67</v>
      </c>
      <c r="L2685" s="2" t="s">
        <v>1617</v>
      </c>
      <c r="M2685" s="2" t="s">
        <v>959</v>
      </c>
      <c r="N2685" s="2" t="s">
        <v>959</v>
      </c>
      <c r="O2685" s="2" t="s">
        <v>37</v>
      </c>
      <c r="P2685" s="2" t="s">
        <v>73</v>
      </c>
      <c r="Q2685" s="2" t="s">
        <v>175</v>
      </c>
      <c r="R2685" s="2" t="s">
        <v>429</v>
      </c>
      <c r="S2685" s="2" t="s">
        <v>85</v>
      </c>
      <c r="T2685">
        <v>0.66</v>
      </c>
      <c r="U2685" s="1">
        <v>40950</v>
      </c>
      <c r="V2685">
        <v>2012</v>
      </c>
      <c r="W2685" s="2" t="s">
        <v>65</v>
      </c>
      <c r="X2685">
        <v>2</v>
      </c>
      <c r="Y2685">
        <v>-0.222662931133986</v>
      </c>
    </row>
    <row r="2686" spans="1:25" x14ac:dyDescent="0.45">
      <c r="A2686">
        <v>4172</v>
      </c>
      <c r="B2686" s="1">
        <v>40332</v>
      </c>
      <c r="C2686" s="2" t="s">
        <v>48</v>
      </c>
      <c r="D2686">
        <v>29572</v>
      </c>
      <c r="E2686">
        <v>18</v>
      </c>
      <c r="F2686">
        <v>2657.56</v>
      </c>
      <c r="G2686">
        <v>0.1</v>
      </c>
      <c r="H2686" s="2" t="s">
        <v>35</v>
      </c>
      <c r="I2686">
        <v>126.28</v>
      </c>
      <c r="J2686">
        <v>150.97999999999999</v>
      </c>
      <c r="K2686">
        <v>16.010000000000002</v>
      </c>
      <c r="L2686" s="2" t="s">
        <v>1617</v>
      </c>
      <c r="M2686" s="2" t="s">
        <v>959</v>
      </c>
      <c r="N2686" s="2" t="s">
        <v>959</v>
      </c>
      <c r="O2686" s="2" t="s">
        <v>62</v>
      </c>
      <c r="P2686" s="2" t="s">
        <v>73</v>
      </c>
      <c r="Q2686" s="2" t="s">
        <v>175</v>
      </c>
      <c r="R2686" s="2" t="s">
        <v>1591</v>
      </c>
      <c r="S2686" s="2" t="s">
        <v>85</v>
      </c>
      <c r="T2686">
        <v>0.7</v>
      </c>
      <c r="U2686" s="1">
        <v>40333</v>
      </c>
      <c r="V2686">
        <v>2010</v>
      </c>
      <c r="W2686" s="2" t="s">
        <v>56</v>
      </c>
      <c r="X2686">
        <v>6</v>
      </c>
      <c r="Y2686">
        <v>4.7517271482111413E-2</v>
      </c>
    </row>
    <row r="2687" spans="1:25" x14ac:dyDescent="0.45">
      <c r="A2687">
        <v>4204</v>
      </c>
      <c r="B2687" s="1">
        <v>40151</v>
      </c>
      <c r="C2687" s="2" t="s">
        <v>48</v>
      </c>
      <c r="D2687">
        <v>29889</v>
      </c>
      <c r="E2687">
        <v>44</v>
      </c>
      <c r="F2687">
        <v>243.5</v>
      </c>
      <c r="G2687">
        <v>0.09</v>
      </c>
      <c r="H2687" s="2" t="s">
        <v>25</v>
      </c>
      <c r="I2687">
        <v>23.87</v>
      </c>
      <c r="J2687">
        <v>5.98</v>
      </c>
      <c r="K2687">
        <v>1.67</v>
      </c>
      <c r="L2687" s="2" t="s">
        <v>1650</v>
      </c>
      <c r="M2687" s="2" t="s">
        <v>959</v>
      </c>
      <c r="N2687" s="2" t="s">
        <v>959</v>
      </c>
      <c r="O2687" s="2" t="s">
        <v>28</v>
      </c>
      <c r="P2687" s="2" t="s">
        <v>29</v>
      </c>
      <c r="Q2687" s="2" t="s">
        <v>94</v>
      </c>
      <c r="R2687" s="2" t="s">
        <v>1653</v>
      </c>
      <c r="S2687" s="2" t="s">
        <v>76</v>
      </c>
      <c r="T2687">
        <v>0.51</v>
      </c>
      <c r="U2687" s="1">
        <v>40154</v>
      </c>
      <c r="V2687">
        <v>2009</v>
      </c>
      <c r="W2687" s="2" t="s">
        <v>100</v>
      </c>
      <c r="X2687">
        <v>12</v>
      </c>
      <c r="Y2687">
        <v>9.8028747433264896E-2</v>
      </c>
    </row>
    <row r="2688" spans="1:25" x14ac:dyDescent="0.45">
      <c r="A2688">
        <v>4206</v>
      </c>
      <c r="B2688" s="1">
        <v>40428</v>
      </c>
      <c r="C2688" s="2" t="s">
        <v>24</v>
      </c>
      <c r="D2688">
        <v>29894</v>
      </c>
      <c r="E2688">
        <v>43</v>
      </c>
      <c r="F2688">
        <v>606.98</v>
      </c>
      <c r="G2688">
        <v>0.05</v>
      </c>
      <c r="H2688" s="2" t="s">
        <v>25</v>
      </c>
      <c r="I2688">
        <v>21.08</v>
      </c>
      <c r="J2688">
        <v>13.73</v>
      </c>
      <c r="K2688">
        <v>6.85</v>
      </c>
      <c r="L2688" s="2" t="s">
        <v>1633</v>
      </c>
      <c r="M2688" s="2" t="s">
        <v>959</v>
      </c>
      <c r="N2688" s="2" t="s">
        <v>959</v>
      </c>
      <c r="O2688" s="2" t="s">
        <v>42</v>
      </c>
      <c r="P2688" s="2" t="s">
        <v>73</v>
      </c>
      <c r="Q2688" s="2" t="s">
        <v>74</v>
      </c>
      <c r="R2688" s="2" t="s">
        <v>897</v>
      </c>
      <c r="S2688" s="2" t="s">
        <v>76</v>
      </c>
      <c r="T2688">
        <v>0.54</v>
      </c>
      <c r="U2688" s="1">
        <v>40437</v>
      </c>
      <c r="V2688">
        <v>2010</v>
      </c>
      <c r="W2688" s="2" t="s">
        <v>112</v>
      </c>
      <c r="X2688">
        <v>9</v>
      </c>
      <c r="Y2688">
        <v>3.472931562819203E-2</v>
      </c>
    </row>
    <row r="2689" spans="1:25" x14ac:dyDescent="0.45">
      <c r="A2689">
        <v>4232</v>
      </c>
      <c r="B2689" s="1">
        <v>41153</v>
      </c>
      <c r="C2689" s="2" t="s">
        <v>48</v>
      </c>
      <c r="D2689">
        <v>30054</v>
      </c>
      <c r="E2689">
        <v>33</v>
      </c>
      <c r="F2689">
        <v>311.19</v>
      </c>
      <c r="G2689">
        <v>0.03</v>
      </c>
      <c r="H2689" s="2" t="s">
        <v>25</v>
      </c>
      <c r="I2689">
        <v>-9.18</v>
      </c>
      <c r="J2689">
        <v>9.3800000000000008</v>
      </c>
      <c r="K2689">
        <v>4.93</v>
      </c>
      <c r="L2689" s="2" t="s">
        <v>1615</v>
      </c>
      <c r="M2689" s="2" t="s">
        <v>959</v>
      </c>
      <c r="N2689" s="2" t="s">
        <v>959</v>
      </c>
      <c r="O2689" s="2" t="s">
        <v>42</v>
      </c>
      <c r="P2689" s="2" t="s">
        <v>73</v>
      </c>
      <c r="Q2689" s="2" t="s">
        <v>74</v>
      </c>
      <c r="R2689" s="2" t="s">
        <v>1026</v>
      </c>
      <c r="S2689" s="2" t="s">
        <v>46</v>
      </c>
      <c r="T2689">
        <v>0.56999999999999995</v>
      </c>
      <c r="U2689" s="1">
        <v>41155</v>
      </c>
      <c r="V2689">
        <v>2012</v>
      </c>
      <c r="W2689" s="2" t="s">
        <v>112</v>
      </c>
      <c r="X2689">
        <v>9</v>
      </c>
      <c r="Y2689">
        <v>-2.949966258555866E-2</v>
      </c>
    </row>
    <row r="2690" spans="1:25" x14ac:dyDescent="0.45">
      <c r="A2690">
        <v>4244</v>
      </c>
      <c r="B2690" s="1">
        <v>41106</v>
      </c>
      <c r="C2690" s="2" t="s">
        <v>24</v>
      </c>
      <c r="D2690">
        <v>30208</v>
      </c>
      <c r="E2690">
        <v>46</v>
      </c>
      <c r="F2690">
        <v>1752.0965000000001</v>
      </c>
      <c r="G2690">
        <v>0.1</v>
      </c>
      <c r="H2690" s="2" t="s">
        <v>25</v>
      </c>
      <c r="I2690">
        <v>356.35</v>
      </c>
      <c r="J2690">
        <v>45.99</v>
      </c>
      <c r="K2690">
        <v>4.99</v>
      </c>
      <c r="L2690" s="2" t="s">
        <v>1645</v>
      </c>
      <c r="M2690" s="2" t="s">
        <v>959</v>
      </c>
      <c r="N2690" s="2" t="s">
        <v>959</v>
      </c>
      <c r="O2690" s="2" t="s">
        <v>62</v>
      </c>
      <c r="P2690" s="2" t="s">
        <v>43</v>
      </c>
      <c r="Q2690" s="2" t="s">
        <v>44</v>
      </c>
      <c r="R2690" s="2" t="s">
        <v>1512</v>
      </c>
      <c r="S2690" s="2" t="s">
        <v>46</v>
      </c>
      <c r="T2690">
        <v>0.56999999999999995</v>
      </c>
      <c r="U2690" s="1">
        <v>41106</v>
      </c>
      <c r="V2690">
        <v>2012</v>
      </c>
      <c r="W2690" s="2" t="s">
        <v>47</v>
      </c>
      <c r="X2690">
        <v>7</v>
      </c>
      <c r="Y2690">
        <v>0.20338491629884542</v>
      </c>
    </row>
    <row r="2691" spans="1:25" x14ac:dyDescent="0.45">
      <c r="A2691">
        <v>4265</v>
      </c>
      <c r="B2691" s="1">
        <v>40626</v>
      </c>
      <c r="C2691" s="2" t="s">
        <v>81</v>
      </c>
      <c r="D2691">
        <v>30369</v>
      </c>
      <c r="E2691">
        <v>13</v>
      </c>
      <c r="F2691">
        <v>76.81</v>
      </c>
      <c r="G2691">
        <v>0</v>
      </c>
      <c r="H2691" s="2" t="s">
        <v>25</v>
      </c>
      <c r="I2691">
        <v>-55.77</v>
      </c>
      <c r="J2691">
        <v>4.9800000000000004</v>
      </c>
      <c r="K2691">
        <v>7.54</v>
      </c>
      <c r="L2691" s="2" t="s">
        <v>1640</v>
      </c>
      <c r="M2691" s="2" t="s">
        <v>959</v>
      </c>
      <c r="N2691" s="2" t="s">
        <v>959</v>
      </c>
      <c r="O2691" s="2" t="s">
        <v>62</v>
      </c>
      <c r="P2691" s="2" t="s">
        <v>29</v>
      </c>
      <c r="Q2691" s="2" t="s">
        <v>63</v>
      </c>
      <c r="R2691" s="2" t="s">
        <v>1411</v>
      </c>
      <c r="S2691" s="2" t="s">
        <v>46</v>
      </c>
      <c r="T2691">
        <v>0.38</v>
      </c>
      <c r="U2691" s="1">
        <v>40627</v>
      </c>
      <c r="V2691">
        <v>2011</v>
      </c>
      <c r="W2691" s="2" t="s">
        <v>60</v>
      </c>
      <c r="X2691">
        <v>3</v>
      </c>
      <c r="Y2691">
        <v>-0.72607733368051042</v>
      </c>
    </row>
    <row r="2692" spans="1:25" x14ac:dyDescent="0.45">
      <c r="A2692">
        <v>4313</v>
      </c>
      <c r="B2692" s="1">
        <v>40142</v>
      </c>
      <c r="C2692" s="2" t="s">
        <v>66</v>
      </c>
      <c r="D2692">
        <v>30726</v>
      </c>
      <c r="E2692">
        <v>35</v>
      </c>
      <c r="F2692">
        <v>725.15</v>
      </c>
      <c r="G2692">
        <v>0.05</v>
      </c>
      <c r="H2692" s="2" t="s">
        <v>25</v>
      </c>
      <c r="I2692">
        <v>140.57</v>
      </c>
      <c r="J2692">
        <v>20.27</v>
      </c>
      <c r="K2692">
        <v>3.99</v>
      </c>
      <c r="L2692" s="2" t="s">
        <v>1613</v>
      </c>
      <c r="M2692" s="2" t="s">
        <v>959</v>
      </c>
      <c r="N2692" s="2" t="s">
        <v>959</v>
      </c>
      <c r="O2692" s="2" t="s">
        <v>62</v>
      </c>
      <c r="P2692" s="2" t="s">
        <v>29</v>
      </c>
      <c r="Q2692" s="2" t="s">
        <v>38</v>
      </c>
      <c r="R2692" s="2" t="s">
        <v>1654</v>
      </c>
      <c r="S2692" s="2" t="s">
        <v>46</v>
      </c>
      <c r="T2692">
        <v>0.56999999999999995</v>
      </c>
      <c r="U2692" s="1">
        <v>40143</v>
      </c>
      <c r="V2692">
        <v>2009</v>
      </c>
      <c r="W2692" s="2" t="s">
        <v>69</v>
      </c>
      <c r="X2692">
        <v>11</v>
      </c>
      <c r="Y2692">
        <v>0.1938495483693029</v>
      </c>
    </row>
    <row r="2693" spans="1:25" x14ac:dyDescent="0.45">
      <c r="A2693">
        <v>4314</v>
      </c>
      <c r="B2693" s="1">
        <v>41115</v>
      </c>
      <c r="C2693" s="2" t="s">
        <v>66</v>
      </c>
      <c r="D2693">
        <v>30727</v>
      </c>
      <c r="E2693">
        <v>28</v>
      </c>
      <c r="F2693">
        <v>1166.29</v>
      </c>
      <c r="G2693">
        <v>7.0000000000000007E-2</v>
      </c>
      <c r="H2693" s="2" t="s">
        <v>57</v>
      </c>
      <c r="I2693">
        <v>302.86</v>
      </c>
      <c r="J2693">
        <v>41.71</v>
      </c>
      <c r="K2693">
        <v>4.5</v>
      </c>
      <c r="L2693" s="2" t="s">
        <v>1611</v>
      </c>
      <c r="M2693" s="2" t="s">
        <v>959</v>
      </c>
      <c r="N2693" s="2" t="s">
        <v>959</v>
      </c>
      <c r="O2693" s="2" t="s">
        <v>28</v>
      </c>
      <c r="P2693" s="2" t="s">
        <v>29</v>
      </c>
      <c r="Q2693" s="2" t="s">
        <v>38</v>
      </c>
      <c r="R2693" s="2" t="s">
        <v>624</v>
      </c>
      <c r="S2693" s="2" t="s">
        <v>46</v>
      </c>
      <c r="T2693">
        <v>0.56000000000000005</v>
      </c>
      <c r="U2693" s="1">
        <v>41117</v>
      </c>
      <c r="V2693">
        <v>2012</v>
      </c>
      <c r="W2693" s="2" t="s">
        <v>47</v>
      </c>
      <c r="X2693">
        <v>7</v>
      </c>
      <c r="Y2693">
        <v>0.25967812465167328</v>
      </c>
    </row>
    <row r="2694" spans="1:25" x14ac:dyDescent="0.45">
      <c r="A2694">
        <v>4341</v>
      </c>
      <c r="B2694" s="1">
        <v>39829</v>
      </c>
      <c r="C2694" s="2" t="s">
        <v>24</v>
      </c>
      <c r="D2694">
        <v>30915</v>
      </c>
      <c r="E2694">
        <v>20</v>
      </c>
      <c r="F2694">
        <v>62.78</v>
      </c>
      <c r="G2694">
        <v>0.04</v>
      </c>
      <c r="H2694" s="2" t="s">
        <v>57</v>
      </c>
      <c r="I2694">
        <v>-17.75</v>
      </c>
      <c r="J2694">
        <v>2.98</v>
      </c>
      <c r="K2694">
        <v>2.0299999999999998</v>
      </c>
      <c r="L2694" s="2" t="s">
        <v>1624</v>
      </c>
      <c r="M2694" s="2" t="s">
        <v>959</v>
      </c>
      <c r="N2694" s="2" t="s">
        <v>959</v>
      </c>
      <c r="O2694" s="2" t="s">
        <v>42</v>
      </c>
      <c r="P2694" s="2" t="s">
        <v>29</v>
      </c>
      <c r="Q2694" s="2" t="s">
        <v>94</v>
      </c>
      <c r="R2694" s="2" t="s">
        <v>1655</v>
      </c>
      <c r="S2694" s="2" t="s">
        <v>76</v>
      </c>
      <c r="T2694">
        <v>0.56999999999999995</v>
      </c>
      <c r="U2694" s="1">
        <v>39829</v>
      </c>
      <c r="V2694">
        <v>2009</v>
      </c>
      <c r="W2694" s="2" t="s">
        <v>107</v>
      </c>
      <c r="X2694">
        <v>1</v>
      </c>
      <c r="Y2694">
        <v>-0.2827333545715196</v>
      </c>
    </row>
    <row r="2695" spans="1:25" x14ac:dyDescent="0.45">
      <c r="A2695">
        <v>4359</v>
      </c>
      <c r="B2695" s="1">
        <v>40511</v>
      </c>
      <c r="C2695" s="2" t="s">
        <v>24</v>
      </c>
      <c r="D2695">
        <v>31072</v>
      </c>
      <c r="E2695">
        <v>4</v>
      </c>
      <c r="F2695">
        <v>701.16</v>
      </c>
      <c r="G2695">
        <v>0.08</v>
      </c>
      <c r="H2695" s="2" t="s">
        <v>25</v>
      </c>
      <c r="I2695">
        <v>4.5599999999999996</v>
      </c>
      <c r="J2695">
        <v>172.99</v>
      </c>
      <c r="K2695">
        <v>19.989999999999998</v>
      </c>
      <c r="L2695" s="2" t="s">
        <v>1017</v>
      </c>
      <c r="M2695" s="2" t="s">
        <v>959</v>
      </c>
      <c r="N2695" s="2" t="s">
        <v>959</v>
      </c>
      <c r="O2695" s="2" t="s">
        <v>42</v>
      </c>
      <c r="P2695" s="2" t="s">
        <v>29</v>
      </c>
      <c r="Q2695" s="2" t="s">
        <v>54</v>
      </c>
      <c r="R2695" s="2" t="s">
        <v>1421</v>
      </c>
      <c r="S2695" s="2" t="s">
        <v>46</v>
      </c>
      <c r="T2695">
        <v>0.39</v>
      </c>
      <c r="U2695" s="1">
        <v>40516</v>
      </c>
      <c r="V2695">
        <v>2010</v>
      </c>
      <c r="W2695" s="2" t="s">
        <v>69</v>
      </c>
      <c r="X2695">
        <v>11</v>
      </c>
      <c r="Y2695">
        <v>6.5035084716755093E-3</v>
      </c>
    </row>
    <row r="2696" spans="1:25" x14ac:dyDescent="0.45">
      <c r="A2696">
        <v>4360</v>
      </c>
      <c r="B2696" s="1">
        <v>40384</v>
      </c>
      <c r="C2696" s="2" t="s">
        <v>66</v>
      </c>
      <c r="D2696">
        <v>31073</v>
      </c>
      <c r="E2696">
        <v>39</v>
      </c>
      <c r="F2696">
        <v>1818.76</v>
      </c>
      <c r="G2696">
        <v>0.02</v>
      </c>
      <c r="H2696" s="2" t="s">
        <v>25</v>
      </c>
      <c r="I2696">
        <v>843.12</v>
      </c>
      <c r="J2696">
        <v>46.94</v>
      </c>
      <c r="K2696">
        <v>6.77</v>
      </c>
      <c r="L2696" s="2" t="s">
        <v>1609</v>
      </c>
      <c r="M2696" s="2" t="s">
        <v>959</v>
      </c>
      <c r="N2696" s="2" t="s">
        <v>959</v>
      </c>
      <c r="O2696" s="2" t="s">
        <v>62</v>
      </c>
      <c r="P2696" s="2" t="s">
        <v>73</v>
      </c>
      <c r="Q2696" s="2" t="s">
        <v>74</v>
      </c>
      <c r="R2696" s="2" t="s">
        <v>1556</v>
      </c>
      <c r="S2696" s="2" t="s">
        <v>46</v>
      </c>
      <c r="T2696">
        <v>0.44</v>
      </c>
      <c r="U2696" s="1">
        <v>40387</v>
      </c>
      <c r="V2696">
        <v>2010</v>
      </c>
      <c r="W2696" s="2" t="s">
        <v>47</v>
      </c>
      <c r="X2696">
        <v>7</v>
      </c>
      <c r="Y2696">
        <v>0.46356858518990962</v>
      </c>
    </row>
    <row r="2697" spans="1:25" x14ac:dyDescent="0.45">
      <c r="A2697">
        <v>4370</v>
      </c>
      <c r="B2697" s="1">
        <v>39834</v>
      </c>
      <c r="C2697" s="2" t="s">
        <v>34</v>
      </c>
      <c r="D2697">
        <v>31138</v>
      </c>
      <c r="E2697">
        <v>37</v>
      </c>
      <c r="F2697">
        <v>1251.18</v>
      </c>
      <c r="G2697">
        <v>0.05</v>
      </c>
      <c r="H2697" s="2" t="s">
        <v>35</v>
      </c>
      <c r="I2697">
        <v>-1756.44</v>
      </c>
      <c r="J2697">
        <v>31.76</v>
      </c>
      <c r="K2697">
        <v>45.51</v>
      </c>
      <c r="L2697" s="2" t="s">
        <v>1609</v>
      </c>
      <c r="M2697" s="2" t="s">
        <v>959</v>
      </c>
      <c r="N2697" s="2" t="s">
        <v>959</v>
      </c>
      <c r="O2697" s="2" t="s">
        <v>28</v>
      </c>
      <c r="P2697" s="2" t="s">
        <v>73</v>
      </c>
      <c r="Q2697" s="2" t="s">
        <v>175</v>
      </c>
      <c r="R2697" s="2" t="s">
        <v>1595</v>
      </c>
      <c r="S2697" s="2" t="s">
        <v>85</v>
      </c>
      <c r="T2697">
        <v>0.65</v>
      </c>
      <c r="U2697" s="1">
        <v>39836</v>
      </c>
      <c r="V2697">
        <v>2009</v>
      </c>
      <c r="W2697" s="2" t="s">
        <v>107</v>
      </c>
      <c r="X2697">
        <v>1</v>
      </c>
      <c r="Y2697">
        <v>-1.403826787512588</v>
      </c>
    </row>
    <row r="2698" spans="1:25" x14ac:dyDescent="0.45">
      <c r="A2698">
        <v>4375</v>
      </c>
      <c r="B2698" s="1">
        <v>41139</v>
      </c>
      <c r="C2698" s="2" t="s">
        <v>24</v>
      </c>
      <c r="D2698">
        <v>31173</v>
      </c>
      <c r="E2698">
        <v>24</v>
      </c>
      <c r="F2698">
        <v>169.35400000000001</v>
      </c>
      <c r="G2698">
        <v>0.09</v>
      </c>
      <c r="H2698" s="2" t="s">
        <v>57</v>
      </c>
      <c r="I2698">
        <v>-84.14</v>
      </c>
      <c r="J2698">
        <v>7.99</v>
      </c>
      <c r="K2698">
        <v>5.03</v>
      </c>
      <c r="L2698" s="2" t="s">
        <v>1617</v>
      </c>
      <c r="M2698" s="2" t="s">
        <v>959</v>
      </c>
      <c r="N2698" s="2" t="s">
        <v>959</v>
      </c>
      <c r="O2698" s="2" t="s">
        <v>37</v>
      </c>
      <c r="P2698" s="2" t="s">
        <v>43</v>
      </c>
      <c r="Q2698" s="2" t="s">
        <v>44</v>
      </c>
      <c r="R2698" s="2" t="s">
        <v>139</v>
      </c>
      <c r="S2698" s="2" t="s">
        <v>51</v>
      </c>
      <c r="T2698">
        <v>0.6</v>
      </c>
      <c r="U2698" s="1">
        <v>41146</v>
      </c>
      <c r="V2698">
        <v>2012</v>
      </c>
      <c r="W2698" s="2" t="s">
        <v>52</v>
      </c>
      <c r="X2698">
        <v>8</v>
      </c>
      <c r="Y2698">
        <v>-0.49682912715377253</v>
      </c>
    </row>
    <row r="2699" spans="1:25" x14ac:dyDescent="0.45">
      <c r="A2699">
        <v>4463</v>
      </c>
      <c r="B2699" s="1">
        <v>40755</v>
      </c>
      <c r="C2699" s="2" t="s">
        <v>34</v>
      </c>
      <c r="D2699">
        <v>31812</v>
      </c>
      <c r="E2699">
        <v>14</v>
      </c>
      <c r="F2699">
        <v>593.62</v>
      </c>
      <c r="G2699">
        <v>0.02</v>
      </c>
      <c r="H2699" s="2" t="s">
        <v>25</v>
      </c>
      <c r="I2699">
        <v>25.19</v>
      </c>
      <c r="J2699">
        <v>40.99</v>
      </c>
      <c r="K2699">
        <v>19.989999999999998</v>
      </c>
      <c r="L2699" s="2" t="s">
        <v>1642</v>
      </c>
      <c r="M2699" s="2" t="s">
        <v>959</v>
      </c>
      <c r="N2699" s="2" t="s">
        <v>959</v>
      </c>
      <c r="O2699" s="2" t="s">
        <v>28</v>
      </c>
      <c r="P2699" s="2" t="s">
        <v>29</v>
      </c>
      <c r="Q2699" s="2" t="s">
        <v>63</v>
      </c>
      <c r="R2699" s="2" t="s">
        <v>1215</v>
      </c>
      <c r="S2699" s="2" t="s">
        <v>46</v>
      </c>
      <c r="T2699">
        <v>0.36</v>
      </c>
      <c r="U2699" s="1">
        <v>40757</v>
      </c>
      <c r="V2699">
        <v>2011</v>
      </c>
      <c r="W2699" s="2" t="s">
        <v>47</v>
      </c>
      <c r="X2699">
        <v>7</v>
      </c>
      <c r="Y2699">
        <v>4.2434554091843268E-2</v>
      </c>
    </row>
    <row r="2700" spans="1:25" x14ac:dyDescent="0.45">
      <c r="A2700">
        <v>4496</v>
      </c>
      <c r="B2700" s="1">
        <v>40379</v>
      </c>
      <c r="C2700" s="2" t="s">
        <v>24</v>
      </c>
      <c r="D2700">
        <v>32002</v>
      </c>
      <c r="E2700">
        <v>37</v>
      </c>
      <c r="F2700">
        <v>1196.2</v>
      </c>
      <c r="G2700">
        <v>0.03</v>
      </c>
      <c r="H2700" s="2" t="s">
        <v>25</v>
      </c>
      <c r="I2700">
        <v>-73.77</v>
      </c>
      <c r="J2700">
        <v>30.98</v>
      </c>
      <c r="K2700">
        <v>6.5</v>
      </c>
      <c r="L2700" s="2" t="s">
        <v>1612</v>
      </c>
      <c r="M2700" s="2" t="s">
        <v>959</v>
      </c>
      <c r="N2700" s="2" t="s">
        <v>959</v>
      </c>
      <c r="O2700" s="2" t="s">
        <v>37</v>
      </c>
      <c r="P2700" s="2" t="s">
        <v>43</v>
      </c>
      <c r="Q2700" s="2" t="s">
        <v>104</v>
      </c>
      <c r="R2700" s="2" t="s">
        <v>653</v>
      </c>
      <c r="S2700" s="2" t="s">
        <v>46</v>
      </c>
      <c r="T2700">
        <v>0.79</v>
      </c>
      <c r="U2700" s="1">
        <v>40383</v>
      </c>
      <c r="V2700">
        <v>2010</v>
      </c>
      <c r="W2700" s="2" t="s">
        <v>47</v>
      </c>
      <c r="X2700">
        <v>7</v>
      </c>
      <c r="Y2700">
        <v>-6.1670289249289412E-2</v>
      </c>
    </row>
    <row r="2701" spans="1:25" x14ac:dyDescent="0.45">
      <c r="A2701">
        <v>4541</v>
      </c>
      <c r="B2701" s="1">
        <v>40382</v>
      </c>
      <c r="C2701" s="2" t="s">
        <v>34</v>
      </c>
      <c r="D2701">
        <v>32323</v>
      </c>
      <c r="E2701">
        <v>3</v>
      </c>
      <c r="F2701">
        <v>28.75</v>
      </c>
      <c r="G2701">
        <v>0.01</v>
      </c>
      <c r="H2701" s="2" t="s">
        <v>25</v>
      </c>
      <c r="I2701">
        <v>-31.43</v>
      </c>
      <c r="J2701">
        <v>8.4600000000000009</v>
      </c>
      <c r="K2701">
        <v>3.62</v>
      </c>
      <c r="L2701" s="2" t="s">
        <v>1258</v>
      </c>
      <c r="M2701" s="2" t="s">
        <v>959</v>
      </c>
      <c r="N2701" s="2" t="s">
        <v>959</v>
      </c>
      <c r="O2701" s="2" t="s">
        <v>28</v>
      </c>
      <c r="P2701" s="2" t="s">
        <v>43</v>
      </c>
      <c r="Q2701" s="2" t="s">
        <v>104</v>
      </c>
      <c r="R2701" s="2" t="s">
        <v>1046</v>
      </c>
      <c r="S2701" s="2" t="s">
        <v>106</v>
      </c>
      <c r="T2701">
        <v>0.61</v>
      </c>
      <c r="U2701" s="1">
        <v>40383</v>
      </c>
      <c r="V2701">
        <v>2010</v>
      </c>
      <c r="W2701" s="2" t="s">
        <v>47</v>
      </c>
      <c r="X2701">
        <v>7</v>
      </c>
      <c r="Y2701">
        <v>-1.0932173913043479</v>
      </c>
    </row>
    <row r="2702" spans="1:25" x14ac:dyDescent="0.45">
      <c r="A2702">
        <v>4564</v>
      </c>
      <c r="B2702" s="1">
        <v>40633</v>
      </c>
      <c r="C2702" s="2" t="s">
        <v>81</v>
      </c>
      <c r="D2702">
        <v>32454</v>
      </c>
      <c r="E2702">
        <v>12</v>
      </c>
      <c r="F2702">
        <v>83.89</v>
      </c>
      <c r="G2702">
        <v>0.05</v>
      </c>
      <c r="H2702" s="2" t="s">
        <v>25</v>
      </c>
      <c r="I2702">
        <v>-29.59</v>
      </c>
      <c r="J2702">
        <v>6.81</v>
      </c>
      <c r="K2702">
        <v>5.48</v>
      </c>
      <c r="L2702" s="2" t="s">
        <v>1656</v>
      </c>
      <c r="M2702" s="2" t="s">
        <v>959</v>
      </c>
      <c r="N2702" s="2" t="s">
        <v>959</v>
      </c>
      <c r="O2702" s="2" t="s">
        <v>37</v>
      </c>
      <c r="P2702" s="2" t="s">
        <v>29</v>
      </c>
      <c r="Q2702" s="2" t="s">
        <v>54</v>
      </c>
      <c r="R2702" s="2" t="s">
        <v>1156</v>
      </c>
      <c r="S2702" s="2" t="s">
        <v>46</v>
      </c>
      <c r="T2702">
        <v>0.37</v>
      </c>
      <c r="U2702" s="1">
        <v>40634</v>
      </c>
      <c r="V2702">
        <v>2011</v>
      </c>
      <c r="W2702" s="2" t="s">
        <v>60</v>
      </c>
      <c r="X2702">
        <v>3</v>
      </c>
      <c r="Y2702">
        <v>-0.35272380498271544</v>
      </c>
    </row>
    <row r="2703" spans="1:25" x14ac:dyDescent="0.45">
      <c r="A2703">
        <v>4569</v>
      </c>
      <c r="B2703" s="1">
        <v>40475</v>
      </c>
      <c r="C2703" s="2" t="s">
        <v>81</v>
      </c>
      <c r="D2703">
        <v>32516</v>
      </c>
      <c r="E2703">
        <v>15</v>
      </c>
      <c r="F2703">
        <v>43.96</v>
      </c>
      <c r="G2703">
        <v>0.03</v>
      </c>
      <c r="H2703" s="2" t="s">
        <v>25</v>
      </c>
      <c r="I2703">
        <v>-0.24</v>
      </c>
      <c r="J2703">
        <v>2.78</v>
      </c>
      <c r="K2703">
        <v>1.49</v>
      </c>
      <c r="L2703" s="2" t="s">
        <v>1628</v>
      </c>
      <c r="M2703" s="2" t="s">
        <v>959</v>
      </c>
      <c r="N2703" s="2" t="s">
        <v>959</v>
      </c>
      <c r="O2703" s="2" t="s">
        <v>42</v>
      </c>
      <c r="P2703" s="2" t="s">
        <v>29</v>
      </c>
      <c r="Q2703" s="2" t="s">
        <v>54</v>
      </c>
      <c r="R2703" s="2" t="s">
        <v>467</v>
      </c>
      <c r="S2703" s="2" t="s">
        <v>46</v>
      </c>
      <c r="T2703">
        <v>0.39</v>
      </c>
      <c r="U2703" s="1">
        <v>40477</v>
      </c>
      <c r="V2703">
        <v>2010</v>
      </c>
      <c r="W2703" s="2" t="s">
        <v>33</v>
      </c>
      <c r="X2703">
        <v>10</v>
      </c>
      <c r="Y2703">
        <v>-5.4595086442220195E-3</v>
      </c>
    </row>
    <row r="2704" spans="1:25" x14ac:dyDescent="0.45">
      <c r="A2704">
        <v>4577</v>
      </c>
      <c r="B2704" s="1">
        <v>41051</v>
      </c>
      <c r="C2704" s="2" t="s">
        <v>34</v>
      </c>
      <c r="D2704">
        <v>32608</v>
      </c>
      <c r="E2704">
        <v>20</v>
      </c>
      <c r="F2704">
        <v>1361.91</v>
      </c>
      <c r="G2704">
        <v>0.05</v>
      </c>
      <c r="H2704" s="2" t="s">
        <v>25</v>
      </c>
      <c r="I2704">
        <v>312.52</v>
      </c>
      <c r="J2704">
        <v>70.97</v>
      </c>
      <c r="K2704">
        <v>3.5</v>
      </c>
      <c r="L2704" s="2" t="s">
        <v>1624</v>
      </c>
      <c r="M2704" s="2" t="s">
        <v>959</v>
      </c>
      <c r="N2704" s="2" t="s">
        <v>959</v>
      </c>
      <c r="O2704" s="2" t="s">
        <v>42</v>
      </c>
      <c r="P2704" s="2" t="s">
        <v>29</v>
      </c>
      <c r="Q2704" s="2" t="s">
        <v>38</v>
      </c>
      <c r="R2704" s="2" t="s">
        <v>1283</v>
      </c>
      <c r="S2704" s="2" t="s">
        <v>46</v>
      </c>
      <c r="T2704">
        <v>0.59</v>
      </c>
      <c r="U2704" s="1">
        <v>41053</v>
      </c>
      <c r="V2704">
        <v>2012</v>
      </c>
      <c r="W2704" s="2" t="s">
        <v>77</v>
      </c>
      <c r="X2704">
        <v>5</v>
      </c>
      <c r="Y2704">
        <v>0.22947184468870921</v>
      </c>
    </row>
    <row r="2705" spans="1:25" x14ac:dyDescent="0.45">
      <c r="A2705">
        <v>4704</v>
      </c>
      <c r="B2705" s="1">
        <v>40879</v>
      </c>
      <c r="C2705" s="2" t="s">
        <v>34</v>
      </c>
      <c r="D2705">
        <v>33510</v>
      </c>
      <c r="E2705">
        <v>42</v>
      </c>
      <c r="F2705">
        <v>267.06</v>
      </c>
      <c r="G2705">
        <v>0.03</v>
      </c>
      <c r="H2705" s="2" t="s">
        <v>25</v>
      </c>
      <c r="I2705">
        <v>-96.95</v>
      </c>
      <c r="J2705">
        <v>6.24</v>
      </c>
      <c r="K2705">
        <v>5.22</v>
      </c>
      <c r="L2705" s="2" t="s">
        <v>1635</v>
      </c>
      <c r="M2705" s="2" t="s">
        <v>959</v>
      </c>
      <c r="N2705" s="2" t="s">
        <v>959</v>
      </c>
      <c r="O2705" s="2" t="s">
        <v>42</v>
      </c>
      <c r="P2705" s="2" t="s">
        <v>73</v>
      </c>
      <c r="Q2705" s="2" t="s">
        <v>74</v>
      </c>
      <c r="R2705" s="2" t="s">
        <v>974</v>
      </c>
      <c r="S2705" s="2" t="s">
        <v>46</v>
      </c>
      <c r="T2705">
        <v>0.6</v>
      </c>
      <c r="U2705" s="1">
        <v>40880</v>
      </c>
      <c r="V2705">
        <v>2011</v>
      </c>
      <c r="W2705" s="2" t="s">
        <v>100</v>
      </c>
      <c r="X2705">
        <v>12</v>
      </c>
      <c r="Y2705">
        <v>-0.36302703512319329</v>
      </c>
    </row>
    <row r="2706" spans="1:25" x14ac:dyDescent="0.45">
      <c r="A2706">
        <v>4709</v>
      </c>
      <c r="B2706" s="1">
        <v>41079</v>
      </c>
      <c r="C2706" s="2" t="s">
        <v>81</v>
      </c>
      <c r="D2706">
        <v>33541</v>
      </c>
      <c r="E2706">
        <v>43</v>
      </c>
      <c r="F2706">
        <v>512.78</v>
      </c>
      <c r="G2706">
        <v>0.08</v>
      </c>
      <c r="H2706" s="2" t="s">
        <v>25</v>
      </c>
      <c r="I2706">
        <v>16.14</v>
      </c>
      <c r="J2706">
        <v>12.2</v>
      </c>
      <c r="K2706">
        <v>6.02</v>
      </c>
      <c r="L2706" s="2" t="s">
        <v>1614</v>
      </c>
      <c r="M2706" s="2" t="s">
        <v>959</v>
      </c>
      <c r="N2706" s="2" t="s">
        <v>959</v>
      </c>
      <c r="O2706" s="2" t="s">
        <v>28</v>
      </c>
      <c r="P2706" s="2" t="s">
        <v>73</v>
      </c>
      <c r="Q2706" s="2" t="s">
        <v>74</v>
      </c>
      <c r="R2706" s="2" t="s">
        <v>1117</v>
      </c>
      <c r="S2706" s="2" t="s">
        <v>106</v>
      </c>
      <c r="T2706">
        <v>0.43</v>
      </c>
      <c r="U2706" s="1">
        <v>41079</v>
      </c>
      <c r="V2706">
        <v>2012</v>
      </c>
      <c r="W2706" s="2" t="s">
        <v>56</v>
      </c>
      <c r="X2706">
        <v>6</v>
      </c>
      <c r="Y2706">
        <v>3.1475486563438515E-2</v>
      </c>
    </row>
    <row r="2707" spans="1:25" x14ac:dyDescent="0.45">
      <c r="A2707">
        <v>4717</v>
      </c>
      <c r="B2707" s="1">
        <v>40455</v>
      </c>
      <c r="C2707" s="2" t="s">
        <v>81</v>
      </c>
      <c r="D2707">
        <v>33573</v>
      </c>
      <c r="E2707">
        <v>15</v>
      </c>
      <c r="F2707">
        <v>2272.56</v>
      </c>
      <c r="G2707">
        <v>0.06</v>
      </c>
      <c r="H2707" s="2" t="s">
        <v>35</v>
      </c>
      <c r="I2707">
        <v>111.05</v>
      </c>
      <c r="J2707">
        <v>150.97999999999999</v>
      </c>
      <c r="K2707">
        <v>16.010000000000002</v>
      </c>
      <c r="L2707" s="2" t="s">
        <v>1635</v>
      </c>
      <c r="M2707" s="2" t="s">
        <v>959</v>
      </c>
      <c r="N2707" s="2" t="s">
        <v>959</v>
      </c>
      <c r="O2707" s="2" t="s">
        <v>42</v>
      </c>
      <c r="P2707" s="2" t="s">
        <v>73</v>
      </c>
      <c r="Q2707" s="2" t="s">
        <v>175</v>
      </c>
      <c r="R2707" s="2" t="s">
        <v>1591</v>
      </c>
      <c r="S2707" s="2" t="s">
        <v>85</v>
      </c>
      <c r="T2707">
        <v>0.7</v>
      </c>
      <c r="U2707" s="1">
        <v>40455</v>
      </c>
      <c r="V2707">
        <v>2010</v>
      </c>
      <c r="W2707" s="2" t="s">
        <v>33</v>
      </c>
      <c r="X2707">
        <v>10</v>
      </c>
      <c r="Y2707">
        <v>4.8865596507902981E-2</v>
      </c>
    </row>
    <row r="2708" spans="1:25" x14ac:dyDescent="0.45">
      <c r="A2708">
        <v>4831</v>
      </c>
      <c r="B2708" s="1">
        <v>40269</v>
      </c>
      <c r="C2708" s="2" t="s">
        <v>66</v>
      </c>
      <c r="D2708">
        <v>34371</v>
      </c>
      <c r="E2708">
        <v>18</v>
      </c>
      <c r="F2708">
        <v>8334.0300000000007</v>
      </c>
      <c r="G2708">
        <v>0.05</v>
      </c>
      <c r="H2708" s="2" t="s">
        <v>35</v>
      </c>
      <c r="I2708">
        <v>1886.66</v>
      </c>
      <c r="J2708">
        <v>510.14</v>
      </c>
      <c r="K2708">
        <v>14.7</v>
      </c>
      <c r="L2708" s="2" t="s">
        <v>1491</v>
      </c>
      <c r="M2708" s="2" t="s">
        <v>959</v>
      </c>
      <c r="N2708" s="2" t="s">
        <v>959</v>
      </c>
      <c r="O2708" s="2" t="s">
        <v>37</v>
      </c>
      <c r="P2708" s="2" t="s">
        <v>43</v>
      </c>
      <c r="Q2708" s="2" t="s">
        <v>192</v>
      </c>
      <c r="R2708" s="2" t="s">
        <v>738</v>
      </c>
      <c r="S2708" s="2" t="s">
        <v>40</v>
      </c>
      <c r="T2708">
        <v>0.56000000000000005</v>
      </c>
      <c r="U2708" s="1">
        <v>40271</v>
      </c>
      <c r="V2708">
        <v>2010</v>
      </c>
      <c r="W2708" s="2" t="s">
        <v>88</v>
      </c>
      <c r="X2708">
        <v>4</v>
      </c>
      <c r="Y2708">
        <v>0.22638027460904267</v>
      </c>
    </row>
    <row r="2709" spans="1:25" x14ac:dyDescent="0.45">
      <c r="A2709">
        <v>4851</v>
      </c>
      <c r="B2709" s="1">
        <v>40420</v>
      </c>
      <c r="C2709" s="2" t="s">
        <v>24</v>
      </c>
      <c r="D2709">
        <v>34530</v>
      </c>
      <c r="E2709">
        <v>22</v>
      </c>
      <c r="F2709">
        <v>1516.13</v>
      </c>
      <c r="G2709">
        <v>0.06</v>
      </c>
      <c r="H2709" s="2" t="s">
        <v>57</v>
      </c>
      <c r="I2709">
        <v>493.03</v>
      </c>
      <c r="J2709">
        <v>67.84</v>
      </c>
      <c r="K2709">
        <v>0.99</v>
      </c>
      <c r="L2709" s="2" t="s">
        <v>1637</v>
      </c>
      <c r="M2709" s="2" t="s">
        <v>959</v>
      </c>
      <c r="N2709" s="2" t="s">
        <v>959</v>
      </c>
      <c r="O2709" s="2" t="s">
        <v>37</v>
      </c>
      <c r="P2709" s="2" t="s">
        <v>29</v>
      </c>
      <c r="Q2709" s="2" t="s">
        <v>38</v>
      </c>
      <c r="R2709" s="2" t="s">
        <v>357</v>
      </c>
      <c r="S2709" s="2" t="s">
        <v>46</v>
      </c>
      <c r="T2709">
        <v>0.57999999999999996</v>
      </c>
      <c r="U2709" s="1">
        <v>40422</v>
      </c>
      <c r="V2709">
        <v>2010</v>
      </c>
      <c r="W2709" s="2" t="s">
        <v>52</v>
      </c>
      <c r="X2709">
        <v>8</v>
      </c>
      <c r="Y2709">
        <v>0.32518979243204732</v>
      </c>
    </row>
    <row r="2710" spans="1:25" x14ac:dyDescent="0.45">
      <c r="A2710">
        <v>4855</v>
      </c>
      <c r="B2710" s="1">
        <v>40414</v>
      </c>
      <c r="C2710" s="2" t="s">
        <v>24</v>
      </c>
      <c r="D2710">
        <v>34562</v>
      </c>
      <c r="E2710">
        <v>22</v>
      </c>
      <c r="F2710">
        <v>561.91999999999996</v>
      </c>
      <c r="G2710">
        <v>0.1</v>
      </c>
      <c r="H2710" s="2" t="s">
        <v>25</v>
      </c>
      <c r="I2710">
        <v>57.82</v>
      </c>
      <c r="J2710">
        <v>28.38</v>
      </c>
      <c r="K2710">
        <v>1.99</v>
      </c>
      <c r="L2710" s="2" t="s">
        <v>1614</v>
      </c>
      <c r="M2710" s="2" t="s">
        <v>959</v>
      </c>
      <c r="N2710" s="2" t="s">
        <v>959</v>
      </c>
      <c r="O2710" s="2" t="s">
        <v>28</v>
      </c>
      <c r="P2710" s="2" t="s">
        <v>43</v>
      </c>
      <c r="Q2710" s="2" t="s">
        <v>104</v>
      </c>
      <c r="R2710" s="2" t="s">
        <v>1449</v>
      </c>
      <c r="S2710" s="2" t="s">
        <v>106</v>
      </c>
      <c r="T2710">
        <v>0.51</v>
      </c>
      <c r="U2710" s="1">
        <v>40416</v>
      </c>
      <c r="V2710">
        <v>2010</v>
      </c>
      <c r="W2710" s="2" t="s">
        <v>52</v>
      </c>
      <c r="X2710">
        <v>8</v>
      </c>
      <c r="Y2710">
        <v>0.10289720956719818</v>
      </c>
    </row>
    <row r="2711" spans="1:25" x14ac:dyDescent="0.45">
      <c r="A2711">
        <v>4980</v>
      </c>
      <c r="B2711" s="1">
        <v>40262</v>
      </c>
      <c r="C2711" s="2" t="s">
        <v>24</v>
      </c>
      <c r="D2711">
        <v>35430</v>
      </c>
      <c r="E2711">
        <v>16</v>
      </c>
      <c r="F2711">
        <v>1835.84</v>
      </c>
      <c r="G2711">
        <v>0.05</v>
      </c>
      <c r="H2711" s="2" t="s">
        <v>25</v>
      </c>
      <c r="I2711">
        <v>608.74</v>
      </c>
      <c r="J2711">
        <v>110.98</v>
      </c>
      <c r="K2711">
        <v>13.99</v>
      </c>
      <c r="L2711" s="2" t="s">
        <v>1429</v>
      </c>
      <c r="M2711" s="2" t="s">
        <v>959</v>
      </c>
      <c r="N2711" s="2" t="s">
        <v>959</v>
      </c>
      <c r="O2711" s="2" t="s">
        <v>62</v>
      </c>
      <c r="P2711" s="2" t="s">
        <v>73</v>
      </c>
      <c r="Q2711" s="2" t="s">
        <v>74</v>
      </c>
      <c r="R2711" s="2" t="s">
        <v>463</v>
      </c>
      <c r="S2711" s="2" t="s">
        <v>51</v>
      </c>
      <c r="T2711">
        <v>0.69</v>
      </c>
      <c r="U2711" s="1">
        <v>40269</v>
      </c>
      <c r="V2711">
        <v>2010</v>
      </c>
      <c r="W2711" s="2" t="s">
        <v>60</v>
      </c>
      <c r="X2711">
        <v>3</v>
      </c>
      <c r="Y2711">
        <v>0.33158663064319333</v>
      </c>
    </row>
    <row r="2712" spans="1:25" x14ac:dyDescent="0.45">
      <c r="A2712">
        <v>4999</v>
      </c>
      <c r="B2712" s="1">
        <v>40342</v>
      </c>
      <c r="C2712" s="2" t="s">
        <v>24</v>
      </c>
      <c r="D2712">
        <v>35588</v>
      </c>
      <c r="E2712">
        <v>32</v>
      </c>
      <c r="F2712">
        <v>1727.79</v>
      </c>
      <c r="G2712">
        <v>0.1</v>
      </c>
      <c r="H2712" s="2" t="s">
        <v>35</v>
      </c>
      <c r="I2712">
        <v>-694.9</v>
      </c>
      <c r="J2712">
        <v>58.14</v>
      </c>
      <c r="K2712">
        <v>36.61</v>
      </c>
      <c r="L2712" s="2" t="s">
        <v>1648</v>
      </c>
      <c r="M2712" s="2" t="s">
        <v>959</v>
      </c>
      <c r="N2712" s="2" t="s">
        <v>959</v>
      </c>
      <c r="O2712" s="2" t="s">
        <v>42</v>
      </c>
      <c r="P2712" s="2" t="s">
        <v>73</v>
      </c>
      <c r="Q2712" s="2" t="s">
        <v>83</v>
      </c>
      <c r="R2712" s="2" t="s">
        <v>402</v>
      </c>
      <c r="S2712" s="2" t="s">
        <v>85</v>
      </c>
      <c r="T2712">
        <v>0.61</v>
      </c>
      <c r="U2712" s="1">
        <v>40344</v>
      </c>
      <c r="V2712">
        <v>2010</v>
      </c>
      <c r="W2712" s="2" t="s">
        <v>56</v>
      </c>
      <c r="X2712">
        <v>6</v>
      </c>
      <c r="Y2712">
        <v>-0.40219008097048831</v>
      </c>
    </row>
    <row r="2713" spans="1:25" x14ac:dyDescent="0.45">
      <c r="A2713">
        <v>5007</v>
      </c>
      <c r="B2713" s="1">
        <v>41205</v>
      </c>
      <c r="C2713" s="2" t="s">
        <v>34</v>
      </c>
      <c r="D2713">
        <v>35712</v>
      </c>
      <c r="E2713">
        <v>42</v>
      </c>
      <c r="F2713">
        <v>3931.17</v>
      </c>
      <c r="G2713">
        <v>0.1</v>
      </c>
      <c r="H2713" s="2" t="s">
        <v>25</v>
      </c>
      <c r="I2713">
        <v>1174.02</v>
      </c>
      <c r="J2713">
        <v>100.97</v>
      </c>
      <c r="K2713">
        <v>7.18</v>
      </c>
      <c r="L2713" s="2" t="s">
        <v>1621</v>
      </c>
      <c r="M2713" s="2" t="s">
        <v>959</v>
      </c>
      <c r="N2713" s="2" t="s">
        <v>959</v>
      </c>
      <c r="O2713" s="2" t="s">
        <v>37</v>
      </c>
      <c r="P2713" s="2" t="s">
        <v>43</v>
      </c>
      <c r="Q2713" s="2" t="s">
        <v>104</v>
      </c>
      <c r="R2713" s="2" t="s">
        <v>955</v>
      </c>
      <c r="S2713" s="2" t="s">
        <v>46</v>
      </c>
      <c r="T2713">
        <v>0.46</v>
      </c>
      <c r="U2713" s="1">
        <v>41206</v>
      </c>
      <c r="V2713">
        <v>2012</v>
      </c>
      <c r="W2713" s="2" t="s">
        <v>33</v>
      </c>
      <c r="X2713">
        <v>10</v>
      </c>
      <c r="Y2713">
        <v>0.29864391517029282</v>
      </c>
    </row>
    <row r="2714" spans="1:25" x14ac:dyDescent="0.45">
      <c r="A2714">
        <v>5068</v>
      </c>
      <c r="B2714" s="1">
        <v>41165</v>
      </c>
      <c r="C2714" s="2" t="s">
        <v>81</v>
      </c>
      <c r="D2714">
        <v>36130</v>
      </c>
      <c r="E2714">
        <v>23</v>
      </c>
      <c r="F2714">
        <v>394.8</v>
      </c>
      <c r="G2714">
        <v>0.1</v>
      </c>
      <c r="H2714" s="2" t="s">
        <v>25</v>
      </c>
      <c r="I2714">
        <v>-113.8</v>
      </c>
      <c r="J2714">
        <v>17.98</v>
      </c>
      <c r="K2714">
        <v>4</v>
      </c>
      <c r="L2714" s="2" t="s">
        <v>1645</v>
      </c>
      <c r="M2714" s="2" t="s">
        <v>959</v>
      </c>
      <c r="N2714" s="2" t="s">
        <v>959</v>
      </c>
      <c r="O2714" s="2" t="s">
        <v>62</v>
      </c>
      <c r="P2714" s="2" t="s">
        <v>43</v>
      </c>
      <c r="Q2714" s="2" t="s">
        <v>104</v>
      </c>
      <c r="R2714" s="2" t="s">
        <v>1657</v>
      </c>
      <c r="S2714" s="2" t="s">
        <v>46</v>
      </c>
      <c r="T2714">
        <v>0.79</v>
      </c>
      <c r="U2714" s="1">
        <v>41166</v>
      </c>
      <c r="V2714">
        <v>2012</v>
      </c>
      <c r="W2714" s="2" t="s">
        <v>112</v>
      </c>
      <c r="X2714">
        <v>9</v>
      </c>
      <c r="Y2714">
        <v>-0.28824721377912865</v>
      </c>
    </row>
    <row r="2715" spans="1:25" x14ac:dyDescent="0.45">
      <c r="A2715">
        <v>5109</v>
      </c>
      <c r="B2715" s="1">
        <v>40147</v>
      </c>
      <c r="C2715" s="2" t="s">
        <v>24</v>
      </c>
      <c r="D2715">
        <v>36416</v>
      </c>
      <c r="E2715">
        <v>44</v>
      </c>
      <c r="F2715">
        <v>276</v>
      </c>
      <c r="G2715">
        <v>0.08</v>
      </c>
      <c r="H2715" s="2" t="s">
        <v>25</v>
      </c>
      <c r="I2715">
        <v>-98.53</v>
      </c>
      <c r="J2715">
        <v>6.48</v>
      </c>
      <c r="K2715">
        <v>5.82</v>
      </c>
      <c r="L2715" s="2" t="s">
        <v>1017</v>
      </c>
      <c r="M2715" s="2" t="s">
        <v>959</v>
      </c>
      <c r="N2715" s="2" t="s">
        <v>959</v>
      </c>
      <c r="O2715" s="2" t="s">
        <v>42</v>
      </c>
      <c r="P2715" s="2" t="s">
        <v>29</v>
      </c>
      <c r="Q2715" s="2" t="s">
        <v>63</v>
      </c>
      <c r="R2715" s="2" t="s">
        <v>1658</v>
      </c>
      <c r="S2715" s="2" t="s">
        <v>46</v>
      </c>
      <c r="T2715">
        <v>0.37</v>
      </c>
      <c r="U2715" s="1">
        <v>40151</v>
      </c>
      <c r="V2715">
        <v>2009</v>
      </c>
      <c r="W2715" s="2" t="s">
        <v>69</v>
      </c>
      <c r="X2715">
        <v>11</v>
      </c>
      <c r="Y2715">
        <v>-0.35699275362318839</v>
      </c>
    </row>
    <row r="2716" spans="1:25" x14ac:dyDescent="0.45">
      <c r="A2716">
        <v>5111</v>
      </c>
      <c r="B2716" s="1">
        <v>40935</v>
      </c>
      <c r="C2716" s="2" t="s">
        <v>48</v>
      </c>
      <c r="D2716">
        <v>36418</v>
      </c>
      <c r="E2716">
        <v>33</v>
      </c>
      <c r="F2716">
        <v>207.92</v>
      </c>
      <c r="G2716">
        <v>0.08</v>
      </c>
      <c r="H2716" s="2" t="s">
        <v>57</v>
      </c>
      <c r="I2716">
        <v>-124.84</v>
      </c>
      <c r="J2716">
        <v>6.23</v>
      </c>
      <c r="K2716">
        <v>6.97</v>
      </c>
      <c r="L2716" s="2" t="s">
        <v>1628</v>
      </c>
      <c r="M2716" s="2" t="s">
        <v>959</v>
      </c>
      <c r="N2716" s="2" t="s">
        <v>959</v>
      </c>
      <c r="O2716" s="2" t="s">
        <v>42</v>
      </c>
      <c r="P2716" s="2" t="s">
        <v>29</v>
      </c>
      <c r="Q2716" s="2" t="s">
        <v>54</v>
      </c>
      <c r="R2716" s="2" t="s">
        <v>822</v>
      </c>
      <c r="S2716" s="2" t="s">
        <v>46</v>
      </c>
      <c r="T2716">
        <v>0.36</v>
      </c>
      <c r="U2716" s="1">
        <v>40936</v>
      </c>
      <c r="V2716">
        <v>2012</v>
      </c>
      <c r="W2716" s="2" t="s">
        <v>107</v>
      </c>
      <c r="X2716">
        <v>1</v>
      </c>
      <c r="Y2716">
        <v>-0.60042323970757994</v>
      </c>
    </row>
    <row r="2717" spans="1:25" x14ac:dyDescent="0.45">
      <c r="A2717">
        <v>5129</v>
      </c>
      <c r="B2717" s="1">
        <v>40238</v>
      </c>
      <c r="C2717" s="2" t="s">
        <v>48</v>
      </c>
      <c r="D2717">
        <v>36517</v>
      </c>
      <c r="E2717">
        <v>18</v>
      </c>
      <c r="F2717">
        <v>877.64</v>
      </c>
      <c r="G2717">
        <v>0.03</v>
      </c>
      <c r="H2717" s="2" t="s">
        <v>25</v>
      </c>
      <c r="I2717">
        <v>218.97</v>
      </c>
      <c r="J2717">
        <v>48.58</v>
      </c>
      <c r="K2717">
        <v>3.99</v>
      </c>
      <c r="L2717" s="2" t="s">
        <v>1561</v>
      </c>
      <c r="M2717" s="2" t="s">
        <v>959</v>
      </c>
      <c r="N2717" s="2" t="s">
        <v>959</v>
      </c>
      <c r="O2717" s="2" t="s">
        <v>42</v>
      </c>
      <c r="P2717" s="2" t="s">
        <v>29</v>
      </c>
      <c r="Q2717" s="2" t="s">
        <v>38</v>
      </c>
      <c r="R2717" s="2" t="s">
        <v>827</v>
      </c>
      <c r="S2717" s="2" t="s">
        <v>46</v>
      </c>
      <c r="T2717">
        <v>0.56000000000000005</v>
      </c>
      <c r="U2717" s="1">
        <v>40239</v>
      </c>
      <c r="V2717">
        <v>2010</v>
      </c>
      <c r="W2717" s="2" t="s">
        <v>60</v>
      </c>
      <c r="X2717">
        <v>3</v>
      </c>
      <c r="Y2717">
        <v>0.24949865548516476</v>
      </c>
    </row>
    <row r="2718" spans="1:25" x14ac:dyDescent="0.45">
      <c r="A2718">
        <v>5151</v>
      </c>
      <c r="B2718" s="1">
        <v>39989</v>
      </c>
      <c r="C2718" s="2" t="s">
        <v>48</v>
      </c>
      <c r="D2718">
        <v>36705</v>
      </c>
      <c r="E2718">
        <v>17</v>
      </c>
      <c r="F2718">
        <v>1032.0719999999999</v>
      </c>
      <c r="G2718">
        <v>0.06</v>
      </c>
      <c r="H2718" s="2" t="s">
        <v>35</v>
      </c>
      <c r="I2718">
        <v>54.23</v>
      </c>
      <c r="J2718">
        <v>70.89</v>
      </c>
      <c r="K2718">
        <v>89.3</v>
      </c>
      <c r="L2718" s="2" t="s">
        <v>1616</v>
      </c>
      <c r="M2718" s="2" t="s">
        <v>959</v>
      </c>
      <c r="N2718" s="2" t="s">
        <v>959</v>
      </c>
      <c r="O2718" s="2" t="s">
        <v>28</v>
      </c>
      <c r="P2718" s="2" t="s">
        <v>73</v>
      </c>
      <c r="Q2718" s="2" t="s">
        <v>175</v>
      </c>
      <c r="R2718" s="2" t="s">
        <v>1424</v>
      </c>
      <c r="S2718" s="2" t="s">
        <v>85</v>
      </c>
      <c r="T2718">
        <v>0.72</v>
      </c>
      <c r="U2718" s="1">
        <v>39989</v>
      </c>
      <c r="V2718">
        <v>2009</v>
      </c>
      <c r="W2718" s="2" t="s">
        <v>56</v>
      </c>
      <c r="X2718">
        <v>6</v>
      </c>
      <c r="Y2718">
        <v>5.2544783697261434E-2</v>
      </c>
    </row>
    <row r="2719" spans="1:25" x14ac:dyDescent="0.45">
      <c r="A2719">
        <v>5179</v>
      </c>
      <c r="B2719" s="1">
        <v>41101</v>
      </c>
      <c r="C2719" s="2" t="s">
        <v>24</v>
      </c>
      <c r="D2719">
        <v>36833</v>
      </c>
      <c r="E2719">
        <v>25</v>
      </c>
      <c r="F2719">
        <v>184.32</v>
      </c>
      <c r="G2719">
        <v>0</v>
      </c>
      <c r="H2719" s="2" t="s">
        <v>25</v>
      </c>
      <c r="I2719">
        <v>-73.33</v>
      </c>
      <c r="J2719">
        <v>6.68</v>
      </c>
      <c r="K2719">
        <v>7.3</v>
      </c>
      <c r="L2719" s="2" t="s">
        <v>1613</v>
      </c>
      <c r="M2719" s="2" t="s">
        <v>959</v>
      </c>
      <c r="N2719" s="2" t="s">
        <v>959</v>
      </c>
      <c r="O2719" s="2" t="s">
        <v>62</v>
      </c>
      <c r="P2719" s="2" t="s">
        <v>29</v>
      </c>
      <c r="Q2719" s="2" t="s">
        <v>63</v>
      </c>
      <c r="R2719" s="2" t="s">
        <v>1155</v>
      </c>
      <c r="S2719" s="2" t="s">
        <v>46</v>
      </c>
      <c r="T2719">
        <v>0.37</v>
      </c>
      <c r="U2719" s="1">
        <v>41108</v>
      </c>
      <c r="V2719">
        <v>2012</v>
      </c>
      <c r="W2719" s="2" t="s">
        <v>47</v>
      </c>
      <c r="X2719">
        <v>7</v>
      </c>
      <c r="Y2719">
        <v>-0.39784071180555558</v>
      </c>
    </row>
    <row r="2720" spans="1:25" x14ac:dyDescent="0.45">
      <c r="A2720">
        <v>5190</v>
      </c>
      <c r="B2720" s="1">
        <v>40120</v>
      </c>
      <c r="C2720" s="2" t="s">
        <v>81</v>
      </c>
      <c r="D2720">
        <v>36896</v>
      </c>
      <c r="E2720">
        <v>12</v>
      </c>
      <c r="F2720">
        <v>34.01</v>
      </c>
      <c r="G2720">
        <v>0</v>
      </c>
      <c r="H2720" s="2" t="s">
        <v>25</v>
      </c>
      <c r="I2720">
        <v>10.58</v>
      </c>
      <c r="J2720">
        <v>2.61</v>
      </c>
      <c r="K2720">
        <v>0.5</v>
      </c>
      <c r="L2720" s="2" t="s">
        <v>1624</v>
      </c>
      <c r="M2720" s="2" t="s">
        <v>959</v>
      </c>
      <c r="N2720" s="2" t="s">
        <v>959</v>
      </c>
      <c r="O2720" s="2" t="s">
        <v>42</v>
      </c>
      <c r="P2720" s="2" t="s">
        <v>29</v>
      </c>
      <c r="Q2720" s="2" t="s">
        <v>89</v>
      </c>
      <c r="R2720" s="2" t="s">
        <v>329</v>
      </c>
      <c r="S2720" s="2" t="s">
        <v>46</v>
      </c>
      <c r="T2720">
        <v>0.39</v>
      </c>
      <c r="U2720" s="1">
        <v>40122</v>
      </c>
      <c r="V2720">
        <v>2009</v>
      </c>
      <c r="W2720" s="2" t="s">
        <v>69</v>
      </c>
      <c r="X2720">
        <v>11</v>
      </c>
      <c r="Y2720">
        <v>0.31108497500735077</v>
      </c>
    </row>
    <row r="2721" spans="1:25" x14ac:dyDescent="0.45">
      <c r="A2721">
        <v>5215</v>
      </c>
      <c r="B2721" s="1">
        <v>40957</v>
      </c>
      <c r="C2721" s="2" t="s">
        <v>34</v>
      </c>
      <c r="D2721">
        <v>37123</v>
      </c>
      <c r="E2721">
        <v>50</v>
      </c>
      <c r="F2721">
        <v>794.58</v>
      </c>
      <c r="G2721">
        <v>0.05</v>
      </c>
      <c r="H2721" s="2" t="s">
        <v>35</v>
      </c>
      <c r="I2721">
        <v>11.65</v>
      </c>
      <c r="J2721">
        <v>15.23</v>
      </c>
      <c r="K2721">
        <v>27.75</v>
      </c>
      <c r="L2721" s="2" t="s">
        <v>1258</v>
      </c>
      <c r="M2721" s="2" t="s">
        <v>959</v>
      </c>
      <c r="N2721" s="2" t="s">
        <v>959</v>
      </c>
      <c r="O2721" s="2" t="s">
        <v>28</v>
      </c>
      <c r="P2721" s="2" t="s">
        <v>73</v>
      </c>
      <c r="Q2721" s="2" t="s">
        <v>175</v>
      </c>
      <c r="R2721" s="2" t="s">
        <v>1452</v>
      </c>
      <c r="S2721" s="2" t="s">
        <v>85</v>
      </c>
      <c r="T2721">
        <v>0.76</v>
      </c>
      <c r="U2721" s="1">
        <v>40958</v>
      </c>
      <c r="V2721">
        <v>2012</v>
      </c>
      <c r="W2721" s="2" t="s">
        <v>65</v>
      </c>
      <c r="X2721">
        <v>2</v>
      </c>
      <c r="Y2721">
        <v>1.4661833924840797E-2</v>
      </c>
    </row>
    <row r="2722" spans="1:25" x14ac:dyDescent="0.45">
      <c r="A2722">
        <v>5280</v>
      </c>
      <c r="B2722" s="1">
        <v>40393</v>
      </c>
      <c r="C2722" s="2" t="s">
        <v>34</v>
      </c>
      <c r="D2722">
        <v>37572</v>
      </c>
      <c r="E2722">
        <v>22</v>
      </c>
      <c r="F2722">
        <v>123.95</v>
      </c>
      <c r="G2722">
        <v>0.01</v>
      </c>
      <c r="H2722" s="2" t="s">
        <v>25</v>
      </c>
      <c r="I2722">
        <v>2.42</v>
      </c>
      <c r="J2722">
        <v>5.34</v>
      </c>
      <c r="K2722">
        <v>2.99</v>
      </c>
      <c r="L2722" s="2" t="s">
        <v>1056</v>
      </c>
      <c r="M2722" s="2" t="s">
        <v>959</v>
      </c>
      <c r="N2722" s="2" t="s">
        <v>959</v>
      </c>
      <c r="O2722" s="2" t="s">
        <v>42</v>
      </c>
      <c r="P2722" s="2" t="s">
        <v>29</v>
      </c>
      <c r="Q2722" s="2" t="s">
        <v>54</v>
      </c>
      <c r="R2722" s="2" t="s">
        <v>330</v>
      </c>
      <c r="S2722" s="2" t="s">
        <v>46</v>
      </c>
      <c r="T2722">
        <v>0.38</v>
      </c>
      <c r="U2722" s="1">
        <v>40395</v>
      </c>
      <c r="V2722">
        <v>2010</v>
      </c>
      <c r="W2722" s="2" t="s">
        <v>52</v>
      </c>
      <c r="X2722">
        <v>8</v>
      </c>
      <c r="Y2722">
        <v>1.9524001613553853E-2</v>
      </c>
    </row>
    <row r="2723" spans="1:25" x14ac:dyDescent="0.45">
      <c r="A2723">
        <v>5290</v>
      </c>
      <c r="B2723" s="1">
        <v>40480</v>
      </c>
      <c r="C2723" s="2" t="s">
        <v>48</v>
      </c>
      <c r="D2723">
        <v>37669</v>
      </c>
      <c r="E2723">
        <v>39</v>
      </c>
      <c r="F2723">
        <v>9081.98</v>
      </c>
      <c r="G2723">
        <v>0.02</v>
      </c>
      <c r="H2723" s="2" t="s">
        <v>57</v>
      </c>
      <c r="I2723">
        <v>2485.54</v>
      </c>
      <c r="J2723">
        <v>232.58</v>
      </c>
      <c r="K2723">
        <v>19.989999999999998</v>
      </c>
      <c r="L2723" s="2" t="s">
        <v>1615</v>
      </c>
      <c r="M2723" s="2" t="s">
        <v>959</v>
      </c>
      <c r="N2723" s="2" t="s">
        <v>959</v>
      </c>
      <c r="O2723" s="2" t="s">
        <v>42</v>
      </c>
      <c r="P2723" s="2" t="s">
        <v>29</v>
      </c>
      <c r="Q2723" s="2" t="s">
        <v>38</v>
      </c>
      <c r="R2723" s="2" t="s">
        <v>1210</v>
      </c>
      <c r="S2723" s="2" t="s">
        <v>46</v>
      </c>
      <c r="T2723">
        <v>0.59</v>
      </c>
      <c r="U2723" s="1">
        <v>40482</v>
      </c>
      <c r="V2723">
        <v>2010</v>
      </c>
      <c r="W2723" s="2" t="s">
        <v>33</v>
      </c>
      <c r="X2723">
        <v>10</v>
      </c>
      <c r="Y2723">
        <v>0.27367820673465476</v>
      </c>
    </row>
    <row r="2724" spans="1:25" x14ac:dyDescent="0.45">
      <c r="A2724">
        <v>5362</v>
      </c>
      <c r="B2724" s="1">
        <v>40288</v>
      </c>
      <c r="C2724" s="2" t="s">
        <v>24</v>
      </c>
      <c r="D2724">
        <v>38117</v>
      </c>
      <c r="E2724">
        <v>28</v>
      </c>
      <c r="F2724">
        <v>481.27</v>
      </c>
      <c r="G2724">
        <v>0.01</v>
      </c>
      <c r="H2724" s="2" t="s">
        <v>25</v>
      </c>
      <c r="I2724">
        <v>-128.88999999999999</v>
      </c>
      <c r="J2724">
        <v>15.7</v>
      </c>
      <c r="K2724">
        <v>11.25</v>
      </c>
      <c r="L2724" s="2" t="s">
        <v>1629</v>
      </c>
      <c r="M2724" s="2" t="s">
        <v>959</v>
      </c>
      <c r="N2724" s="2" t="s">
        <v>959</v>
      </c>
      <c r="O2724" s="2" t="s">
        <v>62</v>
      </c>
      <c r="P2724" s="2" t="s">
        <v>29</v>
      </c>
      <c r="Q2724" s="2" t="s">
        <v>30</v>
      </c>
      <c r="R2724" s="2" t="s">
        <v>190</v>
      </c>
      <c r="S2724" s="2" t="s">
        <v>46</v>
      </c>
      <c r="T2724">
        <v>0.6</v>
      </c>
      <c r="U2724" s="1">
        <v>40293</v>
      </c>
      <c r="V2724">
        <v>2010</v>
      </c>
      <c r="W2724" s="2" t="s">
        <v>88</v>
      </c>
      <c r="X2724">
        <v>4</v>
      </c>
      <c r="Y2724">
        <v>-0.26781224676377086</v>
      </c>
    </row>
    <row r="2725" spans="1:25" x14ac:dyDescent="0.45">
      <c r="A2725">
        <v>5372</v>
      </c>
      <c r="B2725" s="1">
        <v>40524</v>
      </c>
      <c r="C2725" s="2" t="s">
        <v>24</v>
      </c>
      <c r="D2725">
        <v>38210</v>
      </c>
      <c r="E2725">
        <v>10</v>
      </c>
      <c r="F2725">
        <v>52.76</v>
      </c>
      <c r="G2725">
        <v>0.09</v>
      </c>
      <c r="H2725" s="2" t="s">
        <v>25</v>
      </c>
      <c r="I2725">
        <v>-49.53</v>
      </c>
      <c r="J2725">
        <v>4.9800000000000004</v>
      </c>
      <c r="K2725">
        <v>7.44</v>
      </c>
      <c r="L2725" s="2" t="s">
        <v>1636</v>
      </c>
      <c r="M2725" s="2" t="s">
        <v>959</v>
      </c>
      <c r="N2725" s="2" t="s">
        <v>959</v>
      </c>
      <c r="O2725" s="2" t="s">
        <v>42</v>
      </c>
      <c r="P2725" s="2" t="s">
        <v>29</v>
      </c>
      <c r="Q2725" s="2" t="s">
        <v>63</v>
      </c>
      <c r="R2725" s="2" t="s">
        <v>1167</v>
      </c>
      <c r="S2725" s="2" t="s">
        <v>46</v>
      </c>
      <c r="T2725">
        <v>0.36</v>
      </c>
      <c r="U2725" s="1">
        <v>40524</v>
      </c>
      <c r="V2725">
        <v>2010</v>
      </c>
      <c r="W2725" s="2" t="s">
        <v>100</v>
      </c>
      <c r="X2725">
        <v>12</v>
      </c>
      <c r="Y2725">
        <v>-0.93877937831690683</v>
      </c>
    </row>
    <row r="2726" spans="1:25" x14ac:dyDescent="0.45">
      <c r="A2726">
        <v>5381</v>
      </c>
      <c r="B2726" s="1">
        <v>40704</v>
      </c>
      <c r="C2726" s="2" t="s">
        <v>34</v>
      </c>
      <c r="D2726">
        <v>38274</v>
      </c>
      <c r="E2726">
        <v>9</v>
      </c>
      <c r="F2726">
        <v>1225.3699999999999</v>
      </c>
      <c r="G2726">
        <v>0.08</v>
      </c>
      <c r="H2726" s="2" t="s">
        <v>25</v>
      </c>
      <c r="I2726">
        <v>0.98</v>
      </c>
      <c r="J2726">
        <v>140.81</v>
      </c>
      <c r="K2726">
        <v>24.49</v>
      </c>
      <c r="L2726" s="2" t="s">
        <v>1659</v>
      </c>
      <c r="M2726" s="2" t="s">
        <v>959</v>
      </c>
      <c r="N2726" s="2" t="s">
        <v>959</v>
      </c>
      <c r="O2726" s="2" t="s">
        <v>37</v>
      </c>
      <c r="P2726" s="2" t="s">
        <v>73</v>
      </c>
      <c r="Q2726" s="2" t="s">
        <v>114</v>
      </c>
      <c r="R2726" s="2" t="s">
        <v>276</v>
      </c>
      <c r="S2726" s="2" t="s">
        <v>32</v>
      </c>
      <c r="T2726">
        <v>0.56999999999999995</v>
      </c>
      <c r="U2726" s="1">
        <v>40706</v>
      </c>
      <c r="V2726">
        <v>2011</v>
      </c>
      <c r="W2726" s="2" t="s">
        <v>56</v>
      </c>
      <c r="X2726">
        <v>6</v>
      </c>
      <c r="Y2726">
        <v>7.9975844030782549E-4</v>
      </c>
    </row>
    <row r="2727" spans="1:25" x14ac:dyDescent="0.45">
      <c r="A2727">
        <v>5397</v>
      </c>
      <c r="B2727" s="1">
        <v>40636</v>
      </c>
      <c r="C2727" s="2" t="s">
        <v>34</v>
      </c>
      <c r="D2727">
        <v>38370</v>
      </c>
      <c r="E2727">
        <v>50</v>
      </c>
      <c r="F2727">
        <v>169.13</v>
      </c>
      <c r="G2727">
        <v>0</v>
      </c>
      <c r="H2727" s="2" t="s">
        <v>25</v>
      </c>
      <c r="I2727">
        <v>43.05</v>
      </c>
      <c r="J2727">
        <v>3.14</v>
      </c>
      <c r="K2727">
        <v>1.1399999999999999</v>
      </c>
      <c r="L2727" s="2" t="s">
        <v>1017</v>
      </c>
      <c r="M2727" s="2" t="s">
        <v>959</v>
      </c>
      <c r="N2727" s="2" t="s">
        <v>959</v>
      </c>
      <c r="O2727" s="2" t="s">
        <v>42</v>
      </c>
      <c r="P2727" s="2" t="s">
        <v>29</v>
      </c>
      <c r="Q2727" s="2" t="s">
        <v>63</v>
      </c>
      <c r="R2727" s="2" t="s">
        <v>1660</v>
      </c>
      <c r="S2727" s="2" t="s">
        <v>76</v>
      </c>
      <c r="T2727">
        <v>0.4</v>
      </c>
      <c r="U2727" s="1">
        <v>40638</v>
      </c>
      <c r="V2727">
        <v>2011</v>
      </c>
      <c r="W2727" s="2" t="s">
        <v>88</v>
      </c>
      <c r="X2727">
        <v>4</v>
      </c>
      <c r="Y2727">
        <v>0.25453792940341746</v>
      </c>
    </row>
    <row r="2728" spans="1:25" x14ac:dyDescent="0.45">
      <c r="A2728">
        <v>5403</v>
      </c>
      <c r="B2728" s="1">
        <v>40374</v>
      </c>
      <c r="C2728" s="2" t="s">
        <v>66</v>
      </c>
      <c r="D2728">
        <v>38405</v>
      </c>
      <c r="E2728">
        <v>29</v>
      </c>
      <c r="F2728">
        <v>208.04</v>
      </c>
      <c r="G2728">
        <v>0.1</v>
      </c>
      <c r="H2728" s="2" t="s">
        <v>25</v>
      </c>
      <c r="I2728">
        <v>14.77</v>
      </c>
      <c r="J2728">
        <v>7.59</v>
      </c>
      <c r="K2728">
        <v>4</v>
      </c>
      <c r="L2728" s="2" t="s">
        <v>1642</v>
      </c>
      <c r="M2728" s="2" t="s">
        <v>959</v>
      </c>
      <c r="N2728" s="2" t="s">
        <v>959</v>
      </c>
      <c r="O2728" s="2" t="s">
        <v>28</v>
      </c>
      <c r="P2728" s="2" t="s">
        <v>73</v>
      </c>
      <c r="Q2728" s="2" t="s">
        <v>74</v>
      </c>
      <c r="R2728" s="2" t="s">
        <v>413</v>
      </c>
      <c r="S2728" s="2" t="s">
        <v>76</v>
      </c>
      <c r="T2728">
        <v>0.42</v>
      </c>
      <c r="U2728" s="1">
        <v>40377</v>
      </c>
      <c r="V2728">
        <v>2010</v>
      </c>
      <c r="W2728" s="2" t="s">
        <v>47</v>
      </c>
      <c r="X2728">
        <v>7</v>
      </c>
      <c r="Y2728">
        <v>7.0995962314939431E-2</v>
      </c>
    </row>
    <row r="2729" spans="1:25" x14ac:dyDescent="0.45">
      <c r="A2729">
        <v>5409</v>
      </c>
      <c r="B2729" s="1">
        <v>40772</v>
      </c>
      <c r="C2729" s="2" t="s">
        <v>81</v>
      </c>
      <c r="D2729">
        <v>38466</v>
      </c>
      <c r="E2729">
        <v>22</v>
      </c>
      <c r="F2729">
        <v>136.18</v>
      </c>
      <c r="G2729">
        <v>0.08</v>
      </c>
      <c r="H2729" s="2" t="s">
        <v>25</v>
      </c>
      <c r="I2729">
        <v>-43.26</v>
      </c>
      <c r="J2729">
        <v>5.98</v>
      </c>
      <c r="K2729">
        <v>5.46</v>
      </c>
      <c r="L2729" s="2" t="s">
        <v>1619</v>
      </c>
      <c r="M2729" s="2" t="s">
        <v>959</v>
      </c>
      <c r="N2729" s="2" t="s">
        <v>959</v>
      </c>
      <c r="O2729" s="2" t="s">
        <v>42</v>
      </c>
      <c r="P2729" s="2" t="s">
        <v>29</v>
      </c>
      <c r="Q2729" s="2" t="s">
        <v>63</v>
      </c>
      <c r="R2729" s="2" t="s">
        <v>691</v>
      </c>
      <c r="S2729" s="2" t="s">
        <v>46</v>
      </c>
      <c r="T2729">
        <v>0.36</v>
      </c>
      <c r="U2729" s="1">
        <v>40773</v>
      </c>
      <c r="V2729">
        <v>2011</v>
      </c>
      <c r="W2729" s="2" t="s">
        <v>52</v>
      </c>
      <c r="X2729">
        <v>8</v>
      </c>
      <c r="Y2729">
        <v>-0.31766779262740485</v>
      </c>
    </row>
    <row r="2730" spans="1:25" x14ac:dyDescent="0.45">
      <c r="A2730">
        <v>5415</v>
      </c>
      <c r="B2730" s="1">
        <v>39931</v>
      </c>
      <c r="C2730" s="2" t="s">
        <v>81</v>
      </c>
      <c r="D2730">
        <v>38501</v>
      </c>
      <c r="E2730">
        <v>11</v>
      </c>
      <c r="F2730">
        <v>78.680000000000007</v>
      </c>
      <c r="G2730">
        <v>0.05</v>
      </c>
      <c r="H2730" s="2" t="s">
        <v>25</v>
      </c>
      <c r="I2730">
        <v>-29.07</v>
      </c>
      <c r="J2730">
        <v>6.48</v>
      </c>
      <c r="K2730">
        <v>6.22</v>
      </c>
      <c r="L2730" s="2" t="s">
        <v>1631</v>
      </c>
      <c r="M2730" s="2" t="s">
        <v>959</v>
      </c>
      <c r="N2730" s="2" t="s">
        <v>959</v>
      </c>
      <c r="O2730" s="2" t="s">
        <v>42</v>
      </c>
      <c r="P2730" s="2" t="s">
        <v>29</v>
      </c>
      <c r="Q2730" s="2" t="s">
        <v>63</v>
      </c>
      <c r="R2730" s="2" t="s">
        <v>806</v>
      </c>
      <c r="S2730" s="2" t="s">
        <v>46</v>
      </c>
      <c r="T2730">
        <v>0.37</v>
      </c>
      <c r="U2730" s="1">
        <v>39932</v>
      </c>
      <c r="V2730">
        <v>2009</v>
      </c>
      <c r="W2730" s="2" t="s">
        <v>88</v>
      </c>
      <c r="X2730">
        <v>4</v>
      </c>
      <c r="Y2730">
        <v>-0.36947127605490593</v>
      </c>
    </row>
    <row r="2731" spans="1:25" x14ac:dyDescent="0.45">
      <c r="A2731">
        <v>5425</v>
      </c>
      <c r="B2731" s="1">
        <v>41107</v>
      </c>
      <c r="C2731" s="2" t="s">
        <v>34</v>
      </c>
      <c r="D2731">
        <v>38532</v>
      </c>
      <c r="E2731">
        <v>44</v>
      </c>
      <c r="F2731">
        <v>128.22</v>
      </c>
      <c r="G2731">
        <v>7.0000000000000007E-2</v>
      </c>
      <c r="H2731" s="2" t="s">
        <v>25</v>
      </c>
      <c r="I2731">
        <v>16.510000000000002</v>
      </c>
      <c r="J2731">
        <v>2.94</v>
      </c>
      <c r="K2731">
        <v>0.7</v>
      </c>
      <c r="L2731" s="2" t="s">
        <v>1638</v>
      </c>
      <c r="M2731" s="2" t="s">
        <v>959</v>
      </c>
      <c r="N2731" s="2" t="s">
        <v>959</v>
      </c>
      <c r="O2731" s="2" t="s">
        <v>42</v>
      </c>
      <c r="P2731" s="2" t="s">
        <v>29</v>
      </c>
      <c r="Q2731" s="2" t="s">
        <v>94</v>
      </c>
      <c r="R2731" s="2" t="s">
        <v>1021</v>
      </c>
      <c r="S2731" s="2" t="s">
        <v>76</v>
      </c>
      <c r="T2731">
        <v>0.57999999999999996</v>
      </c>
      <c r="U2731" s="1">
        <v>41109</v>
      </c>
      <c r="V2731">
        <v>2012</v>
      </c>
      <c r="W2731" s="2" t="s">
        <v>47</v>
      </c>
      <c r="X2731">
        <v>7</v>
      </c>
      <c r="Y2731">
        <v>0.12876306348463579</v>
      </c>
    </row>
    <row r="2732" spans="1:25" x14ac:dyDescent="0.45">
      <c r="A2732">
        <v>5481</v>
      </c>
      <c r="B2732" s="1">
        <v>40073</v>
      </c>
      <c r="C2732" s="2" t="s">
        <v>66</v>
      </c>
      <c r="D2732">
        <v>38915</v>
      </c>
      <c r="E2732">
        <v>12</v>
      </c>
      <c r="F2732">
        <v>96.73</v>
      </c>
      <c r="G2732">
        <v>0.08</v>
      </c>
      <c r="H2732" s="2" t="s">
        <v>25</v>
      </c>
      <c r="I2732">
        <v>-83.65</v>
      </c>
      <c r="J2732">
        <v>7.77</v>
      </c>
      <c r="K2732">
        <v>9.23</v>
      </c>
      <c r="L2732" s="2" t="s">
        <v>1636</v>
      </c>
      <c r="M2732" s="2" t="s">
        <v>959</v>
      </c>
      <c r="N2732" s="2" t="s">
        <v>959</v>
      </c>
      <c r="O2732" s="2" t="s">
        <v>42</v>
      </c>
      <c r="P2732" s="2" t="s">
        <v>29</v>
      </c>
      <c r="Q2732" s="2" t="s">
        <v>38</v>
      </c>
      <c r="R2732" s="2" t="s">
        <v>1227</v>
      </c>
      <c r="S2732" s="2" t="s">
        <v>46</v>
      </c>
      <c r="T2732">
        <v>0.57999999999999996</v>
      </c>
      <c r="U2732" s="1">
        <v>40074</v>
      </c>
      <c r="V2732">
        <v>2009</v>
      </c>
      <c r="W2732" s="2" t="s">
        <v>112</v>
      </c>
      <c r="X2732">
        <v>9</v>
      </c>
      <c r="Y2732">
        <v>-0.86477824873358833</v>
      </c>
    </row>
    <row r="2733" spans="1:25" x14ac:dyDescent="0.45">
      <c r="A2733">
        <v>5487</v>
      </c>
      <c r="B2733" s="1">
        <v>40146</v>
      </c>
      <c r="C2733" s="2" t="s">
        <v>81</v>
      </c>
      <c r="D2733">
        <v>38947</v>
      </c>
      <c r="E2733">
        <v>20</v>
      </c>
      <c r="F2733">
        <v>307.45999999999998</v>
      </c>
      <c r="G2733">
        <v>0.02</v>
      </c>
      <c r="H2733" s="2" t="s">
        <v>25</v>
      </c>
      <c r="I2733">
        <v>4.91</v>
      </c>
      <c r="J2733">
        <v>14.58</v>
      </c>
      <c r="K2733">
        <v>7.4</v>
      </c>
      <c r="L2733" s="2" t="s">
        <v>1222</v>
      </c>
      <c r="M2733" s="2" t="s">
        <v>959</v>
      </c>
      <c r="N2733" s="2" t="s">
        <v>959</v>
      </c>
      <c r="O2733" s="2" t="s">
        <v>62</v>
      </c>
      <c r="P2733" s="2" t="s">
        <v>73</v>
      </c>
      <c r="Q2733" s="2" t="s">
        <v>74</v>
      </c>
      <c r="R2733" s="2" t="s">
        <v>743</v>
      </c>
      <c r="S2733" s="2" t="s">
        <v>46</v>
      </c>
      <c r="T2733">
        <v>0.48</v>
      </c>
      <c r="U2733" s="1">
        <v>40148</v>
      </c>
      <c r="V2733">
        <v>2009</v>
      </c>
      <c r="W2733" s="2" t="s">
        <v>69</v>
      </c>
      <c r="X2733">
        <v>11</v>
      </c>
      <c r="Y2733">
        <v>1.596955701554674E-2</v>
      </c>
    </row>
    <row r="2734" spans="1:25" x14ac:dyDescent="0.45">
      <c r="A2734">
        <v>5512</v>
      </c>
      <c r="B2734" s="1">
        <v>39987</v>
      </c>
      <c r="C2734" s="2" t="s">
        <v>24</v>
      </c>
      <c r="D2734">
        <v>39078</v>
      </c>
      <c r="E2734">
        <v>10</v>
      </c>
      <c r="F2734">
        <v>36.909999999999997</v>
      </c>
      <c r="G2734">
        <v>7.0000000000000007E-2</v>
      </c>
      <c r="H2734" s="2" t="s">
        <v>25</v>
      </c>
      <c r="I2734">
        <v>-27.72</v>
      </c>
      <c r="J2734">
        <v>3.28</v>
      </c>
      <c r="K2734">
        <v>3.97</v>
      </c>
      <c r="L2734" s="2" t="s">
        <v>1633</v>
      </c>
      <c r="M2734" s="2" t="s">
        <v>959</v>
      </c>
      <c r="N2734" s="2" t="s">
        <v>959</v>
      </c>
      <c r="O2734" s="2" t="s">
        <v>42</v>
      </c>
      <c r="P2734" s="2" t="s">
        <v>29</v>
      </c>
      <c r="Q2734" s="2" t="s">
        <v>94</v>
      </c>
      <c r="R2734" s="2" t="s">
        <v>1378</v>
      </c>
      <c r="S2734" s="2" t="s">
        <v>76</v>
      </c>
      <c r="T2734">
        <v>0.56000000000000005</v>
      </c>
      <c r="U2734" s="1">
        <v>39987</v>
      </c>
      <c r="V2734">
        <v>2009</v>
      </c>
      <c r="W2734" s="2" t="s">
        <v>56</v>
      </c>
      <c r="X2734">
        <v>6</v>
      </c>
      <c r="Y2734">
        <v>-0.75101598482795995</v>
      </c>
    </row>
    <row r="2735" spans="1:25" x14ac:dyDescent="0.45">
      <c r="A2735">
        <v>5524</v>
      </c>
      <c r="B2735" s="1">
        <v>39936</v>
      </c>
      <c r="C2735" s="2" t="s">
        <v>24</v>
      </c>
      <c r="D2735">
        <v>39141</v>
      </c>
      <c r="E2735">
        <v>49</v>
      </c>
      <c r="F2735">
        <v>1400.91</v>
      </c>
      <c r="G2735">
        <v>0.09</v>
      </c>
      <c r="H2735" s="2" t="s">
        <v>25</v>
      </c>
      <c r="I2735">
        <v>-163.53</v>
      </c>
      <c r="J2735">
        <v>30.98</v>
      </c>
      <c r="K2735">
        <v>19.510000000000002</v>
      </c>
      <c r="L2735" s="2" t="s">
        <v>1612</v>
      </c>
      <c r="M2735" s="2" t="s">
        <v>959</v>
      </c>
      <c r="N2735" s="2" t="s">
        <v>959</v>
      </c>
      <c r="O2735" s="2" t="s">
        <v>37</v>
      </c>
      <c r="P2735" s="2" t="s">
        <v>29</v>
      </c>
      <c r="Q2735" s="2" t="s">
        <v>79</v>
      </c>
      <c r="R2735" s="2" t="s">
        <v>1352</v>
      </c>
      <c r="S2735" s="2" t="s">
        <v>46</v>
      </c>
      <c r="T2735">
        <v>0.36</v>
      </c>
      <c r="U2735" s="1">
        <v>39938</v>
      </c>
      <c r="V2735">
        <v>2009</v>
      </c>
      <c r="W2735" s="2" t="s">
        <v>77</v>
      </c>
      <c r="X2735">
        <v>5</v>
      </c>
      <c r="Y2735">
        <v>-0.11673126753324624</v>
      </c>
    </row>
    <row r="2736" spans="1:25" x14ac:dyDescent="0.45">
      <c r="A2736">
        <v>5570</v>
      </c>
      <c r="B2736" s="1">
        <v>39935</v>
      </c>
      <c r="C2736" s="2" t="s">
        <v>48</v>
      </c>
      <c r="D2736">
        <v>39460</v>
      </c>
      <c r="E2736">
        <v>25</v>
      </c>
      <c r="F2736">
        <v>172.42</v>
      </c>
      <c r="G2736">
        <v>0.09</v>
      </c>
      <c r="H2736" s="2" t="s">
        <v>25</v>
      </c>
      <c r="I2736">
        <v>-71.599999999999994</v>
      </c>
      <c r="J2736">
        <v>7.1</v>
      </c>
      <c r="K2736">
        <v>6.05</v>
      </c>
      <c r="L2736" s="2" t="s">
        <v>1649</v>
      </c>
      <c r="M2736" s="2" t="s">
        <v>959</v>
      </c>
      <c r="N2736" s="2" t="s">
        <v>959</v>
      </c>
      <c r="O2736" s="2" t="s">
        <v>37</v>
      </c>
      <c r="P2736" s="2" t="s">
        <v>29</v>
      </c>
      <c r="Q2736" s="2" t="s">
        <v>54</v>
      </c>
      <c r="R2736" s="2" t="s">
        <v>354</v>
      </c>
      <c r="S2736" s="2" t="s">
        <v>46</v>
      </c>
      <c r="T2736">
        <v>0.39</v>
      </c>
      <c r="U2736" s="1">
        <v>39937</v>
      </c>
      <c r="V2736">
        <v>2009</v>
      </c>
      <c r="W2736" s="2" t="s">
        <v>77</v>
      </c>
      <c r="X2736">
        <v>5</v>
      </c>
      <c r="Y2736">
        <v>-0.41526505045818352</v>
      </c>
    </row>
    <row r="2737" spans="1:25" x14ac:dyDescent="0.45">
      <c r="A2737">
        <v>5639</v>
      </c>
      <c r="B2737" s="1">
        <v>39846</v>
      </c>
      <c r="C2737" s="2" t="s">
        <v>48</v>
      </c>
      <c r="D2737">
        <v>39904</v>
      </c>
      <c r="E2737">
        <v>44</v>
      </c>
      <c r="F2737">
        <v>363.92</v>
      </c>
      <c r="G2737">
        <v>0</v>
      </c>
      <c r="H2737" s="2" t="s">
        <v>25</v>
      </c>
      <c r="I2737">
        <v>-144.56</v>
      </c>
      <c r="J2737">
        <v>8.09</v>
      </c>
      <c r="K2737">
        <v>7.96</v>
      </c>
      <c r="L2737" s="2" t="s">
        <v>1615</v>
      </c>
      <c r="M2737" s="2" t="s">
        <v>959</v>
      </c>
      <c r="N2737" s="2" t="s">
        <v>959</v>
      </c>
      <c r="O2737" s="2" t="s">
        <v>37</v>
      </c>
      <c r="P2737" s="2" t="s">
        <v>73</v>
      </c>
      <c r="Q2737" s="2" t="s">
        <v>74</v>
      </c>
      <c r="R2737" s="2" t="s">
        <v>1661</v>
      </c>
      <c r="S2737" s="2" t="s">
        <v>46</v>
      </c>
      <c r="T2737">
        <v>0.49</v>
      </c>
      <c r="U2737" s="1">
        <v>39847</v>
      </c>
      <c r="V2737">
        <v>2009</v>
      </c>
      <c r="W2737" s="2" t="s">
        <v>65</v>
      </c>
      <c r="X2737">
        <v>2</v>
      </c>
      <c r="Y2737">
        <v>-0.39723016047482962</v>
      </c>
    </row>
    <row r="2738" spans="1:25" x14ac:dyDescent="0.45">
      <c r="A2738">
        <v>5643</v>
      </c>
      <c r="B2738" s="1">
        <v>40598</v>
      </c>
      <c r="C2738" s="2" t="s">
        <v>24</v>
      </c>
      <c r="D2738">
        <v>39909</v>
      </c>
      <c r="E2738">
        <v>50</v>
      </c>
      <c r="F2738">
        <v>7778.7579999999998</v>
      </c>
      <c r="G2738">
        <v>0</v>
      </c>
      <c r="H2738" s="2" t="s">
        <v>25</v>
      </c>
      <c r="I2738">
        <v>2547.3000000000002</v>
      </c>
      <c r="J2738">
        <v>175.99</v>
      </c>
      <c r="K2738">
        <v>4.99</v>
      </c>
      <c r="L2738" s="2" t="s">
        <v>1222</v>
      </c>
      <c r="M2738" s="2" t="s">
        <v>959</v>
      </c>
      <c r="N2738" s="2" t="s">
        <v>959</v>
      </c>
      <c r="O2738" s="2" t="s">
        <v>62</v>
      </c>
      <c r="P2738" s="2" t="s">
        <v>43</v>
      </c>
      <c r="Q2738" s="2" t="s">
        <v>44</v>
      </c>
      <c r="R2738" s="2" t="s">
        <v>1244</v>
      </c>
      <c r="S2738" s="2" t="s">
        <v>46</v>
      </c>
      <c r="T2738">
        <v>0.59</v>
      </c>
      <c r="U2738" s="1">
        <v>40606</v>
      </c>
      <c r="V2738">
        <v>2011</v>
      </c>
      <c r="W2738" s="2" t="s">
        <v>65</v>
      </c>
      <c r="X2738">
        <v>2</v>
      </c>
      <c r="Y2738">
        <v>0.32746872958382306</v>
      </c>
    </row>
    <row r="2739" spans="1:25" x14ac:dyDescent="0.45">
      <c r="A2739">
        <v>5669</v>
      </c>
      <c r="B2739" s="1">
        <v>40943</v>
      </c>
      <c r="C2739" s="2" t="s">
        <v>24</v>
      </c>
      <c r="D2739">
        <v>40100</v>
      </c>
      <c r="E2739">
        <v>47</v>
      </c>
      <c r="F2739">
        <v>1001.17</v>
      </c>
      <c r="G2739">
        <v>0</v>
      </c>
      <c r="H2739" s="2" t="s">
        <v>25</v>
      </c>
      <c r="I2739">
        <v>333.18</v>
      </c>
      <c r="J2739">
        <v>19.98</v>
      </c>
      <c r="K2739">
        <v>5.77</v>
      </c>
      <c r="L2739" s="2" t="s">
        <v>1620</v>
      </c>
      <c r="M2739" s="2" t="s">
        <v>959</v>
      </c>
      <c r="N2739" s="2" t="s">
        <v>959</v>
      </c>
      <c r="O2739" s="2" t="s">
        <v>62</v>
      </c>
      <c r="P2739" s="2" t="s">
        <v>29</v>
      </c>
      <c r="Q2739" s="2" t="s">
        <v>63</v>
      </c>
      <c r="R2739" s="2" t="s">
        <v>181</v>
      </c>
      <c r="S2739" s="2" t="s">
        <v>46</v>
      </c>
      <c r="T2739">
        <v>0.38</v>
      </c>
      <c r="U2739" s="1">
        <v>40947</v>
      </c>
      <c r="V2739">
        <v>2012</v>
      </c>
      <c r="W2739" s="2" t="s">
        <v>65</v>
      </c>
      <c r="X2739">
        <v>2</v>
      </c>
      <c r="Y2739">
        <v>0.33279063495710021</v>
      </c>
    </row>
    <row r="2740" spans="1:25" x14ac:dyDescent="0.45">
      <c r="A2740">
        <v>5689</v>
      </c>
      <c r="B2740" s="1">
        <v>39994</v>
      </c>
      <c r="C2740" s="2" t="s">
        <v>24</v>
      </c>
      <c r="D2740">
        <v>40224</v>
      </c>
      <c r="E2740">
        <v>14</v>
      </c>
      <c r="F2740">
        <v>890.9</v>
      </c>
      <c r="G2740">
        <v>0.05</v>
      </c>
      <c r="H2740" s="2" t="s">
        <v>57</v>
      </c>
      <c r="I2740">
        <v>404.29</v>
      </c>
      <c r="J2740">
        <v>63.94</v>
      </c>
      <c r="K2740">
        <v>14.48</v>
      </c>
      <c r="L2740" s="2" t="s">
        <v>1617</v>
      </c>
      <c r="M2740" s="2" t="s">
        <v>959</v>
      </c>
      <c r="N2740" s="2" t="s">
        <v>959</v>
      </c>
      <c r="O2740" s="2" t="s">
        <v>37</v>
      </c>
      <c r="P2740" s="2" t="s">
        <v>73</v>
      </c>
      <c r="Q2740" s="2" t="s">
        <v>74</v>
      </c>
      <c r="R2740" s="2" t="s">
        <v>352</v>
      </c>
      <c r="S2740" s="2" t="s">
        <v>46</v>
      </c>
      <c r="T2740">
        <v>0.46</v>
      </c>
      <c r="U2740" s="1">
        <v>40001</v>
      </c>
      <c r="V2740">
        <v>2009</v>
      </c>
      <c r="W2740" s="2" t="s">
        <v>56</v>
      </c>
      <c r="X2740">
        <v>6</v>
      </c>
      <c r="Y2740">
        <v>0.45379952856661804</v>
      </c>
    </row>
    <row r="2741" spans="1:25" x14ac:dyDescent="0.45">
      <c r="A2741">
        <v>5712</v>
      </c>
      <c r="B2741" s="1">
        <v>40742</v>
      </c>
      <c r="C2741" s="2" t="s">
        <v>81</v>
      </c>
      <c r="D2741">
        <v>40422</v>
      </c>
      <c r="E2741">
        <v>39</v>
      </c>
      <c r="F2741">
        <v>2192.4389999999999</v>
      </c>
      <c r="G2741">
        <v>0.06</v>
      </c>
      <c r="H2741" s="2" t="s">
        <v>57</v>
      </c>
      <c r="I2741">
        <v>517.82000000000005</v>
      </c>
      <c r="J2741">
        <v>65.989999999999995</v>
      </c>
      <c r="K2741">
        <v>3.99</v>
      </c>
      <c r="L2741" s="2" t="s">
        <v>1612</v>
      </c>
      <c r="M2741" s="2" t="s">
        <v>959</v>
      </c>
      <c r="N2741" s="2" t="s">
        <v>959</v>
      </c>
      <c r="O2741" s="2" t="s">
        <v>37</v>
      </c>
      <c r="P2741" s="2" t="s">
        <v>43</v>
      </c>
      <c r="Q2741" s="2" t="s">
        <v>44</v>
      </c>
      <c r="R2741" s="2" t="s">
        <v>718</v>
      </c>
      <c r="S2741" s="2" t="s">
        <v>46</v>
      </c>
      <c r="T2741">
        <v>0.59</v>
      </c>
      <c r="U2741" s="1">
        <v>40744</v>
      </c>
      <c r="V2741">
        <v>2011</v>
      </c>
      <c r="W2741" s="2" t="s">
        <v>47</v>
      </c>
      <c r="X2741">
        <v>7</v>
      </c>
      <c r="Y2741">
        <v>0.23618445028573204</v>
      </c>
    </row>
    <row r="2742" spans="1:25" x14ac:dyDescent="0.45">
      <c r="A2742">
        <v>5743</v>
      </c>
      <c r="B2742" s="1">
        <v>41155</v>
      </c>
      <c r="C2742" s="2" t="s">
        <v>34</v>
      </c>
      <c r="D2742">
        <v>40802</v>
      </c>
      <c r="E2742">
        <v>28</v>
      </c>
      <c r="F2742">
        <v>3361.02</v>
      </c>
      <c r="G2742">
        <v>0.04</v>
      </c>
      <c r="H2742" s="2" t="s">
        <v>35</v>
      </c>
      <c r="I2742">
        <v>26.05</v>
      </c>
      <c r="J2742">
        <v>115.99</v>
      </c>
      <c r="K2742">
        <v>56.14</v>
      </c>
      <c r="L2742" s="2" t="s">
        <v>1491</v>
      </c>
      <c r="M2742" s="2" t="s">
        <v>959</v>
      </c>
      <c r="N2742" s="2" t="s">
        <v>959</v>
      </c>
      <c r="O2742" s="2" t="s">
        <v>37</v>
      </c>
      <c r="P2742" s="2" t="s">
        <v>43</v>
      </c>
      <c r="Q2742" s="2" t="s">
        <v>192</v>
      </c>
      <c r="R2742" s="2" t="s">
        <v>395</v>
      </c>
      <c r="S2742" s="2" t="s">
        <v>40</v>
      </c>
      <c r="T2742">
        <v>0.4</v>
      </c>
      <c r="U2742" s="1">
        <v>41156</v>
      </c>
      <c r="V2742">
        <v>2012</v>
      </c>
      <c r="W2742" s="2" t="s">
        <v>112</v>
      </c>
      <c r="X2742">
        <v>9</v>
      </c>
      <c r="Y2742">
        <v>7.7506233226818048E-3</v>
      </c>
    </row>
    <row r="2743" spans="1:25" x14ac:dyDescent="0.45">
      <c r="A2743">
        <v>5755</v>
      </c>
      <c r="B2743" s="1">
        <v>40999</v>
      </c>
      <c r="C2743" s="2" t="s">
        <v>66</v>
      </c>
      <c r="D2743">
        <v>40839</v>
      </c>
      <c r="E2743">
        <v>23</v>
      </c>
      <c r="F2743">
        <v>2732.01</v>
      </c>
      <c r="G2743">
        <v>0.04</v>
      </c>
      <c r="H2743" s="2" t="s">
        <v>35</v>
      </c>
      <c r="I2743">
        <v>-100.47</v>
      </c>
      <c r="J2743">
        <v>119.99</v>
      </c>
      <c r="K2743">
        <v>56.14</v>
      </c>
      <c r="L2743" s="2" t="s">
        <v>1631</v>
      </c>
      <c r="M2743" s="2" t="s">
        <v>959</v>
      </c>
      <c r="N2743" s="2" t="s">
        <v>959</v>
      </c>
      <c r="O2743" s="2" t="s">
        <v>42</v>
      </c>
      <c r="P2743" s="2" t="s">
        <v>43</v>
      </c>
      <c r="Q2743" s="2" t="s">
        <v>192</v>
      </c>
      <c r="R2743" s="2" t="s">
        <v>787</v>
      </c>
      <c r="S2743" s="2" t="s">
        <v>85</v>
      </c>
      <c r="T2743">
        <v>0.39</v>
      </c>
      <c r="U2743" s="1">
        <v>41000</v>
      </c>
      <c r="V2743">
        <v>2012</v>
      </c>
      <c r="W2743" s="2" t="s">
        <v>60</v>
      </c>
      <c r="X2743">
        <v>3</v>
      </c>
      <c r="Y2743">
        <v>-3.67751216137569E-2</v>
      </c>
    </row>
    <row r="2744" spans="1:25" x14ac:dyDescent="0.45">
      <c r="A2744">
        <v>5777</v>
      </c>
      <c r="B2744" s="1">
        <v>39924</v>
      </c>
      <c r="C2744" s="2" t="s">
        <v>24</v>
      </c>
      <c r="D2744">
        <v>40997</v>
      </c>
      <c r="E2744">
        <v>12</v>
      </c>
      <c r="F2744">
        <v>382.29</v>
      </c>
      <c r="G2744">
        <v>0.05</v>
      </c>
      <c r="H2744" s="2" t="s">
        <v>57</v>
      </c>
      <c r="I2744">
        <v>61.47</v>
      </c>
      <c r="J2744">
        <v>30.98</v>
      </c>
      <c r="K2744">
        <v>9.18</v>
      </c>
      <c r="L2744" s="2" t="s">
        <v>1650</v>
      </c>
      <c r="M2744" s="2" t="s">
        <v>959</v>
      </c>
      <c r="N2744" s="2" t="s">
        <v>959</v>
      </c>
      <c r="O2744" s="2" t="s">
        <v>28</v>
      </c>
      <c r="P2744" s="2" t="s">
        <v>29</v>
      </c>
      <c r="Q2744" s="2" t="s">
        <v>63</v>
      </c>
      <c r="R2744" s="2" t="s">
        <v>1448</v>
      </c>
      <c r="S2744" s="2" t="s">
        <v>46</v>
      </c>
      <c r="T2744">
        <v>0.4</v>
      </c>
      <c r="U2744" s="1">
        <v>39924</v>
      </c>
      <c r="V2744">
        <v>2009</v>
      </c>
      <c r="W2744" s="2" t="s">
        <v>88</v>
      </c>
      <c r="X2744">
        <v>4</v>
      </c>
      <c r="Y2744">
        <v>0.1607941615004316</v>
      </c>
    </row>
    <row r="2745" spans="1:25" x14ac:dyDescent="0.45">
      <c r="A2745">
        <v>5806</v>
      </c>
      <c r="B2745" s="1">
        <v>40153</v>
      </c>
      <c r="C2745" s="2" t="s">
        <v>81</v>
      </c>
      <c r="D2745">
        <v>41185</v>
      </c>
      <c r="E2745">
        <v>2</v>
      </c>
      <c r="F2745">
        <v>18.809999999999999</v>
      </c>
      <c r="G2745">
        <v>0.08</v>
      </c>
      <c r="H2745" s="2" t="s">
        <v>25</v>
      </c>
      <c r="I2745">
        <v>-12.83</v>
      </c>
      <c r="J2745">
        <v>5.78</v>
      </c>
      <c r="K2745">
        <v>7.96</v>
      </c>
      <c r="L2745" s="2" t="s">
        <v>1636</v>
      </c>
      <c r="M2745" s="2" t="s">
        <v>959</v>
      </c>
      <c r="N2745" s="2" t="s">
        <v>959</v>
      </c>
      <c r="O2745" s="2" t="s">
        <v>42</v>
      </c>
      <c r="P2745" s="2" t="s">
        <v>29</v>
      </c>
      <c r="Q2745" s="2" t="s">
        <v>63</v>
      </c>
      <c r="R2745" s="2" t="s">
        <v>784</v>
      </c>
      <c r="S2745" s="2" t="s">
        <v>46</v>
      </c>
      <c r="T2745">
        <v>0.36</v>
      </c>
      <c r="U2745" s="1">
        <v>40154</v>
      </c>
      <c r="V2745">
        <v>2009</v>
      </c>
      <c r="W2745" s="2" t="s">
        <v>100</v>
      </c>
      <c r="X2745">
        <v>12</v>
      </c>
      <c r="Y2745">
        <v>-0.68208399787347163</v>
      </c>
    </row>
    <row r="2746" spans="1:25" x14ac:dyDescent="0.45">
      <c r="A2746">
        <v>5816</v>
      </c>
      <c r="B2746" s="1">
        <v>39940</v>
      </c>
      <c r="C2746" s="2" t="s">
        <v>66</v>
      </c>
      <c r="D2746">
        <v>41253</v>
      </c>
      <c r="E2746">
        <v>5</v>
      </c>
      <c r="F2746">
        <v>1455.49</v>
      </c>
      <c r="G2746">
        <v>7.0000000000000007E-2</v>
      </c>
      <c r="H2746" s="2" t="s">
        <v>25</v>
      </c>
      <c r="I2746">
        <v>-807.59</v>
      </c>
      <c r="J2746">
        <v>300.97000000000003</v>
      </c>
      <c r="K2746">
        <v>7.18</v>
      </c>
      <c r="L2746" s="2" t="s">
        <v>1621</v>
      </c>
      <c r="M2746" s="2" t="s">
        <v>959</v>
      </c>
      <c r="N2746" s="2" t="s">
        <v>959</v>
      </c>
      <c r="O2746" s="2" t="s">
        <v>28</v>
      </c>
      <c r="P2746" s="2" t="s">
        <v>43</v>
      </c>
      <c r="Q2746" s="2" t="s">
        <v>104</v>
      </c>
      <c r="R2746" s="2" t="s">
        <v>1592</v>
      </c>
      <c r="S2746" s="2" t="s">
        <v>46</v>
      </c>
      <c r="T2746">
        <v>0.48</v>
      </c>
      <c r="U2746" s="1">
        <v>39942</v>
      </c>
      <c r="V2746">
        <v>2009</v>
      </c>
      <c r="W2746" s="2" t="s">
        <v>77</v>
      </c>
      <c r="X2746">
        <v>5</v>
      </c>
      <c r="Y2746">
        <v>-0.55485781420689939</v>
      </c>
    </row>
    <row r="2747" spans="1:25" x14ac:dyDescent="0.45">
      <c r="A2747">
        <v>5831</v>
      </c>
      <c r="B2747" s="1">
        <v>41211</v>
      </c>
      <c r="C2747" s="2" t="s">
        <v>48</v>
      </c>
      <c r="D2747">
        <v>41378</v>
      </c>
      <c r="E2747">
        <v>30</v>
      </c>
      <c r="F2747">
        <v>5454.51</v>
      </c>
      <c r="G2747">
        <v>0.03</v>
      </c>
      <c r="H2747" s="2" t="s">
        <v>35</v>
      </c>
      <c r="I2747">
        <v>446.26</v>
      </c>
      <c r="J2747">
        <v>180.98</v>
      </c>
      <c r="K2747">
        <v>30</v>
      </c>
      <c r="L2747" s="2" t="s">
        <v>1613</v>
      </c>
      <c r="M2747" s="2" t="s">
        <v>959</v>
      </c>
      <c r="N2747" s="2" t="s">
        <v>959</v>
      </c>
      <c r="O2747" s="2" t="s">
        <v>62</v>
      </c>
      <c r="P2747" s="2" t="s">
        <v>73</v>
      </c>
      <c r="Q2747" s="2" t="s">
        <v>114</v>
      </c>
      <c r="R2747" s="2" t="s">
        <v>1057</v>
      </c>
      <c r="S2747" s="2" t="s">
        <v>40</v>
      </c>
      <c r="T2747">
        <v>0.69</v>
      </c>
      <c r="U2747" s="1">
        <v>41214</v>
      </c>
      <c r="V2747">
        <v>2012</v>
      </c>
      <c r="W2747" s="2" t="s">
        <v>33</v>
      </c>
      <c r="X2747">
        <v>10</v>
      </c>
      <c r="Y2747">
        <v>8.1814865129956671E-2</v>
      </c>
    </row>
    <row r="2748" spans="1:25" x14ac:dyDescent="0.45">
      <c r="A2748">
        <v>5845</v>
      </c>
      <c r="B2748" s="1">
        <v>39923</v>
      </c>
      <c r="C2748" s="2" t="s">
        <v>48</v>
      </c>
      <c r="D2748">
        <v>41474</v>
      </c>
      <c r="E2748">
        <v>35</v>
      </c>
      <c r="F2748">
        <v>3640.83</v>
      </c>
      <c r="G2748">
        <v>0</v>
      </c>
      <c r="H2748" s="2" t="s">
        <v>35</v>
      </c>
      <c r="I2748">
        <v>-6.8</v>
      </c>
      <c r="J2748">
        <v>100.98</v>
      </c>
      <c r="K2748">
        <v>35.840000000000003</v>
      </c>
      <c r="L2748" s="2" t="s">
        <v>1633</v>
      </c>
      <c r="M2748" s="2" t="s">
        <v>959</v>
      </c>
      <c r="N2748" s="2" t="s">
        <v>959</v>
      </c>
      <c r="O2748" s="2" t="s">
        <v>42</v>
      </c>
      <c r="P2748" s="2" t="s">
        <v>73</v>
      </c>
      <c r="Q2748" s="2" t="s">
        <v>83</v>
      </c>
      <c r="R2748" s="2" t="s">
        <v>572</v>
      </c>
      <c r="S2748" s="2" t="s">
        <v>85</v>
      </c>
      <c r="T2748">
        <v>0.62</v>
      </c>
      <c r="U2748" s="1">
        <v>39925</v>
      </c>
      <c r="V2748">
        <v>2009</v>
      </c>
      <c r="W2748" s="2" t="s">
        <v>88</v>
      </c>
      <c r="X2748">
        <v>4</v>
      </c>
      <c r="Y2748">
        <v>-1.8677059901176379E-3</v>
      </c>
    </row>
    <row r="2749" spans="1:25" x14ac:dyDescent="0.45">
      <c r="A2749">
        <v>5849</v>
      </c>
      <c r="B2749" s="1">
        <v>40445</v>
      </c>
      <c r="C2749" s="2" t="s">
        <v>34</v>
      </c>
      <c r="D2749">
        <v>41508</v>
      </c>
      <c r="E2749">
        <v>39</v>
      </c>
      <c r="F2749">
        <v>18561.310000000001</v>
      </c>
      <c r="G2749">
        <v>0.05</v>
      </c>
      <c r="H2749" s="2" t="s">
        <v>35</v>
      </c>
      <c r="I2749">
        <v>4822.42</v>
      </c>
      <c r="J2749">
        <v>500.98</v>
      </c>
      <c r="K2749">
        <v>26</v>
      </c>
      <c r="L2749" s="2" t="s">
        <v>1429</v>
      </c>
      <c r="M2749" s="2" t="s">
        <v>959</v>
      </c>
      <c r="N2749" s="2" t="s">
        <v>959</v>
      </c>
      <c r="O2749" s="2" t="s">
        <v>62</v>
      </c>
      <c r="P2749" s="2" t="s">
        <v>73</v>
      </c>
      <c r="Q2749" s="2" t="s">
        <v>114</v>
      </c>
      <c r="R2749" s="2" t="s">
        <v>119</v>
      </c>
      <c r="S2749" s="2" t="s">
        <v>40</v>
      </c>
      <c r="T2749">
        <v>0.6</v>
      </c>
      <c r="U2749" s="1">
        <v>40447</v>
      </c>
      <c r="V2749">
        <v>2010</v>
      </c>
      <c r="W2749" s="2" t="s">
        <v>112</v>
      </c>
      <c r="X2749">
        <v>9</v>
      </c>
      <c r="Y2749">
        <v>0.25981032588755859</v>
      </c>
    </row>
    <row r="2750" spans="1:25" x14ac:dyDescent="0.45">
      <c r="A2750">
        <v>5858</v>
      </c>
      <c r="B2750" s="1">
        <v>40700</v>
      </c>
      <c r="C2750" s="2" t="s">
        <v>24</v>
      </c>
      <c r="D2750">
        <v>41571</v>
      </c>
      <c r="E2750">
        <v>42</v>
      </c>
      <c r="F2750">
        <v>906.07</v>
      </c>
      <c r="G2750">
        <v>0</v>
      </c>
      <c r="H2750" s="2" t="s">
        <v>25</v>
      </c>
      <c r="I2750">
        <v>-2.66</v>
      </c>
      <c r="J2750">
        <v>20.149999999999999</v>
      </c>
      <c r="K2750">
        <v>8.99</v>
      </c>
      <c r="L2750" s="2" t="s">
        <v>1561</v>
      </c>
      <c r="M2750" s="2" t="s">
        <v>959</v>
      </c>
      <c r="N2750" s="2" t="s">
        <v>959</v>
      </c>
      <c r="O2750" s="2" t="s">
        <v>42</v>
      </c>
      <c r="P2750" s="2" t="s">
        <v>29</v>
      </c>
      <c r="Q2750" s="2" t="s">
        <v>94</v>
      </c>
      <c r="R2750" s="2" t="s">
        <v>518</v>
      </c>
      <c r="S2750" s="2" t="s">
        <v>106</v>
      </c>
      <c r="T2750">
        <v>0.57999999999999996</v>
      </c>
      <c r="U2750" s="1">
        <v>40709</v>
      </c>
      <c r="V2750">
        <v>2011</v>
      </c>
      <c r="W2750" s="2" t="s">
        <v>56</v>
      </c>
      <c r="X2750">
        <v>6</v>
      </c>
      <c r="Y2750">
        <v>-2.9357555155782667E-3</v>
      </c>
    </row>
    <row r="2751" spans="1:25" x14ac:dyDescent="0.45">
      <c r="A2751">
        <v>5880</v>
      </c>
      <c r="B2751" s="1">
        <v>40086</v>
      </c>
      <c r="C2751" s="2" t="s">
        <v>34</v>
      </c>
      <c r="D2751">
        <v>41728</v>
      </c>
      <c r="E2751">
        <v>28</v>
      </c>
      <c r="F2751">
        <v>23106.46</v>
      </c>
      <c r="G2751">
        <v>0.08</v>
      </c>
      <c r="H2751" s="2" t="s">
        <v>25</v>
      </c>
      <c r="I2751">
        <v>9527.4699999999993</v>
      </c>
      <c r="J2751">
        <v>896.99</v>
      </c>
      <c r="K2751">
        <v>19.989999999999998</v>
      </c>
      <c r="L2751" s="2" t="s">
        <v>1615</v>
      </c>
      <c r="M2751" s="2" t="s">
        <v>959</v>
      </c>
      <c r="N2751" s="2" t="s">
        <v>959</v>
      </c>
      <c r="O2751" s="2" t="s">
        <v>42</v>
      </c>
      <c r="P2751" s="2" t="s">
        <v>29</v>
      </c>
      <c r="Q2751" s="2" t="s">
        <v>54</v>
      </c>
      <c r="R2751" s="2" t="s">
        <v>360</v>
      </c>
      <c r="S2751" s="2" t="s">
        <v>46</v>
      </c>
      <c r="T2751">
        <v>0.38</v>
      </c>
      <c r="U2751" s="1">
        <v>40088</v>
      </c>
      <c r="V2751">
        <v>2009</v>
      </c>
      <c r="W2751" s="2" t="s">
        <v>112</v>
      </c>
      <c r="X2751">
        <v>9</v>
      </c>
      <c r="Y2751">
        <v>0.41232927934439112</v>
      </c>
    </row>
    <row r="2752" spans="1:25" x14ac:dyDescent="0.45">
      <c r="A2752">
        <v>5886</v>
      </c>
      <c r="B2752" s="1">
        <v>40091</v>
      </c>
      <c r="C2752" s="2" t="s">
        <v>48</v>
      </c>
      <c r="D2752">
        <v>41764</v>
      </c>
      <c r="E2752">
        <v>16</v>
      </c>
      <c r="F2752">
        <v>5105.0600000000004</v>
      </c>
      <c r="G2752">
        <v>0.03</v>
      </c>
      <c r="H2752" s="2" t="s">
        <v>35</v>
      </c>
      <c r="I2752">
        <v>467.12</v>
      </c>
      <c r="J2752">
        <v>320.64</v>
      </c>
      <c r="K2752">
        <v>29.2</v>
      </c>
      <c r="L2752" s="2" t="s">
        <v>1561</v>
      </c>
      <c r="M2752" s="2" t="s">
        <v>959</v>
      </c>
      <c r="N2752" s="2" t="s">
        <v>959</v>
      </c>
      <c r="O2752" s="2" t="s">
        <v>62</v>
      </c>
      <c r="P2752" s="2" t="s">
        <v>73</v>
      </c>
      <c r="Q2752" s="2" t="s">
        <v>175</v>
      </c>
      <c r="R2752" s="2" t="s">
        <v>1488</v>
      </c>
      <c r="S2752" s="2" t="s">
        <v>85</v>
      </c>
      <c r="T2752">
        <v>0.66</v>
      </c>
      <c r="U2752" s="1">
        <v>40093</v>
      </c>
      <c r="V2752">
        <v>2009</v>
      </c>
      <c r="W2752" s="2" t="s">
        <v>33</v>
      </c>
      <c r="X2752">
        <v>10</v>
      </c>
      <c r="Y2752">
        <v>9.1501373147426276E-2</v>
      </c>
    </row>
    <row r="2753" spans="1:25" x14ac:dyDescent="0.45">
      <c r="A2753">
        <v>5931</v>
      </c>
      <c r="B2753" s="1">
        <v>40895</v>
      </c>
      <c r="C2753" s="2" t="s">
        <v>81</v>
      </c>
      <c r="D2753">
        <v>42082</v>
      </c>
      <c r="E2753">
        <v>15</v>
      </c>
      <c r="F2753">
        <v>76.42</v>
      </c>
      <c r="G2753">
        <v>0.03</v>
      </c>
      <c r="H2753" s="2" t="s">
        <v>25</v>
      </c>
      <c r="I2753">
        <v>-3.95</v>
      </c>
      <c r="J2753">
        <v>4.76</v>
      </c>
      <c r="K2753">
        <v>3.01</v>
      </c>
      <c r="L2753" s="2" t="s">
        <v>1611</v>
      </c>
      <c r="M2753" s="2" t="s">
        <v>959</v>
      </c>
      <c r="N2753" s="2" t="s">
        <v>959</v>
      </c>
      <c r="O2753" s="2" t="s">
        <v>28</v>
      </c>
      <c r="P2753" s="2" t="s">
        <v>29</v>
      </c>
      <c r="Q2753" s="2" t="s">
        <v>63</v>
      </c>
      <c r="R2753" s="2" t="s">
        <v>1662</v>
      </c>
      <c r="S2753" s="2" t="s">
        <v>76</v>
      </c>
      <c r="T2753">
        <v>0.36</v>
      </c>
      <c r="U2753" s="1">
        <v>40897</v>
      </c>
      <c r="V2753">
        <v>2011</v>
      </c>
      <c r="W2753" s="2" t="s">
        <v>100</v>
      </c>
      <c r="X2753">
        <v>12</v>
      </c>
      <c r="Y2753">
        <v>-5.1688039780162259E-2</v>
      </c>
    </row>
    <row r="2754" spans="1:25" x14ac:dyDescent="0.45">
      <c r="A2754">
        <v>5958</v>
      </c>
      <c r="B2754" s="1">
        <v>39994</v>
      </c>
      <c r="C2754" s="2" t="s">
        <v>48</v>
      </c>
      <c r="D2754">
        <v>42279</v>
      </c>
      <c r="E2754">
        <v>44</v>
      </c>
      <c r="F2754">
        <v>1431</v>
      </c>
      <c r="G2754">
        <v>0.02</v>
      </c>
      <c r="H2754" s="2" t="s">
        <v>57</v>
      </c>
      <c r="I2754">
        <v>-55.78</v>
      </c>
      <c r="J2754">
        <v>30.98</v>
      </c>
      <c r="K2754">
        <v>6.5</v>
      </c>
      <c r="L2754" s="2" t="s">
        <v>1613</v>
      </c>
      <c r="M2754" s="2" t="s">
        <v>959</v>
      </c>
      <c r="N2754" s="2" t="s">
        <v>959</v>
      </c>
      <c r="O2754" s="2" t="s">
        <v>62</v>
      </c>
      <c r="P2754" s="2" t="s">
        <v>43</v>
      </c>
      <c r="Q2754" s="2" t="s">
        <v>104</v>
      </c>
      <c r="R2754" s="2" t="s">
        <v>653</v>
      </c>
      <c r="S2754" s="2" t="s">
        <v>46</v>
      </c>
      <c r="T2754">
        <v>0.79</v>
      </c>
      <c r="U2754" s="1">
        <v>39995</v>
      </c>
      <c r="V2754">
        <v>2009</v>
      </c>
      <c r="W2754" s="2" t="s">
        <v>56</v>
      </c>
      <c r="X2754">
        <v>6</v>
      </c>
      <c r="Y2754">
        <v>-3.8979734451432567E-2</v>
      </c>
    </row>
    <row r="2755" spans="1:25" x14ac:dyDescent="0.45">
      <c r="A2755">
        <v>5962</v>
      </c>
      <c r="B2755" s="1">
        <v>39976</v>
      </c>
      <c r="C2755" s="2" t="s">
        <v>66</v>
      </c>
      <c r="D2755">
        <v>42308</v>
      </c>
      <c r="E2755">
        <v>16</v>
      </c>
      <c r="F2755">
        <v>79.98</v>
      </c>
      <c r="G2755">
        <v>0.09</v>
      </c>
      <c r="H2755" s="2" t="s">
        <v>25</v>
      </c>
      <c r="I2755">
        <v>-56.56</v>
      </c>
      <c r="J2755">
        <v>4.8600000000000003</v>
      </c>
      <c r="K2755">
        <v>7.1</v>
      </c>
      <c r="L2755" s="2" t="s">
        <v>1616</v>
      </c>
      <c r="M2755" s="2" t="s">
        <v>959</v>
      </c>
      <c r="N2755" s="2" t="s">
        <v>959</v>
      </c>
      <c r="O2755" s="2" t="s">
        <v>28</v>
      </c>
      <c r="P2755" s="2" t="s">
        <v>73</v>
      </c>
      <c r="Q2755" s="2" t="s">
        <v>74</v>
      </c>
      <c r="R2755" s="2" t="s">
        <v>1663</v>
      </c>
      <c r="S2755" s="2" t="s">
        <v>46</v>
      </c>
      <c r="T2755">
        <v>0.42</v>
      </c>
      <c r="U2755" s="1">
        <v>39979</v>
      </c>
      <c r="V2755">
        <v>2009</v>
      </c>
      <c r="W2755" s="2" t="s">
        <v>56</v>
      </c>
      <c r="X2755">
        <v>6</v>
      </c>
      <c r="Y2755">
        <v>-0.70717679419854962</v>
      </c>
    </row>
    <row r="2756" spans="1:25" x14ac:dyDescent="0.45">
      <c r="A2756">
        <v>5980</v>
      </c>
      <c r="B2756" s="1">
        <v>40452</v>
      </c>
      <c r="C2756" s="2" t="s">
        <v>34</v>
      </c>
      <c r="D2756">
        <v>42375</v>
      </c>
      <c r="E2756">
        <v>45</v>
      </c>
      <c r="F2756">
        <v>138.44999999999999</v>
      </c>
      <c r="G2756">
        <v>0.03</v>
      </c>
      <c r="H2756" s="2" t="s">
        <v>57</v>
      </c>
      <c r="I2756">
        <v>24.34</v>
      </c>
      <c r="J2756">
        <v>2.94</v>
      </c>
      <c r="K2756">
        <v>0.7</v>
      </c>
      <c r="L2756" s="2" t="s">
        <v>1056</v>
      </c>
      <c r="M2756" s="2" t="s">
        <v>959</v>
      </c>
      <c r="N2756" s="2" t="s">
        <v>959</v>
      </c>
      <c r="O2756" s="2" t="s">
        <v>62</v>
      </c>
      <c r="P2756" s="2" t="s">
        <v>29</v>
      </c>
      <c r="Q2756" s="2" t="s">
        <v>94</v>
      </c>
      <c r="R2756" s="2" t="s">
        <v>1021</v>
      </c>
      <c r="S2756" s="2" t="s">
        <v>76</v>
      </c>
      <c r="T2756">
        <v>0.57999999999999996</v>
      </c>
      <c r="U2756" s="1">
        <v>40453</v>
      </c>
      <c r="V2756">
        <v>2010</v>
      </c>
      <c r="W2756" s="2" t="s">
        <v>33</v>
      </c>
      <c r="X2756">
        <v>10</v>
      </c>
      <c r="Y2756">
        <v>0.17580353918382088</v>
      </c>
    </row>
    <row r="2757" spans="1:25" x14ac:dyDescent="0.45">
      <c r="A2757">
        <v>6044</v>
      </c>
      <c r="B2757" s="1">
        <v>39965</v>
      </c>
      <c r="C2757" s="2" t="s">
        <v>34</v>
      </c>
      <c r="D2757">
        <v>42851</v>
      </c>
      <c r="E2757">
        <v>4</v>
      </c>
      <c r="F2757">
        <v>24.32</v>
      </c>
      <c r="G2757">
        <v>0.05</v>
      </c>
      <c r="H2757" s="2" t="s">
        <v>57</v>
      </c>
      <c r="I2757">
        <v>-2.97</v>
      </c>
      <c r="J2757">
        <v>4.71</v>
      </c>
      <c r="K2757">
        <v>0.7</v>
      </c>
      <c r="L2757" s="2" t="s">
        <v>1628</v>
      </c>
      <c r="M2757" s="2" t="s">
        <v>959</v>
      </c>
      <c r="N2757" s="2" t="s">
        <v>959</v>
      </c>
      <c r="O2757" s="2" t="s">
        <v>42</v>
      </c>
      <c r="P2757" s="2" t="s">
        <v>29</v>
      </c>
      <c r="Q2757" s="2" t="s">
        <v>272</v>
      </c>
      <c r="R2757" s="2" t="s">
        <v>1251</v>
      </c>
      <c r="S2757" s="2" t="s">
        <v>76</v>
      </c>
      <c r="T2757">
        <v>0.8</v>
      </c>
      <c r="U2757" s="1">
        <v>39966</v>
      </c>
      <c r="V2757">
        <v>2009</v>
      </c>
      <c r="W2757" s="2" t="s">
        <v>56</v>
      </c>
      <c r="X2757">
        <v>6</v>
      </c>
      <c r="Y2757">
        <v>-0.12212171052631579</v>
      </c>
    </row>
    <row r="2758" spans="1:25" x14ac:dyDescent="0.45">
      <c r="A2758">
        <v>6154</v>
      </c>
      <c r="B2758" s="1">
        <v>40492</v>
      </c>
      <c r="C2758" s="2" t="s">
        <v>81</v>
      </c>
      <c r="D2758">
        <v>43585</v>
      </c>
      <c r="E2758">
        <v>19</v>
      </c>
      <c r="F2758">
        <v>1004.18</v>
      </c>
      <c r="G2758">
        <v>0.08</v>
      </c>
      <c r="H2758" s="2" t="s">
        <v>57</v>
      </c>
      <c r="I2758">
        <v>374.19</v>
      </c>
      <c r="J2758">
        <v>55.48</v>
      </c>
      <c r="K2758">
        <v>6.79</v>
      </c>
      <c r="L2758" s="2" t="s">
        <v>1649</v>
      </c>
      <c r="M2758" s="2" t="s">
        <v>959</v>
      </c>
      <c r="N2758" s="2" t="s">
        <v>959</v>
      </c>
      <c r="O2758" s="2" t="s">
        <v>37</v>
      </c>
      <c r="P2758" s="2" t="s">
        <v>29</v>
      </c>
      <c r="Q2758" s="2" t="s">
        <v>63</v>
      </c>
      <c r="R2758" s="2" t="s">
        <v>906</v>
      </c>
      <c r="S2758" s="2" t="s">
        <v>46</v>
      </c>
      <c r="T2758">
        <v>0.37</v>
      </c>
      <c r="U2758" s="1">
        <v>40494</v>
      </c>
      <c r="V2758">
        <v>2010</v>
      </c>
      <c r="W2758" s="2" t="s">
        <v>69</v>
      </c>
      <c r="X2758">
        <v>11</v>
      </c>
      <c r="Y2758">
        <v>0.37263239658228609</v>
      </c>
    </row>
    <row r="2759" spans="1:25" x14ac:dyDescent="0.45">
      <c r="A2759">
        <v>6157</v>
      </c>
      <c r="B2759" s="1">
        <v>40066</v>
      </c>
      <c r="C2759" s="2" t="s">
        <v>81</v>
      </c>
      <c r="D2759">
        <v>43590</v>
      </c>
      <c r="E2759">
        <v>24</v>
      </c>
      <c r="F2759">
        <v>3118.6</v>
      </c>
      <c r="G2759">
        <v>0.06</v>
      </c>
      <c r="H2759" s="2" t="s">
        <v>57</v>
      </c>
      <c r="I2759">
        <v>804.2</v>
      </c>
      <c r="J2759">
        <v>128.24</v>
      </c>
      <c r="K2759">
        <v>12.65</v>
      </c>
      <c r="L2759" s="2" t="s">
        <v>1613</v>
      </c>
      <c r="M2759" s="2" t="s">
        <v>959</v>
      </c>
      <c r="N2759" s="2" t="s">
        <v>959</v>
      </c>
      <c r="O2759" s="2" t="s">
        <v>62</v>
      </c>
      <c r="P2759" s="2" t="s">
        <v>73</v>
      </c>
      <c r="Q2759" s="2" t="s">
        <v>114</v>
      </c>
      <c r="R2759" s="2" t="s">
        <v>448</v>
      </c>
      <c r="S2759" s="2" t="s">
        <v>51</v>
      </c>
      <c r="U2759" s="1">
        <v>40068</v>
      </c>
      <c r="V2759">
        <v>2009</v>
      </c>
      <c r="W2759" s="2" t="s">
        <v>112</v>
      </c>
      <c r="X2759">
        <v>9</v>
      </c>
      <c r="Y2759">
        <v>0.25787212210607324</v>
      </c>
    </row>
    <row r="2760" spans="1:25" x14ac:dyDescent="0.45">
      <c r="A2760">
        <v>6188</v>
      </c>
      <c r="B2760" s="1">
        <v>41070</v>
      </c>
      <c r="C2760" s="2" t="s">
        <v>34</v>
      </c>
      <c r="D2760">
        <v>43874</v>
      </c>
      <c r="E2760">
        <v>46</v>
      </c>
      <c r="F2760">
        <v>153.28</v>
      </c>
      <c r="G2760">
        <v>0.09</v>
      </c>
      <c r="H2760" s="2" t="s">
        <v>25</v>
      </c>
      <c r="I2760">
        <v>-161.21</v>
      </c>
      <c r="J2760">
        <v>3.28</v>
      </c>
      <c r="K2760">
        <v>5</v>
      </c>
      <c r="L2760" s="2" t="s">
        <v>1629</v>
      </c>
      <c r="M2760" s="2" t="s">
        <v>959</v>
      </c>
      <c r="N2760" s="2" t="s">
        <v>959</v>
      </c>
      <c r="O2760" s="2" t="s">
        <v>62</v>
      </c>
      <c r="P2760" s="2" t="s">
        <v>29</v>
      </c>
      <c r="Q2760" s="2" t="s">
        <v>94</v>
      </c>
      <c r="R2760" s="2" t="s">
        <v>719</v>
      </c>
      <c r="S2760" s="2" t="s">
        <v>76</v>
      </c>
      <c r="T2760">
        <v>0.56000000000000005</v>
      </c>
      <c r="U2760" s="1">
        <v>41071</v>
      </c>
      <c r="V2760">
        <v>2012</v>
      </c>
      <c r="W2760" s="2" t="s">
        <v>56</v>
      </c>
      <c r="X2760">
        <v>6</v>
      </c>
      <c r="Y2760">
        <v>-1.0517353862212944</v>
      </c>
    </row>
    <row r="2761" spans="1:25" x14ac:dyDescent="0.45">
      <c r="A2761">
        <v>6408</v>
      </c>
      <c r="B2761" s="1">
        <v>40216</v>
      </c>
      <c r="C2761" s="2" t="s">
        <v>34</v>
      </c>
      <c r="D2761">
        <v>45542</v>
      </c>
      <c r="E2761">
        <v>37</v>
      </c>
      <c r="F2761">
        <v>281.79000000000002</v>
      </c>
      <c r="G2761">
        <v>0.04</v>
      </c>
      <c r="H2761" s="2" t="s">
        <v>57</v>
      </c>
      <c r="I2761">
        <v>-50.96</v>
      </c>
      <c r="J2761">
        <v>7.64</v>
      </c>
      <c r="K2761">
        <v>5.83</v>
      </c>
      <c r="L2761" s="2" t="s">
        <v>1628</v>
      </c>
      <c r="M2761" s="2" t="s">
        <v>959</v>
      </c>
      <c r="N2761" s="2" t="s">
        <v>959</v>
      </c>
      <c r="O2761" s="2" t="s">
        <v>42</v>
      </c>
      <c r="P2761" s="2" t="s">
        <v>29</v>
      </c>
      <c r="Q2761" s="2" t="s">
        <v>63</v>
      </c>
      <c r="R2761" s="2" t="s">
        <v>310</v>
      </c>
      <c r="S2761" s="2" t="s">
        <v>76</v>
      </c>
      <c r="T2761">
        <v>0.36</v>
      </c>
      <c r="U2761" s="1">
        <v>40219</v>
      </c>
      <c r="V2761">
        <v>2010</v>
      </c>
      <c r="W2761" s="2" t="s">
        <v>65</v>
      </c>
      <c r="X2761">
        <v>2</v>
      </c>
      <c r="Y2761">
        <v>-0.18084389084069696</v>
      </c>
    </row>
    <row r="2762" spans="1:25" x14ac:dyDescent="0.45">
      <c r="A2762">
        <v>6427</v>
      </c>
      <c r="B2762" s="1">
        <v>41022</v>
      </c>
      <c r="C2762" s="2" t="s">
        <v>34</v>
      </c>
      <c r="D2762">
        <v>45698</v>
      </c>
      <c r="E2762">
        <v>40</v>
      </c>
      <c r="F2762">
        <v>6559.01</v>
      </c>
      <c r="G2762">
        <v>0.1</v>
      </c>
      <c r="H2762" s="2" t="s">
        <v>25</v>
      </c>
      <c r="I2762">
        <v>2307.5700000000002</v>
      </c>
      <c r="J2762">
        <v>172.99</v>
      </c>
      <c r="K2762">
        <v>19.989999999999998</v>
      </c>
      <c r="L2762" s="2" t="s">
        <v>1632</v>
      </c>
      <c r="M2762" s="2" t="s">
        <v>959</v>
      </c>
      <c r="N2762" s="2" t="s">
        <v>959</v>
      </c>
      <c r="O2762" s="2" t="s">
        <v>28</v>
      </c>
      <c r="P2762" s="2" t="s">
        <v>29</v>
      </c>
      <c r="Q2762" s="2" t="s">
        <v>54</v>
      </c>
      <c r="R2762" s="2" t="s">
        <v>1421</v>
      </c>
      <c r="S2762" s="2" t="s">
        <v>46</v>
      </c>
      <c r="T2762">
        <v>0.39</v>
      </c>
      <c r="U2762" s="1">
        <v>41024</v>
      </c>
      <c r="V2762">
        <v>2012</v>
      </c>
      <c r="W2762" s="2" t="s">
        <v>88</v>
      </c>
      <c r="X2762">
        <v>4</v>
      </c>
      <c r="Y2762">
        <v>0.351816813817939</v>
      </c>
    </row>
    <row r="2763" spans="1:25" x14ac:dyDescent="0.45">
      <c r="A2763">
        <v>6458</v>
      </c>
      <c r="B2763" s="1">
        <v>39884</v>
      </c>
      <c r="C2763" s="2" t="s">
        <v>48</v>
      </c>
      <c r="D2763">
        <v>45987</v>
      </c>
      <c r="E2763">
        <v>31</v>
      </c>
      <c r="F2763">
        <v>131.43</v>
      </c>
      <c r="G2763">
        <v>0.01</v>
      </c>
      <c r="H2763" s="2" t="s">
        <v>25</v>
      </c>
      <c r="I2763">
        <v>37.25</v>
      </c>
      <c r="J2763">
        <v>4</v>
      </c>
      <c r="K2763">
        <v>1.3</v>
      </c>
      <c r="L2763" s="2" t="s">
        <v>1642</v>
      </c>
      <c r="M2763" s="2" t="s">
        <v>959</v>
      </c>
      <c r="N2763" s="2" t="s">
        <v>959</v>
      </c>
      <c r="O2763" s="2" t="s">
        <v>28</v>
      </c>
      <c r="P2763" s="2" t="s">
        <v>29</v>
      </c>
      <c r="Q2763" s="2" t="s">
        <v>63</v>
      </c>
      <c r="R2763" s="2" t="s">
        <v>1036</v>
      </c>
      <c r="S2763" s="2" t="s">
        <v>76</v>
      </c>
      <c r="T2763">
        <v>0.37</v>
      </c>
      <c r="U2763" s="1">
        <v>39886</v>
      </c>
      <c r="V2763">
        <v>2009</v>
      </c>
      <c r="W2763" s="2" t="s">
        <v>60</v>
      </c>
      <c r="X2763">
        <v>3</v>
      </c>
      <c r="Y2763">
        <v>0.28342083238225668</v>
      </c>
    </row>
    <row r="2764" spans="1:25" x14ac:dyDescent="0.45">
      <c r="A2764">
        <v>6471</v>
      </c>
      <c r="B2764" s="1">
        <v>40140</v>
      </c>
      <c r="C2764" s="2" t="s">
        <v>66</v>
      </c>
      <c r="D2764">
        <v>46052</v>
      </c>
      <c r="E2764">
        <v>37</v>
      </c>
      <c r="F2764">
        <v>2374.35</v>
      </c>
      <c r="G2764">
        <v>0.05</v>
      </c>
      <c r="H2764" s="2" t="s">
        <v>25</v>
      </c>
      <c r="I2764">
        <v>878.21</v>
      </c>
      <c r="J2764">
        <v>63.94</v>
      </c>
      <c r="K2764">
        <v>14.48</v>
      </c>
      <c r="L2764" s="2" t="s">
        <v>1626</v>
      </c>
      <c r="M2764" s="2" t="s">
        <v>959</v>
      </c>
      <c r="N2764" s="2" t="s">
        <v>959</v>
      </c>
      <c r="O2764" s="2" t="s">
        <v>42</v>
      </c>
      <c r="P2764" s="2" t="s">
        <v>73</v>
      </c>
      <c r="Q2764" s="2" t="s">
        <v>74</v>
      </c>
      <c r="R2764" s="2" t="s">
        <v>352</v>
      </c>
      <c r="S2764" s="2" t="s">
        <v>46</v>
      </c>
      <c r="T2764">
        <v>0.46</v>
      </c>
      <c r="U2764" s="1">
        <v>40142</v>
      </c>
      <c r="V2764">
        <v>2009</v>
      </c>
      <c r="W2764" s="2" t="s">
        <v>69</v>
      </c>
      <c r="X2764">
        <v>11</v>
      </c>
      <c r="Y2764">
        <v>0.36987386021437452</v>
      </c>
    </row>
    <row r="2765" spans="1:25" x14ac:dyDescent="0.45">
      <c r="A2765">
        <v>6516</v>
      </c>
      <c r="B2765" s="1">
        <v>40366</v>
      </c>
      <c r="C2765" s="2" t="s">
        <v>34</v>
      </c>
      <c r="D2765">
        <v>46374</v>
      </c>
      <c r="E2765">
        <v>7</v>
      </c>
      <c r="F2765">
        <v>1822.83</v>
      </c>
      <c r="G2765">
        <v>0.08</v>
      </c>
      <c r="H2765" s="2" t="s">
        <v>35</v>
      </c>
      <c r="I2765">
        <v>-627.64</v>
      </c>
      <c r="J2765">
        <v>259.70999999999998</v>
      </c>
      <c r="K2765">
        <v>66.67</v>
      </c>
      <c r="L2765" s="2" t="s">
        <v>1623</v>
      </c>
      <c r="M2765" s="2" t="s">
        <v>959</v>
      </c>
      <c r="N2765" s="2" t="s">
        <v>959</v>
      </c>
      <c r="O2765" s="2" t="s">
        <v>28</v>
      </c>
      <c r="P2765" s="2" t="s">
        <v>73</v>
      </c>
      <c r="Q2765" s="2" t="s">
        <v>175</v>
      </c>
      <c r="R2765" s="2" t="s">
        <v>1482</v>
      </c>
      <c r="S2765" s="2" t="s">
        <v>85</v>
      </c>
      <c r="T2765">
        <v>0.65</v>
      </c>
      <c r="U2765" s="1">
        <v>40368</v>
      </c>
      <c r="V2765">
        <v>2010</v>
      </c>
      <c r="W2765" s="2" t="s">
        <v>47</v>
      </c>
      <c r="X2765">
        <v>7</v>
      </c>
      <c r="Y2765">
        <v>-0.3443217414679372</v>
      </c>
    </row>
    <row r="2766" spans="1:25" x14ac:dyDescent="0.45">
      <c r="A2766">
        <v>6519</v>
      </c>
      <c r="B2766" s="1">
        <v>40551</v>
      </c>
      <c r="C2766" s="2" t="s">
        <v>66</v>
      </c>
      <c r="D2766">
        <v>46402</v>
      </c>
      <c r="E2766">
        <v>27</v>
      </c>
      <c r="F2766">
        <v>826.27</v>
      </c>
      <c r="G2766">
        <v>0.03</v>
      </c>
      <c r="H2766" s="2" t="s">
        <v>25</v>
      </c>
      <c r="I2766">
        <v>322.88</v>
      </c>
      <c r="J2766">
        <v>29.18</v>
      </c>
      <c r="K2766">
        <v>8.5500000000000007</v>
      </c>
      <c r="L2766" s="2" t="s">
        <v>1656</v>
      </c>
      <c r="M2766" s="2" t="s">
        <v>959</v>
      </c>
      <c r="N2766" s="2" t="s">
        <v>959</v>
      </c>
      <c r="O2766" s="2" t="s">
        <v>37</v>
      </c>
      <c r="P2766" s="2" t="s">
        <v>73</v>
      </c>
      <c r="Q2766" s="2" t="s">
        <v>74</v>
      </c>
      <c r="R2766" s="2" t="s">
        <v>911</v>
      </c>
      <c r="S2766" s="2" t="s">
        <v>46</v>
      </c>
      <c r="T2766">
        <v>0.42</v>
      </c>
      <c r="U2766" s="1">
        <v>40553</v>
      </c>
      <c r="V2766">
        <v>2011</v>
      </c>
      <c r="W2766" s="2" t="s">
        <v>107</v>
      </c>
      <c r="X2766">
        <v>1</v>
      </c>
      <c r="Y2766">
        <v>0.39076815084657557</v>
      </c>
    </row>
    <row r="2767" spans="1:25" x14ac:dyDescent="0.45">
      <c r="A2767">
        <v>6522</v>
      </c>
      <c r="B2767" s="1">
        <v>40972</v>
      </c>
      <c r="C2767" s="2" t="s">
        <v>81</v>
      </c>
      <c r="D2767">
        <v>46404</v>
      </c>
      <c r="E2767">
        <v>50</v>
      </c>
      <c r="F2767">
        <v>1875.4145000000001</v>
      </c>
      <c r="G2767">
        <v>0.05</v>
      </c>
      <c r="H2767" s="2" t="s">
        <v>25</v>
      </c>
      <c r="I2767">
        <v>507.33</v>
      </c>
      <c r="J2767">
        <v>45.99</v>
      </c>
      <c r="K2767">
        <v>2.5</v>
      </c>
      <c r="L2767" s="2" t="s">
        <v>1614</v>
      </c>
      <c r="M2767" s="2" t="s">
        <v>959</v>
      </c>
      <c r="N2767" s="2" t="s">
        <v>959</v>
      </c>
      <c r="O2767" s="2" t="s">
        <v>28</v>
      </c>
      <c r="P2767" s="2" t="s">
        <v>43</v>
      </c>
      <c r="Q2767" s="2" t="s">
        <v>44</v>
      </c>
      <c r="R2767" s="2" t="s">
        <v>610</v>
      </c>
      <c r="S2767" s="2" t="s">
        <v>46</v>
      </c>
      <c r="T2767">
        <v>0.56000000000000005</v>
      </c>
      <c r="U2767" s="1">
        <v>40973</v>
      </c>
      <c r="V2767">
        <v>2012</v>
      </c>
      <c r="W2767" s="2" t="s">
        <v>60</v>
      </c>
      <c r="X2767">
        <v>3</v>
      </c>
      <c r="Y2767">
        <v>0.27051619788585402</v>
      </c>
    </row>
    <row r="2768" spans="1:25" x14ac:dyDescent="0.45">
      <c r="A2768">
        <v>6528</v>
      </c>
      <c r="B2768" s="1">
        <v>40554</v>
      </c>
      <c r="C2768" s="2" t="s">
        <v>81</v>
      </c>
      <c r="D2768">
        <v>46468</v>
      </c>
      <c r="E2768">
        <v>46</v>
      </c>
      <c r="F2768">
        <v>7535.96</v>
      </c>
      <c r="G2768">
        <v>0.08</v>
      </c>
      <c r="H2768" s="2" t="s">
        <v>25</v>
      </c>
      <c r="I2768">
        <v>2745.87</v>
      </c>
      <c r="J2768">
        <v>165.98</v>
      </c>
      <c r="K2768">
        <v>19.989999999999998</v>
      </c>
      <c r="L2768" s="2" t="s">
        <v>1635</v>
      </c>
      <c r="M2768" s="2" t="s">
        <v>959</v>
      </c>
      <c r="N2768" s="2" t="s">
        <v>959</v>
      </c>
      <c r="O2768" s="2" t="s">
        <v>62</v>
      </c>
      <c r="P2768" s="2" t="s">
        <v>29</v>
      </c>
      <c r="Q2768" s="2" t="s">
        <v>54</v>
      </c>
      <c r="R2768" s="2" t="s">
        <v>446</v>
      </c>
      <c r="S2768" s="2" t="s">
        <v>46</v>
      </c>
      <c r="T2768">
        <v>0.4</v>
      </c>
      <c r="U2768" s="1">
        <v>40555</v>
      </c>
      <c r="V2768">
        <v>2011</v>
      </c>
      <c r="W2768" s="2" t="s">
        <v>107</v>
      </c>
      <c r="X2768">
        <v>1</v>
      </c>
      <c r="Y2768">
        <v>0.36436897223445985</v>
      </c>
    </row>
    <row r="2769" spans="1:25" x14ac:dyDescent="0.45">
      <c r="A2769">
        <v>6533</v>
      </c>
      <c r="B2769" s="1">
        <v>41079</v>
      </c>
      <c r="C2769" s="2" t="s">
        <v>34</v>
      </c>
      <c r="D2769">
        <v>46497</v>
      </c>
      <c r="E2769">
        <v>30</v>
      </c>
      <c r="F2769">
        <v>630.54</v>
      </c>
      <c r="G2769">
        <v>0.03</v>
      </c>
      <c r="H2769" s="2" t="s">
        <v>25</v>
      </c>
      <c r="I2769">
        <v>-30.07</v>
      </c>
      <c r="J2769">
        <v>20.149999999999999</v>
      </c>
      <c r="K2769">
        <v>8.99</v>
      </c>
      <c r="L2769" s="2" t="s">
        <v>1619</v>
      </c>
      <c r="M2769" s="2" t="s">
        <v>959</v>
      </c>
      <c r="N2769" s="2" t="s">
        <v>959</v>
      </c>
      <c r="O2769" s="2" t="s">
        <v>42</v>
      </c>
      <c r="P2769" s="2" t="s">
        <v>29</v>
      </c>
      <c r="Q2769" s="2" t="s">
        <v>94</v>
      </c>
      <c r="R2769" s="2" t="s">
        <v>518</v>
      </c>
      <c r="S2769" s="2" t="s">
        <v>106</v>
      </c>
      <c r="T2769">
        <v>0.57999999999999996</v>
      </c>
      <c r="U2769" s="1">
        <v>41080</v>
      </c>
      <c r="V2769">
        <v>2012</v>
      </c>
      <c r="W2769" s="2" t="s">
        <v>56</v>
      </c>
      <c r="X2769">
        <v>6</v>
      </c>
      <c r="Y2769">
        <v>-4.768928220255654E-2</v>
      </c>
    </row>
    <row r="2770" spans="1:25" x14ac:dyDescent="0.45">
      <c r="A2770">
        <v>6651</v>
      </c>
      <c r="B2770" s="1">
        <v>40882</v>
      </c>
      <c r="C2770" s="2" t="s">
        <v>66</v>
      </c>
      <c r="D2770">
        <v>47303</v>
      </c>
      <c r="E2770">
        <v>47</v>
      </c>
      <c r="F2770">
        <v>1413.82</v>
      </c>
      <c r="G2770">
        <v>0.1</v>
      </c>
      <c r="H2770" s="2" t="s">
        <v>25</v>
      </c>
      <c r="I2770">
        <v>226.53</v>
      </c>
      <c r="J2770">
        <v>30.98</v>
      </c>
      <c r="K2770">
        <v>11.63</v>
      </c>
      <c r="L2770" s="2" t="s">
        <v>1624</v>
      </c>
      <c r="M2770" s="2" t="s">
        <v>959</v>
      </c>
      <c r="N2770" s="2" t="s">
        <v>959</v>
      </c>
      <c r="O2770" s="2" t="s">
        <v>42</v>
      </c>
      <c r="P2770" s="2" t="s">
        <v>29</v>
      </c>
      <c r="Q2770" s="2" t="s">
        <v>54</v>
      </c>
      <c r="R2770" s="2" t="s">
        <v>205</v>
      </c>
      <c r="S2770" s="2" t="s">
        <v>46</v>
      </c>
      <c r="T2770">
        <v>0.37</v>
      </c>
      <c r="U2770" s="1">
        <v>40883</v>
      </c>
      <c r="V2770">
        <v>2011</v>
      </c>
      <c r="W2770" s="2" t="s">
        <v>100</v>
      </c>
      <c r="X2770">
        <v>12</v>
      </c>
      <c r="Y2770">
        <v>0.16022548839314765</v>
      </c>
    </row>
    <row r="2771" spans="1:25" x14ac:dyDescent="0.45">
      <c r="A2771">
        <v>6672</v>
      </c>
      <c r="B2771" s="1">
        <v>40747</v>
      </c>
      <c r="C2771" s="2" t="s">
        <v>34</v>
      </c>
      <c r="D2771">
        <v>47492</v>
      </c>
      <c r="E2771">
        <v>22</v>
      </c>
      <c r="F2771">
        <v>649.71</v>
      </c>
      <c r="G2771">
        <v>7.0000000000000007E-2</v>
      </c>
      <c r="H2771" s="2" t="s">
        <v>25</v>
      </c>
      <c r="I2771">
        <v>-157.51</v>
      </c>
      <c r="J2771">
        <v>30.42</v>
      </c>
      <c r="K2771">
        <v>8.65</v>
      </c>
      <c r="L2771" s="2" t="s">
        <v>1626</v>
      </c>
      <c r="M2771" s="2" t="s">
        <v>959</v>
      </c>
      <c r="N2771" s="2" t="s">
        <v>959</v>
      </c>
      <c r="O2771" s="2" t="s">
        <v>42</v>
      </c>
      <c r="P2771" s="2" t="s">
        <v>43</v>
      </c>
      <c r="Q2771" s="2" t="s">
        <v>104</v>
      </c>
      <c r="R2771" s="2" t="s">
        <v>960</v>
      </c>
      <c r="S2771" s="2" t="s">
        <v>46</v>
      </c>
      <c r="T2771">
        <v>0.74</v>
      </c>
      <c r="U2771" s="1">
        <v>40749</v>
      </c>
      <c r="V2771">
        <v>2011</v>
      </c>
      <c r="W2771" s="2" t="s">
        <v>47</v>
      </c>
      <c r="X2771">
        <v>7</v>
      </c>
      <c r="Y2771">
        <v>-0.24243123855258497</v>
      </c>
    </row>
    <row r="2772" spans="1:25" x14ac:dyDescent="0.45">
      <c r="A2772">
        <v>6695</v>
      </c>
      <c r="B2772" s="1">
        <v>41229</v>
      </c>
      <c r="C2772" s="2" t="s">
        <v>48</v>
      </c>
      <c r="D2772">
        <v>47682</v>
      </c>
      <c r="E2772">
        <v>38</v>
      </c>
      <c r="F2772">
        <v>3191.24</v>
      </c>
      <c r="G2772">
        <v>0</v>
      </c>
      <c r="H2772" s="2" t="s">
        <v>25</v>
      </c>
      <c r="I2772">
        <v>1620.23</v>
      </c>
      <c r="J2772">
        <v>83.98</v>
      </c>
      <c r="K2772">
        <v>5.01</v>
      </c>
      <c r="L2772" s="2" t="s">
        <v>1621</v>
      </c>
      <c r="M2772" s="2" t="s">
        <v>959</v>
      </c>
      <c r="N2772" s="2" t="s">
        <v>959</v>
      </c>
      <c r="O2772" s="2" t="s">
        <v>28</v>
      </c>
      <c r="P2772" s="2" t="s">
        <v>29</v>
      </c>
      <c r="Q2772" s="2" t="s">
        <v>79</v>
      </c>
      <c r="R2772" s="2" t="s">
        <v>793</v>
      </c>
      <c r="S2772" s="2" t="s">
        <v>46</v>
      </c>
      <c r="T2772">
        <v>0.38</v>
      </c>
      <c r="U2772" s="1">
        <v>41230</v>
      </c>
      <c r="V2772">
        <v>2012</v>
      </c>
      <c r="W2772" s="2" t="s">
        <v>69</v>
      </c>
      <c r="X2772">
        <v>11</v>
      </c>
      <c r="Y2772">
        <v>0.50771173587696328</v>
      </c>
    </row>
    <row r="2773" spans="1:25" x14ac:dyDescent="0.45">
      <c r="A2773">
        <v>6807</v>
      </c>
      <c r="B2773" s="1">
        <v>40157</v>
      </c>
      <c r="C2773" s="2" t="s">
        <v>81</v>
      </c>
      <c r="D2773">
        <v>48483</v>
      </c>
      <c r="E2773">
        <v>18</v>
      </c>
      <c r="F2773">
        <v>47.55</v>
      </c>
      <c r="G2773">
        <v>0</v>
      </c>
      <c r="H2773" s="2" t="s">
        <v>57</v>
      </c>
      <c r="I2773">
        <v>10.01</v>
      </c>
      <c r="J2773">
        <v>2.21</v>
      </c>
      <c r="K2773">
        <v>1</v>
      </c>
      <c r="L2773" s="2" t="s">
        <v>1621</v>
      </c>
      <c r="M2773" s="2" t="s">
        <v>959</v>
      </c>
      <c r="N2773" s="2" t="s">
        <v>959</v>
      </c>
      <c r="O2773" s="2" t="s">
        <v>28</v>
      </c>
      <c r="P2773" s="2" t="s">
        <v>29</v>
      </c>
      <c r="Q2773" s="2" t="s">
        <v>94</v>
      </c>
      <c r="R2773" s="2" t="s">
        <v>1627</v>
      </c>
      <c r="S2773" s="2" t="s">
        <v>76</v>
      </c>
      <c r="T2773">
        <v>0.38</v>
      </c>
      <c r="U2773" s="1">
        <v>40158</v>
      </c>
      <c r="V2773">
        <v>2009</v>
      </c>
      <c r="W2773" s="2" t="s">
        <v>100</v>
      </c>
      <c r="X2773">
        <v>12</v>
      </c>
      <c r="Y2773">
        <v>0.21051524710830705</v>
      </c>
    </row>
    <row r="2774" spans="1:25" x14ac:dyDescent="0.45">
      <c r="A2774">
        <v>6871</v>
      </c>
      <c r="B2774" s="1">
        <v>40015</v>
      </c>
      <c r="C2774" s="2" t="s">
        <v>48</v>
      </c>
      <c r="D2774">
        <v>48961</v>
      </c>
      <c r="E2774">
        <v>24</v>
      </c>
      <c r="F2774">
        <v>520.67999999999995</v>
      </c>
      <c r="G2774">
        <v>0.09</v>
      </c>
      <c r="H2774" s="2" t="s">
        <v>25</v>
      </c>
      <c r="I2774">
        <v>-143.66</v>
      </c>
      <c r="J2774">
        <v>22.84</v>
      </c>
      <c r="K2774">
        <v>16.87</v>
      </c>
      <c r="L2774" s="2" t="s">
        <v>1614</v>
      </c>
      <c r="M2774" s="2" t="s">
        <v>959</v>
      </c>
      <c r="N2774" s="2" t="s">
        <v>959</v>
      </c>
      <c r="O2774" s="2" t="s">
        <v>28</v>
      </c>
      <c r="P2774" s="2" t="s">
        <v>29</v>
      </c>
      <c r="Q2774" s="2" t="s">
        <v>63</v>
      </c>
      <c r="R2774" s="2" t="s">
        <v>223</v>
      </c>
      <c r="S2774" s="2" t="s">
        <v>46</v>
      </c>
      <c r="T2774">
        <v>0.39</v>
      </c>
      <c r="U2774" s="1">
        <v>40017</v>
      </c>
      <c r="V2774">
        <v>2009</v>
      </c>
      <c r="W2774" s="2" t="s">
        <v>47</v>
      </c>
      <c r="X2774">
        <v>7</v>
      </c>
      <c r="Y2774">
        <v>-0.27590842744103866</v>
      </c>
    </row>
    <row r="2775" spans="1:25" x14ac:dyDescent="0.45">
      <c r="A2775">
        <v>6921</v>
      </c>
      <c r="B2775" s="1">
        <v>41143</v>
      </c>
      <c r="C2775" s="2" t="s">
        <v>34</v>
      </c>
      <c r="D2775">
        <v>49350</v>
      </c>
      <c r="E2775">
        <v>50</v>
      </c>
      <c r="F2775">
        <v>375.11</v>
      </c>
      <c r="G2775">
        <v>0.01</v>
      </c>
      <c r="H2775" s="2" t="s">
        <v>25</v>
      </c>
      <c r="I2775">
        <v>-331.63</v>
      </c>
      <c r="J2775">
        <v>7.28</v>
      </c>
      <c r="K2775">
        <v>11.15</v>
      </c>
      <c r="L2775" s="2" t="s">
        <v>1642</v>
      </c>
      <c r="M2775" s="2" t="s">
        <v>959</v>
      </c>
      <c r="N2775" s="2" t="s">
        <v>959</v>
      </c>
      <c r="O2775" s="2" t="s">
        <v>28</v>
      </c>
      <c r="P2775" s="2" t="s">
        <v>29</v>
      </c>
      <c r="Q2775" s="2" t="s">
        <v>63</v>
      </c>
      <c r="R2775" s="2" t="s">
        <v>538</v>
      </c>
      <c r="S2775" s="2" t="s">
        <v>46</v>
      </c>
      <c r="T2775">
        <v>0.37</v>
      </c>
      <c r="U2775" s="1">
        <v>41145</v>
      </c>
      <c r="V2775">
        <v>2012</v>
      </c>
      <c r="W2775" s="2" t="s">
        <v>52</v>
      </c>
      <c r="X2775">
        <v>8</v>
      </c>
      <c r="Y2775">
        <v>-0.88408733438191456</v>
      </c>
    </row>
    <row r="2776" spans="1:25" x14ac:dyDescent="0.45">
      <c r="A2776">
        <v>6936</v>
      </c>
      <c r="B2776" s="1">
        <v>39834</v>
      </c>
      <c r="C2776" s="2" t="s">
        <v>81</v>
      </c>
      <c r="D2776">
        <v>49505</v>
      </c>
      <c r="E2776">
        <v>12</v>
      </c>
      <c r="F2776">
        <v>97.74</v>
      </c>
      <c r="G2776">
        <v>0.04</v>
      </c>
      <c r="H2776" s="2" t="s">
        <v>25</v>
      </c>
      <c r="I2776">
        <v>-8.5</v>
      </c>
      <c r="J2776">
        <v>7.84</v>
      </c>
      <c r="K2776">
        <v>4.71</v>
      </c>
      <c r="L2776" s="2" t="s">
        <v>1613</v>
      </c>
      <c r="M2776" s="2" t="s">
        <v>959</v>
      </c>
      <c r="N2776" s="2" t="s">
        <v>959</v>
      </c>
      <c r="O2776" s="2" t="s">
        <v>62</v>
      </c>
      <c r="P2776" s="2" t="s">
        <v>29</v>
      </c>
      <c r="Q2776" s="2" t="s">
        <v>54</v>
      </c>
      <c r="R2776" s="2" t="s">
        <v>121</v>
      </c>
      <c r="S2776" s="2" t="s">
        <v>46</v>
      </c>
      <c r="T2776">
        <v>0.35</v>
      </c>
      <c r="U2776" s="1">
        <v>39836</v>
      </c>
      <c r="V2776">
        <v>2009</v>
      </c>
      <c r="W2776" s="2" t="s">
        <v>107</v>
      </c>
      <c r="X2776">
        <v>1</v>
      </c>
      <c r="Y2776">
        <v>-8.6965418457131169E-2</v>
      </c>
    </row>
    <row r="2777" spans="1:25" x14ac:dyDescent="0.45">
      <c r="A2777">
        <v>6966</v>
      </c>
      <c r="B2777" s="1">
        <v>40610</v>
      </c>
      <c r="C2777" s="2" t="s">
        <v>48</v>
      </c>
      <c r="D2777">
        <v>49797</v>
      </c>
      <c r="E2777">
        <v>27</v>
      </c>
      <c r="F2777">
        <v>341.1</v>
      </c>
      <c r="G2777">
        <v>0</v>
      </c>
      <c r="H2777" s="2" t="s">
        <v>25</v>
      </c>
      <c r="I2777">
        <v>-4.75</v>
      </c>
      <c r="J2777">
        <v>11.97</v>
      </c>
      <c r="K2777">
        <v>4.9800000000000004</v>
      </c>
      <c r="L2777" s="2" t="s">
        <v>1258</v>
      </c>
      <c r="M2777" s="2" t="s">
        <v>959</v>
      </c>
      <c r="N2777" s="2" t="s">
        <v>959</v>
      </c>
      <c r="O2777" s="2" t="s">
        <v>28</v>
      </c>
      <c r="P2777" s="2" t="s">
        <v>29</v>
      </c>
      <c r="Q2777" s="2" t="s">
        <v>38</v>
      </c>
      <c r="R2777" s="2" t="s">
        <v>234</v>
      </c>
      <c r="S2777" s="2" t="s">
        <v>46</v>
      </c>
      <c r="T2777">
        <v>0.57999999999999996</v>
      </c>
      <c r="U2777" s="1">
        <v>40611</v>
      </c>
      <c r="V2777">
        <v>2011</v>
      </c>
      <c r="W2777" s="2" t="s">
        <v>60</v>
      </c>
      <c r="X2777">
        <v>3</v>
      </c>
      <c r="Y2777">
        <v>-1.3925535033714452E-2</v>
      </c>
    </row>
    <row r="2778" spans="1:25" x14ac:dyDescent="0.45">
      <c r="A2778">
        <v>7007</v>
      </c>
      <c r="B2778" s="1">
        <v>41233</v>
      </c>
      <c r="C2778" s="2" t="s">
        <v>24</v>
      </c>
      <c r="D2778">
        <v>50017</v>
      </c>
      <c r="E2778">
        <v>43</v>
      </c>
      <c r="F2778">
        <v>1502.47</v>
      </c>
      <c r="G2778">
        <v>7.0000000000000007E-2</v>
      </c>
      <c r="H2778" s="2" t="s">
        <v>25</v>
      </c>
      <c r="I2778">
        <v>214.05</v>
      </c>
      <c r="J2778">
        <v>34.58</v>
      </c>
      <c r="K2778">
        <v>8.99</v>
      </c>
      <c r="L2778" s="2" t="s">
        <v>1635</v>
      </c>
      <c r="M2778" s="2" t="s">
        <v>959</v>
      </c>
      <c r="N2778" s="2" t="s">
        <v>959</v>
      </c>
      <c r="O2778" s="2" t="s">
        <v>62</v>
      </c>
      <c r="P2778" s="2" t="s">
        <v>29</v>
      </c>
      <c r="Q2778" s="2" t="s">
        <v>94</v>
      </c>
      <c r="R2778" s="2" t="s">
        <v>579</v>
      </c>
      <c r="S2778" s="2" t="s">
        <v>106</v>
      </c>
      <c r="T2778">
        <v>0.56000000000000005</v>
      </c>
      <c r="U2778" s="1">
        <v>41235</v>
      </c>
      <c r="V2778">
        <v>2012</v>
      </c>
      <c r="W2778" s="2" t="s">
        <v>69</v>
      </c>
      <c r="X2778">
        <v>11</v>
      </c>
      <c r="Y2778">
        <v>0.14246540696320059</v>
      </c>
    </row>
    <row r="2779" spans="1:25" x14ac:dyDescent="0.45">
      <c r="A2779">
        <v>7019</v>
      </c>
      <c r="B2779" s="1">
        <v>40641</v>
      </c>
      <c r="C2779" s="2" t="s">
        <v>48</v>
      </c>
      <c r="D2779">
        <v>50083</v>
      </c>
      <c r="E2779">
        <v>33</v>
      </c>
      <c r="F2779">
        <v>13671.94</v>
      </c>
      <c r="G2779">
        <v>0.01</v>
      </c>
      <c r="H2779" s="2" t="s">
        <v>35</v>
      </c>
      <c r="I2779">
        <v>5711.96</v>
      </c>
      <c r="J2779">
        <v>400.97</v>
      </c>
      <c r="K2779">
        <v>48.26</v>
      </c>
      <c r="L2779" s="2" t="s">
        <v>856</v>
      </c>
      <c r="M2779" s="2" t="s">
        <v>959</v>
      </c>
      <c r="N2779" s="2" t="s">
        <v>959</v>
      </c>
      <c r="O2779" s="2" t="s">
        <v>28</v>
      </c>
      <c r="P2779" s="2" t="s">
        <v>43</v>
      </c>
      <c r="Q2779" s="2" t="s">
        <v>192</v>
      </c>
      <c r="R2779" s="2" t="s">
        <v>802</v>
      </c>
      <c r="S2779" s="2" t="s">
        <v>85</v>
      </c>
      <c r="T2779">
        <v>0.36</v>
      </c>
      <c r="U2779" s="1">
        <v>40643</v>
      </c>
      <c r="V2779">
        <v>2011</v>
      </c>
      <c r="W2779" s="2" t="s">
        <v>88</v>
      </c>
      <c r="X2779">
        <v>4</v>
      </c>
      <c r="Y2779">
        <v>0.41778708800653014</v>
      </c>
    </row>
    <row r="2780" spans="1:25" x14ac:dyDescent="0.45">
      <c r="A2780">
        <v>7047</v>
      </c>
      <c r="B2780" s="1">
        <v>40466</v>
      </c>
      <c r="C2780" s="2" t="s">
        <v>24</v>
      </c>
      <c r="D2780">
        <v>50307</v>
      </c>
      <c r="E2780">
        <v>31</v>
      </c>
      <c r="F2780">
        <v>536.83000000000004</v>
      </c>
      <c r="G2780">
        <v>0.06</v>
      </c>
      <c r="H2780" s="2" t="s">
        <v>25</v>
      </c>
      <c r="I2780">
        <v>161.37</v>
      </c>
      <c r="J2780">
        <v>17.48</v>
      </c>
      <c r="K2780">
        <v>1.99</v>
      </c>
      <c r="L2780" s="2" t="s">
        <v>1626</v>
      </c>
      <c r="M2780" s="2" t="s">
        <v>959</v>
      </c>
      <c r="N2780" s="2" t="s">
        <v>959</v>
      </c>
      <c r="O2780" s="2" t="s">
        <v>42</v>
      </c>
      <c r="P2780" s="2" t="s">
        <v>43</v>
      </c>
      <c r="Q2780" s="2" t="s">
        <v>104</v>
      </c>
      <c r="R2780" s="2" t="s">
        <v>907</v>
      </c>
      <c r="S2780" s="2" t="s">
        <v>106</v>
      </c>
      <c r="T2780">
        <v>0.45</v>
      </c>
      <c r="U2780" s="1">
        <v>40466</v>
      </c>
      <c r="V2780">
        <v>2010</v>
      </c>
      <c r="W2780" s="2" t="s">
        <v>33</v>
      </c>
      <c r="X2780">
        <v>10</v>
      </c>
      <c r="Y2780">
        <v>0.30059795465976191</v>
      </c>
    </row>
    <row r="2781" spans="1:25" x14ac:dyDescent="0.45">
      <c r="A2781">
        <v>7102</v>
      </c>
      <c r="B2781" s="1">
        <v>40491</v>
      </c>
      <c r="C2781" s="2" t="s">
        <v>81</v>
      </c>
      <c r="D2781">
        <v>50663</v>
      </c>
      <c r="E2781">
        <v>26</v>
      </c>
      <c r="F2781">
        <v>1614.84</v>
      </c>
      <c r="G2781">
        <v>0.02</v>
      </c>
      <c r="H2781" s="2" t="s">
        <v>57</v>
      </c>
      <c r="I2781">
        <v>-716.55</v>
      </c>
      <c r="J2781">
        <v>60.98</v>
      </c>
      <c r="K2781">
        <v>49</v>
      </c>
      <c r="L2781" s="2" t="s">
        <v>1612</v>
      </c>
      <c r="M2781" s="2" t="s">
        <v>959</v>
      </c>
      <c r="N2781" s="2" t="s">
        <v>959</v>
      </c>
      <c r="O2781" s="2" t="s">
        <v>37</v>
      </c>
      <c r="P2781" s="2" t="s">
        <v>29</v>
      </c>
      <c r="Q2781" s="2" t="s">
        <v>38</v>
      </c>
      <c r="R2781" s="2" t="s">
        <v>384</v>
      </c>
      <c r="S2781" s="2" t="s">
        <v>32</v>
      </c>
      <c r="T2781">
        <v>0.59</v>
      </c>
      <c r="U2781" s="1">
        <v>40492</v>
      </c>
      <c r="V2781">
        <v>2010</v>
      </c>
      <c r="W2781" s="2" t="s">
        <v>69</v>
      </c>
      <c r="X2781">
        <v>11</v>
      </c>
      <c r="Y2781">
        <v>-0.44372817121200864</v>
      </c>
    </row>
    <row r="2782" spans="1:25" x14ac:dyDescent="0.45">
      <c r="A2782">
        <v>7137</v>
      </c>
      <c r="B2782" s="1">
        <v>40015</v>
      </c>
      <c r="C2782" s="2" t="s">
        <v>24</v>
      </c>
      <c r="D2782">
        <v>50917</v>
      </c>
      <c r="E2782">
        <v>33</v>
      </c>
      <c r="F2782">
        <v>1422.31</v>
      </c>
      <c r="G2782">
        <v>0.02</v>
      </c>
      <c r="H2782" s="2" t="s">
        <v>25</v>
      </c>
      <c r="I2782">
        <v>498.15</v>
      </c>
      <c r="J2782">
        <v>43.98</v>
      </c>
      <c r="K2782">
        <v>1.99</v>
      </c>
      <c r="L2782" s="2" t="s">
        <v>1617</v>
      </c>
      <c r="M2782" s="2" t="s">
        <v>959</v>
      </c>
      <c r="N2782" s="2" t="s">
        <v>959</v>
      </c>
      <c r="O2782" s="2" t="s">
        <v>37</v>
      </c>
      <c r="P2782" s="2" t="s">
        <v>43</v>
      </c>
      <c r="Q2782" s="2" t="s">
        <v>104</v>
      </c>
      <c r="R2782" s="2" t="s">
        <v>216</v>
      </c>
      <c r="S2782" s="2" t="s">
        <v>106</v>
      </c>
      <c r="T2782">
        <v>0.44</v>
      </c>
      <c r="U2782" s="1">
        <v>40019</v>
      </c>
      <c r="V2782">
        <v>2009</v>
      </c>
      <c r="W2782" s="2" t="s">
        <v>47</v>
      </c>
      <c r="X2782">
        <v>7</v>
      </c>
      <c r="Y2782">
        <v>0.35024010236868192</v>
      </c>
    </row>
    <row r="2783" spans="1:25" x14ac:dyDescent="0.45">
      <c r="A2783">
        <v>7145</v>
      </c>
      <c r="B2783" s="1">
        <v>40029</v>
      </c>
      <c r="C2783" s="2" t="s">
        <v>81</v>
      </c>
      <c r="D2783">
        <v>50981</v>
      </c>
      <c r="E2783">
        <v>42</v>
      </c>
      <c r="F2783">
        <v>5678.5524999999998</v>
      </c>
      <c r="G2783">
        <v>0.01</v>
      </c>
      <c r="H2783" s="2" t="s">
        <v>25</v>
      </c>
      <c r="I2783">
        <v>1550.88</v>
      </c>
      <c r="J2783">
        <v>155.99</v>
      </c>
      <c r="K2783">
        <v>8.99</v>
      </c>
      <c r="L2783" s="2" t="s">
        <v>1017</v>
      </c>
      <c r="M2783" s="2" t="s">
        <v>959</v>
      </c>
      <c r="N2783" s="2" t="s">
        <v>959</v>
      </c>
      <c r="O2783" s="2" t="s">
        <v>42</v>
      </c>
      <c r="P2783" s="2" t="s">
        <v>43</v>
      </c>
      <c r="Q2783" s="2" t="s">
        <v>44</v>
      </c>
      <c r="R2783" s="2" t="s">
        <v>1664</v>
      </c>
      <c r="S2783" s="2" t="s">
        <v>46</v>
      </c>
      <c r="T2783">
        <v>0.57999999999999996</v>
      </c>
      <c r="U2783" s="1">
        <v>40029</v>
      </c>
      <c r="V2783">
        <v>2009</v>
      </c>
      <c r="W2783" s="2" t="s">
        <v>52</v>
      </c>
      <c r="X2783">
        <v>8</v>
      </c>
      <c r="Y2783">
        <v>0.27311185376907232</v>
      </c>
    </row>
    <row r="2784" spans="1:25" x14ac:dyDescent="0.45">
      <c r="A2784">
        <v>7165</v>
      </c>
      <c r="B2784" s="1">
        <v>41166</v>
      </c>
      <c r="C2784" s="2" t="s">
        <v>24</v>
      </c>
      <c r="D2784">
        <v>51140</v>
      </c>
      <c r="E2784">
        <v>28</v>
      </c>
      <c r="F2784">
        <v>132.01</v>
      </c>
      <c r="G2784">
        <v>0.04</v>
      </c>
      <c r="H2784" s="2" t="s">
        <v>25</v>
      </c>
      <c r="I2784">
        <v>-93.12</v>
      </c>
      <c r="J2784">
        <v>4.37</v>
      </c>
      <c r="K2784">
        <v>5.15</v>
      </c>
      <c r="L2784" s="2" t="s">
        <v>1017</v>
      </c>
      <c r="M2784" s="2" t="s">
        <v>959</v>
      </c>
      <c r="N2784" s="2" t="s">
        <v>959</v>
      </c>
      <c r="O2784" s="2" t="s">
        <v>42</v>
      </c>
      <c r="P2784" s="2" t="s">
        <v>29</v>
      </c>
      <c r="Q2784" s="2" t="s">
        <v>38</v>
      </c>
      <c r="R2784" s="2" t="s">
        <v>557</v>
      </c>
      <c r="S2784" s="2" t="s">
        <v>46</v>
      </c>
      <c r="T2784">
        <v>0.59</v>
      </c>
      <c r="U2784" s="1">
        <v>41166</v>
      </c>
      <c r="V2784">
        <v>2012</v>
      </c>
      <c r="W2784" s="2" t="s">
        <v>112</v>
      </c>
      <c r="X2784">
        <v>9</v>
      </c>
      <c r="Y2784">
        <v>-0.70540110597682004</v>
      </c>
    </row>
    <row r="2785" spans="1:25" x14ac:dyDescent="0.45">
      <c r="A2785">
        <v>7177</v>
      </c>
      <c r="B2785" s="1">
        <v>41253</v>
      </c>
      <c r="C2785" s="2" t="s">
        <v>34</v>
      </c>
      <c r="D2785">
        <v>51205</v>
      </c>
      <c r="E2785">
        <v>17</v>
      </c>
      <c r="F2785">
        <v>233.01</v>
      </c>
      <c r="G2785">
        <v>0.04</v>
      </c>
      <c r="H2785" s="2" t="s">
        <v>57</v>
      </c>
      <c r="I2785">
        <v>88.88</v>
      </c>
      <c r="J2785">
        <v>12.97</v>
      </c>
      <c r="K2785">
        <v>1.49</v>
      </c>
      <c r="L2785" s="2" t="s">
        <v>1162</v>
      </c>
      <c r="M2785" s="2" t="s">
        <v>959</v>
      </c>
      <c r="N2785" s="2" t="s">
        <v>959</v>
      </c>
      <c r="O2785" s="2" t="s">
        <v>62</v>
      </c>
      <c r="P2785" s="2" t="s">
        <v>29</v>
      </c>
      <c r="Q2785" s="2" t="s">
        <v>54</v>
      </c>
      <c r="R2785" s="2" t="s">
        <v>1104</v>
      </c>
      <c r="S2785" s="2" t="s">
        <v>46</v>
      </c>
      <c r="T2785">
        <v>0.35</v>
      </c>
      <c r="U2785" s="1">
        <v>41254</v>
      </c>
      <c r="V2785">
        <v>2012</v>
      </c>
      <c r="W2785" s="2" t="s">
        <v>100</v>
      </c>
      <c r="X2785">
        <v>12</v>
      </c>
      <c r="Y2785">
        <v>0.38144285652976267</v>
      </c>
    </row>
    <row r="2786" spans="1:25" x14ac:dyDescent="0.45">
      <c r="A2786">
        <v>7180</v>
      </c>
      <c r="B2786" s="1">
        <v>40978</v>
      </c>
      <c r="C2786" s="2" t="s">
        <v>66</v>
      </c>
      <c r="D2786">
        <v>51237</v>
      </c>
      <c r="E2786">
        <v>26</v>
      </c>
      <c r="F2786">
        <v>4769.0694999999996</v>
      </c>
      <c r="G2786">
        <v>0.03</v>
      </c>
      <c r="H2786" s="2" t="s">
        <v>25</v>
      </c>
      <c r="I2786">
        <v>1138.58</v>
      </c>
      <c r="J2786">
        <v>205.99</v>
      </c>
      <c r="K2786">
        <v>5.99</v>
      </c>
      <c r="L2786" s="2" t="s">
        <v>1614</v>
      </c>
      <c r="M2786" s="2" t="s">
        <v>959</v>
      </c>
      <c r="N2786" s="2" t="s">
        <v>959</v>
      </c>
      <c r="O2786" s="2" t="s">
        <v>28</v>
      </c>
      <c r="P2786" s="2" t="s">
        <v>43</v>
      </c>
      <c r="Q2786" s="2" t="s">
        <v>44</v>
      </c>
      <c r="R2786" s="2" t="s">
        <v>886</v>
      </c>
      <c r="S2786" s="2" t="s">
        <v>46</v>
      </c>
      <c r="T2786">
        <v>0.59</v>
      </c>
      <c r="U2786" s="1">
        <v>40980</v>
      </c>
      <c r="V2786">
        <v>2012</v>
      </c>
      <c r="W2786" s="2" t="s">
        <v>60</v>
      </c>
      <c r="X2786">
        <v>3</v>
      </c>
      <c r="Y2786">
        <v>0.23874258909416188</v>
      </c>
    </row>
    <row r="2787" spans="1:25" x14ac:dyDescent="0.45">
      <c r="A2787">
        <v>7236</v>
      </c>
      <c r="B2787" s="1">
        <v>40058</v>
      </c>
      <c r="C2787" s="2" t="s">
        <v>48</v>
      </c>
      <c r="D2787">
        <v>51619</v>
      </c>
      <c r="E2787">
        <v>46</v>
      </c>
      <c r="F2787">
        <v>100.6</v>
      </c>
      <c r="G2787">
        <v>0.03</v>
      </c>
      <c r="H2787" s="2" t="s">
        <v>25</v>
      </c>
      <c r="I2787">
        <v>11.55</v>
      </c>
      <c r="J2787">
        <v>2.21</v>
      </c>
      <c r="K2787">
        <v>1</v>
      </c>
      <c r="L2787" s="2" t="s">
        <v>1649</v>
      </c>
      <c r="M2787" s="2" t="s">
        <v>959</v>
      </c>
      <c r="N2787" s="2" t="s">
        <v>959</v>
      </c>
      <c r="O2787" s="2" t="s">
        <v>37</v>
      </c>
      <c r="P2787" s="2" t="s">
        <v>29</v>
      </c>
      <c r="Q2787" s="2" t="s">
        <v>94</v>
      </c>
      <c r="R2787" s="2" t="s">
        <v>1627</v>
      </c>
      <c r="S2787" s="2" t="s">
        <v>76</v>
      </c>
      <c r="T2787">
        <v>0.38</v>
      </c>
      <c r="U2787" s="1">
        <v>40059</v>
      </c>
      <c r="V2787">
        <v>2009</v>
      </c>
      <c r="W2787" s="2" t="s">
        <v>112</v>
      </c>
      <c r="X2787">
        <v>9</v>
      </c>
      <c r="Y2787">
        <v>0.11481113320079524</v>
      </c>
    </row>
    <row r="2788" spans="1:25" x14ac:dyDescent="0.45">
      <c r="A2788">
        <v>7250</v>
      </c>
      <c r="B2788" s="1">
        <v>40621</v>
      </c>
      <c r="C2788" s="2" t="s">
        <v>48</v>
      </c>
      <c r="D2788">
        <v>51713</v>
      </c>
      <c r="E2788">
        <v>35</v>
      </c>
      <c r="F2788">
        <v>133.07</v>
      </c>
      <c r="G2788">
        <v>0.02</v>
      </c>
      <c r="H2788" s="2" t="s">
        <v>25</v>
      </c>
      <c r="I2788">
        <v>-15.96</v>
      </c>
      <c r="J2788">
        <v>3.74</v>
      </c>
      <c r="K2788">
        <v>0.94</v>
      </c>
      <c r="L2788" s="2" t="s">
        <v>1626</v>
      </c>
      <c r="M2788" s="2" t="s">
        <v>959</v>
      </c>
      <c r="N2788" s="2" t="s">
        <v>959</v>
      </c>
      <c r="O2788" s="2" t="s">
        <v>42</v>
      </c>
      <c r="P2788" s="2" t="s">
        <v>29</v>
      </c>
      <c r="Q2788" s="2" t="s">
        <v>272</v>
      </c>
      <c r="R2788" s="2" t="s">
        <v>1292</v>
      </c>
      <c r="S2788" s="2" t="s">
        <v>76</v>
      </c>
      <c r="T2788">
        <v>0.83</v>
      </c>
      <c r="U2788" s="1">
        <v>40622</v>
      </c>
      <c r="V2788">
        <v>2011</v>
      </c>
      <c r="W2788" s="2" t="s">
        <v>60</v>
      </c>
      <c r="X2788">
        <v>3</v>
      </c>
      <c r="Y2788">
        <v>-0.11993687532877434</v>
      </c>
    </row>
    <row r="2789" spans="1:25" x14ac:dyDescent="0.45">
      <c r="A2789">
        <v>7296</v>
      </c>
      <c r="B2789" s="1">
        <v>41013</v>
      </c>
      <c r="C2789" s="2" t="s">
        <v>66</v>
      </c>
      <c r="D2789">
        <v>52007</v>
      </c>
      <c r="E2789">
        <v>25</v>
      </c>
      <c r="F2789">
        <v>68.540000000000006</v>
      </c>
      <c r="G2789">
        <v>0.1</v>
      </c>
      <c r="H2789" s="2" t="s">
        <v>25</v>
      </c>
      <c r="I2789">
        <v>22.2</v>
      </c>
      <c r="J2789">
        <v>2.88</v>
      </c>
      <c r="K2789">
        <v>0.5</v>
      </c>
      <c r="L2789" s="2" t="s">
        <v>1615</v>
      </c>
      <c r="M2789" s="2" t="s">
        <v>959</v>
      </c>
      <c r="N2789" s="2" t="s">
        <v>959</v>
      </c>
      <c r="O2789" s="2" t="s">
        <v>37</v>
      </c>
      <c r="P2789" s="2" t="s">
        <v>29</v>
      </c>
      <c r="Q2789" s="2" t="s">
        <v>89</v>
      </c>
      <c r="R2789" s="2" t="s">
        <v>278</v>
      </c>
      <c r="S2789" s="2" t="s">
        <v>46</v>
      </c>
      <c r="T2789">
        <v>0.39</v>
      </c>
      <c r="U2789" s="1">
        <v>41013</v>
      </c>
      <c r="V2789">
        <v>2012</v>
      </c>
      <c r="W2789" s="2" t="s">
        <v>88</v>
      </c>
      <c r="X2789">
        <v>4</v>
      </c>
      <c r="Y2789">
        <v>0.3238984534578348</v>
      </c>
    </row>
    <row r="2790" spans="1:25" x14ac:dyDescent="0.45">
      <c r="A2790">
        <v>7317</v>
      </c>
      <c r="B2790" s="1">
        <v>41012</v>
      </c>
      <c r="C2790" s="2" t="s">
        <v>48</v>
      </c>
      <c r="D2790">
        <v>52164</v>
      </c>
      <c r="E2790">
        <v>30</v>
      </c>
      <c r="F2790">
        <v>1824.848</v>
      </c>
      <c r="G2790">
        <v>0</v>
      </c>
      <c r="H2790" s="2" t="s">
        <v>25</v>
      </c>
      <c r="I2790">
        <v>364.23</v>
      </c>
      <c r="J2790">
        <v>65.989999999999995</v>
      </c>
      <c r="K2790">
        <v>8.8000000000000007</v>
      </c>
      <c r="L2790" s="2" t="s">
        <v>1614</v>
      </c>
      <c r="M2790" s="2" t="s">
        <v>959</v>
      </c>
      <c r="N2790" s="2" t="s">
        <v>959</v>
      </c>
      <c r="O2790" s="2" t="s">
        <v>28</v>
      </c>
      <c r="P2790" s="2" t="s">
        <v>43</v>
      </c>
      <c r="Q2790" s="2" t="s">
        <v>44</v>
      </c>
      <c r="R2790" s="2" t="s">
        <v>968</v>
      </c>
      <c r="S2790" s="2" t="s">
        <v>46</v>
      </c>
      <c r="T2790">
        <v>0.57999999999999996</v>
      </c>
      <c r="U2790" s="1">
        <v>41014</v>
      </c>
      <c r="V2790">
        <v>2012</v>
      </c>
      <c r="W2790" s="2" t="s">
        <v>88</v>
      </c>
      <c r="X2790">
        <v>4</v>
      </c>
      <c r="Y2790">
        <v>0.19959470597003148</v>
      </c>
    </row>
    <row r="2791" spans="1:25" x14ac:dyDescent="0.45">
      <c r="A2791">
        <v>7367</v>
      </c>
      <c r="B2791" s="1">
        <v>40731</v>
      </c>
      <c r="C2791" s="2" t="s">
        <v>34</v>
      </c>
      <c r="D2791">
        <v>52512</v>
      </c>
      <c r="E2791">
        <v>4</v>
      </c>
      <c r="F2791">
        <v>49.86</v>
      </c>
      <c r="G2791">
        <v>0.09</v>
      </c>
      <c r="H2791" s="2" t="s">
        <v>25</v>
      </c>
      <c r="I2791">
        <v>-21.77</v>
      </c>
      <c r="J2791">
        <v>11.97</v>
      </c>
      <c r="K2791">
        <v>4.9800000000000004</v>
      </c>
      <c r="L2791" s="2" t="s">
        <v>1612</v>
      </c>
      <c r="M2791" s="2" t="s">
        <v>959</v>
      </c>
      <c r="N2791" s="2" t="s">
        <v>959</v>
      </c>
      <c r="O2791" s="2" t="s">
        <v>37</v>
      </c>
      <c r="P2791" s="2" t="s">
        <v>29</v>
      </c>
      <c r="Q2791" s="2" t="s">
        <v>38</v>
      </c>
      <c r="R2791" s="2" t="s">
        <v>234</v>
      </c>
      <c r="S2791" s="2" t="s">
        <v>46</v>
      </c>
      <c r="T2791">
        <v>0.57999999999999996</v>
      </c>
      <c r="U2791" s="1">
        <v>40733</v>
      </c>
      <c r="V2791">
        <v>2011</v>
      </c>
      <c r="W2791" s="2" t="s">
        <v>47</v>
      </c>
      <c r="X2791">
        <v>7</v>
      </c>
      <c r="Y2791">
        <v>-0.43662254312073806</v>
      </c>
    </row>
    <row r="2792" spans="1:25" x14ac:dyDescent="0.45">
      <c r="A2792">
        <v>7379</v>
      </c>
      <c r="B2792" s="1">
        <v>40658</v>
      </c>
      <c r="C2792" s="2" t="s">
        <v>66</v>
      </c>
      <c r="D2792">
        <v>52611</v>
      </c>
      <c r="E2792">
        <v>11</v>
      </c>
      <c r="F2792">
        <v>24.95</v>
      </c>
      <c r="G2792">
        <v>0.09</v>
      </c>
      <c r="H2792" s="2" t="s">
        <v>25</v>
      </c>
      <c r="I2792">
        <v>-5.14</v>
      </c>
      <c r="J2792">
        <v>2.1800000000000002</v>
      </c>
      <c r="K2792">
        <v>1.38</v>
      </c>
      <c r="L2792" s="2" t="s">
        <v>1648</v>
      </c>
      <c r="M2792" s="2" t="s">
        <v>959</v>
      </c>
      <c r="N2792" s="2" t="s">
        <v>959</v>
      </c>
      <c r="O2792" s="2" t="s">
        <v>42</v>
      </c>
      <c r="P2792" s="2" t="s">
        <v>29</v>
      </c>
      <c r="Q2792" s="2" t="s">
        <v>272</v>
      </c>
      <c r="R2792" s="2" t="s">
        <v>1439</v>
      </c>
      <c r="S2792" s="2" t="s">
        <v>76</v>
      </c>
      <c r="T2792">
        <v>0.44</v>
      </c>
      <c r="U2792" s="1">
        <v>40658</v>
      </c>
      <c r="V2792">
        <v>2011</v>
      </c>
      <c r="W2792" s="2" t="s">
        <v>88</v>
      </c>
      <c r="X2792">
        <v>4</v>
      </c>
      <c r="Y2792">
        <v>-0.20601202404809618</v>
      </c>
    </row>
    <row r="2793" spans="1:25" x14ac:dyDescent="0.45">
      <c r="A2793">
        <v>7403</v>
      </c>
      <c r="B2793" s="1">
        <v>40814</v>
      </c>
      <c r="C2793" s="2" t="s">
        <v>34</v>
      </c>
      <c r="D2793">
        <v>52805</v>
      </c>
      <c r="E2793">
        <v>20</v>
      </c>
      <c r="F2793">
        <v>596.55999999999995</v>
      </c>
      <c r="G2793">
        <v>0.04</v>
      </c>
      <c r="H2793" s="2" t="s">
        <v>57</v>
      </c>
      <c r="I2793">
        <v>60.7</v>
      </c>
      <c r="J2793">
        <v>29.99</v>
      </c>
      <c r="K2793">
        <v>5.5</v>
      </c>
      <c r="L2793" s="2" t="s">
        <v>1635</v>
      </c>
      <c r="M2793" s="2" t="s">
        <v>959</v>
      </c>
      <c r="N2793" s="2" t="s">
        <v>959</v>
      </c>
      <c r="O2793" s="2" t="s">
        <v>42</v>
      </c>
      <c r="P2793" s="2" t="s">
        <v>43</v>
      </c>
      <c r="Q2793" s="2" t="s">
        <v>104</v>
      </c>
      <c r="R2793" s="2" t="s">
        <v>1005</v>
      </c>
      <c r="S2793" s="2" t="s">
        <v>46</v>
      </c>
      <c r="T2793">
        <v>0.51</v>
      </c>
      <c r="U2793" s="1">
        <v>40814</v>
      </c>
      <c r="V2793">
        <v>2011</v>
      </c>
      <c r="W2793" s="2" t="s">
        <v>112</v>
      </c>
      <c r="X2793">
        <v>9</v>
      </c>
      <c r="Y2793">
        <v>0.10175003352554648</v>
      </c>
    </row>
    <row r="2794" spans="1:25" x14ac:dyDescent="0.45">
      <c r="A2794">
        <v>7405</v>
      </c>
      <c r="B2794" s="1">
        <v>40901</v>
      </c>
      <c r="C2794" s="2" t="s">
        <v>66</v>
      </c>
      <c r="D2794">
        <v>52833</v>
      </c>
      <c r="E2794">
        <v>8</v>
      </c>
      <c r="F2794">
        <v>317.82</v>
      </c>
      <c r="G2794">
        <v>0.02</v>
      </c>
      <c r="H2794" s="2" t="s">
        <v>25</v>
      </c>
      <c r="I2794">
        <v>-33.090000000000003</v>
      </c>
      <c r="J2794">
        <v>37.76</v>
      </c>
      <c r="K2794">
        <v>12.9</v>
      </c>
      <c r="L2794" s="2" t="s">
        <v>1659</v>
      </c>
      <c r="M2794" s="2" t="s">
        <v>959</v>
      </c>
      <c r="N2794" s="2" t="s">
        <v>959</v>
      </c>
      <c r="O2794" s="2" t="s">
        <v>37</v>
      </c>
      <c r="P2794" s="2" t="s">
        <v>29</v>
      </c>
      <c r="Q2794" s="2" t="s">
        <v>30</v>
      </c>
      <c r="R2794" s="2" t="s">
        <v>926</v>
      </c>
      <c r="S2794" s="2" t="s">
        <v>46</v>
      </c>
      <c r="T2794">
        <v>0.56999999999999995</v>
      </c>
      <c r="U2794" s="1">
        <v>40902</v>
      </c>
      <c r="V2794">
        <v>2011</v>
      </c>
      <c r="W2794" s="2" t="s">
        <v>100</v>
      </c>
      <c r="X2794">
        <v>12</v>
      </c>
      <c r="Y2794">
        <v>-0.10411553709646972</v>
      </c>
    </row>
    <row r="2795" spans="1:25" x14ac:dyDescent="0.45">
      <c r="A2795">
        <v>7423</v>
      </c>
      <c r="B2795" s="1">
        <v>40855</v>
      </c>
      <c r="C2795" s="2" t="s">
        <v>24</v>
      </c>
      <c r="D2795">
        <v>52930</v>
      </c>
      <c r="E2795">
        <v>16</v>
      </c>
      <c r="F2795">
        <v>136.97999999999999</v>
      </c>
      <c r="G2795">
        <v>0.04</v>
      </c>
      <c r="H2795" s="2" t="s">
        <v>25</v>
      </c>
      <c r="I2795">
        <v>44.12</v>
      </c>
      <c r="J2795">
        <v>8.74</v>
      </c>
      <c r="K2795">
        <v>1.39</v>
      </c>
      <c r="L2795" s="2" t="s">
        <v>673</v>
      </c>
      <c r="M2795" s="2" t="s">
        <v>959</v>
      </c>
      <c r="N2795" s="2" t="s">
        <v>959</v>
      </c>
      <c r="O2795" s="2" t="s">
        <v>42</v>
      </c>
      <c r="P2795" s="2" t="s">
        <v>29</v>
      </c>
      <c r="Q2795" s="2" t="s">
        <v>79</v>
      </c>
      <c r="R2795" s="2" t="s">
        <v>465</v>
      </c>
      <c r="S2795" s="2" t="s">
        <v>46</v>
      </c>
      <c r="T2795">
        <v>0.38</v>
      </c>
      <c r="U2795" s="1">
        <v>40859</v>
      </c>
      <c r="V2795">
        <v>2011</v>
      </c>
      <c r="W2795" s="2" t="s">
        <v>69</v>
      </c>
      <c r="X2795">
        <v>11</v>
      </c>
      <c r="Y2795">
        <v>0.32209081617754415</v>
      </c>
    </row>
    <row r="2796" spans="1:25" x14ac:dyDescent="0.45">
      <c r="A2796">
        <v>7446</v>
      </c>
      <c r="B2796" s="1">
        <v>40674</v>
      </c>
      <c r="C2796" s="2" t="s">
        <v>34</v>
      </c>
      <c r="D2796">
        <v>53127</v>
      </c>
      <c r="E2796">
        <v>50</v>
      </c>
      <c r="F2796">
        <v>1893.29</v>
      </c>
      <c r="G2796">
        <v>7.0000000000000007E-2</v>
      </c>
      <c r="H2796" s="2" t="s">
        <v>25</v>
      </c>
      <c r="I2796">
        <v>857.34</v>
      </c>
      <c r="J2796">
        <v>37.700000000000003</v>
      </c>
      <c r="K2796">
        <v>2.99</v>
      </c>
      <c r="L2796" s="2" t="s">
        <v>744</v>
      </c>
      <c r="M2796" s="2" t="s">
        <v>959</v>
      </c>
      <c r="N2796" s="2" t="s">
        <v>959</v>
      </c>
      <c r="O2796" s="2" t="s">
        <v>37</v>
      </c>
      <c r="P2796" s="2" t="s">
        <v>29</v>
      </c>
      <c r="Q2796" s="2" t="s">
        <v>54</v>
      </c>
      <c r="R2796" s="2" t="s">
        <v>789</v>
      </c>
      <c r="S2796" s="2" t="s">
        <v>46</v>
      </c>
      <c r="T2796">
        <v>0.35</v>
      </c>
      <c r="U2796" s="1">
        <v>40675</v>
      </c>
      <c r="V2796">
        <v>2011</v>
      </c>
      <c r="W2796" s="2" t="s">
        <v>77</v>
      </c>
      <c r="X2796">
        <v>5</v>
      </c>
      <c r="Y2796">
        <v>0.45283078662011633</v>
      </c>
    </row>
    <row r="2797" spans="1:25" x14ac:dyDescent="0.45">
      <c r="A2797">
        <v>7472</v>
      </c>
      <c r="B2797" s="1">
        <v>40278</v>
      </c>
      <c r="C2797" s="2" t="s">
        <v>24</v>
      </c>
      <c r="D2797">
        <v>53349</v>
      </c>
      <c r="E2797">
        <v>46</v>
      </c>
      <c r="F2797">
        <v>11002.66</v>
      </c>
      <c r="G2797">
        <v>7.0000000000000007E-2</v>
      </c>
      <c r="H2797" s="2" t="s">
        <v>35</v>
      </c>
      <c r="I2797">
        <v>2349.29</v>
      </c>
      <c r="J2797">
        <v>243.98</v>
      </c>
      <c r="K2797">
        <v>43.32</v>
      </c>
      <c r="L2797" s="2" t="s">
        <v>1615</v>
      </c>
      <c r="M2797" s="2" t="s">
        <v>959</v>
      </c>
      <c r="N2797" s="2" t="s">
        <v>959</v>
      </c>
      <c r="O2797" s="2" t="s">
        <v>42</v>
      </c>
      <c r="P2797" s="2" t="s">
        <v>73</v>
      </c>
      <c r="Q2797" s="2" t="s">
        <v>114</v>
      </c>
      <c r="R2797" s="2" t="s">
        <v>211</v>
      </c>
      <c r="S2797" s="2" t="s">
        <v>40</v>
      </c>
      <c r="T2797">
        <v>0.55000000000000004</v>
      </c>
      <c r="U2797" s="1">
        <v>40287</v>
      </c>
      <c r="V2797">
        <v>2010</v>
      </c>
      <c r="W2797" s="2" t="s">
        <v>88</v>
      </c>
      <c r="X2797">
        <v>4</v>
      </c>
      <c r="Y2797">
        <v>0.21352018511887125</v>
      </c>
    </row>
    <row r="2798" spans="1:25" x14ac:dyDescent="0.45">
      <c r="A2798">
        <v>7489</v>
      </c>
      <c r="B2798" s="1">
        <v>39975</v>
      </c>
      <c r="C2798" s="2" t="s">
        <v>48</v>
      </c>
      <c r="D2798">
        <v>53476</v>
      </c>
      <c r="E2798">
        <v>14</v>
      </c>
      <c r="F2798">
        <v>481.4</v>
      </c>
      <c r="G2798">
        <v>0.04</v>
      </c>
      <c r="H2798" s="2" t="s">
        <v>25</v>
      </c>
      <c r="I2798">
        <v>150.72</v>
      </c>
      <c r="J2798">
        <v>35.44</v>
      </c>
      <c r="K2798">
        <v>5.09</v>
      </c>
      <c r="L2798" s="2" t="s">
        <v>1621</v>
      </c>
      <c r="M2798" s="2" t="s">
        <v>959</v>
      </c>
      <c r="N2798" s="2" t="s">
        <v>959</v>
      </c>
      <c r="O2798" s="2" t="s">
        <v>28</v>
      </c>
      <c r="P2798" s="2" t="s">
        <v>29</v>
      </c>
      <c r="Q2798" s="2" t="s">
        <v>63</v>
      </c>
      <c r="R2798" s="2" t="s">
        <v>909</v>
      </c>
      <c r="S2798" s="2" t="s">
        <v>46</v>
      </c>
      <c r="T2798">
        <v>0.38</v>
      </c>
      <c r="U2798" s="1">
        <v>39975</v>
      </c>
      <c r="V2798">
        <v>2009</v>
      </c>
      <c r="W2798" s="2" t="s">
        <v>56</v>
      </c>
      <c r="X2798">
        <v>6</v>
      </c>
      <c r="Y2798">
        <v>0.31308683007893645</v>
      </c>
    </row>
    <row r="2799" spans="1:25" x14ac:dyDescent="0.45">
      <c r="A2799">
        <v>7518</v>
      </c>
      <c r="B2799" s="1">
        <v>40704</v>
      </c>
      <c r="C2799" s="2" t="s">
        <v>66</v>
      </c>
      <c r="D2799">
        <v>53671</v>
      </c>
      <c r="E2799">
        <v>41</v>
      </c>
      <c r="F2799">
        <v>236.68</v>
      </c>
      <c r="G2799">
        <v>0.08</v>
      </c>
      <c r="H2799" s="2" t="s">
        <v>25</v>
      </c>
      <c r="I2799">
        <v>-82.79</v>
      </c>
      <c r="J2799">
        <v>5.74</v>
      </c>
      <c r="K2799">
        <v>5.01</v>
      </c>
      <c r="L2799" s="2" t="s">
        <v>1642</v>
      </c>
      <c r="M2799" s="2" t="s">
        <v>959</v>
      </c>
      <c r="N2799" s="2" t="s">
        <v>959</v>
      </c>
      <c r="O2799" s="2" t="s">
        <v>28</v>
      </c>
      <c r="P2799" s="2" t="s">
        <v>29</v>
      </c>
      <c r="Q2799" s="2" t="s">
        <v>54</v>
      </c>
      <c r="R2799" s="2" t="s">
        <v>304</v>
      </c>
      <c r="S2799" s="2" t="s">
        <v>46</v>
      </c>
      <c r="T2799">
        <v>0.39</v>
      </c>
      <c r="U2799" s="1">
        <v>40705</v>
      </c>
      <c r="V2799">
        <v>2011</v>
      </c>
      <c r="W2799" s="2" t="s">
        <v>56</v>
      </c>
      <c r="X2799">
        <v>6</v>
      </c>
      <c r="Y2799">
        <v>-0.34979719452425218</v>
      </c>
    </row>
    <row r="2800" spans="1:25" x14ac:dyDescent="0.45">
      <c r="A2800">
        <v>7526</v>
      </c>
      <c r="B2800" s="1">
        <v>40099</v>
      </c>
      <c r="C2800" s="2" t="s">
        <v>48</v>
      </c>
      <c r="D2800">
        <v>53766</v>
      </c>
      <c r="E2800">
        <v>22</v>
      </c>
      <c r="F2800">
        <v>3122.55</v>
      </c>
      <c r="G2800">
        <v>7.0000000000000007E-2</v>
      </c>
      <c r="H2800" s="2" t="s">
        <v>35</v>
      </c>
      <c r="I2800">
        <v>-574.55999999999995</v>
      </c>
      <c r="J2800">
        <v>145.97999999999999</v>
      </c>
      <c r="K2800">
        <v>46.2</v>
      </c>
      <c r="L2800" s="2" t="s">
        <v>1642</v>
      </c>
      <c r="M2800" s="2" t="s">
        <v>959</v>
      </c>
      <c r="N2800" s="2" t="s">
        <v>959</v>
      </c>
      <c r="O2800" s="2" t="s">
        <v>42</v>
      </c>
      <c r="P2800" s="2" t="s">
        <v>73</v>
      </c>
      <c r="Q2800" s="2" t="s">
        <v>175</v>
      </c>
      <c r="R2800" s="2" t="s">
        <v>776</v>
      </c>
      <c r="S2800" s="2" t="s">
        <v>85</v>
      </c>
      <c r="T2800">
        <v>0.69</v>
      </c>
      <c r="U2800" s="1">
        <v>40100</v>
      </c>
      <c r="V2800">
        <v>2009</v>
      </c>
      <c r="W2800" s="2" t="s">
        <v>33</v>
      </c>
      <c r="X2800">
        <v>10</v>
      </c>
      <c r="Y2800">
        <v>-0.1840034587116299</v>
      </c>
    </row>
    <row r="2801" spans="1:25" x14ac:dyDescent="0.45">
      <c r="A2801">
        <v>7528</v>
      </c>
      <c r="B2801" s="1">
        <v>40938</v>
      </c>
      <c r="C2801" s="2" t="s">
        <v>34</v>
      </c>
      <c r="D2801">
        <v>53795</v>
      </c>
      <c r="E2801">
        <v>40</v>
      </c>
      <c r="F2801">
        <v>264.60000000000002</v>
      </c>
      <c r="G2801">
        <v>0.1</v>
      </c>
      <c r="H2801" s="2" t="s">
        <v>57</v>
      </c>
      <c r="I2801">
        <v>-93.06</v>
      </c>
      <c r="J2801">
        <v>6.48</v>
      </c>
      <c r="K2801">
        <v>6.22</v>
      </c>
      <c r="L2801" s="2" t="s">
        <v>1620</v>
      </c>
      <c r="M2801" s="2" t="s">
        <v>959</v>
      </c>
      <c r="N2801" s="2" t="s">
        <v>959</v>
      </c>
      <c r="O2801" s="2" t="s">
        <v>62</v>
      </c>
      <c r="P2801" s="2" t="s">
        <v>29</v>
      </c>
      <c r="Q2801" s="2" t="s">
        <v>63</v>
      </c>
      <c r="R2801" s="2" t="s">
        <v>806</v>
      </c>
      <c r="S2801" s="2" t="s">
        <v>46</v>
      </c>
      <c r="T2801">
        <v>0.37</v>
      </c>
      <c r="U2801" s="1">
        <v>40939</v>
      </c>
      <c r="V2801">
        <v>2012</v>
      </c>
      <c r="W2801" s="2" t="s">
        <v>107</v>
      </c>
      <c r="X2801">
        <v>1</v>
      </c>
      <c r="Y2801">
        <v>-0.35170068027210882</v>
      </c>
    </row>
    <row r="2802" spans="1:25" x14ac:dyDescent="0.45">
      <c r="A2802">
        <v>7579</v>
      </c>
      <c r="B2802" s="1">
        <v>41136</v>
      </c>
      <c r="C2802" s="2" t="s">
        <v>66</v>
      </c>
      <c r="D2802">
        <v>54209</v>
      </c>
      <c r="E2802">
        <v>21</v>
      </c>
      <c r="F2802">
        <v>664.98900000000003</v>
      </c>
      <c r="G2802">
        <v>0.04</v>
      </c>
      <c r="H2802" s="2" t="s">
        <v>25</v>
      </c>
      <c r="I2802">
        <v>170.46</v>
      </c>
      <c r="J2802">
        <v>35.99</v>
      </c>
      <c r="K2802">
        <v>5.99</v>
      </c>
      <c r="L2802" s="2" t="s">
        <v>1609</v>
      </c>
      <c r="M2802" s="2" t="s">
        <v>959</v>
      </c>
      <c r="N2802" s="2" t="s">
        <v>959</v>
      </c>
      <c r="O2802" s="2" t="s">
        <v>62</v>
      </c>
      <c r="P2802" s="2" t="s">
        <v>43</v>
      </c>
      <c r="Q2802" s="2" t="s">
        <v>44</v>
      </c>
      <c r="R2802" s="2" t="s">
        <v>746</v>
      </c>
      <c r="S2802" s="2" t="s">
        <v>76</v>
      </c>
      <c r="T2802">
        <v>0.38</v>
      </c>
      <c r="U2802" s="1">
        <v>41138</v>
      </c>
      <c r="V2802">
        <v>2012</v>
      </c>
      <c r="W2802" s="2" t="s">
        <v>52</v>
      </c>
      <c r="X2802">
        <v>8</v>
      </c>
      <c r="Y2802">
        <v>0.25633506719660026</v>
      </c>
    </row>
    <row r="2803" spans="1:25" x14ac:dyDescent="0.45">
      <c r="A2803">
        <v>7599</v>
      </c>
      <c r="B2803" s="1">
        <v>39874</v>
      </c>
      <c r="C2803" s="2" t="s">
        <v>48</v>
      </c>
      <c r="D2803">
        <v>54369</v>
      </c>
      <c r="E2803">
        <v>47</v>
      </c>
      <c r="F2803">
        <v>421.08</v>
      </c>
      <c r="G2803">
        <v>0</v>
      </c>
      <c r="H2803" s="2" t="s">
        <v>57</v>
      </c>
      <c r="I2803">
        <v>82.31</v>
      </c>
      <c r="J2803">
        <v>8.33</v>
      </c>
      <c r="K2803">
        <v>1.99</v>
      </c>
      <c r="L2803" s="2" t="s">
        <v>1656</v>
      </c>
      <c r="M2803" s="2" t="s">
        <v>959</v>
      </c>
      <c r="N2803" s="2" t="s">
        <v>959</v>
      </c>
      <c r="O2803" s="2" t="s">
        <v>37</v>
      </c>
      <c r="P2803" s="2" t="s">
        <v>43</v>
      </c>
      <c r="Q2803" s="2" t="s">
        <v>104</v>
      </c>
      <c r="R2803" s="2" t="s">
        <v>618</v>
      </c>
      <c r="S2803" s="2" t="s">
        <v>106</v>
      </c>
      <c r="T2803">
        <v>0.52</v>
      </c>
      <c r="U2803" s="1">
        <v>39876</v>
      </c>
      <c r="V2803">
        <v>2009</v>
      </c>
      <c r="W2803" s="2" t="s">
        <v>60</v>
      </c>
      <c r="X2803">
        <v>3</v>
      </c>
      <c r="Y2803">
        <v>0.19547354421962573</v>
      </c>
    </row>
    <row r="2804" spans="1:25" x14ac:dyDescent="0.45">
      <c r="A2804">
        <v>7652</v>
      </c>
      <c r="B2804" s="1">
        <v>40536</v>
      </c>
      <c r="C2804" s="2" t="s">
        <v>48</v>
      </c>
      <c r="D2804">
        <v>54850</v>
      </c>
      <c r="E2804">
        <v>16</v>
      </c>
      <c r="F2804">
        <v>2834.96</v>
      </c>
      <c r="G2804">
        <v>7.0000000000000007E-2</v>
      </c>
      <c r="H2804" s="2" t="s">
        <v>25</v>
      </c>
      <c r="I2804">
        <v>587.64</v>
      </c>
      <c r="J2804">
        <v>178.47</v>
      </c>
      <c r="K2804">
        <v>19.989999999999998</v>
      </c>
      <c r="L2804" s="2" t="s">
        <v>1162</v>
      </c>
      <c r="M2804" s="2" t="s">
        <v>959</v>
      </c>
      <c r="N2804" s="2" t="s">
        <v>959</v>
      </c>
      <c r="O2804" s="2" t="s">
        <v>62</v>
      </c>
      <c r="P2804" s="2" t="s">
        <v>29</v>
      </c>
      <c r="Q2804" s="2" t="s">
        <v>30</v>
      </c>
      <c r="R2804" s="2" t="s">
        <v>1023</v>
      </c>
      <c r="S2804" s="2" t="s">
        <v>46</v>
      </c>
      <c r="T2804">
        <v>0.55000000000000004</v>
      </c>
      <c r="U2804" s="1">
        <v>40536</v>
      </c>
      <c r="V2804">
        <v>2010</v>
      </c>
      <c r="W2804" s="2" t="s">
        <v>100</v>
      </c>
      <c r="X2804">
        <v>12</v>
      </c>
      <c r="Y2804">
        <v>0.20728334791319805</v>
      </c>
    </row>
    <row r="2805" spans="1:25" x14ac:dyDescent="0.45">
      <c r="A2805">
        <v>7666</v>
      </c>
      <c r="B2805" s="1">
        <v>40517</v>
      </c>
      <c r="C2805" s="2" t="s">
        <v>34</v>
      </c>
      <c r="D2805">
        <v>54950</v>
      </c>
      <c r="E2805">
        <v>26</v>
      </c>
      <c r="F2805">
        <v>174.58</v>
      </c>
      <c r="G2805">
        <v>0.08</v>
      </c>
      <c r="H2805" s="2" t="s">
        <v>25</v>
      </c>
      <c r="I2805">
        <v>-57.17</v>
      </c>
      <c r="J2805">
        <v>6.84</v>
      </c>
      <c r="K2805">
        <v>4.42</v>
      </c>
      <c r="L2805" s="2" t="s">
        <v>1649</v>
      </c>
      <c r="M2805" s="2" t="s">
        <v>959</v>
      </c>
      <c r="N2805" s="2" t="s">
        <v>959</v>
      </c>
      <c r="O2805" s="2" t="s">
        <v>37</v>
      </c>
      <c r="P2805" s="2" t="s">
        <v>29</v>
      </c>
      <c r="Q2805" s="2" t="s">
        <v>147</v>
      </c>
      <c r="R2805" s="2" t="s">
        <v>1665</v>
      </c>
      <c r="S2805" s="2" t="s">
        <v>106</v>
      </c>
      <c r="T2805">
        <v>0.57999999999999996</v>
      </c>
      <c r="U2805" s="1">
        <v>40518</v>
      </c>
      <c r="V2805">
        <v>2010</v>
      </c>
      <c r="W2805" s="2" t="s">
        <v>100</v>
      </c>
      <c r="X2805">
        <v>12</v>
      </c>
      <c r="Y2805">
        <v>-0.32747164623668229</v>
      </c>
    </row>
    <row r="2806" spans="1:25" x14ac:dyDescent="0.45">
      <c r="A2806">
        <v>7697</v>
      </c>
      <c r="B2806" s="1">
        <v>40515</v>
      </c>
      <c r="C2806" s="2" t="s">
        <v>48</v>
      </c>
      <c r="D2806">
        <v>55172</v>
      </c>
      <c r="E2806">
        <v>1</v>
      </c>
      <c r="F2806">
        <v>37.89</v>
      </c>
      <c r="G2806">
        <v>0</v>
      </c>
      <c r="H2806" s="2" t="s">
        <v>25</v>
      </c>
      <c r="I2806">
        <v>-120.97</v>
      </c>
      <c r="J2806">
        <v>35.409999999999997</v>
      </c>
      <c r="K2806">
        <v>1.99</v>
      </c>
      <c r="L2806" s="2" t="s">
        <v>1561</v>
      </c>
      <c r="M2806" s="2" t="s">
        <v>959</v>
      </c>
      <c r="N2806" s="2" t="s">
        <v>959</v>
      </c>
      <c r="O2806" s="2" t="s">
        <v>42</v>
      </c>
      <c r="P2806" s="2" t="s">
        <v>43</v>
      </c>
      <c r="Q2806" s="2" t="s">
        <v>104</v>
      </c>
      <c r="R2806" s="2" t="s">
        <v>812</v>
      </c>
      <c r="S2806" s="2" t="s">
        <v>106</v>
      </c>
      <c r="T2806">
        <v>0.43</v>
      </c>
      <c r="U2806" s="1">
        <v>40516</v>
      </c>
      <c r="V2806">
        <v>2010</v>
      </c>
      <c r="W2806" s="2" t="s">
        <v>100</v>
      </c>
      <c r="X2806">
        <v>12</v>
      </c>
      <c r="Y2806">
        <v>-3.1926629717603587</v>
      </c>
    </row>
    <row r="2807" spans="1:25" x14ac:dyDescent="0.45">
      <c r="A2807">
        <v>7706</v>
      </c>
      <c r="B2807" s="1">
        <v>40457</v>
      </c>
      <c r="C2807" s="2" t="s">
        <v>24</v>
      </c>
      <c r="D2807">
        <v>55235</v>
      </c>
      <c r="E2807">
        <v>33</v>
      </c>
      <c r="F2807">
        <v>2532.6174999999998</v>
      </c>
      <c r="G2807">
        <v>0</v>
      </c>
      <c r="H2807" s="2" t="s">
        <v>25</v>
      </c>
      <c r="I2807">
        <v>730.51</v>
      </c>
      <c r="J2807">
        <v>85.99</v>
      </c>
      <c r="K2807">
        <v>2.79</v>
      </c>
      <c r="L2807" s="2" t="s">
        <v>1619</v>
      </c>
      <c r="M2807" s="2" t="s">
        <v>959</v>
      </c>
      <c r="N2807" s="2" t="s">
        <v>959</v>
      </c>
      <c r="O2807" s="2" t="s">
        <v>42</v>
      </c>
      <c r="P2807" s="2" t="s">
        <v>43</v>
      </c>
      <c r="Q2807" s="2" t="s">
        <v>44</v>
      </c>
      <c r="R2807" s="2" t="s">
        <v>1666</v>
      </c>
      <c r="S2807" s="2" t="s">
        <v>46</v>
      </c>
      <c r="T2807">
        <v>0.57999999999999996</v>
      </c>
      <c r="U2807" s="1">
        <v>40459</v>
      </c>
      <c r="V2807">
        <v>2010</v>
      </c>
      <c r="W2807" s="2" t="s">
        <v>33</v>
      </c>
      <c r="X2807">
        <v>10</v>
      </c>
      <c r="Y2807">
        <v>0.28844071400438481</v>
      </c>
    </row>
    <row r="2808" spans="1:25" x14ac:dyDescent="0.45">
      <c r="A2808">
        <v>7718</v>
      </c>
      <c r="B2808" s="1">
        <v>39864</v>
      </c>
      <c r="C2808" s="2" t="s">
        <v>34</v>
      </c>
      <c r="D2808">
        <v>55300</v>
      </c>
      <c r="E2808">
        <v>37</v>
      </c>
      <c r="F2808">
        <v>159.88999999999999</v>
      </c>
      <c r="G2808">
        <v>0.03</v>
      </c>
      <c r="H2808" s="2" t="s">
        <v>25</v>
      </c>
      <c r="I2808">
        <v>-185.17</v>
      </c>
      <c r="J2808">
        <v>4.0599999999999996</v>
      </c>
      <c r="K2808">
        <v>6.89</v>
      </c>
      <c r="L2808" s="2" t="s">
        <v>1617</v>
      </c>
      <c r="M2808" s="2" t="s">
        <v>959</v>
      </c>
      <c r="N2808" s="2" t="s">
        <v>959</v>
      </c>
      <c r="O2808" s="2" t="s">
        <v>37</v>
      </c>
      <c r="P2808" s="2" t="s">
        <v>29</v>
      </c>
      <c r="Q2808" s="2" t="s">
        <v>38</v>
      </c>
      <c r="R2808" s="2" t="s">
        <v>331</v>
      </c>
      <c r="S2808" s="2" t="s">
        <v>46</v>
      </c>
      <c r="T2808">
        <v>0.6</v>
      </c>
      <c r="U2808" s="1">
        <v>39866</v>
      </c>
      <c r="V2808">
        <v>2009</v>
      </c>
      <c r="W2808" s="2" t="s">
        <v>65</v>
      </c>
      <c r="X2808">
        <v>2</v>
      </c>
      <c r="Y2808">
        <v>-1.1581086997310652</v>
      </c>
    </row>
    <row r="2809" spans="1:25" x14ac:dyDescent="0.45">
      <c r="A2809">
        <v>7761</v>
      </c>
      <c r="B2809" s="1">
        <v>40011</v>
      </c>
      <c r="C2809" s="2" t="s">
        <v>66</v>
      </c>
      <c r="D2809">
        <v>55553</v>
      </c>
      <c r="E2809">
        <v>32</v>
      </c>
      <c r="F2809">
        <v>177.52</v>
      </c>
      <c r="G2809">
        <v>0.05</v>
      </c>
      <c r="H2809" s="2" t="s">
        <v>25</v>
      </c>
      <c r="I2809">
        <v>52.61</v>
      </c>
      <c r="J2809">
        <v>5.68</v>
      </c>
      <c r="K2809">
        <v>1.39</v>
      </c>
      <c r="L2809" s="2" t="s">
        <v>856</v>
      </c>
      <c r="M2809" s="2" t="s">
        <v>959</v>
      </c>
      <c r="N2809" s="2" t="s">
        <v>959</v>
      </c>
      <c r="O2809" s="2" t="s">
        <v>28</v>
      </c>
      <c r="P2809" s="2" t="s">
        <v>29</v>
      </c>
      <c r="Q2809" s="2" t="s">
        <v>79</v>
      </c>
      <c r="R2809" s="2" t="s">
        <v>504</v>
      </c>
      <c r="S2809" s="2" t="s">
        <v>46</v>
      </c>
      <c r="T2809">
        <v>0.38</v>
      </c>
      <c r="U2809" s="1">
        <v>40012</v>
      </c>
      <c r="V2809">
        <v>2009</v>
      </c>
      <c r="W2809" s="2" t="s">
        <v>47</v>
      </c>
      <c r="X2809">
        <v>7</v>
      </c>
      <c r="Y2809">
        <v>0.29636097341144657</v>
      </c>
    </row>
    <row r="2810" spans="1:25" x14ac:dyDescent="0.45">
      <c r="A2810">
        <v>7791</v>
      </c>
      <c r="B2810" s="1">
        <v>41245</v>
      </c>
      <c r="C2810" s="2" t="s">
        <v>34</v>
      </c>
      <c r="D2810">
        <v>55747</v>
      </c>
      <c r="E2810">
        <v>36</v>
      </c>
      <c r="F2810">
        <v>17560.95</v>
      </c>
      <c r="G2810">
        <v>0.09</v>
      </c>
      <c r="H2810" s="2" t="s">
        <v>35</v>
      </c>
      <c r="I2810">
        <v>4801.82</v>
      </c>
      <c r="J2810">
        <v>500.98</v>
      </c>
      <c r="K2810">
        <v>26</v>
      </c>
      <c r="L2810" s="2" t="s">
        <v>1614</v>
      </c>
      <c r="M2810" s="2" t="s">
        <v>959</v>
      </c>
      <c r="N2810" s="2" t="s">
        <v>959</v>
      </c>
      <c r="O2810" s="2" t="s">
        <v>28</v>
      </c>
      <c r="P2810" s="2" t="s">
        <v>73</v>
      </c>
      <c r="Q2810" s="2" t="s">
        <v>114</v>
      </c>
      <c r="R2810" s="2" t="s">
        <v>119</v>
      </c>
      <c r="S2810" s="2" t="s">
        <v>40</v>
      </c>
      <c r="T2810">
        <v>0.6</v>
      </c>
      <c r="U2810" s="1">
        <v>41246</v>
      </c>
      <c r="V2810">
        <v>2012</v>
      </c>
      <c r="W2810" s="2" t="s">
        <v>100</v>
      </c>
      <c r="X2810">
        <v>12</v>
      </c>
      <c r="Y2810">
        <v>0.27343737098505488</v>
      </c>
    </row>
    <row r="2811" spans="1:25" x14ac:dyDescent="0.45">
      <c r="A2811">
        <v>7798</v>
      </c>
      <c r="B2811" s="1">
        <v>40978</v>
      </c>
      <c r="C2811" s="2" t="s">
        <v>81</v>
      </c>
      <c r="D2811">
        <v>55779</v>
      </c>
      <c r="E2811">
        <v>26</v>
      </c>
      <c r="F2811">
        <v>4073.17</v>
      </c>
      <c r="G2811">
        <v>0.08</v>
      </c>
      <c r="H2811" s="2" t="s">
        <v>35</v>
      </c>
      <c r="I2811">
        <v>376.21</v>
      </c>
      <c r="J2811">
        <v>160.97999999999999</v>
      </c>
      <c r="K2811">
        <v>30</v>
      </c>
      <c r="L2811" s="2" t="s">
        <v>1561</v>
      </c>
      <c r="M2811" s="2" t="s">
        <v>959</v>
      </c>
      <c r="N2811" s="2" t="s">
        <v>959</v>
      </c>
      <c r="O2811" s="2" t="s">
        <v>62</v>
      </c>
      <c r="P2811" s="2" t="s">
        <v>73</v>
      </c>
      <c r="Q2811" s="2" t="s">
        <v>114</v>
      </c>
      <c r="R2811" s="2" t="s">
        <v>693</v>
      </c>
      <c r="S2811" s="2" t="s">
        <v>40</v>
      </c>
      <c r="T2811">
        <v>0.62</v>
      </c>
      <c r="U2811" s="1">
        <v>40979</v>
      </c>
      <c r="V2811">
        <v>2012</v>
      </c>
      <c r="W2811" s="2" t="s">
        <v>60</v>
      </c>
      <c r="X2811">
        <v>3</v>
      </c>
      <c r="Y2811">
        <v>9.2362950723883355E-2</v>
      </c>
    </row>
    <row r="2812" spans="1:25" x14ac:dyDescent="0.45">
      <c r="A2812">
        <v>7886</v>
      </c>
      <c r="B2812" s="1">
        <v>41011</v>
      </c>
      <c r="C2812" s="2" t="s">
        <v>81</v>
      </c>
      <c r="D2812">
        <v>56418</v>
      </c>
      <c r="E2812">
        <v>47</v>
      </c>
      <c r="F2812">
        <v>1613.84</v>
      </c>
      <c r="G2812">
        <v>0.09</v>
      </c>
      <c r="H2812" s="2" t="s">
        <v>25</v>
      </c>
      <c r="I2812">
        <v>226.76</v>
      </c>
      <c r="J2812">
        <v>34.76</v>
      </c>
      <c r="K2812">
        <v>8.2200000000000006</v>
      </c>
      <c r="L2812" s="2" t="s">
        <v>1614</v>
      </c>
      <c r="M2812" s="2" t="s">
        <v>959</v>
      </c>
      <c r="N2812" s="2" t="s">
        <v>959</v>
      </c>
      <c r="O2812" s="2" t="s">
        <v>42</v>
      </c>
      <c r="P2812" s="2" t="s">
        <v>29</v>
      </c>
      <c r="Q2812" s="2" t="s">
        <v>30</v>
      </c>
      <c r="R2812" s="2" t="s">
        <v>217</v>
      </c>
      <c r="S2812" s="2" t="s">
        <v>46</v>
      </c>
      <c r="T2812">
        <v>0.56999999999999995</v>
      </c>
      <c r="U2812" s="1">
        <v>41012</v>
      </c>
      <c r="V2812">
        <v>2012</v>
      </c>
      <c r="W2812" s="2" t="s">
        <v>88</v>
      </c>
      <c r="X2812">
        <v>4</v>
      </c>
      <c r="Y2812">
        <v>0.14050959202894958</v>
      </c>
    </row>
    <row r="2813" spans="1:25" x14ac:dyDescent="0.45">
      <c r="A2813">
        <v>7911</v>
      </c>
      <c r="B2813" s="1">
        <v>40769</v>
      </c>
      <c r="C2813" s="2" t="s">
        <v>48</v>
      </c>
      <c r="D2813">
        <v>56580</v>
      </c>
      <c r="E2813">
        <v>9</v>
      </c>
      <c r="F2813">
        <v>73.05</v>
      </c>
      <c r="G2813">
        <v>0.1</v>
      </c>
      <c r="H2813" s="2" t="s">
        <v>25</v>
      </c>
      <c r="I2813">
        <v>-17.03</v>
      </c>
      <c r="J2813">
        <v>8.34</v>
      </c>
      <c r="K2813">
        <v>4.82</v>
      </c>
      <c r="L2813" s="2" t="s">
        <v>1637</v>
      </c>
      <c r="M2813" s="2" t="s">
        <v>959</v>
      </c>
      <c r="N2813" s="2" t="s">
        <v>959</v>
      </c>
      <c r="O2813" s="2" t="s">
        <v>37</v>
      </c>
      <c r="P2813" s="2" t="s">
        <v>29</v>
      </c>
      <c r="Q2813" s="2" t="s">
        <v>63</v>
      </c>
      <c r="R2813" s="2" t="s">
        <v>1667</v>
      </c>
      <c r="S2813" s="2" t="s">
        <v>46</v>
      </c>
      <c r="T2813">
        <v>0.4</v>
      </c>
      <c r="U2813" s="1">
        <v>40769</v>
      </c>
      <c r="V2813">
        <v>2011</v>
      </c>
      <c r="W2813" s="2" t="s">
        <v>52</v>
      </c>
      <c r="X2813">
        <v>8</v>
      </c>
      <c r="Y2813">
        <v>-0.23312799452429844</v>
      </c>
    </row>
    <row r="2814" spans="1:25" x14ac:dyDescent="0.45">
      <c r="A2814">
        <v>7953</v>
      </c>
      <c r="B2814" s="1">
        <v>39924</v>
      </c>
      <c r="C2814" s="2" t="s">
        <v>34</v>
      </c>
      <c r="D2814">
        <v>56807</v>
      </c>
      <c r="E2814">
        <v>1</v>
      </c>
      <c r="F2814">
        <v>47.04</v>
      </c>
      <c r="G2814">
        <v>0.06</v>
      </c>
      <c r="H2814" s="2" t="s">
        <v>25</v>
      </c>
      <c r="I2814">
        <v>-24.63</v>
      </c>
      <c r="J2814">
        <v>42.98</v>
      </c>
      <c r="K2814">
        <v>4.62</v>
      </c>
      <c r="L2814" s="2" t="s">
        <v>1491</v>
      </c>
      <c r="M2814" s="2" t="s">
        <v>959</v>
      </c>
      <c r="N2814" s="2" t="s">
        <v>959</v>
      </c>
      <c r="O2814" s="2" t="s">
        <v>37</v>
      </c>
      <c r="P2814" s="2" t="s">
        <v>29</v>
      </c>
      <c r="Q2814" s="2" t="s">
        <v>38</v>
      </c>
      <c r="R2814" s="2" t="s">
        <v>699</v>
      </c>
      <c r="S2814" s="2" t="s">
        <v>46</v>
      </c>
      <c r="T2814">
        <v>0.56000000000000005</v>
      </c>
      <c r="U2814" s="1">
        <v>39926</v>
      </c>
      <c r="V2814">
        <v>2009</v>
      </c>
      <c r="W2814" s="2" t="s">
        <v>88</v>
      </c>
      <c r="X2814">
        <v>4</v>
      </c>
      <c r="Y2814">
        <v>-0.52359693877551017</v>
      </c>
    </row>
    <row r="2815" spans="1:25" x14ac:dyDescent="0.45">
      <c r="A2815">
        <v>7957</v>
      </c>
      <c r="B2815" s="1">
        <v>40526</v>
      </c>
      <c r="C2815" s="2" t="s">
        <v>24</v>
      </c>
      <c r="D2815">
        <v>56837</v>
      </c>
      <c r="E2815">
        <v>10</v>
      </c>
      <c r="F2815">
        <v>965.46</v>
      </c>
      <c r="G2815">
        <v>0.03</v>
      </c>
      <c r="H2815" s="2" t="s">
        <v>35</v>
      </c>
      <c r="I2815">
        <v>-71.48</v>
      </c>
      <c r="J2815">
        <v>90.98</v>
      </c>
      <c r="K2815">
        <v>30</v>
      </c>
      <c r="L2815" s="2" t="s">
        <v>1621</v>
      </c>
      <c r="M2815" s="2" t="s">
        <v>959</v>
      </c>
      <c r="N2815" s="2" t="s">
        <v>959</v>
      </c>
      <c r="O2815" s="2" t="s">
        <v>37</v>
      </c>
      <c r="P2815" s="2" t="s">
        <v>73</v>
      </c>
      <c r="Q2815" s="2" t="s">
        <v>114</v>
      </c>
      <c r="R2815" s="2" t="s">
        <v>582</v>
      </c>
      <c r="S2815" s="2" t="s">
        <v>40</v>
      </c>
      <c r="T2815">
        <v>0.61</v>
      </c>
      <c r="U2815" s="1">
        <v>40530</v>
      </c>
      <c r="V2815">
        <v>2010</v>
      </c>
      <c r="W2815" s="2" t="s">
        <v>100</v>
      </c>
      <c r="X2815">
        <v>12</v>
      </c>
      <c r="Y2815">
        <v>-7.4037246493899284E-2</v>
      </c>
    </row>
    <row r="2816" spans="1:25" x14ac:dyDescent="0.45">
      <c r="A2816">
        <v>7970</v>
      </c>
      <c r="B2816" s="1">
        <v>40101</v>
      </c>
      <c r="C2816" s="2" t="s">
        <v>66</v>
      </c>
      <c r="D2816">
        <v>56995</v>
      </c>
      <c r="E2816">
        <v>27</v>
      </c>
      <c r="F2816">
        <v>157.57</v>
      </c>
      <c r="G2816">
        <v>0.08</v>
      </c>
      <c r="H2816" s="2" t="s">
        <v>57</v>
      </c>
      <c r="I2816">
        <v>-57.06</v>
      </c>
      <c r="J2816">
        <v>5.74</v>
      </c>
      <c r="K2816">
        <v>5.01</v>
      </c>
      <c r="L2816" s="2" t="s">
        <v>673</v>
      </c>
      <c r="M2816" s="2" t="s">
        <v>959</v>
      </c>
      <c r="N2816" s="2" t="s">
        <v>959</v>
      </c>
      <c r="O2816" s="2" t="s">
        <v>42</v>
      </c>
      <c r="P2816" s="2" t="s">
        <v>29</v>
      </c>
      <c r="Q2816" s="2" t="s">
        <v>54</v>
      </c>
      <c r="R2816" s="2" t="s">
        <v>304</v>
      </c>
      <c r="S2816" s="2" t="s">
        <v>46</v>
      </c>
      <c r="T2816">
        <v>0.39</v>
      </c>
      <c r="U2816" s="1">
        <v>40103</v>
      </c>
      <c r="V2816">
        <v>2009</v>
      </c>
      <c r="W2816" s="2" t="s">
        <v>33</v>
      </c>
      <c r="X2816">
        <v>10</v>
      </c>
      <c r="Y2816">
        <v>-0.36212476994351722</v>
      </c>
    </row>
    <row r="2817" spans="1:25" x14ac:dyDescent="0.45">
      <c r="A2817">
        <v>7984</v>
      </c>
      <c r="B2817" s="1">
        <v>40847</v>
      </c>
      <c r="C2817" s="2" t="s">
        <v>66</v>
      </c>
      <c r="D2817">
        <v>57091</v>
      </c>
      <c r="E2817">
        <v>6</v>
      </c>
      <c r="F2817">
        <v>14.85</v>
      </c>
      <c r="G2817">
        <v>0.05</v>
      </c>
      <c r="H2817" s="2" t="s">
        <v>57</v>
      </c>
      <c r="I2817">
        <v>-2.79</v>
      </c>
      <c r="J2817">
        <v>1.68</v>
      </c>
      <c r="K2817">
        <v>1.02</v>
      </c>
      <c r="L2817" s="2" t="s">
        <v>1635</v>
      </c>
      <c r="M2817" s="2" t="s">
        <v>959</v>
      </c>
      <c r="N2817" s="2" t="s">
        <v>959</v>
      </c>
      <c r="O2817" s="2" t="s">
        <v>62</v>
      </c>
      <c r="P2817" s="2" t="s">
        <v>29</v>
      </c>
      <c r="Q2817" s="2" t="s">
        <v>272</v>
      </c>
      <c r="R2817" s="2" t="s">
        <v>1668</v>
      </c>
      <c r="S2817" s="2" t="s">
        <v>76</v>
      </c>
      <c r="T2817">
        <v>0.81</v>
      </c>
      <c r="U2817" s="1">
        <v>40848</v>
      </c>
      <c r="V2817">
        <v>2011</v>
      </c>
      <c r="W2817" s="2" t="s">
        <v>33</v>
      </c>
      <c r="X2817">
        <v>10</v>
      </c>
      <c r="Y2817">
        <v>-0.1878787878787879</v>
      </c>
    </row>
    <row r="2818" spans="1:25" x14ac:dyDescent="0.45">
      <c r="A2818">
        <v>7998</v>
      </c>
      <c r="B2818" s="1">
        <v>39981</v>
      </c>
      <c r="C2818" s="2" t="s">
        <v>81</v>
      </c>
      <c r="D2818">
        <v>57155</v>
      </c>
      <c r="E2818">
        <v>23</v>
      </c>
      <c r="F2818">
        <v>155.52000000000001</v>
      </c>
      <c r="G2818">
        <v>0.05</v>
      </c>
      <c r="H2818" s="2" t="s">
        <v>25</v>
      </c>
      <c r="I2818">
        <v>-133.72999999999999</v>
      </c>
      <c r="J2818">
        <v>6.48</v>
      </c>
      <c r="K2818">
        <v>9.68</v>
      </c>
      <c r="L2818" s="2" t="s">
        <v>1608</v>
      </c>
      <c r="M2818" s="2" t="s">
        <v>959</v>
      </c>
      <c r="N2818" s="2" t="s">
        <v>959</v>
      </c>
      <c r="O2818" s="2" t="s">
        <v>37</v>
      </c>
      <c r="P2818" s="2" t="s">
        <v>29</v>
      </c>
      <c r="Q2818" s="2" t="s">
        <v>63</v>
      </c>
      <c r="R2818" s="2" t="s">
        <v>810</v>
      </c>
      <c r="S2818" s="2" t="s">
        <v>46</v>
      </c>
      <c r="T2818">
        <v>0.36</v>
      </c>
      <c r="U2818" s="1">
        <v>39982</v>
      </c>
      <c r="V2818">
        <v>2009</v>
      </c>
      <c r="W2818" s="2" t="s">
        <v>56</v>
      </c>
      <c r="X2818">
        <v>6</v>
      </c>
      <c r="Y2818">
        <v>-0.859889403292181</v>
      </c>
    </row>
    <row r="2819" spans="1:25" x14ac:dyDescent="0.45">
      <c r="A2819">
        <v>8003</v>
      </c>
      <c r="B2819" s="1">
        <v>40686</v>
      </c>
      <c r="C2819" s="2" t="s">
        <v>66</v>
      </c>
      <c r="D2819">
        <v>57185</v>
      </c>
      <c r="E2819">
        <v>28</v>
      </c>
      <c r="F2819">
        <v>1360.82</v>
      </c>
      <c r="G2819">
        <v>0.06</v>
      </c>
      <c r="H2819" s="2" t="s">
        <v>25</v>
      </c>
      <c r="I2819">
        <v>385.03</v>
      </c>
      <c r="J2819">
        <v>49.34</v>
      </c>
      <c r="K2819">
        <v>10.25</v>
      </c>
      <c r="L2819" s="2" t="s">
        <v>1633</v>
      </c>
      <c r="M2819" s="2" t="s">
        <v>959</v>
      </c>
      <c r="N2819" s="2" t="s">
        <v>959</v>
      </c>
      <c r="O2819" s="2" t="s">
        <v>42</v>
      </c>
      <c r="P2819" s="2" t="s">
        <v>73</v>
      </c>
      <c r="Q2819" s="2" t="s">
        <v>74</v>
      </c>
      <c r="R2819" s="2" t="s">
        <v>1113</v>
      </c>
      <c r="S2819" s="2" t="s">
        <v>32</v>
      </c>
      <c r="T2819">
        <v>0.56999999999999995</v>
      </c>
      <c r="U2819" s="1">
        <v>40688</v>
      </c>
      <c r="V2819">
        <v>2011</v>
      </c>
      <c r="W2819" s="2" t="s">
        <v>77</v>
      </c>
      <c r="X2819">
        <v>5</v>
      </c>
      <c r="Y2819">
        <v>0.28293969812319042</v>
      </c>
    </row>
    <row r="2820" spans="1:25" x14ac:dyDescent="0.45">
      <c r="A2820">
        <v>8036</v>
      </c>
      <c r="B2820" s="1">
        <v>40137</v>
      </c>
      <c r="C2820" s="2" t="s">
        <v>48</v>
      </c>
      <c r="D2820">
        <v>57409</v>
      </c>
      <c r="E2820">
        <v>1</v>
      </c>
      <c r="F2820">
        <v>90.88</v>
      </c>
      <c r="G2820">
        <v>0.1</v>
      </c>
      <c r="H2820" s="2" t="s">
        <v>25</v>
      </c>
      <c r="I2820">
        <v>-259.63</v>
      </c>
      <c r="J2820">
        <v>100.98</v>
      </c>
      <c r="K2820">
        <v>7.18</v>
      </c>
      <c r="L2820" s="2" t="s">
        <v>856</v>
      </c>
      <c r="M2820" s="2" t="s">
        <v>959</v>
      </c>
      <c r="N2820" s="2" t="s">
        <v>959</v>
      </c>
      <c r="O2820" s="2" t="s">
        <v>28</v>
      </c>
      <c r="P2820" s="2" t="s">
        <v>43</v>
      </c>
      <c r="Q2820" s="2" t="s">
        <v>104</v>
      </c>
      <c r="R2820" s="2" t="s">
        <v>524</v>
      </c>
      <c r="S2820" s="2" t="s">
        <v>46</v>
      </c>
      <c r="T2820">
        <v>0.4</v>
      </c>
      <c r="U2820" s="1">
        <v>40138</v>
      </c>
      <c r="V2820">
        <v>2009</v>
      </c>
      <c r="W2820" s="2" t="s">
        <v>69</v>
      </c>
      <c r="X2820">
        <v>11</v>
      </c>
      <c r="Y2820">
        <v>-2.856844190140845</v>
      </c>
    </row>
    <row r="2821" spans="1:25" x14ac:dyDescent="0.45">
      <c r="A2821">
        <v>8066</v>
      </c>
      <c r="B2821" s="1">
        <v>40047</v>
      </c>
      <c r="C2821" s="2" t="s">
        <v>34</v>
      </c>
      <c r="D2821">
        <v>57542</v>
      </c>
      <c r="E2821">
        <v>23</v>
      </c>
      <c r="F2821">
        <v>1256.29</v>
      </c>
      <c r="G2821">
        <v>0.04</v>
      </c>
      <c r="H2821" s="2" t="s">
        <v>25</v>
      </c>
      <c r="I2821">
        <v>517.03</v>
      </c>
      <c r="J2821">
        <v>55.48</v>
      </c>
      <c r="K2821">
        <v>6.79</v>
      </c>
      <c r="L2821" s="2" t="s">
        <v>1614</v>
      </c>
      <c r="M2821" s="2" t="s">
        <v>959</v>
      </c>
      <c r="N2821" s="2" t="s">
        <v>959</v>
      </c>
      <c r="O2821" s="2" t="s">
        <v>42</v>
      </c>
      <c r="P2821" s="2" t="s">
        <v>29</v>
      </c>
      <c r="Q2821" s="2" t="s">
        <v>63</v>
      </c>
      <c r="R2821" s="2" t="s">
        <v>906</v>
      </c>
      <c r="S2821" s="2" t="s">
        <v>46</v>
      </c>
      <c r="T2821">
        <v>0.37</v>
      </c>
      <c r="U2821" s="1">
        <v>40049</v>
      </c>
      <c r="V2821">
        <v>2009</v>
      </c>
      <c r="W2821" s="2" t="s">
        <v>52</v>
      </c>
      <c r="X2821">
        <v>8</v>
      </c>
      <c r="Y2821">
        <v>0.41155306497703553</v>
      </c>
    </row>
    <row r="2822" spans="1:25" x14ac:dyDescent="0.45">
      <c r="A2822">
        <v>8082</v>
      </c>
      <c r="B2822" s="1">
        <v>40380</v>
      </c>
      <c r="C2822" s="2" t="s">
        <v>81</v>
      </c>
      <c r="D2822">
        <v>57639</v>
      </c>
      <c r="E2822">
        <v>24</v>
      </c>
      <c r="F2822">
        <v>2239.52</v>
      </c>
      <c r="G2822">
        <v>0.04</v>
      </c>
      <c r="H2822" s="2" t="s">
        <v>25</v>
      </c>
      <c r="I2822">
        <v>330.5</v>
      </c>
      <c r="J2822">
        <v>95.46</v>
      </c>
      <c r="K2822">
        <v>18.13</v>
      </c>
      <c r="L2822" s="2" t="s">
        <v>856</v>
      </c>
      <c r="M2822" s="2" t="s">
        <v>959</v>
      </c>
      <c r="N2822" s="2" t="s">
        <v>959</v>
      </c>
      <c r="O2822" s="2" t="s">
        <v>37</v>
      </c>
      <c r="P2822" s="2" t="s">
        <v>73</v>
      </c>
      <c r="Q2822" s="2" t="s">
        <v>74</v>
      </c>
      <c r="R2822" s="2" t="s">
        <v>1450</v>
      </c>
      <c r="S2822" s="2" t="s">
        <v>32</v>
      </c>
      <c r="T2822">
        <v>0.56000000000000005</v>
      </c>
      <c r="U2822" s="1">
        <v>40380</v>
      </c>
      <c r="V2822">
        <v>2010</v>
      </c>
      <c r="W2822" s="2" t="s">
        <v>47</v>
      </c>
      <c r="X2822">
        <v>7</v>
      </c>
      <c r="Y2822">
        <v>0.14757626634278775</v>
      </c>
    </row>
    <row r="2823" spans="1:25" x14ac:dyDescent="0.45">
      <c r="A2823">
        <v>8104</v>
      </c>
      <c r="B2823" s="1">
        <v>39856</v>
      </c>
      <c r="C2823" s="2" t="s">
        <v>66</v>
      </c>
      <c r="D2823">
        <v>57856</v>
      </c>
      <c r="E2823">
        <v>17</v>
      </c>
      <c r="F2823">
        <v>127.45</v>
      </c>
      <c r="G2823">
        <v>0.06</v>
      </c>
      <c r="H2823" s="2" t="s">
        <v>25</v>
      </c>
      <c r="I2823">
        <v>-42.17</v>
      </c>
      <c r="J2823">
        <v>7.1</v>
      </c>
      <c r="K2823">
        <v>6.05</v>
      </c>
      <c r="L2823" s="2" t="s">
        <v>1635</v>
      </c>
      <c r="M2823" s="2" t="s">
        <v>959</v>
      </c>
      <c r="N2823" s="2" t="s">
        <v>959</v>
      </c>
      <c r="O2823" s="2" t="s">
        <v>62</v>
      </c>
      <c r="P2823" s="2" t="s">
        <v>29</v>
      </c>
      <c r="Q2823" s="2" t="s">
        <v>54</v>
      </c>
      <c r="R2823" s="2" t="s">
        <v>354</v>
      </c>
      <c r="S2823" s="2" t="s">
        <v>46</v>
      </c>
      <c r="T2823">
        <v>0.39</v>
      </c>
      <c r="U2823" s="1">
        <v>39857</v>
      </c>
      <c r="V2823">
        <v>2009</v>
      </c>
      <c r="W2823" s="2" t="s">
        <v>65</v>
      </c>
      <c r="X2823">
        <v>2</v>
      </c>
      <c r="Y2823">
        <v>-0.33087485288348373</v>
      </c>
    </row>
    <row r="2824" spans="1:25" x14ac:dyDescent="0.45">
      <c r="A2824">
        <v>8177</v>
      </c>
      <c r="B2824" s="1">
        <v>41036</v>
      </c>
      <c r="C2824" s="2" t="s">
        <v>24</v>
      </c>
      <c r="D2824">
        <v>58435</v>
      </c>
      <c r="E2824">
        <v>11</v>
      </c>
      <c r="F2824">
        <v>273.44</v>
      </c>
      <c r="G2824">
        <v>0.01</v>
      </c>
      <c r="H2824" s="2" t="s">
        <v>25</v>
      </c>
      <c r="I2824">
        <v>-35.619999999999997</v>
      </c>
      <c r="J2824">
        <v>22.38</v>
      </c>
      <c r="K2824">
        <v>15.1</v>
      </c>
      <c r="L2824" s="2" t="s">
        <v>1609</v>
      </c>
      <c r="M2824" s="2" t="s">
        <v>959</v>
      </c>
      <c r="N2824" s="2" t="s">
        <v>959</v>
      </c>
      <c r="O2824" s="2" t="s">
        <v>62</v>
      </c>
      <c r="P2824" s="2" t="s">
        <v>29</v>
      </c>
      <c r="Q2824" s="2" t="s">
        <v>54</v>
      </c>
      <c r="R2824" s="2" t="s">
        <v>336</v>
      </c>
      <c r="S2824" s="2" t="s">
        <v>46</v>
      </c>
      <c r="T2824">
        <v>0.38</v>
      </c>
      <c r="U2824" s="1">
        <v>41038</v>
      </c>
      <c r="V2824">
        <v>2012</v>
      </c>
      <c r="W2824" s="2" t="s">
        <v>77</v>
      </c>
      <c r="X2824">
        <v>5</v>
      </c>
      <c r="Y2824">
        <v>-0.13026623756582797</v>
      </c>
    </row>
    <row r="2825" spans="1:25" x14ac:dyDescent="0.45">
      <c r="A2825">
        <v>8251</v>
      </c>
      <c r="B2825" s="1">
        <v>40865</v>
      </c>
      <c r="C2825" s="2" t="s">
        <v>81</v>
      </c>
      <c r="D2825">
        <v>59009</v>
      </c>
      <c r="E2825">
        <v>19</v>
      </c>
      <c r="F2825">
        <v>614.91</v>
      </c>
      <c r="G2825">
        <v>0.02</v>
      </c>
      <c r="H2825" s="2" t="s">
        <v>57</v>
      </c>
      <c r="I2825">
        <v>-7.02</v>
      </c>
      <c r="J2825">
        <v>30.98</v>
      </c>
      <c r="K2825">
        <v>17.079999999999998</v>
      </c>
      <c r="L2825" s="2" t="s">
        <v>1617</v>
      </c>
      <c r="M2825" s="2" t="s">
        <v>959</v>
      </c>
      <c r="N2825" s="2" t="s">
        <v>959</v>
      </c>
      <c r="O2825" s="2" t="s">
        <v>37</v>
      </c>
      <c r="P2825" s="2" t="s">
        <v>29</v>
      </c>
      <c r="Q2825" s="2" t="s">
        <v>63</v>
      </c>
      <c r="R2825" s="2" t="s">
        <v>562</v>
      </c>
      <c r="S2825" s="2" t="s">
        <v>46</v>
      </c>
      <c r="T2825">
        <v>0.4</v>
      </c>
      <c r="U2825" s="1">
        <v>40867</v>
      </c>
      <c r="V2825">
        <v>2011</v>
      </c>
      <c r="W2825" s="2" t="s">
        <v>69</v>
      </c>
      <c r="X2825">
        <v>11</v>
      </c>
      <c r="Y2825">
        <v>-1.1416304825096356E-2</v>
      </c>
    </row>
    <row r="2826" spans="1:25" x14ac:dyDescent="0.45">
      <c r="A2826">
        <v>8325</v>
      </c>
      <c r="B2826" s="1">
        <v>40992</v>
      </c>
      <c r="C2826" s="2" t="s">
        <v>34</v>
      </c>
      <c r="D2826">
        <v>59491</v>
      </c>
      <c r="E2826">
        <v>31</v>
      </c>
      <c r="F2826">
        <v>12470.31</v>
      </c>
      <c r="G2826">
        <v>0.04</v>
      </c>
      <c r="H2826" s="2" t="s">
        <v>25</v>
      </c>
      <c r="I2826">
        <v>5528.5</v>
      </c>
      <c r="J2826">
        <v>387.99</v>
      </c>
      <c r="K2826">
        <v>19.989999999999998</v>
      </c>
      <c r="L2826" s="2" t="s">
        <v>1669</v>
      </c>
      <c r="M2826" s="2" t="s">
        <v>959</v>
      </c>
      <c r="N2826" s="2" t="s">
        <v>959</v>
      </c>
      <c r="O2826" s="2" t="s">
        <v>62</v>
      </c>
      <c r="P2826" s="2" t="s">
        <v>29</v>
      </c>
      <c r="Q2826" s="2" t="s">
        <v>54</v>
      </c>
      <c r="R2826" s="2" t="s">
        <v>306</v>
      </c>
      <c r="S2826" s="2" t="s">
        <v>46</v>
      </c>
      <c r="T2826">
        <v>0.38</v>
      </c>
      <c r="U2826" s="1">
        <v>40995</v>
      </c>
      <c r="V2826">
        <v>2012</v>
      </c>
      <c r="W2826" s="2" t="s">
        <v>60</v>
      </c>
      <c r="X2826">
        <v>3</v>
      </c>
      <c r="Y2826">
        <v>0.44333300455241292</v>
      </c>
    </row>
    <row r="2827" spans="1:25" x14ac:dyDescent="0.45">
      <c r="A2827">
        <v>8330</v>
      </c>
      <c r="B2827" s="1">
        <v>40862</v>
      </c>
      <c r="C2827" s="2" t="s">
        <v>81</v>
      </c>
      <c r="D2827">
        <v>59554</v>
      </c>
      <c r="E2827">
        <v>40</v>
      </c>
      <c r="F2827">
        <v>718.6</v>
      </c>
      <c r="G2827">
        <v>0.08</v>
      </c>
      <c r="H2827" s="2" t="s">
        <v>25</v>
      </c>
      <c r="I2827">
        <v>-81.489999999999995</v>
      </c>
      <c r="J2827">
        <v>17.98</v>
      </c>
      <c r="K2827">
        <v>4</v>
      </c>
      <c r="L2827" s="2" t="s">
        <v>1637</v>
      </c>
      <c r="M2827" s="2" t="s">
        <v>959</v>
      </c>
      <c r="N2827" s="2" t="s">
        <v>959</v>
      </c>
      <c r="O2827" s="2" t="s">
        <v>37</v>
      </c>
      <c r="P2827" s="2" t="s">
        <v>43</v>
      </c>
      <c r="Q2827" s="2" t="s">
        <v>104</v>
      </c>
      <c r="R2827" s="2" t="s">
        <v>1657</v>
      </c>
      <c r="S2827" s="2" t="s">
        <v>46</v>
      </c>
      <c r="T2827">
        <v>0.79</v>
      </c>
      <c r="U2827" s="1">
        <v>40863</v>
      </c>
      <c r="V2827">
        <v>2011</v>
      </c>
      <c r="W2827" s="2" t="s">
        <v>69</v>
      </c>
      <c r="X2827">
        <v>11</v>
      </c>
      <c r="Y2827">
        <v>-0.11340105761202336</v>
      </c>
    </row>
    <row r="2828" spans="1:25" x14ac:dyDescent="0.45">
      <c r="A2828">
        <v>8334</v>
      </c>
      <c r="B2828" s="1">
        <v>40438</v>
      </c>
      <c r="C2828" s="2" t="s">
        <v>81</v>
      </c>
      <c r="D2828">
        <v>59559</v>
      </c>
      <c r="E2828">
        <v>30</v>
      </c>
      <c r="F2828">
        <v>397.17</v>
      </c>
      <c r="G2828">
        <v>0.1</v>
      </c>
      <c r="H2828" s="2" t="s">
        <v>57</v>
      </c>
      <c r="I2828">
        <v>7.69</v>
      </c>
      <c r="J2828">
        <v>14.34</v>
      </c>
      <c r="K2828">
        <v>5</v>
      </c>
      <c r="L2828" s="2" t="s">
        <v>1669</v>
      </c>
      <c r="M2828" s="2" t="s">
        <v>959</v>
      </c>
      <c r="N2828" s="2" t="s">
        <v>959</v>
      </c>
      <c r="O2828" s="2" t="s">
        <v>62</v>
      </c>
      <c r="P2828" s="2" t="s">
        <v>73</v>
      </c>
      <c r="Q2828" s="2" t="s">
        <v>74</v>
      </c>
      <c r="R2828" s="2" t="s">
        <v>612</v>
      </c>
      <c r="S2828" s="2" t="s">
        <v>106</v>
      </c>
      <c r="T2828">
        <v>0.49</v>
      </c>
      <c r="U2828" s="1">
        <v>40438</v>
      </c>
      <c r="V2828">
        <v>2010</v>
      </c>
      <c r="W2828" s="2" t="s">
        <v>112</v>
      </c>
      <c r="X2828">
        <v>9</v>
      </c>
      <c r="Y2828">
        <v>1.9361986051313038E-2</v>
      </c>
    </row>
    <row r="2829" spans="1:25" x14ac:dyDescent="0.45">
      <c r="A2829">
        <v>8359</v>
      </c>
      <c r="B2829" s="1">
        <v>39922</v>
      </c>
      <c r="C2829" s="2" t="s">
        <v>48</v>
      </c>
      <c r="D2829">
        <v>59745</v>
      </c>
      <c r="E2829">
        <v>36</v>
      </c>
      <c r="F2829">
        <v>18092.66</v>
      </c>
      <c r="G2829">
        <v>0.09</v>
      </c>
      <c r="H2829" s="2" t="s">
        <v>25</v>
      </c>
      <c r="I2829">
        <v>7917.76</v>
      </c>
      <c r="J2829">
        <v>525.98</v>
      </c>
      <c r="K2829">
        <v>19.989999999999998</v>
      </c>
      <c r="L2829" s="2" t="s">
        <v>1615</v>
      </c>
      <c r="M2829" s="2" t="s">
        <v>959</v>
      </c>
      <c r="N2829" s="2" t="s">
        <v>959</v>
      </c>
      <c r="O2829" s="2" t="s">
        <v>37</v>
      </c>
      <c r="P2829" s="2" t="s">
        <v>29</v>
      </c>
      <c r="Q2829" s="2" t="s">
        <v>54</v>
      </c>
      <c r="R2829" s="2" t="s">
        <v>1581</v>
      </c>
      <c r="S2829" s="2" t="s">
        <v>46</v>
      </c>
      <c r="T2829">
        <v>0.37</v>
      </c>
      <c r="U2829" s="1">
        <v>39924</v>
      </c>
      <c r="V2829">
        <v>2009</v>
      </c>
      <c r="W2829" s="2" t="s">
        <v>88</v>
      </c>
      <c r="X2829">
        <v>4</v>
      </c>
      <c r="Y2829">
        <v>0.4376227707810792</v>
      </c>
    </row>
    <row r="2830" spans="1:25" x14ac:dyDescent="0.45">
      <c r="A2830">
        <v>8385</v>
      </c>
      <c r="B2830" s="1">
        <v>40318</v>
      </c>
      <c r="C2830" s="2" t="s">
        <v>34</v>
      </c>
      <c r="D2830">
        <v>59906</v>
      </c>
      <c r="E2830">
        <v>32</v>
      </c>
      <c r="F2830">
        <v>284.92</v>
      </c>
      <c r="G2830">
        <v>0.03</v>
      </c>
      <c r="H2830" s="2" t="s">
        <v>25</v>
      </c>
      <c r="I2830">
        <v>81.290000000000006</v>
      </c>
      <c r="J2830">
        <v>9.11</v>
      </c>
      <c r="K2830">
        <v>2.15</v>
      </c>
      <c r="L2830" s="2" t="s">
        <v>1645</v>
      </c>
      <c r="M2830" s="2" t="s">
        <v>959</v>
      </c>
      <c r="N2830" s="2" t="s">
        <v>959</v>
      </c>
      <c r="O2830" s="2" t="s">
        <v>62</v>
      </c>
      <c r="P2830" s="2" t="s">
        <v>29</v>
      </c>
      <c r="Q2830" s="2" t="s">
        <v>63</v>
      </c>
      <c r="R2830" s="2" t="s">
        <v>1288</v>
      </c>
      <c r="S2830" s="2" t="s">
        <v>76</v>
      </c>
      <c r="T2830">
        <v>0.4</v>
      </c>
      <c r="U2830" s="1">
        <v>40320</v>
      </c>
      <c r="V2830">
        <v>2010</v>
      </c>
      <c r="W2830" s="2" t="s">
        <v>77</v>
      </c>
      <c r="X2830">
        <v>5</v>
      </c>
      <c r="Y2830">
        <v>0.28530815667555803</v>
      </c>
    </row>
    <row r="2831" spans="1:25" x14ac:dyDescent="0.45">
      <c r="A2831">
        <v>78</v>
      </c>
      <c r="B2831" s="1">
        <v>40903</v>
      </c>
      <c r="C2831" s="2" t="s">
        <v>24</v>
      </c>
      <c r="D2831">
        <v>454</v>
      </c>
      <c r="E2831">
        <v>42</v>
      </c>
      <c r="F2831">
        <v>234.2</v>
      </c>
      <c r="G2831">
        <v>0.09</v>
      </c>
      <c r="H2831" s="2" t="s">
        <v>25</v>
      </c>
      <c r="I2831">
        <v>56.22</v>
      </c>
      <c r="J2831">
        <v>6.08</v>
      </c>
      <c r="K2831">
        <v>1.82</v>
      </c>
      <c r="L2831" s="2" t="s">
        <v>1670</v>
      </c>
      <c r="M2831" s="2" t="s">
        <v>959</v>
      </c>
      <c r="N2831" s="2" t="s">
        <v>959</v>
      </c>
      <c r="O2831" s="2" t="s">
        <v>28</v>
      </c>
      <c r="P2831" s="2" t="s">
        <v>29</v>
      </c>
      <c r="Q2831" s="2" t="s">
        <v>272</v>
      </c>
      <c r="R2831" s="2" t="s">
        <v>1169</v>
      </c>
      <c r="S2831" s="2" t="s">
        <v>76</v>
      </c>
      <c r="T2831">
        <v>0.35</v>
      </c>
      <c r="U2831" s="1">
        <v>40905</v>
      </c>
      <c r="V2831">
        <v>2011</v>
      </c>
      <c r="W2831" s="2" t="s">
        <v>100</v>
      </c>
      <c r="X2831">
        <v>12</v>
      </c>
      <c r="Y2831">
        <v>0.24005123825789923</v>
      </c>
    </row>
    <row r="2832" spans="1:25" x14ac:dyDescent="0.45">
      <c r="A2832">
        <v>90</v>
      </c>
      <c r="B2832" s="1">
        <v>41102</v>
      </c>
      <c r="C2832" s="2" t="s">
        <v>81</v>
      </c>
      <c r="D2832">
        <v>549</v>
      </c>
      <c r="E2832">
        <v>13</v>
      </c>
      <c r="F2832">
        <v>70.239999999999995</v>
      </c>
      <c r="G2832">
        <v>0.03</v>
      </c>
      <c r="H2832" s="2" t="s">
        <v>25</v>
      </c>
      <c r="I2832">
        <v>-59.75</v>
      </c>
      <c r="J2832">
        <v>4.9800000000000004</v>
      </c>
      <c r="K2832">
        <v>7.44</v>
      </c>
      <c r="L2832" s="2" t="s">
        <v>1671</v>
      </c>
      <c r="M2832" s="2" t="s">
        <v>959</v>
      </c>
      <c r="N2832" s="2" t="s">
        <v>959</v>
      </c>
      <c r="O2832" s="2" t="s">
        <v>37</v>
      </c>
      <c r="P2832" s="2" t="s">
        <v>29</v>
      </c>
      <c r="Q2832" s="2" t="s">
        <v>63</v>
      </c>
      <c r="R2832" s="2" t="s">
        <v>1167</v>
      </c>
      <c r="S2832" s="2" t="s">
        <v>46</v>
      </c>
      <c r="T2832">
        <v>0.36</v>
      </c>
      <c r="U2832" s="1">
        <v>41103</v>
      </c>
      <c r="V2832">
        <v>2012</v>
      </c>
      <c r="W2832" s="2" t="s">
        <v>47</v>
      </c>
      <c r="X2832">
        <v>7</v>
      </c>
      <c r="Y2832">
        <v>-0.85065489749430534</v>
      </c>
    </row>
    <row r="2833" spans="1:25" x14ac:dyDescent="0.45">
      <c r="A2833">
        <v>162</v>
      </c>
      <c r="B2833" s="1">
        <v>40425</v>
      </c>
      <c r="C2833" s="2" t="s">
        <v>24</v>
      </c>
      <c r="D2833">
        <v>999</v>
      </c>
      <c r="E2833">
        <v>6</v>
      </c>
      <c r="F2833">
        <v>583.64</v>
      </c>
      <c r="G2833">
        <v>0.08</v>
      </c>
      <c r="H2833" s="2" t="s">
        <v>25</v>
      </c>
      <c r="I2833">
        <v>-179.5</v>
      </c>
      <c r="J2833">
        <v>95.43</v>
      </c>
      <c r="K2833">
        <v>19.989999999999998</v>
      </c>
      <c r="L2833" s="2" t="s">
        <v>1672</v>
      </c>
      <c r="M2833" s="2" t="s">
        <v>959</v>
      </c>
      <c r="N2833" s="2" t="s">
        <v>959</v>
      </c>
      <c r="O2833" s="2" t="s">
        <v>62</v>
      </c>
      <c r="P2833" s="2" t="s">
        <v>29</v>
      </c>
      <c r="Q2833" s="2" t="s">
        <v>30</v>
      </c>
      <c r="R2833" s="2" t="s">
        <v>1673</v>
      </c>
      <c r="S2833" s="2" t="s">
        <v>46</v>
      </c>
      <c r="T2833">
        <v>0.79</v>
      </c>
      <c r="U2833" s="1">
        <v>40432</v>
      </c>
      <c r="V2833">
        <v>2010</v>
      </c>
      <c r="W2833" s="2" t="s">
        <v>112</v>
      </c>
      <c r="X2833">
        <v>9</v>
      </c>
      <c r="Y2833">
        <v>-0.30755260091837433</v>
      </c>
    </row>
    <row r="2834" spans="1:25" x14ac:dyDescent="0.45">
      <c r="A2834">
        <v>195</v>
      </c>
      <c r="B2834" s="1">
        <v>40311</v>
      </c>
      <c r="C2834" s="2" t="s">
        <v>48</v>
      </c>
      <c r="D2834">
        <v>1286</v>
      </c>
      <c r="E2834">
        <v>46</v>
      </c>
      <c r="F2834">
        <v>234.37</v>
      </c>
      <c r="G2834">
        <v>0.05</v>
      </c>
      <c r="H2834" s="2" t="s">
        <v>25</v>
      </c>
      <c r="I2834">
        <v>-144.68</v>
      </c>
      <c r="J2834">
        <v>5.18</v>
      </c>
      <c r="K2834">
        <v>5.74</v>
      </c>
      <c r="L2834" s="2" t="s">
        <v>1226</v>
      </c>
      <c r="M2834" s="2" t="s">
        <v>959</v>
      </c>
      <c r="N2834" s="2" t="s">
        <v>959</v>
      </c>
      <c r="O2834" s="2" t="s">
        <v>62</v>
      </c>
      <c r="P2834" s="2" t="s">
        <v>29</v>
      </c>
      <c r="Q2834" s="2" t="s">
        <v>54</v>
      </c>
      <c r="R2834" s="2" t="s">
        <v>495</v>
      </c>
      <c r="S2834" s="2" t="s">
        <v>46</v>
      </c>
      <c r="T2834">
        <v>0.36</v>
      </c>
      <c r="U2834" s="1">
        <v>40312</v>
      </c>
      <c r="V2834">
        <v>2010</v>
      </c>
      <c r="W2834" s="2" t="s">
        <v>77</v>
      </c>
      <c r="X2834">
        <v>5</v>
      </c>
      <c r="Y2834">
        <v>-0.61731450270939114</v>
      </c>
    </row>
    <row r="2835" spans="1:25" x14ac:dyDescent="0.45">
      <c r="A2835">
        <v>266</v>
      </c>
      <c r="B2835" s="1">
        <v>40513</v>
      </c>
      <c r="C2835" s="2" t="s">
        <v>81</v>
      </c>
      <c r="D2835">
        <v>1831</v>
      </c>
      <c r="E2835">
        <v>33</v>
      </c>
      <c r="F2835">
        <v>12586.19</v>
      </c>
      <c r="G2835">
        <v>0</v>
      </c>
      <c r="H2835" s="2" t="s">
        <v>35</v>
      </c>
      <c r="I2835">
        <v>619.71</v>
      </c>
      <c r="J2835">
        <v>370.98</v>
      </c>
      <c r="K2835">
        <v>99</v>
      </c>
      <c r="L2835" s="2" t="s">
        <v>1671</v>
      </c>
      <c r="M2835" s="2" t="s">
        <v>959</v>
      </c>
      <c r="N2835" s="2" t="s">
        <v>959</v>
      </c>
      <c r="O2835" s="2" t="s">
        <v>62</v>
      </c>
      <c r="P2835" s="2" t="s">
        <v>29</v>
      </c>
      <c r="Q2835" s="2" t="s">
        <v>30</v>
      </c>
      <c r="R2835" s="2" t="s">
        <v>288</v>
      </c>
      <c r="S2835" s="2" t="s">
        <v>40</v>
      </c>
      <c r="T2835">
        <v>0.65</v>
      </c>
      <c r="U2835" s="1">
        <v>40514</v>
      </c>
      <c r="V2835">
        <v>2010</v>
      </c>
      <c r="W2835" s="2" t="s">
        <v>100</v>
      </c>
      <c r="X2835">
        <v>12</v>
      </c>
      <c r="Y2835">
        <v>4.9237298976099998E-2</v>
      </c>
    </row>
    <row r="2836" spans="1:25" x14ac:dyDescent="0.45">
      <c r="A2836">
        <v>275</v>
      </c>
      <c r="B2836" s="1">
        <v>39897</v>
      </c>
      <c r="C2836" s="2" t="s">
        <v>24</v>
      </c>
      <c r="D2836">
        <v>1892</v>
      </c>
      <c r="E2836">
        <v>47</v>
      </c>
      <c r="F2836">
        <v>193.63</v>
      </c>
      <c r="G2836">
        <v>0.05</v>
      </c>
      <c r="H2836" s="2" t="s">
        <v>25</v>
      </c>
      <c r="I2836">
        <v>-152.52000000000001</v>
      </c>
      <c r="J2836">
        <v>3.98</v>
      </c>
      <c r="K2836">
        <v>5.26</v>
      </c>
      <c r="L2836" s="2" t="s">
        <v>1674</v>
      </c>
      <c r="M2836" s="2" t="s">
        <v>959</v>
      </c>
      <c r="N2836" s="2" t="s">
        <v>959</v>
      </c>
      <c r="O2836" s="2" t="s">
        <v>28</v>
      </c>
      <c r="P2836" s="2" t="s">
        <v>29</v>
      </c>
      <c r="Q2836" s="2" t="s">
        <v>54</v>
      </c>
      <c r="R2836" s="2" t="s">
        <v>1183</v>
      </c>
      <c r="S2836" s="2" t="s">
        <v>46</v>
      </c>
      <c r="T2836">
        <v>0.38</v>
      </c>
      <c r="U2836" s="1">
        <v>39901</v>
      </c>
      <c r="V2836">
        <v>2009</v>
      </c>
      <c r="W2836" s="2" t="s">
        <v>60</v>
      </c>
      <c r="X2836">
        <v>3</v>
      </c>
      <c r="Y2836">
        <v>-0.78768785828642263</v>
      </c>
    </row>
    <row r="2837" spans="1:25" x14ac:dyDescent="0.45">
      <c r="A2837">
        <v>286</v>
      </c>
      <c r="B2837" s="1">
        <v>41158</v>
      </c>
      <c r="C2837" s="2" t="s">
        <v>48</v>
      </c>
      <c r="D2837">
        <v>1991</v>
      </c>
      <c r="E2837">
        <v>27</v>
      </c>
      <c r="F2837">
        <v>3491.06</v>
      </c>
      <c r="G2837">
        <v>0.09</v>
      </c>
      <c r="H2837" s="2" t="s">
        <v>25</v>
      </c>
      <c r="I2837">
        <v>921.7</v>
      </c>
      <c r="J2837">
        <v>136.97999999999999</v>
      </c>
      <c r="K2837">
        <v>24.49</v>
      </c>
      <c r="L2837" s="2" t="s">
        <v>1306</v>
      </c>
      <c r="M2837" s="2" t="s">
        <v>959</v>
      </c>
      <c r="N2837" s="2" t="s">
        <v>959</v>
      </c>
      <c r="O2837" s="2" t="s">
        <v>42</v>
      </c>
      <c r="P2837" s="2" t="s">
        <v>73</v>
      </c>
      <c r="Q2837" s="2" t="s">
        <v>74</v>
      </c>
      <c r="R2837" s="2" t="s">
        <v>393</v>
      </c>
      <c r="S2837" s="2" t="s">
        <v>32</v>
      </c>
      <c r="T2837">
        <v>0.59</v>
      </c>
      <c r="U2837" s="1">
        <v>41158</v>
      </c>
      <c r="V2837">
        <v>2012</v>
      </c>
      <c r="W2837" s="2" t="s">
        <v>112</v>
      </c>
      <c r="X2837">
        <v>9</v>
      </c>
      <c r="Y2837">
        <v>0.26401723258838289</v>
      </c>
    </row>
    <row r="2838" spans="1:25" x14ac:dyDescent="0.45">
      <c r="A2838">
        <v>653</v>
      </c>
      <c r="B2838" s="1">
        <v>40346</v>
      </c>
      <c r="C2838" s="2" t="s">
        <v>24</v>
      </c>
      <c r="D2838">
        <v>4610</v>
      </c>
      <c r="E2838">
        <v>8</v>
      </c>
      <c r="F2838">
        <v>66.88</v>
      </c>
      <c r="G2838">
        <v>0.09</v>
      </c>
      <c r="H2838" s="2" t="s">
        <v>25</v>
      </c>
      <c r="I2838">
        <v>-17.010000000000002</v>
      </c>
      <c r="J2838">
        <v>8.33</v>
      </c>
      <c r="K2838">
        <v>1.99</v>
      </c>
      <c r="L2838" s="2" t="s">
        <v>1650</v>
      </c>
      <c r="M2838" s="2" t="s">
        <v>959</v>
      </c>
      <c r="N2838" s="2" t="s">
        <v>959</v>
      </c>
      <c r="O2838" s="2" t="s">
        <v>28</v>
      </c>
      <c r="P2838" s="2" t="s">
        <v>43</v>
      </c>
      <c r="Q2838" s="2" t="s">
        <v>104</v>
      </c>
      <c r="R2838" s="2" t="s">
        <v>618</v>
      </c>
      <c r="S2838" s="2" t="s">
        <v>106</v>
      </c>
      <c r="T2838">
        <v>0.52</v>
      </c>
      <c r="U2838" s="1">
        <v>40348</v>
      </c>
      <c r="V2838">
        <v>2010</v>
      </c>
      <c r="W2838" s="2" t="s">
        <v>56</v>
      </c>
      <c r="X2838">
        <v>6</v>
      </c>
      <c r="Y2838">
        <v>-0.25433612440191394</v>
      </c>
    </row>
    <row r="2839" spans="1:25" x14ac:dyDescent="0.45">
      <c r="A2839">
        <v>794</v>
      </c>
      <c r="B2839" s="1">
        <v>41186</v>
      </c>
      <c r="C2839" s="2" t="s">
        <v>81</v>
      </c>
      <c r="D2839">
        <v>5697</v>
      </c>
      <c r="E2839">
        <v>31</v>
      </c>
      <c r="F2839">
        <v>371.68</v>
      </c>
      <c r="G2839">
        <v>0.03</v>
      </c>
      <c r="H2839" s="2" t="s">
        <v>25</v>
      </c>
      <c r="I2839">
        <v>-13.32</v>
      </c>
      <c r="J2839">
        <v>11.29</v>
      </c>
      <c r="K2839">
        <v>5.03</v>
      </c>
      <c r="L2839" s="2" t="s">
        <v>1672</v>
      </c>
      <c r="M2839" s="2" t="s">
        <v>959</v>
      </c>
      <c r="N2839" s="2" t="s">
        <v>959</v>
      </c>
      <c r="O2839" s="2" t="s">
        <v>62</v>
      </c>
      <c r="P2839" s="2" t="s">
        <v>29</v>
      </c>
      <c r="Q2839" s="2" t="s">
        <v>30</v>
      </c>
      <c r="R2839" s="2" t="s">
        <v>500</v>
      </c>
      <c r="S2839" s="2" t="s">
        <v>46</v>
      </c>
      <c r="T2839">
        <v>0.59</v>
      </c>
      <c r="U2839" s="1">
        <v>41188</v>
      </c>
      <c r="V2839">
        <v>2012</v>
      </c>
      <c r="W2839" s="2" t="s">
        <v>33</v>
      </c>
      <c r="X2839">
        <v>10</v>
      </c>
      <c r="Y2839">
        <v>-3.5837279380111928E-2</v>
      </c>
    </row>
    <row r="2840" spans="1:25" x14ac:dyDescent="0.45">
      <c r="A2840">
        <v>832</v>
      </c>
      <c r="B2840" s="1">
        <v>41020</v>
      </c>
      <c r="C2840" s="2" t="s">
        <v>34</v>
      </c>
      <c r="D2840">
        <v>5986</v>
      </c>
      <c r="E2840">
        <v>48</v>
      </c>
      <c r="F2840">
        <v>5556.18</v>
      </c>
      <c r="G2840">
        <v>0.08</v>
      </c>
      <c r="H2840" s="2" t="s">
        <v>25</v>
      </c>
      <c r="I2840">
        <v>1638.48</v>
      </c>
      <c r="J2840">
        <v>120.98</v>
      </c>
      <c r="K2840">
        <v>3.99</v>
      </c>
      <c r="L2840" s="2" t="s">
        <v>477</v>
      </c>
      <c r="M2840" s="2" t="s">
        <v>959</v>
      </c>
      <c r="N2840" s="2" t="s">
        <v>959</v>
      </c>
      <c r="O2840" s="2" t="s">
        <v>28</v>
      </c>
      <c r="P2840" s="2" t="s">
        <v>29</v>
      </c>
      <c r="Q2840" s="2" t="s">
        <v>38</v>
      </c>
      <c r="R2840" s="2" t="s">
        <v>1209</v>
      </c>
      <c r="S2840" s="2" t="s">
        <v>46</v>
      </c>
      <c r="T2840">
        <v>0.6</v>
      </c>
      <c r="U2840" s="1">
        <v>41020</v>
      </c>
      <c r="V2840">
        <v>2012</v>
      </c>
      <c r="W2840" s="2" t="s">
        <v>88</v>
      </c>
      <c r="X2840">
        <v>4</v>
      </c>
      <c r="Y2840">
        <v>0.29489325399825056</v>
      </c>
    </row>
    <row r="2841" spans="1:25" x14ac:dyDescent="0.45">
      <c r="A2841">
        <v>845</v>
      </c>
      <c r="B2841" s="1">
        <v>40523</v>
      </c>
      <c r="C2841" s="2" t="s">
        <v>66</v>
      </c>
      <c r="D2841">
        <v>6053</v>
      </c>
      <c r="E2841">
        <v>4</v>
      </c>
      <c r="F2841">
        <v>16.079999999999998</v>
      </c>
      <c r="G2841">
        <v>0.04</v>
      </c>
      <c r="H2841" s="2" t="s">
        <v>25</v>
      </c>
      <c r="I2841">
        <v>-3.75</v>
      </c>
      <c r="J2841">
        <v>3.8</v>
      </c>
      <c r="K2841">
        <v>1.49</v>
      </c>
      <c r="L2841" s="2" t="s">
        <v>1675</v>
      </c>
      <c r="M2841" s="2" t="s">
        <v>959</v>
      </c>
      <c r="N2841" s="2" t="s">
        <v>959</v>
      </c>
      <c r="O2841" s="2" t="s">
        <v>42</v>
      </c>
      <c r="P2841" s="2" t="s">
        <v>29</v>
      </c>
      <c r="Q2841" s="2" t="s">
        <v>54</v>
      </c>
      <c r="R2841" s="2" t="s">
        <v>231</v>
      </c>
      <c r="S2841" s="2" t="s">
        <v>46</v>
      </c>
      <c r="T2841">
        <v>0.38</v>
      </c>
      <c r="U2841" s="1">
        <v>40525</v>
      </c>
      <c r="V2841">
        <v>2010</v>
      </c>
      <c r="W2841" s="2" t="s">
        <v>100</v>
      </c>
      <c r="X2841">
        <v>12</v>
      </c>
      <c r="Y2841">
        <v>-0.23320895522388063</v>
      </c>
    </row>
    <row r="2842" spans="1:25" x14ac:dyDescent="0.45">
      <c r="A2842">
        <v>893</v>
      </c>
      <c r="B2842" s="1">
        <v>40857</v>
      </c>
      <c r="C2842" s="2" t="s">
        <v>81</v>
      </c>
      <c r="D2842">
        <v>6432</v>
      </c>
      <c r="E2842">
        <v>30</v>
      </c>
      <c r="F2842">
        <v>311.08</v>
      </c>
      <c r="G2842">
        <v>0.08</v>
      </c>
      <c r="H2842" s="2" t="s">
        <v>25</v>
      </c>
      <c r="I2842">
        <v>-38.450000000000003</v>
      </c>
      <c r="J2842">
        <v>10.89</v>
      </c>
      <c r="K2842">
        <v>4.5</v>
      </c>
      <c r="L2842" s="2" t="s">
        <v>1226</v>
      </c>
      <c r="M2842" s="2" t="s">
        <v>959</v>
      </c>
      <c r="N2842" s="2" t="s">
        <v>959</v>
      </c>
      <c r="O2842" s="2" t="s">
        <v>42</v>
      </c>
      <c r="P2842" s="2" t="s">
        <v>29</v>
      </c>
      <c r="Q2842" s="2" t="s">
        <v>38</v>
      </c>
      <c r="R2842" s="2" t="s">
        <v>290</v>
      </c>
      <c r="S2842" s="2" t="s">
        <v>46</v>
      </c>
      <c r="T2842">
        <v>0.59</v>
      </c>
      <c r="U2842" s="1">
        <v>40859</v>
      </c>
      <c r="V2842">
        <v>2011</v>
      </c>
      <c r="W2842" s="2" t="s">
        <v>69</v>
      </c>
      <c r="X2842">
        <v>11</v>
      </c>
      <c r="Y2842">
        <v>-0.12360164587887362</v>
      </c>
    </row>
    <row r="2843" spans="1:25" x14ac:dyDescent="0.45">
      <c r="A2843">
        <v>906</v>
      </c>
      <c r="B2843" s="1">
        <v>40775</v>
      </c>
      <c r="C2843" s="2" t="s">
        <v>66</v>
      </c>
      <c r="D2843">
        <v>6502</v>
      </c>
      <c r="E2843">
        <v>16</v>
      </c>
      <c r="F2843">
        <v>116.11</v>
      </c>
      <c r="G2843">
        <v>0.1</v>
      </c>
      <c r="H2843" s="2" t="s">
        <v>57</v>
      </c>
      <c r="I2843">
        <v>-36.46</v>
      </c>
      <c r="J2843">
        <v>7.64</v>
      </c>
      <c r="K2843">
        <v>5.83</v>
      </c>
      <c r="L2843" s="2" t="s">
        <v>1672</v>
      </c>
      <c r="M2843" s="2" t="s">
        <v>959</v>
      </c>
      <c r="N2843" s="2" t="s">
        <v>959</v>
      </c>
      <c r="O2843" s="2" t="s">
        <v>62</v>
      </c>
      <c r="P2843" s="2" t="s">
        <v>29</v>
      </c>
      <c r="Q2843" s="2" t="s">
        <v>63</v>
      </c>
      <c r="R2843" s="2" t="s">
        <v>310</v>
      </c>
      <c r="S2843" s="2" t="s">
        <v>76</v>
      </c>
      <c r="T2843">
        <v>0.36</v>
      </c>
      <c r="U2843" s="1">
        <v>40775</v>
      </c>
      <c r="V2843">
        <v>2011</v>
      </c>
      <c r="W2843" s="2" t="s">
        <v>52</v>
      </c>
      <c r="X2843">
        <v>8</v>
      </c>
      <c r="Y2843">
        <v>-0.3140125742830075</v>
      </c>
    </row>
    <row r="2844" spans="1:25" x14ac:dyDescent="0.45">
      <c r="A2844">
        <v>921</v>
      </c>
      <c r="B2844" s="1">
        <v>39948</v>
      </c>
      <c r="C2844" s="2" t="s">
        <v>81</v>
      </c>
      <c r="D2844">
        <v>6656</v>
      </c>
      <c r="E2844">
        <v>45</v>
      </c>
      <c r="F2844">
        <v>1802</v>
      </c>
      <c r="G2844">
        <v>0.02</v>
      </c>
      <c r="H2844" s="2" t="s">
        <v>25</v>
      </c>
      <c r="I2844">
        <v>508.96</v>
      </c>
      <c r="J2844">
        <v>39.06</v>
      </c>
      <c r="K2844">
        <v>10.55</v>
      </c>
      <c r="L2844" s="2" t="s">
        <v>665</v>
      </c>
      <c r="M2844" s="2" t="s">
        <v>959</v>
      </c>
      <c r="N2844" s="2" t="s">
        <v>959</v>
      </c>
      <c r="O2844" s="2" t="s">
        <v>28</v>
      </c>
      <c r="P2844" s="2" t="s">
        <v>29</v>
      </c>
      <c r="Q2844" s="2" t="s">
        <v>54</v>
      </c>
      <c r="R2844" s="2" t="s">
        <v>1276</v>
      </c>
      <c r="S2844" s="2" t="s">
        <v>46</v>
      </c>
      <c r="T2844">
        <v>0.37</v>
      </c>
      <c r="U2844" s="1">
        <v>39948</v>
      </c>
      <c r="V2844">
        <v>2009</v>
      </c>
      <c r="W2844" s="2" t="s">
        <v>77</v>
      </c>
      <c r="X2844">
        <v>5</v>
      </c>
      <c r="Y2844">
        <v>0.28244173140954493</v>
      </c>
    </row>
    <row r="2845" spans="1:25" x14ac:dyDescent="0.45">
      <c r="A2845">
        <v>971</v>
      </c>
      <c r="B2845" s="1">
        <v>40943</v>
      </c>
      <c r="C2845" s="2" t="s">
        <v>81</v>
      </c>
      <c r="D2845">
        <v>7072</v>
      </c>
      <c r="E2845">
        <v>29</v>
      </c>
      <c r="F2845">
        <v>258.61</v>
      </c>
      <c r="G2845">
        <v>7.0000000000000007E-2</v>
      </c>
      <c r="H2845" s="2" t="s">
        <v>25</v>
      </c>
      <c r="I2845">
        <v>-15.96</v>
      </c>
      <c r="J2845">
        <v>8.85</v>
      </c>
      <c r="K2845">
        <v>5.6</v>
      </c>
      <c r="L2845" s="2" t="s">
        <v>1675</v>
      </c>
      <c r="M2845" s="2" t="s">
        <v>959</v>
      </c>
      <c r="N2845" s="2" t="s">
        <v>959</v>
      </c>
      <c r="O2845" s="2" t="s">
        <v>42</v>
      </c>
      <c r="P2845" s="2" t="s">
        <v>29</v>
      </c>
      <c r="Q2845" s="2" t="s">
        <v>54</v>
      </c>
      <c r="R2845" s="2" t="s">
        <v>255</v>
      </c>
      <c r="S2845" s="2" t="s">
        <v>46</v>
      </c>
      <c r="T2845">
        <v>0.36</v>
      </c>
      <c r="U2845" s="1">
        <v>40943</v>
      </c>
      <c r="V2845">
        <v>2012</v>
      </c>
      <c r="W2845" s="2" t="s">
        <v>65</v>
      </c>
      <c r="X2845">
        <v>2</v>
      </c>
      <c r="Y2845">
        <v>-6.1714550868102548E-2</v>
      </c>
    </row>
    <row r="2846" spans="1:25" x14ac:dyDescent="0.45">
      <c r="A2846">
        <v>1015</v>
      </c>
      <c r="B2846" s="1">
        <v>40324</v>
      </c>
      <c r="C2846" s="2" t="s">
        <v>48</v>
      </c>
      <c r="D2846">
        <v>7429</v>
      </c>
      <c r="E2846">
        <v>33</v>
      </c>
      <c r="F2846">
        <v>1379.34</v>
      </c>
      <c r="G2846">
        <v>0.04</v>
      </c>
      <c r="H2846" s="2" t="s">
        <v>25</v>
      </c>
      <c r="I2846">
        <v>-470.85</v>
      </c>
      <c r="J2846">
        <v>40.479999999999997</v>
      </c>
      <c r="K2846">
        <v>19.989999999999998</v>
      </c>
      <c r="L2846" s="2" t="s">
        <v>1676</v>
      </c>
      <c r="M2846" s="2" t="s">
        <v>959</v>
      </c>
      <c r="N2846" s="2" t="s">
        <v>959</v>
      </c>
      <c r="O2846" s="2" t="s">
        <v>62</v>
      </c>
      <c r="P2846" s="2" t="s">
        <v>43</v>
      </c>
      <c r="Q2846" s="2" t="s">
        <v>104</v>
      </c>
      <c r="R2846" s="2" t="s">
        <v>452</v>
      </c>
      <c r="S2846" s="2" t="s">
        <v>46</v>
      </c>
      <c r="T2846">
        <v>0.77</v>
      </c>
      <c r="U2846" s="1">
        <v>40325</v>
      </c>
      <c r="V2846">
        <v>2010</v>
      </c>
      <c r="W2846" s="2" t="s">
        <v>77</v>
      </c>
      <c r="X2846">
        <v>5</v>
      </c>
      <c r="Y2846">
        <v>-0.34135891078341818</v>
      </c>
    </row>
    <row r="2847" spans="1:25" x14ac:dyDescent="0.45">
      <c r="A2847">
        <v>1075</v>
      </c>
      <c r="B2847" s="1">
        <v>40288</v>
      </c>
      <c r="C2847" s="2" t="s">
        <v>81</v>
      </c>
      <c r="D2847">
        <v>7910</v>
      </c>
      <c r="E2847">
        <v>41</v>
      </c>
      <c r="F2847">
        <v>1871.13</v>
      </c>
      <c r="G2847">
        <v>0.01</v>
      </c>
      <c r="H2847" s="2" t="s">
        <v>25</v>
      </c>
      <c r="I2847">
        <v>346.43</v>
      </c>
      <c r="J2847">
        <v>45.98</v>
      </c>
      <c r="K2847">
        <v>4.8</v>
      </c>
      <c r="L2847" s="2" t="s">
        <v>1677</v>
      </c>
      <c r="M2847" s="2" t="s">
        <v>959</v>
      </c>
      <c r="N2847" s="2" t="s">
        <v>959</v>
      </c>
      <c r="O2847" s="2" t="s">
        <v>28</v>
      </c>
      <c r="P2847" s="2" t="s">
        <v>73</v>
      </c>
      <c r="Q2847" s="2" t="s">
        <v>74</v>
      </c>
      <c r="R2847" s="2" t="s">
        <v>1232</v>
      </c>
      <c r="S2847" s="2" t="s">
        <v>76</v>
      </c>
      <c r="T2847">
        <v>0.68</v>
      </c>
      <c r="U2847" s="1">
        <v>40291</v>
      </c>
      <c r="V2847">
        <v>2010</v>
      </c>
      <c r="W2847" s="2" t="s">
        <v>88</v>
      </c>
      <c r="X2847">
        <v>4</v>
      </c>
      <c r="Y2847">
        <v>0.18514480554531218</v>
      </c>
    </row>
    <row r="2848" spans="1:25" x14ac:dyDescent="0.45">
      <c r="A2848">
        <v>1096</v>
      </c>
      <c r="B2848" s="1">
        <v>40969</v>
      </c>
      <c r="C2848" s="2" t="s">
        <v>66</v>
      </c>
      <c r="D2848">
        <v>8035</v>
      </c>
      <c r="E2848">
        <v>7</v>
      </c>
      <c r="F2848">
        <v>104.38</v>
      </c>
      <c r="G2848">
        <v>7.0000000000000007E-2</v>
      </c>
      <c r="H2848" s="2" t="s">
        <v>25</v>
      </c>
      <c r="I2848">
        <v>-24.2</v>
      </c>
      <c r="J2848">
        <v>14.42</v>
      </c>
      <c r="K2848">
        <v>6.75</v>
      </c>
      <c r="L2848" s="2" t="s">
        <v>1678</v>
      </c>
      <c r="M2848" s="2" t="s">
        <v>959</v>
      </c>
      <c r="N2848" s="2" t="s">
        <v>959</v>
      </c>
      <c r="O2848" s="2" t="s">
        <v>42</v>
      </c>
      <c r="P2848" s="2" t="s">
        <v>29</v>
      </c>
      <c r="Q2848" s="2" t="s">
        <v>38</v>
      </c>
      <c r="R2848" s="2" t="s">
        <v>989</v>
      </c>
      <c r="S2848" s="2" t="s">
        <v>51</v>
      </c>
      <c r="T2848">
        <v>0.52</v>
      </c>
      <c r="U2848" s="1">
        <v>40971</v>
      </c>
      <c r="V2848">
        <v>2012</v>
      </c>
      <c r="W2848" s="2" t="s">
        <v>60</v>
      </c>
      <c r="X2848">
        <v>3</v>
      </c>
      <c r="Y2848">
        <v>-0.23184518106917035</v>
      </c>
    </row>
    <row r="2849" spans="1:25" x14ac:dyDescent="0.45">
      <c r="A2849">
        <v>1220</v>
      </c>
      <c r="B2849" s="1">
        <v>40722</v>
      </c>
      <c r="C2849" s="2" t="s">
        <v>24</v>
      </c>
      <c r="D2849">
        <v>8961</v>
      </c>
      <c r="E2849">
        <v>15</v>
      </c>
      <c r="F2849">
        <v>627.69000000000005</v>
      </c>
      <c r="G2849">
        <v>0</v>
      </c>
      <c r="H2849" s="2" t="s">
        <v>25</v>
      </c>
      <c r="I2849">
        <v>-12.02</v>
      </c>
      <c r="J2849">
        <v>39.979999999999997</v>
      </c>
      <c r="K2849">
        <v>4</v>
      </c>
      <c r="L2849" s="2" t="s">
        <v>1679</v>
      </c>
      <c r="M2849" s="2" t="s">
        <v>959</v>
      </c>
      <c r="N2849" s="2" t="s">
        <v>959</v>
      </c>
      <c r="O2849" s="2" t="s">
        <v>28</v>
      </c>
      <c r="P2849" s="2" t="s">
        <v>43</v>
      </c>
      <c r="Q2849" s="2" t="s">
        <v>104</v>
      </c>
      <c r="R2849" s="2" t="s">
        <v>745</v>
      </c>
      <c r="S2849" s="2" t="s">
        <v>46</v>
      </c>
      <c r="T2849">
        <v>0.7</v>
      </c>
      <c r="U2849" s="1">
        <v>40727</v>
      </c>
      <c r="V2849">
        <v>2011</v>
      </c>
      <c r="W2849" s="2" t="s">
        <v>56</v>
      </c>
      <c r="X2849">
        <v>6</v>
      </c>
      <c r="Y2849">
        <v>-1.9149580206789973E-2</v>
      </c>
    </row>
    <row r="2850" spans="1:25" x14ac:dyDescent="0.45">
      <c r="A2850">
        <v>1311</v>
      </c>
      <c r="B2850" s="1">
        <v>40021</v>
      </c>
      <c r="C2850" s="2" t="s">
        <v>48</v>
      </c>
      <c r="D2850">
        <v>9606</v>
      </c>
      <c r="E2850">
        <v>39</v>
      </c>
      <c r="F2850">
        <v>493.26</v>
      </c>
      <c r="G2850">
        <v>0.02</v>
      </c>
      <c r="H2850" s="2" t="s">
        <v>25</v>
      </c>
      <c r="I2850">
        <v>263.39999999999998</v>
      </c>
      <c r="J2850">
        <v>12.53</v>
      </c>
      <c r="K2850">
        <v>0.49</v>
      </c>
      <c r="L2850" s="2" t="s">
        <v>1670</v>
      </c>
      <c r="M2850" s="2" t="s">
        <v>959</v>
      </c>
      <c r="N2850" s="2" t="s">
        <v>959</v>
      </c>
      <c r="O2850" s="2" t="s">
        <v>28</v>
      </c>
      <c r="P2850" s="2" t="s">
        <v>29</v>
      </c>
      <c r="Q2850" s="2" t="s">
        <v>89</v>
      </c>
      <c r="R2850" s="2" t="s">
        <v>1680</v>
      </c>
      <c r="S2850" s="2" t="s">
        <v>46</v>
      </c>
      <c r="T2850">
        <v>0.38</v>
      </c>
      <c r="U2850" s="1">
        <v>40021</v>
      </c>
      <c r="V2850">
        <v>2009</v>
      </c>
      <c r="W2850" s="2" t="s">
        <v>47</v>
      </c>
      <c r="X2850">
        <v>7</v>
      </c>
      <c r="Y2850">
        <v>0.53399829704415513</v>
      </c>
    </row>
    <row r="2851" spans="1:25" x14ac:dyDescent="0.45">
      <c r="A2851">
        <v>1348</v>
      </c>
      <c r="B2851" s="1">
        <v>40309</v>
      </c>
      <c r="C2851" s="2" t="s">
        <v>34</v>
      </c>
      <c r="D2851">
        <v>9857</v>
      </c>
      <c r="E2851">
        <v>16</v>
      </c>
      <c r="F2851">
        <v>2366.1799999999998</v>
      </c>
      <c r="G2851">
        <v>0.1</v>
      </c>
      <c r="H2851" s="2" t="s">
        <v>25</v>
      </c>
      <c r="I2851">
        <v>703.8</v>
      </c>
      <c r="J2851">
        <v>162.93</v>
      </c>
      <c r="K2851">
        <v>19.989999999999998</v>
      </c>
      <c r="L2851" s="2" t="s">
        <v>1681</v>
      </c>
      <c r="M2851" s="2" t="s">
        <v>959</v>
      </c>
      <c r="N2851" s="2" t="s">
        <v>959</v>
      </c>
      <c r="O2851" s="2" t="s">
        <v>62</v>
      </c>
      <c r="P2851" s="2" t="s">
        <v>29</v>
      </c>
      <c r="Q2851" s="2" t="s">
        <v>79</v>
      </c>
      <c r="R2851" s="2" t="s">
        <v>367</v>
      </c>
      <c r="S2851" s="2" t="s">
        <v>46</v>
      </c>
      <c r="T2851">
        <v>0.39</v>
      </c>
      <c r="U2851" s="1">
        <v>40311</v>
      </c>
      <c r="V2851">
        <v>2010</v>
      </c>
      <c r="W2851" s="2" t="s">
        <v>77</v>
      </c>
      <c r="X2851">
        <v>5</v>
      </c>
      <c r="Y2851">
        <v>0.29744144570573666</v>
      </c>
    </row>
    <row r="2852" spans="1:25" x14ac:dyDescent="0.45">
      <c r="A2852">
        <v>1554</v>
      </c>
      <c r="B2852" s="1">
        <v>40785</v>
      </c>
      <c r="C2852" s="2" t="s">
        <v>48</v>
      </c>
      <c r="D2852">
        <v>11233</v>
      </c>
      <c r="E2852">
        <v>25</v>
      </c>
      <c r="F2852">
        <v>276.5</v>
      </c>
      <c r="G2852">
        <v>0.02</v>
      </c>
      <c r="H2852" s="2" t="s">
        <v>25</v>
      </c>
      <c r="I2852">
        <v>35.72</v>
      </c>
      <c r="J2852">
        <v>10.98</v>
      </c>
      <c r="K2852">
        <v>4.8</v>
      </c>
      <c r="L2852" s="2" t="s">
        <v>1682</v>
      </c>
      <c r="M2852" s="2" t="s">
        <v>959</v>
      </c>
      <c r="N2852" s="2" t="s">
        <v>959</v>
      </c>
      <c r="O2852" s="2" t="s">
        <v>42</v>
      </c>
      <c r="P2852" s="2" t="s">
        <v>29</v>
      </c>
      <c r="Q2852" s="2" t="s">
        <v>79</v>
      </c>
      <c r="R2852" s="2" t="s">
        <v>449</v>
      </c>
      <c r="S2852" s="2" t="s">
        <v>46</v>
      </c>
      <c r="T2852">
        <v>0.36</v>
      </c>
      <c r="U2852" s="1">
        <v>40787</v>
      </c>
      <c r="V2852">
        <v>2011</v>
      </c>
      <c r="W2852" s="2" t="s">
        <v>52</v>
      </c>
      <c r="X2852">
        <v>8</v>
      </c>
      <c r="Y2852">
        <v>0.1291862567811935</v>
      </c>
    </row>
    <row r="2853" spans="1:25" x14ac:dyDescent="0.45">
      <c r="A2853">
        <v>1593</v>
      </c>
      <c r="B2853" s="1">
        <v>40836</v>
      </c>
      <c r="C2853" s="2" t="s">
        <v>81</v>
      </c>
      <c r="D2853">
        <v>11493</v>
      </c>
      <c r="E2853">
        <v>16</v>
      </c>
      <c r="F2853">
        <v>111.9</v>
      </c>
      <c r="G2853">
        <v>0.01</v>
      </c>
      <c r="H2853" s="2" t="s">
        <v>25</v>
      </c>
      <c r="I2853">
        <v>38.03</v>
      </c>
      <c r="J2853">
        <v>6.47</v>
      </c>
      <c r="K2853">
        <v>1.22</v>
      </c>
      <c r="L2853" s="2" t="s">
        <v>665</v>
      </c>
      <c r="M2853" s="2" t="s">
        <v>959</v>
      </c>
      <c r="N2853" s="2" t="s">
        <v>959</v>
      </c>
      <c r="O2853" s="2" t="s">
        <v>28</v>
      </c>
      <c r="P2853" s="2" t="s">
        <v>29</v>
      </c>
      <c r="Q2853" s="2" t="s">
        <v>94</v>
      </c>
      <c r="R2853" s="2" t="s">
        <v>1683</v>
      </c>
      <c r="S2853" s="2" t="s">
        <v>76</v>
      </c>
      <c r="T2853">
        <v>0.4</v>
      </c>
      <c r="U2853" s="1">
        <v>40838</v>
      </c>
      <c r="V2853">
        <v>2011</v>
      </c>
      <c r="W2853" s="2" t="s">
        <v>33</v>
      </c>
      <c r="X2853">
        <v>10</v>
      </c>
      <c r="Y2853">
        <v>0.33985701519213585</v>
      </c>
    </row>
    <row r="2854" spans="1:25" x14ac:dyDescent="0.45">
      <c r="A2854">
        <v>1614</v>
      </c>
      <c r="B2854" s="1">
        <v>41117</v>
      </c>
      <c r="C2854" s="2" t="s">
        <v>34</v>
      </c>
      <c r="D2854">
        <v>11684</v>
      </c>
      <c r="E2854">
        <v>8</v>
      </c>
      <c r="F2854">
        <v>1173.5</v>
      </c>
      <c r="G2854">
        <v>0</v>
      </c>
      <c r="H2854" s="2" t="s">
        <v>25</v>
      </c>
      <c r="I2854">
        <v>53.87</v>
      </c>
      <c r="J2854">
        <v>140.81</v>
      </c>
      <c r="K2854">
        <v>24.49</v>
      </c>
      <c r="L2854" s="2" t="s">
        <v>458</v>
      </c>
      <c r="M2854" s="2" t="s">
        <v>959</v>
      </c>
      <c r="N2854" s="2" t="s">
        <v>959</v>
      </c>
      <c r="O2854" s="2" t="s">
        <v>37</v>
      </c>
      <c r="P2854" s="2" t="s">
        <v>73</v>
      </c>
      <c r="Q2854" s="2" t="s">
        <v>114</v>
      </c>
      <c r="R2854" s="2" t="s">
        <v>276</v>
      </c>
      <c r="S2854" s="2" t="s">
        <v>32</v>
      </c>
      <c r="T2854">
        <v>0.56999999999999995</v>
      </c>
      <c r="U2854" s="1">
        <v>41119</v>
      </c>
      <c r="V2854">
        <v>2012</v>
      </c>
      <c r="W2854" s="2" t="s">
        <v>47</v>
      </c>
      <c r="X2854">
        <v>7</v>
      </c>
      <c r="Y2854">
        <v>4.5905411163187047E-2</v>
      </c>
    </row>
    <row r="2855" spans="1:25" x14ac:dyDescent="0.45">
      <c r="A2855">
        <v>1664</v>
      </c>
      <c r="B2855" s="1">
        <v>40646</v>
      </c>
      <c r="C2855" s="2" t="s">
        <v>81</v>
      </c>
      <c r="D2855">
        <v>11975</v>
      </c>
      <c r="E2855">
        <v>43</v>
      </c>
      <c r="F2855">
        <v>210.66</v>
      </c>
      <c r="G2855">
        <v>0.08</v>
      </c>
      <c r="H2855" s="2" t="s">
        <v>25</v>
      </c>
      <c r="I2855">
        <v>-145.72</v>
      </c>
      <c r="J2855">
        <v>5.18</v>
      </c>
      <c r="K2855">
        <v>5.74</v>
      </c>
      <c r="L2855" s="2" t="s">
        <v>1672</v>
      </c>
      <c r="M2855" s="2" t="s">
        <v>959</v>
      </c>
      <c r="N2855" s="2" t="s">
        <v>959</v>
      </c>
      <c r="O2855" s="2" t="s">
        <v>62</v>
      </c>
      <c r="P2855" s="2" t="s">
        <v>29</v>
      </c>
      <c r="Q2855" s="2" t="s">
        <v>54</v>
      </c>
      <c r="R2855" s="2" t="s">
        <v>495</v>
      </c>
      <c r="S2855" s="2" t="s">
        <v>46</v>
      </c>
      <c r="T2855">
        <v>0.36</v>
      </c>
      <c r="U2855" s="1">
        <v>40648</v>
      </c>
      <c r="V2855">
        <v>2011</v>
      </c>
      <c r="W2855" s="2" t="s">
        <v>88</v>
      </c>
      <c r="X2855">
        <v>4</v>
      </c>
      <c r="Y2855">
        <v>-0.69173075097313208</v>
      </c>
    </row>
    <row r="2856" spans="1:25" x14ac:dyDescent="0.45">
      <c r="A2856">
        <v>1878</v>
      </c>
      <c r="B2856" s="1">
        <v>40328</v>
      </c>
      <c r="C2856" s="2" t="s">
        <v>24</v>
      </c>
      <c r="D2856">
        <v>13537</v>
      </c>
      <c r="E2856">
        <v>41</v>
      </c>
      <c r="F2856">
        <v>316.61</v>
      </c>
      <c r="G2856">
        <v>0.03</v>
      </c>
      <c r="H2856" s="2" t="s">
        <v>25</v>
      </c>
      <c r="I2856">
        <v>110.34</v>
      </c>
      <c r="J2856">
        <v>7.4</v>
      </c>
      <c r="K2856">
        <v>1.71</v>
      </c>
      <c r="L2856" s="2" t="s">
        <v>1226</v>
      </c>
      <c r="M2856" s="2" t="s">
        <v>959</v>
      </c>
      <c r="N2856" s="2" t="s">
        <v>959</v>
      </c>
      <c r="O2856" s="2" t="s">
        <v>62</v>
      </c>
      <c r="P2856" s="2" t="s">
        <v>29</v>
      </c>
      <c r="Q2856" s="2" t="s">
        <v>63</v>
      </c>
      <c r="R2856" s="2" t="s">
        <v>1074</v>
      </c>
      <c r="S2856" s="2" t="s">
        <v>76</v>
      </c>
      <c r="T2856">
        <v>0.4</v>
      </c>
      <c r="U2856" s="1">
        <v>40330</v>
      </c>
      <c r="V2856">
        <v>2010</v>
      </c>
      <c r="W2856" s="2" t="s">
        <v>77</v>
      </c>
      <c r="X2856">
        <v>5</v>
      </c>
      <c r="Y2856">
        <v>0.34850446922080791</v>
      </c>
    </row>
    <row r="2857" spans="1:25" x14ac:dyDescent="0.45">
      <c r="A2857">
        <v>1912</v>
      </c>
      <c r="B2857" s="1">
        <v>41052</v>
      </c>
      <c r="C2857" s="2" t="s">
        <v>81</v>
      </c>
      <c r="D2857">
        <v>13670</v>
      </c>
      <c r="E2857">
        <v>27</v>
      </c>
      <c r="F2857">
        <v>116.37</v>
      </c>
      <c r="G2857">
        <v>0.04</v>
      </c>
      <c r="H2857" s="2" t="s">
        <v>57</v>
      </c>
      <c r="I2857">
        <v>57.63</v>
      </c>
      <c r="J2857">
        <v>3.69</v>
      </c>
      <c r="K2857">
        <v>0.5</v>
      </c>
      <c r="L2857" s="2" t="s">
        <v>1676</v>
      </c>
      <c r="M2857" s="2" t="s">
        <v>959</v>
      </c>
      <c r="N2857" s="2" t="s">
        <v>959</v>
      </c>
      <c r="O2857" s="2" t="s">
        <v>62</v>
      </c>
      <c r="P2857" s="2" t="s">
        <v>29</v>
      </c>
      <c r="Q2857" s="2" t="s">
        <v>89</v>
      </c>
      <c r="R2857" s="2" t="s">
        <v>1285</v>
      </c>
      <c r="S2857" s="2" t="s">
        <v>46</v>
      </c>
      <c r="T2857">
        <v>0.38</v>
      </c>
      <c r="U2857" s="1">
        <v>41055</v>
      </c>
      <c r="V2857">
        <v>2012</v>
      </c>
      <c r="W2857" s="2" t="s">
        <v>77</v>
      </c>
      <c r="X2857">
        <v>5</v>
      </c>
      <c r="Y2857">
        <v>0.49523072956947667</v>
      </c>
    </row>
    <row r="2858" spans="1:25" x14ac:dyDescent="0.45">
      <c r="A2858">
        <v>1922</v>
      </c>
      <c r="B2858" s="1">
        <v>40737</v>
      </c>
      <c r="C2858" s="2" t="s">
        <v>66</v>
      </c>
      <c r="D2858">
        <v>13764</v>
      </c>
      <c r="E2858">
        <v>31</v>
      </c>
      <c r="F2858">
        <v>123.93</v>
      </c>
      <c r="G2858">
        <v>0.1</v>
      </c>
      <c r="H2858" s="2" t="s">
        <v>25</v>
      </c>
      <c r="I2858">
        <v>11.93</v>
      </c>
      <c r="J2858">
        <v>4.28</v>
      </c>
      <c r="K2858">
        <v>0.94</v>
      </c>
      <c r="L2858" s="2" t="s">
        <v>1671</v>
      </c>
      <c r="M2858" s="2" t="s">
        <v>959</v>
      </c>
      <c r="N2858" s="2" t="s">
        <v>959</v>
      </c>
      <c r="O2858" s="2" t="s">
        <v>62</v>
      </c>
      <c r="P2858" s="2" t="s">
        <v>29</v>
      </c>
      <c r="Q2858" s="2" t="s">
        <v>94</v>
      </c>
      <c r="R2858" s="2" t="s">
        <v>443</v>
      </c>
      <c r="S2858" s="2" t="s">
        <v>76</v>
      </c>
      <c r="T2858">
        <v>0.56000000000000005</v>
      </c>
      <c r="U2858" s="1">
        <v>40738</v>
      </c>
      <c r="V2858">
        <v>2011</v>
      </c>
      <c r="W2858" s="2" t="s">
        <v>47</v>
      </c>
      <c r="X2858">
        <v>7</v>
      </c>
      <c r="Y2858">
        <v>9.6264020011296692E-2</v>
      </c>
    </row>
    <row r="2859" spans="1:25" x14ac:dyDescent="0.45">
      <c r="A2859">
        <v>1948</v>
      </c>
      <c r="B2859" s="1">
        <v>40694</v>
      </c>
      <c r="C2859" s="2" t="s">
        <v>81</v>
      </c>
      <c r="D2859">
        <v>13953</v>
      </c>
      <c r="E2859">
        <v>32</v>
      </c>
      <c r="F2859">
        <v>381.24</v>
      </c>
      <c r="G2859">
        <v>0.04</v>
      </c>
      <c r="H2859" s="2" t="s">
        <v>25</v>
      </c>
      <c r="I2859">
        <v>67.599999999999994</v>
      </c>
      <c r="J2859">
        <v>11.34</v>
      </c>
      <c r="K2859">
        <v>5.01</v>
      </c>
      <c r="L2859" s="2" t="s">
        <v>458</v>
      </c>
      <c r="M2859" s="2" t="s">
        <v>959</v>
      </c>
      <c r="N2859" s="2" t="s">
        <v>959</v>
      </c>
      <c r="O2859" s="2" t="s">
        <v>37</v>
      </c>
      <c r="P2859" s="2" t="s">
        <v>29</v>
      </c>
      <c r="Q2859" s="2" t="s">
        <v>63</v>
      </c>
      <c r="R2859" s="2" t="s">
        <v>1291</v>
      </c>
      <c r="S2859" s="2" t="s">
        <v>46</v>
      </c>
      <c r="T2859">
        <v>0.36</v>
      </c>
      <c r="U2859" s="1">
        <v>40696</v>
      </c>
      <c r="V2859">
        <v>2011</v>
      </c>
      <c r="W2859" s="2" t="s">
        <v>77</v>
      </c>
      <c r="X2859">
        <v>5</v>
      </c>
      <c r="Y2859">
        <v>0.1773161263246249</v>
      </c>
    </row>
    <row r="2860" spans="1:25" x14ac:dyDescent="0.45">
      <c r="A2860">
        <v>1981</v>
      </c>
      <c r="B2860" s="1">
        <v>40329</v>
      </c>
      <c r="C2860" s="2" t="s">
        <v>24</v>
      </c>
      <c r="D2860">
        <v>14119</v>
      </c>
      <c r="E2860">
        <v>24</v>
      </c>
      <c r="F2860">
        <v>103.11</v>
      </c>
      <c r="G2860">
        <v>0.06</v>
      </c>
      <c r="H2860" s="2" t="s">
        <v>25</v>
      </c>
      <c r="I2860">
        <v>-95.41</v>
      </c>
      <c r="J2860">
        <v>4.18</v>
      </c>
      <c r="K2860">
        <v>6.92</v>
      </c>
      <c r="L2860" s="2" t="s">
        <v>1684</v>
      </c>
      <c r="M2860" s="2" t="s">
        <v>959</v>
      </c>
      <c r="N2860" s="2" t="s">
        <v>959</v>
      </c>
      <c r="O2860" s="2" t="s">
        <v>62</v>
      </c>
      <c r="P2860" s="2" t="s">
        <v>73</v>
      </c>
      <c r="Q2860" s="2" t="s">
        <v>74</v>
      </c>
      <c r="R2860" s="2" t="s">
        <v>1685</v>
      </c>
      <c r="S2860" s="2" t="s">
        <v>46</v>
      </c>
      <c r="T2860">
        <v>0.49</v>
      </c>
      <c r="U2860" s="1">
        <v>40333</v>
      </c>
      <c r="V2860">
        <v>2010</v>
      </c>
      <c r="W2860" s="2" t="s">
        <v>77</v>
      </c>
      <c r="X2860">
        <v>5</v>
      </c>
      <c r="Y2860">
        <v>-0.92532247114731836</v>
      </c>
    </row>
    <row r="2861" spans="1:25" x14ac:dyDescent="0.45">
      <c r="A2861">
        <v>2020</v>
      </c>
      <c r="B2861" s="1">
        <v>40465</v>
      </c>
      <c r="C2861" s="2" t="s">
        <v>66</v>
      </c>
      <c r="D2861">
        <v>14402</v>
      </c>
      <c r="E2861">
        <v>1</v>
      </c>
      <c r="F2861">
        <v>184.46</v>
      </c>
      <c r="G2861">
        <v>0.05</v>
      </c>
      <c r="H2861" s="2" t="s">
        <v>35</v>
      </c>
      <c r="I2861">
        <v>-106.33</v>
      </c>
      <c r="J2861">
        <v>160.97999999999999</v>
      </c>
      <c r="K2861">
        <v>30</v>
      </c>
      <c r="L2861" s="2" t="s">
        <v>1679</v>
      </c>
      <c r="M2861" s="2" t="s">
        <v>959</v>
      </c>
      <c r="N2861" s="2" t="s">
        <v>959</v>
      </c>
      <c r="O2861" s="2" t="s">
        <v>28</v>
      </c>
      <c r="P2861" s="2" t="s">
        <v>73</v>
      </c>
      <c r="Q2861" s="2" t="s">
        <v>114</v>
      </c>
      <c r="R2861" s="2" t="s">
        <v>693</v>
      </c>
      <c r="S2861" s="2" t="s">
        <v>40</v>
      </c>
      <c r="T2861">
        <v>0.62</v>
      </c>
      <c r="U2861" s="1">
        <v>40467</v>
      </c>
      <c r="V2861">
        <v>2010</v>
      </c>
      <c r="W2861" s="2" t="s">
        <v>33</v>
      </c>
      <c r="X2861">
        <v>10</v>
      </c>
      <c r="Y2861">
        <v>-0.57643933644150491</v>
      </c>
    </row>
    <row r="2862" spans="1:25" x14ac:dyDescent="0.45">
      <c r="A2862">
        <v>2032</v>
      </c>
      <c r="B2862" s="1">
        <v>40496</v>
      </c>
      <c r="C2862" s="2" t="s">
        <v>24</v>
      </c>
      <c r="D2862">
        <v>14499</v>
      </c>
      <c r="E2862">
        <v>28</v>
      </c>
      <c r="F2862">
        <v>574.99</v>
      </c>
      <c r="G2862">
        <v>0.06</v>
      </c>
      <c r="H2862" s="2" t="s">
        <v>25</v>
      </c>
      <c r="I2862">
        <v>-148.87</v>
      </c>
      <c r="J2862">
        <v>20.97</v>
      </c>
      <c r="K2862">
        <v>6.5</v>
      </c>
      <c r="L2862" s="2" t="s">
        <v>1277</v>
      </c>
      <c r="M2862" s="2" t="s">
        <v>959</v>
      </c>
      <c r="N2862" s="2" t="s">
        <v>959</v>
      </c>
      <c r="O2862" s="2" t="s">
        <v>37</v>
      </c>
      <c r="P2862" s="2" t="s">
        <v>43</v>
      </c>
      <c r="Q2862" s="2" t="s">
        <v>104</v>
      </c>
      <c r="R2862" s="2" t="s">
        <v>226</v>
      </c>
      <c r="S2862" s="2" t="s">
        <v>46</v>
      </c>
      <c r="T2862">
        <v>0.78</v>
      </c>
      <c r="U2862" s="1">
        <v>40501</v>
      </c>
      <c r="V2862">
        <v>2010</v>
      </c>
      <c r="W2862" s="2" t="s">
        <v>69</v>
      </c>
      <c r="X2862">
        <v>11</v>
      </c>
      <c r="Y2862">
        <v>-0.25890885058870589</v>
      </c>
    </row>
    <row r="2863" spans="1:25" x14ac:dyDescent="0.45">
      <c r="A2863">
        <v>2110</v>
      </c>
      <c r="B2863" s="1">
        <v>40193</v>
      </c>
      <c r="C2863" s="2" t="s">
        <v>66</v>
      </c>
      <c r="D2863">
        <v>15079</v>
      </c>
      <c r="E2863">
        <v>45</v>
      </c>
      <c r="F2863">
        <v>3753.42</v>
      </c>
      <c r="G2863">
        <v>0</v>
      </c>
      <c r="H2863" s="2" t="s">
        <v>25</v>
      </c>
      <c r="I2863">
        <v>1276.25</v>
      </c>
      <c r="J2863">
        <v>80.98</v>
      </c>
      <c r="K2863">
        <v>7.18</v>
      </c>
      <c r="L2863" s="2" t="s">
        <v>1677</v>
      </c>
      <c r="M2863" s="2" t="s">
        <v>959</v>
      </c>
      <c r="N2863" s="2" t="s">
        <v>959</v>
      </c>
      <c r="O2863" s="2" t="s">
        <v>28</v>
      </c>
      <c r="P2863" s="2" t="s">
        <v>43</v>
      </c>
      <c r="Q2863" s="2" t="s">
        <v>104</v>
      </c>
      <c r="R2863" s="2" t="s">
        <v>555</v>
      </c>
      <c r="S2863" s="2" t="s">
        <v>46</v>
      </c>
      <c r="T2863">
        <v>0.48</v>
      </c>
      <c r="U2863" s="1">
        <v>40196</v>
      </c>
      <c r="V2863">
        <v>2010</v>
      </c>
      <c r="W2863" s="2" t="s">
        <v>107</v>
      </c>
      <c r="X2863">
        <v>1</v>
      </c>
      <c r="Y2863">
        <v>0.34002323214561653</v>
      </c>
    </row>
    <row r="2864" spans="1:25" x14ac:dyDescent="0.45">
      <c r="A2864">
        <v>2134</v>
      </c>
      <c r="B2864" s="1">
        <v>41008</v>
      </c>
      <c r="C2864" s="2" t="s">
        <v>48</v>
      </c>
      <c r="D2864">
        <v>15236</v>
      </c>
      <c r="E2864">
        <v>33</v>
      </c>
      <c r="F2864">
        <v>341.42</v>
      </c>
      <c r="G2864">
        <v>0.06</v>
      </c>
      <c r="H2864" s="2" t="s">
        <v>25</v>
      </c>
      <c r="I2864">
        <v>71.5</v>
      </c>
      <c r="J2864">
        <v>10.91</v>
      </c>
      <c r="K2864">
        <v>2.99</v>
      </c>
      <c r="L2864" s="2" t="s">
        <v>1226</v>
      </c>
      <c r="M2864" s="2" t="s">
        <v>959</v>
      </c>
      <c r="N2864" s="2" t="s">
        <v>959</v>
      </c>
      <c r="O2864" s="2" t="s">
        <v>62</v>
      </c>
      <c r="P2864" s="2" t="s">
        <v>29</v>
      </c>
      <c r="Q2864" s="2" t="s">
        <v>54</v>
      </c>
      <c r="R2864" s="2" t="s">
        <v>298</v>
      </c>
      <c r="S2864" s="2" t="s">
        <v>46</v>
      </c>
      <c r="T2864">
        <v>0.38</v>
      </c>
      <c r="U2864" s="1">
        <v>41009</v>
      </c>
      <c r="V2864">
        <v>2012</v>
      </c>
      <c r="W2864" s="2" t="s">
        <v>88</v>
      </c>
      <c r="X2864">
        <v>4</v>
      </c>
      <c r="Y2864">
        <v>0.20941948333430963</v>
      </c>
    </row>
    <row r="2865" spans="1:25" x14ac:dyDescent="0.45">
      <c r="A2865">
        <v>2148</v>
      </c>
      <c r="B2865" s="1">
        <v>40215</v>
      </c>
      <c r="C2865" s="2" t="s">
        <v>81</v>
      </c>
      <c r="D2865">
        <v>15397</v>
      </c>
      <c r="E2865">
        <v>42</v>
      </c>
      <c r="F2865">
        <v>223.33</v>
      </c>
      <c r="G2865">
        <v>0</v>
      </c>
      <c r="H2865" s="2" t="s">
        <v>57</v>
      </c>
      <c r="I2865">
        <v>-111.89</v>
      </c>
      <c r="J2865">
        <v>4.9800000000000004</v>
      </c>
      <c r="K2865">
        <v>4.32</v>
      </c>
      <c r="L2865" s="2" t="s">
        <v>1684</v>
      </c>
      <c r="M2865" s="2" t="s">
        <v>959</v>
      </c>
      <c r="N2865" s="2" t="s">
        <v>959</v>
      </c>
      <c r="O2865" s="2" t="s">
        <v>62</v>
      </c>
      <c r="P2865" s="2" t="s">
        <v>43</v>
      </c>
      <c r="Q2865" s="2" t="s">
        <v>104</v>
      </c>
      <c r="R2865" s="2" t="s">
        <v>905</v>
      </c>
      <c r="S2865" s="2" t="s">
        <v>106</v>
      </c>
      <c r="T2865">
        <v>0.64</v>
      </c>
      <c r="U2865" s="1">
        <v>40217</v>
      </c>
      <c r="V2865">
        <v>2010</v>
      </c>
      <c r="W2865" s="2" t="s">
        <v>65</v>
      </c>
      <c r="X2865">
        <v>2</v>
      </c>
      <c r="Y2865">
        <v>-0.50100747772354803</v>
      </c>
    </row>
    <row r="2866" spans="1:25" x14ac:dyDescent="0.45">
      <c r="A2866">
        <v>2185</v>
      </c>
      <c r="B2866" s="1">
        <v>40561</v>
      </c>
      <c r="C2866" s="2" t="s">
        <v>81</v>
      </c>
      <c r="D2866">
        <v>15719</v>
      </c>
      <c r="E2866">
        <v>18</v>
      </c>
      <c r="F2866">
        <v>5405.44</v>
      </c>
      <c r="G2866">
        <v>7.0000000000000007E-2</v>
      </c>
      <c r="H2866" s="2" t="s">
        <v>35</v>
      </c>
      <c r="I2866">
        <v>604.46</v>
      </c>
      <c r="J2866">
        <v>300.98</v>
      </c>
      <c r="K2866">
        <v>64.73</v>
      </c>
      <c r="L2866" s="2" t="s">
        <v>1684</v>
      </c>
      <c r="M2866" s="2" t="s">
        <v>959</v>
      </c>
      <c r="N2866" s="2" t="s">
        <v>959</v>
      </c>
      <c r="O2866" s="2" t="s">
        <v>62</v>
      </c>
      <c r="P2866" s="2" t="s">
        <v>73</v>
      </c>
      <c r="Q2866" s="2" t="s">
        <v>114</v>
      </c>
      <c r="R2866" s="2" t="s">
        <v>161</v>
      </c>
      <c r="S2866" s="2" t="s">
        <v>40</v>
      </c>
      <c r="T2866">
        <v>0.56000000000000005</v>
      </c>
      <c r="U2866" s="1">
        <v>40562</v>
      </c>
      <c r="V2866">
        <v>2011</v>
      </c>
      <c r="W2866" s="2" t="s">
        <v>107</v>
      </c>
      <c r="X2866">
        <v>1</v>
      </c>
      <c r="Y2866">
        <v>0.11182438432394035</v>
      </c>
    </row>
    <row r="2867" spans="1:25" x14ac:dyDescent="0.45">
      <c r="A2867">
        <v>2282</v>
      </c>
      <c r="B2867" s="1">
        <v>40678</v>
      </c>
      <c r="C2867" s="2" t="s">
        <v>66</v>
      </c>
      <c r="D2867">
        <v>16450</v>
      </c>
      <c r="E2867">
        <v>12</v>
      </c>
      <c r="F2867">
        <v>73.5</v>
      </c>
      <c r="G2867">
        <v>0.03</v>
      </c>
      <c r="H2867" s="2" t="s">
        <v>25</v>
      </c>
      <c r="I2867">
        <v>5.71</v>
      </c>
      <c r="J2867">
        <v>5.98</v>
      </c>
      <c r="K2867">
        <v>2.5</v>
      </c>
      <c r="L2867" s="2" t="s">
        <v>665</v>
      </c>
      <c r="M2867" s="2" t="s">
        <v>959</v>
      </c>
      <c r="N2867" s="2" t="s">
        <v>959</v>
      </c>
      <c r="O2867" s="2" t="s">
        <v>28</v>
      </c>
      <c r="P2867" s="2" t="s">
        <v>29</v>
      </c>
      <c r="Q2867" s="2" t="s">
        <v>79</v>
      </c>
      <c r="R2867" s="2" t="s">
        <v>510</v>
      </c>
      <c r="S2867" s="2" t="s">
        <v>46</v>
      </c>
      <c r="T2867">
        <v>0.36</v>
      </c>
      <c r="U2867" s="1">
        <v>40678</v>
      </c>
      <c r="V2867">
        <v>2011</v>
      </c>
      <c r="W2867" s="2" t="s">
        <v>77</v>
      </c>
      <c r="X2867">
        <v>5</v>
      </c>
      <c r="Y2867">
        <v>7.7687074829931979E-2</v>
      </c>
    </row>
    <row r="2868" spans="1:25" x14ac:dyDescent="0.45">
      <c r="A2868">
        <v>2371</v>
      </c>
      <c r="B2868" s="1">
        <v>39839</v>
      </c>
      <c r="C2868" s="2" t="s">
        <v>66</v>
      </c>
      <c r="D2868">
        <v>17186</v>
      </c>
      <c r="E2868">
        <v>49</v>
      </c>
      <c r="F2868">
        <v>4321.63</v>
      </c>
      <c r="G2868">
        <v>0.08</v>
      </c>
      <c r="H2868" s="2" t="s">
        <v>25</v>
      </c>
      <c r="I2868">
        <v>-1549.14</v>
      </c>
      <c r="J2868">
        <v>90.98</v>
      </c>
      <c r="K2868">
        <v>56.2</v>
      </c>
      <c r="L2868" s="2" t="s">
        <v>1671</v>
      </c>
      <c r="M2868" s="2" t="s">
        <v>959</v>
      </c>
      <c r="N2868" s="2" t="s">
        <v>959</v>
      </c>
      <c r="O2868" s="2" t="s">
        <v>37</v>
      </c>
      <c r="P2868" s="2" t="s">
        <v>73</v>
      </c>
      <c r="Q2868" s="2" t="s">
        <v>74</v>
      </c>
      <c r="R2868" s="2" t="s">
        <v>730</v>
      </c>
      <c r="S2868" s="2" t="s">
        <v>51</v>
      </c>
      <c r="T2868">
        <v>0.74</v>
      </c>
      <c r="U2868" s="1">
        <v>39841</v>
      </c>
      <c r="V2868">
        <v>2009</v>
      </c>
      <c r="W2868" s="2" t="s">
        <v>107</v>
      </c>
      <c r="X2868">
        <v>1</v>
      </c>
      <c r="Y2868">
        <v>-0.35846196921069134</v>
      </c>
    </row>
    <row r="2869" spans="1:25" x14ac:dyDescent="0.45">
      <c r="A2869">
        <v>2397</v>
      </c>
      <c r="B2869" s="1">
        <v>40769</v>
      </c>
      <c r="C2869" s="2" t="s">
        <v>81</v>
      </c>
      <c r="D2869">
        <v>17379</v>
      </c>
      <c r="E2869">
        <v>29</v>
      </c>
      <c r="F2869">
        <v>3218.42</v>
      </c>
      <c r="G2869">
        <v>0.08</v>
      </c>
      <c r="H2869" s="2" t="s">
        <v>35</v>
      </c>
      <c r="I2869">
        <v>-1248.58</v>
      </c>
      <c r="J2869">
        <v>114.98</v>
      </c>
      <c r="K2869">
        <v>58.72</v>
      </c>
      <c r="L2869" s="2" t="s">
        <v>1277</v>
      </c>
      <c r="M2869" s="2" t="s">
        <v>959</v>
      </c>
      <c r="N2869" s="2" t="s">
        <v>959</v>
      </c>
      <c r="O2869" s="2" t="s">
        <v>37</v>
      </c>
      <c r="P2869" s="2" t="s">
        <v>73</v>
      </c>
      <c r="Q2869" s="2" t="s">
        <v>83</v>
      </c>
      <c r="R2869" s="2" t="s">
        <v>821</v>
      </c>
      <c r="S2869" s="2" t="s">
        <v>85</v>
      </c>
      <c r="T2869">
        <v>0.76</v>
      </c>
      <c r="U2869" s="1">
        <v>40771</v>
      </c>
      <c r="V2869">
        <v>2011</v>
      </c>
      <c r="W2869" s="2" t="s">
        <v>52</v>
      </c>
      <c r="X2869">
        <v>8</v>
      </c>
      <c r="Y2869">
        <v>-0.38794812361345005</v>
      </c>
    </row>
    <row r="2870" spans="1:25" x14ac:dyDescent="0.45">
      <c r="A2870">
        <v>2424</v>
      </c>
      <c r="B2870" s="1">
        <v>40790</v>
      </c>
      <c r="C2870" s="2" t="s">
        <v>24</v>
      </c>
      <c r="D2870">
        <v>17573</v>
      </c>
      <c r="E2870">
        <v>23</v>
      </c>
      <c r="F2870">
        <v>220.97</v>
      </c>
      <c r="G2870">
        <v>0.02</v>
      </c>
      <c r="H2870" s="2" t="s">
        <v>25</v>
      </c>
      <c r="I2870">
        <v>-25.86</v>
      </c>
      <c r="J2870">
        <v>9.48</v>
      </c>
      <c r="K2870">
        <v>7.29</v>
      </c>
      <c r="L2870" s="2" t="s">
        <v>1686</v>
      </c>
      <c r="M2870" s="2" t="s">
        <v>959</v>
      </c>
      <c r="N2870" s="2" t="s">
        <v>959</v>
      </c>
      <c r="O2870" s="2" t="s">
        <v>28</v>
      </c>
      <c r="P2870" s="2" t="s">
        <v>73</v>
      </c>
      <c r="Q2870" s="2" t="s">
        <v>74</v>
      </c>
      <c r="R2870" s="2" t="s">
        <v>1526</v>
      </c>
      <c r="S2870" s="2" t="s">
        <v>106</v>
      </c>
      <c r="T2870">
        <v>0.45</v>
      </c>
      <c r="U2870" s="1">
        <v>40794</v>
      </c>
      <c r="V2870">
        <v>2011</v>
      </c>
      <c r="W2870" s="2" t="s">
        <v>112</v>
      </c>
      <c r="X2870">
        <v>9</v>
      </c>
      <c r="Y2870">
        <v>-0.11702946101280717</v>
      </c>
    </row>
    <row r="2871" spans="1:25" x14ac:dyDescent="0.45">
      <c r="A2871">
        <v>2576</v>
      </c>
      <c r="B2871" s="1">
        <v>39844</v>
      </c>
      <c r="C2871" s="2" t="s">
        <v>81</v>
      </c>
      <c r="D2871">
        <v>18595</v>
      </c>
      <c r="E2871">
        <v>6</v>
      </c>
      <c r="F2871">
        <v>451.44</v>
      </c>
      <c r="G2871">
        <v>0.1</v>
      </c>
      <c r="H2871" s="2" t="s">
        <v>25</v>
      </c>
      <c r="I2871">
        <v>-35.19</v>
      </c>
      <c r="J2871">
        <v>78.650000000000006</v>
      </c>
      <c r="K2871">
        <v>13.99</v>
      </c>
      <c r="L2871" s="2" t="s">
        <v>1676</v>
      </c>
      <c r="M2871" s="2" t="s">
        <v>959</v>
      </c>
      <c r="N2871" s="2" t="s">
        <v>959</v>
      </c>
      <c r="O2871" s="2" t="s">
        <v>62</v>
      </c>
      <c r="P2871" s="2" t="s">
        <v>29</v>
      </c>
      <c r="Q2871" s="2" t="s">
        <v>38</v>
      </c>
      <c r="R2871" s="2" t="s">
        <v>405</v>
      </c>
      <c r="S2871" s="2" t="s">
        <v>51</v>
      </c>
      <c r="T2871">
        <v>0.52</v>
      </c>
      <c r="U2871" s="1">
        <v>39846</v>
      </c>
      <c r="V2871">
        <v>2009</v>
      </c>
      <c r="W2871" s="2" t="s">
        <v>107</v>
      </c>
      <c r="X2871">
        <v>1</v>
      </c>
      <c r="Y2871">
        <v>-7.7950558213716103E-2</v>
      </c>
    </row>
    <row r="2872" spans="1:25" x14ac:dyDescent="0.45">
      <c r="A2872">
        <v>2655</v>
      </c>
      <c r="B2872" s="1">
        <v>40385</v>
      </c>
      <c r="C2872" s="2" t="s">
        <v>66</v>
      </c>
      <c r="D2872">
        <v>19205</v>
      </c>
      <c r="E2872">
        <v>47</v>
      </c>
      <c r="F2872">
        <v>1291.3499999999999</v>
      </c>
      <c r="G2872">
        <v>0.04</v>
      </c>
      <c r="H2872" s="2" t="s">
        <v>25</v>
      </c>
      <c r="I2872">
        <v>479.62</v>
      </c>
      <c r="J2872">
        <v>26.38</v>
      </c>
      <c r="K2872">
        <v>5.86</v>
      </c>
      <c r="L2872" s="2" t="s">
        <v>1650</v>
      </c>
      <c r="M2872" s="2" t="s">
        <v>959</v>
      </c>
      <c r="N2872" s="2" t="s">
        <v>959</v>
      </c>
      <c r="O2872" s="2" t="s">
        <v>28</v>
      </c>
      <c r="P2872" s="2" t="s">
        <v>29</v>
      </c>
      <c r="Q2872" s="2" t="s">
        <v>63</v>
      </c>
      <c r="R2872" s="2" t="s">
        <v>421</v>
      </c>
      <c r="S2872" s="2" t="s">
        <v>46</v>
      </c>
      <c r="T2872">
        <v>0.39</v>
      </c>
      <c r="U2872" s="1">
        <v>40386</v>
      </c>
      <c r="V2872">
        <v>2010</v>
      </c>
      <c r="W2872" s="2" t="s">
        <v>47</v>
      </c>
      <c r="X2872">
        <v>7</v>
      </c>
      <c r="Y2872">
        <v>0.37140976497463896</v>
      </c>
    </row>
    <row r="2873" spans="1:25" x14ac:dyDescent="0.45">
      <c r="A2873">
        <v>2694</v>
      </c>
      <c r="B2873" s="1">
        <v>40190</v>
      </c>
      <c r="C2873" s="2" t="s">
        <v>34</v>
      </c>
      <c r="D2873">
        <v>19494</v>
      </c>
      <c r="E2873">
        <v>39</v>
      </c>
      <c r="F2873">
        <v>857.32</v>
      </c>
      <c r="G2873">
        <v>0.05</v>
      </c>
      <c r="H2873" s="2" t="s">
        <v>25</v>
      </c>
      <c r="I2873">
        <v>195.71</v>
      </c>
      <c r="J2873">
        <v>22.23</v>
      </c>
      <c r="K2873">
        <v>8.99</v>
      </c>
      <c r="L2873" s="2" t="s">
        <v>1686</v>
      </c>
      <c r="M2873" s="2" t="s">
        <v>959</v>
      </c>
      <c r="N2873" s="2" t="s">
        <v>959</v>
      </c>
      <c r="O2873" s="2" t="s">
        <v>28</v>
      </c>
      <c r="P2873" s="2" t="s">
        <v>73</v>
      </c>
      <c r="Q2873" s="2" t="s">
        <v>74</v>
      </c>
      <c r="R2873" s="2" t="s">
        <v>795</v>
      </c>
      <c r="S2873" s="2" t="s">
        <v>106</v>
      </c>
      <c r="T2873">
        <v>0.41</v>
      </c>
      <c r="U2873" s="1">
        <v>40192</v>
      </c>
      <c r="V2873">
        <v>2010</v>
      </c>
      <c r="W2873" s="2" t="s">
        <v>107</v>
      </c>
      <c r="X2873">
        <v>1</v>
      </c>
      <c r="Y2873">
        <v>0.22828115522791956</v>
      </c>
    </row>
    <row r="2874" spans="1:25" x14ac:dyDescent="0.45">
      <c r="A2874">
        <v>2699</v>
      </c>
      <c r="B2874" s="1">
        <v>40877</v>
      </c>
      <c r="C2874" s="2" t="s">
        <v>34</v>
      </c>
      <c r="D2874">
        <v>19523</v>
      </c>
      <c r="E2874">
        <v>44</v>
      </c>
      <c r="F2874">
        <v>155.78</v>
      </c>
      <c r="G2874">
        <v>0.04</v>
      </c>
      <c r="H2874" s="2" t="s">
        <v>25</v>
      </c>
      <c r="I2874">
        <v>-10</v>
      </c>
      <c r="J2874">
        <v>3.6</v>
      </c>
      <c r="K2874">
        <v>2.2000000000000002</v>
      </c>
      <c r="L2874" s="2" t="s">
        <v>529</v>
      </c>
      <c r="M2874" s="2" t="s">
        <v>959</v>
      </c>
      <c r="N2874" s="2" t="s">
        <v>959</v>
      </c>
      <c r="O2874" s="2" t="s">
        <v>42</v>
      </c>
      <c r="P2874" s="2" t="s">
        <v>29</v>
      </c>
      <c r="Q2874" s="2" t="s">
        <v>63</v>
      </c>
      <c r="R2874" s="2" t="s">
        <v>1202</v>
      </c>
      <c r="S2874" s="2" t="s">
        <v>76</v>
      </c>
      <c r="T2874">
        <v>0.39</v>
      </c>
      <c r="U2874" s="1">
        <v>40878</v>
      </c>
      <c r="V2874">
        <v>2011</v>
      </c>
      <c r="W2874" s="2" t="s">
        <v>69</v>
      </c>
      <c r="X2874">
        <v>11</v>
      </c>
      <c r="Y2874">
        <v>-6.4193092823212228E-2</v>
      </c>
    </row>
    <row r="2875" spans="1:25" x14ac:dyDescent="0.45">
      <c r="A2875">
        <v>2842</v>
      </c>
      <c r="B2875" s="1">
        <v>40742</v>
      </c>
      <c r="C2875" s="2" t="s">
        <v>66</v>
      </c>
      <c r="D2875">
        <v>20482</v>
      </c>
      <c r="E2875">
        <v>38</v>
      </c>
      <c r="F2875">
        <v>4650.07</v>
      </c>
      <c r="G2875">
        <v>0.04</v>
      </c>
      <c r="H2875" s="2" t="s">
        <v>35</v>
      </c>
      <c r="I2875">
        <v>-1143.1500000000001</v>
      </c>
      <c r="J2875">
        <v>120.98</v>
      </c>
      <c r="K2875">
        <v>60.19</v>
      </c>
      <c r="L2875" s="2" t="s">
        <v>1687</v>
      </c>
      <c r="M2875" s="2" t="s">
        <v>959</v>
      </c>
      <c r="N2875" s="2" t="s">
        <v>959</v>
      </c>
      <c r="O2875" s="2" t="s">
        <v>28</v>
      </c>
      <c r="P2875" s="2" t="s">
        <v>73</v>
      </c>
      <c r="Q2875" s="2" t="s">
        <v>83</v>
      </c>
      <c r="R2875" s="2" t="s">
        <v>1688</v>
      </c>
      <c r="S2875" s="2" t="s">
        <v>85</v>
      </c>
      <c r="T2875">
        <v>0.71</v>
      </c>
      <c r="U2875" s="1">
        <v>40742</v>
      </c>
      <c r="V2875">
        <v>2011</v>
      </c>
      <c r="W2875" s="2" t="s">
        <v>47</v>
      </c>
      <c r="X2875">
        <v>7</v>
      </c>
      <c r="Y2875">
        <v>-0.2458350089353494</v>
      </c>
    </row>
    <row r="2876" spans="1:25" x14ac:dyDescent="0.45">
      <c r="A2876">
        <v>2967</v>
      </c>
      <c r="B2876" s="1">
        <v>40134</v>
      </c>
      <c r="C2876" s="2" t="s">
        <v>24</v>
      </c>
      <c r="D2876">
        <v>21445</v>
      </c>
      <c r="E2876">
        <v>14</v>
      </c>
      <c r="F2876">
        <v>75.150000000000006</v>
      </c>
      <c r="G2876">
        <v>0.02</v>
      </c>
      <c r="H2876" s="2" t="s">
        <v>57</v>
      </c>
      <c r="I2876">
        <v>-63.53</v>
      </c>
      <c r="J2876">
        <v>4.0599999999999996</v>
      </c>
      <c r="K2876">
        <v>6.89</v>
      </c>
      <c r="L2876" s="2" t="s">
        <v>1686</v>
      </c>
      <c r="M2876" s="2" t="s">
        <v>959</v>
      </c>
      <c r="N2876" s="2" t="s">
        <v>959</v>
      </c>
      <c r="O2876" s="2" t="s">
        <v>28</v>
      </c>
      <c r="P2876" s="2" t="s">
        <v>29</v>
      </c>
      <c r="Q2876" s="2" t="s">
        <v>38</v>
      </c>
      <c r="R2876" s="2" t="s">
        <v>331</v>
      </c>
      <c r="S2876" s="2" t="s">
        <v>46</v>
      </c>
      <c r="T2876">
        <v>0.6</v>
      </c>
      <c r="U2876" s="1">
        <v>40138</v>
      </c>
      <c r="V2876">
        <v>2009</v>
      </c>
      <c r="W2876" s="2" t="s">
        <v>69</v>
      </c>
      <c r="X2876">
        <v>11</v>
      </c>
      <c r="Y2876">
        <v>-0.84537591483699259</v>
      </c>
    </row>
    <row r="2877" spans="1:25" x14ac:dyDescent="0.45">
      <c r="A2877">
        <v>2987</v>
      </c>
      <c r="B2877" s="1">
        <v>41024</v>
      </c>
      <c r="C2877" s="2" t="s">
        <v>81</v>
      </c>
      <c r="D2877">
        <v>21573</v>
      </c>
      <c r="E2877">
        <v>31</v>
      </c>
      <c r="F2877">
        <v>96.23</v>
      </c>
      <c r="G2877">
        <v>0.05</v>
      </c>
      <c r="H2877" s="2" t="s">
        <v>25</v>
      </c>
      <c r="I2877">
        <v>24.05</v>
      </c>
      <c r="J2877">
        <v>3.08</v>
      </c>
      <c r="K2877">
        <v>0.99</v>
      </c>
      <c r="L2877" s="2" t="s">
        <v>1678</v>
      </c>
      <c r="M2877" s="2" t="s">
        <v>959</v>
      </c>
      <c r="N2877" s="2" t="s">
        <v>959</v>
      </c>
      <c r="O2877" s="2" t="s">
        <v>42</v>
      </c>
      <c r="P2877" s="2" t="s">
        <v>29</v>
      </c>
      <c r="Q2877" s="2" t="s">
        <v>89</v>
      </c>
      <c r="R2877" s="2" t="s">
        <v>1651</v>
      </c>
      <c r="S2877" s="2" t="s">
        <v>46</v>
      </c>
      <c r="T2877">
        <v>0.37</v>
      </c>
      <c r="U2877" s="1">
        <v>41026</v>
      </c>
      <c r="V2877">
        <v>2012</v>
      </c>
      <c r="W2877" s="2" t="s">
        <v>88</v>
      </c>
      <c r="X2877">
        <v>4</v>
      </c>
      <c r="Y2877">
        <v>0.24992206172711212</v>
      </c>
    </row>
    <row r="2878" spans="1:25" x14ac:dyDescent="0.45">
      <c r="A2878">
        <v>3030</v>
      </c>
      <c r="B2878" s="1">
        <v>40342</v>
      </c>
      <c r="C2878" s="2" t="s">
        <v>48</v>
      </c>
      <c r="D2878">
        <v>21795</v>
      </c>
      <c r="E2878">
        <v>10</v>
      </c>
      <c r="F2878">
        <v>278.66000000000003</v>
      </c>
      <c r="G2878">
        <v>0.05</v>
      </c>
      <c r="H2878" s="2" t="s">
        <v>57</v>
      </c>
      <c r="I2878">
        <v>-77.36</v>
      </c>
      <c r="J2878">
        <v>27.48</v>
      </c>
      <c r="K2878">
        <v>4</v>
      </c>
      <c r="L2878" s="2" t="s">
        <v>1679</v>
      </c>
      <c r="M2878" s="2" t="s">
        <v>959</v>
      </c>
      <c r="N2878" s="2" t="s">
        <v>959</v>
      </c>
      <c r="O2878" s="2" t="s">
        <v>28</v>
      </c>
      <c r="P2878" s="2" t="s">
        <v>43</v>
      </c>
      <c r="Q2878" s="2" t="s">
        <v>104</v>
      </c>
      <c r="R2878" s="2" t="s">
        <v>620</v>
      </c>
      <c r="S2878" s="2" t="s">
        <v>46</v>
      </c>
      <c r="T2878">
        <v>0.75</v>
      </c>
      <c r="U2878" s="1">
        <v>40343</v>
      </c>
      <c r="V2878">
        <v>2010</v>
      </c>
      <c r="W2878" s="2" t="s">
        <v>56</v>
      </c>
      <c r="X2878">
        <v>6</v>
      </c>
      <c r="Y2878">
        <v>-0.27761429699275098</v>
      </c>
    </row>
    <row r="2879" spans="1:25" x14ac:dyDescent="0.45">
      <c r="A2879">
        <v>3044</v>
      </c>
      <c r="B2879" s="1">
        <v>40865</v>
      </c>
      <c r="C2879" s="2" t="s">
        <v>34</v>
      </c>
      <c r="D2879">
        <v>21859</v>
      </c>
      <c r="E2879">
        <v>42</v>
      </c>
      <c r="F2879">
        <v>401.37</v>
      </c>
      <c r="G2879">
        <v>7.0000000000000007E-2</v>
      </c>
      <c r="H2879" s="2" t="s">
        <v>25</v>
      </c>
      <c r="I2879">
        <v>13.31</v>
      </c>
      <c r="J2879">
        <v>9.74</v>
      </c>
      <c r="K2879">
        <v>5.71</v>
      </c>
      <c r="L2879" s="2" t="s">
        <v>1682</v>
      </c>
      <c r="M2879" s="2" t="s">
        <v>959</v>
      </c>
      <c r="N2879" s="2" t="s">
        <v>959</v>
      </c>
      <c r="O2879" s="2" t="s">
        <v>42</v>
      </c>
      <c r="P2879" s="2" t="s">
        <v>73</v>
      </c>
      <c r="Q2879" s="2" t="s">
        <v>74</v>
      </c>
      <c r="R2879" s="2" t="s">
        <v>1689</v>
      </c>
      <c r="S2879" s="2" t="s">
        <v>46</v>
      </c>
      <c r="T2879">
        <v>0.41</v>
      </c>
      <c r="U2879" s="1">
        <v>40866</v>
      </c>
      <c r="V2879">
        <v>2011</v>
      </c>
      <c r="W2879" s="2" t="s">
        <v>69</v>
      </c>
      <c r="X2879">
        <v>11</v>
      </c>
      <c r="Y2879">
        <v>3.3161422129207467E-2</v>
      </c>
    </row>
    <row r="2880" spans="1:25" x14ac:dyDescent="0.45">
      <c r="A2880">
        <v>3069</v>
      </c>
      <c r="B2880" s="1">
        <v>40584</v>
      </c>
      <c r="C2880" s="2" t="s">
        <v>24</v>
      </c>
      <c r="D2880">
        <v>21989</v>
      </c>
      <c r="E2880">
        <v>9</v>
      </c>
      <c r="F2880">
        <v>118.95</v>
      </c>
      <c r="G2880">
        <v>0.03</v>
      </c>
      <c r="H2880" s="2" t="s">
        <v>25</v>
      </c>
      <c r="I2880">
        <v>30.8</v>
      </c>
      <c r="J2880">
        <v>12.07</v>
      </c>
      <c r="K2880">
        <v>6.2</v>
      </c>
      <c r="L2880" s="2" t="s">
        <v>1226</v>
      </c>
      <c r="M2880" s="2" t="s">
        <v>959</v>
      </c>
      <c r="N2880" s="2" t="s">
        <v>959</v>
      </c>
      <c r="O2880" s="2" t="s">
        <v>62</v>
      </c>
      <c r="P2880" s="2" t="s">
        <v>73</v>
      </c>
      <c r="Q2880" s="2" t="s">
        <v>74</v>
      </c>
      <c r="R2880" s="2" t="s">
        <v>1690</v>
      </c>
      <c r="S2880" s="2" t="s">
        <v>76</v>
      </c>
      <c r="T2880">
        <v>0.52</v>
      </c>
      <c r="U2880" s="1">
        <v>40584</v>
      </c>
      <c r="V2880">
        <v>2011</v>
      </c>
      <c r="W2880" s="2" t="s">
        <v>65</v>
      </c>
      <c r="X2880">
        <v>2</v>
      </c>
      <c r="Y2880">
        <v>0.25893232450609499</v>
      </c>
    </row>
    <row r="2881" spans="1:25" x14ac:dyDescent="0.45">
      <c r="A2881">
        <v>3161</v>
      </c>
      <c r="B2881" s="1">
        <v>41016</v>
      </c>
      <c r="C2881" s="2" t="s">
        <v>66</v>
      </c>
      <c r="D2881">
        <v>22688</v>
      </c>
      <c r="E2881">
        <v>40</v>
      </c>
      <c r="F2881">
        <v>2044.2755</v>
      </c>
      <c r="G2881">
        <v>0.1</v>
      </c>
      <c r="H2881" s="2" t="s">
        <v>25</v>
      </c>
      <c r="I2881">
        <v>334.53</v>
      </c>
      <c r="J2881">
        <v>65.989999999999995</v>
      </c>
      <c r="K2881">
        <v>5.63</v>
      </c>
      <c r="L2881" s="2" t="s">
        <v>1675</v>
      </c>
      <c r="M2881" s="2" t="s">
        <v>959</v>
      </c>
      <c r="N2881" s="2" t="s">
        <v>959</v>
      </c>
      <c r="O2881" s="2" t="s">
        <v>42</v>
      </c>
      <c r="P2881" s="2" t="s">
        <v>43</v>
      </c>
      <c r="Q2881" s="2" t="s">
        <v>44</v>
      </c>
      <c r="R2881" s="2" t="s">
        <v>1589</v>
      </c>
      <c r="S2881" s="2" t="s">
        <v>46</v>
      </c>
      <c r="T2881">
        <v>0.56000000000000005</v>
      </c>
      <c r="U2881" s="1">
        <v>41017</v>
      </c>
      <c r="V2881">
        <v>2012</v>
      </c>
      <c r="W2881" s="2" t="s">
        <v>88</v>
      </c>
      <c r="X2881">
        <v>4</v>
      </c>
      <c r="Y2881">
        <v>0.16364232707382151</v>
      </c>
    </row>
    <row r="2882" spans="1:25" x14ac:dyDescent="0.45">
      <c r="A2882">
        <v>3197</v>
      </c>
      <c r="B2882" s="1">
        <v>40941</v>
      </c>
      <c r="C2882" s="2" t="s">
        <v>66</v>
      </c>
      <c r="D2882">
        <v>22916</v>
      </c>
      <c r="E2882">
        <v>18</v>
      </c>
      <c r="F2882">
        <v>122.02</v>
      </c>
      <c r="G2882">
        <v>0.04</v>
      </c>
      <c r="H2882" s="2" t="s">
        <v>25</v>
      </c>
      <c r="I2882">
        <v>-115</v>
      </c>
      <c r="J2882">
        <v>6.48</v>
      </c>
      <c r="K2882">
        <v>10.050000000000001</v>
      </c>
      <c r="L2882" s="2" t="s">
        <v>1472</v>
      </c>
      <c r="M2882" s="2" t="s">
        <v>959</v>
      </c>
      <c r="N2882" s="2" t="s">
        <v>959</v>
      </c>
      <c r="O2882" s="2" t="s">
        <v>42</v>
      </c>
      <c r="P2882" s="2" t="s">
        <v>29</v>
      </c>
      <c r="Q2882" s="2" t="s">
        <v>63</v>
      </c>
      <c r="R2882" s="2" t="s">
        <v>1605</v>
      </c>
      <c r="S2882" s="2" t="s">
        <v>46</v>
      </c>
      <c r="T2882">
        <v>0.37</v>
      </c>
      <c r="U2882" s="1">
        <v>40942</v>
      </c>
      <c r="V2882">
        <v>2012</v>
      </c>
      <c r="W2882" s="2" t="s">
        <v>65</v>
      </c>
      <c r="X2882">
        <v>2</v>
      </c>
      <c r="Y2882">
        <v>-0.94246844779544336</v>
      </c>
    </row>
    <row r="2883" spans="1:25" x14ac:dyDescent="0.45">
      <c r="A2883">
        <v>3202</v>
      </c>
      <c r="B2883" s="1">
        <v>41032</v>
      </c>
      <c r="C2883" s="2" t="s">
        <v>66</v>
      </c>
      <c r="D2883">
        <v>22951</v>
      </c>
      <c r="E2883">
        <v>24</v>
      </c>
      <c r="F2883">
        <v>1304.0274999999999</v>
      </c>
      <c r="G2883">
        <v>0.1</v>
      </c>
      <c r="H2883" s="2" t="s">
        <v>25</v>
      </c>
      <c r="I2883">
        <v>34.36</v>
      </c>
      <c r="J2883">
        <v>65.989999999999995</v>
      </c>
      <c r="K2883">
        <v>8.99</v>
      </c>
      <c r="L2883" s="2" t="s">
        <v>1226</v>
      </c>
      <c r="M2883" s="2" t="s">
        <v>959</v>
      </c>
      <c r="N2883" s="2" t="s">
        <v>959</v>
      </c>
      <c r="O2883" s="2" t="s">
        <v>42</v>
      </c>
      <c r="P2883" s="2" t="s">
        <v>43</v>
      </c>
      <c r="Q2883" s="2" t="s">
        <v>44</v>
      </c>
      <c r="R2883" s="2" t="s">
        <v>1691</v>
      </c>
      <c r="S2883" s="2" t="s">
        <v>46</v>
      </c>
      <c r="T2883">
        <v>0.6</v>
      </c>
      <c r="U2883" s="1">
        <v>41032</v>
      </c>
      <c r="V2883">
        <v>2012</v>
      </c>
      <c r="W2883" s="2" t="s">
        <v>77</v>
      </c>
      <c r="X2883">
        <v>5</v>
      </c>
      <c r="Y2883">
        <v>2.6349137575702966E-2</v>
      </c>
    </row>
    <row r="2884" spans="1:25" x14ac:dyDescent="0.45">
      <c r="A2884">
        <v>3281</v>
      </c>
      <c r="B2884" s="1">
        <v>39891</v>
      </c>
      <c r="C2884" s="2" t="s">
        <v>81</v>
      </c>
      <c r="D2884">
        <v>23429</v>
      </c>
      <c r="E2884">
        <v>28</v>
      </c>
      <c r="F2884">
        <v>154.61000000000001</v>
      </c>
      <c r="G2884">
        <v>0.06</v>
      </c>
      <c r="H2884" s="2" t="s">
        <v>25</v>
      </c>
      <c r="I2884">
        <v>-82.82</v>
      </c>
      <c r="J2884">
        <v>5.34</v>
      </c>
      <c r="K2884">
        <v>5.63</v>
      </c>
      <c r="L2884" s="2" t="s">
        <v>134</v>
      </c>
      <c r="M2884" s="2" t="s">
        <v>959</v>
      </c>
      <c r="N2884" s="2" t="s">
        <v>959</v>
      </c>
      <c r="O2884" s="2" t="s">
        <v>42</v>
      </c>
      <c r="P2884" s="2" t="s">
        <v>29</v>
      </c>
      <c r="Q2884" s="2" t="s">
        <v>54</v>
      </c>
      <c r="R2884" s="2" t="s">
        <v>1176</v>
      </c>
      <c r="S2884" s="2" t="s">
        <v>46</v>
      </c>
      <c r="T2884">
        <v>0.39</v>
      </c>
      <c r="U2884" s="1">
        <v>39891</v>
      </c>
      <c r="V2884">
        <v>2009</v>
      </c>
      <c r="W2884" s="2" t="s">
        <v>60</v>
      </c>
      <c r="X2884">
        <v>3</v>
      </c>
      <c r="Y2884">
        <v>-0.53567039648146941</v>
      </c>
    </row>
    <row r="2885" spans="1:25" x14ac:dyDescent="0.45">
      <c r="A2885">
        <v>3315</v>
      </c>
      <c r="B2885" s="1">
        <v>41048</v>
      </c>
      <c r="C2885" s="2" t="s">
        <v>34</v>
      </c>
      <c r="D2885">
        <v>23681</v>
      </c>
      <c r="E2885">
        <v>42</v>
      </c>
      <c r="F2885">
        <v>4182.5200000000004</v>
      </c>
      <c r="G2885">
        <v>0</v>
      </c>
      <c r="H2885" s="2" t="s">
        <v>57</v>
      </c>
      <c r="I2885">
        <v>-785.36</v>
      </c>
      <c r="J2885">
        <v>95.99</v>
      </c>
      <c r="K2885">
        <v>35</v>
      </c>
      <c r="L2885" s="2" t="s">
        <v>458</v>
      </c>
      <c r="M2885" s="2" t="s">
        <v>959</v>
      </c>
      <c r="N2885" s="2" t="s">
        <v>959</v>
      </c>
      <c r="O2885" s="2" t="s">
        <v>37</v>
      </c>
      <c r="P2885" s="2" t="s">
        <v>29</v>
      </c>
      <c r="Q2885" s="2" t="s">
        <v>30</v>
      </c>
      <c r="R2885" s="2" t="s">
        <v>1253</v>
      </c>
      <c r="S2885" s="2" t="s">
        <v>32</v>
      </c>
      <c r="U2885" s="1">
        <v>41050</v>
      </c>
      <c r="V2885">
        <v>2012</v>
      </c>
      <c r="W2885" s="2" t="s">
        <v>77</v>
      </c>
      <c r="X2885">
        <v>5</v>
      </c>
      <c r="Y2885">
        <v>-0.18777196522670542</v>
      </c>
    </row>
    <row r="2886" spans="1:25" x14ac:dyDescent="0.45">
      <c r="A2886">
        <v>3405</v>
      </c>
      <c r="B2886" s="1">
        <v>41167</v>
      </c>
      <c r="C2886" s="2" t="s">
        <v>24</v>
      </c>
      <c r="D2886">
        <v>24263</v>
      </c>
      <c r="E2886">
        <v>16</v>
      </c>
      <c r="F2886">
        <v>512.80999999999995</v>
      </c>
      <c r="G2886">
        <v>0.1</v>
      </c>
      <c r="H2886" s="2" t="s">
        <v>35</v>
      </c>
      <c r="I2886">
        <v>-177.07</v>
      </c>
      <c r="J2886">
        <v>33.94</v>
      </c>
      <c r="K2886">
        <v>19.190000000000001</v>
      </c>
      <c r="L2886" s="2" t="s">
        <v>581</v>
      </c>
      <c r="M2886" s="2" t="s">
        <v>959</v>
      </c>
      <c r="N2886" s="2" t="s">
        <v>959</v>
      </c>
      <c r="O2886" s="2" t="s">
        <v>37</v>
      </c>
      <c r="P2886" s="2" t="s">
        <v>73</v>
      </c>
      <c r="Q2886" s="2" t="s">
        <v>114</v>
      </c>
      <c r="R2886" s="2" t="s">
        <v>274</v>
      </c>
      <c r="S2886" s="2" t="s">
        <v>40</v>
      </c>
      <c r="T2886">
        <v>0.57999999999999996</v>
      </c>
      <c r="U2886" s="1">
        <v>41174</v>
      </c>
      <c r="V2886">
        <v>2012</v>
      </c>
      <c r="W2886" s="2" t="s">
        <v>112</v>
      </c>
      <c r="X2886">
        <v>9</v>
      </c>
      <c r="Y2886">
        <v>-0.34529357851835962</v>
      </c>
    </row>
    <row r="2887" spans="1:25" x14ac:dyDescent="0.45">
      <c r="A2887">
        <v>3430</v>
      </c>
      <c r="B2887" s="1">
        <v>40153</v>
      </c>
      <c r="C2887" s="2" t="s">
        <v>48</v>
      </c>
      <c r="D2887">
        <v>24455</v>
      </c>
      <c r="E2887">
        <v>8</v>
      </c>
      <c r="F2887">
        <v>169.11</v>
      </c>
      <c r="G2887">
        <v>0</v>
      </c>
      <c r="H2887" s="2" t="s">
        <v>25</v>
      </c>
      <c r="I2887">
        <v>-10.59</v>
      </c>
      <c r="J2887">
        <v>20.89</v>
      </c>
      <c r="K2887">
        <v>1.99</v>
      </c>
      <c r="L2887" s="2" t="s">
        <v>249</v>
      </c>
      <c r="M2887" s="2" t="s">
        <v>959</v>
      </c>
      <c r="N2887" s="2" t="s">
        <v>959</v>
      </c>
      <c r="O2887" s="2" t="s">
        <v>62</v>
      </c>
      <c r="P2887" s="2" t="s">
        <v>43</v>
      </c>
      <c r="Q2887" s="2" t="s">
        <v>104</v>
      </c>
      <c r="R2887" s="2" t="s">
        <v>259</v>
      </c>
      <c r="S2887" s="2" t="s">
        <v>106</v>
      </c>
      <c r="T2887">
        <v>0.48</v>
      </c>
      <c r="U2887" s="1">
        <v>40155</v>
      </c>
      <c r="V2887">
        <v>2009</v>
      </c>
      <c r="W2887" s="2" t="s">
        <v>100</v>
      </c>
      <c r="X2887">
        <v>12</v>
      </c>
      <c r="Y2887">
        <v>-6.2621962036544257E-2</v>
      </c>
    </row>
    <row r="2888" spans="1:25" x14ac:dyDescent="0.45">
      <c r="A2888">
        <v>3471</v>
      </c>
      <c r="B2888" s="1">
        <v>40978</v>
      </c>
      <c r="C2888" s="2" t="s">
        <v>66</v>
      </c>
      <c r="D2888">
        <v>24707</v>
      </c>
      <c r="E2888">
        <v>14</v>
      </c>
      <c r="F2888">
        <v>1961.39</v>
      </c>
      <c r="G2888">
        <v>0</v>
      </c>
      <c r="H2888" s="2" t="s">
        <v>25</v>
      </c>
      <c r="I2888">
        <v>761.04</v>
      </c>
      <c r="J2888">
        <v>136.97999999999999</v>
      </c>
      <c r="K2888">
        <v>24.49</v>
      </c>
      <c r="L2888" s="2" t="s">
        <v>1678</v>
      </c>
      <c r="M2888" s="2" t="s">
        <v>959</v>
      </c>
      <c r="N2888" s="2" t="s">
        <v>959</v>
      </c>
      <c r="O2888" s="2" t="s">
        <v>42</v>
      </c>
      <c r="P2888" s="2" t="s">
        <v>73</v>
      </c>
      <c r="Q2888" s="2" t="s">
        <v>74</v>
      </c>
      <c r="R2888" s="2" t="s">
        <v>393</v>
      </c>
      <c r="S2888" s="2" t="s">
        <v>32</v>
      </c>
      <c r="T2888">
        <v>0.59</v>
      </c>
      <c r="U2888" s="1">
        <v>40979</v>
      </c>
      <c r="V2888">
        <v>2012</v>
      </c>
      <c r="W2888" s="2" t="s">
        <v>60</v>
      </c>
      <c r="X2888">
        <v>3</v>
      </c>
      <c r="Y2888">
        <v>0.3880105435430995</v>
      </c>
    </row>
    <row r="2889" spans="1:25" x14ac:dyDescent="0.45">
      <c r="A2889">
        <v>3523</v>
      </c>
      <c r="B2889" s="1">
        <v>40228</v>
      </c>
      <c r="C2889" s="2" t="s">
        <v>66</v>
      </c>
      <c r="D2889">
        <v>25091</v>
      </c>
      <c r="E2889">
        <v>4</v>
      </c>
      <c r="F2889">
        <v>156.97</v>
      </c>
      <c r="G2889">
        <v>0.01</v>
      </c>
      <c r="H2889" s="2" t="s">
        <v>25</v>
      </c>
      <c r="I2889">
        <v>-25.43</v>
      </c>
      <c r="J2889">
        <v>34.54</v>
      </c>
      <c r="K2889">
        <v>14.72</v>
      </c>
      <c r="L2889" s="2" t="s">
        <v>1226</v>
      </c>
      <c r="M2889" s="2" t="s">
        <v>959</v>
      </c>
      <c r="N2889" s="2" t="s">
        <v>959</v>
      </c>
      <c r="O2889" s="2" t="s">
        <v>42</v>
      </c>
      <c r="P2889" s="2" t="s">
        <v>29</v>
      </c>
      <c r="Q2889" s="2" t="s">
        <v>54</v>
      </c>
      <c r="R2889" s="2" t="s">
        <v>1406</v>
      </c>
      <c r="S2889" s="2" t="s">
        <v>46</v>
      </c>
      <c r="T2889">
        <v>0.37</v>
      </c>
      <c r="U2889" s="1">
        <v>40231</v>
      </c>
      <c r="V2889">
        <v>2010</v>
      </c>
      <c r="W2889" s="2" t="s">
        <v>65</v>
      </c>
      <c r="X2889">
        <v>2</v>
      </c>
      <c r="Y2889">
        <v>-0.16200547875390203</v>
      </c>
    </row>
    <row r="2890" spans="1:25" x14ac:dyDescent="0.45">
      <c r="A2890">
        <v>3673</v>
      </c>
      <c r="B2890" s="1">
        <v>40514</v>
      </c>
      <c r="C2890" s="2" t="s">
        <v>66</v>
      </c>
      <c r="D2890">
        <v>26305</v>
      </c>
      <c r="E2890">
        <v>50</v>
      </c>
      <c r="F2890">
        <v>1118.21</v>
      </c>
      <c r="G2890">
        <v>7.0000000000000007E-2</v>
      </c>
      <c r="H2890" s="2" t="s">
        <v>25</v>
      </c>
      <c r="I2890">
        <v>-122.79</v>
      </c>
      <c r="J2890">
        <v>22.38</v>
      </c>
      <c r="K2890">
        <v>15.1</v>
      </c>
      <c r="L2890" s="2" t="s">
        <v>1672</v>
      </c>
      <c r="M2890" s="2" t="s">
        <v>959</v>
      </c>
      <c r="N2890" s="2" t="s">
        <v>959</v>
      </c>
      <c r="O2890" s="2" t="s">
        <v>62</v>
      </c>
      <c r="P2890" s="2" t="s">
        <v>29</v>
      </c>
      <c r="Q2890" s="2" t="s">
        <v>54</v>
      </c>
      <c r="R2890" s="2" t="s">
        <v>336</v>
      </c>
      <c r="S2890" s="2" t="s">
        <v>46</v>
      </c>
      <c r="T2890">
        <v>0.38</v>
      </c>
      <c r="U2890" s="1">
        <v>40516</v>
      </c>
      <c r="V2890">
        <v>2010</v>
      </c>
      <c r="W2890" s="2" t="s">
        <v>100</v>
      </c>
      <c r="X2890">
        <v>12</v>
      </c>
      <c r="Y2890">
        <v>-0.1098094275672727</v>
      </c>
    </row>
    <row r="2891" spans="1:25" x14ac:dyDescent="0.45">
      <c r="A2891">
        <v>3789</v>
      </c>
      <c r="B2891" s="1">
        <v>41027</v>
      </c>
      <c r="C2891" s="2" t="s">
        <v>48</v>
      </c>
      <c r="D2891">
        <v>26982</v>
      </c>
      <c r="E2891">
        <v>37</v>
      </c>
      <c r="F2891">
        <v>1984.61</v>
      </c>
      <c r="G2891">
        <v>0.05</v>
      </c>
      <c r="H2891" s="2" t="s">
        <v>57</v>
      </c>
      <c r="I2891">
        <v>585.03</v>
      </c>
      <c r="J2891">
        <v>55.48</v>
      </c>
      <c r="K2891">
        <v>14.3</v>
      </c>
      <c r="L2891" s="2" t="s">
        <v>1686</v>
      </c>
      <c r="M2891" s="2" t="s">
        <v>959</v>
      </c>
      <c r="N2891" s="2" t="s">
        <v>959</v>
      </c>
      <c r="O2891" s="2" t="s">
        <v>28</v>
      </c>
      <c r="P2891" s="2" t="s">
        <v>29</v>
      </c>
      <c r="Q2891" s="2" t="s">
        <v>63</v>
      </c>
      <c r="R2891" s="2" t="s">
        <v>415</v>
      </c>
      <c r="S2891" s="2" t="s">
        <v>46</v>
      </c>
      <c r="T2891">
        <v>0.37</v>
      </c>
      <c r="U2891" s="1">
        <v>41028</v>
      </c>
      <c r="V2891">
        <v>2012</v>
      </c>
      <c r="W2891" s="2" t="s">
        <v>88</v>
      </c>
      <c r="X2891">
        <v>4</v>
      </c>
      <c r="Y2891">
        <v>0.29478335793934324</v>
      </c>
    </row>
    <row r="2892" spans="1:25" x14ac:dyDescent="0.45">
      <c r="A2892">
        <v>3800</v>
      </c>
      <c r="B2892" s="1">
        <v>40878</v>
      </c>
      <c r="C2892" s="2" t="s">
        <v>34</v>
      </c>
      <c r="D2892">
        <v>27106</v>
      </c>
      <c r="E2892">
        <v>1</v>
      </c>
      <c r="F2892">
        <v>13.96</v>
      </c>
      <c r="G2892">
        <v>0.06</v>
      </c>
      <c r="H2892" s="2" t="s">
        <v>25</v>
      </c>
      <c r="I2892">
        <v>-4.7</v>
      </c>
      <c r="J2892">
        <v>10.91</v>
      </c>
      <c r="K2892">
        <v>2.99</v>
      </c>
      <c r="L2892" s="2" t="s">
        <v>1226</v>
      </c>
      <c r="M2892" s="2" t="s">
        <v>959</v>
      </c>
      <c r="N2892" s="2" t="s">
        <v>959</v>
      </c>
      <c r="O2892" s="2" t="s">
        <v>62</v>
      </c>
      <c r="P2892" s="2" t="s">
        <v>29</v>
      </c>
      <c r="Q2892" s="2" t="s">
        <v>54</v>
      </c>
      <c r="R2892" s="2" t="s">
        <v>298</v>
      </c>
      <c r="S2892" s="2" t="s">
        <v>46</v>
      </c>
      <c r="T2892">
        <v>0.38</v>
      </c>
      <c r="U2892" s="1">
        <v>40880</v>
      </c>
      <c r="V2892">
        <v>2011</v>
      </c>
      <c r="W2892" s="2" t="s">
        <v>100</v>
      </c>
      <c r="X2892">
        <v>12</v>
      </c>
      <c r="Y2892">
        <v>-0.33667621776504297</v>
      </c>
    </row>
    <row r="2893" spans="1:25" x14ac:dyDescent="0.45">
      <c r="A2893">
        <v>3859</v>
      </c>
      <c r="B2893" s="1">
        <v>40512</v>
      </c>
      <c r="C2893" s="2" t="s">
        <v>66</v>
      </c>
      <c r="D2893">
        <v>27527</v>
      </c>
      <c r="E2893">
        <v>37</v>
      </c>
      <c r="F2893">
        <v>376.58</v>
      </c>
      <c r="G2893">
        <v>0.09</v>
      </c>
      <c r="H2893" s="2" t="s">
        <v>25</v>
      </c>
      <c r="I2893">
        <v>1.33</v>
      </c>
      <c r="J2893">
        <v>10.4</v>
      </c>
      <c r="K2893">
        <v>5.4</v>
      </c>
      <c r="L2893" s="2" t="s">
        <v>581</v>
      </c>
      <c r="M2893" s="2" t="s">
        <v>959</v>
      </c>
      <c r="N2893" s="2" t="s">
        <v>959</v>
      </c>
      <c r="O2893" s="2" t="s">
        <v>37</v>
      </c>
      <c r="P2893" s="2" t="s">
        <v>73</v>
      </c>
      <c r="Q2893" s="2" t="s">
        <v>74</v>
      </c>
      <c r="R2893" s="2" t="s">
        <v>1068</v>
      </c>
      <c r="S2893" s="2" t="s">
        <v>106</v>
      </c>
      <c r="T2893">
        <v>0.51</v>
      </c>
      <c r="U2893" s="1">
        <v>40515</v>
      </c>
      <c r="V2893">
        <v>2010</v>
      </c>
      <c r="W2893" s="2" t="s">
        <v>69</v>
      </c>
      <c r="X2893">
        <v>11</v>
      </c>
      <c r="Y2893">
        <v>3.5317860746720488E-3</v>
      </c>
    </row>
    <row r="2894" spans="1:25" x14ac:dyDescent="0.45">
      <c r="A2894">
        <v>3886</v>
      </c>
      <c r="B2894" s="1">
        <v>40516</v>
      </c>
      <c r="C2894" s="2" t="s">
        <v>81</v>
      </c>
      <c r="D2894">
        <v>27746</v>
      </c>
      <c r="E2894">
        <v>3</v>
      </c>
      <c r="F2894">
        <v>1540.77</v>
      </c>
      <c r="G2894">
        <v>0.04</v>
      </c>
      <c r="H2894" s="2" t="s">
        <v>25</v>
      </c>
      <c r="I2894">
        <v>-1572.64</v>
      </c>
      <c r="J2894">
        <v>499.99</v>
      </c>
      <c r="K2894">
        <v>24.49</v>
      </c>
      <c r="L2894" s="2" t="s">
        <v>458</v>
      </c>
      <c r="M2894" s="2" t="s">
        <v>959</v>
      </c>
      <c r="N2894" s="2" t="s">
        <v>959</v>
      </c>
      <c r="O2894" s="2" t="s">
        <v>37</v>
      </c>
      <c r="P2894" s="2" t="s">
        <v>43</v>
      </c>
      <c r="Q2894" s="2" t="s">
        <v>98</v>
      </c>
      <c r="R2894" s="2" t="s">
        <v>199</v>
      </c>
      <c r="S2894" s="2" t="s">
        <v>32</v>
      </c>
      <c r="T2894">
        <v>0.36</v>
      </c>
      <c r="U2894" s="1">
        <v>40516</v>
      </c>
      <c r="V2894">
        <v>2010</v>
      </c>
      <c r="W2894" s="2" t="s">
        <v>100</v>
      </c>
      <c r="X2894">
        <v>12</v>
      </c>
      <c r="Y2894">
        <v>-1.0206844629633236</v>
      </c>
    </row>
    <row r="2895" spans="1:25" x14ac:dyDescent="0.45">
      <c r="A2895">
        <v>3923</v>
      </c>
      <c r="B2895" s="1">
        <v>40458</v>
      </c>
      <c r="C2895" s="2" t="s">
        <v>34</v>
      </c>
      <c r="D2895">
        <v>27974</v>
      </c>
      <c r="E2895">
        <v>35</v>
      </c>
      <c r="F2895">
        <v>897.42</v>
      </c>
      <c r="G2895">
        <v>0.08</v>
      </c>
      <c r="H2895" s="2" t="s">
        <v>25</v>
      </c>
      <c r="I2895">
        <v>127.17</v>
      </c>
      <c r="J2895">
        <v>26.64</v>
      </c>
      <c r="K2895">
        <v>5.3</v>
      </c>
      <c r="L2895" s="2" t="s">
        <v>1676</v>
      </c>
      <c r="M2895" s="2" t="s">
        <v>959</v>
      </c>
      <c r="N2895" s="2" t="s">
        <v>959</v>
      </c>
      <c r="O2895" s="2" t="s">
        <v>62</v>
      </c>
      <c r="P2895" s="2" t="s">
        <v>73</v>
      </c>
      <c r="Q2895" s="2" t="s">
        <v>114</v>
      </c>
      <c r="R2895" s="2" t="s">
        <v>1216</v>
      </c>
      <c r="S2895" s="2" t="s">
        <v>51</v>
      </c>
      <c r="U2895" s="1">
        <v>40459</v>
      </c>
      <c r="V2895">
        <v>2010</v>
      </c>
      <c r="W2895" s="2" t="s">
        <v>33</v>
      </c>
      <c r="X2895">
        <v>10</v>
      </c>
      <c r="Y2895">
        <v>0.14170622451026277</v>
      </c>
    </row>
    <row r="2896" spans="1:25" x14ac:dyDescent="0.45">
      <c r="A2896">
        <v>4031</v>
      </c>
      <c r="B2896" s="1">
        <v>39814</v>
      </c>
      <c r="C2896" s="2" t="s">
        <v>34</v>
      </c>
      <c r="D2896">
        <v>28774</v>
      </c>
      <c r="E2896">
        <v>32</v>
      </c>
      <c r="F2896">
        <v>180.36</v>
      </c>
      <c r="G2896">
        <v>0.1</v>
      </c>
      <c r="H2896" s="2" t="s">
        <v>25</v>
      </c>
      <c r="I2896">
        <v>-111.8</v>
      </c>
      <c r="J2896">
        <v>5.98</v>
      </c>
      <c r="K2896">
        <v>4.6900000000000004</v>
      </c>
      <c r="L2896" s="2" t="s">
        <v>1679</v>
      </c>
      <c r="M2896" s="2" t="s">
        <v>959</v>
      </c>
      <c r="N2896" s="2" t="s">
        <v>959</v>
      </c>
      <c r="O2896" s="2" t="s">
        <v>28</v>
      </c>
      <c r="P2896" s="2" t="s">
        <v>29</v>
      </c>
      <c r="Q2896" s="2" t="s">
        <v>30</v>
      </c>
      <c r="R2896" s="2" t="s">
        <v>1622</v>
      </c>
      <c r="S2896" s="2" t="s">
        <v>46</v>
      </c>
      <c r="T2896">
        <v>0.68</v>
      </c>
      <c r="U2896" s="1">
        <v>39815</v>
      </c>
      <c r="V2896">
        <v>2009</v>
      </c>
      <c r="W2896" s="2" t="s">
        <v>107</v>
      </c>
      <c r="X2896">
        <v>1</v>
      </c>
      <c r="Y2896">
        <v>-0.6198713683743623</v>
      </c>
    </row>
    <row r="2897" spans="1:25" x14ac:dyDescent="0.45">
      <c r="A2897">
        <v>4174</v>
      </c>
      <c r="B2897" s="1">
        <v>40981</v>
      </c>
      <c r="C2897" s="2" t="s">
        <v>66</v>
      </c>
      <c r="D2897">
        <v>29607</v>
      </c>
      <c r="E2897">
        <v>20</v>
      </c>
      <c r="F2897">
        <v>240.74</v>
      </c>
      <c r="G2897">
        <v>0.05</v>
      </c>
      <c r="H2897" s="2" t="s">
        <v>25</v>
      </c>
      <c r="I2897">
        <v>21.05</v>
      </c>
      <c r="J2897">
        <v>12.28</v>
      </c>
      <c r="K2897">
        <v>5.09</v>
      </c>
      <c r="L2897" s="2" t="s">
        <v>1671</v>
      </c>
      <c r="M2897" s="2" t="s">
        <v>959</v>
      </c>
      <c r="N2897" s="2" t="s">
        <v>959</v>
      </c>
      <c r="O2897" s="2" t="s">
        <v>62</v>
      </c>
      <c r="P2897" s="2" t="s">
        <v>29</v>
      </c>
      <c r="Q2897" s="2" t="s">
        <v>63</v>
      </c>
      <c r="R2897" s="2" t="s">
        <v>811</v>
      </c>
      <c r="S2897" s="2" t="s">
        <v>46</v>
      </c>
      <c r="T2897">
        <v>0.38</v>
      </c>
      <c r="U2897" s="1">
        <v>40983</v>
      </c>
      <c r="V2897">
        <v>2012</v>
      </c>
      <c r="W2897" s="2" t="s">
        <v>60</v>
      </c>
      <c r="X2897">
        <v>3</v>
      </c>
      <c r="Y2897">
        <v>8.7438730580709473E-2</v>
      </c>
    </row>
    <row r="2898" spans="1:25" x14ac:dyDescent="0.45">
      <c r="A2898">
        <v>4183</v>
      </c>
      <c r="B2898" s="1">
        <v>40345</v>
      </c>
      <c r="C2898" s="2" t="s">
        <v>81</v>
      </c>
      <c r="D2898">
        <v>29730</v>
      </c>
      <c r="E2898">
        <v>21</v>
      </c>
      <c r="F2898">
        <v>3072.86</v>
      </c>
      <c r="G2898">
        <v>0.08</v>
      </c>
      <c r="H2898" s="2" t="s">
        <v>35</v>
      </c>
      <c r="I2898">
        <v>-364.87</v>
      </c>
      <c r="J2898">
        <v>150.97999999999999</v>
      </c>
      <c r="K2898">
        <v>39.25</v>
      </c>
      <c r="L2898" s="2" t="s">
        <v>1671</v>
      </c>
      <c r="M2898" s="2" t="s">
        <v>959</v>
      </c>
      <c r="N2898" s="2" t="s">
        <v>959</v>
      </c>
      <c r="O2898" s="2" t="s">
        <v>37</v>
      </c>
      <c r="P2898" s="2" t="s">
        <v>73</v>
      </c>
      <c r="Q2898" s="2" t="s">
        <v>175</v>
      </c>
      <c r="R2898" s="2" t="s">
        <v>1591</v>
      </c>
      <c r="S2898" s="2" t="s">
        <v>85</v>
      </c>
      <c r="T2898">
        <v>0.75</v>
      </c>
      <c r="U2898" s="1">
        <v>40347</v>
      </c>
      <c r="V2898">
        <v>2010</v>
      </c>
      <c r="W2898" s="2" t="s">
        <v>56</v>
      </c>
      <c r="X2898">
        <v>6</v>
      </c>
      <c r="Y2898">
        <v>-0.11873954556992508</v>
      </c>
    </row>
    <row r="2899" spans="1:25" x14ac:dyDescent="0.45">
      <c r="A2899">
        <v>4236</v>
      </c>
      <c r="B2899" s="1">
        <v>40761</v>
      </c>
      <c r="C2899" s="2" t="s">
        <v>24</v>
      </c>
      <c r="D2899">
        <v>30144</v>
      </c>
      <c r="E2899">
        <v>25</v>
      </c>
      <c r="F2899">
        <v>5503.39</v>
      </c>
      <c r="G2899">
        <v>0.08</v>
      </c>
      <c r="H2899" s="2" t="s">
        <v>35</v>
      </c>
      <c r="I2899">
        <v>-528.65</v>
      </c>
      <c r="J2899">
        <v>218.75</v>
      </c>
      <c r="K2899">
        <v>69.64</v>
      </c>
      <c r="L2899" s="2" t="s">
        <v>1674</v>
      </c>
      <c r="M2899" s="2" t="s">
        <v>959</v>
      </c>
      <c r="N2899" s="2" t="s">
        <v>959</v>
      </c>
      <c r="O2899" s="2" t="s">
        <v>28</v>
      </c>
      <c r="P2899" s="2" t="s">
        <v>73</v>
      </c>
      <c r="Q2899" s="2" t="s">
        <v>175</v>
      </c>
      <c r="R2899" s="2" t="s">
        <v>1692</v>
      </c>
      <c r="S2899" s="2" t="s">
        <v>85</v>
      </c>
      <c r="T2899">
        <v>0.77</v>
      </c>
      <c r="U2899" s="1">
        <v>40766</v>
      </c>
      <c r="V2899">
        <v>2011</v>
      </c>
      <c r="W2899" s="2" t="s">
        <v>52</v>
      </c>
      <c r="X2899">
        <v>8</v>
      </c>
      <c r="Y2899">
        <v>-9.605897455931707E-2</v>
      </c>
    </row>
    <row r="2900" spans="1:25" x14ac:dyDescent="0.45">
      <c r="A2900">
        <v>4389</v>
      </c>
      <c r="B2900" s="1">
        <v>41185</v>
      </c>
      <c r="C2900" s="2" t="s">
        <v>34</v>
      </c>
      <c r="D2900">
        <v>31266</v>
      </c>
      <c r="E2900">
        <v>16</v>
      </c>
      <c r="F2900">
        <v>6573.75</v>
      </c>
      <c r="G2900">
        <v>0.04</v>
      </c>
      <c r="H2900" s="2" t="s">
        <v>35</v>
      </c>
      <c r="I2900">
        <v>1197.05</v>
      </c>
      <c r="J2900">
        <v>399.98</v>
      </c>
      <c r="K2900">
        <v>12.06</v>
      </c>
      <c r="L2900" s="2" t="s">
        <v>581</v>
      </c>
      <c r="M2900" s="2" t="s">
        <v>959</v>
      </c>
      <c r="N2900" s="2" t="s">
        <v>959</v>
      </c>
      <c r="O2900" s="2" t="s">
        <v>42</v>
      </c>
      <c r="P2900" s="2" t="s">
        <v>43</v>
      </c>
      <c r="Q2900" s="2" t="s">
        <v>192</v>
      </c>
      <c r="R2900" s="2" t="s">
        <v>891</v>
      </c>
      <c r="S2900" s="2" t="s">
        <v>85</v>
      </c>
      <c r="T2900">
        <v>0.56000000000000005</v>
      </c>
      <c r="U2900" s="1">
        <v>41186</v>
      </c>
      <c r="V2900">
        <v>2012</v>
      </c>
      <c r="W2900" s="2" t="s">
        <v>33</v>
      </c>
      <c r="X2900">
        <v>10</v>
      </c>
      <c r="Y2900">
        <v>0.1820954554097737</v>
      </c>
    </row>
    <row r="2901" spans="1:25" x14ac:dyDescent="0.45">
      <c r="A2901">
        <v>4408</v>
      </c>
      <c r="B2901" s="1">
        <v>41228</v>
      </c>
      <c r="C2901" s="2" t="s">
        <v>34</v>
      </c>
      <c r="D2901">
        <v>31456</v>
      </c>
      <c r="E2901">
        <v>10</v>
      </c>
      <c r="F2901">
        <v>225.09</v>
      </c>
      <c r="G2901">
        <v>0.02</v>
      </c>
      <c r="H2901" s="2" t="s">
        <v>25</v>
      </c>
      <c r="I2901">
        <v>64.14</v>
      </c>
      <c r="J2901">
        <v>21.38</v>
      </c>
      <c r="K2901">
        <v>2.99</v>
      </c>
      <c r="L2901" s="2" t="s">
        <v>1226</v>
      </c>
      <c r="M2901" s="2" t="s">
        <v>959</v>
      </c>
      <c r="N2901" s="2" t="s">
        <v>959</v>
      </c>
      <c r="O2901" s="2" t="s">
        <v>62</v>
      </c>
      <c r="P2901" s="2" t="s">
        <v>29</v>
      </c>
      <c r="Q2901" s="2" t="s">
        <v>54</v>
      </c>
      <c r="R2901" s="2" t="s">
        <v>1139</v>
      </c>
      <c r="S2901" s="2" t="s">
        <v>46</v>
      </c>
      <c r="T2901">
        <v>0.36</v>
      </c>
      <c r="U2901" s="1">
        <v>41230</v>
      </c>
      <c r="V2901">
        <v>2012</v>
      </c>
      <c r="W2901" s="2" t="s">
        <v>69</v>
      </c>
      <c r="X2901">
        <v>11</v>
      </c>
      <c r="Y2901">
        <v>0.2849526855924297</v>
      </c>
    </row>
    <row r="2902" spans="1:25" x14ac:dyDescent="0.45">
      <c r="A2902">
        <v>4418</v>
      </c>
      <c r="B2902" s="1">
        <v>40323</v>
      </c>
      <c r="C2902" s="2" t="s">
        <v>66</v>
      </c>
      <c r="D2902">
        <v>31522</v>
      </c>
      <c r="E2902">
        <v>14</v>
      </c>
      <c r="F2902">
        <v>302.39999999999998</v>
      </c>
      <c r="G2902">
        <v>0.04</v>
      </c>
      <c r="H2902" s="2" t="s">
        <v>25</v>
      </c>
      <c r="I2902">
        <v>134.21</v>
      </c>
      <c r="J2902">
        <v>22.23</v>
      </c>
      <c r="K2902">
        <v>3.63</v>
      </c>
      <c r="L2902" s="2" t="s">
        <v>1672</v>
      </c>
      <c r="M2902" s="2" t="s">
        <v>959</v>
      </c>
      <c r="N2902" s="2" t="s">
        <v>959</v>
      </c>
      <c r="O2902" s="2" t="s">
        <v>62</v>
      </c>
      <c r="P2902" s="2" t="s">
        <v>73</v>
      </c>
      <c r="Q2902" s="2" t="s">
        <v>74</v>
      </c>
      <c r="R2902" s="2" t="s">
        <v>516</v>
      </c>
      <c r="S2902" s="2" t="s">
        <v>106</v>
      </c>
      <c r="T2902">
        <v>0.52</v>
      </c>
      <c r="U2902" s="1">
        <v>40325</v>
      </c>
      <c r="V2902">
        <v>2010</v>
      </c>
      <c r="W2902" s="2" t="s">
        <v>77</v>
      </c>
      <c r="X2902">
        <v>5</v>
      </c>
      <c r="Y2902">
        <v>0.44381613756613764</v>
      </c>
    </row>
    <row r="2903" spans="1:25" x14ac:dyDescent="0.45">
      <c r="A2903">
        <v>4685</v>
      </c>
      <c r="B2903" s="1">
        <v>39899</v>
      </c>
      <c r="C2903" s="2" t="s">
        <v>48</v>
      </c>
      <c r="D2903">
        <v>33319</v>
      </c>
      <c r="E2903">
        <v>11</v>
      </c>
      <c r="F2903">
        <v>1736.26</v>
      </c>
      <c r="G2903">
        <v>0.01</v>
      </c>
      <c r="H2903" s="2" t="s">
        <v>35</v>
      </c>
      <c r="I2903">
        <v>-505.76</v>
      </c>
      <c r="J2903">
        <v>150.88999999999999</v>
      </c>
      <c r="K2903">
        <v>60.2</v>
      </c>
      <c r="L2903" s="2" t="s">
        <v>1678</v>
      </c>
      <c r="M2903" s="2" t="s">
        <v>959</v>
      </c>
      <c r="N2903" s="2" t="s">
        <v>959</v>
      </c>
      <c r="O2903" s="2" t="s">
        <v>42</v>
      </c>
      <c r="P2903" s="2" t="s">
        <v>73</v>
      </c>
      <c r="Q2903" s="2" t="s">
        <v>114</v>
      </c>
      <c r="R2903" s="2" t="s">
        <v>884</v>
      </c>
      <c r="S2903" s="2" t="s">
        <v>40</v>
      </c>
      <c r="T2903">
        <v>0.77</v>
      </c>
      <c r="U2903" s="1">
        <v>39902</v>
      </c>
      <c r="V2903">
        <v>2009</v>
      </c>
      <c r="W2903" s="2" t="s">
        <v>60</v>
      </c>
      <c r="X2903">
        <v>3</v>
      </c>
      <c r="Y2903">
        <v>-0.291292778731296</v>
      </c>
    </row>
    <row r="2904" spans="1:25" x14ac:dyDescent="0.45">
      <c r="A2904">
        <v>4724</v>
      </c>
      <c r="B2904" s="1">
        <v>40006</v>
      </c>
      <c r="C2904" s="2" t="s">
        <v>34</v>
      </c>
      <c r="D2904">
        <v>33635</v>
      </c>
      <c r="E2904">
        <v>5</v>
      </c>
      <c r="F2904">
        <v>477.76</v>
      </c>
      <c r="G2904">
        <v>0.04</v>
      </c>
      <c r="H2904" s="2" t="s">
        <v>35</v>
      </c>
      <c r="I2904">
        <v>-173.1</v>
      </c>
      <c r="J2904">
        <v>90.97</v>
      </c>
      <c r="K2904">
        <v>28</v>
      </c>
      <c r="L2904" s="2" t="s">
        <v>1670</v>
      </c>
      <c r="M2904" s="2" t="s">
        <v>959</v>
      </c>
      <c r="N2904" s="2" t="s">
        <v>959</v>
      </c>
      <c r="O2904" s="2" t="s">
        <v>28</v>
      </c>
      <c r="P2904" s="2" t="s">
        <v>43</v>
      </c>
      <c r="Q2904" s="2" t="s">
        <v>192</v>
      </c>
      <c r="R2904" s="2" t="s">
        <v>505</v>
      </c>
      <c r="S2904" s="2" t="s">
        <v>40</v>
      </c>
      <c r="T2904">
        <v>0.38</v>
      </c>
      <c r="U2904" s="1">
        <v>40007</v>
      </c>
      <c r="V2904">
        <v>2009</v>
      </c>
      <c r="W2904" s="2" t="s">
        <v>47</v>
      </c>
      <c r="X2904">
        <v>7</v>
      </c>
      <c r="Y2904">
        <v>-0.36231580709979905</v>
      </c>
    </row>
    <row r="2905" spans="1:25" x14ac:dyDescent="0.45">
      <c r="A2905">
        <v>4787</v>
      </c>
      <c r="B2905" s="1">
        <v>39823</v>
      </c>
      <c r="C2905" s="2" t="s">
        <v>66</v>
      </c>
      <c r="D2905">
        <v>33988</v>
      </c>
      <c r="E2905">
        <v>30</v>
      </c>
      <c r="F2905">
        <v>164.78</v>
      </c>
      <c r="G2905">
        <v>0</v>
      </c>
      <c r="H2905" s="2" t="s">
        <v>25</v>
      </c>
      <c r="I2905">
        <v>-128.47</v>
      </c>
      <c r="J2905">
        <v>5.0199999999999996</v>
      </c>
      <c r="K2905">
        <v>5.14</v>
      </c>
      <c r="L2905" s="2" t="s">
        <v>581</v>
      </c>
      <c r="M2905" s="2" t="s">
        <v>959</v>
      </c>
      <c r="N2905" s="2" t="s">
        <v>959</v>
      </c>
      <c r="O2905" s="2" t="s">
        <v>37</v>
      </c>
      <c r="P2905" s="2" t="s">
        <v>43</v>
      </c>
      <c r="Q2905" s="2" t="s">
        <v>104</v>
      </c>
      <c r="R2905" s="2" t="s">
        <v>302</v>
      </c>
      <c r="S2905" s="2" t="s">
        <v>106</v>
      </c>
      <c r="T2905">
        <v>0.79</v>
      </c>
      <c r="U2905" s="1">
        <v>39824</v>
      </c>
      <c r="V2905">
        <v>2009</v>
      </c>
      <c r="W2905" s="2" t="s">
        <v>107</v>
      </c>
      <c r="X2905">
        <v>1</v>
      </c>
      <c r="Y2905">
        <v>-0.77964558805680295</v>
      </c>
    </row>
    <row r="2906" spans="1:25" x14ac:dyDescent="0.45">
      <c r="A2906">
        <v>4798</v>
      </c>
      <c r="B2906" s="1">
        <v>40018</v>
      </c>
      <c r="C2906" s="2" t="s">
        <v>24</v>
      </c>
      <c r="D2906">
        <v>34087</v>
      </c>
      <c r="E2906">
        <v>31</v>
      </c>
      <c r="F2906">
        <v>3077.7310000000002</v>
      </c>
      <c r="G2906">
        <v>0.05</v>
      </c>
      <c r="H2906" s="2" t="s">
        <v>25</v>
      </c>
      <c r="I2906">
        <v>745.48</v>
      </c>
      <c r="J2906">
        <v>115.99</v>
      </c>
      <c r="K2906">
        <v>5.26</v>
      </c>
      <c r="L2906" s="2" t="s">
        <v>529</v>
      </c>
      <c r="M2906" s="2" t="s">
        <v>959</v>
      </c>
      <c r="N2906" s="2" t="s">
        <v>959</v>
      </c>
      <c r="O2906" s="2" t="s">
        <v>42</v>
      </c>
      <c r="P2906" s="2" t="s">
        <v>43</v>
      </c>
      <c r="Q2906" s="2" t="s">
        <v>44</v>
      </c>
      <c r="R2906" s="2" t="s">
        <v>681</v>
      </c>
      <c r="S2906" s="2" t="s">
        <v>46</v>
      </c>
      <c r="T2906">
        <v>0.56999999999999995</v>
      </c>
      <c r="U2906" s="1">
        <v>40022</v>
      </c>
      <c r="V2906">
        <v>2009</v>
      </c>
      <c r="W2906" s="2" t="s">
        <v>47</v>
      </c>
      <c r="X2906">
        <v>7</v>
      </c>
      <c r="Y2906">
        <v>0.24221739976625636</v>
      </c>
    </row>
    <row r="2907" spans="1:25" x14ac:dyDescent="0.45">
      <c r="A2907">
        <v>4875</v>
      </c>
      <c r="B2907" s="1">
        <v>39827</v>
      </c>
      <c r="C2907" s="2" t="s">
        <v>81</v>
      </c>
      <c r="D2907">
        <v>34691</v>
      </c>
      <c r="E2907">
        <v>27</v>
      </c>
      <c r="F2907">
        <v>217.68</v>
      </c>
      <c r="G2907">
        <v>0.08</v>
      </c>
      <c r="H2907" s="2" t="s">
        <v>25</v>
      </c>
      <c r="I2907">
        <v>-168.75</v>
      </c>
      <c r="J2907">
        <v>7.77</v>
      </c>
      <c r="K2907">
        <v>9.23</v>
      </c>
      <c r="L2907" s="2" t="s">
        <v>1686</v>
      </c>
      <c r="M2907" s="2" t="s">
        <v>959</v>
      </c>
      <c r="N2907" s="2" t="s">
        <v>959</v>
      </c>
      <c r="O2907" s="2" t="s">
        <v>28</v>
      </c>
      <c r="P2907" s="2" t="s">
        <v>29</v>
      </c>
      <c r="Q2907" s="2" t="s">
        <v>38</v>
      </c>
      <c r="R2907" s="2" t="s">
        <v>1227</v>
      </c>
      <c r="S2907" s="2" t="s">
        <v>46</v>
      </c>
      <c r="T2907">
        <v>0.57999999999999996</v>
      </c>
      <c r="U2907" s="1">
        <v>39829</v>
      </c>
      <c r="V2907">
        <v>2009</v>
      </c>
      <c r="W2907" s="2" t="s">
        <v>107</v>
      </c>
      <c r="X2907">
        <v>1</v>
      </c>
      <c r="Y2907">
        <v>-0.77522050716648294</v>
      </c>
    </row>
    <row r="2908" spans="1:25" x14ac:dyDescent="0.45">
      <c r="A2908">
        <v>4888</v>
      </c>
      <c r="B2908" s="1">
        <v>40203</v>
      </c>
      <c r="C2908" s="2" t="s">
        <v>81</v>
      </c>
      <c r="D2908">
        <v>34785</v>
      </c>
      <c r="E2908">
        <v>45</v>
      </c>
      <c r="F2908">
        <v>15468.216</v>
      </c>
      <c r="G2908">
        <v>0.01</v>
      </c>
      <c r="H2908" s="2" t="s">
        <v>35</v>
      </c>
      <c r="I2908">
        <v>-969.05</v>
      </c>
      <c r="J2908">
        <v>400.98</v>
      </c>
      <c r="K2908">
        <v>42.52</v>
      </c>
      <c r="L2908" s="2" t="s">
        <v>529</v>
      </c>
      <c r="M2908" s="2" t="s">
        <v>959</v>
      </c>
      <c r="N2908" s="2" t="s">
        <v>959</v>
      </c>
      <c r="O2908" s="2" t="s">
        <v>42</v>
      </c>
      <c r="P2908" s="2" t="s">
        <v>73</v>
      </c>
      <c r="Q2908" s="2" t="s">
        <v>175</v>
      </c>
      <c r="R2908" s="2" t="s">
        <v>1349</v>
      </c>
      <c r="S2908" s="2" t="s">
        <v>85</v>
      </c>
      <c r="T2908">
        <v>0.71</v>
      </c>
      <c r="U2908" s="1">
        <v>40206</v>
      </c>
      <c r="V2908">
        <v>2010</v>
      </c>
      <c r="W2908" s="2" t="s">
        <v>107</v>
      </c>
      <c r="X2908">
        <v>1</v>
      </c>
      <c r="Y2908">
        <v>-6.2647819244313632E-2</v>
      </c>
    </row>
    <row r="2909" spans="1:25" x14ac:dyDescent="0.45">
      <c r="A2909">
        <v>4904</v>
      </c>
      <c r="B2909" s="1">
        <v>40121</v>
      </c>
      <c r="C2909" s="2" t="s">
        <v>81</v>
      </c>
      <c r="D2909">
        <v>34883</v>
      </c>
      <c r="E2909">
        <v>31</v>
      </c>
      <c r="F2909">
        <v>906.01499999999999</v>
      </c>
      <c r="G2909">
        <v>0.05</v>
      </c>
      <c r="H2909" s="2" t="s">
        <v>25</v>
      </c>
      <c r="I2909">
        <v>248.67</v>
      </c>
      <c r="J2909">
        <v>35.99</v>
      </c>
      <c r="K2909">
        <v>5.99</v>
      </c>
      <c r="L2909" s="2" t="s">
        <v>1472</v>
      </c>
      <c r="M2909" s="2" t="s">
        <v>959</v>
      </c>
      <c r="N2909" s="2" t="s">
        <v>959</v>
      </c>
      <c r="O2909" s="2" t="s">
        <v>42</v>
      </c>
      <c r="P2909" s="2" t="s">
        <v>43</v>
      </c>
      <c r="Q2909" s="2" t="s">
        <v>44</v>
      </c>
      <c r="R2909" s="2" t="s">
        <v>746</v>
      </c>
      <c r="S2909" s="2" t="s">
        <v>76</v>
      </c>
      <c r="T2909">
        <v>0.38</v>
      </c>
      <c r="U2909" s="1">
        <v>40122</v>
      </c>
      <c r="V2909">
        <v>2009</v>
      </c>
      <c r="W2909" s="2" t="s">
        <v>69</v>
      </c>
      <c r="X2909">
        <v>11</v>
      </c>
      <c r="Y2909">
        <v>0.27446565454214333</v>
      </c>
    </row>
    <row r="2910" spans="1:25" x14ac:dyDescent="0.45">
      <c r="A2910">
        <v>4930</v>
      </c>
      <c r="B2910" s="1">
        <v>40823</v>
      </c>
      <c r="C2910" s="2" t="s">
        <v>34</v>
      </c>
      <c r="D2910">
        <v>35077</v>
      </c>
      <c r="E2910">
        <v>29</v>
      </c>
      <c r="F2910">
        <v>81.099999999999994</v>
      </c>
      <c r="G2910">
        <v>0.06</v>
      </c>
      <c r="H2910" s="2" t="s">
        <v>25</v>
      </c>
      <c r="I2910">
        <v>-2.0699999999999998</v>
      </c>
      <c r="J2910">
        <v>2.94</v>
      </c>
      <c r="K2910">
        <v>0.96</v>
      </c>
      <c r="L2910" s="2" t="s">
        <v>1252</v>
      </c>
      <c r="M2910" s="2" t="s">
        <v>959</v>
      </c>
      <c r="N2910" s="2" t="s">
        <v>959</v>
      </c>
      <c r="O2910" s="2" t="s">
        <v>62</v>
      </c>
      <c r="P2910" s="2" t="s">
        <v>29</v>
      </c>
      <c r="Q2910" s="2" t="s">
        <v>94</v>
      </c>
      <c r="R2910" s="2" t="s">
        <v>1317</v>
      </c>
      <c r="S2910" s="2" t="s">
        <v>76</v>
      </c>
      <c r="T2910">
        <v>0.57999999999999996</v>
      </c>
      <c r="U2910" s="1">
        <v>40824</v>
      </c>
      <c r="V2910">
        <v>2011</v>
      </c>
      <c r="W2910" s="2" t="s">
        <v>33</v>
      </c>
      <c r="X2910">
        <v>10</v>
      </c>
      <c r="Y2910">
        <v>-2.5524044389642418E-2</v>
      </c>
    </row>
    <row r="2911" spans="1:25" x14ac:dyDescent="0.45">
      <c r="A2911">
        <v>5072</v>
      </c>
      <c r="B2911" s="1">
        <v>41008</v>
      </c>
      <c r="C2911" s="2" t="s">
        <v>24</v>
      </c>
      <c r="D2911">
        <v>36132</v>
      </c>
      <c r="E2911">
        <v>3</v>
      </c>
      <c r="F2911">
        <v>604.57600000000002</v>
      </c>
      <c r="G2911">
        <v>0.03</v>
      </c>
      <c r="H2911" s="2" t="s">
        <v>35</v>
      </c>
      <c r="I2911">
        <v>-572.69000000000005</v>
      </c>
      <c r="J2911">
        <v>236.97</v>
      </c>
      <c r="K2911">
        <v>59.24</v>
      </c>
      <c r="L2911" s="2" t="s">
        <v>929</v>
      </c>
      <c r="M2911" s="2" t="s">
        <v>959</v>
      </c>
      <c r="N2911" s="2" t="s">
        <v>959</v>
      </c>
      <c r="O2911" s="2" t="s">
        <v>62</v>
      </c>
      <c r="P2911" s="2" t="s">
        <v>73</v>
      </c>
      <c r="Q2911" s="2" t="s">
        <v>175</v>
      </c>
      <c r="R2911" s="2" t="s">
        <v>1455</v>
      </c>
      <c r="S2911" s="2" t="s">
        <v>85</v>
      </c>
      <c r="T2911">
        <v>0.61</v>
      </c>
      <c r="U2911" s="1">
        <v>41013</v>
      </c>
      <c r="V2911">
        <v>2012</v>
      </c>
      <c r="W2911" s="2" t="s">
        <v>88</v>
      </c>
      <c r="X2911">
        <v>4</v>
      </c>
      <c r="Y2911">
        <v>-0.94725890541470392</v>
      </c>
    </row>
    <row r="2912" spans="1:25" x14ac:dyDescent="0.45">
      <c r="A2912">
        <v>5073</v>
      </c>
      <c r="B2912" s="1">
        <v>40775</v>
      </c>
      <c r="C2912" s="2" t="s">
        <v>66</v>
      </c>
      <c r="D2912">
        <v>36133</v>
      </c>
      <c r="E2912">
        <v>6</v>
      </c>
      <c r="F2912">
        <v>128.56</v>
      </c>
      <c r="G2912">
        <v>0</v>
      </c>
      <c r="H2912" s="2" t="s">
        <v>25</v>
      </c>
      <c r="I2912">
        <v>-7.84</v>
      </c>
      <c r="J2912">
        <v>19.98</v>
      </c>
      <c r="K2912">
        <v>8.68</v>
      </c>
      <c r="L2912" s="2" t="s">
        <v>1391</v>
      </c>
      <c r="M2912" s="2" t="s">
        <v>959</v>
      </c>
      <c r="N2912" s="2" t="s">
        <v>959</v>
      </c>
      <c r="O2912" s="2" t="s">
        <v>37</v>
      </c>
      <c r="P2912" s="2" t="s">
        <v>29</v>
      </c>
      <c r="Q2912" s="2" t="s">
        <v>63</v>
      </c>
      <c r="R2912" s="2" t="s">
        <v>910</v>
      </c>
      <c r="S2912" s="2" t="s">
        <v>46</v>
      </c>
      <c r="T2912">
        <v>0.37</v>
      </c>
      <c r="U2912" s="1">
        <v>40776</v>
      </c>
      <c r="V2912">
        <v>2011</v>
      </c>
      <c r="W2912" s="2" t="s">
        <v>52</v>
      </c>
      <c r="X2912">
        <v>8</v>
      </c>
      <c r="Y2912">
        <v>-6.0983198506533914E-2</v>
      </c>
    </row>
    <row r="2913" spans="1:25" x14ac:dyDescent="0.45">
      <c r="A2913">
        <v>5330</v>
      </c>
      <c r="B2913" s="1">
        <v>40836</v>
      </c>
      <c r="C2913" s="2" t="s">
        <v>34</v>
      </c>
      <c r="D2913">
        <v>37891</v>
      </c>
      <c r="E2913">
        <v>24</v>
      </c>
      <c r="F2913">
        <v>163.36000000000001</v>
      </c>
      <c r="G2913">
        <v>0.04</v>
      </c>
      <c r="H2913" s="2" t="s">
        <v>25</v>
      </c>
      <c r="I2913">
        <v>-65.540000000000006</v>
      </c>
      <c r="J2913">
        <v>6.48</v>
      </c>
      <c r="K2913">
        <v>6.6</v>
      </c>
      <c r="L2913" s="2" t="s">
        <v>1687</v>
      </c>
      <c r="M2913" s="2" t="s">
        <v>959</v>
      </c>
      <c r="N2913" s="2" t="s">
        <v>959</v>
      </c>
      <c r="O2913" s="2" t="s">
        <v>28</v>
      </c>
      <c r="P2913" s="2" t="s">
        <v>29</v>
      </c>
      <c r="Q2913" s="2" t="s">
        <v>63</v>
      </c>
      <c r="R2913" s="2" t="s">
        <v>1059</v>
      </c>
      <c r="S2913" s="2" t="s">
        <v>46</v>
      </c>
      <c r="T2913">
        <v>0.37</v>
      </c>
      <c r="U2913" s="1">
        <v>40838</v>
      </c>
      <c r="V2913">
        <v>2011</v>
      </c>
      <c r="W2913" s="2" t="s">
        <v>33</v>
      </c>
      <c r="X2913">
        <v>10</v>
      </c>
      <c r="Y2913">
        <v>-0.40119980411361411</v>
      </c>
    </row>
    <row r="2914" spans="1:25" x14ac:dyDescent="0.45">
      <c r="A2914">
        <v>5366</v>
      </c>
      <c r="B2914" s="1">
        <v>40884</v>
      </c>
      <c r="C2914" s="2" t="s">
        <v>24</v>
      </c>
      <c r="D2914">
        <v>38146</v>
      </c>
      <c r="E2914">
        <v>41</v>
      </c>
      <c r="F2914">
        <v>782.05</v>
      </c>
      <c r="G2914">
        <v>0.08</v>
      </c>
      <c r="H2914" s="2" t="s">
        <v>25</v>
      </c>
      <c r="I2914">
        <v>-253.74</v>
      </c>
      <c r="J2914">
        <v>19.940000000000001</v>
      </c>
      <c r="K2914">
        <v>14.87</v>
      </c>
      <c r="L2914" s="2" t="s">
        <v>1677</v>
      </c>
      <c r="M2914" s="2" t="s">
        <v>959</v>
      </c>
      <c r="N2914" s="2" t="s">
        <v>959</v>
      </c>
      <c r="O2914" s="2" t="s">
        <v>28</v>
      </c>
      <c r="P2914" s="2" t="s">
        <v>73</v>
      </c>
      <c r="Q2914" s="2" t="s">
        <v>74</v>
      </c>
      <c r="R2914" s="2" t="s">
        <v>312</v>
      </c>
      <c r="S2914" s="2" t="s">
        <v>32</v>
      </c>
      <c r="T2914">
        <v>0.56999999999999995</v>
      </c>
      <c r="U2914" s="1">
        <v>40884</v>
      </c>
      <c r="V2914">
        <v>2011</v>
      </c>
      <c r="W2914" s="2" t="s">
        <v>100</v>
      </c>
      <c r="X2914">
        <v>12</v>
      </c>
      <c r="Y2914">
        <v>-0.32445495812288222</v>
      </c>
    </row>
    <row r="2915" spans="1:25" x14ac:dyDescent="0.45">
      <c r="A2915">
        <v>5456</v>
      </c>
      <c r="B2915" s="1">
        <v>39940</v>
      </c>
      <c r="C2915" s="2" t="s">
        <v>81</v>
      </c>
      <c r="D2915">
        <v>38756</v>
      </c>
      <c r="E2915">
        <v>43</v>
      </c>
      <c r="F2915">
        <v>2251.4969999999998</v>
      </c>
      <c r="G2915">
        <v>0.09</v>
      </c>
      <c r="H2915" s="2" t="s">
        <v>57</v>
      </c>
      <c r="I2915">
        <v>308.93</v>
      </c>
      <c r="J2915">
        <v>65.989999999999995</v>
      </c>
      <c r="K2915">
        <v>8.99</v>
      </c>
      <c r="L2915" s="2" t="s">
        <v>1693</v>
      </c>
      <c r="M2915" s="2" t="s">
        <v>959</v>
      </c>
      <c r="N2915" s="2" t="s">
        <v>959</v>
      </c>
      <c r="O2915" s="2" t="s">
        <v>42</v>
      </c>
      <c r="P2915" s="2" t="s">
        <v>43</v>
      </c>
      <c r="Q2915" s="2" t="s">
        <v>44</v>
      </c>
      <c r="R2915" s="2" t="s">
        <v>437</v>
      </c>
      <c r="S2915" s="2" t="s">
        <v>46</v>
      </c>
      <c r="T2915">
        <v>0.56000000000000005</v>
      </c>
      <c r="U2915" s="1">
        <v>39942</v>
      </c>
      <c r="V2915">
        <v>2009</v>
      </c>
      <c r="W2915" s="2" t="s">
        <v>77</v>
      </c>
      <c r="X2915">
        <v>5</v>
      </c>
      <c r="Y2915">
        <v>0.13721093121598654</v>
      </c>
    </row>
    <row r="2916" spans="1:25" x14ac:dyDescent="0.45">
      <c r="A2916">
        <v>5545</v>
      </c>
      <c r="B2916" s="1">
        <v>40655</v>
      </c>
      <c r="C2916" s="2" t="s">
        <v>48</v>
      </c>
      <c r="D2916">
        <v>39268</v>
      </c>
      <c r="E2916">
        <v>44</v>
      </c>
      <c r="F2916">
        <v>324.2</v>
      </c>
      <c r="G2916">
        <v>0.02</v>
      </c>
      <c r="H2916" s="2" t="s">
        <v>57</v>
      </c>
      <c r="I2916">
        <v>-89.75</v>
      </c>
      <c r="J2916">
        <v>7.1</v>
      </c>
      <c r="K2916">
        <v>6.05</v>
      </c>
      <c r="L2916" s="2" t="s">
        <v>1675</v>
      </c>
      <c r="M2916" s="2" t="s">
        <v>959</v>
      </c>
      <c r="N2916" s="2" t="s">
        <v>959</v>
      </c>
      <c r="O2916" s="2" t="s">
        <v>42</v>
      </c>
      <c r="P2916" s="2" t="s">
        <v>29</v>
      </c>
      <c r="Q2916" s="2" t="s">
        <v>54</v>
      </c>
      <c r="R2916" s="2" t="s">
        <v>354</v>
      </c>
      <c r="S2916" s="2" t="s">
        <v>46</v>
      </c>
      <c r="T2916">
        <v>0.39</v>
      </c>
      <c r="U2916" s="1">
        <v>40657</v>
      </c>
      <c r="V2916">
        <v>2011</v>
      </c>
      <c r="W2916" s="2" t="s">
        <v>88</v>
      </c>
      <c r="X2916">
        <v>4</v>
      </c>
      <c r="Y2916">
        <v>-0.276835286859963</v>
      </c>
    </row>
    <row r="2917" spans="1:25" x14ac:dyDescent="0.45">
      <c r="A2917">
        <v>5572</v>
      </c>
      <c r="B2917" s="1">
        <v>39986</v>
      </c>
      <c r="C2917" s="2" t="s">
        <v>24</v>
      </c>
      <c r="D2917">
        <v>39488</v>
      </c>
      <c r="E2917">
        <v>18</v>
      </c>
      <c r="F2917">
        <v>92.4</v>
      </c>
      <c r="G2917">
        <v>0.04</v>
      </c>
      <c r="H2917" s="2" t="s">
        <v>57</v>
      </c>
      <c r="I2917">
        <v>8.6</v>
      </c>
      <c r="J2917">
        <v>4.4800000000000004</v>
      </c>
      <c r="K2917">
        <v>2.5</v>
      </c>
      <c r="L2917" s="2" t="s">
        <v>1252</v>
      </c>
      <c r="M2917" s="2" t="s">
        <v>959</v>
      </c>
      <c r="N2917" s="2" t="s">
        <v>959</v>
      </c>
      <c r="O2917" s="2" t="s">
        <v>62</v>
      </c>
      <c r="P2917" s="2" t="s">
        <v>29</v>
      </c>
      <c r="Q2917" s="2" t="s">
        <v>79</v>
      </c>
      <c r="R2917" s="2" t="s">
        <v>1694</v>
      </c>
      <c r="S2917" s="2" t="s">
        <v>46</v>
      </c>
      <c r="T2917">
        <v>0.37</v>
      </c>
      <c r="U2917" s="1">
        <v>39990</v>
      </c>
      <c r="V2917">
        <v>2009</v>
      </c>
      <c r="W2917" s="2" t="s">
        <v>56</v>
      </c>
      <c r="X2917">
        <v>6</v>
      </c>
      <c r="Y2917">
        <v>9.3073593073593058E-2</v>
      </c>
    </row>
    <row r="2918" spans="1:25" x14ac:dyDescent="0.45">
      <c r="A2918">
        <v>5591</v>
      </c>
      <c r="B2918" s="1">
        <v>40389</v>
      </c>
      <c r="C2918" s="2" t="s">
        <v>48</v>
      </c>
      <c r="D2918">
        <v>39650</v>
      </c>
      <c r="E2918">
        <v>10</v>
      </c>
      <c r="F2918">
        <v>1004.89</v>
      </c>
      <c r="G2918">
        <v>0</v>
      </c>
      <c r="H2918" s="2" t="s">
        <v>35</v>
      </c>
      <c r="I2918">
        <v>-189.02</v>
      </c>
      <c r="J2918">
        <v>89.99</v>
      </c>
      <c r="K2918">
        <v>42</v>
      </c>
      <c r="L2918" s="2" t="s">
        <v>1679</v>
      </c>
      <c r="M2918" s="2" t="s">
        <v>959</v>
      </c>
      <c r="N2918" s="2" t="s">
        <v>959</v>
      </c>
      <c r="O2918" s="2" t="s">
        <v>28</v>
      </c>
      <c r="P2918" s="2" t="s">
        <v>73</v>
      </c>
      <c r="Q2918" s="2" t="s">
        <v>114</v>
      </c>
      <c r="R2918" s="2" t="s">
        <v>758</v>
      </c>
      <c r="S2918" s="2" t="s">
        <v>40</v>
      </c>
      <c r="T2918">
        <v>0.66</v>
      </c>
      <c r="U2918" s="1">
        <v>40392</v>
      </c>
      <c r="V2918">
        <v>2010</v>
      </c>
      <c r="W2918" s="2" t="s">
        <v>47</v>
      </c>
      <c r="X2918">
        <v>7</v>
      </c>
      <c r="Y2918">
        <v>-0.18810019007055501</v>
      </c>
    </row>
    <row r="2919" spans="1:25" x14ac:dyDescent="0.45">
      <c r="A2919">
        <v>5626</v>
      </c>
      <c r="B2919" s="1">
        <v>40148</v>
      </c>
      <c r="C2919" s="2" t="s">
        <v>48</v>
      </c>
      <c r="D2919">
        <v>39844</v>
      </c>
      <c r="E2919">
        <v>47</v>
      </c>
      <c r="F2919">
        <v>4387.24</v>
      </c>
      <c r="G2919">
        <v>0.09</v>
      </c>
      <c r="H2919" s="2" t="s">
        <v>25</v>
      </c>
      <c r="I2919">
        <v>-286.47000000000003</v>
      </c>
      <c r="J2919">
        <v>95.43</v>
      </c>
      <c r="K2919">
        <v>19.989999999999998</v>
      </c>
      <c r="L2919" s="2" t="s">
        <v>529</v>
      </c>
      <c r="M2919" s="2" t="s">
        <v>959</v>
      </c>
      <c r="N2919" s="2" t="s">
        <v>959</v>
      </c>
      <c r="O2919" s="2" t="s">
        <v>42</v>
      </c>
      <c r="P2919" s="2" t="s">
        <v>29</v>
      </c>
      <c r="Q2919" s="2" t="s">
        <v>30</v>
      </c>
      <c r="R2919" s="2" t="s">
        <v>1673</v>
      </c>
      <c r="S2919" s="2" t="s">
        <v>46</v>
      </c>
      <c r="T2919">
        <v>0.79</v>
      </c>
      <c r="U2919" s="1">
        <v>40149</v>
      </c>
      <c r="V2919">
        <v>2009</v>
      </c>
      <c r="W2919" s="2" t="s">
        <v>100</v>
      </c>
      <c r="X2919">
        <v>12</v>
      </c>
      <c r="Y2919">
        <v>-6.5296177095394842E-2</v>
      </c>
    </row>
    <row r="2920" spans="1:25" x14ac:dyDescent="0.45">
      <c r="A2920">
        <v>5822</v>
      </c>
      <c r="B2920" s="1">
        <v>40015</v>
      </c>
      <c r="C2920" s="2" t="s">
        <v>48</v>
      </c>
      <c r="D2920">
        <v>41316</v>
      </c>
      <c r="E2920">
        <v>8</v>
      </c>
      <c r="F2920">
        <v>121.74</v>
      </c>
      <c r="G2920">
        <v>0.01</v>
      </c>
      <c r="H2920" s="2" t="s">
        <v>25</v>
      </c>
      <c r="I2920">
        <v>21</v>
      </c>
      <c r="J2920">
        <v>14.28</v>
      </c>
      <c r="K2920">
        <v>2.99</v>
      </c>
      <c r="L2920" s="2" t="s">
        <v>856</v>
      </c>
      <c r="M2920" s="2" t="s">
        <v>959</v>
      </c>
      <c r="N2920" s="2" t="s">
        <v>959</v>
      </c>
      <c r="O2920" s="2" t="s">
        <v>37</v>
      </c>
      <c r="P2920" s="2" t="s">
        <v>29</v>
      </c>
      <c r="Q2920" s="2" t="s">
        <v>54</v>
      </c>
      <c r="R2920" s="2" t="s">
        <v>1197</v>
      </c>
      <c r="S2920" s="2" t="s">
        <v>46</v>
      </c>
      <c r="T2920">
        <v>0.39</v>
      </c>
      <c r="U2920" s="1">
        <v>40016</v>
      </c>
      <c r="V2920">
        <v>2009</v>
      </c>
      <c r="W2920" s="2" t="s">
        <v>47</v>
      </c>
      <c r="X2920">
        <v>7</v>
      </c>
      <c r="Y2920">
        <v>0.17249876786594381</v>
      </c>
    </row>
    <row r="2921" spans="1:25" x14ac:dyDescent="0.45">
      <c r="A2921">
        <v>5847</v>
      </c>
      <c r="B2921" s="1">
        <v>40329</v>
      </c>
      <c r="C2921" s="2" t="s">
        <v>34</v>
      </c>
      <c r="D2921">
        <v>41476</v>
      </c>
      <c r="E2921">
        <v>48</v>
      </c>
      <c r="F2921">
        <v>92.25</v>
      </c>
      <c r="G2921">
        <v>7.0000000000000007E-2</v>
      </c>
      <c r="H2921" s="2" t="s">
        <v>25</v>
      </c>
      <c r="I2921">
        <v>-104.8</v>
      </c>
      <c r="J2921">
        <v>1.86</v>
      </c>
      <c r="K2921">
        <v>2.58</v>
      </c>
      <c r="L2921" s="2" t="s">
        <v>748</v>
      </c>
      <c r="M2921" s="2" t="s">
        <v>959</v>
      </c>
      <c r="N2921" s="2" t="s">
        <v>959</v>
      </c>
      <c r="O2921" s="2" t="s">
        <v>42</v>
      </c>
      <c r="P2921" s="2" t="s">
        <v>29</v>
      </c>
      <c r="Q2921" s="2" t="s">
        <v>272</v>
      </c>
      <c r="R2921" s="2" t="s">
        <v>1293</v>
      </c>
      <c r="S2921" s="2" t="s">
        <v>76</v>
      </c>
      <c r="T2921">
        <v>0.82</v>
      </c>
      <c r="U2921" s="1">
        <v>40330</v>
      </c>
      <c r="V2921">
        <v>2010</v>
      </c>
      <c r="W2921" s="2" t="s">
        <v>77</v>
      </c>
      <c r="X2921">
        <v>5</v>
      </c>
      <c r="Y2921">
        <v>-1.1360433604336042</v>
      </c>
    </row>
    <row r="2922" spans="1:25" x14ac:dyDescent="0.45">
      <c r="A2922">
        <v>5905</v>
      </c>
      <c r="B2922" s="1">
        <v>40508</v>
      </c>
      <c r="C2922" s="2" t="s">
        <v>24</v>
      </c>
      <c r="D2922">
        <v>41861</v>
      </c>
      <c r="E2922">
        <v>24</v>
      </c>
      <c r="F2922">
        <v>475.9</v>
      </c>
      <c r="G2922">
        <v>0.02</v>
      </c>
      <c r="H2922" s="2" t="s">
        <v>25</v>
      </c>
      <c r="I2922">
        <v>110.44</v>
      </c>
      <c r="J2922">
        <v>19.98</v>
      </c>
      <c r="K2922">
        <v>5.97</v>
      </c>
      <c r="L2922" s="2" t="s">
        <v>1682</v>
      </c>
      <c r="M2922" s="2" t="s">
        <v>959</v>
      </c>
      <c r="N2922" s="2" t="s">
        <v>959</v>
      </c>
      <c r="O2922" s="2" t="s">
        <v>42</v>
      </c>
      <c r="P2922" s="2" t="s">
        <v>29</v>
      </c>
      <c r="Q2922" s="2" t="s">
        <v>63</v>
      </c>
      <c r="R2922" s="2" t="s">
        <v>162</v>
      </c>
      <c r="S2922" s="2" t="s">
        <v>46</v>
      </c>
      <c r="T2922">
        <v>0.38</v>
      </c>
      <c r="U2922" s="1">
        <v>40510</v>
      </c>
      <c r="V2922">
        <v>2010</v>
      </c>
      <c r="W2922" s="2" t="s">
        <v>69</v>
      </c>
      <c r="X2922">
        <v>11</v>
      </c>
      <c r="Y2922">
        <v>0.23206555999159487</v>
      </c>
    </row>
    <row r="2923" spans="1:25" x14ac:dyDescent="0.45">
      <c r="A2923">
        <v>5956</v>
      </c>
      <c r="B2923" s="1">
        <v>40789</v>
      </c>
      <c r="C2923" s="2" t="s">
        <v>34</v>
      </c>
      <c r="D2923">
        <v>42274</v>
      </c>
      <c r="E2923">
        <v>23</v>
      </c>
      <c r="F2923">
        <v>2296.7600000000002</v>
      </c>
      <c r="G2923">
        <v>0.01</v>
      </c>
      <c r="H2923" s="2" t="s">
        <v>25</v>
      </c>
      <c r="I2923">
        <v>241.15</v>
      </c>
      <c r="J2923">
        <v>99.99</v>
      </c>
      <c r="K2923">
        <v>19.989999999999998</v>
      </c>
      <c r="L2923" s="2" t="s">
        <v>1226</v>
      </c>
      <c r="M2923" s="2" t="s">
        <v>959</v>
      </c>
      <c r="N2923" s="2" t="s">
        <v>959</v>
      </c>
      <c r="O2923" s="2" t="s">
        <v>62</v>
      </c>
      <c r="P2923" s="2" t="s">
        <v>43</v>
      </c>
      <c r="Q2923" s="2" t="s">
        <v>104</v>
      </c>
      <c r="R2923" s="2" t="s">
        <v>284</v>
      </c>
      <c r="S2923" s="2" t="s">
        <v>46</v>
      </c>
      <c r="T2923">
        <v>0.52</v>
      </c>
      <c r="U2923" s="1">
        <v>40791</v>
      </c>
      <c r="V2923">
        <v>2011</v>
      </c>
      <c r="W2923" s="2" t="s">
        <v>112</v>
      </c>
      <c r="X2923">
        <v>9</v>
      </c>
      <c r="Y2923">
        <v>0.10499573311969905</v>
      </c>
    </row>
    <row r="2924" spans="1:25" x14ac:dyDescent="0.45">
      <c r="A2924">
        <v>6048</v>
      </c>
      <c r="B2924" s="1">
        <v>40478</v>
      </c>
      <c r="C2924" s="2" t="s">
        <v>24</v>
      </c>
      <c r="D2924">
        <v>42882</v>
      </c>
      <c r="E2924">
        <v>17</v>
      </c>
      <c r="F2924">
        <v>204.07</v>
      </c>
      <c r="G2924">
        <v>0.08</v>
      </c>
      <c r="H2924" s="2" t="s">
        <v>57</v>
      </c>
      <c r="I2924">
        <v>-22.55</v>
      </c>
      <c r="J2924">
        <v>11.97</v>
      </c>
      <c r="K2924">
        <v>4.9800000000000004</v>
      </c>
      <c r="L2924" s="2" t="s">
        <v>1252</v>
      </c>
      <c r="M2924" s="2" t="s">
        <v>959</v>
      </c>
      <c r="N2924" s="2" t="s">
        <v>959</v>
      </c>
      <c r="O2924" s="2" t="s">
        <v>62</v>
      </c>
      <c r="P2924" s="2" t="s">
        <v>29</v>
      </c>
      <c r="Q2924" s="2" t="s">
        <v>38</v>
      </c>
      <c r="R2924" s="2" t="s">
        <v>234</v>
      </c>
      <c r="S2924" s="2" t="s">
        <v>46</v>
      </c>
      <c r="T2924">
        <v>0.57999999999999996</v>
      </c>
      <c r="U2924" s="1">
        <v>40480</v>
      </c>
      <c r="V2924">
        <v>2010</v>
      </c>
      <c r="W2924" s="2" t="s">
        <v>33</v>
      </c>
      <c r="X2924">
        <v>10</v>
      </c>
      <c r="Y2924">
        <v>-0.11050129857401873</v>
      </c>
    </row>
    <row r="2925" spans="1:25" x14ac:dyDescent="0.45">
      <c r="A2925">
        <v>6121</v>
      </c>
      <c r="B2925" s="1">
        <v>40099</v>
      </c>
      <c r="C2925" s="2" t="s">
        <v>24</v>
      </c>
      <c r="D2925">
        <v>43360</v>
      </c>
      <c r="E2925">
        <v>48</v>
      </c>
      <c r="F2925">
        <v>112.16</v>
      </c>
      <c r="G2925">
        <v>0</v>
      </c>
      <c r="H2925" s="2" t="s">
        <v>25</v>
      </c>
      <c r="I2925">
        <v>-178.29</v>
      </c>
      <c r="J2925">
        <v>2.08</v>
      </c>
      <c r="K2925">
        <v>5.33</v>
      </c>
      <c r="L2925" s="2" t="s">
        <v>1672</v>
      </c>
      <c r="M2925" s="2" t="s">
        <v>959</v>
      </c>
      <c r="N2925" s="2" t="s">
        <v>959</v>
      </c>
      <c r="O2925" s="2" t="s">
        <v>62</v>
      </c>
      <c r="P2925" s="2" t="s">
        <v>73</v>
      </c>
      <c r="Q2925" s="2" t="s">
        <v>74</v>
      </c>
      <c r="R2925" s="2" t="s">
        <v>198</v>
      </c>
      <c r="S2925" s="2" t="s">
        <v>46</v>
      </c>
      <c r="T2925">
        <v>0.43</v>
      </c>
      <c r="U2925" s="1">
        <v>40106</v>
      </c>
      <c r="V2925">
        <v>2009</v>
      </c>
      <c r="W2925" s="2" t="s">
        <v>33</v>
      </c>
      <c r="X2925">
        <v>10</v>
      </c>
      <c r="Y2925">
        <v>-1.5896041369472182</v>
      </c>
    </row>
    <row r="2926" spans="1:25" x14ac:dyDescent="0.45">
      <c r="A2926">
        <v>6167</v>
      </c>
      <c r="B2926" s="1">
        <v>41159</v>
      </c>
      <c r="C2926" s="2" t="s">
        <v>66</v>
      </c>
      <c r="D2926">
        <v>43713</v>
      </c>
      <c r="E2926">
        <v>12</v>
      </c>
      <c r="F2926">
        <v>34.409999999999997</v>
      </c>
      <c r="G2926">
        <v>0.05</v>
      </c>
      <c r="H2926" s="2" t="s">
        <v>25</v>
      </c>
      <c r="I2926">
        <v>-17.690000000000001</v>
      </c>
      <c r="J2926">
        <v>2.6</v>
      </c>
      <c r="K2926">
        <v>2.4</v>
      </c>
      <c r="L2926" s="2" t="s">
        <v>1650</v>
      </c>
      <c r="M2926" s="2" t="s">
        <v>959</v>
      </c>
      <c r="N2926" s="2" t="s">
        <v>959</v>
      </c>
      <c r="O2926" s="2" t="s">
        <v>28</v>
      </c>
      <c r="P2926" s="2" t="s">
        <v>29</v>
      </c>
      <c r="Q2926" s="2" t="s">
        <v>94</v>
      </c>
      <c r="R2926" s="2" t="s">
        <v>322</v>
      </c>
      <c r="S2926" s="2" t="s">
        <v>76</v>
      </c>
      <c r="T2926">
        <v>0.57999999999999996</v>
      </c>
      <c r="U2926" s="1">
        <v>41161</v>
      </c>
      <c r="V2926">
        <v>2012</v>
      </c>
      <c r="W2926" s="2" t="s">
        <v>112</v>
      </c>
      <c r="X2926">
        <v>9</v>
      </c>
      <c r="Y2926">
        <v>-0.51409473990119159</v>
      </c>
    </row>
    <row r="2927" spans="1:25" x14ac:dyDescent="0.45">
      <c r="A2927">
        <v>6262</v>
      </c>
      <c r="B2927" s="1">
        <v>40828</v>
      </c>
      <c r="C2927" s="2" t="s">
        <v>48</v>
      </c>
      <c r="D2927">
        <v>44322</v>
      </c>
      <c r="E2927">
        <v>15</v>
      </c>
      <c r="F2927">
        <v>600.79999999999995</v>
      </c>
      <c r="G2927">
        <v>0.1</v>
      </c>
      <c r="H2927" s="2" t="s">
        <v>25</v>
      </c>
      <c r="I2927">
        <v>43.55</v>
      </c>
      <c r="J2927">
        <v>42.76</v>
      </c>
      <c r="K2927">
        <v>6.22</v>
      </c>
      <c r="L2927" s="2" t="s">
        <v>1672</v>
      </c>
      <c r="M2927" s="2" t="s">
        <v>959</v>
      </c>
      <c r="N2927" s="2" t="s">
        <v>959</v>
      </c>
      <c r="O2927" s="2" t="s">
        <v>62</v>
      </c>
      <c r="P2927" s="2" t="s">
        <v>29</v>
      </c>
      <c r="Q2927" s="2" t="s">
        <v>30</v>
      </c>
      <c r="R2927" s="2" t="s">
        <v>1695</v>
      </c>
      <c r="S2927" s="2" t="s">
        <v>46</v>
      </c>
      <c r="U2927" s="1">
        <v>40830</v>
      </c>
      <c r="V2927">
        <v>2011</v>
      </c>
      <c r="W2927" s="2" t="s">
        <v>33</v>
      </c>
      <c r="X2927">
        <v>10</v>
      </c>
      <c r="Y2927">
        <v>7.2486684420772302E-2</v>
      </c>
    </row>
    <row r="2928" spans="1:25" x14ac:dyDescent="0.45">
      <c r="A2928">
        <v>6297</v>
      </c>
      <c r="B2928" s="1">
        <v>40697</v>
      </c>
      <c r="C2928" s="2" t="s">
        <v>48</v>
      </c>
      <c r="D2928">
        <v>44579</v>
      </c>
      <c r="E2928">
        <v>19</v>
      </c>
      <c r="F2928">
        <v>3896.39</v>
      </c>
      <c r="G2928">
        <v>0.1</v>
      </c>
      <c r="H2928" s="2" t="s">
        <v>25</v>
      </c>
      <c r="I2928">
        <v>755.28</v>
      </c>
      <c r="J2928">
        <v>218.08</v>
      </c>
      <c r="K2928">
        <v>18.059999999999999</v>
      </c>
      <c r="L2928" s="2" t="s">
        <v>1686</v>
      </c>
      <c r="M2928" s="2" t="s">
        <v>959</v>
      </c>
      <c r="N2928" s="2" t="s">
        <v>959</v>
      </c>
      <c r="O2928" s="2" t="s">
        <v>28</v>
      </c>
      <c r="P2928" s="2" t="s">
        <v>73</v>
      </c>
      <c r="Q2928" s="2" t="s">
        <v>114</v>
      </c>
      <c r="R2928" s="2" t="s">
        <v>1696</v>
      </c>
      <c r="S2928" s="2" t="s">
        <v>32</v>
      </c>
      <c r="T2928">
        <v>0.56999999999999995</v>
      </c>
      <c r="U2928" s="1">
        <v>40698</v>
      </c>
      <c r="V2928">
        <v>2011</v>
      </c>
      <c r="W2928" s="2" t="s">
        <v>56</v>
      </c>
      <c r="X2928">
        <v>6</v>
      </c>
      <c r="Y2928">
        <v>0.19384096561175856</v>
      </c>
    </row>
    <row r="2929" spans="1:25" x14ac:dyDescent="0.45">
      <c r="A2929">
        <v>6320</v>
      </c>
      <c r="B2929" s="1">
        <v>41232</v>
      </c>
      <c r="C2929" s="2" t="s">
        <v>66</v>
      </c>
      <c r="D2929">
        <v>44737</v>
      </c>
      <c r="E2929">
        <v>11</v>
      </c>
      <c r="F2929">
        <v>773.74</v>
      </c>
      <c r="G2929">
        <v>0.02</v>
      </c>
      <c r="H2929" s="2" t="s">
        <v>25</v>
      </c>
      <c r="I2929">
        <v>-309.48</v>
      </c>
      <c r="J2929">
        <v>64.650000000000006</v>
      </c>
      <c r="K2929">
        <v>35</v>
      </c>
      <c r="L2929" s="2" t="s">
        <v>999</v>
      </c>
      <c r="M2929" s="2" t="s">
        <v>959</v>
      </c>
      <c r="N2929" s="2" t="s">
        <v>959</v>
      </c>
      <c r="O2929" s="2" t="s">
        <v>62</v>
      </c>
      <c r="P2929" s="2" t="s">
        <v>29</v>
      </c>
      <c r="Q2929" s="2" t="s">
        <v>30</v>
      </c>
      <c r="R2929" s="2" t="s">
        <v>1014</v>
      </c>
      <c r="S2929" s="2" t="s">
        <v>32</v>
      </c>
      <c r="T2929">
        <v>0.8</v>
      </c>
      <c r="U2929" s="1">
        <v>41233</v>
      </c>
      <c r="V2929">
        <v>2012</v>
      </c>
      <c r="W2929" s="2" t="s">
        <v>69</v>
      </c>
      <c r="X2929">
        <v>11</v>
      </c>
      <c r="Y2929">
        <v>-0.39997932121901414</v>
      </c>
    </row>
    <row r="2930" spans="1:25" x14ac:dyDescent="0.45">
      <c r="A2930">
        <v>6322</v>
      </c>
      <c r="B2930" s="1">
        <v>40517</v>
      </c>
      <c r="C2930" s="2" t="s">
        <v>48</v>
      </c>
      <c r="D2930">
        <v>44738</v>
      </c>
      <c r="E2930">
        <v>34</v>
      </c>
      <c r="F2930">
        <v>75.569999999999993</v>
      </c>
      <c r="G2930">
        <v>0.02</v>
      </c>
      <c r="H2930" s="2" t="s">
        <v>25</v>
      </c>
      <c r="I2930">
        <v>6.87</v>
      </c>
      <c r="J2930">
        <v>2.1</v>
      </c>
      <c r="K2930">
        <v>0.7</v>
      </c>
      <c r="L2930" s="2" t="s">
        <v>1672</v>
      </c>
      <c r="M2930" s="2" t="s">
        <v>959</v>
      </c>
      <c r="N2930" s="2" t="s">
        <v>959</v>
      </c>
      <c r="O2930" s="2" t="s">
        <v>62</v>
      </c>
      <c r="P2930" s="2" t="s">
        <v>29</v>
      </c>
      <c r="Q2930" s="2" t="s">
        <v>94</v>
      </c>
      <c r="R2930" s="2" t="s">
        <v>1580</v>
      </c>
      <c r="S2930" s="2" t="s">
        <v>76</v>
      </c>
      <c r="T2930">
        <v>0.56999999999999995</v>
      </c>
      <c r="U2930" s="1">
        <v>40519</v>
      </c>
      <c r="V2930">
        <v>2010</v>
      </c>
      <c r="W2930" s="2" t="s">
        <v>100</v>
      </c>
      <c r="X2930">
        <v>12</v>
      </c>
      <c r="Y2930">
        <v>9.0909090909090925E-2</v>
      </c>
    </row>
    <row r="2931" spans="1:25" x14ac:dyDescent="0.45">
      <c r="A2931">
        <v>6323</v>
      </c>
      <c r="B2931" s="1">
        <v>41055</v>
      </c>
      <c r="C2931" s="2" t="s">
        <v>48</v>
      </c>
      <c r="D2931">
        <v>44768</v>
      </c>
      <c r="E2931">
        <v>45</v>
      </c>
      <c r="F2931">
        <v>16699.560000000001</v>
      </c>
      <c r="G2931">
        <v>0.02</v>
      </c>
      <c r="H2931" s="2" t="s">
        <v>35</v>
      </c>
      <c r="I2931">
        <v>3083.98</v>
      </c>
      <c r="J2931">
        <v>355.98</v>
      </c>
      <c r="K2931">
        <v>58.92</v>
      </c>
      <c r="L2931" s="2" t="s">
        <v>748</v>
      </c>
      <c r="M2931" s="2" t="s">
        <v>959</v>
      </c>
      <c r="N2931" s="2" t="s">
        <v>959</v>
      </c>
      <c r="O2931" s="2" t="s">
        <v>42</v>
      </c>
      <c r="P2931" s="2" t="s">
        <v>73</v>
      </c>
      <c r="Q2931" s="2" t="s">
        <v>114</v>
      </c>
      <c r="R2931" s="2" t="s">
        <v>221</v>
      </c>
      <c r="S2931" s="2" t="s">
        <v>40</v>
      </c>
      <c r="T2931">
        <v>0.64</v>
      </c>
      <c r="U2931" s="1">
        <v>41056</v>
      </c>
      <c r="V2931">
        <v>2012</v>
      </c>
      <c r="W2931" s="2" t="s">
        <v>77</v>
      </c>
      <c r="X2931">
        <v>5</v>
      </c>
      <c r="Y2931">
        <v>0.18467432674872869</v>
      </c>
    </row>
    <row r="2932" spans="1:25" x14ac:dyDescent="0.45">
      <c r="A2932">
        <v>6332</v>
      </c>
      <c r="B2932" s="1">
        <v>40020</v>
      </c>
      <c r="C2932" s="2" t="s">
        <v>34</v>
      </c>
      <c r="D2932">
        <v>44867</v>
      </c>
      <c r="E2932">
        <v>40</v>
      </c>
      <c r="F2932">
        <v>21425.91</v>
      </c>
      <c r="G2932">
        <v>0.01</v>
      </c>
      <c r="H2932" s="2" t="s">
        <v>35</v>
      </c>
      <c r="I2932">
        <v>7360.43</v>
      </c>
      <c r="J2932">
        <v>500.98</v>
      </c>
      <c r="K2932">
        <v>26</v>
      </c>
      <c r="L2932" s="2" t="s">
        <v>1672</v>
      </c>
      <c r="M2932" s="2" t="s">
        <v>959</v>
      </c>
      <c r="N2932" s="2" t="s">
        <v>959</v>
      </c>
      <c r="O2932" s="2" t="s">
        <v>62</v>
      </c>
      <c r="P2932" s="2" t="s">
        <v>73</v>
      </c>
      <c r="Q2932" s="2" t="s">
        <v>114</v>
      </c>
      <c r="R2932" s="2" t="s">
        <v>119</v>
      </c>
      <c r="S2932" s="2" t="s">
        <v>40</v>
      </c>
      <c r="T2932">
        <v>0.6</v>
      </c>
      <c r="U2932" s="1">
        <v>40022</v>
      </c>
      <c r="V2932">
        <v>2009</v>
      </c>
      <c r="W2932" s="2" t="s">
        <v>47</v>
      </c>
      <c r="X2932">
        <v>7</v>
      </c>
      <c r="Y2932">
        <v>0.34352939968477419</v>
      </c>
    </row>
    <row r="2933" spans="1:25" x14ac:dyDescent="0.45">
      <c r="A2933">
        <v>6352</v>
      </c>
      <c r="B2933" s="1">
        <v>40362</v>
      </c>
      <c r="C2933" s="2" t="s">
        <v>34</v>
      </c>
      <c r="D2933">
        <v>45029</v>
      </c>
      <c r="E2933">
        <v>20</v>
      </c>
      <c r="F2933">
        <v>5304.42</v>
      </c>
      <c r="G2933">
        <v>0.01</v>
      </c>
      <c r="H2933" s="2" t="s">
        <v>35</v>
      </c>
      <c r="I2933">
        <v>-633.44000000000005</v>
      </c>
      <c r="J2933">
        <v>262.11</v>
      </c>
      <c r="K2933">
        <v>62.74</v>
      </c>
      <c r="L2933" s="2" t="s">
        <v>1477</v>
      </c>
      <c r="M2933" s="2" t="s">
        <v>959</v>
      </c>
      <c r="N2933" s="2" t="s">
        <v>959</v>
      </c>
      <c r="O2933" s="2" t="s">
        <v>37</v>
      </c>
      <c r="P2933" s="2" t="s">
        <v>73</v>
      </c>
      <c r="Q2933" s="2" t="s">
        <v>175</v>
      </c>
      <c r="R2933" s="2" t="s">
        <v>176</v>
      </c>
      <c r="S2933" s="2" t="s">
        <v>85</v>
      </c>
      <c r="T2933">
        <v>0.75</v>
      </c>
      <c r="U2933" s="1">
        <v>40362</v>
      </c>
      <c r="V2933">
        <v>2010</v>
      </c>
      <c r="W2933" s="2" t="s">
        <v>47</v>
      </c>
      <c r="X2933">
        <v>7</v>
      </c>
      <c r="Y2933">
        <v>-0.1194173915338529</v>
      </c>
    </row>
    <row r="2934" spans="1:25" x14ac:dyDescent="0.45">
      <c r="A2934">
        <v>6410</v>
      </c>
      <c r="B2934" s="1">
        <v>40576</v>
      </c>
      <c r="C2934" s="2" t="s">
        <v>24</v>
      </c>
      <c r="D2934">
        <v>45543</v>
      </c>
      <c r="E2934">
        <v>16</v>
      </c>
      <c r="F2934">
        <v>1223.43</v>
      </c>
      <c r="G2934">
        <v>0.01</v>
      </c>
      <c r="H2934" s="2" t="s">
        <v>35</v>
      </c>
      <c r="I2934">
        <v>-1615.59</v>
      </c>
      <c r="J2934">
        <v>70.89</v>
      </c>
      <c r="K2934">
        <v>89.3</v>
      </c>
      <c r="L2934" s="2" t="s">
        <v>1697</v>
      </c>
      <c r="M2934" s="2" t="s">
        <v>959</v>
      </c>
      <c r="N2934" s="2" t="s">
        <v>959</v>
      </c>
      <c r="O2934" s="2" t="s">
        <v>42</v>
      </c>
      <c r="P2934" s="2" t="s">
        <v>73</v>
      </c>
      <c r="Q2934" s="2" t="s">
        <v>175</v>
      </c>
      <c r="R2934" s="2" t="s">
        <v>1424</v>
      </c>
      <c r="S2934" s="2" t="s">
        <v>85</v>
      </c>
      <c r="T2934">
        <v>0.69</v>
      </c>
      <c r="U2934" s="1">
        <v>40580</v>
      </c>
      <c r="V2934">
        <v>2011</v>
      </c>
      <c r="W2934" s="2" t="s">
        <v>65</v>
      </c>
      <c r="X2934">
        <v>2</v>
      </c>
      <c r="Y2934">
        <v>-1.3205414286064587</v>
      </c>
    </row>
    <row r="2935" spans="1:25" x14ac:dyDescent="0.45">
      <c r="A2935">
        <v>6422</v>
      </c>
      <c r="B2935" s="1">
        <v>41006</v>
      </c>
      <c r="C2935" s="2" t="s">
        <v>24</v>
      </c>
      <c r="D2935">
        <v>45635</v>
      </c>
      <c r="E2935">
        <v>50</v>
      </c>
      <c r="F2935">
        <v>2018.68</v>
      </c>
      <c r="G2935">
        <v>0.1</v>
      </c>
      <c r="H2935" s="2" t="s">
        <v>25</v>
      </c>
      <c r="I2935">
        <v>731.72</v>
      </c>
      <c r="J2935">
        <v>43.98</v>
      </c>
      <c r="K2935">
        <v>1.99</v>
      </c>
      <c r="L2935" s="2" t="s">
        <v>1697</v>
      </c>
      <c r="M2935" s="2" t="s">
        <v>959</v>
      </c>
      <c r="N2935" s="2" t="s">
        <v>959</v>
      </c>
      <c r="O2935" s="2" t="s">
        <v>42</v>
      </c>
      <c r="P2935" s="2" t="s">
        <v>43</v>
      </c>
      <c r="Q2935" s="2" t="s">
        <v>104</v>
      </c>
      <c r="R2935" s="2" t="s">
        <v>216</v>
      </c>
      <c r="S2935" s="2" t="s">
        <v>106</v>
      </c>
      <c r="T2935">
        <v>0.44</v>
      </c>
      <c r="U2935" s="1">
        <v>41015</v>
      </c>
      <c r="V2935">
        <v>2012</v>
      </c>
      <c r="W2935" s="2" t="s">
        <v>88</v>
      </c>
      <c r="X2935">
        <v>4</v>
      </c>
      <c r="Y2935">
        <v>0.36247448827946976</v>
      </c>
    </row>
    <row r="2936" spans="1:25" x14ac:dyDescent="0.45">
      <c r="A2936">
        <v>6525</v>
      </c>
      <c r="B2936" s="1">
        <v>39907</v>
      </c>
      <c r="C2936" s="2" t="s">
        <v>24</v>
      </c>
      <c r="D2936">
        <v>46436</v>
      </c>
      <c r="E2936">
        <v>46</v>
      </c>
      <c r="F2936">
        <v>1477.5719999999999</v>
      </c>
      <c r="G2936">
        <v>0</v>
      </c>
      <c r="H2936" s="2" t="s">
        <v>25</v>
      </c>
      <c r="I2936">
        <v>840.05</v>
      </c>
      <c r="J2936">
        <v>35.99</v>
      </c>
      <c r="K2936">
        <v>0.99</v>
      </c>
      <c r="L2936" s="2" t="s">
        <v>1650</v>
      </c>
      <c r="M2936" s="2" t="s">
        <v>959</v>
      </c>
      <c r="N2936" s="2" t="s">
        <v>959</v>
      </c>
      <c r="O2936" s="2" t="s">
        <v>28</v>
      </c>
      <c r="P2936" s="2" t="s">
        <v>43</v>
      </c>
      <c r="Q2936" s="2" t="s">
        <v>44</v>
      </c>
      <c r="R2936" s="2" t="s">
        <v>453</v>
      </c>
      <c r="S2936" s="2" t="s">
        <v>106</v>
      </c>
      <c r="T2936">
        <v>0.35</v>
      </c>
      <c r="U2936" s="1">
        <v>39914</v>
      </c>
      <c r="V2936">
        <v>2009</v>
      </c>
      <c r="W2936" s="2" t="s">
        <v>88</v>
      </c>
      <c r="X2936">
        <v>4</v>
      </c>
      <c r="Y2936">
        <v>0.56853405451646355</v>
      </c>
    </row>
    <row r="2937" spans="1:25" x14ac:dyDescent="0.45">
      <c r="A2937">
        <v>6577</v>
      </c>
      <c r="B2937" s="1">
        <v>40127</v>
      </c>
      <c r="C2937" s="2" t="s">
        <v>66</v>
      </c>
      <c r="D2937">
        <v>46848</v>
      </c>
      <c r="E2937">
        <v>39</v>
      </c>
      <c r="F2937">
        <v>3842.99</v>
      </c>
      <c r="G2937">
        <v>0.04</v>
      </c>
      <c r="H2937" s="2" t="s">
        <v>25</v>
      </c>
      <c r="I2937">
        <v>-67.680000000000007</v>
      </c>
      <c r="J2937">
        <v>95.43</v>
      </c>
      <c r="K2937">
        <v>19.989999999999998</v>
      </c>
      <c r="L2937" s="2" t="s">
        <v>856</v>
      </c>
      <c r="M2937" s="2" t="s">
        <v>959</v>
      </c>
      <c r="N2937" s="2" t="s">
        <v>959</v>
      </c>
      <c r="O2937" s="2" t="s">
        <v>28</v>
      </c>
      <c r="P2937" s="2" t="s">
        <v>29</v>
      </c>
      <c r="Q2937" s="2" t="s">
        <v>30</v>
      </c>
      <c r="R2937" s="2" t="s">
        <v>1673</v>
      </c>
      <c r="S2937" s="2" t="s">
        <v>46</v>
      </c>
      <c r="T2937">
        <v>0.79</v>
      </c>
      <c r="U2937" s="1">
        <v>40129</v>
      </c>
      <c r="V2937">
        <v>2009</v>
      </c>
      <c r="W2937" s="2" t="s">
        <v>69</v>
      </c>
      <c r="X2937">
        <v>11</v>
      </c>
      <c r="Y2937">
        <v>-1.7611287044722992E-2</v>
      </c>
    </row>
    <row r="2938" spans="1:25" x14ac:dyDescent="0.45">
      <c r="A2938">
        <v>6605</v>
      </c>
      <c r="B2938" s="1">
        <v>39968</v>
      </c>
      <c r="C2938" s="2" t="s">
        <v>81</v>
      </c>
      <c r="D2938">
        <v>47009</v>
      </c>
      <c r="E2938">
        <v>32</v>
      </c>
      <c r="F2938">
        <v>1587.16</v>
      </c>
      <c r="G2938">
        <v>0.09</v>
      </c>
      <c r="H2938" s="2" t="s">
        <v>57</v>
      </c>
      <c r="I2938">
        <v>-22.33</v>
      </c>
      <c r="J2938">
        <v>49.99</v>
      </c>
      <c r="K2938">
        <v>19.989999999999998</v>
      </c>
      <c r="L2938" s="2" t="s">
        <v>1686</v>
      </c>
      <c r="M2938" s="2" t="s">
        <v>959</v>
      </c>
      <c r="N2938" s="2" t="s">
        <v>959</v>
      </c>
      <c r="O2938" s="2" t="s">
        <v>28</v>
      </c>
      <c r="P2938" s="2" t="s">
        <v>43</v>
      </c>
      <c r="Q2938" s="2" t="s">
        <v>104</v>
      </c>
      <c r="R2938" s="2" t="s">
        <v>1698</v>
      </c>
      <c r="S2938" s="2" t="s">
        <v>46</v>
      </c>
      <c r="T2938">
        <v>0.45</v>
      </c>
      <c r="U2938" s="1">
        <v>39970</v>
      </c>
      <c r="V2938">
        <v>2009</v>
      </c>
      <c r="W2938" s="2" t="s">
        <v>56</v>
      </c>
      <c r="X2938">
        <v>6</v>
      </c>
      <c r="Y2938">
        <v>-1.4069154968623199E-2</v>
      </c>
    </row>
    <row r="2939" spans="1:25" x14ac:dyDescent="0.45">
      <c r="A2939">
        <v>6627</v>
      </c>
      <c r="B2939" s="1">
        <v>39822</v>
      </c>
      <c r="C2939" s="2" t="s">
        <v>24</v>
      </c>
      <c r="D2939">
        <v>47138</v>
      </c>
      <c r="E2939">
        <v>1</v>
      </c>
      <c r="F2939">
        <v>107.95</v>
      </c>
      <c r="G2939">
        <v>0.04</v>
      </c>
      <c r="H2939" s="2" t="s">
        <v>25</v>
      </c>
      <c r="I2939">
        <v>-506.31</v>
      </c>
      <c r="J2939">
        <v>125.99</v>
      </c>
      <c r="K2939">
        <v>8.99</v>
      </c>
      <c r="L2939" s="2" t="s">
        <v>1693</v>
      </c>
      <c r="M2939" s="2" t="s">
        <v>959</v>
      </c>
      <c r="N2939" s="2" t="s">
        <v>959</v>
      </c>
      <c r="O2939" s="2" t="s">
        <v>42</v>
      </c>
      <c r="P2939" s="2" t="s">
        <v>43</v>
      </c>
      <c r="Q2939" s="2" t="s">
        <v>44</v>
      </c>
      <c r="R2939" s="2" t="s">
        <v>763</v>
      </c>
      <c r="S2939" s="2" t="s">
        <v>46</v>
      </c>
      <c r="T2939">
        <v>0.59</v>
      </c>
      <c r="U2939" s="1">
        <v>39829</v>
      </c>
      <c r="V2939">
        <v>2009</v>
      </c>
      <c r="W2939" s="2" t="s">
        <v>107</v>
      </c>
      <c r="X2939">
        <v>1</v>
      </c>
      <c r="Y2939">
        <v>-4.6902269569245023</v>
      </c>
    </row>
    <row r="2940" spans="1:25" x14ac:dyDescent="0.45">
      <c r="A2940">
        <v>6642</v>
      </c>
      <c r="B2940" s="1">
        <v>40818</v>
      </c>
      <c r="C2940" s="2" t="s">
        <v>34</v>
      </c>
      <c r="D2940">
        <v>47236</v>
      </c>
      <c r="E2940">
        <v>1</v>
      </c>
      <c r="F2940">
        <v>70.91</v>
      </c>
      <c r="G2940">
        <v>0.03</v>
      </c>
      <c r="H2940" s="2" t="s">
        <v>25</v>
      </c>
      <c r="I2940">
        <v>-45.43</v>
      </c>
      <c r="J2940">
        <v>70.97</v>
      </c>
      <c r="K2940">
        <v>3.5</v>
      </c>
      <c r="L2940" s="2" t="s">
        <v>1252</v>
      </c>
      <c r="M2940" s="2" t="s">
        <v>959</v>
      </c>
      <c r="N2940" s="2" t="s">
        <v>959</v>
      </c>
      <c r="O2940" s="2" t="s">
        <v>62</v>
      </c>
      <c r="P2940" s="2" t="s">
        <v>29</v>
      </c>
      <c r="Q2940" s="2" t="s">
        <v>38</v>
      </c>
      <c r="R2940" s="2" t="s">
        <v>1283</v>
      </c>
      <c r="S2940" s="2" t="s">
        <v>46</v>
      </c>
      <c r="T2940">
        <v>0.59</v>
      </c>
      <c r="U2940" s="1">
        <v>40820</v>
      </c>
      <c r="V2940">
        <v>2011</v>
      </c>
      <c r="W2940" s="2" t="s">
        <v>33</v>
      </c>
      <c r="X2940">
        <v>10</v>
      </c>
      <c r="Y2940">
        <v>-0.64067127344521224</v>
      </c>
    </row>
    <row r="2941" spans="1:25" x14ac:dyDescent="0.45">
      <c r="A2941">
        <v>6697</v>
      </c>
      <c r="B2941" s="1">
        <v>41193</v>
      </c>
      <c r="C2941" s="2" t="s">
        <v>48</v>
      </c>
      <c r="D2941">
        <v>47686</v>
      </c>
      <c r="E2941">
        <v>48</v>
      </c>
      <c r="F2941">
        <v>179.65</v>
      </c>
      <c r="G2941">
        <v>0.1</v>
      </c>
      <c r="H2941" s="2" t="s">
        <v>25</v>
      </c>
      <c r="I2941">
        <v>3.32</v>
      </c>
      <c r="J2941">
        <v>4.13</v>
      </c>
      <c r="K2941">
        <v>1.23</v>
      </c>
      <c r="L2941" s="2" t="s">
        <v>1252</v>
      </c>
      <c r="M2941" s="2" t="s">
        <v>959</v>
      </c>
      <c r="N2941" s="2" t="s">
        <v>959</v>
      </c>
      <c r="O2941" s="2" t="s">
        <v>62</v>
      </c>
      <c r="P2941" s="2" t="s">
        <v>29</v>
      </c>
      <c r="Q2941" s="2" t="s">
        <v>94</v>
      </c>
      <c r="R2941" s="2" t="s">
        <v>1331</v>
      </c>
      <c r="S2941" s="2" t="s">
        <v>76</v>
      </c>
      <c r="T2941">
        <v>0.55000000000000004</v>
      </c>
      <c r="U2941" s="1">
        <v>41195</v>
      </c>
      <c r="V2941">
        <v>2012</v>
      </c>
      <c r="W2941" s="2" t="s">
        <v>33</v>
      </c>
      <c r="X2941">
        <v>10</v>
      </c>
      <c r="Y2941">
        <v>1.8480378513776787E-2</v>
      </c>
    </row>
    <row r="2942" spans="1:25" x14ac:dyDescent="0.45">
      <c r="A2942">
        <v>6738</v>
      </c>
      <c r="B2942" s="1">
        <v>41211</v>
      </c>
      <c r="C2942" s="2" t="s">
        <v>34</v>
      </c>
      <c r="D2942">
        <v>47971</v>
      </c>
      <c r="E2942">
        <v>24</v>
      </c>
      <c r="F2942">
        <v>113.43</v>
      </c>
      <c r="G2942">
        <v>0.09</v>
      </c>
      <c r="H2942" s="2" t="s">
        <v>25</v>
      </c>
      <c r="I2942">
        <v>-53.06</v>
      </c>
      <c r="J2942">
        <v>4.95</v>
      </c>
      <c r="K2942">
        <v>5.32</v>
      </c>
      <c r="L2942" s="2" t="s">
        <v>999</v>
      </c>
      <c r="M2942" s="2" t="s">
        <v>959</v>
      </c>
      <c r="N2942" s="2" t="s">
        <v>959</v>
      </c>
      <c r="O2942" s="2" t="s">
        <v>62</v>
      </c>
      <c r="P2942" s="2" t="s">
        <v>73</v>
      </c>
      <c r="Q2942" s="2" t="s">
        <v>74</v>
      </c>
      <c r="R2942" s="2" t="s">
        <v>1699</v>
      </c>
      <c r="S2942" s="2" t="s">
        <v>46</v>
      </c>
      <c r="T2942">
        <v>0.41</v>
      </c>
      <c r="U2942" s="1">
        <v>41212</v>
      </c>
      <c r="V2942">
        <v>2012</v>
      </c>
      <c r="W2942" s="2" t="s">
        <v>33</v>
      </c>
      <c r="X2942">
        <v>10</v>
      </c>
      <c r="Y2942">
        <v>-0.467777483910782</v>
      </c>
    </row>
    <row r="2943" spans="1:25" x14ac:dyDescent="0.45">
      <c r="A2943">
        <v>6777</v>
      </c>
      <c r="B2943" s="1">
        <v>40620</v>
      </c>
      <c r="C2943" s="2" t="s">
        <v>66</v>
      </c>
      <c r="D2943">
        <v>48261</v>
      </c>
      <c r="E2943">
        <v>15</v>
      </c>
      <c r="F2943">
        <v>2130.66</v>
      </c>
      <c r="G2943">
        <v>0.01</v>
      </c>
      <c r="H2943" s="2" t="s">
        <v>35</v>
      </c>
      <c r="I2943">
        <v>-113.77</v>
      </c>
      <c r="J2943">
        <v>130.97999999999999</v>
      </c>
      <c r="K2943">
        <v>30</v>
      </c>
      <c r="L2943" s="2" t="s">
        <v>1252</v>
      </c>
      <c r="M2943" s="2" t="s">
        <v>959</v>
      </c>
      <c r="N2943" s="2" t="s">
        <v>959</v>
      </c>
      <c r="O2943" s="2" t="s">
        <v>62</v>
      </c>
      <c r="P2943" s="2" t="s">
        <v>73</v>
      </c>
      <c r="Q2943" s="2" t="s">
        <v>114</v>
      </c>
      <c r="R2943" s="2" t="s">
        <v>229</v>
      </c>
      <c r="S2943" s="2" t="s">
        <v>40</v>
      </c>
      <c r="T2943">
        <v>0.78</v>
      </c>
      <c r="U2943" s="1">
        <v>40621</v>
      </c>
      <c r="V2943">
        <v>2011</v>
      </c>
      <c r="W2943" s="2" t="s">
        <v>60</v>
      </c>
      <c r="X2943">
        <v>3</v>
      </c>
      <c r="Y2943">
        <v>-5.3396600114518508E-2</v>
      </c>
    </row>
    <row r="2944" spans="1:25" x14ac:dyDescent="0.45">
      <c r="A2944">
        <v>6849</v>
      </c>
      <c r="B2944" s="1">
        <v>39828</v>
      </c>
      <c r="C2944" s="2" t="s">
        <v>66</v>
      </c>
      <c r="D2944">
        <v>48773</v>
      </c>
      <c r="E2944">
        <v>7</v>
      </c>
      <c r="F2944">
        <v>51.27</v>
      </c>
      <c r="G2944">
        <v>0.06</v>
      </c>
      <c r="H2944" s="2" t="s">
        <v>25</v>
      </c>
      <c r="I2944">
        <v>3.27</v>
      </c>
      <c r="J2944">
        <v>7.04</v>
      </c>
      <c r="K2944">
        <v>2.17</v>
      </c>
      <c r="L2944" s="2" t="s">
        <v>1200</v>
      </c>
      <c r="M2944" s="2" t="s">
        <v>959</v>
      </c>
      <c r="N2944" s="2" t="s">
        <v>959</v>
      </c>
      <c r="O2944" s="2" t="s">
        <v>28</v>
      </c>
      <c r="P2944" s="2" t="s">
        <v>29</v>
      </c>
      <c r="Q2944" s="2" t="s">
        <v>63</v>
      </c>
      <c r="R2944" s="2" t="s">
        <v>1700</v>
      </c>
      <c r="S2944" s="2" t="s">
        <v>76</v>
      </c>
      <c r="T2944">
        <v>0.38</v>
      </c>
      <c r="U2944" s="1">
        <v>39830</v>
      </c>
      <c r="V2944">
        <v>2009</v>
      </c>
      <c r="W2944" s="2" t="s">
        <v>107</v>
      </c>
      <c r="X2944">
        <v>1</v>
      </c>
      <c r="Y2944">
        <v>6.3779988297249846E-2</v>
      </c>
    </row>
    <row r="2945" spans="1:25" x14ac:dyDescent="0.45">
      <c r="A2945">
        <v>6864</v>
      </c>
      <c r="B2945" s="1">
        <v>41205</v>
      </c>
      <c r="C2945" s="2" t="s">
        <v>66</v>
      </c>
      <c r="D2945">
        <v>48902</v>
      </c>
      <c r="E2945">
        <v>7</v>
      </c>
      <c r="F2945">
        <v>53.29</v>
      </c>
      <c r="G2945">
        <v>0.01</v>
      </c>
      <c r="H2945" s="2" t="s">
        <v>25</v>
      </c>
      <c r="I2945">
        <v>-28.88</v>
      </c>
      <c r="J2945">
        <v>6.48</v>
      </c>
      <c r="K2945">
        <v>7.49</v>
      </c>
      <c r="L2945" s="2" t="s">
        <v>1693</v>
      </c>
      <c r="M2945" s="2" t="s">
        <v>959</v>
      </c>
      <c r="N2945" s="2" t="s">
        <v>959</v>
      </c>
      <c r="O2945" s="2" t="s">
        <v>42</v>
      </c>
      <c r="P2945" s="2" t="s">
        <v>29</v>
      </c>
      <c r="Q2945" s="2" t="s">
        <v>63</v>
      </c>
      <c r="R2945" s="2" t="s">
        <v>619</v>
      </c>
      <c r="S2945" s="2" t="s">
        <v>46</v>
      </c>
      <c r="T2945">
        <v>0.37</v>
      </c>
      <c r="U2945" s="1">
        <v>41207</v>
      </c>
      <c r="V2945">
        <v>2012</v>
      </c>
      <c r="W2945" s="2" t="s">
        <v>33</v>
      </c>
      <c r="X2945">
        <v>10</v>
      </c>
      <c r="Y2945">
        <v>-0.54194032651529367</v>
      </c>
    </row>
    <row r="2946" spans="1:25" x14ac:dyDescent="0.45">
      <c r="A2946">
        <v>6904</v>
      </c>
      <c r="B2946" s="1">
        <v>40362</v>
      </c>
      <c r="C2946" s="2" t="s">
        <v>48</v>
      </c>
      <c r="D2946">
        <v>49221</v>
      </c>
      <c r="E2946">
        <v>22</v>
      </c>
      <c r="F2946">
        <v>399.64</v>
      </c>
      <c r="G2946">
        <v>0.04</v>
      </c>
      <c r="H2946" s="2" t="s">
        <v>25</v>
      </c>
      <c r="I2946">
        <v>-15.42</v>
      </c>
      <c r="J2946">
        <v>17.98</v>
      </c>
      <c r="K2946">
        <v>8.51</v>
      </c>
      <c r="L2946" s="2" t="s">
        <v>1675</v>
      </c>
      <c r="M2946" s="2" t="s">
        <v>959</v>
      </c>
      <c r="N2946" s="2" t="s">
        <v>959</v>
      </c>
      <c r="O2946" s="2" t="s">
        <v>42</v>
      </c>
      <c r="P2946" s="2" t="s">
        <v>43</v>
      </c>
      <c r="Q2946" s="2" t="s">
        <v>192</v>
      </c>
      <c r="R2946" s="2" t="s">
        <v>237</v>
      </c>
      <c r="S2946" s="2" t="s">
        <v>51</v>
      </c>
      <c r="T2946">
        <v>0.4</v>
      </c>
      <c r="U2946" s="1">
        <v>40363</v>
      </c>
      <c r="V2946">
        <v>2010</v>
      </c>
      <c r="W2946" s="2" t="s">
        <v>47</v>
      </c>
      <c r="X2946">
        <v>7</v>
      </c>
      <c r="Y2946">
        <v>-3.8584726253628264E-2</v>
      </c>
    </row>
    <row r="2947" spans="1:25" x14ac:dyDescent="0.45">
      <c r="A2947">
        <v>6907</v>
      </c>
      <c r="B2947" s="1">
        <v>41082</v>
      </c>
      <c r="C2947" s="2" t="s">
        <v>34</v>
      </c>
      <c r="D2947">
        <v>49255</v>
      </c>
      <c r="E2947">
        <v>20</v>
      </c>
      <c r="F2947">
        <v>1357.44</v>
      </c>
      <c r="G2947">
        <v>0.09</v>
      </c>
      <c r="H2947" s="2" t="s">
        <v>35</v>
      </c>
      <c r="I2947">
        <v>-102.3</v>
      </c>
      <c r="J2947">
        <v>70.98</v>
      </c>
      <c r="K2947">
        <v>26.85</v>
      </c>
      <c r="L2947" s="2" t="s">
        <v>748</v>
      </c>
      <c r="M2947" s="2" t="s">
        <v>959</v>
      </c>
      <c r="N2947" s="2" t="s">
        <v>959</v>
      </c>
      <c r="O2947" s="2" t="s">
        <v>42</v>
      </c>
      <c r="P2947" s="2" t="s">
        <v>73</v>
      </c>
      <c r="Q2947" s="2" t="s">
        <v>83</v>
      </c>
      <c r="R2947" s="2" t="s">
        <v>1518</v>
      </c>
      <c r="S2947" s="2" t="s">
        <v>85</v>
      </c>
      <c r="U2947" s="1">
        <v>41083</v>
      </c>
      <c r="V2947">
        <v>2012</v>
      </c>
      <c r="W2947" s="2" t="s">
        <v>56</v>
      </c>
      <c r="X2947">
        <v>6</v>
      </c>
      <c r="Y2947">
        <v>-7.5362446958981602E-2</v>
      </c>
    </row>
    <row r="2948" spans="1:25" x14ac:dyDescent="0.45">
      <c r="A2948">
        <v>6942</v>
      </c>
      <c r="B2948" s="1">
        <v>40528</v>
      </c>
      <c r="C2948" s="2" t="s">
        <v>34</v>
      </c>
      <c r="D2948">
        <v>49575</v>
      </c>
      <c r="E2948">
        <v>12</v>
      </c>
      <c r="F2948">
        <v>507.44</v>
      </c>
      <c r="G2948">
        <v>0.05</v>
      </c>
      <c r="H2948" s="2" t="s">
        <v>25</v>
      </c>
      <c r="I2948">
        <v>170.9</v>
      </c>
      <c r="J2948">
        <v>42.8</v>
      </c>
      <c r="K2948">
        <v>2.99</v>
      </c>
      <c r="L2948" s="2" t="s">
        <v>1682</v>
      </c>
      <c r="M2948" s="2" t="s">
        <v>959</v>
      </c>
      <c r="N2948" s="2" t="s">
        <v>959</v>
      </c>
      <c r="O2948" s="2" t="s">
        <v>42</v>
      </c>
      <c r="P2948" s="2" t="s">
        <v>29</v>
      </c>
      <c r="Q2948" s="2" t="s">
        <v>54</v>
      </c>
      <c r="R2948" s="2" t="s">
        <v>985</v>
      </c>
      <c r="S2948" s="2" t="s">
        <v>46</v>
      </c>
      <c r="T2948">
        <v>0.36</v>
      </c>
      <c r="U2948" s="1">
        <v>40529</v>
      </c>
      <c r="V2948">
        <v>2010</v>
      </c>
      <c r="W2948" s="2" t="s">
        <v>100</v>
      </c>
      <c r="X2948">
        <v>12</v>
      </c>
      <c r="Y2948">
        <v>0.33678858584266119</v>
      </c>
    </row>
    <row r="2949" spans="1:25" x14ac:dyDescent="0.45">
      <c r="A2949">
        <v>7023</v>
      </c>
      <c r="B2949" s="1">
        <v>41067</v>
      </c>
      <c r="C2949" s="2" t="s">
        <v>81</v>
      </c>
      <c r="D2949">
        <v>50144</v>
      </c>
      <c r="E2949">
        <v>36</v>
      </c>
      <c r="F2949">
        <v>4169.93</v>
      </c>
      <c r="G2949">
        <v>0.1</v>
      </c>
      <c r="H2949" s="2" t="s">
        <v>57</v>
      </c>
      <c r="I2949">
        <v>1765.54</v>
      </c>
      <c r="J2949">
        <v>120.98</v>
      </c>
      <c r="K2949">
        <v>9.07</v>
      </c>
      <c r="L2949" s="2" t="s">
        <v>1252</v>
      </c>
      <c r="M2949" s="2" t="s">
        <v>959</v>
      </c>
      <c r="N2949" s="2" t="s">
        <v>959</v>
      </c>
      <c r="O2949" s="2" t="s">
        <v>62</v>
      </c>
      <c r="P2949" s="2" t="s">
        <v>29</v>
      </c>
      <c r="Q2949" s="2" t="s">
        <v>54</v>
      </c>
      <c r="R2949" s="2" t="s">
        <v>389</v>
      </c>
      <c r="S2949" s="2" t="s">
        <v>46</v>
      </c>
      <c r="T2949">
        <v>0.35</v>
      </c>
      <c r="U2949" s="1">
        <v>41067</v>
      </c>
      <c r="V2949">
        <v>2012</v>
      </c>
      <c r="W2949" s="2" t="s">
        <v>56</v>
      </c>
      <c r="X2949">
        <v>6</v>
      </c>
      <c r="Y2949">
        <v>0.42339799469055833</v>
      </c>
    </row>
    <row r="2950" spans="1:25" x14ac:dyDescent="0.45">
      <c r="A2950">
        <v>7030</v>
      </c>
      <c r="B2950" s="1">
        <v>41059</v>
      </c>
      <c r="C2950" s="2" t="s">
        <v>34</v>
      </c>
      <c r="D2950">
        <v>50181</v>
      </c>
      <c r="E2950">
        <v>2</v>
      </c>
      <c r="F2950">
        <v>289.73</v>
      </c>
      <c r="G2950">
        <v>0.04</v>
      </c>
      <c r="H2950" s="2" t="s">
        <v>35</v>
      </c>
      <c r="I2950">
        <v>-246.21</v>
      </c>
      <c r="J2950">
        <v>135.99</v>
      </c>
      <c r="K2950">
        <v>28.63</v>
      </c>
      <c r="L2950" s="2" t="s">
        <v>1650</v>
      </c>
      <c r="M2950" s="2" t="s">
        <v>959</v>
      </c>
      <c r="N2950" s="2" t="s">
        <v>959</v>
      </c>
      <c r="O2950" s="2" t="s">
        <v>28</v>
      </c>
      <c r="P2950" s="2" t="s">
        <v>73</v>
      </c>
      <c r="Q2950" s="2" t="s">
        <v>114</v>
      </c>
      <c r="R2950" s="2" t="s">
        <v>374</v>
      </c>
      <c r="S2950" s="2" t="s">
        <v>40</v>
      </c>
      <c r="T2950">
        <v>0.76</v>
      </c>
      <c r="U2950" s="1">
        <v>41060</v>
      </c>
      <c r="V2950">
        <v>2012</v>
      </c>
      <c r="W2950" s="2" t="s">
        <v>77</v>
      </c>
      <c r="X2950">
        <v>5</v>
      </c>
      <c r="Y2950">
        <v>-0.84979118489628269</v>
      </c>
    </row>
    <row r="2951" spans="1:25" x14ac:dyDescent="0.45">
      <c r="A2951">
        <v>7346</v>
      </c>
      <c r="B2951" s="1">
        <v>41089</v>
      </c>
      <c r="C2951" s="2" t="s">
        <v>48</v>
      </c>
      <c r="D2951">
        <v>52324</v>
      </c>
      <c r="E2951">
        <v>4</v>
      </c>
      <c r="F2951">
        <v>757.11</v>
      </c>
      <c r="G2951">
        <v>7.0000000000000007E-2</v>
      </c>
      <c r="H2951" s="2" t="s">
        <v>35</v>
      </c>
      <c r="I2951">
        <v>-224.35</v>
      </c>
      <c r="J2951">
        <v>180.98</v>
      </c>
      <c r="K2951">
        <v>30</v>
      </c>
      <c r="L2951" s="2" t="s">
        <v>929</v>
      </c>
      <c r="M2951" s="2" t="s">
        <v>959</v>
      </c>
      <c r="N2951" s="2" t="s">
        <v>959</v>
      </c>
      <c r="O2951" s="2" t="s">
        <v>28</v>
      </c>
      <c r="P2951" s="2" t="s">
        <v>73</v>
      </c>
      <c r="Q2951" s="2" t="s">
        <v>114</v>
      </c>
      <c r="R2951" s="2" t="s">
        <v>1057</v>
      </c>
      <c r="S2951" s="2" t="s">
        <v>40</v>
      </c>
      <c r="T2951">
        <v>0.69</v>
      </c>
      <c r="U2951" s="1">
        <v>41090</v>
      </c>
      <c r="V2951">
        <v>2012</v>
      </c>
      <c r="W2951" s="2" t="s">
        <v>56</v>
      </c>
      <c r="X2951">
        <v>6</v>
      </c>
      <c r="Y2951">
        <v>-0.29632418010592909</v>
      </c>
    </row>
    <row r="2952" spans="1:25" x14ac:dyDescent="0.45">
      <c r="A2952">
        <v>7483</v>
      </c>
      <c r="B2952" s="1">
        <v>40049</v>
      </c>
      <c r="C2952" s="2" t="s">
        <v>66</v>
      </c>
      <c r="D2952">
        <v>53441</v>
      </c>
      <c r="E2952">
        <v>7</v>
      </c>
      <c r="F2952">
        <v>345.37</v>
      </c>
      <c r="G2952">
        <v>0.01</v>
      </c>
      <c r="H2952" s="2" t="s">
        <v>25</v>
      </c>
      <c r="I2952">
        <v>84.34</v>
      </c>
      <c r="J2952">
        <v>48.04</v>
      </c>
      <c r="K2952">
        <v>5.79</v>
      </c>
      <c r="L2952" s="2" t="s">
        <v>1686</v>
      </c>
      <c r="M2952" s="2" t="s">
        <v>959</v>
      </c>
      <c r="N2952" s="2" t="s">
        <v>959</v>
      </c>
      <c r="O2952" s="2" t="s">
        <v>28</v>
      </c>
      <c r="P2952" s="2" t="s">
        <v>29</v>
      </c>
      <c r="Q2952" s="2" t="s">
        <v>63</v>
      </c>
      <c r="R2952" s="2" t="s">
        <v>1446</v>
      </c>
      <c r="S2952" s="2" t="s">
        <v>46</v>
      </c>
      <c r="T2952">
        <v>0.37</v>
      </c>
      <c r="U2952" s="1">
        <v>40050</v>
      </c>
      <c r="V2952">
        <v>2009</v>
      </c>
      <c r="W2952" s="2" t="s">
        <v>52</v>
      </c>
      <c r="X2952">
        <v>8</v>
      </c>
      <c r="Y2952">
        <v>0.24420187045776995</v>
      </c>
    </row>
    <row r="2953" spans="1:25" x14ac:dyDescent="0.45">
      <c r="A2953">
        <v>7487</v>
      </c>
      <c r="B2953" s="1">
        <v>41206</v>
      </c>
      <c r="C2953" s="2" t="s">
        <v>34</v>
      </c>
      <c r="D2953">
        <v>53445</v>
      </c>
      <c r="E2953">
        <v>8</v>
      </c>
      <c r="F2953">
        <v>105.95</v>
      </c>
      <c r="G2953">
        <v>0.01</v>
      </c>
      <c r="H2953" s="2" t="s">
        <v>25</v>
      </c>
      <c r="I2953">
        <v>-44.33</v>
      </c>
      <c r="J2953">
        <v>11.66</v>
      </c>
      <c r="K2953">
        <v>8.99</v>
      </c>
      <c r="L2953" s="2" t="s">
        <v>1650</v>
      </c>
      <c r="M2953" s="2" t="s">
        <v>959</v>
      </c>
      <c r="N2953" s="2" t="s">
        <v>959</v>
      </c>
      <c r="O2953" s="2" t="s">
        <v>28</v>
      </c>
      <c r="P2953" s="2" t="s">
        <v>29</v>
      </c>
      <c r="Q2953" s="2" t="s">
        <v>94</v>
      </c>
      <c r="R2953" s="2" t="s">
        <v>408</v>
      </c>
      <c r="S2953" s="2" t="s">
        <v>106</v>
      </c>
      <c r="T2953">
        <v>0.59</v>
      </c>
      <c r="U2953" s="1">
        <v>41208</v>
      </c>
      <c r="V2953">
        <v>2012</v>
      </c>
      <c r="W2953" s="2" t="s">
        <v>33</v>
      </c>
      <c r="X2953">
        <v>10</v>
      </c>
      <c r="Y2953">
        <v>-0.41840490797546009</v>
      </c>
    </row>
    <row r="2954" spans="1:25" x14ac:dyDescent="0.45">
      <c r="A2954">
        <v>7557</v>
      </c>
      <c r="B2954" s="1">
        <v>39857</v>
      </c>
      <c r="C2954" s="2" t="s">
        <v>81</v>
      </c>
      <c r="D2954">
        <v>54055</v>
      </c>
      <c r="E2954">
        <v>44</v>
      </c>
      <c r="F2954">
        <v>5483.96</v>
      </c>
      <c r="G2954">
        <v>0.02</v>
      </c>
      <c r="H2954" s="2" t="s">
        <v>35</v>
      </c>
      <c r="I2954">
        <v>-1330.5</v>
      </c>
      <c r="J2954">
        <v>120.98</v>
      </c>
      <c r="K2954">
        <v>58.64</v>
      </c>
      <c r="L2954" s="2" t="s">
        <v>1226</v>
      </c>
      <c r="M2954" s="2" t="s">
        <v>959</v>
      </c>
      <c r="N2954" s="2" t="s">
        <v>959</v>
      </c>
      <c r="O2954" s="2" t="s">
        <v>62</v>
      </c>
      <c r="P2954" s="2" t="s">
        <v>73</v>
      </c>
      <c r="Q2954" s="2" t="s">
        <v>83</v>
      </c>
      <c r="R2954" s="2" t="s">
        <v>1082</v>
      </c>
      <c r="S2954" s="2" t="s">
        <v>85</v>
      </c>
      <c r="T2954">
        <v>0.75</v>
      </c>
      <c r="U2954" s="1">
        <v>39859</v>
      </c>
      <c r="V2954">
        <v>2009</v>
      </c>
      <c r="W2954" s="2" t="s">
        <v>65</v>
      </c>
      <c r="X2954">
        <v>2</v>
      </c>
      <c r="Y2954">
        <v>-0.24261664928263518</v>
      </c>
    </row>
    <row r="2955" spans="1:25" x14ac:dyDescent="0.45">
      <c r="A2955">
        <v>7570</v>
      </c>
      <c r="B2955" s="1">
        <v>40058</v>
      </c>
      <c r="C2955" s="2" t="s">
        <v>81</v>
      </c>
      <c r="D2955">
        <v>54151</v>
      </c>
      <c r="E2955">
        <v>35</v>
      </c>
      <c r="F2955">
        <v>205.87</v>
      </c>
      <c r="G2955">
        <v>0.03</v>
      </c>
      <c r="H2955" s="2" t="s">
        <v>25</v>
      </c>
      <c r="I2955">
        <v>65.88</v>
      </c>
      <c r="J2955">
        <v>5.68</v>
      </c>
      <c r="K2955">
        <v>1.46</v>
      </c>
      <c r="L2955" s="2" t="s">
        <v>1200</v>
      </c>
      <c r="M2955" s="2" t="s">
        <v>959</v>
      </c>
      <c r="N2955" s="2" t="s">
        <v>959</v>
      </c>
      <c r="O2955" s="2" t="s">
        <v>28</v>
      </c>
      <c r="P2955" s="2" t="s">
        <v>29</v>
      </c>
      <c r="Q2955" s="2" t="s">
        <v>63</v>
      </c>
      <c r="R2955" s="2" t="s">
        <v>316</v>
      </c>
      <c r="S2955" s="2" t="s">
        <v>76</v>
      </c>
      <c r="T2955">
        <v>0.39</v>
      </c>
      <c r="U2955" s="1">
        <v>40059</v>
      </c>
      <c r="V2955">
        <v>2009</v>
      </c>
      <c r="W2955" s="2" t="s">
        <v>112</v>
      </c>
      <c r="X2955">
        <v>9</v>
      </c>
      <c r="Y2955">
        <v>0.32000777189488511</v>
      </c>
    </row>
    <row r="2956" spans="1:25" x14ac:dyDescent="0.45">
      <c r="A2956">
        <v>7576</v>
      </c>
      <c r="B2956" s="1">
        <v>41047</v>
      </c>
      <c r="C2956" s="2" t="s">
        <v>34</v>
      </c>
      <c r="D2956">
        <v>54181</v>
      </c>
      <c r="E2956">
        <v>12</v>
      </c>
      <c r="F2956">
        <v>2608.79</v>
      </c>
      <c r="G2956">
        <v>0.03</v>
      </c>
      <c r="H2956" s="2" t="s">
        <v>35</v>
      </c>
      <c r="I2956">
        <v>67.36</v>
      </c>
      <c r="J2956">
        <v>213.45</v>
      </c>
      <c r="K2956">
        <v>14.7</v>
      </c>
      <c r="L2956" s="2" t="s">
        <v>999</v>
      </c>
      <c r="M2956" s="2" t="s">
        <v>959</v>
      </c>
      <c r="N2956" s="2" t="s">
        <v>959</v>
      </c>
      <c r="O2956" s="2" t="s">
        <v>62</v>
      </c>
      <c r="P2956" s="2" t="s">
        <v>43</v>
      </c>
      <c r="Q2956" s="2" t="s">
        <v>192</v>
      </c>
      <c r="R2956" s="2" t="s">
        <v>1576</v>
      </c>
      <c r="S2956" s="2" t="s">
        <v>40</v>
      </c>
      <c r="T2956">
        <v>0.59</v>
      </c>
      <c r="U2956" s="1">
        <v>41049</v>
      </c>
      <c r="V2956">
        <v>2012</v>
      </c>
      <c r="W2956" s="2" t="s">
        <v>77</v>
      </c>
      <c r="X2956">
        <v>5</v>
      </c>
      <c r="Y2956">
        <v>2.5820399495551576E-2</v>
      </c>
    </row>
    <row r="2957" spans="1:25" x14ac:dyDescent="0.45">
      <c r="A2957">
        <v>7582</v>
      </c>
      <c r="B2957" s="1">
        <v>40072</v>
      </c>
      <c r="C2957" s="2" t="s">
        <v>24</v>
      </c>
      <c r="D2957">
        <v>54243</v>
      </c>
      <c r="E2957">
        <v>6</v>
      </c>
      <c r="F2957">
        <v>907.24</v>
      </c>
      <c r="G2957">
        <v>7.0000000000000007E-2</v>
      </c>
      <c r="H2957" s="2" t="s">
        <v>57</v>
      </c>
      <c r="I2957">
        <v>-634.73</v>
      </c>
      <c r="J2957">
        <v>154.13</v>
      </c>
      <c r="K2957">
        <v>69</v>
      </c>
      <c r="L2957" s="2" t="s">
        <v>1200</v>
      </c>
      <c r="M2957" s="2" t="s">
        <v>959</v>
      </c>
      <c r="N2957" s="2" t="s">
        <v>959</v>
      </c>
      <c r="O2957" s="2" t="s">
        <v>62</v>
      </c>
      <c r="P2957" s="2" t="s">
        <v>73</v>
      </c>
      <c r="Q2957" s="2" t="s">
        <v>175</v>
      </c>
      <c r="R2957" s="2" t="s">
        <v>629</v>
      </c>
      <c r="S2957" s="2" t="s">
        <v>32</v>
      </c>
      <c r="T2957">
        <v>0.68</v>
      </c>
      <c r="U2957" s="1">
        <v>40072</v>
      </c>
      <c r="V2957">
        <v>2009</v>
      </c>
      <c r="W2957" s="2" t="s">
        <v>112</v>
      </c>
      <c r="X2957">
        <v>9</v>
      </c>
      <c r="Y2957">
        <v>-0.69962744147083467</v>
      </c>
    </row>
    <row r="2958" spans="1:25" x14ac:dyDescent="0.45">
      <c r="A2958">
        <v>7604</v>
      </c>
      <c r="B2958" s="1">
        <v>40345</v>
      </c>
      <c r="C2958" s="2" t="s">
        <v>66</v>
      </c>
      <c r="D2958">
        <v>54407</v>
      </c>
      <c r="E2958">
        <v>24</v>
      </c>
      <c r="F2958">
        <v>9396.27</v>
      </c>
      <c r="G2958">
        <v>7.0000000000000007E-2</v>
      </c>
      <c r="H2958" s="2" t="s">
        <v>25</v>
      </c>
      <c r="I2958">
        <v>3857.57</v>
      </c>
      <c r="J2958">
        <v>420.98</v>
      </c>
      <c r="K2958">
        <v>19.989999999999998</v>
      </c>
      <c r="L2958" s="2" t="s">
        <v>1675</v>
      </c>
      <c r="M2958" s="2" t="s">
        <v>959</v>
      </c>
      <c r="N2958" s="2" t="s">
        <v>959</v>
      </c>
      <c r="O2958" s="2" t="s">
        <v>42</v>
      </c>
      <c r="P2958" s="2" t="s">
        <v>29</v>
      </c>
      <c r="Q2958" s="2" t="s">
        <v>54</v>
      </c>
      <c r="R2958" s="2" t="s">
        <v>496</v>
      </c>
      <c r="S2958" s="2" t="s">
        <v>46</v>
      </c>
      <c r="T2958">
        <v>0.35</v>
      </c>
      <c r="U2958" s="1">
        <v>40346</v>
      </c>
      <c r="V2958">
        <v>2010</v>
      </c>
      <c r="W2958" s="2" t="s">
        <v>56</v>
      </c>
      <c r="X2958">
        <v>6</v>
      </c>
      <c r="Y2958">
        <v>0.41054269406902949</v>
      </c>
    </row>
    <row r="2959" spans="1:25" x14ac:dyDescent="0.45">
      <c r="A2959">
        <v>7735</v>
      </c>
      <c r="B2959" s="1">
        <v>40235</v>
      </c>
      <c r="C2959" s="2" t="s">
        <v>81</v>
      </c>
      <c r="D2959">
        <v>55394</v>
      </c>
      <c r="E2959">
        <v>21</v>
      </c>
      <c r="F2959">
        <v>340.7</v>
      </c>
      <c r="G2959">
        <v>0.05</v>
      </c>
      <c r="H2959" s="2" t="s">
        <v>35</v>
      </c>
      <c r="I2959">
        <v>11.65</v>
      </c>
      <c r="J2959">
        <v>15.23</v>
      </c>
      <c r="K2959">
        <v>27.75</v>
      </c>
      <c r="L2959" s="2" t="s">
        <v>1693</v>
      </c>
      <c r="M2959" s="2" t="s">
        <v>959</v>
      </c>
      <c r="N2959" s="2" t="s">
        <v>959</v>
      </c>
      <c r="O2959" s="2" t="s">
        <v>42</v>
      </c>
      <c r="P2959" s="2" t="s">
        <v>73</v>
      </c>
      <c r="Q2959" s="2" t="s">
        <v>175</v>
      </c>
      <c r="R2959" s="2" t="s">
        <v>1452</v>
      </c>
      <c r="S2959" s="2" t="s">
        <v>85</v>
      </c>
      <c r="T2959">
        <v>0.76</v>
      </c>
      <c r="U2959" s="1">
        <v>40237</v>
      </c>
      <c r="V2959">
        <v>2010</v>
      </c>
      <c r="W2959" s="2" t="s">
        <v>65</v>
      </c>
      <c r="X2959">
        <v>2</v>
      </c>
      <c r="Y2959">
        <v>3.4194305840915762E-2</v>
      </c>
    </row>
    <row r="2960" spans="1:25" x14ac:dyDescent="0.45">
      <c r="A2960">
        <v>7835</v>
      </c>
      <c r="B2960" s="1">
        <v>40274</v>
      </c>
      <c r="C2960" s="2" t="s">
        <v>81</v>
      </c>
      <c r="D2960">
        <v>56003</v>
      </c>
      <c r="E2960">
        <v>13</v>
      </c>
      <c r="F2960">
        <v>1835.47</v>
      </c>
      <c r="G2960">
        <v>0.1</v>
      </c>
      <c r="H2960" s="2" t="s">
        <v>35</v>
      </c>
      <c r="I2960">
        <v>-364.87</v>
      </c>
      <c r="J2960">
        <v>150.97999999999999</v>
      </c>
      <c r="K2960">
        <v>16.010000000000002</v>
      </c>
      <c r="L2960" s="2" t="s">
        <v>1391</v>
      </c>
      <c r="M2960" s="2" t="s">
        <v>959</v>
      </c>
      <c r="N2960" s="2" t="s">
        <v>959</v>
      </c>
      <c r="O2960" s="2" t="s">
        <v>37</v>
      </c>
      <c r="P2960" s="2" t="s">
        <v>73</v>
      </c>
      <c r="Q2960" s="2" t="s">
        <v>175</v>
      </c>
      <c r="R2960" s="2" t="s">
        <v>1591</v>
      </c>
      <c r="S2960" s="2" t="s">
        <v>85</v>
      </c>
      <c r="T2960">
        <v>0.7</v>
      </c>
      <c r="U2960" s="1">
        <v>40275</v>
      </c>
      <c r="V2960">
        <v>2010</v>
      </c>
      <c r="W2960" s="2" t="s">
        <v>88</v>
      </c>
      <c r="X2960">
        <v>4</v>
      </c>
      <c r="Y2960">
        <v>-0.19878832124741891</v>
      </c>
    </row>
    <row r="2961" spans="1:25" x14ac:dyDescent="0.45">
      <c r="A2961">
        <v>7848</v>
      </c>
      <c r="B2961" s="1">
        <v>40389</v>
      </c>
      <c r="C2961" s="2" t="s">
        <v>66</v>
      </c>
      <c r="D2961">
        <v>56128</v>
      </c>
      <c r="E2961">
        <v>41</v>
      </c>
      <c r="F2961">
        <v>902.19</v>
      </c>
      <c r="G2961">
        <v>0.08</v>
      </c>
      <c r="H2961" s="2" t="s">
        <v>25</v>
      </c>
      <c r="I2961">
        <v>-49.66</v>
      </c>
      <c r="J2961">
        <v>22.99</v>
      </c>
      <c r="K2961">
        <v>8.99</v>
      </c>
      <c r="L2961" s="2" t="s">
        <v>929</v>
      </c>
      <c r="M2961" s="2" t="s">
        <v>959</v>
      </c>
      <c r="N2961" s="2" t="s">
        <v>959</v>
      </c>
      <c r="O2961" s="2" t="s">
        <v>28</v>
      </c>
      <c r="P2961" s="2" t="s">
        <v>29</v>
      </c>
      <c r="Q2961" s="2" t="s">
        <v>94</v>
      </c>
      <c r="R2961" s="2" t="s">
        <v>457</v>
      </c>
      <c r="S2961" s="2" t="s">
        <v>106</v>
      </c>
      <c r="T2961">
        <v>0.56999999999999995</v>
      </c>
      <c r="U2961" s="1">
        <v>40389</v>
      </c>
      <c r="V2961">
        <v>2010</v>
      </c>
      <c r="W2961" s="2" t="s">
        <v>47</v>
      </c>
      <c r="X2961">
        <v>7</v>
      </c>
      <c r="Y2961">
        <v>-5.504383777253128E-2</v>
      </c>
    </row>
    <row r="2962" spans="1:25" x14ac:dyDescent="0.45">
      <c r="A2962">
        <v>7882</v>
      </c>
      <c r="B2962" s="1">
        <v>41121</v>
      </c>
      <c r="C2962" s="2" t="s">
        <v>81</v>
      </c>
      <c r="D2962">
        <v>56384</v>
      </c>
      <c r="E2962">
        <v>47</v>
      </c>
      <c r="F2962">
        <v>257.2</v>
      </c>
      <c r="G2962">
        <v>0.04</v>
      </c>
      <c r="H2962" s="2" t="s">
        <v>25</v>
      </c>
      <c r="I2962">
        <v>-2172.14</v>
      </c>
      <c r="J2962">
        <v>4.4800000000000004</v>
      </c>
      <c r="K2962">
        <v>49</v>
      </c>
      <c r="L2962" s="2" t="s">
        <v>1687</v>
      </c>
      <c r="M2962" s="2" t="s">
        <v>959</v>
      </c>
      <c r="N2962" s="2" t="s">
        <v>959</v>
      </c>
      <c r="O2962" s="2" t="s">
        <v>28</v>
      </c>
      <c r="P2962" s="2" t="s">
        <v>29</v>
      </c>
      <c r="Q2962" s="2" t="s">
        <v>38</v>
      </c>
      <c r="R2962" s="2" t="s">
        <v>128</v>
      </c>
      <c r="S2962" s="2" t="s">
        <v>32</v>
      </c>
      <c r="T2962">
        <v>0.6</v>
      </c>
      <c r="U2962" s="1">
        <v>41122</v>
      </c>
      <c r="V2962">
        <v>2012</v>
      </c>
      <c r="W2962" s="2" t="s">
        <v>47</v>
      </c>
      <c r="X2962">
        <v>7</v>
      </c>
      <c r="Y2962">
        <v>-8.4453343701399692</v>
      </c>
    </row>
    <row r="2963" spans="1:25" x14ac:dyDescent="0.45">
      <c r="A2963">
        <v>7926</v>
      </c>
      <c r="B2963" s="1">
        <v>40317</v>
      </c>
      <c r="C2963" s="2" t="s">
        <v>81</v>
      </c>
      <c r="D2963">
        <v>56646</v>
      </c>
      <c r="E2963">
        <v>41</v>
      </c>
      <c r="F2963">
        <v>4257.2759999999998</v>
      </c>
      <c r="G2963">
        <v>0.04</v>
      </c>
      <c r="H2963" s="2" t="s">
        <v>25</v>
      </c>
      <c r="I2963">
        <v>1059.08</v>
      </c>
      <c r="J2963">
        <v>125.99</v>
      </c>
      <c r="K2963">
        <v>2.5</v>
      </c>
      <c r="L2963" s="2" t="s">
        <v>999</v>
      </c>
      <c r="M2963" s="2" t="s">
        <v>959</v>
      </c>
      <c r="N2963" s="2" t="s">
        <v>959</v>
      </c>
      <c r="O2963" s="2" t="s">
        <v>62</v>
      </c>
      <c r="P2963" s="2" t="s">
        <v>43</v>
      </c>
      <c r="Q2963" s="2" t="s">
        <v>44</v>
      </c>
      <c r="R2963" s="2" t="s">
        <v>792</v>
      </c>
      <c r="S2963" s="2" t="s">
        <v>46</v>
      </c>
      <c r="T2963">
        <v>0.6</v>
      </c>
      <c r="U2963" s="1">
        <v>40318</v>
      </c>
      <c r="V2963">
        <v>2010</v>
      </c>
      <c r="W2963" s="2" t="s">
        <v>77</v>
      </c>
      <c r="X2963">
        <v>5</v>
      </c>
      <c r="Y2963">
        <v>0.2487694009033006</v>
      </c>
    </row>
    <row r="2964" spans="1:25" x14ac:dyDescent="0.45">
      <c r="A2964">
        <v>7968</v>
      </c>
      <c r="B2964" s="1">
        <v>40970</v>
      </c>
      <c r="C2964" s="2" t="s">
        <v>24</v>
      </c>
      <c r="D2964">
        <v>56967</v>
      </c>
      <c r="E2964">
        <v>17</v>
      </c>
      <c r="F2964">
        <v>1383.9</v>
      </c>
      <c r="G2964">
        <v>0.05</v>
      </c>
      <c r="H2964" s="2" t="s">
        <v>57</v>
      </c>
      <c r="I2964">
        <v>311.58</v>
      </c>
      <c r="J2964">
        <v>83.1</v>
      </c>
      <c r="K2964">
        <v>6.13</v>
      </c>
      <c r="L2964" s="2" t="s">
        <v>1671</v>
      </c>
      <c r="M2964" s="2" t="s">
        <v>959</v>
      </c>
      <c r="N2964" s="2" t="s">
        <v>959</v>
      </c>
      <c r="O2964" s="2" t="s">
        <v>62</v>
      </c>
      <c r="P2964" s="2" t="s">
        <v>43</v>
      </c>
      <c r="Q2964" s="2" t="s">
        <v>104</v>
      </c>
      <c r="R2964" s="2" t="s">
        <v>469</v>
      </c>
      <c r="S2964" s="2" t="s">
        <v>46</v>
      </c>
      <c r="T2964">
        <v>0.45</v>
      </c>
      <c r="U2964" s="1">
        <v>40977</v>
      </c>
      <c r="V2964">
        <v>2012</v>
      </c>
      <c r="W2964" s="2" t="s">
        <v>60</v>
      </c>
      <c r="X2964">
        <v>3</v>
      </c>
      <c r="Y2964">
        <v>0.22514632560156078</v>
      </c>
    </row>
    <row r="2965" spans="1:25" x14ac:dyDescent="0.45">
      <c r="A2965">
        <v>8053</v>
      </c>
      <c r="B2965" s="1">
        <v>40617</v>
      </c>
      <c r="C2965" s="2" t="s">
        <v>34</v>
      </c>
      <c r="D2965">
        <v>57479</v>
      </c>
      <c r="E2965">
        <v>37</v>
      </c>
      <c r="F2965">
        <v>132.12</v>
      </c>
      <c r="G2965">
        <v>7.0000000000000007E-2</v>
      </c>
      <c r="H2965" s="2" t="s">
        <v>25</v>
      </c>
      <c r="I2965">
        <v>54.78</v>
      </c>
      <c r="J2965">
        <v>3.75</v>
      </c>
      <c r="K2965">
        <v>0.5</v>
      </c>
      <c r="L2965" s="2" t="s">
        <v>1200</v>
      </c>
      <c r="M2965" s="2" t="s">
        <v>959</v>
      </c>
      <c r="N2965" s="2" t="s">
        <v>959</v>
      </c>
      <c r="O2965" s="2" t="s">
        <v>42</v>
      </c>
      <c r="P2965" s="2" t="s">
        <v>29</v>
      </c>
      <c r="Q2965" s="2" t="s">
        <v>89</v>
      </c>
      <c r="R2965" s="2" t="s">
        <v>794</v>
      </c>
      <c r="S2965" s="2" t="s">
        <v>46</v>
      </c>
      <c r="T2965">
        <v>0.37</v>
      </c>
      <c r="U2965" s="1">
        <v>40618</v>
      </c>
      <c r="V2965">
        <v>2011</v>
      </c>
      <c r="W2965" s="2" t="s">
        <v>60</v>
      </c>
      <c r="X2965">
        <v>3</v>
      </c>
      <c r="Y2965">
        <v>0.41462306993642145</v>
      </c>
    </row>
    <row r="2966" spans="1:25" x14ac:dyDescent="0.45">
      <c r="A2966">
        <v>8089</v>
      </c>
      <c r="B2966" s="1">
        <v>41223</v>
      </c>
      <c r="C2966" s="2" t="s">
        <v>24</v>
      </c>
      <c r="D2966">
        <v>57699</v>
      </c>
      <c r="E2966">
        <v>47</v>
      </c>
      <c r="F2966">
        <v>1857.88</v>
      </c>
      <c r="G2966">
        <v>0.09</v>
      </c>
      <c r="H2966" s="2" t="s">
        <v>25</v>
      </c>
      <c r="I2966">
        <v>752.96</v>
      </c>
      <c r="J2966">
        <v>40.98</v>
      </c>
      <c r="K2966">
        <v>1.99</v>
      </c>
      <c r="L2966" s="2" t="s">
        <v>1472</v>
      </c>
      <c r="M2966" s="2" t="s">
        <v>959</v>
      </c>
      <c r="N2966" s="2" t="s">
        <v>959</v>
      </c>
      <c r="O2966" s="2" t="s">
        <v>42</v>
      </c>
      <c r="P2966" s="2" t="s">
        <v>43</v>
      </c>
      <c r="Q2966" s="2" t="s">
        <v>104</v>
      </c>
      <c r="R2966" s="2" t="s">
        <v>585</v>
      </c>
      <c r="S2966" s="2" t="s">
        <v>106</v>
      </c>
      <c r="T2966">
        <v>0.44</v>
      </c>
      <c r="U2966" s="1">
        <v>41228</v>
      </c>
      <c r="V2966">
        <v>2012</v>
      </c>
      <c r="W2966" s="2" t="s">
        <v>69</v>
      </c>
      <c r="X2966">
        <v>11</v>
      </c>
      <c r="Y2966">
        <v>0.40527913535858073</v>
      </c>
    </row>
    <row r="2967" spans="1:25" x14ac:dyDescent="0.45">
      <c r="A2967">
        <v>8209</v>
      </c>
      <c r="B2967" s="1">
        <v>40852</v>
      </c>
      <c r="C2967" s="2" t="s">
        <v>34</v>
      </c>
      <c r="D2967">
        <v>58690</v>
      </c>
      <c r="E2967">
        <v>14</v>
      </c>
      <c r="F2967">
        <v>3023.73</v>
      </c>
      <c r="G2967">
        <v>0.09</v>
      </c>
      <c r="H2967" s="2" t="s">
        <v>35</v>
      </c>
      <c r="I2967">
        <v>-1068.01</v>
      </c>
      <c r="J2967">
        <v>218.75</v>
      </c>
      <c r="K2967">
        <v>69.64</v>
      </c>
      <c r="L2967" s="2" t="s">
        <v>1701</v>
      </c>
      <c r="M2967" s="2" t="s">
        <v>959</v>
      </c>
      <c r="N2967" s="2" t="s">
        <v>959</v>
      </c>
      <c r="O2967" s="2" t="s">
        <v>28</v>
      </c>
      <c r="P2967" s="2" t="s">
        <v>73</v>
      </c>
      <c r="Q2967" s="2" t="s">
        <v>175</v>
      </c>
      <c r="R2967" s="2" t="s">
        <v>1692</v>
      </c>
      <c r="S2967" s="2" t="s">
        <v>85</v>
      </c>
      <c r="T2967">
        <v>0.77</v>
      </c>
      <c r="U2967" s="1">
        <v>40853</v>
      </c>
      <c r="V2967">
        <v>2011</v>
      </c>
      <c r="W2967" s="2" t="s">
        <v>69</v>
      </c>
      <c r="X2967">
        <v>11</v>
      </c>
      <c r="Y2967">
        <v>-0.35320944661064313</v>
      </c>
    </row>
    <row r="2968" spans="1:25" x14ac:dyDescent="0.45">
      <c r="A2968">
        <v>8223</v>
      </c>
      <c r="B2968" s="1">
        <v>39831</v>
      </c>
      <c r="C2968" s="2" t="s">
        <v>66</v>
      </c>
      <c r="D2968">
        <v>58784</v>
      </c>
      <c r="E2968">
        <v>25</v>
      </c>
      <c r="F2968">
        <v>8875.17</v>
      </c>
      <c r="G2968">
        <v>0.05</v>
      </c>
      <c r="H2968" s="2" t="s">
        <v>35</v>
      </c>
      <c r="I2968">
        <v>2372.08</v>
      </c>
      <c r="J2968">
        <v>350.99</v>
      </c>
      <c r="K2968">
        <v>39</v>
      </c>
      <c r="L2968" s="2" t="s">
        <v>1701</v>
      </c>
      <c r="M2968" s="2" t="s">
        <v>959</v>
      </c>
      <c r="N2968" s="2" t="s">
        <v>959</v>
      </c>
      <c r="O2968" s="2" t="s">
        <v>42</v>
      </c>
      <c r="P2968" s="2" t="s">
        <v>73</v>
      </c>
      <c r="Q2968" s="2" t="s">
        <v>114</v>
      </c>
      <c r="R2968" s="2" t="s">
        <v>1487</v>
      </c>
      <c r="S2968" s="2" t="s">
        <v>40</v>
      </c>
      <c r="T2968">
        <v>0.55000000000000004</v>
      </c>
      <c r="U2968" s="1">
        <v>39833</v>
      </c>
      <c r="V2968">
        <v>2009</v>
      </c>
      <c r="W2968" s="2" t="s">
        <v>107</v>
      </c>
      <c r="X2968">
        <v>1</v>
      </c>
      <c r="Y2968">
        <v>0.26727150015154638</v>
      </c>
    </row>
    <row r="2969" spans="1:25" x14ac:dyDescent="0.45">
      <c r="A2969">
        <v>8318</v>
      </c>
      <c r="B2969" s="1">
        <v>40430</v>
      </c>
      <c r="C2969" s="2" t="s">
        <v>34</v>
      </c>
      <c r="D2969">
        <v>59428</v>
      </c>
      <c r="E2969">
        <v>36</v>
      </c>
      <c r="F2969">
        <v>3602.12</v>
      </c>
      <c r="G2969">
        <v>0.05</v>
      </c>
      <c r="H2969" s="2" t="s">
        <v>35</v>
      </c>
      <c r="I2969">
        <v>-728.18</v>
      </c>
      <c r="J2969">
        <v>100.98</v>
      </c>
      <c r="K2969">
        <v>45</v>
      </c>
      <c r="L2969" s="2" t="s">
        <v>1391</v>
      </c>
      <c r="M2969" s="2" t="s">
        <v>959</v>
      </c>
      <c r="N2969" s="2" t="s">
        <v>959</v>
      </c>
      <c r="O2969" s="2" t="s">
        <v>37</v>
      </c>
      <c r="P2969" s="2" t="s">
        <v>73</v>
      </c>
      <c r="Q2969" s="2" t="s">
        <v>114</v>
      </c>
      <c r="R2969" s="2" t="s">
        <v>1294</v>
      </c>
      <c r="S2969" s="2" t="s">
        <v>40</v>
      </c>
      <c r="T2969">
        <v>0.69</v>
      </c>
      <c r="U2969" s="1">
        <v>40431</v>
      </c>
      <c r="V2969">
        <v>2010</v>
      </c>
      <c r="W2969" s="2" t="s">
        <v>112</v>
      </c>
      <c r="X2969">
        <v>9</v>
      </c>
      <c r="Y2969">
        <v>-0.20215317646274972</v>
      </c>
    </row>
    <row r="2970" spans="1:25" x14ac:dyDescent="0.45">
      <c r="A2970">
        <v>278</v>
      </c>
      <c r="B2970" s="1">
        <v>39830</v>
      </c>
      <c r="C2970" s="2" t="s">
        <v>66</v>
      </c>
      <c r="D2970">
        <v>1921</v>
      </c>
      <c r="E2970">
        <v>24</v>
      </c>
      <c r="F2970">
        <v>7871.91</v>
      </c>
      <c r="G2970">
        <v>0.05</v>
      </c>
      <c r="H2970" s="2" t="s">
        <v>35</v>
      </c>
      <c r="I2970">
        <v>541.47</v>
      </c>
      <c r="J2970">
        <v>328.14</v>
      </c>
      <c r="K2970">
        <v>91.05</v>
      </c>
      <c r="L2970" s="2" t="s">
        <v>1440</v>
      </c>
      <c r="M2970" s="2" t="s">
        <v>959</v>
      </c>
      <c r="N2970" s="2" t="s">
        <v>959</v>
      </c>
      <c r="O2970" s="2" t="s">
        <v>28</v>
      </c>
      <c r="P2970" s="2" t="s">
        <v>29</v>
      </c>
      <c r="Q2970" s="2" t="s">
        <v>38</v>
      </c>
      <c r="R2970" s="2" t="s">
        <v>1003</v>
      </c>
      <c r="S2970" s="2" t="s">
        <v>40</v>
      </c>
      <c r="T2970">
        <v>0.56999999999999995</v>
      </c>
      <c r="U2970" s="1">
        <v>39832</v>
      </c>
      <c r="V2970">
        <v>2009</v>
      </c>
      <c r="W2970" s="2" t="s">
        <v>107</v>
      </c>
      <c r="X2970">
        <v>1</v>
      </c>
      <c r="Y2970">
        <v>6.8785085195333787E-2</v>
      </c>
    </row>
    <row r="2971" spans="1:25" x14ac:dyDescent="0.45">
      <c r="A2971">
        <v>443</v>
      </c>
      <c r="B2971" s="1">
        <v>40665</v>
      </c>
      <c r="C2971" s="2" t="s">
        <v>81</v>
      </c>
      <c r="D2971">
        <v>2978</v>
      </c>
      <c r="E2971">
        <v>28</v>
      </c>
      <c r="F2971">
        <v>4671.1495000000004</v>
      </c>
      <c r="G2971">
        <v>7.0000000000000007E-2</v>
      </c>
      <c r="H2971" s="2" t="s">
        <v>25</v>
      </c>
      <c r="I2971">
        <v>947.31</v>
      </c>
      <c r="J2971">
        <v>200.99</v>
      </c>
      <c r="K2971">
        <v>4.2</v>
      </c>
      <c r="L2971" s="2" t="s">
        <v>1702</v>
      </c>
      <c r="M2971" s="2" t="s">
        <v>959</v>
      </c>
      <c r="N2971" s="2" t="s">
        <v>959</v>
      </c>
      <c r="O2971" s="2" t="s">
        <v>42</v>
      </c>
      <c r="P2971" s="2" t="s">
        <v>43</v>
      </c>
      <c r="Q2971" s="2" t="s">
        <v>44</v>
      </c>
      <c r="R2971" s="2" t="s">
        <v>373</v>
      </c>
      <c r="S2971" s="2" t="s">
        <v>46</v>
      </c>
      <c r="T2971">
        <v>0.59</v>
      </c>
      <c r="U2971" s="1">
        <v>40666</v>
      </c>
      <c r="V2971">
        <v>2011</v>
      </c>
      <c r="W2971" s="2" t="s">
        <v>77</v>
      </c>
      <c r="X2971">
        <v>5</v>
      </c>
      <c r="Y2971">
        <v>0.20280018869017141</v>
      </c>
    </row>
    <row r="2972" spans="1:25" x14ac:dyDescent="0.45">
      <c r="A2972">
        <v>1030</v>
      </c>
      <c r="B2972" s="1">
        <v>40601</v>
      </c>
      <c r="C2972" s="2" t="s">
        <v>24</v>
      </c>
      <c r="D2972">
        <v>7521</v>
      </c>
      <c r="E2972">
        <v>19</v>
      </c>
      <c r="F2972">
        <v>1942.1735000000001</v>
      </c>
      <c r="G2972">
        <v>0</v>
      </c>
      <c r="H2972" s="2" t="s">
        <v>57</v>
      </c>
      <c r="I2972">
        <v>400.82</v>
      </c>
      <c r="J2972">
        <v>115.99</v>
      </c>
      <c r="K2972">
        <v>2.5</v>
      </c>
      <c r="L2972" s="2" t="s">
        <v>1387</v>
      </c>
      <c r="M2972" s="2" t="s">
        <v>959</v>
      </c>
      <c r="N2972" s="2" t="s">
        <v>959</v>
      </c>
      <c r="O2972" s="2" t="s">
        <v>28</v>
      </c>
      <c r="P2972" s="2" t="s">
        <v>43</v>
      </c>
      <c r="Q2972" s="2" t="s">
        <v>44</v>
      </c>
      <c r="R2972" s="2" t="s">
        <v>1703</v>
      </c>
      <c r="S2972" s="2" t="s">
        <v>46</v>
      </c>
      <c r="T2972">
        <v>0.55000000000000004</v>
      </c>
      <c r="U2972" s="1">
        <v>40607</v>
      </c>
      <c r="V2972">
        <v>2011</v>
      </c>
      <c r="W2972" s="2" t="s">
        <v>65</v>
      </c>
      <c r="X2972">
        <v>2</v>
      </c>
      <c r="Y2972">
        <v>0.20637703068237723</v>
      </c>
    </row>
    <row r="2973" spans="1:25" x14ac:dyDescent="0.45">
      <c r="A2973">
        <v>1858</v>
      </c>
      <c r="B2973" s="1">
        <v>40304</v>
      </c>
      <c r="C2973" s="2" t="s">
        <v>66</v>
      </c>
      <c r="D2973">
        <v>13351</v>
      </c>
      <c r="E2973">
        <v>20</v>
      </c>
      <c r="F2973">
        <v>3331.81</v>
      </c>
      <c r="G2973">
        <v>0.08</v>
      </c>
      <c r="H2973" s="2" t="s">
        <v>25</v>
      </c>
      <c r="I2973">
        <v>484.15</v>
      </c>
      <c r="J2973">
        <v>179.99</v>
      </c>
      <c r="K2973">
        <v>19.989999999999998</v>
      </c>
      <c r="L2973" s="2" t="s">
        <v>1302</v>
      </c>
      <c r="M2973" s="2" t="s">
        <v>959</v>
      </c>
      <c r="N2973" s="2" t="s">
        <v>959</v>
      </c>
      <c r="O2973" s="2" t="s">
        <v>42</v>
      </c>
      <c r="P2973" s="2" t="s">
        <v>43</v>
      </c>
      <c r="Q2973" s="2" t="s">
        <v>104</v>
      </c>
      <c r="R2973" s="2" t="s">
        <v>658</v>
      </c>
      <c r="S2973" s="2" t="s">
        <v>46</v>
      </c>
      <c r="T2973">
        <v>0.48</v>
      </c>
      <c r="U2973" s="1">
        <v>40305</v>
      </c>
      <c r="V2973">
        <v>2010</v>
      </c>
      <c r="W2973" s="2" t="s">
        <v>77</v>
      </c>
      <c r="X2973">
        <v>5</v>
      </c>
      <c r="Y2973">
        <v>0.1453114073131421</v>
      </c>
    </row>
    <row r="2974" spans="1:25" x14ac:dyDescent="0.45">
      <c r="A2974">
        <v>2178</v>
      </c>
      <c r="B2974" s="1">
        <v>41008</v>
      </c>
      <c r="C2974" s="2" t="s">
        <v>81</v>
      </c>
      <c r="D2974">
        <v>15687</v>
      </c>
      <c r="E2974">
        <v>48</v>
      </c>
      <c r="F2974">
        <v>3400.63</v>
      </c>
      <c r="G2974">
        <v>0.08</v>
      </c>
      <c r="H2974" s="2" t="s">
        <v>35</v>
      </c>
      <c r="I2974">
        <v>-892.79</v>
      </c>
      <c r="J2974">
        <v>70.98</v>
      </c>
      <c r="K2974">
        <v>46.74</v>
      </c>
      <c r="L2974" s="2" t="s">
        <v>1440</v>
      </c>
      <c r="M2974" s="2" t="s">
        <v>959</v>
      </c>
      <c r="N2974" s="2" t="s">
        <v>959</v>
      </c>
      <c r="O2974" s="2" t="s">
        <v>28</v>
      </c>
      <c r="P2974" s="2" t="s">
        <v>73</v>
      </c>
      <c r="Q2974" s="2" t="s">
        <v>83</v>
      </c>
      <c r="R2974" s="2" t="s">
        <v>829</v>
      </c>
      <c r="S2974" s="2" t="s">
        <v>85</v>
      </c>
      <c r="T2974">
        <v>0.56000000000000005</v>
      </c>
      <c r="U2974" s="1">
        <v>41011</v>
      </c>
      <c r="V2974">
        <v>2012</v>
      </c>
      <c r="W2974" s="2" t="s">
        <v>88</v>
      </c>
      <c r="X2974">
        <v>4</v>
      </c>
      <c r="Y2974">
        <v>-0.26253664762117607</v>
      </c>
    </row>
    <row r="2975" spans="1:25" x14ac:dyDescent="0.45">
      <c r="A2975">
        <v>3228</v>
      </c>
      <c r="B2975" s="1">
        <v>40717</v>
      </c>
      <c r="C2975" s="2" t="s">
        <v>81</v>
      </c>
      <c r="D2975">
        <v>23169</v>
      </c>
      <c r="E2975">
        <v>22</v>
      </c>
      <c r="F2975">
        <v>1683.57</v>
      </c>
      <c r="G2975">
        <v>0.1</v>
      </c>
      <c r="H2975" s="2" t="s">
        <v>25</v>
      </c>
      <c r="I2975">
        <v>346.54</v>
      </c>
      <c r="J2975">
        <v>80.98</v>
      </c>
      <c r="K2975">
        <v>7.18</v>
      </c>
      <c r="L2975" s="2" t="s">
        <v>1302</v>
      </c>
      <c r="M2975" s="2" t="s">
        <v>959</v>
      </c>
      <c r="N2975" s="2" t="s">
        <v>959</v>
      </c>
      <c r="O2975" s="2" t="s">
        <v>62</v>
      </c>
      <c r="P2975" s="2" t="s">
        <v>43</v>
      </c>
      <c r="Q2975" s="2" t="s">
        <v>104</v>
      </c>
      <c r="R2975" s="2" t="s">
        <v>555</v>
      </c>
      <c r="S2975" s="2" t="s">
        <v>46</v>
      </c>
      <c r="T2975">
        <v>0.48</v>
      </c>
      <c r="U2975" s="1">
        <v>40719</v>
      </c>
      <c r="V2975">
        <v>2011</v>
      </c>
      <c r="W2975" s="2" t="s">
        <v>56</v>
      </c>
      <c r="X2975">
        <v>6</v>
      </c>
      <c r="Y2975">
        <v>0.20583640715859752</v>
      </c>
    </row>
    <row r="2976" spans="1:25" x14ac:dyDescent="0.45">
      <c r="A2976">
        <v>5328</v>
      </c>
      <c r="B2976" s="1">
        <v>40598</v>
      </c>
      <c r="C2976" s="2" t="s">
        <v>34</v>
      </c>
      <c r="D2976">
        <v>37863</v>
      </c>
      <c r="E2976">
        <v>27</v>
      </c>
      <c r="F2976">
        <v>305.05</v>
      </c>
      <c r="G2976">
        <v>0.04</v>
      </c>
      <c r="H2976" s="2" t="s">
        <v>25</v>
      </c>
      <c r="I2976">
        <v>23.12</v>
      </c>
      <c r="J2976">
        <v>10.98</v>
      </c>
      <c r="K2976">
        <v>3.37</v>
      </c>
      <c r="L2976" s="2" t="s">
        <v>1397</v>
      </c>
      <c r="M2976" s="2" t="s">
        <v>959</v>
      </c>
      <c r="N2976" s="2" t="s">
        <v>959</v>
      </c>
      <c r="O2976" s="2" t="s">
        <v>62</v>
      </c>
      <c r="P2976" s="2" t="s">
        <v>29</v>
      </c>
      <c r="Q2976" s="2" t="s">
        <v>147</v>
      </c>
      <c r="R2976" s="2" t="s">
        <v>378</v>
      </c>
      <c r="S2976" s="2" t="s">
        <v>106</v>
      </c>
      <c r="T2976">
        <v>0.56999999999999995</v>
      </c>
      <c r="U2976" s="1">
        <v>40600</v>
      </c>
      <c r="V2976">
        <v>2011</v>
      </c>
      <c r="W2976" s="2" t="s">
        <v>65</v>
      </c>
      <c r="X2976">
        <v>2</v>
      </c>
      <c r="Y2976">
        <v>7.5790853958367488E-2</v>
      </c>
    </row>
    <row r="2977" spans="1:25" x14ac:dyDescent="0.45">
      <c r="A2977">
        <v>5756</v>
      </c>
      <c r="B2977" s="1">
        <v>40321</v>
      </c>
      <c r="C2977" s="2" t="s">
        <v>34</v>
      </c>
      <c r="D2977">
        <v>40866</v>
      </c>
      <c r="E2977">
        <v>3</v>
      </c>
      <c r="F2977">
        <v>907.18</v>
      </c>
      <c r="G2977">
        <v>0.06</v>
      </c>
      <c r="H2977" s="2" t="s">
        <v>25</v>
      </c>
      <c r="I2977">
        <v>-236.6</v>
      </c>
      <c r="J2977">
        <v>300.64999999999998</v>
      </c>
      <c r="K2977">
        <v>24.49</v>
      </c>
      <c r="L2977" s="2" t="s">
        <v>662</v>
      </c>
      <c r="M2977" s="2" t="s">
        <v>959</v>
      </c>
      <c r="N2977" s="2" t="s">
        <v>959</v>
      </c>
      <c r="O2977" s="2" t="s">
        <v>42</v>
      </c>
      <c r="P2977" s="2" t="s">
        <v>29</v>
      </c>
      <c r="Q2977" s="2" t="s">
        <v>38</v>
      </c>
      <c r="R2977" s="2" t="s">
        <v>313</v>
      </c>
      <c r="S2977" s="2" t="s">
        <v>32</v>
      </c>
      <c r="T2977">
        <v>0.52</v>
      </c>
      <c r="U2977" s="1">
        <v>40322</v>
      </c>
      <c r="V2977">
        <v>2010</v>
      </c>
      <c r="W2977" s="2" t="s">
        <v>77</v>
      </c>
      <c r="X2977">
        <v>5</v>
      </c>
      <c r="Y2977">
        <v>-0.26080821887607752</v>
      </c>
    </row>
    <row r="2978" spans="1:25" x14ac:dyDescent="0.45">
      <c r="A2978">
        <v>7004</v>
      </c>
      <c r="B2978" s="1">
        <v>40294</v>
      </c>
      <c r="C2978" s="2" t="s">
        <v>48</v>
      </c>
      <c r="D2978">
        <v>49989</v>
      </c>
      <c r="E2978">
        <v>6</v>
      </c>
      <c r="F2978">
        <v>1854.94</v>
      </c>
      <c r="G2978">
        <v>0.04</v>
      </c>
      <c r="H2978" s="2" t="s">
        <v>25</v>
      </c>
      <c r="I2978">
        <v>-559.78</v>
      </c>
      <c r="J2978">
        <v>300.97000000000003</v>
      </c>
      <c r="K2978">
        <v>7.18</v>
      </c>
      <c r="L2978" s="2" t="s">
        <v>1461</v>
      </c>
      <c r="M2978" s="2" t="s">
        <v>959</v>
      </c>
      <c r="N2978" s="2" t="s">
        <v>959</v>
      </c>
      <c r="O2978" s="2" t="s">
        <v>28</v>
      </c>
      <c r="P2978" s="2" t="s">
        <v>43</v>
      </c>
      <c r="Q2978" s="2" t="s">
        <v>104</v>
      </c>
      <c r="R2978" s="2" t="s">
        <v>1592</v>
      </c>
      <c r="S2978" s="2" t="s">
        <v>46</v>
      </c>
      <c r="T2978">
        <v>0.48</v>
      </c>
      <c r="U2978" s="1">
        <v>40295</v>
      </c>
      <c r="V2978">
        <v>2010</v>
      </c>
      <c r="W2978" s="2" t="s">
        <v>88</v>
      </c>
      <c r="X2978">
        <v>4</v>
      </c>
      <c r="Y2978">
        <v>-0.30177795508210503</v>
      </c>
    </row>
    <row r="2979" spans="1:25" x14ac:dyDescent="0.45">
      <c r="A2979">
        <v>7631</v>
      </c>
      <c r="B2979" s="1">
        <v>39931</v>
      </c>
      <c r="C2979" s="2" t="s">
        <v>66</v>
      </c>
      <c r="D2979">
        <v>54595</v>
      </c>
      <c r="E2979">
        <v>30</v>
      </c>
      <c r="F2979">
        <v>250.29</v>
      </c>
      <c r="G2979">
        <v>0.02</v>
      </c>
      <c r="H2979" s="2" t="s">
        <v>25</v>
      </c>
      <c r="I2979">
        <v>6.79</v>
      </c>
      <c r="J2979">
        <v>8.34</v>
      </c>
      <c r="K2979">
        <v>2.64</v>
      </c>
      <c r="L2979" s="2" t="s">
        <v>1381</v>
      </c>
      <c r="M2979" s="2" t="s">
        <v>959</v>
      </c>
      <c r="N2979" s="2" t="s">
        <v>959</v>
      </c>
      <c r="O2979" s="2" t="s">
        <v>28</v>
      </c>
      <c r="P2979" s="2" t="s">
        <v>29</v>
      </c>
      <c r="Q2979" s="2" t="s">
        <v>147</v>
      </c>
      <c r="R2979" s="2" t="s">
        <v>1567</v>
      </c>
      <c r="S2979" s="2" t="s">
        <v>106</v>
      </c>
      <c r="T2979">
        <v>0.59</v>
      </c>
      <c r="U2979" s="1">
        <v>39933</v>
      </c>
      <c r="V2979">
        <v>2009</v>
      </c>
      <c r="W2979" s="2" t="s">
        <v>88</v>
      </c>
      <c r="X2979">
        <v>4</v>
      </c>
      <c r="Y2979">
        <v>2.7128530904151186E-2</v>
      </c>
    </row>
    <row r="2980" spans="1:25" x14ac:dyDescent="0.45">
      <c r="A2980">
        <v>8010</v>
      </c>
      <c r="B2980" s="1">
        <v>40379</v>
      </c>
      <c r="C2980" s="2" t="s">
        <v>34</v>
      </c>
      <c r="D2980">
        <v>57249</v>
      </c>
      <c r="E2980">
        <v>30</v>
      </c>
      <c r="F2980">
        <v>1775.33</v>
      </c>
      <c r="G2980">
        <v>0.05</v>
      </c>
      <c r="H2980" s="2" t="s">
        <v>25</v>
      </c>
      <c r="I2980">
        <v>365.25</v>
      </c>
      <c r="J2980">
        <v>60.65</v>
      </c>
      <c r="K2980">
        <v>12.23</v>
      </c>
      <c r="L2980" s="2" t="s">
        <v>1457</v>
      </c>
      <c r="M2980" s="2" t="s">
        <v>959</v>
      </c>
      <c r="N2980" s="2" t="s">
        <v>959</v>
      </c>
      <c r="O2980" s="2" t="s">
        <v>62</v>
      </c>
      <c r="P2980" s="2" t="s">
        <v>73</v>
      </c>
      <c r="Q2980" s="2" t="s">
        <v>74</v>
      </c>
      <c r="R2980" s="2" t="s">
        <v>1043</v>
      </c>
      <c r="S2980" s="2" t="s">
        <v>51</v>
      </c>
      <c r="T2980">
        <v>0.64</v>
      </c>
      <c r="U2980" s="1">
        <v>40380</v>
      </c>
      <c r="V2980">
        <v>2010</v>
      </c>
      <c r="W2980" s="2" t="s">
        <v>47</v>
      </c>
      <c r="X2980">
        <v>7</v>
      </c>
      <c r="Y2980">
        <v>0.20573639830341403</v>
      </c>
    </row>
    <row r="2981" spans="1:25" x14ac:dyDescent="0.45">
      <c r="A2981">
        <v>790</v>
      </c>
      <c r="B2981" s="1">
        <v>39965</v>
      </c>
      <c r="C2981" s="2" t="s">
        <v>66</v>
      </c>
      <c r="D2981">
        <v>5639</v>
      </c>
      <c r="E2981">
        <v>31</v>
      </c>
      <c r="F2981">
        <v>501.38</v>
      </c>
      <c r="G2981">
        <v>0.03</v>
      </c>
      <c r="H2981" s="2" t="s">
        <v>25</v>
      </c>
      <c r="I2981">
        <v>-71.95</v>
      </c>
      <c r="J2981">
        <v>15.31</v>
      </c>
      <c r="K2981">
        <v>8.7799999999999994</v>
      </c>
      <c r="L2981" s="2" t="s">
        <v>1301</v>
      </c>
      <c r="M2981" s="2" t="s">
        <v>959</v>
      </c>
      <c r="N2981" s="2" t="s">
        <v>959</v>
      </c>
      <c r="O2981" s="2" t="s">
        <v>28</v>
      </c>
      <c r="P2981" s="2" t="s">
        <v>29</v>
      </c>
      <c r="Q2981" s="2" t="s">
        <v>30</v>
      </c>
      <c r="R2981" s="2" t="s">
        <v>608</v>
      </c>
      <c r="S2981" s="2" t="s">
        <v>46</v>
      </c>
      <c r="T2981">
        <v>0.56999999999999995</v>
      </c>
      <c r="U2981" s="1">
        <v>39966</v>
      </c>
      <c r="V2981">
        <v>2009</v>
      </c>
      <c r="W2981" s="2" t="s">
        <v>56</v>
      </c>
      <c r="X2981">
        <v>6</v>
      </c>
      <c r="Y2981">
        <v>-0.14350392915553073</v>
      </c>
    </row>
    <row r="2982" spans="1:25" x14ac:dyDescent="0.45">
      <c r="A2982">
        <v>1713</v>
      </c>
      <c r="B2982" s="1">
        <v>40897</v>
      </c>
      <c r="C2982" s="2" t="s">
        <v>81</v>
      </c>
      <c r="D2982">
        <v>12320</v>
      </c>
      <c r="E2982">
        <v>35</v>
      </c>
      <c r="F2982">
        <v>539.21</v>
      </c>
      <c r="G2982">
        <v>0.05</v>
      </c>
      <c r="H2982" s="2" t="s">
        <v>35</v>
      </c>
      <c r="I2982">
        <v>11.65</v>
      </c>
      <c r="J2982">
        <v>15.23</v>
      </c>
      <c r="K2982">
        <v>27.75</v>
      </c>
      <c r="L2982" s="2" t="s">
        <v>1341</v>
      </c>
      <c r="M2982" s="2" t="s">
        <v>959</v>
      </c>
      <c r="N2982" s="2" t="s">
        <v>959</v>
      </c>
      <c r="O2982" s="2" t="s">
        <v>42</v>
      </c>
      <c r="P2982" s="2" t="s">
        <v>73</v>
      </c>
      <c r="Q2982" s="2" t="s">
        <v>175</v>
      </c>
      <c r="R2982" s="2" t="s">
        <v>1452</v>
      </c>
      <c r="S2982" s="2" t="s">
        <v>85</v>
      </c>
      <c r="T2982">
        <v>0.76</v>
      </c>
      <c r="U2982" s="1">
        <v>40899</v>
      </c>
      <c r="V2982">
        <v>2011</v>
      </c>
      <c r="W2982" s="2" t="s">
        <v>100</v>
      </c>
      <c r="X2982">
        <v>12</v>
      </c>
      <c r="Y2982">
        <v>2.1605682387196082E-2</v>
      </c>
    </row>
    <row r="2983" spans="1:25" x14ac:dyDescent="0.45">
      <c r="A2983">
        <v>1717</v>
      </c>
      <c r="B2983" s="1">
        <v>40576</v>
      </c>
      <c r="C2983" s="2" t="s">
        <v>81</v>
      </c>
      <c r="D2983">
        <v>12326</v>
      </c>
      <c r="E2983">
        <v>4</v>
      </c>
      <c r="F2983">
        <v>123.82</v>
      </c>
      <c r="G2983">
        <v>0.05</v>
      </c>
      <c r="H2983" s="2" t="s">
        <v>25</v>
      </c>
      <c r="I2983">
        <v>-0.37</v>
      </c>
      <c r="J2983">
        <v>29.34</v>
      </c>
      <c r="K2983">
        <v>57.87</v>
      </c>
      <c r="L2983" s="2" t="s">
        <v>1315</v>
      </c>
      <c r="M2983" s="2" t="s">
        <v>959</v>
      </c>
      <c r="N2983" s="2" t="s">
        <v>959</v>
      </c>
      <c r="O2983" s="2" t="s">
        <v>28</v>
      </c>
      <c r="P2983" s="2" t="s">
        <v>73</v>
      </c>
      <c r="Q2983" s="2" t="s">
        <v>74</v>
      </c>
      <c r="R2983" s="2" t="s">
        <v>1704</v>
      </c>
      <c r="S2983" s="2" t="s">
        <v>46</v>
      </c>
      <c r="T2983">
        <v>0.54</v>
      </c>
      <c r="U2983" s="1">
        <v>40578</v>
      </c>
      <c r="V2983">
        <v>2011</v>
      </c>
      <c r="W2983" s="2" t="s">
        <v>65</v>
      </c>
      <c r="X2983">
        <v>2</v>
      </c>
      <c r="Y2983">
        <v>-2.9882086900339202E-3</v>
      </c>
    </row>
    <row r="2984" spans="1:25" x14ac:dyDescent="0.45">
      <c r="A2984">
        <v>1819</v>
      </c>
      <c r="B2984" s="1">
        <v>39925</v>
      </c>
      <c r="C2984" s="2" t="s">
        <v>48</v>
      </c>
      <c r="D2984">
        <v>13056</v>
      </c>
      <c r="E2984">
        <v>33</v>
      </c>
      <c r="F2984">
        <v>3387.32</v>
      </c>
      <c r="G2984">
        <v>0.05</v>
      </c>
      <c r="H2984" s="2" t="s">
        <v>25</v>
      </c>
      <c r="I2984">
        <v>1413.52</v>
      </c>
      <c r="J2984">
        <v>100.98</v>
      </c>
      <c r="K2984">
        <v>7.18</v>
      </c>
      <c r="L2984" s="2" t="s">
        <v>1301</v>
      </c>
      <c r="M2984" s="2" t="s">
        <v>959</v>
      </c>
      <c r="N2984" s="2" t="s">
        <v>959</v>
      </c>
      <c r="O2984" s="2" t="s">
        <v>28</v>
      </c>
      <c r="P2984" s="2" t="s">
        <v>43</v>
      </c>
      <c r="Q2984" s="2" t="s">
        <v>104</v>
      </c>
      <c r="R2984" s="2" t="s">
        <v>524</v>
      </c>
      <c r="S2984" s="2" t="s">
        <v>46</v>
      </c>
      <c r="T2984">
        <v>0.4</v>
      </c>
      <c r="U2984" s="1">
        <v>39927</v>
      </c>
      <c r="V2984">
        <v>2009</v>
      </c>
      <c r="W2984" s="2" t="s">
        <v>88</v>
      </c>
      <c r="X2984">
        <v>4</v>
      </c>
      <c r="Y2984">
        <v>0.41729745049183425</v>
      </c>
    </row>
    <row r="2985" spans="1:25" x14ac:dyDescent="0.45">
      <c r="A2985">
        <v>1830</v>
      </c>
      <c r="B2985" s="1">
        <v>40525</v>
      </c>
      <c r="C2985" s="2" t="s">
        <v>48</v>
      </c>
      <c r="D2985">
        <v>13125</v>
      </c>
      <c r="E2985">
        <v>30</v>
      </c>
      <c r="F2985">
        <v>990.73</v>
      </c>
      <c r="G2985">
        <v>0.02</v>
      </c>
      <c r="H2985" s="2" t="s">
        <v>57</v>
      </c>
      <c r="I2985">
        <v>56.39</v>
      </c>
      <c r="J2985">
        <v>30.73</v>
      </c>
      <c r="K2985">
        <v>4</v>
      </c>
      <c r="L2985" s="2" t="s">
        <v>1705</v>
      </c>
      <c r="M2985" s="2" t="s">
        <v>959</v>
      </c>
      <c r="N2985" s="2" t="s">
        <v>959</v>
      </c>
      <c r="O2985" s="2" t="s">
        <v>42</v>
      </c>
      <c r="P2985" s="2" t="s">
        <v>43</v>
      </c>
      <c r="Q2985" s="2" t="s">
        <v>104</v>
      </c>
      <c r="R2985" s="2" t="s">
        <v>356</v>
      </c>
      <c r="S2985" s="2" t="s">
        <v>46</v>
      </c>
      <c r="T2985">
        <v>0.75</v>
      </c>
      <c r="U2985" s="1">
        <v>40527</v>
      </c>
      <c r="V2985">
        <v>2010</v>
      </c>
      <c r="W2985" s="2" t="s">
        <v>100</v>
      </c>
      <c r="X2985">
        <v>12</v>
      </c>
      <c r="Y2985">
        <v>5.6917626396697382E-2</v>
      </c>
    </row>
    <row r="2986" spans="1:25" x14ac:dyDescent="0.45">
      <c r="A2986">
        <v>3303</v>
      </c>
      <c r="B2986" s="1">
        <v>41149</v>
      </c>
      <c r="C2986" s="2" t="s">
        <v>48</v>
      </c>
      <c r="D2986">
        <v>23616</v>
      </c>
      <c r="E2986">
        <v>47</v>
      </c>
      <c r="F2986">
        <v>9262.35</v>
      </c>
      <c r="G2986">
        <v>0.09</v>
      </c>
      <c r="H2986" s="2" t="s">
        <v>25</v>
      </c>
      <c r="I2986">
        <v>2787.59</v>
      </c>
      <c r="J2986">
        <v>199.99</v>
      </c>
      <c r="K2986">
        <v>24.49</v>
      </c>
      <c r="L2986" s="2" t="s">
        <v>1437</v>
      </c>
      <c r="M2986" s="2" t="s">
        <v>959</v>
      </c>
      <c r="N2986" s="2" t="s">
        <v>959</v>
      </c>
      <c r="O2986" s="2" t="s">
        <v>62</v>
      </c>
      <c r="P2986" s="2" t="s">
        <v>43</v>
      </c>
      <c r="Q2986" s="2" t="s">
        <v>98</v>
      </c>
      <c r="R2986" s="2" t="s">
        <v>769</v>
      </c>
      <c r="S2986" s="2" t="s">
        <v>32</v>
      </c>
      <c r="T2986">
        <v>0.46</v>
      </c>
      <c r="U2986" s="1">
        <v>41149</v>
      </c>
      <c r="V2986">
        <v>2012</v>
      </c>
      <c r="W2986" s="2" t="s">
        <v>52</v>
      </c>
      <c r="X2986">
        <v>8</v>
      </c>
      <c r="Y2986">
        <v>0.30095925979907906</v>
      </c>
    </row>
    <row r="2987" spans="1:25" x14ac:dyDescent="0.45">
      <c r="A2987">
        <v>3538</v>
      </c>
      <c r="B2987" s="1">
        <v>40323</v>
      </c>
      <c r="C2987" s="2" t="s">
        <v>48</v>
      </c>
      <c r="D2987">
        <v>25157</v>
      </c>
      <c r="E2987">
        <v>47</v>
      </c>
      <c r="F2987">
        <v>271.77999999999997</v>
      </c>
      <c r="G2987">
        <v>7.0000000000000007E-2</v>
      </c>
      <c r="H2987" s="2" t="s">
        <v>25</v>
      </c>
      <c r="I2987">
        <v>52.74</v>
      </c>
      <c r="J2987">
        <v>5.84</v>
      </c>
      <c r="K2987">
        <v>1.2</v>
      </c>
      <c r="L2987" s="2" t="s">
        <v>1382</v>
      </c>
      <c r="M2987" s="2" t="s">
        <v>959</v>
      </c>
      <c r="N2987" s="2" t="s">
        <v>959</v>
      </c>
      <c r="O2987" s="2" t="s">
        <v>42</v>
      </c>
      <c r="P2987" s="2" t="s">
        <v>29</v>
      </c>
      <c r="Q2987" s="2" t="s">
        <v>94</v>
      </c>
      <c r="R2987" s="2" t="s">
        <v>334</v>
      </c>
      <c r="S2987" s="2" t="s">
        <v>76</v>
      </c>
      <c r="T2987">
        <v>0.55000000000000004</v>
      </c>
      <c r="U2987" s="1">
        <v>40324</v>
      </c>
      <c r="V2987">
        <v>2010</v>
      </c>
      <c r="W2987" s="2" t="s">
        <v>77</v>
      </c>
      <c r="X2987">
        <v>5</v>
      </c>
      <c r="Y2987">
        <v>0.19405401427625288</v>
      </c>
    </row>
    <row r="2988" spans="1:25" x14ac:dyDescent="0.45">
      <c r="A2988">
        <v>3547</v>
      </c>
      <c r="B2988" s="1">
        <v>41142</v>
      </c>
      <c r="C2988" s="2" t="s">
        <v>81</v>
      </c>
      <c r="D2988">
        <v>25313</v>
      </c>
      <c r="E2988">
        <v>19</v>
      </c>
      <c r="F2988">
        <v>418.7</v>
      </c>
      <c r="G2988">
        <v>0.05</v>
      </c>
      <c r="H2988" s="2" t="s">
        <v>25</v>
      </c>
      <c r="I2988">
        <v>22.88</v>
      </c>
      <c r="J2988">
        <v>22.01</v>
      </c>
      <c r="K2988">
        <v>5.53</v>
      </c>
      <c r="L2988" s="2" t="s">
        <v>1302</v>
      </c>
      <c r="M2988" s="2" t="s">
        <v>959</v>
      </c>
      <c r="N2988" s="2" t="s">
        <v>959</v>
      </c>
      <c r="O2988" s="2" t="s">
        <v>42</v>
      </c>
      <c r="P2988" s="2" t="s">
        <v>29</v>
      </c>
      <c r="Q2988" s="2" t="s">
        <v>94</v>
      </c>
      <c r="R2988" s="2" t="s">
        <v>980</v>
      </c>
      <c r="S2988" s="2" t="s">
        <v>106</v>
      </c>
      <c r="T2988">
        <v>0.59</v>
      </c>
      <c r="U2988" s="1">
        <v>41144</v>
      </c>
      <c r="V2988">
        <v>2012</v>
      </c>
      <c r="W2988" s="2" t="s">
        <v>52</v>
      </c>
      <c r="X2988">
        <v>8</v>
      </c>
      <c r="Y2988">
        <v>5.4645330785765465E-2</v>
      </c>
    </row>
    <row r="2989" spans="1:25" x14ac:dyDescent="0.45">
      <c r="A2989">
        <v>3581</v>
      </c>
      <c r="B2989" s="1">
        <v>40746</v>
      </c>
      <c r="C2989" s="2" t="s">
        <v>24</v>
      </c>
      <c r="D2989">
        <v>25536</v>
      </c>
      <c r="E2989">
        <v>19</v>
      </c>
      <c r="F2989">
        <v>193.25</v>
      </c>
      <c r="G2989">
        <v>0.03</v>
      </c>
      <c r="H2989" s="2" t="s">
        <v>25</v>
      </c>
      <c r="I2989">
        <v>71.55</v>
      </c>
      <c r="J2989">
        <v>9.93</v>
      </c>
      <c r="K2989">
        <v>1.0900000000000001</v>
      </c>
      <c r="L2989" s="2" t="s">
        <v>1200</v>
      </c>
      <c r="M2989" s="2" t="s">
        <v>959</v>
      </c>
      <c r="N2989" s="2" t="s">
        <v>959</v>
      </c>
      <c r="O2989" s="2" t="s">
        <v>28</v>
      </c>
      <c r="P2989" s="2" t="s">
        <v>29</v>
      </c>
      <c r="Q2989" s="2" t="s">
        <v>94</v>
      </c>
      <c r="R2989" s="2" t="s">
        <v>1199</v>
      </c>
      <c r="S2989" s="2" t="s">
        <v>76</v>
      </c>
      <c r="T2989">
        <v>0.43</v>
      </c>
      <c r="U2989" s="1">
        <v>40746</v>
      </c>
      <c r="V2989">
        <v>2011</v>
      </c>
      <c r="W2989" s="2" t="s">
        <v>47</v>
      </c>
      <c r="X2989">
        <v>7</v>
      </c>
      <c r="Y2989">
        <v>0.37024579560155235</v>
      </c>
    </row>
    <row r="2990" spans="1:25" x14ac:dyDescent="0.45">
      <c r="A2990">
        <v>4073</v>
      </c>
      <c r="B2990" s="1">
        <v>39823</v>
      </c>
      <c r="C2990" s="2" t="s">
        <v>34</v>
      </c>
      <c r="D2990">
        <v>28999</v>
      </c>
      <c r="E2990">
        <v>34</v>
      </c>
      <c r="F2990">
        <v>1177.5</v>
      </c>
      <c r="G2990">
        <v>0.02</v>
      </c>
      <c r="H2990" s="2" t="s">
        <v>25</v>
      </c>
      <c r="I2990">
        <v>420.05</v>
      </c>
      <c r="J2990">
        <v>33.979999999999997</v>
      </c>
      <c r="K2990">
        <v>1.99</v>
      </c>
      <c r="L2990" s="2" t="s">
        <v>1326</v>
      </c>
      <c r="M2990" s="2" t="s">
        <v>959</v>
      </c>
      <c r="N2990" s="2" t="s">
        <v>959</v>
      </c>
      <c r="O2990" s="2" t="s">
        <v>42</v>
      </c>
      <c r="P2990" s="2" t="s">
        <v>43</v>
      </c>
      <c r="Q2990" s="2" t="s">
        <v>104</v>
      </c>
      <c r="R2990" s="2" t="s">
        <v>1706</v>
      </c>
      <c r="S2990" s="2" t="s">
        <v>106</v>
      </c>
      <c r="T2990">
        <v>0.45</v>
      </c>
      <c r="U2990" s="1">
        <v>39824</v>
      </c>
      <c r="V2990">
        <v>2009</v>
      </c>
      <c r="W2990" s="2" t="s">
        <v>107</v>
      </c>
      <c r="X2990">
        <v>1</v>
      </c>
      <c r="Y2990">
        <v>0.35673036093418259</v>
      </c>
    </row>
    <row r="2991" spans="1:25" x14ac:dyDescent="0.45">
      <c r="A2991">
        <v>4299</v>
      </c>
      <c r="B2991" s="1">
        <v>40949</v>
      </c>
      <c r="C2991" s="2" t="s">
        <v>48</v>
      </c>
      <c r="D2991">
        <v>30599</v>
      </c>
      <c r="E2991">
        <v>23</v>
      </c>
      <c r="F2991">
        <v>105.93</v>
      </c>
      <c r="G2991">
        <v>0.05</v>
      </c>
      <c r="H2991" s="2" t="s">
        <v>25</v>
      </c>
      <c r="I2991">
        <v>33.47</v>
      </c>
      <c r="J2991">
        <v>4.76</v>
      </c>
      <c r="K2991">
        <v>0.88</v>
      </c>
      <c r="L2991" s="2" t="s">
        <v>1415</v>
      </c>
      <c r="M2991" s="2" t="s">
        <v>959</v>
      </c>
      <c r="N2991" s="2" t="s">
        <v>959</v>
      </c>
      <c r="O2991" s="2" t="s">
        <v>42</v>
      </c>
      <c r="P2991" s="2" t="s">
        <v>29</v>
      </c>
      <c r="Q2991" s="2" t="s">
        <v>63</v>
      </c>
      <c r="R2991" s="2" t="s">
        <v>589</v>
      </c>
      <c r="S2991" s="2" t="s">
        <v>76</v>
      </c>
      <c r="T2991">
        <v>0.39</v>
      </c>
      <c r="U2991" s="1">
        <v>40951</v>
      </c>
      <c r="V2991">
        <v>2012</v>
      </c>
      <c r="W2991" s="2" t="s">
        <v>65</v>
      </c>
      <c r="X2991">
        <v>2</v>
      </c>
      <c r="Y2991">
        <v>0.31596337203813835</v>
      </c>
    </row>
    <row r="2992" spans="1:25" x14ac:dyDescent="0.45">
      <c r="A2992">
        <v>4381</v>
      </c>
      <c r="B2992" s="1">
        <v>41150</v>
      </c>
      <c r="C2992" s="2" t="s">
        <v>34</v>
      </c>
      <c r="D2992">
        <v>31232</v>
      </c>
      <c r="E2992">
        <v>9</v>
      </c>
      <c r="F2992">
        <v>2643.15</v>
      </c>
      <c r="G2992">
        <v>0.01</v>
      </c>
      <c r="H2992" s="2" t="s">
        <v>35</v>
      </c>
      <c r="I2992">
        <v>-715.11</v>
      </c>
      <c r="J2992">
        <v>286.85000000000002</v>
      </c>
      <c r="K2992">
        <v>61.76</v>
      </c>
      <c r="L2992" s="2" t="s">
        <v>1323</v>
      </c>
      <c r="M2992" s="2" t="s">
        <v>959</v>
      </c>
      <c r="N2992" s="2" t="s">
        <v>959</v>
      </c>
      <c r="O2992" s="2" t="s">
        <v>62</v>
      </c>
      <c r="P2992" s="2" t="s">
        <v>73</v>
      </c>
      <c r="Q2992" s="2" t="s">
        <v>175</v>
      </c>
      <c r="R2992" s="2" t="s">
        <v>925</v>
      </c>
      <c r="S2992" s="2" t="s">
        <v>85</v>
      </c>
      <c r="T2992">
        <v>0.78</v>
      </c>
      <c r="U2992" s="1">
        <v>41153</v>
      </c>
      <c r="V2992">
        <v>2012</v>
      </c>
      <c r="W2992" s="2" t="s">
        <v>52</v>
      </c>
      <c r="X2992">
        <v>8</v>
      </c>
      <c r="Y2992">
        <v>-0.27055218205550197</v>
      </c>
    </row>
    <row r="2993" spans="1:25" x14ac:dyDescent="0.45">
      <c r="A2993">
        <v>4388</v>
      </c>
      <c r="B2993" s="1">
        <v>40418</v>
      </c>
      <c r="C2993" s="2" t="s">
        <v>24</v>
      </c>
      <c r="D2993">
        <v>31239</v>
      </c>
      <c r="E2993">
        <v>20</v>
      </c>
      <c r="F2993">
        <v>677.9</v>
      </c>
      <c r="G2993">
        <v>0.05</v>
      </c>
      <c r="H2993" s="2" t="s">
        <v>25</v>
      </c>
      <c r="I2993">
        <v>196.36</v>
      </c>
      <c r="J2993">
        <v>33.979999999999997</v>
      </c>
      <c r="K2993">
        <v>1.99</v>
      </c>
      <c r="L2993" s="2" t="s">
        <v>1323</v>
      </c>
      <c r="M2993" s="2" t="s">
        <v>959</v>
      </c>
      <c r="N2993" s="2" t="s">
        <v>959</v>
      </c>
      <c r="O2993" s="2" t="s">
        <v>42</v>
      </c>
      <c r="P2993" s="2" t="s">
        <v>43</v>
      </c>
      <c r="Q2993" s="2" t="s">
        <v>104</v>
      </c>
      <c r="R2993" s="2" t="s">
        <v>1706</v>
      </c>
      <c r="S2993" s="2" t="s">
        <v>106</v>
      </c>
      <c r="T2993">
        <v>0.45</v>
      </c>
      <c r="U2993" s="1">
        <v>40423</v>
      </c>
      <c r="V2993">
        <v>2010</v>
      </c>
      <c r="W2993" s="2" t="s">
        <v>52</v>
      </c>
      <c r="X2993">
        <v>8</v>
      </c>
      <c r="Y2993">
        <v>0.28965924177607322</v>
      </c>
    </row>
    <row r="2994" spans="1:25" x14ac:dyDescent="0.45">
      <c r="A2994">
        <v>4646</v>
      </c>
      <c r="B2994" s="1">
        <v>40030</v>
      </c>
      <c r="C2994" s="2" t="s">
        <v>66</v>
      </c>
      <c r="D2994">
        <v>33090</v>
      </c>
      <c r="E2994">
        <v>26</v>
      </c>
      <c r="F2994">
        <v>1033.93</v>
      </c>
      <c r="G2994">
        <v>0</v>
      </c>
      <c r="H2994" s="2" t="s">
        <v>25</v>
      </c>
      <c r="I2994">
        <v>63.41</v>
      </c>
      <c r="J2994">
        <v>37.76</v>
      </c>
      <c r="K2994">
        <v>12.9</v>
      </c>
      <c r="L2994" s="2" t="s">
        <v>1384</v>
      </c>
      <c r="M2994" s="2" t="s">
        <v>959</v>
      </c>
      <c r="N2994" s="2" t="s">
        <v>959</v>
      </c>
      <c r="O2994" s="2" t="s">
        <v>42</v>
      </c>
      <c r="P2994" s="2" t="s">
        <v>29</v>
      </c>
      <c r="Q2994" s="2" t="s">
        <v>30</v>
      </c>
      <c r="R2994" s="2" t="s">
        <v>926</v>
      </c>
      <c r="S2994" s="2" t="s">
        <v>46</v>
      </c>
      <c r="T2994">
        <v>0.56999999999999995</v>
      </c>
      <c r="U2994" s="1">
        <v>40031</v>
      </c>
      <c r="V2994">
        <v>2009</v>
      </c>
      <c r="W2994" s="2" t="s">
        <v>52</v>
      </c>
      <c r="X2994">
        <v>8</v>
      </c>
      <c r="Y2994">
        <v>6.1329103517646255E-2</v>
      </c>
    </row>
    <row r="2995" spans="1:25" x14ac:dyDescent="0.45">
      <c r="A2995">
        <v>4785</v>
      </c>
      <c r="B2995" s="1">
        <v>40841</v>
      </c>
      <c r="C2995" s="2" t="s">
        <v>34</v>
      </c>
      <c r="D2995">
        <v>33987</v>
      </c>
      <c r="E2995">
        <v>19</v>
      </c>
      <c r="F2995">
        <v>1616.87</v>
      </c>
      <c r="G2995">
        <v>0.1</v>
      </c>
      <c r="H2995" s="2" t="s">
        <v>35</v>
      </c>
      <c r="I2995">
        <v>-189.55</v>
      </c>
      <c r="J2995">
        <v>90.98</v>
      </c>
      <c r="K2995">
        <v>30</v>
      </c>
      <c r="L2995" s="2" t="s">
        <v>1354</v>
      </c>
      <c r="M2995" s="2" t="s">
        <v>959</v>
      </c>
      <c r="N2995" s="2" t="s">
        <v>959</v>
      </c>
      <c r="O2995" s="2" t="s">
        <v>28</v>
      </c>
      <c r="P2995" s="2" t="s">
        <v>73</v>
      </c>
      <c r="Q2995" s="2" t="s">
        <v>114</v>
      </c>
      <c r="R2995" s="2" t="s">
        <v>582</v>
      </c>
      <c r="S2995" s="2" t="s">
        <v>40</v>
      </c>
      <c r="T2995">
        <v>0.61</v>
      </c>
      <c r="U2995" s="1">
        <v>40842</v>
      </c>
      <c r="V2995">
        <v>2011</v>
      </c>
      <c r="W2995" s="2" t="s">
        <v>33</v>
      </c>
      <c r="X2995">
        <v>10</v>
      </c>
      <c r="Y2995">
        <v>-0.11723267795184525</v>
      </c>
    </row>
    <row r="2996" spans="1:25" x14ac:dyDescent="0.45">
      <c r="A2996">
        <v>5391</v>
      </c>
      <c r="B2996" s="1">
        <v>40482</v>
      </c>
      <c r="C2996" s="2" t="s">
        <v>66</v>
      </c>
      <c r="D2996">
        <v>38337</v>
      </c>
      <c r="E2996">
        <v>46</v>
      </c>
      <c r="F2996">
        <v>130.9</v>
      </c>
      <c r="G2996">
        <v>0.09</v>
      </c>
      <c r="H2996" s="2" t="s">
        <v>25</v>
      </c>
      <c r="I2996">
        <v>18.75</v>
      </c>
      <c r="J2996">
        <v>2.88</v>
      </c>
      <c r="K2996">
        <v>0.7</v>
      </c>
      <c r="L2996" s="2" t="s">
        <v>1341</v>
      </c>
      <c r="M2996" s="2" t="s">
        <v>959</v>
      </c>
      <c r="N2996" s="2" t="s">
        <v>959</v>
      </c>
      <c r="O2996" s="2" t="s">
        <v>42</v>
      </c>
      <c r="P2996" s="2" t="s">
        <v>29</v>
      </c>
      <c r="Q2996" s="2" t="s">
        <v>94</v>
      </c>
      <c r="R2996" s="2" t="s">
        <v>898</v>
      </c>
      <c r="S2996" s="2" t="s">
        <v>76</v>
      </c>
      <c r="T2996">
        <v>0.56000000000000005</v>
      </c>
      <c r="U2996" s="1">
        <v>40484</v>
      </c>
      <c r="V2996">
        <v>2010</v>
      </c>
      <c r="W2996" s="2" t="s">
        <v>33</v>
      </c>
      <c r="X2996">
        <v>10</v>
      </c>
      <c r="Y2996">
        <v>0.14323911382734911</v>
      </c>
    </row>
    <row r="2997" spans="1:25" x14ac:dyDescent="0.45">
      <c r="A2997">
        <v>5396</v>
      </c>
      <c r="B2997" s="1">
        <v>40190</v>
      </c>
      <c r="C2997" s="2" t="s">
        <v>48</v>
      </c>
      <c r="D2997">
        <v>38369</v>
      </c>
      <c r="E2997">
        <v>3</v>
      </c>
      <c r="F2997">
        <v>224.744</v>
      </c>
      <c r="G2997">
        <v>0.02</v>
      </c>
      <c r="H2997" s="2" t="s">
        <v>25</v>
      </c>
      <c r="I2997">
        <v>54.6</v>
      </c>
      <c r="J2997">
        <v>71.37</v>
      </c>
      <c r="K2997">
        <v>69</v>
      </c>
      <c r="L2997" s="2" t="s">
        <v>1305</v>
      </c>
      <c r="M2997" s="2" t="s">
        <v>959</v>
      </c>
      <c r="N2997" s="2" t="s">
        <v>959</v>
      </c>
      <c r="O2997" s="2" t="s">
        <v>37</v>
      </c>
      <c r="P2997" s="2" t="s">
        <v>73</v>
      </c>
      <c r="Q2997" s="2" t="s">
        <v>175</v>
      </c>
      <c r="R2997" s="2" t="s">
        <v>677</v>
      </c>
      <c r="S2997" s="2" t="s">
        <v>32</v>
      </c>
      <c r="T2997">
        <v>0.68</v>
      </c>
      <c r="U2997" s="1">
        <v>40191</v>
      </c>
      <c r="V2997">
        <v>2010</v>
      </c>
      <c r="W2997" s="2" t="s">
        <v>107</v>
      </c>
      <c r="X2997">
        <v>1</v>
      </c>
      <c r="Y2997">
        <v>0.24294308190652478</v>
      </c>
    </row>
    <row r="2998" spans="1:25" x14ac:dyDescent="0.45">
      <c r="A2998">
        <v>5672</v>
      </c>
      <c r="B2998" s="1">
        <v>40445</v>
      </c>
      <c r="C2998" s="2" t="s">
        <v>48</v>
      </c>
      <c r="D2998">
        <v>40103</v>
      </c>
      <c r="E2998">
        <v>7</v>
      </c>
      <c r="F2998">
        <v>353.02</v>
      </c>
      <c r="G2998">
        <v>0</v>
      </c>
      <c r="H2998" s="2" t="s">
        <v>25</v>
      </c>
      <c r="I2998">
        <v>72.55</v>
      </c>
      <c r="J2998">
        <v>46.89</v>
      </c>
      <c r="K2998">
        <v>5.0999999999999996</v>
      </c>
      <c r="L2998" s="2" t="s">
        <v>1200</v>
      </c>
      <c r="M2998" s="2" t="s">
        <v>959</v>
      </c>
      <c r="N2998" s="2" t="s">
        <v>959</v>
      </c>
      <c r="O2998" s="2" t="s">
        <v>28</v>
      </c>
      <c r="P2998" s="2" t="s">
        <v>29</v>
      </c>
      <c r="Q2998" s="2" t="s">
        <v>38</v>
      </c>
      <c r="R2998" s="2" t="s">
        <v>297</v>
      </c>
      <c r="S2998" s="2" t="s">
        <v>51</v>
      </c>
      <c r="T2998">
        <v>0.46</v>
      </c>
      <c r="U2998" s="1">
        <v>40448</v>
      </c>
      <c r="V2998">
        <v>2010</v>
      </c>
      <c r="W2998" s="2" t="s">
        <v>112</v>
      </c>
      <c r="X2998">
        <v>9</v>
      </c>
      <c r="Y2998">
        <v>0.20551243555605914</v>
      </c>
    </row>
    <row r="2999" spans="1:25" x14ac:dyDescent="0.45">
      <c r="A2999">
        <v>5674</v>
      </c>
      <c r="B2999" s="1">
        <v>41031</v>
      </c>
      <c r="C2999" s="2" t="s">
        <v>24</v>
      </c>
      <c r="D2999">
        <v>40131</v>
      </c>
      <c r="E2999">
        <v>24</v>
      </c>
      <c r="F2999">
        <v>222.43</v>
      </c>
      <c r="G2999">
        <v>0.06</v>
      </c>
      <c r="H2999" s="2" t="s">
        <v>25</v>
      </c>
      <c r="I2999">
        <v>-119.31</v>
      </c>
      <c r="J2999">
        <v>9.06</v>
      </c>
      <c r="K2999">
        <v>9.86</v>
      </c>
      <c r="L2999" s="2" t="s">
        <v>1375</v>
      </c>
      <c r="M2999" s="2" t="s">
        <v>959</v>
      </c>
      <c r="N2999" s="2" t="s">
        <v>959</v>
      </c>
      <c r="O2999" s="2" t="s">
        <v>62</v>
      </c>
      <c r="P2999" s="2" t="s">
        <v>29</v>
      </c>
      <c r="Q2999" s="2" t="s">
        <v>63</v>
      </c>
      <c r="R2999" s="2" t="s">
        <v>770</v>
      </c>
      <c r="S2999" s="2" t="s">
        <v>46</v>
      </c>
      <c r="T2999">
        <v>0.4</v>
      </c>
      <c r="U2999" s="1">
        <v>41031</v>
      </c>
      <c r="V2999">
        <v>2012</v>
      </c>
      <c r="W2999" s="2" t="s">
        <v>77</v>
      </c>
      <c r="X2999">
        <v>5</v>
      </c>
      <c r="Y2999">
        <v>-0.53639347210358312</v>
      </c>
    </row>
    <row r="3000" spans="1:25" x14ac:dyDescent="0.45">
      <c r="A3000">
        <v>5848</v>
      </c>
      <c r="B3000" s="1">
        <v>41210</v>
      </c>
      <c r="C3000" s="2" t="s">
        <v>81</v>
      </c>
      <c r="D3000">
        <v>41504</v>
      </c>
      <c r="E3000">
        <v>20</v>
      </c>
      <c r="F3000">
        <v>302.94</v>
      </c>
      <c r="G3000">
        <v>7.0000000000000007E-2</v>
      </c>
      <c r="H3000" s="2" t="s">
        <v>25</v>
      </c>
      <c r="I3000">
        <v>-30.2</v>
      </c>
      <c r="J3000">
        <v>15.51</v>
      </c>
      <c r="K3000">
        <v>5.8</v>
      </c>
      <c r="L3000" s="2" t="s">
        <v>1357</v>
      </c>
      <c r="M3000" s="2" t="s">
        <v>959</v>
      </c>
      <c r="N3000" s="2" t="s">
        <v>959</v>
      </c>
      <c r="O3000" s="2" t="s">
        <v>42</v>
      </c>
      <c r="P3000" s="2" t="s">
        <v>29</v>
      </c>
      <c r="Q3000" s="2" t="s">
        <v>30</v>
      </c>
      <c r="R3000" s="2" t="s">
        <v>1707</v>
      </c>
      <c r="S3000" s="2" t="s">
        <v>46</v>
      </c>
      <c r="T3000">
        <v>0.6</v>
      </c>
      <c r="U3000" s="1">
        <v>41212</v>
      </c>
      <c r="V3000">
        <v>2012</v>
      </c>
      <c r="W3000" s="2" t="s">
        <v>33</v>
      </c>
      <c r="X3000">
        <v>10</v>
      </c>
      <c r="Y3000">
        <v>-9.9689707532844785E-2</v>
      </c>
    </row>
    <row r="3001" spans="1:25" x14ac:dyDescent="0.45">
      <c r="A3001">
        <v>6174</v>
      </c>
      <c r="B3001" s="1">
        <v>41087</v>
      </c>
      <c r="C3001" s="2" t="s">
        <v>34</v>
      </c>
      <c r="D3001">
        <v>43751</v>
      </c>
      <c r="E3001">
        <v>43</v>
      </c>
      <c r="F3001">
        <v>621.44000000000005</v>
      </c>
      <c r="G3001">
        <v>0.08</v>
      </c>
      <c r="H3001" s="2" t="s">
        <v>25</v>
      </c>
      <c r="I3001">
        <v>-130.96</v>
      </c>
      <c r="J3001">
        <v>15.14</v>
      </c>
      <c r="K3001">
        <v>4.53</v>
      </c>
      <c r="L3001" s="2" t="s">
        <v>1415</v>
      </c>
      <c r="M3001" s="2" t="s">
        <v>959</v>
      </c>
      <c r="N3001" s="2" t="s">
        <v>959</v>
      </c>
      <c r="O3001" s="2" t="s">
        <v>42</v>
      </c>
      <c r="P3001" s="2" t="s">
        <v>29</v>
      </c>
      <c r="Q3001" s="2" t="s">
        <v>30</v>
      </c>
      <c r="R3001" s="2" t="s">
        <v>1513</v>
      </c>
      <c r="S3001" s="2" t="s">
        <v>46</v>
      </c>
      <c r="T3001">
        <v>0.81</v>
      </c>
      <c r="U3001" s="1">
        <v>41089</v>
      </c>
      <c r="V3001">
        <v>2012</v>
      </c>
      <c r="W3001" s="2" t="s">
        <v>56</v>
      </c>
      <c r="X3001">
        <v>6</v>
      </c>
      <c r="Y3001">
        <v>-0.21073635427394438</v>
      </c>
    </row>
    <row r="3002" spans="1:25" x14ac:dyDescent="0.45">
      <c r="A3002">
        <v>6278</v>
      </c>
      <c r="B3002" s="1">
        <v>39916</v>
      </c>
      <c r="C3002" s="2" t="s">
        <v>81</v>
      </c>
      <c r="D3002">
        <v>44448</v>
      </c>
      <c r="E3002">
        <v>28</v>
      </c>
      <c r="F3002">
        <v>951.06</v>
      </c>
      <c r="G3002">
        <v>0.02</v>
      </c>
      <c r="H3002" s="2" t="s">
        <v>25</v>
      </c>
      <c r="I3002">
        <v>331.27</v>
      </c>
      <c r="J3002">
        <v>33.979999999999997</v>
      </c>
      <c r="K3002">
        <v>1.99</v>
      </c>
      <c r="L3002" s="2" t="s">
        <v>1301</v>
      </c>
      <c r="M3002" s="2" t="s">
        <v>959</v>
      </c>
      <c r="N3002" s="2" t="s">
        <v>959</v>
      </c>
      <c r="O3002" s="2" t="s">
        <v>28</v>
      </c>
      <c r="P3002" s="2" t="s">
        <v>43</v>
      </c>
      <c r="Q3002" s="2" t="s">
        <v>104</v>
      </c>
      <c r="R3002" s="2" t="s">
        <v>1706</v>
      </c>
      <c r="S3002" s="2" t="s">
        <v>106</v>
      </c>
      <c r="T3002">
        <v>0.45</v>
      </c>
      <c r="U3002" s="1">
        <v>39918</v>
      </c>
      <c r="V3002">
        <v>2009</v>
      </c>
      <c r="W3002" s="2" t="s">
        <v>88</v>
      </c>
      <c r="X3002">
        <v>4</v>
      </c>
      <c r="Y3002">
        <v>0.3483166151452064</v>
      </c>
    </row>
    <row r="3003" spans="1:25" x14ac:dyDescent="0.45">
      <c r="A3003">
        <v>6546</v>
      </c>
      <c r="B3003" s="1">
        <v>41185</v>
      </c>
      <c r="C3003" s="2" t="s">
        <v>34</v>
      </c>
      <c r="D3003">
        <v>46534</v>
      </c>
      <c r="E3003">
        <v>13</v>
      </c>
      <c r="F3003">
        <v>1341.31</v>
      </c>
      <c r="G3003">
        <v>0.05</v>
      </c>
      <c r="H3003" s="2" t="s">
        <v>25</v>
      </c>
      <c r="I3003">
        <v>5.55</v>
      </c>
      <c r="J3003">
        <v>99.99</v>
      </c>
      <c r="K3003">
        <v>19.989999999999998</v>
      </c>
      <c r="L3003" s="2" t="s">
        <v>1351</v>
      </c>
      <c r="M3003" s="2" t="s">
        <v>959</v>
      </c>
      <c r="N3003" s="2" t="s">
        <v>959</v>
      </c>
      <c r="O3003" s="2" t="s">
        <v>37</v>
      </c>
      <c r="P3003" s="2" t="s">
        <v>43</v>
      </c>
      <c r="Q3003" s="2" t="s">
        <v>192</v>
      </c>
      <c r="R3003" s="2" t="s">
        <v>1364</v>
      </c>
      <c r="S3003" s="2" t="s">
        <v>46</v>
      </c>
      <c r="T3003">
        <v>0.52</v>
      </c>
      <c r="U3003" s="1">
        <v>41187</v>
      </c>
      <c r="V3003">
        <v>2012</v>
      </c>
      <c r="W3003" s="2" t="s">
        <v>33</v>
      </c>
      <c r="X3003">
        <v>10</v>
      </c>
      <c r="Y3003">
        <v>4.1377459349441967E-3</v>
      </c>
    </row>
    <row r="3004" spans="1:25" x14ac:dyDescent="0.45">
      <c r="A3004">
        <v>6664</v>
      </c>
      <c r="B3004" s="1">
        <v>40772</v>
      </c>
      <c r="C3004" s="2" t="s">
        <v>48</v>
      </c>
      <c r="D3004">
        <v>47459</v>
      </c>
      <c r="E3004">
        <v>10</v>
      </c>
      <c r="F3004">
        <v>197.21</v>
      </c>
      <c r="G3004">
        <v>0.06</v>
      </c>
      <c r="H3004" s="2" t="s">
        <v>25</v>
      </c>
      <c r="I3004">
        <v>56.88</v>
      </c>
      <c r="J3004">
        <v>20.98</v>
      </c>
      <c r="K3004">
        <v>1.49</v>
      </c>
      <c r="L3004" s="2" t="s">
        <v>1431</v>
      </c>
      <c r="M3004" s="2" t="s">
        <v>959</v>
      </c>
      <c r="N3004" s="2" t="s">
        <v>959</v>
      </c>
      <c r="O3004" s="2" t="s">
        <v>62</v>
      </c>
      <c r="P3004" s="2" t="s">
        <v>29</v>
      </c>
      <c r="Q3004" s="2" t="s">
        <v>54</v>
      </c>
      <c r="R3004" s="2" t="s">
        <v>526</v>
      </c>
      <c r="S3004" s="2" t="s">
        <v>46</v>
      </c>
      <c r="T3004">
        <v>0.35</v>
      </c>
      <c r="U3004" s="1">
        <v>40773</v>
      </c>
      <c r="V3004">
        <v>2011</v>
      </c>
      <c r="W3004" s="2" t="s">
        <v>52</v>
      </c>
      <c r="X3004">
        <v>8</v>
      </c>
      <c r="Y3004">
        <v>0.28842350793570304</v>
      </c>
    </row>
    <row r="3005" spans="1:25" x14ac:dyDescent="0.45">
      <c r="A3005">
        <v>6897</v>
      </c>
      <c r="B3005" s="1">
        <v>41254</v>
      </c>
      <c r="C3005" s="2" t="s">
        <v>34</v>
      </c>
      <c r="D3005">
        <v>49190</v>
      </c>
      <c r="E3005">
        <v>4</v>
      </c>
      <c r="F3005">
        <v>28.04</v>
      </c>
      <c r="G3005">
        <v>0.09</v>
      </c>
      <c r="H3005" s="2" t="s">
        <v>25</v>
      </c>
      <c r="I3005">
        <v>-4.45</v>
      </c>
      <c r="J3005">
        <v>6.88</v>
      </c>
      <c r="K3005">
        <v>2</v>
      </c>
      <c r="L3005" s="2" t="s">
        <v>1370</v>
      </c>
      <c r="M3005" s="2" t="s">
        <v>959</v>
      </c>
      <c r="N3005" s="2" t="s">
        <v>959</v>
      </c>
      <c r="O3005" s="2" t="s">
        <v>42</v>
      </c>
      <c r="P3005" s="2" t="s">
        <v>29</v>
      </c>
      <c r="Q3005" s="2" t="s">
        <v>63</v>
      </c>
      <c r="R3005" s="2" t="s">
        <v>902</v>
      </c>
      <c r="S3005" s="2" t="s">
        <v>76</v>
      </c>
      <c r="T3005">
        <v>0.39</v>
      </c>
      <c r="U3005" s="1">
        <v>41255</v>
      </c>
      <c r="V3005">
        <v>2012</v>
      </c>
      <c r="W3005" s="2" t="s">
        <v>100</v>
      </c>
      <c r="X3005">
        <v>12</v>
      </c>
      <c r="Y3005">
        <v>-0.15870185449358062</v>
      </c>
    </row>
    <row r="3006" spans="1:25" x14ac:dyDescent="0.45">
      <c r="A3006">
        <v>7743</v>
      </c>
      <c r="B3006" s="1">
        <v>41068</v>
      </c>
      <c r="C3006" s="2" t="s">
        <v>48</v>
      </c>
      <c r="D3006">
        <v>55431</v>
      </c>
      <c r="E3006">
        <v>13</v>
      </c>
      <c r="F3006">
        <v>3723.99</v>
      </c>
      <c r="G3006">
        <v>0.03</v>
      </c>
      <c r="H3006" s="2" t="s">
        <v>25</v>
      </c>
      <c r="I3006">
        <v>777.28</v>
      </c>
      <c r="J3006">
        <v>289.52999999999997</v>
      </c>
      <c r="K3006">
        <v>19.989999999999998</v>
      </c>
      <c r="L3006" s="2" t="s">
        <v>1708</v>
      </c>
      <c r="M3006" s="2" t="s">
        <v>959</v>
      </c>
      <c r="N3006" s="2" t="s">
        <v>959</v>
      </c>
      <c r="O3006" s="2" t="s">
        <v>42</v>
      </c>
      <c r="P3006" s="2" t="s">
        <v>29</v>
      </c>
      <c r="Q3006" s="2" t="s">
        <v>38</v>
      </c>
      <c r="R3006" s="2" t="s">
        <v>977</v>
      </c>
      <c r="S3006" s="2" t="s">
        <v>46</v>
      </c>
      <c r="T3006">
        <v>0.56000000000000005</v>
      </c>
      <c r="U3006" s="1">
        <v>41069</v>
      </c>
      <c r="V3006">
        <v>2012</v>
      </c>
      <c r="W3006" s="2" t="s">
        <v>56</v>
      </c>
      <c r="X3006">
        <v>6</v>
      </c>
      <c r="Y3006">
        <v>0.20872236499023897</v>
      </c>
    </row>
    <row r="3007" spans="1:25" x14ac:dyDescent="0.45">
      <c r="A3007">
        <v>7786</v>
      </c>
      <c r="B3007" s="1">
        <v>39846</v>
      </c>
      <c r="C3007" s="2" t="s">
        <v>34</v>
      </c>
      <c r="D3007">
        <v>55713</v>
      </c>
      <c r="E3007">
        <v>49</v>
      </c>
      <c r="F3007">
        <v>5718.85</v>
      </c>
      <c r="G3007">
        <v>0.09</v>
      </c>
      <c r="H3007" s="2" t="s">
        <v>35</v>
      </c>
      <c r="I3007">
        <v>-2426.5500000000002</v>
      </c>
      <c r="J3007">
        <v>122.99</v>
      </c>
      <c r="K3007">
        <v>70.2</v>
      </c>
      <c r="L3007" s="2" t="s">
        <v>1702</v>
      </c>
      <c r="M3007" s="2" t="s">
        <v>959</v>
      </c>
      <c r="N3007" s="2" t="s">
        <v>959</v>
      </c>
      <c r="O3007" s="2" t="s">
        <v>42</v>
      </c>
      <c r="P3007" s="2" t="s">
        <v>73</v>
      </c>
      <c r="Q3007" s="2" t="s">
        <v>114</v>
      </c>
      <c r="R3007" s="2" t="s">
        <v>347</v>
      </c>
      <c r="S3007" s="2" t="s">
        <v>40</v>
      </c>
      <c r="T3007">
        <v>0.74</v>
      </c>
      <c r="U3007" s="1">
        <v>39848</v>
      </c>
      <c r="V3007">
        <v>2009</v>
      </c>
      <c r="W3007" s="2" t="s">
        <v>65</v>
      </c>
      <c r="X3007">
        <v>2</v>
      </c>
      <c r="Y3007">
        <v>-0.42430733451655489</v>
      </c>
    </row>
    <row r="3008" spans="1:25" x14ac:dyDescent="0.45">
      <c r="A3008">
        <v>8327</v>
      </c>
      <c r="B3008" s="1">
        <v>40191</v>
      </c>
      <c r="C3008" s="2" t="s">
        <v>48</v>
      </c>
      <c r="D3008">
        <v>59552</v>
      </c>
      <c r="E3008">
        <v>39</v>
      </c>
      <c r="F3008">
        <v>314.26</v>
      </c>
      <c r="G3008">
        <v>0</v>
      </c>
      <c r="H3008" s="2" t="s">
        <v>25</v>
      </c>
      <c r="I3008">
        <v>-71.05</v>
      </c>
      <c r="J3008">
        <v>7.45</v>
      </c>
      <c r="K3008">
        <v>6.28</v>
      </c>
      <c r="L3008" s="2" t="s">
        <v>1445</v>
      </c>
      <c r="M3008" s="2" t="s">
        <v>959</v>
      </c>
      <c r="N3008" s="2" t="s">
        <v>959</v>
      </c>
      <c r="O3008" s="2" t="s">
        <v>62</v>
      </c>
      <c r="P3008" s="2" t="s">
        <v>29</v>
      </c>
      <c r="Q3008" s="2" t="s">
        <v>54</v>
      </c>
      <c r="R3008" s="2" t="s">
        <v>931</v>
      </c>
      <c r="S3008" s="2" t="s">
        <v>46</v>
      </c>
      <c r="T3008">
        <v>0.4</v>
      </c>
      <c r="U3008" s="1">
        <v>40192</v>
      </c>
      <c r="V3008">
        <v>2010</v>
      </c>
      <c r="W3008" s="2" t="s">
        <v>107</v>
      </c>
      <c r="X3008">
        <v>1</v>
      </c>
      <c r="Y3008">
        <v>-0.22608667981925792</v>
      </c>
    </row>
    <row r="3009" spans="1:25" x14ac:dyDescent="0.45">
      <c r="A3009">
        <v>329</v>
      </c>
      <c r="B3009" s="1">
        <v>40280</v>
      </c>
      <c r="C3009" s="2" t="s">
        <v>34</v>
      </c>
      <c r="D3009">
        <v>2272</v>
      </c>
      <c r="E3009">
        <v>39</v>
      </c>
      <c r="F3009">
        <v>7680.29</v>
      </c>
      <c r="G3009">
        <v>0.08</v>
      </c>
      <c r="H3009" s="2" t="s">
        <v>35</v>
      </c>
      <c r="I3009">
        <v>-513.79</v>
      </c>
      <c r="J3009">
        <v>212.6</v>
      </c>
      <c r="K3009">
        <v>52.2</v>
      </c>
      <c r="L3009" s="2" t="s">
        <v>1709</v>
      </c>
      <c r="M3009" s="2" t="s">
        <v>959</v>
      </c>
      <c r="N3009" s="2" t="s">
        <v>959</v>
      </c>
      <c r="O3009" s="2" t="s">
        <v>37</v>
      </c>
      <c r="P3009" s="2" t="s">
        <v>73</v>
      </c>
      <c r="Q3009" s="2" t="s">
        <v>175</v>
      </c>
      <c r="R3009" s="2" t="s">
        <v>1208</v>
      </c>
      <c r="S3009" s="2" t="s">
        <v>85</v>
      </c>
      <c r="T3009">
        <v>0.64</v>
      </c>
      <c r="U3009" s="1">
        <v>40280</v>
      </c>
      <c r="V3009">
        <v>2010</v>
      </c>
      <c r="W3009" s="2" t="s">
        <v>88</v>
      </c>
      <c r="X3009">
        <v>4</v>
      </c>
      <c r="Y3009">
        <v>-6.6897213516677101E-2</v>
      </c>
    </row>
    <row r="3010" spans="1:25" x14ac:dyDescent="0.45">
      <c r="A3010">
        <v>901</v>
      </c>
      <c r="B3010" s="1">
        <v>39889</v>
      </c>
      <c r="C3010" s="2" t="s">
        <v>66</v>
      </c>
      <c r="D3010">
        <v>6498</v>
      </c>
      <c r="E3010">
        <v>38</v>
      </c>
      <c r="F3010">
        <v>336.85</v>
      </c>
      <c r="G3010">
        <v>0.01</v>
      </c>
      <c r="H3010" s="2" t="s">
        <v>57</v>
      </c>
      <c r="I3010">
        <v>-40.76</v>
      </c>
      <c r="J3010">
        <v>8.1199999999999992</v>
      </c>
      <c r="K3010">
        <v>2.83</v>
      </c>
      <c r="L3010" s="2" t="s">
        <v>976</v>
      </c>
      <c r="M3010" s="2" t="s">
        <v>959</v>
      </c>
      <c r="N3010" s="2" t="s">
        <v>959</v>
      </c>
      <c r="O3010" s="2" t="s">
        <v>62</v>
      </c>
      <c r="P3010" s="2" t="s">
        <v>43</v>
      </c>
      <c r="Q3010" s="2" t="s">
        <v>104</v>
      </c>
      <c r="R3010" s="2" t="s">
        <v>515</v>
      </c>
      <c r="S3010" s="2" t="s">
        <v>106</v>
      </c>
      <c r="T3010">
        <v>0.77</v>
      </c>
      <c r="U3010" s="1">
        <v>39890</v>
      </c>
      <c r="V3010">
        <v>2009</v>
      </c>
      <c r="W3010" s="2" t="s">
        <v>60</v>
      </c>
      <c r="X3010">
        <v>3</v>
      </c>
      <c r="Y3010">
        <v>-0.12100341398248478</v>
      </c>
    </row>
    <row r="3011" spans="1:25" x14ac:dyDescent="0.45">
      <c r="A3011">
        <v>2264</v>
      </c>
      <c r="B3011" s="1">
        <v>40860</v>
      </c>
      <c r="C3011" s="2" t="s">
        <v>34</v>
      </c>
      <c r="D3011">
        <v>16260</v>
      </c>
      <c r="E3011">
        <v>47</v>
      </c>
      <c r="F3011">
        <v>14960.096</v>
      </c>
      <c r="G3011">
        <v>0.01</v>
      </c>
      <c r="H3011" s="2" t="s">
        <v>35</v>
      </c>
      <c r="I3011">
        <v>-969.05</v>
      </c>
      <c r="J3011">
        <v>400.98</v>
      </c>
      <c r="K3011">
        <v>42.52</v>
      </c>
      <c r="L3011" s="2" t="s">
        <v>1201</v>
      </c>
      <c r="M3011" s="2" t="s">
        <v>959</v>
      </c>
      <c r="N3011" s="2" t="s">
        <v>959</v>
      </c>
      <c r="O3011" s="2" t="s">
        <v>42</v>
      </c>
      <c r="P3011" s="2" t="s">
        <v>73</v>
      </c>
      <c r="Q3011" s="2" t="s">
        <v>175</v>
      </c>
      <c r="R3011" s="2" t="s">
        <v>1349</v>
      </c>
      <c r="S3011" s="2" t="s">
        <v>85</v>
      </c>
      <c r="T3011">
        <v>0.71</v>
      </c>
      <c r="U3011" s="1">
        <v>40861</v>
      </c>
      <c r="V3011">
        <v>2011</v>
      </c>
      <c r="W3011" s="2" t="s">
        <v>69</v>
      </c>
      <c r="X3011">
        <v>11</v>
      </c>
      <c r="Y3011">
        <v>-6.4775653846071576E-2</v>
      </c>
    </row>
    <row r="3012" spans="1:25" x14ac:dyDescent="0.45">
      <c r="A3012">
        <v>2275</v>
      </c>
      <c r="B3012" s="1">
        <v>41043</v>
      </c>
      <c r="C3012" s="2" t="s">
        <v>81</v>
      </c>
      <c r="D3012">
        <v>16359</v>
      </c>
      <c r="E3012">
        <v>39</v>
      </c>
      <c r="F3012">
        <v>1343.6</v>
      </c>
      <c r="G3012">
        <v>0.06</v>
      </c>
      <c r="H3012" s="2" t="s">
        <v>25</v>
      </c>
      <c r="I3012">
        <v>137.86000000000001</v>
      </c>
      <c r="J3012">
        <v>35.89</v>
      </c>
      <c r="K3012">
        <v>14.72</v>
      </c>
      <c r="L3012" s="2" t="s">
        <v>1709</v>
      </c>
      <c r="M3012" s="2" t="s">
        <v>959</v>
      </c>
      <c r="N3012" s="2" t="s">
        <v>959</v>
      </c>
      <c r="O3012" s="2" t="s">
        <v>37</v>
      </c>
      <c r="P3012" s="2" t="s">
        <v>29</v>
      </c>
      <c r="Q3012" s="2" t="s">
        <v>79</v>
      </c>
      <c r="R3012" s="2" t="s">
        <v>660</v>
      </c>
      <c r="S3012" s="2" t="s">
        <v>46</v>
      </c>
      <c r="T3012">
        <v>0.4</v>
      </c>
      <c r="U3012" s="1">
        <v>41044</v>
      </c>
      <c r="V3012">
        <v>2012</v>
      </c>
      <c r="W3012" s="2" t="s">
        <v>77</v>
      </c>
      <c r="X3012">
        <v>5</v>
      </c>
      <c r="Y3012">
        <v>0.10260494194700806</v>
      </c>
    </row>
    <row r="3013" spans="1:25" x14ac:dyDescent="0.45">
      <c r="A3013">
        <v>3059</v>
      </c>
      <c r="B3013" s="1">
        <v>40128</v>
      </c>
      <c r="C3013" s="2" t="s">
        <v>34</v>
      </c>
      <c r="D3013">
        <v>21922</v>
      </c>
      <c r="E3013">
        <v>17</v>
      </c>
      <c r="F3013">
        <v>8937.3799999999992</v>
      </c>
      <c r="G3013">
        <v>0.01</v>
      </c>
      <c r="H3013" s="2" t="s">
        <v>35</v>
      </c>
      <c r="I3013">
        <v>2383.42</v>
      </c>
      <c r="J3013">
        <v>500.98</v>
      </c>
      <c r="K3013">
        <v>26</v>
      </c>
      <c r="L3013" s="2" t="s">
        <v>1710</v>
      </c>
      <c r="M3013" s="2" t="s">
        <v>959</v>
      </c>
      <c r="N3013" s="2" t="s">
        <v>959</v>
      </c>
      <c r="O3013" s="2" t="s">
        <v>42</v>
      </c>
      <c r="P3013" s="2" t="s">
        <v>73</v>
      </c>
      <c r="Q3013" s="2" t="s">
        <v>114</v>
      </c>
      <c r="R3013" s="2" t="s">
        <v>119</v>
      </c>
      <c r="S3013" s="2" t="s">
        <v>40</v>
      </c>
      <c r="T3013">
        <v>0.6</v>
      </c>
      <c r="U3013" s="1">
        <v>40129</v>
      </c>
      <c r="V3013">
        <v>2009</v>
      </c>
      <c r="W3013" s="2" t="s">
        <v>69</v>
      </c>
      <c r="X3013">
        <v>11</v>
      </c>
      <c r="Y3013">
        <v>0.26667994423421632</v>
      </c>
    </row>
    <row r="3014" spans="1:25" x14ac:dyDescent="0.45">
      <c r="A3014">
        <v>3296</v>
      </c>
      <c r="B3014" s="1">
        <v>40764</v>
      </c>
      <c r="C3014" s="2" t="s">
        <v>24</v>
      </c>
      <c r="D3014">
        <v>23558</v>
      </c>
      <c r="E3014">
        <v>4</v>
      </c>
      <c r="F3014">
        <v>25.82</v>
      </c>
      <c r="G3014">
        <v>0.01</v>
      </c>
      <c r="H3014" s="2" t="s">
        <v>25</v>
      </c>
      <c r="I3014">
        <v>-10.19</v>
      </c>
      <c r="J3014">
        <v>4.9800000000000004</v>
      </c>
      <c r="K3014">
        <v>4.72</v>
      </c>
      <c r="L3014" s="2" t="s">
        <v>976</v>
      </c>
      <c r="M3014" s="2" t="s">
        <v>959</v>
      </c>
      <c r="N3014" s="2" t="s">
        <v>959</v>
      </c>
      <c r="O3014" s="2" t="s">
        <v>62</v>
      </c>
      <c r="P3014" s="2" t="s">
        <v>29</v>
      </c>
      <c r="Q3014" s="2" t="s">
        <v>63</v>
      </c>
      <c r="R3014" s="2" t="s">
        <v>1052</v>
      </c>
      <c r="S3014" s="2" t="s">
        <v>46</v>
      </c>
      <c r="T3014">
        <v>0.36</v>
      </c>
      <c r="U3014" s="1">
        <v>40766</v>
      </c>
      <c r="V3014">
        <v>2011</v>
      </c>
      <c r="W3014" s="2" t="s">
        <v>52</v>
      </c>
      <c r="X3014">
        <v>8</v>
      </c>
      <c r="Y3014">
        <v>-0.39465530596436871</v>
      </c>
    </row>
    <row r="3015" spans="1:25" x14ac:dyDescent="0.45">
      <c r="A3015">
        <v>3818</v>
      </c>
      <c r="B3015" s="1">
        <v>40319</v>
      </c>
      <c r="C3015" s="2" t="s">
        <v>48</v>
      </c>
      <c r="D3015">
        <v>27205</v>
      </c>
      <c r="E3015">
        <v>12</v>
      </c>
      <c r="F3015">
        <v>87.11</v>
      </c>
      <c r="G3015">
        <v>0.08</v>
      </c>
      <c r="H3015" s="2" t="s">
        <v>25</v>
      </c>
      <c r="I3015">
        <v>-43.65</v>
      </c>
      <c r="J3015">
        <v>7.28</v>
      </c>
      <c r="K3015">
        <v>3.52</v>
      </c>
      <c r="L3015" s="2" t="s">
        <v>1710</v>
      </c>
      <c r="M3015" s="2" t="s">
        <v>959</v>
      </c>
      <c r="N3015" s="2" t="s">
        <v>959</v>
      </c>
      <c r="O3015" s="2" t="s">
        <v>42</v>
      </c>
      <c r="P3015" s="2" t="s">
        <v>43</v>
      </c>
      <c r="Q3015" s="2" t="s">
        <v>104</v>
      </c>
      <c r="R3015" s="2" t="s">
        <v>598</v>
      </c>
      <c r="S3015" s="2" t="s">
        <v>106</v>
      </c>
      <c r="T3015">
        <v>0.68</v>
      </c>
      <c r="U3015" s="1">
        <v>40321</v>
      </c>
      <c r="V3015">
        <v>2010</v>
      </c>
      <c r="W3015" s="2" t="s">
        <v>77</v>
      </c>
      <c r="X3015">
        <v>5</v>
      </c>
      <c r="Y3015">
        <v>-0.50109057513488686</v>
      </c>
    </row>
    <row r="3016" spans="1:25" x14ac:dyDescent="0.45">
      <c r="A3016">
        <v>3850</v>
      </c>
      <c r="B3016" s="1">
        <v>40235</v>
      </c>
      <c r="C3016" s="2" t="s">
        <v>81</v>
      </c>
      <c r="D3016">
        <v>27461</v>
      </c>
      <c r="E3016">
        <v>40</v>
      </c>
      <c r="F3016">
        <v>121.92</v>
      </c>
      <c r="G3016">
        <v>0.09</v>
      </c>
      <c r="H3016" s="2" t="s">
        <v>57</v>
      </c>
      <c r="I3016">
        <v>51.23</v>
      </c>
      <c r="J3016">
        <v>2.88</v>
      </c>
      <c r="K3016">
        <v>0.5</v>
      </c>
      <c r="L3016" s="2" t="s">
        <v>1080</v>
      </c>
      <c r="M3016" s="2" t="s">
        <v>959</v>
      </c>
      <c r="N3016" s="2" t="s">
        <v>959</v>
      </c>
      <c r="O3016" s="2" t="s">
        <v>42</v>
      </c>
      <c r="P3016" s="2" t="s">
        <v>29</v>
      </c>
      <c r="Q3016" s="2" t="s">
        <v>89</v>
      </c>
      <c r="R3016" s="2" t="s">
        <v>278</v>
      </c>
      <c r="S3016" s="2" t="s">
        <v>46</v>
      </c>
      <c r="T3016">
        <v>0.39</v>
      </c>
      <c r="U3016" s="1">
        <v>40235</v>
      </c>
      <c r="V3016">
        <v>2010</v>
      </c>
      <c r="W3016" s="2" t="s">
        <v>65</v>
      </c>
      <c r="X3016">
        <v>2</v>
      </c>
      <c r="Y3016">
        <v>0.42019356955380577</v>
      </c>
    </row>
    <row r="3017" spans="1:25" x14ac:dyDescent="0.45">
      <c r="A3017">
        <v>4215</v>
      </c>
      <c r="B3017" s="1">
        <v>40250</v>
      </c>
      <c r="C3017" s="2" t="s">
        <v>81</v>
      </c>
      <c r="D3017">
        <v>29957</v>
      </c>
      <c r="E3017">
        <v>31</v>
      </c>
      <c r="F3017">
        <v>1447.62</v>
      </c>
      <c r="G3017">
        <v>7.0000000000000007E-2</v>
      </c>
      <c r="H3017" s="2" t="s">
        <v>25</v>
      </c>
      <c r="I3017">
        <v>576.39</v>
      </c>
      <c r="J3017">
        <v>48.04</v>
      </c>
      <c r="K3017">
        <v>7.23</v>
      </c>
      <c r="L3017" s="2" t="s">
        <v>1711</v>
      </c>
      <c r="M3017" s="2" t="s">
        <v>959</v>
      </c>
      <c r="N3017" s="2" t="s">
        <v>959</v>
      </c>
      <c r="O3017" s="2" t="s">
        <v>42</v>
      </c>
      <c r="P3017" s="2" t="s">
        <v>29</v>
      </c>
      <c r="Q3017" s="2" t="s">
        <v>63</v>
      </c>
      <c r="R3017" s="2" t="s">
        <v>430</v>
      </c>
      <c r="S3017" s="2" t="s">
        <v>46</v>
      </c>
      <c r="T3017">
        <v>0.37</v>
      </c>
      <c r="U3017" s="1">
        <v>40251</v>
      </c>
      <c r="V3017">
        <v>2010</v>
      </c>
      <c r="W3017" s="2" t="s">
        <v>60</v>
      </c>
      <c r="X3017">
        <v>3</v>
      </c>
      <c r="Y3017">
        <v>0.39816388278691922</v>
      </c>
    </row>
    <row r="3018" spans="1:25" x14ac:dyDescent="0.45">
      <c r="A3018">
        <v>4295</v>
      </c>
      <c r="B3018" s="1">
        <v>40749</v>
      </c>
      <c r="C3018" s="2" t="s">
        <v>81</v>
      </c>
      <c r="D3018">
        <v>30593</v>
      </c>
      <c r="E3018">
        <v>20</v>
      </c>
      <c r="F3018">
        <v>97.65</v>
      </c>
      <c r="G3018">
        <v>0.04</v>
      </c>
      <c r="H3018" s="2" t="s">
        <v>57</v>
      </c>
      <c r="I3018">
        <v>-90.07</v>
      </c>
      <c r="J3018">
        <v>4.18</v>
      </c>
      <c r="K3018">
        <v>6.92</v>
      </c>
      <c r="L3018" s="2" t="s">
        <v>679</v>
      </c>
      <c r="M3018" s="2" t="s">
        <v>959</v>
      </c>
      <c r="N3018" s="2" t="s">
        <v>959</v>
      </c>
      <c r="O3018" s="2" t="s">
        <v>28</v>
      </c>
      <c r="P3018" s="2" t="s">
        <v>73</v>
      </c>
      <c r="Q3018" s="2" t="s">
        <v>74</v>
      </c>
      <c r="R3018" s="2" t="s">
        <v>1685</v>
      </c>
      <c r="S3018" s="2" t="s">
        <v>46</v>
      </c>
      <c r="T3018">
        <v>0.49</v>
      </c>
      <c r="U3018" s="1">
        <v>40751</v>
      </c>
      <c r="V3018">
        <v>2011</v>
      </c>
      <c r="W3018" s="2" t="s">
        <v>47</v>
      </c>
      <c r="X3018">
        <v>7</v>
      </c>
      <c r="Y3018">
        <v>-0.92237583205325124</v>
      </c>
    </row>
    <row r="3019" spans="1:25" x14ac:dyDescent="0.45">
      <c r="A3019">
        <v>5339</v>
      </c>
      <c r="B3019" s="1">
        <v>40146</v>
      </c>
      <c r="C3019" s="2" t="s">
        <v>34</v>
      </c>
      <c r="D3019">
        <v>37924</v>
      </c>
      <c r="E3019">
        <v>21</v>
      </c>
      <c r="F3019">
        <v>352.44</v>
      </c>
      <c r="G3019">
        <v>0.09</v>
      </c>
      <c r="H3019" s="2" t="s">
        <v>25</v>
      </c>
      <c r="I3019">
        <v>-80.53</v>
      </c>
      <c r="J3019">
        <v>17.989999999999998</v>
      </c>
      <c r="K3019">
        <v>8.65</v>
      </c>
      <c r="L3019" s="2" t="s">
        <v>1712</v>
      </c>
      <c r="M3019" s="2" t="s">
        <v>959</v>
      </c>
      <c r="N3019" s="2" t="s">
        <v>959</v>
      </c>
      <c r="O3019" s="2" t="s">
        <v>62</v>
      </c>
      <c r="P3019" s="2" t="s">
        <v>29</v>
      </c>
      <c r="Q3019" s="2" t="s">
        <v>94</v>
      </c>
      <c r="R3019" s="2" t="s">
        <v>890</v>
      </c>
      <c r="S3019" s="2" t="s">
        <v>46</v>
      </c>
      <c r="T3019">
        <v>0.56999999999999995</v>
      </c>
      <c r="U3019" s="1">
        <v>40146</v>
      </c>
      <c r="V3019">
        <v>2009</v>
      </c>
      <c r="W3019" s="2" t="s">
        <v>69</v>
      </c>
      <c r="X3019">
        <v>11</v>
      </c>
      <c r="Y3019">
        <v>-0.22849279309953469</v>
      </c>
    </row>
    <row r="3020" spans="1:25" x14ac:dyDescent="0.45">
      <c r="A3020">
        <v>5401</v>
      </c>
      <c r="B3020" s="1">
        <v>40161</v>
      </c>
      <c r="C3020" s="2" t="s">
        <v>48</v>
      </c>
      <c r="D3020">
        <v>38400</v>
      </c>
      <c r="E3020">
        <v>8</v>
      </c>
      <c r="F3020">
        <v>114.73</v>
      </c>
      <c r="G3020">
        <v>0.03</v>
      </c>
      <c r="H3020" s="2" t="s">
        <v>57</v>
      </c>
      <c r="I3020">
        <v>28.08</v>
      </c>
      <c r="J3020">
        <v>13.73</v>
      </c>
      <c r="K3020">
        <v>6.85</v>
      </c>
      <c r="L3020" s="2" t="s">
        <v>1080</v>
      </c>
      <c r="M3020" s="2" t="s">
        <v>959</v>
      </c>
      <c r="N3020" s="2" t="s">
        <v>959</v>
      </c>
      <c r="O3020" s="2" t="s">
        <v>42</v>
      </c>
      <c r="P3020" s="2" t="s">
        <v>73</v>
      </c>
      <c r="Q3020" s="2" t="s">
        <v>74</v>
      </c>
      <c r="R3020" s="2" t="s">
        <v>897</v>
      </c>
      <c r="S3020" s="2" t="s">
        <v>76</v>
      </c>
      <c r="T3020">
        <v>0.54</v>
      </c>
      <c r="U3020" s="1">
        <v>40162</v>
      </c>
      <c r="V3020">
        <v>2009</v>
      </c>
      <c r="W3020" s="2" t="s">
        <v>100</v>
      </c>
      <c r="X3020">
        <v>12</v>
      </c>
      <c r="Y3020">
        <v>0.24474854005055344</v>
      </c>
    </row>
    <row r="3021" spans="1:25" x14ac:dyDescent="0.45">
      <c r="A3021">
        <v>5413</v>
      </c>
      <c r="B3021" s="1">
        <v>41026</v>
      </c>
      <c r="C3021" s="2" t="s">
        <v>81</v>
      </c>
      <c r="D3021">
        <v>38498</v>
      </c>
      <c r="E3021">
        <v>30</v>
      </c>
      <c r="F3021">
        <v>3295.15</v>
      </c>
      <c r="G3021">
        <v>7.0000000000000007E-2</v>
      </c>
      <c r="H3021" s="2" t="s">
        <v>25</v>
      </c>
      <c r="I3021">
        <v>1070.18</v>
      </c>
      <c r="J3021">
        <v>115.79</v>
      </c>
      <c r="K3021">
        <v>1.99</v>
      </c>
      <c r="L3021" s="2" t="s">
        <v>102</v>
      </c>
      <c r="M3021" s="2" t="s">
        <v>959</v>
      </c>
      <c r="N3021" s="2" t="s">
        <v>959</v>
      </c>
      <c r="O3021" s="2" t="s">
        <v>42</v>
      </c>
      <c r="P3021" s="2" t="s">
        <v>43</v>
      </c>
      <c r="Q3021" s="2" t="s">
        <v>104</v>
      </c>
      <c r="R3021" s="2" t="s">
        <v>887</v>
      </c>
      <c r="S3021" s="2" t="s">
        <v>106</v>
      </c>
      <c r="T3021">
        <v>0.49</v>
      </c>
      <c r="U3021" s="1">
        <v>41028</v>
      </c>
      <c r="V3021">
        <v>2012</v>
      </c>
      <c r="W3021" s="2" t="s">
        <v>88</v>
      </c>
      <c r="X3021">
        <v>4</v>
      </c>
      <c r="Y3021">
        <v>0.32477428948606285</v>
      </c>
    </row>
    <row r="3022" spans="1:25" x14ac:dyDescent="0.45">
      <c r="A3022">
        <v>5575</v>
      </c>
      <c r="B3022" s="1">
        <v>40650</v>
      </c>
      <c r="C3022" s="2" t="s">
        <v>48</v>
      </c>
      <c r="D3022">
        <v>39492</v>
      </c>
      <c r="E3022">
        <v>38</v>
      </c>
      <c r="F3022">
        <v>1541.92</v>
      </c>
      <c r="G3022">
        <v>0.03</v>
      </c>
      <c r="H3022" s="2" t="s">
        <v>25</v>
      </c>
      <c r="I3022">
        <v>-564.05999999999995</v>
      </c>
      <c r="J3022">
        <v>40.479999999999997</v>
      </c>
      <c r="K3022">
        <v>19.989999999999998</v>
      </c>
      <c r="L3022" s="2" t="s">
        <v>1710</v>
      </c>
      <c r="M3022" s="2" t="s">
        <v>959</v>
      </c>
      <c r="N3022" s="2" t="s">
        <v>959</v>
      </c>
      <c r="O3022" s="2" t="s">
        <v>42</v>
      </c>
      <c r="P3022" s="2" t="s">
        <v>43</v>
      </c>
      <c r="Q3022" s="2" t="s">
        <v>104</v>
      </c>
      <c r="R3022" s="2" t="s">
        <v>452</v>
      </c>
      <c r="S3022" s="2" t="s">
        <v>46</v>
      </c>
      <c r="T3022">
        <v>0.77</v>
      </c>
      <c r="U3022" s="1">
        <v>40652</v>
      </c>
      <c r="V3022">
        <v>2011</v>
      </c>
      <c r="W3022" s="2" t="s">
        <v>88</v>
      </c>
      <c r="X3022">
        <v>4</v>
      </c>
      <c r="Y3022">
        <v>-0.36581664418387461</v>
      </c>
    </row>
    <row r="3023" spans="1:25" x14ac:dyDescent="0.45">
      <c r="A3023">
        <v>5602</v>
      </c>
      <c r="B3023" s="1">
        <v>41068</v>
      </c>
      <c r="C3023" s="2" t="s">
        <v>48</v>
      </c>
      <c r="D3023">
        <v>39686</v>
      </c>
      <c r="E3023">
        <v>2</v>
      </c>
      <c r="F3023">
        <v>738.8</v>
      </c>
      <c r="G3023">
        <v>0.06</v>
      </c>
      <c r="H3023" s="2" t="s">
        <v>35</v>
      </c>
      <c r="I3023">
        <v>-473.66</v>
      </c>
      <c r="J3023">
        <v>328.14</v>
      </c>
      <c r="K3023">
        <v>91.05</v>
      </c>
      <c r="L3023" s="2" t="s">
        <v>1712</v>
      </c>
      <c r="M3023" s="2" t="s">
        <v>959</v>
      </c>
      <c r="N3023" s="2" t="s">
        <v>959</v>
      </c>
      <c r="O3023" s="2" t="s">
        <v>62</v>
      </c>
      <c r="P3023" s="2" t="s">
        <v>29</v>
      </c>
      <c r="Q3023" s="2" t="s">
        <v>38</v>
      </c>
      <c r="R3023" s="2" t="s">
        <v>1003</v>
      </c>
      <c r="S3023" s="2" t="s">
        <v>40</v>
      </c>
      <c r="T3023">
        <v>0.56999999999999995</v>
      </c>
      <c r="U3023" s="1">
        <v>41069</v>
      </c>
      <c r="V3023">
        <v>2012</v>
      </c>
      <c r="W3023" s="2" t="s">
        <v>56</v>
      </c>
      <c r="X3023">
        <v>6</v>
      </c>
      <c r="Y3023">
        <v>-0.64112073632918254</v>
      </c>
    </row>
    <row r="3024" spans="1:25" x14ac:dyDescent="0.45">
      <c r="A3024">
        <v>6028</v>
      </c>
      <c r="B3024" s="1">
        <v>39907</v>
      </c>
      <c r="C3024" s="2" t="s">
        <v>34</v>
      </c>
      <c r="D3024">
        <v>42693</v>
      </c>
      <c r="E3024">
        <v>33</v>
      </c>
      <c r="F3024">
        <v>2118.2600000000002</v>
      </c>
      <c r="G3024">
        <v>0.01</v>
      </c>
      <c r="H3024" s="2" t="s">
        <v>25</v>
      </c>
      <c r="I3024">
        <v>554.22</v>
      </c>
      <c r="J3024">
        <v>59.76</v>
      </c>
      <c r="K3024">
        <v>9.7100000000000009</v>
      </c>
      <c r="L3024" s="2" t="s">
        <v>1711</v>
      </c>
      <c r="M3024" s="2" t="s">
        <v>959</v>
      </c>
      <c r="N3024" s="2" t="s">
        <v>959</v>
      </c>
      <c r="O3024" s="2" t="s">
        <v>42</v>
      </c>
      <c r="P3024" s="2" t="s">
        <v>29</v>
      </c>
      <c r="Q3024" s="2" t="s">
        <v>30</v>
      </c>
      <c r="R3024" s="2" t="s">
        <v>1486</v>
      </c>
      <c r="S3024" s="2" t="s">
        <v>46</v>
      </c>
      <c r="T3024">
        <v>0.56999999999999995</v>
      </c>
      <c r="U3024" s="1">
        <v>39909</v>
      </c>
      <c r="V3024">
        <v>2009</v>
      </c>
      <c r="W3024" s="2" t="s">
        <v>88</v>
      </c>
      <c r="X3024">
        <v>4</v>
      </c>
      <c r="Y3024">
        <v>0.2616392699668596</v>
      </c>
    </row>
    <row r="3025" spans="1:25" x14ac:dyDescent="0.45">
      <c r="A3025">
        <v>6043</v>
      </c>
      <c r="B3025" s="1">
        <v>40715</v>
      </c>
      <c r="C3025" s="2" t="s">
        <v>66</v>
      </c>
      <c r="D3025">
        <v>42850</v>
      </c>
      <c r="E3025">
        <v>27</v>
      </c>
      <c r="F3025">
        <v>822.7</v>
      </c>
      <c r="G3025">
        <v>0.05</v>
      </c>
      <c r="H3025" s="2" t="s">
        <v>57</v>
      </c>
      <c r="I3025">
        <v>141.28</v>
      </c>
      <c r="J3025">
        <v>29.99</v>
      </c>
      <c r="K3025">
        <v>5.5</v>
      </c>
      <c r="L3025" s="2" t="s">
        <v>976</v>
      </c>
      <c r="M3025" s="2" t="s">
        <v>959</v>
      </c>
      <c r="N3025" s="2" t="s">
        <v>959</v>
      </c>
      <c r="O3025" s="2" t="s">
        <v>62</v>
      </c>
      <c r="P3025" s="2" t="s">
        <v>43</v>
      </c>
      <c r="Q3025" s="2" t="s">
        <v>104</v>
      </c>
      <c r="R3025" s="2" t="s">
        <v>1005</v>
      </c>
      <c r="S3025" s="2" t="s">
        <v>46</v>
      </c>
      <c r="T3025">
        <v>0.51</v>
      </c>
      <c r="U3025" s="1">
        <v>40716</v>
      </c>
      <c r="V3025">
        <v>2011</v>
      </c>
      <c r="W3025" s="2" t="s">
        <v>56</v>
      </c>
      <c r="X3025">
        <v>6</v>
      </c>
      <c r="Y3025">
        <v>0.17172723957700253</v>
      </c>
    </row>
    <row r="3026" spans="1:25" x14ac:dyDescent="0.45">
      <c r="A3026">
        <v>6491</v>
      </c>
      <c r="B3026" s="1">
        <v>41164</v>
      </c>
      <c r="C3026" s="2" t="s">
        <v>48</v>
      </c>
      <c r="D3026">
        <v>46212</v>
      </c>
      <c r="E3026">
        <v>7</v>
      </c>
      <c r="F3026">
        <v>3877.88</v>
      </c>
      <c r="G3026">
        <v>0.08</v>
      </c>
      <c r="H3026" s="2" t="s">
        <v>35</v>
      </c>
      <c r="I3026">
        <v>-1331.55</v>
      </c>
      <c r="J3026">
        <v>550.98</v>
      </c>
      <c r="K3026">
        <v>45.7</v>
      </c>
      <c r="L3026" s="2" t="s">
        <v>1709</v>
      </c>
      <c r="M3026" s="2" t="s">
        <v>959</v>
      </c>
      <c r="N3026" s="2" t="s">
        <v>959</v>
      </c>
      <c r="O3026" s="2" t="s">
        <v>37</v>
      </c>
      <c r="P3026" s="2" t="s">
        <v>73</v>
      </c>
      <c r="Q3026" s="2" t="s">
        <v>175</v>
      </c>
      <c r="R3026" s="2" t="s">
        <v>1414</v>
      </c>
      <c r="S3026" s="2" t="s">
        <v>85</v>
      </c>
      <c r="T3026">
        <v>0.71</v>
      </c>
      <c r="U3026" s="1">
        <v>41166</v>
      </c>
      <c r="V3026">
        <v>2012</v>
      </c>
      <c r="W3026" s="2" t="s">
        <v>112</v>
      </c>
      <c r="X3026">
        <v>9</v>
      </c>
      <c r="Y3026">
        <v>-0.34337060455712914</v>
      </c>
    </row>
    <row r="3027" spans="1:25" x14ac:dyDescent="0.45">
      <c r="A3027">
        <v>6911</v>
      </c>
      <c r="B3027" s="1">
        <v>40090</v>
      </c>
      <c r="C3027" s="2" t="s">
        <v>66</v>
      </c>
      <c r="D3027">
        <v>49313</v>
      </c>
      <c r="E3027">
        <v>34</v>
      </c>
      <c r="F3027">
        <v>307.76</v>
      </c>
      <c r="G3027">
        <v>0.1</v>
      </c>
      <c r="H3027" s="2" t="s">
        <v>57</v>
      </c>
      <c r="I3027">
        <v>-22.88</v>
      </c>
      <c r="J3027">
        <v>9.3800000000000008</v>
      </c>
      <c r="K3027">
        <v>4.93</v>
      </c>
      <c r="L3027" s="2" t="s">
        <v>102</v>
      </c>
      <c r="M3027" s="2" t="s">
        <v>959</v>
      </c>
      <c r="N3027" s="2" t="s">
        <v>959</v>
      </c>
      <c r="O3027" s="2" t="s">
        <v>28</v>
      </c>
      <c r="P3027" s="2" t="s">
        <v>73</v>
      </c>
      <c r="Q3027" s="2" t="s">
        <v>74</v>
      </c>
      <c r="R3027" s="2" t="s">
        <v>1026</v>
      </c>
      <c r="S3027" s="2" t="s">
        <v>46</v>
      </c>
      <c r="T3027">
        <v>0.56999999999999995</v>
      </c>
      <c r="U3027" s="1">
        <v>40090</v>
      </c>
      <c r="V3027">
        <v>2009</v>
      </c>
      <c r="W3027" s="2" t="s">
        <v>33</v>
      </c>
      <c r="X3027">
        <v>10</v>
      </c>
      <c r="Y3027">
        <v>-7.4343644398232392E-2</v>
      </c>
    </row>
    <row r="3028" spans="1:25" x14ac:dyDescent="0.45">
      <c r="A3028">
        <v>6933</v>
      </c>
      <c r="B3028" s="1">
        <v>40876</v>
      </c>
      <c r="C3028" s="2" t="s">
        <v>66</v>
      </c>
      <c r="D3028">
        <v>49477</v>
      </c>
      <c r="E3028">
        <v>9</v>
      </c>
      <c r="F3028">
        <v>75.94</v>
      </c>
      <c r="G3028">
        <v>0.01</v>
      </c>
      <c r="H3028" s="2" t="s">
        <v>25</v>
      </c>
      <c r="I3028">
        <v>-16.559999999999999</v>
      </c>
      <c r="J3028">
        <v>7.64</v>
      </c>
      <c r="K3028">
        <v>5.83</v>
      </c>
      <c r="L3028" s="2" t="s">
        <v>102</v>
      </c>
      <c r="M3028" s="2" t="s">
        <v>959</v>
      </c>
      <c r="N3028" s="2" t="s">
        <v>959</v>
      </c>
      <c r="O3028" s="2" t="s">
        <v>42</v>
      </c>
      <c r="P3028" s="2" t="s">
        <v>29</v>
      </c>
      <c r="Q3028" s="2" t="s">
        <v>63</v>
      </c>
      <c r="R3028" s="2" t="s">
        <v>310</v>
      </c>
      <c r="S3028" s="2" t="s">
        <v>76</v>
      </c>
      <c r="T3028">
        <v>0.36</v>
      </c>
      <c r="U3028" s="1">
        <v>40876</v>
      </c>
      <c r="V3028">
        <v>2011</v>
      </c>
      <c r="W3028" s="2" t="s">
        <v>69</v>
      </c>
      <c r="X3028">
        <v>11</v>
      </c>
      <c r="Y3028">
        <v>-0.21806689491703976</v>
      </c>
    </row>
    <row r="3029" spans="1:25" x14ac:dyDescent="0.45">
      <c r="A3029">
        <v>6978</v>
      </c>
      <c r="B3029" s="1">
        <v>41255</v>
      </c>
      <c r="C3029" s="2" t="s">
        <v>81</v>
      </c>
      <c r="D3029">
        <v>49889</v>
      </c>
      <c r="E3029">
        <v>47</v>
      </c>
      <c r="F3029">
        <v>533.47</v>
      </c>
      <c r="G3029">
        <v>0.09</v>
      </c>
      <c r="H3029" s="2" t="s">
        <v>25</v>
      </c>
      <c r="I3029">
        <v>-50.21</v>
      </c>
      <c r="J3029">
        <v>11.5</v>
      </c>
      <c r="K3029">
        <v>7.19</v>
      </c>
      <c r="L3029" s="2" t="s">
        <v>1712</v>
      </c>
      <c r="M3029" s="2" t="s">
        <v>959</v>
      </c>
      <c r="N3029" s="2" t="s">
        <v>959</v>
      </c>
      <c r="O3029" s="2" t="s">
        <v>62</v>
      </c>
      <c r="P3029" s="2" t="s">
        <v>29</v>
      </c>
      <c r="Q3029" s="2" t="s">
        <v>54</v>
      </c>
      <c r="R3029" s="2" t="s">
        <v>325</v>
      </c>
      <c r="S3029" s="2" t="s">
        <v>46</v>
      </c>
      <c r="T3029">
        <v>0.4</v>
      </c>
      <c r="U3029" s="1">
        <v>41257</v>
      </c>
      <c r="V3029">
        <v>2012</v>
      </c>
      <c r="W3029" s="2" t="s">
        <v>100</v>
      </c>
      <c r="X3029">
        <v>12</v>
      </c>
      <c r="Y3029">
        <v>-9.4119631844339885E-2</v>
      </c>
    </row>
    <row r="3030" spans="1:25" x14ac:dyDescent="0.45">
      <c r="A3030">
        <v>7356</v>
      </c>
      <c r="B3030" s="1">
        <v>39844</v>
      </c>
      <c r="C3030" s="2" t="s">
        <v>48</v>
      </c>
      <c r="D3030">
        <v>52416</v>
      </c>
      <c r="E3030">
        <v>6</v>
      </c>
      <c r="F3030">
        <v>49.81</v>
      </c>
      <c r="G3030">
        <v>0.05</v>
      </c>
      <c r="H3030" s="2" t="s">
        <v>25</v>
      </c>
      <c r="I3030">
        <v>-16.95</v>
      </c>
      <c r="J3030">
        <v>7.64</v>
      </c>
      <c r="K3030">
        <v>5.83</v>
      </c>
      <c r="L3030" s="2" t="s">
        <v>1711</v>
      </c>
      <c r="M3030" s="2" t="s">
        <v>959</v>
      </c>
      <c r="N3030" s="2" t="s">
        <v>959</v>
      </c>
      <c r="O3030" s="2" t="s">
        <v>42</v>
      </c>
      <c r="P3030" s="2" t="s">
        <v>29</v>
      </c>
      <c r="Q3030" s="2" t="s">
        <v>63</v>
      </c>
      <c r="R3030" s="2" t="s">
        <v>310</v>
      </c>
      <c r="S3030" s="2" t="s">
        <v>76</v>
      </c>
      <c r="T3030">
        <v>0.36</v>
      </c>
      <c r="U3030" s="1">
        <v>39846</v>
      </c>
      <c r="V3030">
        <v>2009</v>
      </c>
      <c r="W3030" s="2" t="s">
        <v>107</v>
      </c>
      <c r="X3030">
        <v>1</v>
      </c>
      <c r="Y3030">
        <v>-0.34029311383256372</v>
      </c>
    </row>
    <row r="3031" spans="1:25" x14ac:dyDescent="0.45">
      <c r="A3031">
        <v>7693</v>
      </c>
      <c r="B3031" s="1">
        <v>40363</v>
      </c>
      <c r="C3031" s="2" t="s">
        <v>81</v>
      </c>
      <c r="D3031">
        <v>55140</v>
      </c>
      <c r="E3031">
        <v>39</v>
      </c>
      <c r="F3031">
        <v>438.8</v>
      </c>
      <c r="G3031">
        <v>0.09</v>
      </c>
      <c r="H3031" s="2" t="s">
        <v>25</v>
      </c>
      <c r="I3031">
        <v>-84.19</v>
      </c>
      <c r="J3031">
        <v>11.7</v>
      </c>
      <c r="K3031">
        <v>6.96</v>
      </c>
      <c r="L3031" s="2" t="s">
        <v>1080</v>
      </c>
      <c r="M3031" s="2" t="s">
        <v>959</v>
      </c>
      <c r="N3031" s="2" t="s">
        <v>959</v>
      </c>
      <c r="O3031" s="2" t="s">
        <v>42</v>
      </c>
      <c r="P3031" s="2" t="s">
        <v>29</v>
      </c>
      <c r="Q3031" s="2" t="s">
        <v>38</v>
      </c>
      <c r="R3031" s="2" t="s">
        <v>1030</v>
      </c>
      <c r="S3031" s="2" t="s">
        <v>51</v>
      </c>
      <c r="T3031">
        <v>0.5</v>
      </c>
      <c r="U3031" s="1">
        <v>40365</v>
      </c>
      <c r="V3031">
        <v>2010</v>
      </c>
      <c r="W3031" s="2" t="s">
        <v>47</v>
      </c>
      <c r="X3031">
        <v>7</v>
      </c>
      <c r="Y3031">
        <v>-0.19186417502278941</v>
      </c>
    </row>
    <row r="3032" spans="1:25" x14ac:dyDescent="0.45">
      <c r="A3032">
        <v>7908</v>
      </c>
      <c r="B3032" s="1">
        <v>40641</v>
      </c>
      <c r="C3032" s="2" t="s">
        <v>48</v>
      </c>
      <c r="D3032">
        <v>56550</v>
      </c>
      <c r="E3032">
        <v>33</v>
      </c>
      <c r="F3032">
        <v>647.77</v>
      </c>
      <c r="G3032">
        <v>0.09</v>
      </c>
      <c r="H3032" s="2" t="s">
        <v>25</v>
      </c>
      <c r="I3032">
        <v>166.85</v>
      </c>
      <c r="J3032">
        <v>19.98</v>
      </c>
      <c r="K3032">
        <v>5.77</v>
      </c>
      <c r="L3032" s="2" t="s">
        <v>1138</v>
      </c>
      <c r="M3032" s="2" t="s">
        <v>959</v>
      </c>
      <c r="N3032" s="2" t="s">
        <v>959</v>
      </c>
      <c r="O3032" s="2" t="s">
        <v>62</v>
      </c>
      <c r="P3032" s="2" t="s">
        <v>29</v>
      </c>
      <c r="Q3032" s="2" t="s">
        <v>63</v>
      </c>
      <c r="R3032" s="2" t="s">
        <v>181</v>
      </c>
      <c r="S3032" s="2" t="s">
        <v>46</v>
      </c>
      <c r="T3032">
        <v>0.38</v>
      </c>
      <c r="U3032" s="1">
        <v>40644</v>
      </c>
      <c r="V3032">
        <v>2011</v>
      </c>
      <c r="W3032" s="2" t="s">
        <v>88</v>
      </c>
      <c r="X3032">
        <v>4</v>
      </c>
      <c r="Y3032">
        <v>0.25757599147845683</v>
      </c>
    </row>
    <row r="3033" spans="1:25" x14ac:dyDescent="0.45">
      <c r="A3033">
        <v>8042</v>
      </c>
      <c r="B3033" s="1">
        <v>40728</v>
      </c>
      <c r="C3033" s="2" t="s">
        <v>48</v>
      </c>
      <c r="D3033">
        <v>57447</v>
      </c>
      <c r="E3033">
        <v>39</v>
      </c>
      <c r="F3033">
        <v>315.88</v>
      </c>
      <c r="G3033">
        <v>0.09</v>
      </c>
      <c r="H3033" s="2" t="s">
        <v>25</v>
      </c>
      <c r="I3033">
        <v>-60.4</v>
      </c>
      <c r="J3033">
        <v>8.4600000000000009</v>
      </c>
      <c r="K3033">
        <v>3.62</v>
      </c>
      <c r="L3033" s="2" t="s">
        <v>102</v>
      </c>
      <c r="M3033" s="2" t="s">
        <v>959</v>
      </c>
      <c r="N3033" s="2" t="s">
        <v>959</v>
      </c>
      <c r="O3033" s="2" t="s">
        <v>42</v>
      </c>
      <c r="P3033" s="2" t="s">
        <v>43</v>
      </c>
      <c r="Q3033" s="2" t="s">
        <v>104</v>
      </c>
      <c r="R3033" s="2" t="s">
        <v>1046</v>
      </c>
      <c r="S3033" s="2" t="s">
        <v>106</v>
      </c>
      <c r="T3033">
        <v>0.61</v>
      </c>
      <c r="U3033" s="1">
        <v>40728</v>
      </c>
      <c r="V3033">
        <v>2011</v>
      </c>
      <c r="W3033" s="2" t="s">
        <v>47</v>
      </c>
      <c r="X3033">
        <v>7</v>
      </c>
      <c r="Y3033">
        <v>-0.19121185260225401</v>
      </c>
    </row>
    <row r="3034" spans="1:25" x14ac:dyDescent="0.45">
      <c r="A3034">
        <v>179</v>
      </c>
      <c r="B3034" s="1">
        <v>41144</v>
      </c>
      <c r="C3034" s="2" t="s">
        <v>24</v>
      </c>
      <c r="D3034">
        <v>1185</v>
      </c>
      <c r="E3034">
        <v>7</v>
      </c>
      <c r="F3034">
        <v>374.78</v>
      </c>
      <c r="G3034">
        <v>0.09</v>
      </c>
      <c r="H3034" s="2" t="s">
        <v>25</v>
      </c>
      <c r="I3034">
        <v>20.03</v>
      </c>
      <c r="J3034">
        <v>55.48</v>
      </c>
      <c r="K3034">
        <v>14.3</v>
      </c>
      <c r="L3034" s="2" t="s">
        <v>1713</v>
      </c>
      <c r="M3034" s="2" t="s">
        <v>1714</v>
      </c>
      <c r="N3034" s="2" t="s">
        <v>419</v>
      </c>
      <c r="O3034" s="2" t="s">
        <v>62</v>
      </c>
      <c r="P3034" s="2" t="s">
        <v>29</v>
      </c>
      <c r="Q3034" s="2" t="s">
        <v>63</v>
      </c>
      <c r="R3034" s="2" t="s">
        <v>415</v>
      </c>
      <c r="S3034" s="2" t="s">
        <v>46</v>
      </c>
      <c r="T3034">
        <v>0.37</v>
      </c>
      <c r="U3034" s="1">
        <v>41148</v>
      </c>
      <c r="V3034">
        <v>2012</v>
      </c>
      <c r="W3034" s="2" t="s">
        <v>52</v>
      </c>
      <c r="X3034">
        <v>8</v>
      </c>
      <c r="Y3034">
        <v>5.344468755002936E-2</v>
      </c>
    </row>
    <row r="3035" spans="1:25" x14ac:dyDescent="0.45">
      <c r="A3035">
        <v>310</v>
      </c>
      <c r="B3035" s="1">
        <v>40249</v>
      </c>
      <c r="C3035" s="2" t="s">
        <v>24</v>
      </c>
      <c r="D3035">
        <v>2149</v>
      </c>
      <c r="E3035">
        <v>4</v>
      </c>
      <c r="F3035">
        <v>43.56</v>
      </c>
      <c r="G3035">
        <v>0.01</v>
      </c>
      <c r="H3035" s="2" t="s">
        <v>25</v>
      </c>
      <c r="I3035">
        <v>21.21</v>
      </c>
      <c r="J3035">
        <v>9.3800000000000008</v>
      </c>
      <c r="K3035">
        <v>4.93</v>
      </c>
      <c r="L3035" s="2" t="s">
        <v>1715</v>
      </c>
      <c r="M3035" s="2" t="s">
        <v>1714</v>
      </c>
      <c r="N3035" s="2" t="s">
        <v>419</v>
      </c>
      <c r="O3035" s="2" t="s">
        <v>37</v>
      </c>
      <c r="P3035" s="2" t="s">
        <v>73</v>
      </c>
      <c r="Q3035" s="2" t="s">
        <v>74</v>
      </c>
      <c r="R3035" s="2" t="s">
        <v>1026</v>
      </c>
      <c r="S3035" s="2" t="s">
        <v>46</v>
      </c>
      <c r="T3035">
        <v>0.56999999999999995</v>
      </c>
      <c r="U3035" s="1">
        <v>40253</v>
      </c>
      <c r="V3035">
        <v>2010</v>
      </c>
      <c r="W3035" s="2" t="s">
        <v>60</v>
      </c>
      <c r="X3035">
        <v>3</v>
      </c>
      <c r="Y3035">
        <v>0.48691460055096419</v>
      </c>
    </row>
    <row r="3036" spans="1:25" x14ac:dyDescent="0.45">
      <c r="A3036">
        <v>354</v>
      </c>
      <c r="B3036" s="1">
        <v>39877</v>
      </c>
      <c r="C3036" s="2" t="s">
        <v>81</v>
      </c>
      <c r="D3036">
        <v>2466</v>
      </c>
      <c r="E3036">
        <v>25</v>
      </c>
      <c r="F3036">
        <v>2553.84</v>
      </c>
      <c r="G3036">
        <v>0.05</v>
      </c>
      <c r="H3036" s="2" t="s">
        <v>25</v>
      </c>
      <c r="I3036">
        <v>553.70000000000005</v>
      </c>
      <c r="J3036">
        <v>107.53</v>
      </c>
      <c r="K3036">
        <v>5.81</v>
      </c>
      <c r="L3036" s="2" t="s">
        <v>1716</v>
      </c>
      <c r="M3036" s="2" t="s">
        <v>1714</v>
      </c>
      <c r="N3036" s="2" t="s">
        <v>419</v>
      </c>
      <c r="O3036" s="2" t="s">
        <v>62</v>
      </c>
      <c r="P3036" s="2" t="s">
        <v>73</v>
      </c>
      <c r="Q3036" s="2" t="s">
        <v>74</v>
      </c>
      <c r="R3036" s="2" t="s">
        <v>386</v>
      </c>
      <c r="S3036" s="2" t="s">
        <v>51</v>
      </c>
      <c r="T3036">
        <v>0.65</v>
      </c>
      <c r="U3036" s="1">
        <v>39878</v>
      </c>
      <c r="V3036">
        <v>2009</v>
      </c>
      <c r="W3036" s="2" t="s">
        <v>60</v>
      </c>
      <c r="X3036">
        <v>3</v>
      </c>
      <c r="Y3036">
        <v>0.2168107633994299</v>
      </c>
    </row>
    <row r="3037" spans="1:25" x14ac:dyDescent="0.45">
      <c r="A3037">
        <v>509</v>
      </c>
      <c r="B3037" s="1">
        <v>40413</v>
      </c>
      <c r="C3037" s="2" t="s">
        <v>34</v>
      </c>
      <c r="D3037">
        <v>3493</v>
      </c>
      <c r="E3037">
        <v>48</v>
      </c>
      <c r="F3037">
        <v>7518.12</v>
      </c>
      <c r="G3037">
        <v>0.04</v>
      </c>
      <c r="H3037" s="2" t="s">
        <v>25</v>
      </c>
      <c r="I3037">
        <v>1027.6300000000001</v>
      </c>
      <c r="J3037">
        <v>152.47999999999999</v>
      </c>
      <c r="K3037">
        <v>6.5</v>
      </c>
      <c r="L3037" s="2" t="s">
        <v>1717</v>
      </c>
      <c r="M3037" s="2" t="s">
        <v>1714</v>
      </c>
      <c r="N3037" s="2" t="s">
        <v>419</v>
      </c>
      <c r="O3037" s="2" t="s">
        <v>62</v>
      </c>
      <c r="P3037" s="2" t="s">
        <v>43</v>
      </c>
      <c r="Q3037" s="2" t="s">
        <v>104</v>
      </c>
      <c r="R3037" s="2" t="s">
        <v>690</v>
      </c>
      <c r="S3037" s="2" t="s">
        <v>46</v>
      </c>
      <c r="T3037">
        <v>0.74</v>
      </c>
      <c r="U3037" s="1">
        <v>40415</v>
      </c>
      <c r="V3037">
        <v>2010</v>
      </c>
      <c r="W3037" s="2" t="s">
        <v>52</v>
      </c>
      <c r="X3037">
        <v>8</v>
      </c>
      <c r="Y3037">
        <v>0.13668709730624148</v>
      </c>
    </row>
    <row r="3038" spans="1:25" x14ac:dyDescent="0.45">
      <c r="A3038">
        <v>525</v>
      </c>
      <c r="B3038" s="1">
        <v>40620</v>
      </c>
      <c r="C3038" s="2" t="s">
        <v>48</v>
      </c>
      <c r="D3038">
        <v>3588</v>
      </c>
      <c r="E3038">
        <v>42</v>
      </c>
      <c r="F3038">
        <v>374.38</v>
      </c>
      <c r="G3038">
        <v>0.03</v>
      </c>
      <c r="H3038" s="2" t="s">
        <v>25</v>
      </c>
      <c r="I3038">
        <v>-1.1599999999999999</v>
      </c>
      <c r="J3038">
        <v>8.67</v>
      </c>
      <c r="K3038">
        <v>3.5</v>
      </c>
      <c r="L3038" s="2" t="s">
        <v>1717</v>
      </c>
      <c r="M3038" s="2" t="s">
        <v>1714</v>
      </c>
      <c r="N3038" s="2" t="s">
        <v>419</v>
      </c>
      <c r="O3038" s="2" t="s">
        <v>62</v>
      </c>
      <c r="P3038" s="2" t="s">
        <v>29</v>
      </c>
      <c r="Q3038" s="2" t="s">
        <v>38</v>
      </c>
      <c r="R3038" s="2" t="s">
        <v>1188</v>
      </c>
      <c r="S3038" s="2" t="s">
        <v>46</v>
      </c>
      <c r="T3038">
        <v>0.57999999999999996</v>
      </c>
      <c r="U3038" s="1">
        <v>40621</v>
      </c>
      <c r="V3038">
        <v>2011</v>
      </c>
      <c r="W3038" s="2" t="s">
        <v>60</v>
      </c>
      <c r="X3038">
        <v>3</v>
      </c>
      <c r="Y3038">
        <v>-3.0984561141086595E-3</v>
      </c>
    </row>
    <row r="3039" spans="1:25" x14ac:dyDescent="0.45">
      <c r="A3039">
        <v>824</v>
      </c>
      <c r="B3039" s="1">
        <v>40538</v>
      </c>
      <c r="C3039" s="2" t="s">
        <v>34</v>
      </c>
      <c r="D3039">
        <v>5957</v>
      </c>
      <c r="E3039">
        <v>15</v>
      </c>
      <c r="F3039">
        <v>68.319999999999993</v>
      </c>
      <c r="G3039">
        <v>0.05</v>
      </c>
      <c r="H3039" s="2" t="s">
        <v>25</v>
      </c>
      <c r="I3039">
        <v>-66.72</v>
      </c>
      <c r="J3039">
        <v>4.28</v>
      </c>
      <c r="K3039">
        <v>6.72</v>
      </c>
      <c r="L3039" s="2" t="s">
        <v>1713</v>
      </c>
      <c r="M3039" s="2" t="s">
        <v>1714</v>
      </c>
      <c r="N3039" s="2" t="s">
        <v>419</v>
      </c>
      <c r="O3039" s="2" t="s">
        <v>28</v>
      </c>
      <c r="P3039" s="2" t="s">
        <v>29</v>
      </c>
      <c r="Q3039" s="2" t="s">
        <v>63</v>
      </c>
      <c r="R3039" s="2" t="s">
        <v>852</v>
      </c>
      <c r="S3039" s="2" t="s">
        <v>46</v>
      </c>
      <c r="T3039">
        <v>0.4</v>
      </c>
      <c r="U3039" s="1">
        <v>40539</v>
      </c>
      <c r="V3039">
        <v>2010</v>
      </c>
      <c r="W3039" s="2" t="s">
        <v>100</v>
      </c>
      <c r="X3039">
        <v>12</v>
      </c>
      <c r="Y3039">
        <v>-0.97658079625292749</v>
      </c>
    </row>
    <row r="3040" spans="1:25" x14ac:dyDescent="0.45">
      <c r="A3040">
        <v>865</v>
      </c>
      <c r="B3040" s="1">
        <v>41075</v>
      </c>
      <c r="C3040" s="2" t="s">
        <v>66</v>
      </c>
      <c r="D3040">
        <v>6183</v>
      </c>
      <c r="E3040">
        <v>41</v>
      </c>
      <c r="F3040">
        <v>1991.93</v>
      </c>
      <c r="G3040">
        <v>0.02</v>
      </c>
      <c r="H3040" s="2" t="s">
        <v>25</v>
      </c>
      <c r="I3040">
        <v>951.5</v>
      </c>
      <c r="J3040">
        <v>48.94</v>
      </c>
      <c r="K3040">
        <v>5.86</v>
      </c>
      <c r="L3040" s="2" t="s">
        <v>1713</v>
      </c>
      <c r="M3040" s="2" t="s">
        <v>1714</v>
      </c>
      <c r="N3040" s="2" t="s">
        <v>419</v>
      </c>
      <c r="O3040" s="2" t="s">
        <v>28</v>
      </c>
      <c r="P3040" s="2" t="s">
        <v>29</v>
      </c>
      <c r="Q3040" s="2" t="s">
        <v>63</v>
      </c>
      <c r="R3040" s="2" t="s">
        <v>1718</v>
      </c>
      <c r="S3040" s="2" t="s">
        <v>46</v>
      </c>
      <c r="T3040">
        <v>0.35</v>
      </c>
      <c r="U3040" s="1">
        <v>41076</v>
      </c>
      <c r="V3040">
        <v>2012</v>
      </c>
      <c r="W3040" s="2" t="s">
        <v>56</v>
      </c>
      <c r="X3040">
        <v>6</v>
      </c>
      <c r="Y3040">
        <v>0.4776774284236896</v>
      </c>
    </row>
    <row r="3041" spans="1:25" x14ac:dyDescent="0.45">
      <c r="A3041">
        <v>890</v>
      </c>
      <c r="B3041" s="1">
        <v>40656</v>
      </c>
      <c r="C3041" s="2" t="s">
        <v>24</v>
      </c>
      <c r="D3041">
        <v>6402</v>
      </c>
      <c r="E3041">
        <v>35</v>
      </c>
      <c r="F3041">
        <v>373.33</v>
      </c>
      <c r="G3041">
        <v>0.01</v>
      </c>
      <c r="H3041" s="2" t="s">
        <v>25</v>
      </c>
      <c r="I3041">
        <v>-22.18</v>
      </c>
      <c r="J3041">
        <v>10.23</v>
      </c>
      <c r="K3041">
        <v>4.68</v>
      </c>
      <c r="L3041" s="2" t="s">
        <v>901</v>
      </c>
      <c r="M3041" s="2" t="s">
        <v>1714</v>
      </c>
      <c r="N3041" s="2" t="s">
        <v>419</v>
      </c>
      <c r="O3041" s="2" t="s">
        <v>42</v>
      </c>
      <c r="P3041" s="2" t="s">
        <v>29</v>
      </c>
      <c r="Q3041" s="2" t="s">
        <v>147</v>
      </c>
      <c r="R3041" s="2" t="s">
        <v>894</v>
      </c>
      <c r="S3041" s="2" t="s">
        <v>106</v>
      </c>
      <c r="T3041">
        <v>0.59</v>
      </c>
      <c r="U3041" s="1">
        <v>40661</v>
      </c>
      <c r="V3041">
        <v>2011</v>
      </c>
      <c r="W3041" s="2" t="s">
        <v>88</v>
      </c>
      <c r="X3041">
        <v>4</v>
      </c>
      <c r="Y3041">
        <v>-5.9411244743256639E-2</v>
      </c>
    </row>
    <row r="3042" spans="1:25" x14ac:dyDescent="0.45">
      <c r="A3042">
        <v>927</v>
      </c>
      <c r="B3042" s="1">
        <v>40430</v>
      </c>
      <c r="C3042" s="2" t="s">
        <v>48</v>
      </c>
      <c r="D3042">
        <v>6720</v>
      </c>
      <c r="E3042">
        <v>31</v>
      </c>
      <c r="F3042">
        <v>164.62</v>
      </c>
      <c r="G3042">
        <v>0.03</v>
      </c>
      <c r="H3042" s="2" t="s">
        <v>25</v>
      </c>
      <c r="I3042">
        <v>-93.71</v>
      </c>
      <c r="J3042">
        <v>5.18</v>
      </c>
      <c r="K3042">
        <v>5.74</v>
      </c>
      <c r="L3042" s="2" t="s">
        <v>1717</v>
      </c>
      <c r="M3042" s="2" t="s">
        <v>1714</v>
      </c>
      <c r="N3042" s="2" t="s">
        <v>419</v>
      </c>
      <c r="O3042" s="2" t="s">
        <v>62</v>
      </c>
      <c r="P3042" s="2" t="s">
        <v>29</v>
      </c>
      <c r="Q3042" s="2" t="s">
        <v>54</v>
      </c>
      <c r="R3042" s="2" t="s">
        <v>495</v>
      </c>
      <c r="S3042" s="2" t="s">
        <v>46</v>
      </c>
      <c r="T3042">
        <v>0.36</v>
      </c>
      <c r="U3042" s="1">
        <v>40431</v>
      </c>
      <c r="V3042">
        <v>2010</v>
      </c>
      <c r="W3042" s="2" t="s">
        <v>112</v>
      </c>
      <c r="X3042">
        <v>9</v>
      </c>
      <c r="Y3042">
        <v>-0.56925039484874251</v>
      </c>
    </row>
    <row r="3043" spans="1:25" x14ac:dyDescent="0.45">
      <c r="A3043">
        <v>936</v>
      </c>
      <c r="B3043" s="1">
        <v>41035</v>
      </c>
      <c r="C3043" s="2" t="s">
        <v>66</v>
      </c>
      <c r="D3043">
        <v>6785</v>
      </c>
      <c r="E3043">
        <v>7</v>
      </c>
      <c r="F3043">
        <v>181.32</v>
      </c>
      <c r="G3043">
        <v>0.03</v>
      </c>
      <c r="H3043" s="2" t="s">
        <v>25</v>
      </c>
      <c r="I3043">
        <v>80.319999999999993</v>
      </c>
      <c r="J3043">
        <v>25.38</v>
      </c>
      <c r="K3043">
        <v>8.99</v>
      </c>
      <c r="L3043" s="2" t="s">
        <v>901</v>
      </c>
      <c r="M3043" s="2" t="s">
        <v>1714</v>
      </c>
      <c r="N3043" s="2" t="s">
        <v>419</v>
      </c>
      <c r="O3043" s="2" t="s">
        <v>62</v>
      </c>
      <c r="P3043" s="2" t="s">
        <v>73</v>
      </c>
      <c r="Q3043" s="2" t="s">
        <v>74</v>
      </c>
      <c r="R3043" s="2" t="s">
        <v>282</v>
      </c>
      <c r="S3043" s="2" t="s">
        <v>106</v>
      </c>
      <c r="T3043">
        <v>0.5</v>
      </c>
      <c r="U3043" s="1">
        <v>41037</v>
      </c>
      <c r="V3043">
        <v>2012</v>
      </c>
      <c r="W3043" s="2" t="s">
        <v>77</v>
      </c>
      <c r="X3043">
        <v>5</v>
      </c>
      <c r="Y3043">
        <v>0.44297374806971096</v>
      </c>
    </row>
    <row r="3044" spans="1:25" x14ac:dyDescent="0.45">
      <c r="A3044">
        <v>1139</v>
      </c>
      <c r="B3044" s="1">
        <v>39904</v>
      </c>
      <c r="C3044" s="2" t="s">
        <v>34</v>
      </c>
      <c r="D3044">
        <v>8295</v>
      </c>
      <c r="E3044">
        <v>30</v>
      </c>
      <c r="F3044">
        <v>835.15049999999997</v>
      </c>
      <c r="G3044">
        <v>0.09</v>
      </c>
      <c r="H3044" s="2" t="s">
        <v>25</v>
      </c>
      <c r="I3044">
        <v>158.18</v>
      </c>
      <c r="J3044">
        <v>35.99</v>
      </c>
      <c r="K3044">
        <v>1.1000000000000001</v>
      </c>
      <c r="L3044" s="2" t="s">
        <v>1719</v>
      </c>
      <c r="M3044" s="2" t="s">
        <v>1714</v>
      </c>
      <c r="N3044" s="2" t="s">
        <v>419</v>
      </c>
      <c r="O3044" s="2" t="s">
        <v>37</v>
      </c>
      <c r="P3044" s="2" t="s">
        <v>43</v>
      </c>
      <c r="Q3044" s="2" t="s">
        <v>44</v>
      </c>
      <c r="R3044" s="2" t="s">
        <v>1395</v>
      </c>
      <c r="S3044" s="2" t="s">
        <v>46</v>
      </c>
      <c r="T3044">
        <v>0.55000000000000004</v>
      </c>
      <c r="U3044" s="1">
        <v>39906</v>
      </c>
      <c r="V3044">
        <v>2009</v>
      </c>
      <c r="W3044" s="2" t="s">
        <v>88</v>
      </c>
      <c r="X3044">
        <v>4</v>
      </c>
      <c r="Y3044">
        <v>0.18940298784470586</v>
      </c>
    </row>
    <row r="3045" spans="1:25" x14ac:dyDescent="0.45">
      <c r="A3045">
        <v>1189</v>
      </c>
      <c r="B3045" s="1">
        <v>40724</v>
      </c>
      <c r="C3045" s="2" t="s">
        <v>66</v>
      </c>
      <c r="D3045">
        <v>8704</v>
      </c>
      <c r="E3045">
        <v>43</v>
      </c>
      <c r="F3045">
        <v>449.17</v>
      </c>
      <c r="G3045">
        <v>0.01</v>
      </c>
      <c r="H3045" s="2" t="s">
        <v>25</v>
      </c>
      <c r="I3045">
        <v>198.83</v>
      </c>
      <c r="J3045">
        <v>9.93</v>
      </c>
      <c r="K3045">
        <v>1.0900000000000001</v>
      </c>
      <c r="L3045" s="2" t="s">
        <v>1716</v>
      </c>
      <c r="M3045" s="2" t="s">
        <v>1714</v>
      </c>
      <c r="N3045" s="2" t="s">
        <v>419</v>
      </c>
      <c r="O3045" s="2" t="s">
        <v>62</v>
      </c>
      <c r="P3045" s="2" t="s">
        <v>29</v>
      </c>
      <c r="Q3045" s="2" t="s">
        <v>94</v>
      </c>
      <c r="R3045" s="2" t="s">
        <v>1199</v>
      </c>
      <c r="S3045" s="2" t="s">
        <v>76</v>
      </c>
      <c r="T3045">
        <v>0.43</v>
      </c>
      <c r="U3045" s="1">
        <v>40725</v>
      </c>
      <c r="V3045">
        <v>2011</v>
      </c>
      <c r="W3045" s="2" t="s">
        <v>56</v>
      </c>
      <c r="X3045">
        <v>6</v>
      </c>
      <c r="Y3045">
        <v>0.44266090789678741</v>
      </c>
    </row>
    <row r="3046" spans="1:25" x14ac:dyDescent="0.45">
      <c r="A3046">
        <v>1215</v>
      </c>
      <c r="B3046" s="1">
        <v>40458</v>
      </c>
      <c r="C3046" s="2" t="s">
        <v>34</v>
      </c>
      <c r="D3046">
        <v>8933</v>
      </c>
      <c r="E3046">
        <v>37</v>
      </c>
      <c r="F3046">
        <v>1520.26</v>
      </c>
      <c r="G3046">
        <v>0.04</v>
      </c>
      <c r="H3046" s="2" t="s">
        <v>25</v>
      </c>
      <c r="I3046">
        <v>640.84</v>
      </c>
      <c r="J3046">
        <v>42.8</v>
      </c>
      <c r="K3046">
        <v>2.99</v>
      </c>
      <c r="L3046" s="2" t="s">
        <v>1715</v>
      </c>
      <c r="M3046" s="2" t="s">
        <v>1714</v>
      </c>
      <c r="N3046" s="2" t="s">
        <v>419</v>
      </c>
      <c r="O3046" s="2" t="s">
        <v>37</v>
      </c>
      <c r="P3046" s="2" t="s">
        <v>29</v>
      </c>
      <c r="Q3046" s="2" t="s">
        <v>54</v>
      </c>
      <c r="R3046" s="2" t="s">
        <v>985</v>
      </c>
      <c r="S3046" s="2" t="s">
        <v>46</v>
      </c>
      <c r="T3046">
        <v>0.36</v>
      </c>
      <c r="U3046" s="1">
        <v>40459</v>
      </c>
      <c r="V3046">
        <v>2010</v>
      </c>
      <c r="W3046" s="2" t="s">
        <v>33</v>
      </c>
      <c r="X3046">
        <v>10</v>
      </c>
      <c r="Y3046">
        <v>0.42153315880178394</v>
      </c>
    </row>
    <row r="3047" spans="1:25" x14ac:dyDescent="0.45">
      <c r="A3047">
        <v>1269</v>
      </c>
      <c r="B3047" s="1">
        <v>39854</v>
      </c>
      <c r="C3047" s="2" t="s">
        <v>34</v>
      </c>
      <c r="D3047">
        <v>9222</v>
      </c>
      <c r="E3047">
        <v>41</v>
      </c>
      <c r="F3047">
        <v>473.67</v>
      </c>
      <c r="G3047">
        <v>0.04</v>
      </c>
      <c r="H3047" s="2" t="s">
        <v>25</v>
      </c>
      <c r="I3047">
        <v>78.2</v>
      </c>
      <c r="J3047">
        <v>11.34</v>
      </c>
      <c r="K3047">
        <v>5.01</v>
      </c>
      <c r="L3047" s="2" t="s">
        <v>1713</v>
      </c>
      <c r="M3047" s="2" t="s">
        <v>1714</v>
      </c>
      <c r="N3047" s="2" t="s">
        <v>419</v>
      </c>
      <c r="O3047" s="2" t="s">
        <v>62</v>
      </c>
      <c r="P3047" s="2" t="s">
        <v>29</v>
      </c>
      <c r="Q3047" s="2" t="s">
        <v>63</v>
      </c>
      <c r="R3047" s="2" t="s">
        <v>1291</v>
      </c>
      <c r="S3047" s="2" t="s">
        <v>46</v>
      </c>
      <c r="T3047">
        <v>0.36</v>
      </c>
      <c r="U3047" s="1">
        <v>39855</v>
      </c>
      <c r="V3047">
        <v>2009</v>
      </c>
      <c r="W3047" s="2" t="s">
        <v>65</v>
      </c>
      <c r="X3047">
        <v>2</v>
      </c>
      <c r="Y3047">
        <v>0.16509384170414002</v>
      </c>
    </row>
    <row r="3048" spans="1:25" x14ac:dyDescent="0.45">
      <c r="A3048">
        <v>1409</v>
      </c>
      <c r="B3048" s="1">
        <v>40901</v>
      </c>
      <c r="C3048" s="2" t="s">
        <v>34</v>
      </c>
      <c r="D3048">
        <v>10243</v>
      </c>
      <c r="E3048">
        <v>12</v>
      </c>
      <c r="F3048">
        <v>28.41</v>
      </c>
      <c r="G3048">
        <v>7.0000000000000007E-2</v>
      </c>
      <c r="H3048" s="2" t="s">
        <v>25</v>
      </c>
      <c r="I3048">
        <v>-44.08</v>
      </c>
      <c r="J3048">
        <v>1.98</v>
      </c>
      <c r="K3048">
        <v>4.7699999999999996</v>
      </c>
      <c r="L3048" s="2" t="s">
        <v>1720</v>
      </c>
      <c r="M3048" s="2" t="s">
        <v>1714</v>
      </c>
      <c r="N3048" s="2" t="s">
        <v>419</v>
      </c>
      <c r="O3048" s="2" t="s">
        <v>37</v>
      </c>
      <c r="P3048" s="2" t="s">
        <v>29</v>
      </c>
      <c r="Q3048" s="2" t="s">
        <v>54</v>
      </c>
      <c r="R3048" s="2" t="s">
        <v>1540</v>
      </c>
      <c r="S3048" s="2" t="s">
        <v>46</v>
      </c>
      <c r="T3048">
        <v>0.4</v>
      </c>
      <c r="U3048" s="1">
        <v>40902</v>
      </c>
      <c r="V3048">
        <v>2011</v>
      </c>
      <c r="W3048" s="2" t="s">
        <v>100</v>
      </c>
      <c r="X3048">
        <v>12</v>
      </c>
      <c r="Y3048">
        <v>-1.551566349876804</v>
      </c>
    </row>
    <row r="3049" spans="1:25" x14ac:dyDescent="0.45">
      <c r="A3049">
        <v>1458</v>
      </c>
      <c r="B3049" s="1">
        <v>40312</v>
      </c>
      <c r="C3049" s="2" t="s">
        <v>48</v>
      </c>
      <c r="D3049">
        <v>10502</v>
      </c>
      <c r="E3049">
        <v>33</v>
      </c>
      <c r="F3049">
        <v>7869.22</v>
      </c>
      <c r="G3049">
        <v>0.1</v>
      </c>
      <c r="H3049" s="2" t="s">
        <v>35</v>
      </c>
      <c r="I3049">
        <v>1523.46</v>
      </c>
      <c r="J3049">
        <v>243.98</v>
      </c>
      <c r="K3049">
        <v>43.32</v>
      </c>
      <c r="L3049" s="2" t="s">
        <v>1719</v>
      </c>
      <c r="M3049" s="2" t="s">
        <v>1714</v>
      </c>
      <c r="N3049" s="2" t="s">
        <v>419</v>
      </c>
      <c r="O3049" s="2" t="s">
        <v>37</v>
      </c>
      <c r="P3049" s="2" t="s">
        <v>73</v>
      </c>
      <c r="Q3049" s="2" t="s">
        <v>114</v>
      </c>
      <c r="R3049" s="2" t="s">
        <v>211</v>
      </c>
      <c r="S3049" s="2" t="s">
        <v>40</v>
      </c>
      <c r="T3049">
        <v>0.55000000000000004</v>
      </c>
      <c r="U3049" s="1">
        <v>40313</v>
      </c>
      <c r="V3049">
        <v>2010</v>
      </c>
      <c r="W3049" s="2" t="s">
        <v>77</v>
      </c>
      <c r="X3049">
        <v>5</v>
      </c>
      <c r="Y3049">
        <v>0.19359733239126622</v>
      </c>
    </row>
    <row r="3050" spans="1:25" x14ac:dyDescent="0.45">
      <c r="A3050">
        <v>1506</v>
      </c>
      <c r="B3050" s="1">
        <v>40048</v>
      </c>
      <c r="C3050" s="2" t="s">
        <v>81</v>
      </c>
      <c r="D3050">
        <v>10886</v>
      </c>
      <c r="E3050">
        <v>36</v>
      </c>
      <c r="F3050">
        <v>65.42</v>
      </c>
      <c r="G3050">
        <v>0.04</v>
      </c>
      <c r="H3050" s="2" t="s">
        <v>25</v>
      </c>
      <c r="I3050">
        <v>-112.92</v>
      </c>
      <c r="J3050">
        <v>1.74</v>
      </c>
      <c r="K3050">
        <v>4.08</v>
      </c>
      <c r="L3050" s="2" t="s">
        <v>1716</v>
      </c>
      <c r="M3050" s="2" t="s">
        <v>1714</v>
      </c>
      <c r="N3050" s="2" t="s">
        <v>419</v>
      </c>
      <c r="O3050" s="2" t="s">
        <v>42</v>
      </c>
      <c r="P3050" s="2" t="s">
        <v>73</v>
      </c>
      <c r="Q3050" s="2" t="s">
        <v>74</v>
      </c>
      <c r="R3050" s="2" t="s">
        <v>371</v>
      </c>
      <c r="S3050" s="2" t="s">
        <v>106</v>
      </c>
      <c r="T3050">
        <v>0.53</v>
      </c>
      <c r="U3050" s="1">
        <v>40050</v>
      </c>
      <c r="V3050">
        <v>2009</v>
      </c>
      <c r="W3050" s="2" t="s">
        <v>52</v>
      </c>
      <c r="X3050">
        <v>8</v>
      </c>
      <c r="Y3050">
        <v>-1.7260776520941608</v>
      </c>
    </row>
    <row r="3051" spans="1:25" x14ac:dyDescent="0.45">
      <c r="A3051">
        <v>1535</v>
      </c>
      <c r="B3051" s="1">
        <v>40522</v>
      </c>
      <c r="C3051" s="2" t="s">
        <v>24</v>
      </c>
      <c r="D3051">
        <v>11047</v>
      </c>
      <c r="E3051">
        <v>27</v>
      </c>
      <c r="F3051">
        <v>1991.26</v>
      </c>
      <c r="G3051">
        <v>0.01</v>
      </c>
      <c r="H3051" s="2" t="s">
        <v>35</v>
      </c>
      <c r="I3051">
        <v>-528.09</v>
      </c>
      <c r="J3051">
        <v>68.81</v>
      </c>
      <c r="K3051">
        <v>60</v>
      </c>
      <c r="L3051" s="2" t="s">
        <v>1713</v>
      </c>
      <c r="M3051" s="2" t="s">
        <v>1714</v>
      </c>
      <c r="N3051" s="2" t="s">
        <v>419</v>
      </c>
      <c r="O3051" s="2" t="s">
        <v>62</v>
      </c>
      <c r="P3051" s="2" t="s">
        <v>29</v>
      </c>
      <c r="Q3051" s="2" t="s">
        <v>38</v>
      </c>
      <c r="R3051" s="2" t="s">
        <v>494</v>
      </c>
      <c r="S3051" s="2" t="s">
        <v>40</v>
      </c>
      <c r="T3051">
        <v>0.41</v>
      </c>
      <c r="U3051" s="1">
        <v>40529</v>
      </c>
      <c r="V3051">
        <v>2010</v>
      </c>
      <c r="W3051" s="2" t="s">
        <v>100</v>
      </c>
      <c r="X3051">
        <v>12</v>
      </c>
      <c r="Y3051">
        <v>-0.26520394122314517</v>
      </c>
    </row>
    <row r="3052" spans="1:25" x14ac:dyDescent="0.45">
      <c r="A3052">
        <v>1787</v>
      </c>
      <c r="B3052" s="1">
        <v>40234</v>
      </c>
      <c r="C3052" s="2" t="s">
        <v>48</v>
      </c>
      <c r="D3052">
        <v>12803</v>
      </c>
      <c r="E3052">
        <v>32</v>
      </c>
      <c r="F3052">
        <v>383.81</v>
      </c>
      <c r="G3052">
        <v>0.03</v>
      </c>
      <c r="H3052" s="2" t="s">
        <v>25</v>
      </c>
      <c r="I3052">
        <v>-21.15</v>
      </c>
      <c r="J3052">
        <v>12.21</v>
      </c>
      <c r="K3052">
        <v>4.8099999999999996</v>
      </c>
      <c r="L3052" s="2" t="s">
        <v>1717</v>
      </c>
      <c r="M3052" s="2" t="s">
        <v>1714</v>
      </c>
      <c r="N3052" s="2" t="s">
        <v>419</v>
      </c>
      <c r="O3052" s="2" t="s">
        <v>62</v>
      </c>
      <c r="P3052" s="2" t="s">
        <v>29</v>
      </c>
      <c r="Q3052" s="2" t="s">
        <v>30</v>
      </c>
      <c r="R3052" s="2" t="s">
        <v>343</v>
      </c>
      <c r="S3052" s="2" t="s">
        <v>46</v>
      </c>
      <c r="T3052">
        <v>0.57999999999999996</v>
      </c>
      <c r="U3052" s="1">
        <v>40236</v>
      </c>
      <c r="V3052">
        <v>2010</v>
      </c>
      <c r="W3052" s="2" t="s">
        <v>65</v>
      </c>
      <c r="X3052">
        <v>2</v>
      </c>
      <c r="Y3052">
        <v>-5.5105390688100879E-2</v>
      </c>
    </row>
    <row r="3053" spans="1:25" x14ac:dyDescent="0.45">
      <c r="A3053">
        <v>1927</v>
      </c>
      <c r="B3053" s="1">
        <v>40416</v>
      </c>
      <c r="C3053" s="2" t="s">
        <v>34</v>
      </c>
      <c r="D3053">
        <v>13767</v>
      </c>
      <c r="E3053">
        <v>12</v>
      </c>
      <c r="F3053">
        <v>2050.712</v>
      </c>
      <c r="G3053">
        <v>0.05</v>
      </c>
      <c r="H3053" s="2" t="s">
        <v>35</v>
      </c>
      <c r="I3053">
        <v>-381.04</v>
      </c>
      <c r="J3053">
        <v>218.75</v>
      </c>
      <c r="K3053">
        <v>69.64</v>
      </c>
      <c r="L3053" s="2" t="s">
        <v>1721</v>
      </c>
      <c r="M3053" s="2" t="s">
        <v>1714</v>
      </c>
      <c r="N3053" s="2" t="s">
        <v>419</v>
      </c>
      <c r="O3053" s="2" t="s">
        <v>42</v>
      </c>
      <c r="P3053" s="2" t="s">
        <v>73</v>
      </c>
      <c r="Q3053" s="2" t="s">
        <v>175</v>
      </c>
      <c r="R3053" s="2" t="s">
        <v>1692</v>
      </c>
      <c r="S3053" s="2" t="s">
        <v>85</v>
      </c>
      <c r="T3053">
        <v>0.72</v>
      </c>
      <c r="U3053" s="1">
        <v>40418</v>
      </c>
      <c r="V3053">
        <v>2010</v>
      </c>
      <c r="W3053" s="2" t="s">
        <v>52</v>
      </c>
      <c r="X3053">
        <v>8</v>
      </c>
      <c r="Y3053">
        <v>-0.18580863622000554</v>
      </c>
    </row>
    <row r="3054" spans="1:25" x14ac:dyDescent="0.45">
      <c r="A3054">
        <v>1980</v>
      </c>
      <c r="B3054" s="1">
        <v>40415</v>
      </c>
      <c r="C3054" s="2" t="s">
        <v>48</v>
      </c>
      <c r="D3054">
        <v>14117</v>
      </c>
      <c r="E3054">
        <v>4</v>
      </c>
      <c r="F3054">
        <v>5.31</v>
      </c>
      <c r="G3054">
        <v>0</v>
      </c>
      <c r="H3054" s="2" t="s">
        <v>25</v>
      </c>
      <c r="I3054">
        <v>-1.5</v>
      </c>
      <c r="J3054">
        <v>1.1399999999999999</v>
      </c>
      <c r="K3054">
        <v>0.7</v>
      </c>
      <c r="L3054" s="2" t="s">
        <v>901</v>
      </c>
      <c r="M3054" s="2" t="s">
        <v>1714</v>
      </c>
      <c r="N3054" s="2" t="s">
        <v>419</v>
      </c>
      <c r="O3054" s="2" t="s">
        <v>42</v>
      </c>
      <c r="P3054" s="2" t="s">
        <v>29</v>
      </c>
      <c r="Q3054" s="2" t="s">
        <v>272</v>
      </c>
      <c r="R3054" s="2" t="s">
        <v>1564</v>
      </c>
      <c r="S3054" s="2" t="s">
        <v>76</v>
      </c>
      <c r="T3054">
        <v>0.38</v>
      </c>
      <c r="U3054" s="1">
        <v>40417</v>
      </c>
      <c r="V3054">
        <v>2010</v>
      </c>
      <c r="W3054" s="2" t="s">
        <v>52</v>
      </c>
      <c r="X3054">
        <v>8</v>
      </c>
      <c r="Y3054">
        <v>-0.2824858757062147</v>
      </c>
    </row>
    <row r="3055" spans="1:25" x14ac:dyDescent="0.45">
      <c r="A3055">
        <v>2091</v>
      </c>
      <c r="B3055" s="1">
        <v>40746</v>
      </c>
      <c r="C3055" s="2" t="s">
        <v>34</v>
      </c>
      <c r="D3055">
        <v>14976</v>
      </c>
      <c r="E3055">
        <v>46</v>
      </c>
      <c r="F3055">
        <v>231.35</v>
      </c>
      <c r="G3055">
        <v>0.03</v>
      </c>
      <c r="H3055" s="2" t="s">
        <v>25</v>
      </c>
      <c r="I3055">
        <v>-81.86</v>
      </c>
      <c r="J3055">
        <v>4.9800000000000004</v>
      </c>
      <c r="K3055">
        <v>4.7</v>
      </c>
      <c r="L3055" s="2" t="s">
        <v>1716</v>
      </c>
      <c r="M3055" s="2" t="s">
        <v>1714</v>
      </c>
      <c r="N3055" s="2" t="s">
        <v>419</v>
      </c>
      <c r="O3055" s="2" t="s">
        <v>42</v>
      </c>
      <c r="P3055" s="2" t="s">
        <v>29</v>
      </c>
      <c r="Q3055" s="2" t="s">
        <v>63</v>
      </c>
      <c r="R3055" s="2" t="s">
        <v>1187</v>
      </c>
      <c r="S3055" s="2" t="s">
        <v>46</v>
      </c>
      <c r="T3055">
        <v>0.38</v>
      </c>
      <c r="U3055" s="1">
        <v>40748</v>
      </c>
      <c r="V3055">
        <v>2011</v>
      </c>
      <c r="W3055" s="2" t="s">
        <v>47</v>
      </c>
      <c r="X3055">
        <v>7</v>
      </c>
      <c r="Y3055">
        <v>-0.35383617894964342</v>
      </c>
    </row>
    <row r="3056" spans="1:25" x14ac:dyDescent="0.45">
      <c r="A3056">
        <v>2094</v>
      </c>
      <c r="B3056" s="1">
        <v>41104</v>
      </c>
      <c r="C3056" s="2" t="s">
        <v>81</v>
      </c>
      <c r="D3056">
        <v>14980</v>
      </c>
      <c r="E3056">
        <v>27</v>
      </c>
      <c r="F3056">
        <v>898.9</v>
      </c>
      <c r="G3056">
        <v>0.03</v>
      </c>
      <c r="H3056" s="2" t="s">
        <v>25</v>
      </c>
      <c r="I3056">
        <v>325.88</v>
      </c>
      <c r="J3056">
        <v>31.78</v>
      </c>
      <c r="K3056">
        <v>1.99</v>
      </c>
      <c r="L3056" s="2" t="s">
        <v>1715</v>
      </c>
      <c r="M3056" s="2" t="s">
        <v>1714</v>
      </c>
      <c r="N3056" s="2" t="s">
        <v>419</v>
      </c>
      <c r="O3056" s="2" t="s">
        <v>37</v>
      </c>
      <c r="P3056" s="2" t="s">
        <v>43</v>
      </c>
      <c r="Q3056" s="2" t="s">
        <v>104</v>
      </c>
      <c r="R3056" s="2" t="s">
        <v>131</v>
      </c>
      <c r="S3056" s="2" t="s">
        <v>106</v>
      </c>
      <c r="T3056">
        <v>0.42</v>
      </c>
      <c r="U3056" s="1">
        <v>41105</v>
      </c>
      <c r="V3056">
        <v>2012</v>
      </c>
      <c r="W3056" s="2" t="s">
        <v>47</v>
      </c>
      <c r="X3056">
        <v>7</v>
      </c>
      <c r="Y3056">
        <v>0.3625319835354322</v>
      </c>
    </row>
    <row r="3057" spans="1:25" x14ac:dyDescent="0.45">
      <c r="A3057">
        <v>2235</v>
      </c>
      <c r="B3057" s="1">
        <v>41232</v>
      </c>
      <c r="C3057" s="2" t="s">
        <v>34</v>
      </c>
      <c r="D3057">
        <v>16134</v>
      </c>
      <c r="E3057">
        <v>43</v>
      </c>
      <c r="F3057">
        <v>21921.279999999999</v>
      </c>
      <c r="G3057">
        <v>0.04</v>
      </c>
      <c r="H3057" s="2" t="s">
        <v>35</v>
      </c>
      <c r="I3057">
        <v>10521.33</v>
      </c>
      <c r="J3057">
        <v>500.98</v>
      </c>
      <c r="K3057">
        <v>28.14</v>
      </c>
      <c r="L3057" s="2" t="s">
        <v>901</v>
      </c>
      <c r="M3057" s="2" t="s">
        <v>1714</v>
      </c>
      <c r="N3057" s="2" t="s">
        <v>419</v>
      </c>
      <c r="O3057" s="2" t="s">
        <v>62</v>
      </c>
      <c r="P3057" s="2" t="s">
        <v>43</v>
      </c>
      <c r="Q3057" s="2" t="s">
        <v>192</v>
      </c>
      <c r="R3057" s="2" t="s">
        <v>861</v>
      </c>
      <c r="S3057" s="2" t="s">
        <v>40</v>
      </c>
      <c r="T3057">
        <v>0.38</v>
      </c>
      <c r="U3057" s="1">
        <v>41234</v>
      </c>
      <c r="V3057">
        <v>2012</v>
      </c>
      <c r="W3057" s="2" t="s">
        <v>69</v>
      </c>
      <c r="X3057">
        <v>11</v>
      </c>
      <c r="Y3057">
        <v>0.47995965564054655</v>
      </c>
    </row>
    <row r="3058" spans="1:25" x14ac:dyDescent="0.45">
      <c r="A3058">
        <v>2262</v>
      </c>
      <c r="B3058" s="1">
        <v>40730</v>
      </c>
      <c r="C3058" s="2" t="s">
        <v>66</v>
      </c>
      <c r="D3058">
        <v>16258</v>
      </c>
      <c r="E3058">
        <v>1</v>
      </c>
      <c r="F3058">
        <v>9.69</v>
      </c>
      <c r="G3058">
        <v>0.05</v>
      </c>
      <c r="H3058" s="2" t="s">
        <v>25</v>
      </c>
      <c r="I3058">
        <v>-6.78</v>
      </c>
      <c r="J3058">
        <v>4.9800000000000004</v>
      </c>
      <c r="K3058">
        <v>4.72</v>
      </c>
      <c r="L3058" s="2" t="s">
        <v>1721</v>
      </c>
      <c r="M3058" s="2" t="s">
        <v>1714</v>
      </c>
      <c r="N3058" s="2" t="s">
        <v>419</v>
      </c>
      <c r="O3058" s="2" t="s">
        <v>42</v>
      </c>
      <c r="P3058" s="2" t="s">
        <v>29</v>
      </c>
      <c r="Q3058" s="2" t="s">
        <v>63</v>
      </c>
      <c r="R3058" s="2" t="s">
        <v>1052</v>
      </c>
      <c r="S3058" s="2" t="s">
        <v>46</v>
      </c>
      <c r="T3058">
        <v>0.36</v>
      </c>
      <c r="U3058" s="1">
        <v>40731</v>
      </c>
      <c r="V3058">
        <v>2011</v>
      </c>
      <c r="W3058" s="2" t="s">
        <v>47</v>
      </c>
      <c r="X3058">
        <v>7</v>
      </c>
      <c r="Y3058">
        <v>-0.69969040247678027</v>
      </c>
    </row>
    <row r="3059" spans="1:25" x14ac:dyDescent="0.45">
      <c r="A3059">
        <v>2267</v>
      </c>
      <c r="B3059" s="1">
        <v>40376</v>
      </c>
      <c r="C3059" s="2" t="s">
        <v>34</v>
      </c>
      <c r="D3059">
        <v>16289</v>
      </c>
      <c r="E3059">
        <v>37</v>
      </c>
      <c r="F3059">
        <v>426.64</v>
      </c>
      <c r="G3059">
        <v>0.09</v>
      </c>
      <c r="H3059" s="2" t="s">
        <v>25</v>
      </c>
      <c r="I3059">
        <v>96.95</v>
      </c>
      <c r="J3059">
        <v>12.22</v>
      </c>
      <c r="K3059">
        <v>2.85</v>
      </c>
      <c r="L3059" s="2" t="s">
        <v>1722</v>
      </c>
      <c r="M3059" s="2" t="s">
        <v>1714</v>
      </c>
      <c r="N3059" s="2" t="s">
        <v>419</v>
      </c>
      <c r="O3059" s="2" t="s">
        <v>42</v>
      </c>
      <c r="P3059" s="2" t="s">
        <v>73</v>
      </c>
      <c r="Q3059" s="2" t="s">
        <v>74</v>
      </c>
      <c r="R3059" s="2" t="s">
        <v>509</v>
      </c>
      <c r="S3059" s="2" t="s">
        <v>106</v>
      </c>
      <c r="T3059">
        <v>0.55000000000000004</v>
      </c>
      <c r="U3059" s="1">
        <v>40378</v>
      </c>
      <c r="V3059">
        <v>2010</v>
      </c>
      <c r="W3059" s="2" t="s">
        <v>47</v>
      </c>
      <c r="X3059">
        <v>7</v>
      </c>
      <c r="Y3059">
        <v>0.22724076504781551</v>
      </c>
    </row>
    <row r="3060" spans="1:25" x14ac:dyDescent="0.45">
      <c r="A3060">
        <v>2355</v>
      </c>
      <c r="B3060" s="1">
        <v>40863</v>
      </c>
      <c r="C3060" s="2" t="s">
        <v>66</v>
      </c>
      <c r="D3060">
        <v>16993</v>
      </c>
      <c r="E3060">
        <v>8</v>
      </c>
      <c r="F3060">
        <v>1383.9190000000001</v>
      </c>
      <c r="G3060">
        <v>0.05</v>
      </c>
      <c r="H3060" s="2" t="s">
        <v>25</v>
      </c>
      <c r="I3060">
        <v>-433.49</v>
      </c>
      <c r="J3060">
        <v>205.99</v>
      </c>
      <c r="K3060">
        <v>2.5</v>
      </c>
      <c r="L3060" s="2" t="s">
        <v>1723</v>
      </c>
      <c r="M3060" s="2" t="s">
        <v>1714</v>
      </c>
      <c r="N3060" s="2" t="s">
        <v>419</v>
      </c>
      <c r="O3060" s="2" t="s">
        <v>28</v>
      </c>
      <c r="P3060" s="2" t="s">
        <v>43</v>
      </c>
      <c r="Q3060" s="2" t="s">
        <v>44</v>
      </c>
      <c r="R3060" s="2" t="s">
        <v>1269</v>
      </c>
      <c r="S3060" s="2" t="s">
        <v>46</v>
      </c>
      <c r="T3060">
        <v>0.59</v>
      </c>
      <c r="U3060" s="1">
        <v>40863</v>
      </c>
      <c r="V3060">
        <v>2011</v>
      </c>
      <c r="W3060" s="2" t="s">
        <v>69</v>
      </c>
      <c r="X3060">
        <v>11</v>
      </c>
      <c r="Y3060">
        <v>-0.31323365023531002</v>
      </c>
    </row>
    <row r="3061" spans="1:25" x14ac:dyDescent="0.45">
      <c r="A3061">
        <v>2619</v>
      </c>
      <c r="B3061" s="1">
        <v>39830</v>
      </c>
      <c r="C3061" s="2" t="s">
        <v>66</v>
      </c>
      <c r="D3061">
        <v>18945</v>
      </c>
      <c r="E3061">
        <v>33</v>
      </c>
      <c r="F3061">
        <v>528.54</v>
      </c>
      <c r="G3061">
        <v>0.06</v>
      </c>
      <c r="H3061" s="2" t="s">
        <v>25</v>
      </c>
      <c r="I3061">
        <v>168.54</v>
      </c>
      <c r="J3061">
        <v>16.48</v>
      </c>
      <c r="K3061">
        <v>1.99</v>
      </c>
      <c r="L3061" s="2" t="s">
        <v>1722</v>
      </c>
      <c r="M3061" s="2" t="s">
        <v>1714</v>
      </c>
      <c r="N3061" s="2" t="s">
        <v>419</v>
      </c>
      <c r="O3061" s="2" t="s">
        <v>42</v>
      </c>
      <c r="P3061" s="2" t="s">
        <v>43</v>
      </c>
      <c r="Q3061" s="2" t="s">
        <v>104</v>
      </c>
      <c r="R3061" s="2" t="s">
        <v>696</v>
      </c>
      <c r="S3061" s="2" t="s">
        <v>106</v>
      </c>
      <c r="T3061">
        <v>0.42</v>
      </c>
      <c r="U3061" s="1">
        <v>39832</v>
      </c>
      <c r="V3061">
        <v>2009</v>
      </c>
      <c r="W3061" s="2" t="s">
        <v>107</v>
      </c>
      <c r="X3061">
        <v>1</v>
      </c>
      <c r="Y3061">
        <v>0.31887841979793397</v>
      </c>
    </row>
    <row r="3062" spans="1:25" x14ac:dyDescent="0.45">
      <c r="A3062">
        <v>2764</v>
      </c>
      <c r="B3062" s="1">
        <v>39913</v>
      </c>
      <c r="C3062" s="2" t="s">
        <v>48</v>
      </c>
      <c r="D3062">
        <v>19975</v>
      </c>
      <c r="E3062">
        <v>33</v>
      </c>
      <c r="F3062">
        <v>362.17</v>
      </c>
      <c r="G3062">
        <v>0.08</v>
      </c>
      <c r="H3062" s="2" t="s">
        <v>25</v>
      </c>
      <c r="I3062">
        <v>-83.96</v>
      </c>
      <c r="J3062">
        <v>11.7</v>
      </c>
      <c r="K3062">
        <v>6.96</v>
      </c>
      <c r="L3062" s="2" t="s">
        <v>1428</v>
      </c>
      <c r="M3062" s="2" t="s">
        <v>1714</v>
      </c>
      <c r="N3062" s="2" t="s">
        <v>419</v>
      </c>
      <c r="O3062" s="2" t="s">
        <v>37</v>
      </c>
      <c r="P3062" s="2" t="s">
        <v>29</v>
      </c>
      <c r="Q3062" s="2" t="s">
        <v>38</v>
      </c>
      <c r="R3062" s="2" t="s">
        <v>1030</v>
      </c>
      <c r="S3062" s="2" t="s">
        <v>51</v>
      </c>
      <c r="T3062">
        <v>0.5</v>
      </c>
      <c r="U3062" s="1">
        <v>39916</v>
      </c>
      <c r="V3062">
        <v>2009</v>
      </c>
      <c r="W3062" s="2" t="s">
        <v>88</v>
      </c>
      <c r="X3062">
        <v>4</v>
      </c>
      <c r="Y3062">
        <v>-0.23182483364165996</v>
      </c>
    </row>
    <row r="3063" spans="1:25" x14ac:dyDescent="0.45">
      <c r="A3063">
        <v>2773</v>
      </c>
      <c r="B3063" s="1">
        <v>40517</v>
      </c>
      <c r="C3063" s="2" t="s">
        <v>48</v>
      </c>
      <c r="D3063">
        <v>20036</v>
      </c>
      <c r="E3063">
        <v>25</v>
      </c>
      <c r="F3063">
        <v>290.45999999999998</v>
      </c>
      <c r="G3063">
        <v>0.1</v>
      </c>
      <c r="H3063" s="2" t="s">
        <v>25</v>
      </c>
      <c r="I3063">
        <v>-31.55</v>
      </c>
      <c r="J3063">
        <v>11.97</v>
      </c>
      <c r="K3063">
        <v>4.9800000000000004</v>
      </c>
      <c r="L3063" s="2" t="s">
        <v>1722</v>
      </c>
      <c r="M3063" s="2" t="s">
        <v>1714</v>
      </c>
      <c r="N3063" s="2" t="s">
        <v>419</v>
      </c>
      <c r="O3063" s="2" t="s">
        <v>42</v>
      </c>
      <c r="P3063" s="2" t="s">
        <v>29</v>
      </c>
      <c r="Q3063" s="2" t="s">
        <v>38</v>
      </c>
      <c r="R3063" s="2" t="s">
        <v>234</v>
      </c>
      <c r="S3063" s="2" t="s">
        <v>46</v>
      </c>
      <c r="T3063">
        <v>0.57999999999999996</v>
      </c>
      <c r="U3063" s="1">
        <v>40517</v>
      </c>
      <c r="V3063">
        <v>2010</v>
      </c>
      <c r="W3063" s="2" t="s">
        <v>100</v>
      </c>
      <c r="X3063">
        <v>12</v>
      </c>
      <c r="Y3063">
        <v>-0.10862080837292572</v>
      </c>
    </row>
    <row r="3064" spans="1:25" x14ac:dyDescent="0.45">
      <c r="A3064">
        <v>2903</v>
      </c>
      <c r="B3064" s="1">
        <v>40998</v>
      </c>
      <c r="C3064" s="2" t="s">
        <v>81</v>
      </c>
      <c r="D3064">
        <v>20964</v>
      </c>
      <c r="E3064">
        <v>11</v>
      </c>
      <c r="F3064">
        <v>629.5865</v>
      </c>
      <c r="G3064">
        <v>0.04</v>
      </c>
      <c r="H3064" s="2" t="s">
        <v>25</v>
      </c>
      <c r="I3064">
        <v>-120.09</v>
      </c>
      <c r="J3064">
        <v>65.989999999999995</v>
      </c>
      <c r="K3064">
        <v>8.99</v>
      </c>
      <c r="L3064" s="2" t="s">
        <v>1720</v>
      </c>
      <c r="M3064" s="2" t="s">
        <v>1714</v>
      </c>
      <c r="N3064" s="2" t="s">
        <v>419</v>
      </c>
      <c r="O3064" s="2" t="s">
        <v>37</v>
      </c>
      <c r="P3064" s="2" t="s">
        <v>43</v>
      </c>
      <c r="Q3064" s="2" t="s">
        <v>44</v>
      </c>
      <c r="R3064" s="2" t="s">
        <v>882</v>
      </c>
      <c r="S3064" s="2" t="s">
        <v>46</v>
      </c>
      <c r="T3064">
        <v>0.57999999999999996</v>
      </c>
      <c r="U3064" s="1">
        <v>41000</v>
      </c>
      <c r="V3064">
        <v>2012</v>
      </c>
      <c r="W3064" s="2" t="s">
        <v>60</v>
      </c>
      <c r="X3064">
        <v>3</v>
      </c>
      <c r="Y3064">
        <v>-0.19074424245119614</v>
      </c>
    </row>
    <row r="3065" spans="1:25" x14ac:dyDescent="0.45">
      <c r="A3065">
        <v>2920</v>
      </c>
      <c r="B3065" s="1">
        <v>40072</v>
      </c>
      <c r="C3065" s="2" t="s">
        <v>48</v>
      </c>
      <c r="D3065">
        <v>21121</v>
      </c>
      <c r="E3065">
        <v>50</v>
      </c>
      <c r="F3065">
        <v>20175.48</v>
      </c>
      <c r="G3065">
        <v>0</v>
      </c>
      <c r="H3065" s="2" t="s">
        <v>25</v>
      </c>
      <c r="I3065">
        <v>9373.9599999999991</v>
      </c>
      <c r="J3065">
        <v>387.99</v>
      </c>
      <c r="K3065">
        <v>19.989999999999998</v>
      </c>
      <c r="L3065" s="2" t="s">
        <v>1723</v>
      </c>
      <c r="M3065" s="2" t="s">
        <v>1714</v>
      </c>
      <c r="N3065" s="2" t="s">
        <v>419</v>
      </c>
      <c r="O3065" s="2" t="s">
        <v>42</v>
      </c>
      <c r="P3065" s="2" t="s">
        <v>29</v>
      </c>
      <c r="Q3065" s="2" t="s">
        <v>54</v>
      </c>
      <c r="R3065" s="2" t="s">
        <v>306</v>
      </c>
      <c r="S3065" s="2" t="s">
        <v>46</v>
      </c>
      <c r="T3065">
        <v>0.38</v>
      </c>
      <c r="U3065" s="1">
        <v>40073</v>
      </c>
      <c r="V3065">
        <v>2009</v>
      </c>
      <c r="W3065" s="2" t="s">
        <v>112</v>
      </c>
      <c r="X3065">
        <v>9</v>
      </c>
      <c r="Y3065">
        <v>0.46462141173345067</v>
      </c>
    </row>
    <row r="3066" spans="1:25" x14ac:dyDescent="0.45">
      <c r="A3066">
        <v>2938</v>
      </c>
      <c r="B3066" s="1">
        <v>40119</v>
      </c>
      <c r="C3066" s="2" t="s">
        <v>24</v>
      </c>
      <c r="D3066">
        <v>21314</v>
      </c>
      <c r="E3066">
        <v>6</v>
      </c>
      <c r="F3066">
        <v>56.22</v>
      </c>
      <c r="G3066">
        <v>0.04</v>
      </c>
      <c r="H3066" s="2" t="s">
        <v>25</v>
      </c>
      <c r="I3066">
        <v>-20.39</v>
      </c>
      <c r="J3066">
        <v>8.6</v>
      </c>
      <c r="K3066">
        <v>6.19</v>
      </c>
      <c r="L3066" s="2" t="s">
        <v>1717</v>
      </c>
      <c r="M3066" s="2" t="s">
        <v>1714</v>
      </c>
      <c r="N3066" s="2" t="s">
        <v>419</v>
      </c>
      <c r="O3066" s="2" t="s">
        <v>62</v>
      </c>
      <c r="P3066" s="2" t="s">
        <v>29</v>
      </c>
      <c r="Q3066" s="2" t="s">
        <v>54</v>
      </c>
      <c r="R3066" s="2" t="s">
        <v>714</v>
      </c>
      <c r="S3066" s="2" t="s">
        <v>46</v>
      </c>
      <c r="T3066">
        <v>0.38</v>
      </c>
      <c r="U3066" s="1">
        <v>40121</v>
      </c>
      <c r="V3066">
        <v>2009</v>
      </c>
      <c r="W3066" s="2" t="s">
        <v>69</v>
      </c>
      <c r="X3066">
        <v>11</v>
      </c>
      <c r="Y3066">
        <v>-0.36268231945926716</v>
      </c>
    </row>
    <row r="3067" spans="1:25" x14ac:dyDescent="0.45">
      <c r="A3067">
        <v>3016</v>
      </c>
      <c r="B3067" s="1">
        <v>40529</v>
      </c>
      <c r="C3067" s="2" t="s">
        <v>48</v>
      </c>
      <c r="D3067">
        <v>21702</v>
      </c>
      <c r="E3067">
        <v>40</v>
      </c>
      <c r="F3067">
        <v>5232.83</v>
      </c>
      <c r="G3067">
        <v>0.01</v>
      </c>
      <c r="H3067" s="2" t="s">
        <v>35</v>
      </c>
      <c r="I3067">
        <v>-1461.65</v>
      </c>
      <c r="J3067">
        <v>122.99</v>
      </c>
      <c r="K3067">
        <v>70.2</v>
      </c>
      <c r="L3067" s="2" t="s">
        <v>901</v>
      </c>
      <c r="M3067" s="2" t="s">
        <v>1714</v>
      </c>
      <c r="N3067" s="2" t="s">
        <v>419</v>
      </c>
      <c r="O3067" s="2" t="s">
        <v>62</v>
      </c>
      <c r="P3067" s="2" t="s">
        <v>73</v>
      </c>
      <c r="Q3067" s="2" t="s">
        <v>114</v>
      </c>
      <c r="R3067" s="2" t="s">
        <v>347</v>
      </c>
      <c r="S3067" s="2" t="s">
        <v>40</v>
      </c>
      <c r="T3067">
        <v>0.74</v>
      </c>
      <c r="U3067" s="1">
        <v>40530</v>
      </c>
      <c r="V3067">
        <v>2010</v>
      </c>
      <c r="W3067" s="2" t="s">
        <v>100</v>
      </c>
      <c r="X3067">
        <v>12</v>
      </c>
      <c r="Y3067">
        <v>-0.27932304317166812</v>
      </c>
    </row>
    <row r="3068" spans="1:25" x14ac:dyDescent="0.45">
      <c r="A3068">
        <v>3062</v>
      </c>
      <c r="B3068" s="1">
        <v>41102</v>
      </c>
      <c r="C3068" s="2" t="s">
        <v>48</v>
      </c>
      <c r="D3068">
        <v>21925</v>
      </c>
      <c r="E3068">
        <v>3</v>
      </c>
      <c r="F3068">
        <v>236.32</v>
      </c>
      <c r="G3068">
        <v>0.03</v>
      </c>
      <c r="H3068" s="2" t="s">
        <v>25</v>
      </c>
      <c r="I3068">
        <v>-339.95</v>
      </c>
      <c r="J3068">
        <v>77.510000000000005</v>
      </c>
      <c r="K3068">
        <v>4</v>
      </c>
      <c r="L3068" s="2" t="s">
        <v>1717</v>
      </c>
      <c r="M3068" s="2" t="s">
        <v>1714</v>
      </c>
      <c r="N3068" s="2" t="s">
        <v>419</v>
      </c>
      <c r="O3068" s="2" t="s">
        <v>62</v>
      </c>
      <c r="P3068" s="2" t="s">
        <v>43</v>
      </c>
      <c r="Q3068" s="2" t="s">
        <v>104</v>
      </c>
      <c r="R3068" s="2" t="s">
        <v>958</v>
      </c>
      <c r="S3068" s="2" t="s">
        <v>46</v>
      </c>
      <c r="T3068">
        <v>0.76</v>
      </c>
      <c r="U3068" s="1">
        <v>41104</v>
      </c>
      <c r="V3068">
        <v>2012</v>
      </c>
      <c r="W3068" s="2" t="s">
        <v>47</v>
      </c>
      <c r="X3068">
        <v>7</v>
      </c>
      <c r="Y3068">
        <v>-1.4385155721056195</v>
      </c>
    </row>
    <row r="3069" spans="1:25" x14ac:dyDescent="0.45">
      <c r="A3069">
        <v>3123</v>
      </c>
      <c r="B3069" s="1">
        <v>41241</v>
      </c>
      <c r="C3069" s="2" t="s">
        <v>48</v>
      </c>
      <c r="D3069">
        <v>22432</v>
      </c>
      <c r="E3069">
        <v>45</v>
      </c>
      <c r="F3069">
        <v>2728.42</v>
      </c>
      <c r="G3069">
        <v>0.06</v>
      </c>
      <c r="H3069" s="2" t="s">
        <v>25</v>
      </c>
      <c r="I3069">
        <v>664.15</v>
      </c>
      <c r="J3069">
        <v>60.98</v>
      </c>
      <c r="K3069">
        <v>19.989999999999998</v>
      </c>
      <c r="L3069" s="2" t="s">
        <v>1713</v>
      </c>
      <c r="M3069" s="2" t="s">
        <v>1714</v>
      </c>
      <c r="N3069" s="2" t="s">
        <v>419</v>
      </c>
      <c r="O3069" s="2" t="s">
        <v>28</v>
      </c>
      <c r="P3069" s="2" t="s">
        <v>29</v>
      </c>
      <c r="Q3069" s="2" t="s">
        <v>79</v>
      </c>
      <c r="R3069" s="2" t="s">
        <v>1724</v>
      </c>
      <c r="S3069" s="2" t="s">
        <v>46</v>
      </c>
      <c r="T3069">
        <v>0.38</v>
      </c>
      <c r="U3069" s="1">
        <v>41242</v>
      </c>
      <c r="V3069">
        <v>2012</v>
      </c>
      <c r="W3069" s="2" t="s">
        <v>69</v>
      </c>
      <c r="X3069">
        <v>11</v>
      </c>
      <c r="Y3069">
        <v>0.24341926829447078</v>
      </c>
    </row>
    <row r="3070" spans="1:25" x14ac:dyDescent="0.45">
      <c r="A3070">
        <v>3173</v>
      </c>
      <c r="B3070" s="1">
        <v>41223</v>
      </c>
      <c r="C3070" s="2" t="s">
        <v>34</v>
      </c>
      <c r="D3070">
        <v>22819</v>
      </c>
      <c r="E3070">
        <v>1</v>
      </c>
      <c r="F3070">
        <v>6.77</v>
      </c>
      <c r="G3070">
        <v>0.06</v>
      </c>
      <c r="H3070" s="2" t="s">
        <v>25</v>
      </c>
      <c r="I3070">
        <v>-3.66</v>
      </c>
      <c r="J3070">
        <v>2.52</v>
      </c>
      <c r="K3070">
        <v>4.28</v>
      </c>
      <c r="L3070" s="2" t="s">
        <v>1717</v>
      </c>
      <c r="M3070" s="2" t="s">
        <v>1714</v>
      </c>
      <c r="N3070" s="2" t="s">
        <v>419</v>
      </c>
      <c r="O3070" s="2" t="s">
        <v>62</v>
      </c>
      <c r="P3070" s="2" t="s">
        <v>29</v>
      </c>
      <c r="Q3070" s="2" t="s">
        <v>94</v>
      </c>
      <c r="R3070" s="2" t="s">
        <v>1725</v>
      </c>
      <c r="S3070" s="2" t="s">
        <v>76</v>
      </c>
      <c r="T3070">
        <v>0.44</v>
      </c>
      <c r="U3070" s="1">
        <v>41225</v>
      </c>
      <c r="V3070">
        <v>2012</v>
      </c>
      <c r="W3070" s="2" t="s">
        <v>69</v>
      </c>
      <c r="X3070">
        <v>11</v>
      </c>
      <c r="Y3070">
        <v>-0.54062038404726742</v>
      </c>
    </row>
    <row r="3071" spans="1:25" x14ac:dyDescent="0.45">
      <c r="A3071">
        <v>3198</v>
      </c>
      <c r="B3071" s="1">
        <v>39873</v>
      </c>
      <c r="C3071" s="2" t="s">
        <v>66</v>
      </c>
      <c r="D3071">
        <v>22917</v>
      </c>
      <c r="E3071">
        <v>1</v>
      </c>
      <c r="F3071">
        <v>3550.28</v>
      </c>
      <c r="G3071">
        <v>0.06</v>
      </c>
      <c r="H3071" s="2" t="s">
        <v>57</v>
      </c>
      <c r="I3071">
        <v>-11769.17</v>
      </c>
      <c r="J3071">
        <v>3499.99</v>
      </c>
      <c r="K3071">
        <v>24.49</v>
      </c>
      <c r="L3071" s="2" t="s">
        <v>901</v>
      </c>
      <c r="M3071" s="2" t="s">
        <v>1714</v>
      </c>
      <c r="N3071" s="2" t="s">
        <v>419</v>
      </c>
      <c r="O3071" s="2" t="s">
        <v>42</v>
      </c>
      <c r="P3071" s="2" t="s">
        <v>43</v>
      </c>
      <c r="Q3071" s="2" t="s">
        <v>98</v>
      </c>
      <c r="R3071" s="2" t="s">
        <v>808</v>
      </c>
      <c r="S3071" s="2" t="s">
        <v>32</v>
      </c>
      <c r="T3071">
        <v>0.37</v>
      </c>
      <c r="U3071" s="1">
        <v>39876</v>
      </c>
      <c r="V3071">
        <v>2009</v>
      </c>
      <c r="W3071" s="2" t="s">
        <v>60</v>
      </c>
      <c r="X3071">
        <v>3</v>
      </c>
      <c r="Y3071">
        <v>-3.3149976903230165</v>
      </c>
    </row>
    <row r="3072" spans="1:25" x14ac:dyDescent="0.45">
      <c r="A3072">
        <v>3221</v>
      </c>
      <c r="B3072" s="1">
        <v>40705</v>
      </c>
      <c r="C3072" s="2" t="s">
        <v>66</v>
      </c>
      <c r="D3072">
        <v>23107</v>
      </c>
      <c r="E3072">
        <v>7</v>
      </c>
      <c r="F3072">
        <v>43.29</v>
      </c>
      <c r="G3072">
        <v>7.0000000000000007E-2</v>
      </c>
      <c r="H3072" s="2" t="s">
        <v>25</v>
      </c>
      <c r="I3072">
        <v>-39.119999999999997</v>
      </c>
      <c r="J3072">
        <v>5.38</v>
      </c>
      <c r="K3072">
        <v>7.57</v>
      </c>
      <c r="L3072" s="2" t="s">
        <v>1715</v>
      </c>
      <c r="M3072" s="2" t="s">
        <v>1714</v>
      </c>
      <c r="N3072" s="2" t="s">
        <v>419</v>
      </c>
      <c r="O3072" s="2" t="s">
        <v>37</v>
      </c>
      <c r="P3072" s="2" t="s">
        <v>29</v>
      </c>
      <c r="Q3072" s="2" t="s">
        <v>54</v>
      </c>
      <c r="R3072" s="2" t="s">
        <v>1503</v>
      </c>
      <c r="S3072" s="2" t="s">
        <v>46</v>
      </c>
      <c r="T3072">
        <v>0.36</v>
      </c>
      <c r="U3072" s="1">
        <v>40708</v>
      </c>
      <c r="V3072">
        <v>2011</v>
      </c>
      <c r="W3072" s="2" t="s">
        <v>56</v>
      </c>
      <c r="X3072">
        <v>6</v>
      </c>
      <c r="Y3072">
        <v>-0.90367290367290365</v>
      </c>
    </row>
    <row r="3073" spans="1:25" x14ac:dyDescent="0.45">
      <c r="A3073">
        <v>3294</v>
      </c>
      <c r="B3073" s="1">
        <v>40552</v>
      </c>
      <c r="C3073" s="2" t="s">
        <v>66</v>
      </c>
      <c r="D3073">
        <v>23556</v>
      </c>
      <c r="E3073">
        <v>34</v>
      </c>
      <c r="F3073">
        <v>11747.97</v>
      </c>
      <c r="G3073">
        <v>0.05</v>
      </c>
      <c r="H3073" s="2" t="s">
        <v>57</v>
      </c>
      <c r="I3073">
        <v>3302.03</v>
      </c>
      <c r="J3073">
        <v>363.25</v>
      </c>
      <c r="K3073">
        <v>19.989999999999998</v>
      </c>
      <c r="L3073" s="2" t="s">
        <v>1720</v>
      </c>
      <c r="M3073" s="2" t="s">
        <v>1714</v>
      </c>
      <c r="N3073" s="2" t="s">
        <v>419</v>
      </c>
      <c r="O3073" s="2" t="s">
        <v>37</v>
      </c>
      <c r="P3073" s="2" t="s">
        <v>29</v>
      </c>
      <c r="Q3073" s="2" t="s">
        <v>38</v>
      </c>
      <c r="R3073" s="2" t="s">
        <v>482</v>
      </c>
      <c r="S3073" s="2" t="s">
        <v>46</v>
      </c>
      <c r="T3073">
        <v>0.56999999999999995</v>
      </c>
      <c r="U3073" s="1">
        <v>40553</v>
      </c>
      <c r="V3073">
        <v>2011</v>
      </c>
      <c r="W3073" s="2" t="s">
        <v>107</v>
      </c>
      <c r="X3073">
        <v>1</v>
      </c>
      <c r="Y3073">
        <v>0.28107238952772268</v>
      </c>
    </row>
    <row r="3074" spans="1:25" x14ac:dyDescent="0.45">
      <c r="A3074">
        <v>3324</v>
      </c>
      <c r="B3074" s="1">
        <v>41239</v>
      </c>
      <c r="C3074" s="2" t="s">
        <v>48</v>
      </c>
      <c r="D3074">
        <v>23777</v>
      </c>
      <c r="E3074">
        <v>16</v>
      </c>
      <c r="F3074">
        <v>487.7</v>
      </c>
      <c r="G3074">
        <v>0.06</v>
      </c>
      <c r="H3074" s="2" t="s">
        <v>25</v>
      </c>
      <c r="I3074">
        <v>-67.540000000000006</v>
      </c>
      <c r="J3074">
        <v>31.98</v>
      </c>
      <c r="K3074">
        <v>6.72</v>
      </c>
      <c r="L3074" s="2" t="s">
        <v>1428</v>
      </c>
      <c r="M3074" s="2" t="s">
        <v>1714</v>
      </c>
      <c r="N3074" s="2" t="s">
        <v>419</v>
      </c>
      <c r="O3074" s="2" t="s">
        <v>37</v>
      </c>
      <c r="P3074" s="2" t="s">
        <v>29</v>
      </c>
      <c r="Q3074" s="2" t="s">
        <v>30</v>
      </c>
      <c r="R3074" s="2" t="s">
        <v>1726</v>
      </c>
      <c r="S3074" s="2" t="s">
        <v>46</v>
      </c>
      <c r="T3074">
        <v>0.75</v>
      </c>
      <c r="U3074" s="1">
        <v>41240</v>
      </c>
      <c r="V3074">
        <v>2012</v>
      </c>
      <c r="W3074" s="2" t="s">
        <v>69</v>
      </c>
      <c r="X3074">
        <v>11</v>
      </c>
      <c r="Y3074">
        <v>-0.13848677465655118</v>
      </c>
    </row>
    <row r="3075" spans="1:25" x14ac:dyDescent="0.45">
      <c r="A3075">
        <v>3374</v>
      </c>
      <c r="B3075" s="1">
        <v>41016</v>
      </c>
      <c r="C3075" s="2" t="s">
        <v>81</v>
      </c>
      <c r="D3075">
        <v>24098</v>
      </c>
      <c r="E3075">
        <v>42</v>
      </c>
      <c r="F3075">
        <v>199.58</v>
      </c>
      <c r="G3075">
        <v>0.05</v>
      </c>
      <c r="H3075" s="2" t="s">
        <v>25</v>
      </c>
      <c r="I3075">
        <v>46.31</v>
      </c>
      <c r="J3075">
        <v>4.82</v>
      </c>
      <c r="K3075">
        <v>1.49</v>
      </c>
      <c r="L3075" s="2" t="s">
        <v>1723</v>
      </c>
      <c r="M3075" s="2" t="s">
        <v>1714</v>
      </c>
      <c r="N3075" s="2" t="s">
        <v>419</v>
      </c>
      <c r="O3075" s="2" t="s">
        <v>28</v>
      </c>
      <c r="P3075" s="2" t="s">
        <v>29</v>
      </c>
      <c r="Q3075" s="2" t="s">
        <v>54</v>
      </c>
      <c r="R3075" s="2" t="s">
        <v>797</v>
      </c>
      <c r="S3075" s="2" t="s">
        <v>46</v>
      </c>
      <c r="T3075">
        <v>0.36</v>
      </c>
      <c r="U3075" s="1">
        <v>41017</v>
      </c>
      <c r="V3075">
        <v>2012</v>
      </c>
      <c r="W3075" s="2" t="s">
        <v>88</v>
      </c>
      <c r="X3075">
        <v>4</v>
      </c>
      <c r="Y3075">
        <v>0.23203727828439724</v>
      </c>
    </row>
    <row r="3076" spans="1:25" x14ac:dyDescent="0.45">
      <c r="A3076">
        <v>3400</v>
      </c>
      <c r="B3076" s="1">
        <v>40406</v>
      </c>
      <c r="C3076" s="2" t="s">
        <v>66</v>
      </c>
      <c r="D3076">
        <v>24227</v>
      </c>
      <c r="E3076">
        <v>24</v>
      </c>
      <c r="F3076">
        <v>1840.8534999999999</v>
      </c>
      <c r="G3076">
        <v>0.01</v>
      </c>
      <c r="H3076" s="2" t="s">
        <v>25</v>
      </c>
      <c r="I3076">
        <v>424.64</v>
      </c>
      <c r="J3076">
        <v>85.99</v>
      </c>
      <c r="K3076">
        <v>2.79</v>
      </c>
      <c r="L3076" s="2" t="s">
        <v>1719</v>
      </c>
      <c r="M3076" s="2" t="s">
        <v>1714</v>
      </c>
      <c r="N3076" s="2" t="s">
        <v>419</v>
      </c>
      <c r="O3076" s="2" t="s">
        <v>37</v>
      </c>
      <c r="P3076" s="2" t="s">
        <v>43</v>
      </c>
      <c r="Q3076" s="2" t="s">
        <v>44</v>
      </c>
      <c r="R3076" s="2" t="s">
        <v>1666</v>
      </c>
      <c r="S3076" s="2" t="s">
        <v>46</v>
      </c>
      <c r="T3076">
        <v>0.57999999999999996</v>
      </c>
      <c r="U3076" s="1">
        <v>40408</v>
      </c>
      <c r="V3076">
        <v>2010</v>
      </c>
      <c r="W3076" s="2" t="s">
        <v>52</v>
      </c>
      <c r="X3076">
        <v>8</v>
      </c>
      <c r="Y3076">
        <v>0.23067560780909507</v>
      </c>
    </row>
    <row r="3077" spans="1:25" x14ac:dyDescent="0.45">
      <c r="A3077">
        <v>3455</v>
      </c>
      <c r="B3077" s="1">
        <v>40138</v>
      </c>
      <c r="C3077" s="2" t="s">
        <v>24</v>
      </c>
      <c r="D3077">
        <v>24614</v>
      </c>
      <c r="E3077">
        <v>33</v>
      </c>
      <c r="F3077">
        <v>1644.59</v>
      </c>
      <c r="G3077">
        <v>0.09</v>
      </c>
      <c r="H3077" s="2" t="s">
        <v>25</v>
      </c>
      <c r="I3077">
        <v>-52.92</v>
      </c>
      <c r="J3077">
        <v>50.98</v>
      </c>
      <c r="K3077">
        <v>6.5</v>
      </c>
      <c r="L3077" s="2" t="s">
        <v>1713</v>
      </c>
      <c r="M3077" s="2" t="s">
        <v>1714</v>
      </c>
      <c r="N3077" s="2" t="s">
        <v>419</v>
      </c>
      <c r="O3077" s="2" t="s">
        <v>62</v>
      </c>
      <c r="P3077" s="2" t="s">
        <v>43</v>
      </c>
      <c r="Q3077" s="2" t="s">
        <v>104</v>
      </c>
      <c r="R3077" s="2" t="s">
        <v>1284</v>
      </c>
      <c r="S3077" s="2" t="s">
        <v>46</v>
      </c>
      <c r="T3077">
        <v>0.73</v>
      </c>
      <c r="U3077" s="1">
        <v>40145</v>
      </c>
      <c r="V3077">
        <v>2009</v>
      </c>
      <c r="W3077" s="2" t="s">
        <v>69</v>
      </c>
      <c r="X3077">
        <v>11</v>
      </c>
      <c r="Y3077">
        <v>-3.2178232872630871E-2</v>
      </c>
    </row>
    <row r="3078" spans="1:25" x14ac:dyDescent="0.45">
      <c r="A3078">
        <v>3595</v>
      </c>
      <c r="B3078" s="1">
        <v>40964</v>
      </c>
      <c r="C3078" s="2" t="s">
        <v>48</v>
      </c>
      <c r="D3078">
        <v>25637</v>
      </c>
      <c r="E3078">
        <v>12</v>
      </c>
      <c r="F3078">
        <v>2409.424</v>
      </c>
      <c r="G3078">
        <v>0.1</v>
      </c>
      <c r="H3078" s="2" t="s">
        <v>35</v>
      </c>
      <c r="I3078">
        <v>50.95</v>
      </c>
      <c r="J3078">
        <v>259.70999999999998</v>
      </c>
      <c r="K3078">
        <v>66.67</v>
      </c>
      <c r="L3078" s="2" t="s">
        <v>1723</v>
      </c>
      <c r="M3078" s="2" t="s">
        <v>1714</v>
      </c>
      <c r="N3078" s="2" t="s">
        <v>419</v>
      </c>
      <c r="O3078" s="2" t="s">
        <v>28</v>
      </c>
      <c r="P3078" s="2" t="s">
        <v>73</v>
      </c>
      <c r="Q3078" s="2" t="s">
        <v>175</v>
      </c>
      <c r="R3078" s="2" t="s">
        <v>1482</v>
      </c>
      <c r="S3078" s="2" t="s">
        <v>85</v>
      </c>
      <c r="T3078">
        <v>0.61</v>
      </c>
      <c r="U3078" s="1">
        <v>40966</v>
      </c>
      <c r="V3078">
        <v>2012</v>
      </c>
      <c r="W3078" s="2" t="s">
        <v>65</v>
      </c>
      <c r="X3078">
        <v>2</v>
      </c>
      <c r="Y3078">
        <v>2.1146132851669115E-2</v>
      </c>
    </row>
    <row r="3079" spans="1:25" x14ac:dyDescent="0.45">
      <c r="A3079">
        <v>3737</v>
      </c>
      <c r="B3079" s="1">
        <v>40335</v>
      </c>
      <c r="C3079" s="2" t="s">
        <v>48</v>
      </c>
      <c r="D3079">
        <v>26695</v>
      </c>
      <c r="E3079">
        <v>43</v>
      </c>
      <c r="F3079">
        <v>367.11</v>
      </c>
      <c r="G3079">
        <v>0.01</v>
      </c>
      <c r="H3079" s="2" t="s">
        <v>25</v>
      </c>
      <c r="I3079">
        <v>163.41999999999999</v>
      </c>
      <c r="J3079">
        <v>8.34</v>
      </c>
      <c r="K3079">
        <v>1.43</v>
      </c>
      <c r="L3079" s="2" t="s">
        <v>1727</v>
      </c>
      <c r="M3079" s="2" t="s">
        <v>1714</v>
      </c>
      <c r="N3079" s="2" t="s">
        <v>419</v>
      </c>
      <c r="O3079" s="2" t="s">
        <v>42</v>
      </c>
      <c r="P3079" s="2" t="s">
        <v>29</v>
      </c>
      <c r="Q3079" s="2" t="s">
        <v>63</v>
      </c>
      <c r="R3079" s="2" t="s">
        <v>1728</v>
      </c>
      <c r="S3079" s="2" t="s">
        <v>76</v>
      </c>
      <c r="T3079">
        <v>0.35</v>
      </c>
      <c r="U3079" s="1">
        <v>40337</v>
      </c>
      <c r="V3079">
        <v>2010</v>
      </c>
      <c r="W3079" s="2" t="s">
        <v>56</v>
      </c>
      <c r="X3079">
        <v>6</v>
      </c>
      <c r="Y3079">
        <v>0.44515267903353212</v>
      </c>
    </row>
    <row r="3080" spans="1:25" x14ac:dyDescent="0.45">
      <c r="A3080">
        <v>3797</v>
      </c>
      <c r="B3080" s="1">
        <v>41133</v>
      </c>
      <c r="C3080" s="2" t="s">
        <v>48</v>
      </c>
      <c r="D3080">
        <v>27078</v>
      </c>
      <c r="E3080">
        <v>22</v>
      </c>
      <c r="F3080">
        <v>152.44</v>
      </c>
      <c r="G3080">
        <v>0.03</v>
      </c>
      <c r="H3080" s="2" t="s">
        <v>25</v>
      </c>
      <c r="I3080">
        <v>-40.76</v>
      </c>
      <c r="J3080">
        <v>6.48</v>
      </c>
      <c r="K3080">
        <v>5.86</v>
      </c>
      <c r="L3080" s="2" t="s">
        <v>901</v>
      </c>
      <c r="M3080" s="2" t="s">
        <v>1714</v>
      </c>
      <c r="N3080" s="2" t="s">
        <v>419</v>
      </c>
      <c r="O3080" s="2" t="s">
        <v>42</v>
      </c>
      <c r="P3080" s="2" t="s">
        <v>29</v>
      </c>
      <c r="Q3080" s="2" t="s">
        <v>63</v>
      </c>
      <c r="R3080" s="2" t="s">
        <v>1279</v>
      </c>
      <c r="S3080" s="2" t="s">
        <v>46</v>
      </c>
      <c r="T3080">
        <v>0.36</v>
      </c>
      <c r="U3080" s="1">
        <v>41134</v>
      </c>
      <c r="V3080">
        <v>2012</v>
      </c>
      <c r="W3080" s="2" t="s">
        <v>52</v>
      </c>
      <c r="X3080">
        <v>8</v>
      </c>
      <c r="Y3080">
        <v>-0.26738388874311203</v>
      </c>
    </row>
    <row r="3081" spans="1:25" x14ac:dyDescent="0.45">
      <c r="A3081">
        <v>4135</v>
      </c>
      <c r="B3081" s="1">
        <v>41132</v>
      </c>
      <c r="C3081" s="2" t="s">
        <v>81</v>
      </c>
      <c r="D3081">
        <v>29376</v>
      </c>
      <c r="E3081">
        <v>20</v>
      </c>
      <c r="F3081">
        <v>2850.31</v>
      </c>
      <c r="G3081">
        <v>0.09</v>
      </c>
      <c r="H3081" s="2" t="s">
        <v>25</v>
      </c>
      <c r="I3081">
        <v>569.08000000000004</v>
      </c>
      <c r="J3081">
        <v>155.06</v>
      </c>
      <c r="K3081">
        <v>7.07</v>
      </c>
      <c r="L3081" s="2" t="s">
        <v>1719</v>
      </c>
      <c r="M3081" s="2" t="s">
        <v>1714</v>
      </c>
      <c r="N3081" s="2" t="s">
        <v>419</v>
      </c>
      <c r="O3081" s="2" t="s">
        <v>37</v>
      </c>
      <c r="P3081" s="2" t="s">
        <v>29</v>
      </c>
      <c r="Q3081" s="2" t="s">
        <v>30</v>
      </c>
      <c r="R3081" s="2" t="s">
        <v>411</v>
      </c>
      <c r="S3081" s="2" t="s">
        <v>46</v>
      </c>
      <c r="T3081">
        <v>0.59</v>
      </c>
      <c r="U3081" s="1">
        <v>41134</v>
      </c>
      <c r="V3081">
        <v>2012</v>
      </c>
      <c r="W3081" s="2" t="s">
        <v>52</v>
      </c>
      <c r="X3081">
        <v>8</v>
      </c>
      <c r="Y3081">
        <v>0.19965547607102388</v>
      </c>
    </row>
    <row r="3082" spans="1:25" x14ac:dyDescent="0.45">
      <c r="A3082">
        <v>4190</v>
      </c>
      <c r="B3082" s="1">
        <v>39893</v>
      </c>
      <c r="C3082" s="2" t="s">
        <v>66</v>
      </c>
      <c r="D3082">
        <v>29766</v>
      </c>
      <c r="E3082">
        <v>13</v>
      </c>
      <c r="F3082">
        <v>89061.05</v>
      </c>
      <c r="G3082">
        <v>0</v>
      </c>
      <c r="H3082" s="2" t="s">
        <v>25</v>
      </c>
      <c r="I3082">
        <v>27220.69</v>
      </c>
      <c r="J3082">
        <v>6783.02</v>
      </c>
      <c r="K3082">
        <v>24.49</v>
      </c>
      <c r="L3082" s="2" t="s">
        <v>1428</v>
      </c>
      <c r="M3082" s="2" t="s">
        <v>1714</v>
      </c>
      <c r="N3082" s="2" t="s">
        <v>419</v>
      </c>
      <c r="O3082" s="2" t="s">
        <v>37</v>
      </c>
      <c r="P3082" s="2" t="s">
        <v>43</v>
      </c>
      <c r="Q3082" s="2" t="s">
        <v>192</v>
      </c>
      <c r="R3082" s="2" t="s">
        <v>1729</v>
      </c>
      <c r="S3082" s="2" t="s">
        <v>32</v>
      </c>
      <c r="T3082">
        <v>0.39</v>
      </c>
      <c r="U3082" s="1">
        <v>39894</v>
      </c>
      <c r="V3082">
        <v>2009</v>
      </c>
      <c r="W3082" s="2" t="s">
        <v>60</v>
      </c>
      <c r="X3082">
        <v>3</v>
      </c>
      <c r="Y3082">
        <v>0.30564079359046403</v>
      </c>
    </row>
    <row r="3083" spans="1:25" x14ac:dyDescent="0.45">
      <c r="A3083">
        <v>4253</v>
      </c>
      <c r="B3083" s="1">
        <v>40086</v>
      </c>
      <c r="C3083" s="2" t="s">
        <v>24</v>
      </c>
      <c r="D3083">
        <v>30278</v>
      </c>
      <c r="E3083">
        <v>50</v>
      </c>
      <c r="F3083">
        <v>2860.93</v>
      </c>
      <c r="G3083">
        <v>0.03</v>
      </c>
      <c r="H3083" s="2" t="s">
        <v>25</v>
      </c>
      <c r="I3083">
        <v>832.62</v>
      </c>
      <c r="J3083">
        <v>65.989999999999995</v>
      </c>
      <c r="K3083">
        <v>5.26</v>
      </c>
      <c r="L3083" s="2" t="s">
        <v>1713</v>
      </c>
      <c r="M3083" s="2" t="s">
        <v>1714</v>
      </c>
      <c r="N3083" s="2" t="s">
        <v>419</v>
      </c>
      <c r="O3083" s="2" t="s">
        <v>62</v>
      </c>
      <c r="P3083" s="2" t="s">
        <v>43</v>
      </c>
      <c r="Q3083" s="2" t="s">
        <v>44</v>
      </c>
      <c r="R3083" s="2" t="s">
        <v>320</v>
      </c>
      <c r="S3083" s="2" t="s">
        <v>46</v>
      </c>
      <c r="T3083">
        <v>0.56000000000000005</v>
      </c>
      <c r="U3083" s="1">
        <v>40095</v>
      </c>
      <c r="V3083">
        <v>2009</v>
      </c>
      <c r="W3083" s="2" t="s">
        <v>112</v>
      </c>
      <c r="X3083">
        <v>9</v>
      </c>
      <c r="Y3083">
        <v>0.29103123809390652</v>
      </c>
    </row>
    <row r="3084" spans="1:25" x14ac:dyDescent="0.45">
      <c r="A3084">
        <v>4302</v>
      </c>
      <c r="B3084" s="1">
        <v>40658</v>
      </c>
      <c r="C3084" s="2" t="s">
        <v>81</v>
      </c>
      <c r="D3084">
        <v>30626</v>
      </c>
      <c r="E3084">
        <v>23</v>
      </c>
      <c r="F3084">
        <v>220.82</v>
      </c>
      <c r="G3084">
        <v>0.1</v>
      </c>
      <c r="H3084" s="2" t="s">
        <v>57</v>
      </c>
      <c r="I3084">
        <v>77.680000000000007</v>
      </c>
      <c r="J3084">
        <v>9.93</v>
      </c>
      <c r="K3084">
        <v>1.0900000000000001</v>
      </c>
      <c r="L3084" s="2" t="s">
        <v>901</v>
      </c>
      <c r="M3084" s="2" t="s">
        <v>1714</v>
      </c>
      <c r="N3084" s="2" t="s">
        <v>419</v>
      </c>
      <c r="O3084" s="2" t="s">
        <v>42</v>
      </c>
      <c r="P3084" s="2" t="s">
        <v>29</v>
      </c>
      <c r="Q3084" s="2" t="s">
        <v>94</v>
      </c>
      <c r="R3084" s="2" t="s">
        <v>1199</v>
      </c>
      <c r="S3084" s="2" t="s">
        <v>76</v>
      </c>
      <c r="T3084">
        <v>0.43</v>
      </c>
      <c r="U3084" s="1">
        <v>40659</v>
      </c>
      <c r="V3084">
        <v>2011</v>
      </c>
      <c r="W3084" s="2" t="s">
        <v>88</v>
      </c>
      <c r="X3084">
        <v>4</v>
      </c>
      <c r="Y3084">
        <v>0.35177973009691155</v>
      </c>
    </row>
    <row r="3085" spans="1:25" x14ac:dyDescent="0.45">
      <c r="A3085">
        <v>4328</v>
      </c>
      <c r="B3085" s="1">
        <v>40442</v>
      </c>
      <c r="C3085" s="2" t="s">
        <v>24</v>
      </c>
      <c r="D3085">
        <v>30851</v>
      </c>
      <c r="E3085">
        <v>16</v>
      </c>
      <c r="F3085">
        <v>336.29</v>
      </c>
      <c r="G3085">
        <v>0.08</v>
      </c>
      <c r="H3085" s="2" t="s">
        <v>25</v>
      </c>
      <c r="I3085">
        <v>-52.14</v>
      </c>
      <c r="J3085">
        <v>21.38</v>
      </c>
      <c r="K3085">
        <v>8.99</v>
      </c>
      <c r="L3085" s="2" t="s">
        <v>1428</v>
      </c>
      <c r="M3085" s="2" t="s">
        <v>1714</v>
      </c>
      <c r="N3085" s="2" t="s">
        <v>419</v>
      </c>
      <c r="O3085" s="2" t="s">
        <v>37</v>
      </c>
      <c r="P3085" s="2" t="s">
        <v>29</v>
      </c>
      <c r="Q3085" s="2" t="s">
        <v>94</v>
      </c>
      <c r="R3085" s="2" t="s">
        <v>355</v>
      </c>
      <c r="S3085" s="2" t="s">
        <v>106</v>
      </c>
      <c r="T3085">
        <v>0.59</v>
      </c>
      <c r="U3085" s="1">
        <v>40446</v>
      </c>
      <c r="V3085">
        <v>2010</v>
      </c>
      <c r="W3085" s="2" t="s">
        <v>112</v>
      </c>
      <c r="X3085">
        <v>9</v>
      </c>
      <c r="Y3085">
        <v>-0.15504475304053048</v>
      </c>
    </row>
    <row r="3086" spans="1:25" x14ac:dyDescent="0.45">
      <c r="A3086">
        <v>4452</v>
      </c>
      <c r="B3086" s="1">
        <v>40509</v>
      </c>
      <c r="C3086" s="2" t="s">
        <v>24</v>
      </c>
      <c r="D3086">
        <v>31718</v>
      </c>
      <c r="E3086">
        <v>24</v>
      </c>
      <c r="F3086">
        <v>1390.6935000000001</v>
      </c>
      <c r="G3086">
        <v>0.03</v>
      </c>
      <c r="H3086" s="2" t="s">
        <v>25</v>
      </c>
      <c r="I3086">
        <v>168.46</v>
      </c>
      <c r="J3086">
        <v>65.989999999999995</v>
      </c>
      <c r="K3086">
        <v>7.69</v>
      </c>
      <c r="L3086" s="2" t="s">
        <v>1721</v>
      </c>
      <c r="M3086" s="2" t="s">
        <v>1714</v>
      </c>
      <c r="N3086" s="2" t="s">
        <v>419</v>
      </c>
      <c r="O3086" s="2" t="s">
        <v>42</v>
      </c>
      <c r="P3086" s="2" t="s">
        <v>43</v>
      </c>
      <c r="Q3086" s="2" t="s">
        <v>44</v>
      </c>
      <c r="R3086" s="2" t="s">
        <v>762</v>
      </c>
      <c r="S3086" s="2" t="s">
        <v>46</v>
      </c>
      <c r="T3086">
        <v>0.59</v>
      </c>
      <c r="U3086" s="1">
        <v>40513</v>
      </c>
      <c r="V3086">
        <v>2010</v>
      </c>
      <c r="W3086" s="2" t="s">
        <v>69</v>
      </c>
      <c r="X3086">
        <v>11</v>
      </c>
      <c r="Y3086">
        <v>0.12113380842004366</v>
      </c>
    </row>
    <row r="3087" spans="1:25" x14ac:dyDescent="0.45">
      <c r="A3087">
        <v>4508</v>
      </c>
      <c r="B3087" s="1">
        <v>40011</v>
      </c>
      <c r="C3087" s="2" t="s">
        <v>66</v>
      </c>
      <c r="D3087">
        <v>32070</v>
      </c>
      <c r="E3087">
        <v>50</v>
      </c>
      <c r="F3087">
        <v>86.7</v>
      </c>
      <c r="G3087">
        <v>7.0000000000000007E-2</v>
      </c>
      <c r="H3087" s="2" t="s">
        <v>25</v>
      </c>
      <c r="I3087">
        <v>-185.34</v>
      </c>
      <c r="J3087">
        <v>1.76</v>
      </c>
      <c r="K3087">
        <v>4.8600000000000003</v>
      </c>
      <c r="L3087" s="2" t="s">
        <v>1717</v>
      </c>
      <c r="M3087" s="2" t="s">
        <v>1714</v>
      </c>
      <c r="N3087" s="2" t="s">
        <v>419</v>
      </c>
      <c r="O3087" s="2" t="s">
        <v>62</v>
      </c>
      <c r="P3087" s="2" t="s">
        <v>73</v>
      </c>
      <c r="Q3087" s="2" t="s">
        <v>74</v>
      </c>
      <c r="R3087" s="2" t="s">
        <v>1504</v>
      </c>
      <c r="S3087" s="2" t="s">
        <v>46</v>
      </c>
      <c r="T3087">
        <v>0.41</v>
      </c>
      <c r="U3087" s="1">
        <v>40011</v>
      </c>
      <c r="V3087">
        <v>2009</v>
      </c>
      <c r="W3087" s="2" t="s">
        <v>47</v>
      </c>
      <c r="X3087">
        <v>7</v>
      </c>
      <c r="Y3087">
        <v>-2.1377162629757787</v>
      </c>
    </row>
    <row r="3088" spans="1:25" x14ac:dyDescent="0.45">
      <c r="A3088">
        <v>4871</v>
      </c>
      <c r="B3088" s="1">
        <v>40198</v>
      </c>
      <c r="C3088" s="2" t="s">
        <v>81</v>
      </c>
      <c r="D3088">
        <v>34661</v>
      </c>
      <c r="E3088">
        <v>26</v>
      </c>
      <c r="F3088">
        <v>864.16</v>
      </c>
      <c r="G3088">
        <v>0.09</v>
      </c>
      <c r="H3088" s="2" t="s">
        <v>25</v>
      </c>
      <c r="I3088">
        <v>-175.47</v>
      </c>
      <c r="J3088">
        <v>33.979999999999997</v>
      </c>
      <c r="K3088">
        <v>19.989999999999998</v>
      </c>
      <c r="L3088" s="2" t="s">
        <v>901</v>
      </c>
      <c r="M3088" s="2" t="s">
        <v>1714</v>
      </c>
      <c r="N3088" s="2" t="s">
        <v>419</v>
      </c>
      <c r="O3088" s="2" t="s">
        <v>42</v>
      </c>
      <c r="P3088" s="2" t="s">
        <v>73</v>
      </c>
      <c r="Q3088" s="2" t="s">
        <v>74</v>
      </c>
      <c r="R3088" s="2" t="s">
        <v>177</v>
      </c>
      <c r="S3088" s="2" t="s">
        <v>46</v>
      </c>
      <c r="T3088">
        <v>0.55000000000000004</v>
      </c>
      <c r="U3088" s="1">
        <v>40200</v>
      </c>
      <c r="V3088">
        <v>2010</v>
      </c>
      <c r="W3088" s="2" t="s">
        <v>107</v>
      </c>
      <c r="X3088">
        <v>1</v>
      </c>
      <c r="Y3088">
        <v>-0.20305267543047584</v>
      </c>
    </row>
    <row r="3089" spans="1:25" x14ac:dyDescent="0.45">
      <c r="A3089">
        <v>4886</v>
      </c>
      <c r="B3089" s="1">
        <v>41064</v>
      </c>
      <c r="C3089" s="2" t="s">
        <v>81</v>
      </c>
      <c r="D3089">
        <v>34754</v>
      </c>
      <c r="E3089">
        <v>16</v>
      </c>
      <c r="F3089">
        <v>623.35</v>
      </c>
      <c r="G3089">
        <v>0.03</v>
      </c>
      <c r="H3089" s="2" t="s">
        <v>25</v>
      </c>
      <c r="I3089">
        <v>235.51</v>
      </c>
      <c r="J3089">
        <v>37.94</v>
      </c>
      <c r="K3089">
        <v>5.08</v>
      </c>
      <c r="L3089" s="2" t="s">
        <v>1717</v>
      </c>
      <c r="M3089" s="2" t="s">
        <v>1714</v>
      </c>
      <c r="N3089" s="2" t="s">
        <v>419</v>
      </c>
      <c r="O3089" s="2" t="s">
        <v>62</v>
      </c>
      <c r="P3089" s="2" t="s">
        <v>29</v>
      </c>
      <c r="Q3089" s="2" t="s">
        <v>63</v>
      </c>
      <c r="R3089" s="2" t="s">
        <v>833</v>
      </c>
      <c r="S3089" s="2" t="s">
        <v>76</v>
      </c>
      <c r="T3089">
        <v>0.38</v>
      </c>
      <c r="U3089" s="1">
        <v>41066</v>
      </c>
      <c r="V3089">
        <v>2012</v>
      </c>
      <c r="W3089" s="2" t="s">
        <v>56</v>
      </c>
      <c r="X3089">
        <v>6</v>
      </c>
      <c r="Y3089">
        <v>0.37781342744846391</v>
      </c>
    </row>
    <row r="3090" spans="1:25" x14ac:dyDescent="0.45">
      <c r="A3090">
        <v>4975</v>
      </c>
      <c r="B3090" s="1">
        <v>40962</v>
      </c>
      <c r="C3090" s="2" t="s">
        <v>34</v>
      </c>
      <c r="D3090">
        <v>35392</v>
      </c>
      <c r="E3090">
        <v>9</v>
      </c>
      <c r="F3090">
        <v>70.88</v>
      </c>
      <c r="G3090">
        <v>0.01</v>
      </c>
      <c r="H3090" s="2" t="s">
        <v>25</v>
      </c>
      <c r="I3090">
        <v>-50.2</v>
      </c>
      <c r="J3090">
        <v>6.48</v>
      </c>
      <c r="K3090">
        <v>9.68</v>
      </c>
      <c r="L3090" s="2" t="s">
        <v>1723</v>
      </c>
      <c r="M3090" s="2" t="s">
        <v>1714</v>
      </c>
      <c r="N3090" s="2" t="s">
        <v>419</v>
      </c>
      <c r="O3090" s="2" t="s">
        <v>28</v>
      </c>
      <c r="P3090" s="2" t="s">
        <v>29</v>
      </c>
      <c r="Q3090" s="2" t="s">
        <v>63</v>
      </c>
      <c r="R3090" s="2" t="s">
        <v>810</v>
      </c>
      <c r="S3090" s="2" t="s">
        <v>46</v>
      </c>
      <c r="T3090">
        <v>0.36</v>
      </c>
      <c r="U3090" s="1">
        <v>40962</v>
      </c>
      <c r="V3090">
        <v>2012</v>
      </c>
      <c r="W3090" s="2" t="s">
        <v>65</v>
      </c>
      <c r="X3090">
        <v>2</v>
      </c>
      <c r="Y3090">
        <v>-0.70823927765237027</v>
      </c>
    </row>
    <row r="3091" spans="1:25" x14ac:dyDescent="0.45">
      <c r="A3091">
        <v>5066</v>
      </c>
      <c r="B3091" s="1">
        <v>41028</v>
      </c>
      <c r="C3091" s="2" t="s">
        <v>81</v>
      </c>
      <c r="D3091">
        <v>36103</v>
      </c>
      <c r="E3091">
        <v>10</v>
      </c>
      <c r="F3091">
        <v>55.82</v>
      </c>
      <c r="G3091">
        <v>0.01</v>
      </c>
      <c r="H3091" s="2" t="s">
        <v>25</v>
      </c>
      <c r="I3091">
        <v>-28.85</v>
      </c>
      <c r="J3091">
        <v>4.82</v>
      </c>
      <c r="K3091">
        <v>5.72</v>
      </c>
      <c r="L3091" s="2" t="s">
        <v>901</v>
      </c>
      <c r="M3091" s="2" t="s">
        <v>1714</v>
      </c>
      <c r="N3091" s="2" t="s">
        <v>419</v>
      </c>
      <c r="O3091" s="2" t="s">
        <v>62</v>
      </c>
      <c r="P3091" s="2" t="s">
        <v>73</v>
      </c>
      <c r="Q3091" s="2" t="s">
        <v>74</v>
      </c>
      <c r="R3091" s="2" t="s">
        <v>476</v>
      </c>
      <c r="S3091" s="2" t="s">
        <v>106</v>
      </c>
      <c r="T3091">
        <v>0.47</v>
      </c>
      <c r="U3091" s="1">
        <v>41030</v>
      </c>
      <c r="V3091">
        <v>2012</v>
      </c>
      <c r="W3091" s="2" t="s">
        <v>88</v>
      </c>
      <c r="X3091">
        <v>4</v>
      </c>
      <c r="Y3091">
        <v>-0.51683984235041203</v>
      </c>
    </row>
    <row r="3092" spans="1:25" x14ac:dyDescent="0.45">
      <c r="A3092">
        <v>5221</v>
      </c>
      <c r="B3092" s="1">
        <v>40229</v>
      </c>
      <c r="C3092" s="2" t="s">
        <v>34</v>
      </c>
      <c r="D3092">
        <v>37157</v>
      </c>
      <c r="E3092">
        <v>39</v>
      </c>
      <c r="F3092">
        <v>213</v>
      </c>
      <c r="G3092">
        <v>0.01</v>
      </c>
      <c r="H3092" s="2" t="s">
        <v>25</v>
      </c>
      <c r="I3092">
        <v>-71.09</v>
      </c>
      <c r="J3092">
        <v>5.28</v>
      </c>
      <c r="K3092">
        <v>5.0599999999999996</v>
      </c>
      <c r="L3092" s="2" t="s">
        <v>901</v>
      </c>
      <c r="M3092" s="2" t="s">
        <v>1714</v>
      </c>
      <c r="N3092" s="2" t="s">
        <v>419</v>
      </c>
      <c r="O3092" s="2" t="s">
        <v>62</v>
      </c>
      <c r="P3092" s="2" t="s">
        <v>29</v>
      </c>
      <c r="Q3092" s="2" t="s">
        <v>63</v>
      </c>
      <c r="R3092" s="2" t="s">
        <v>1442</v>
      </c>
      <c r="S3092" s="2" t="s">
        <v>46</v>
      </c>
      <c r="T3092">
        <v>0.37</v>
      </c>
      <c r="U3092" s="1">
        <v>40231</v>
      </c>
      <c r="V3092">
        <v>2010</v>
      </c>
      <c r="W3092" s="2" t="s">
        <v>65</v>
      </c>
      <c r="X3092">
        <v>2</v>
      </c>
      <c r="Y3092">
        <v>-0.33375586854460093</v>
      </c>
    </row>
    <row r="3093" spans="1:25" x14ac:dyDescent="0.45">
      <c r="A3093">
        <v>5368</v>
      </c>
      <c r="B3093" s="1">
        <v>40405</v>
      </c>
      <c r="C3093" s="2" t="s">
        <v>34</v>
      </c>
      <c r="D3093">
        <v>38176</v>
      </c>
      <c r="E3093">
        <v>39</v>
      </c>
      <c r="F3093">
        <v>231.08</v>
      </c>
      <c r="G3093">
        <v>0.01</v>
      </c>
      <c r="H3093" s="2" t="s">
        <v>57</v>
      </c>
      <c r="I3093">
        <v>-79.08</v>
      </c>
      <c r="J3093">
        <v>5.28</v>
      </c>
      <c r="K3093">
        <v>5.57</v>
      </c>
      <c r="L3093" s="2" t="s">
        <v>901</v>
      </c>
      <c r="M3093" s="2" t="s">
        <v>1714</v>
      </c>
      <c r="N3093" s="2" t="s">
        <v>419</v>
      </c>
      <c r="O3093" s="2" t="s">
        <v>42</v>
      </c>
      <c r="P3093" s="2" t="s">
        <v>29</v>
      </c>
      <c r="Q3093" s="2" t="s">
        <v>63</v>
      </c>
      <c r="R3093" s="2" t="s">
        <v>1730</v>
      </c>
      <c r="S3093" s="2" t="s">
        <v>46</v>
      </c>
      <c r="T3093">
        <v>0.4</v>
      </c>
      <c r="U3093" s="1">
        <v>40406</v>
      </c>
      <c r="V3093">
        <v>2010</v>
      </c>
      <c r="W3093" s="2" t="s">
        <v>52</v>
      </c>
      <c r="X3093">
        <v>8</v>
      </c>
      <c r="Y3093">
        <v>-0.3422191448848883</v>
      </c>
    </row>
    <row r="3094" spans="1:25" x14ac:dyDescent="0.45">
      <c r="A3094">
        <v>5424</v>
      </c>
      <c r="B3094" s="1">
        <v>40882</v>
      </c>
      <c r="C3094" s="2" t="s">
        <v>24</v>
      </c>
      <c r="D3094">
        <v>38531</v>
      </c>
      <c r="E3094">
        <v>26</v>
      </c>
      <c r="F3094">
        <v>118.43</v>
      </c>
      <c r="G3094">
        <v>0.02</v>
      </c>
      <c r="H3094" s="2" t="s">
        <v>57</v>
      </c>
      <c r="I3094">
        <v>11.96</v>
      </c>
      <c r="J3094">
        <v>4.2</v>
      </c>
      <c r="K3094">
        <v>2.2599999999999998</v>
      </c>
      <c r="L3094" s="2" t="s">
        <v>1713</v>
      </c>
      <c r="M3094" s="2" t="s">
        <v>1714</v>
      </c>
      <c r="N3094" s="2" t="s">
        <v>419</v>
      </c>
      <c r="O3094" s="2" t="s">
        <v>62</v>
      </c>
      <c r="P3094" s="2" t="s">
        <v>29</v>
      </c>
      <c r="Q3094" s="2" t="s">
        <v>63</v>
      </c>
      <c r="R3094" s="2" t="s">
        <v>1731</v>
      </c>
      <c r="S3094" s="2" t="s">
        <v>76</v>
      </c>
      <c r="T3094">
        <v>0.36</v>
      </c>
      <c r="U3094" s="1">
        <v>40889</v>
      </c>
      <c r="V3094">
        <v>2011</v>
      </c>
      <c r="W3094" s="2" t="s">
        <v>100</v>
      </c>
      <c r="X3094">
        <v>12</v>
      </c>
      <c r="Y3094">
        <v>0.10098792535675083</v>
      </c>
    </row>
    <row r="3095" spans="1:25" x14ac:dyDescent="0.45">
      <c r="A3095">
        <v>5704</v>
      </c>
      <c r="B3095" s="1">
        <v>39816</v>
      </c>
      <c r="C3095" s="2" t="s">
        <v>34</v>
      </c>
      <c r="D3095">
        <v>40354</v>
      </c>
      <c r="E3095">
        <v>29</v>
      </c>
      <c r="F3095">
        <v>172.51</v>
      </c>
      <c r="G3095">
        <v>0.03</v>
      </c>
      <c r="H3095" s="2" t="s">
        <v>25</v>
      </c>
      <c r="I3095">
        <v>12.55</v>
      </c>
      <c r="J3095">
        <v>5.58</v>
      </c>
      <c r="K3095">
        <v>2.99</v>
      </c>
      <c r="L3095" s="2" t="s">
        <v>1717</v>
      </c>
      <c r="M3095" s="2" t="s">
        <v>1714</v>
      </c>
      <c r="N3095" s="2" t="s">
        <v>419</v>
      </c>
      <c r="O3095" s="2" t="s">
        <v>62</v>
      </c>
      <c r="P3095" s="2" t="s">
        <v>29</v>
      </c>
      <c r="Q3095" s="2" t="s">
        <v>54</v>
      </c>
      <c r="R3095" s="2" t="s">
        <v>923</v>
      </c>
      <c r="S3095" s="2" t="s">
        <v>46</v>
      </c>
      <c r="T3095">
        <v>0.37</v>
      </c>
      <c r="U3095" s="1">
        <v>39817</v>
      </c>
      <c r="V3095">
        <v>2009</v>
      </c>
      <c r="W3095" s="2" t="s">
        <v>107</v>
      </c>
      <c r="X3095">
        <v>1</v>
      </c>
      <c r="Y3095">
        <v>7.2749405831546002E-2</v>
      </c>
    </row>
    <row r="3096" spans="1:25" x14ac:dyDescent="0.45">
      <c r="A3096">
        <v>5748</v>
      </c>
      <c r="B3096" s="1">
        <v>40266</v>
      </c>
      <c r="C3096" s="2" t="s">
        <v>34</v>
      </c>
      <c r="D3096">
        <v>40832</v>
      </c>
      <c r="E3096">
        <v>22</v>
      </c>
      <c r="F3096">
        <v>447.23</v>
      </c>
      <c r="G3096">
        <v>0.03</v>
      </c>
      <c r="H3096" s="2" t="s">
        <v>25</v>
      </c>
      <c r="I3096">
        <v>122.78</v>
      </c>
      <c r="J3096">
        <v>20.239999999999998</v>
      </c>
      <c r="K3096">
        <v>6.67</v>
      </c>
      <c r="L3096" s="2" t="s">
        <v>1723</v>
      </c>
      <c r="M3096" s="2" t="s">
        <v>1714</v>
      </c>
      <c r="N3096" s="2" t="s">
        <v>419</v>
      </c>
      <c r="O3096" s="2" t="s">
        <v>28</v>
      </c>
      <c r="P3096" s="2" t="s">
        <v>73</v>
      </c>
      <c r="Q3096" s="2" t="s">
        <v>74</v>
      </c>
      <c r="R3096" s="2" t="s">
        <v>666</v>
      </c>
      <c r="S3096" s="2" t="s">
        <v>106</v>
      </c>
      <c r="T3096">
        <v>0.49</v>
      </c>
      <c r="U3096" s="1">
        <v>40267</v>
      </c>
      <c r="V3096">
        <v>2010</v>
      </c>
      <c r="W3096" s="2" t="s">
        <v>60</v>
      </c>
      <c r="X3096">
        <v>3</v>
      </c>
      <c r="Y3096">
        <v>0.2745343559242448</v>
      </c>
    </row>
    <row r="3097" spans="1:25" x14ac:dyDescent="0.45">
      <c r="A3097">
        <v>5865</v>
      </c>
      <c r="B3097" s="1">
        <v>40513</v>
      </c>
      <c r="C3097" s="2" t="s">
        <v>24</v>
      </c>
      <c r="D3097">
        <v>41632</v>
      </c>
      <c r="E3097">
        <v>34</v>
      </c>
      <c r="F3097">
        <v>1541.4580000000001</v>
      </c>
      <c r="G3097">
        <v>0.05</v>
      </c>
      <c r="H3097" s="2" t="s">
        <v>25</v>
      </c>
      <c r="I3097">
        <v>-238.16</v>
      </c>
      <c r="J3097">
        <v>55.99</v>
      </c>
      <c r="K3097">
        <v>5</v>
      </c>
      <c r="L3097" s="2" t="s">
        <v>1717</v>
      </c>
      <c r="M3097" s="2" t="s">
        <v>1714</v>
      </c>
      <c r="N3097" s="2" t="s">
        <v>419</v>
      </c>
      <c r="O3097" s="2" t="s">
        <v>62</v>
      </c>
      <c r="P3097" s="2" t="s">
        <v>43</v>
      </c>
      <c r="Q3097" s="2" t="s">
        <v>44</v>
      </c>
      <c r="R3097" s="2" t="s">
        <v>372</v>
      </c>
      <c r="S3097" s="2" t="s">
        <v>106</v>
      </c>
      <c r="T3097">
        <v>0.83</v>
      </c>
      <c r="U3097" s="1">
        <v>40520</v>
      </c>
      <c r="V3097">
        <v>2010</v>
      </c>
      <c r="W3097" s="2" t="s">
        <v>100</v>
      </c>
      <c r="X3097">
        <v>12</v>
      </c>
      <c r="Y3097">
        <v>-0.15450307436206501</v>
      </c>
    </row>
    <row r="3098" spans="1:25" x14ac:dyDescent="0.45">
      <c r="A3098">
        <v>5976</v>
      </c>
      <c r="B3098" s="1">
        <v>40772</v>
      </c>
      <c r="C3098" s="2" t="s">
        <v>48</v>
      </c>
      <c r="D3098">
        <v>42373</v>
      </c>
      <c r="E3098">
        <v>11</v>
      </c>
      <c r="F3098">
        <v>127.32</v>
      </c>
      <c r="G3098">
        <v>0.1</v>
      </c>
      <c r="H3098" s="2" t="s">
        <v>57</v>
      </c>
      <c r="I3098">
        <v>22.96</v>
      </c>
      <c r="J3098">
        <v>10.91</v>
      </c>
      <c r="K3098">
        <v>2.99</v>
      </c>
      <c r="L3098" s="2" t="s">
        <v>1428</v>
      </c>
      <c r="M3098" s="2" t="s">
        <v>1714</v>
      </c>
      <c r="N3098" s="2" t="s">
        <v>419</v>
      </c>
      <c r="O3098" s="2" t="s">
        <v>37</v>
      </c>
      <c r="P3098" s="2" t="s">
        <v>29</v>
      </c>
      <c r="Q3098" s="2" t="s">
        <v>54</v>
      </c>
      <c r="R3098" s="2" t="s">
        <v>298</v>
      </c>
      <c r="S3098" s="2" t="s">
        <v>46</v>
      </c>
      <c r="T3098">
        <v>0.38</v>
      </c>
      <c r="U3098" s="1">
        <v>40773</v>
      </c>
      <c r="V3098">
        <v>2011</v>
      </c>
      <c r="W3098" s="2" t="s">
        <v>52</v>
      </c>
      <c r="X3098">
        <v>8</v>
      </c>
      <c r="Y3098">
        <v>0.18033301916431041</v>
      </c>
    </row>
    <row r="3099" spans="1:25" x14ac:dyDescent="0.45">
      <c r="A3099">
        <v>6277</v>
      </c>
      <c r="B3099" s="1">
        <v>41119</v>
      </c>
      <c r="C3099" s="2" t="s">
        <v>81</v>
      </c>
      <c r="D3099">
        <v>44423</v>
      </c>
      <c r="E3099">
        <v>39</v>
      </c>
      <c r="F3099">
        <v>248.64</v>
      </c>
      <c r="G3099">
        <v>0.08</v>
      </c>
      <c r="H3099" s="2" t="s">
        <v>25</v>
      </c>
      <c r="I3099">
        <v>-69.27</v>
      </c>
      <c r="J3099">
        <v>6.28</v>
      </c>
      <c r="K3099">
        <v>5.29</v>
      </c>
      <c r="L3099" s="2" t="s">
        <v>1721</v>
      </c>
      <c r="M3099" s="2" t="s">
        <v>1714</v>
      </c>
      <c r="N3099" s="2" t="s">
        <v>419</v>
      </c>
      <c r="O3099" s="2" t="s">
        <v>42</v>
      </c>
      <c r="P3099" s="2" t="s">
        <v>73</v>
      </c>
      <c r="Q3099" s="2" t="s">
        <v>74</v>
      </c>
      <c r="R3099" s="2" t="s">
        <v>499</v>
      </c>
      <c r="S3099" s="2" t="s">
        <v>46</v>
      </c>
      <c r="T3099">
        <v>0.43</v>
      </c>
      <c r="U3099" s="1">
        <v>41120</v>
      </c>
      <c r="V3099">
        <v>2012</v>
      </c>
      <c r="W3099" s="2" t="s">
        <v>47</v>
      </c>
      <c r="X3099">
        <v>7</v>
      </c>
      <c r="Y3099">
        <v>-0.27859555984555984</v>
      </c>
    </row>
    <row r="3100" spans="1:25" x14ac:dyDescent="0.45">
      <c r="A3100">
        <v>6447</v>
      </c>
      <c r="B3100" s="1">
        <v>40440</v>
      </c>
      <c r="C3100" s="2" t="s">
        <v>24</v>
      </c>
      <c r="D3100">
        <v>45863</v>
      </c>
      <c r="E3100">
        <v>5</v>
      </c>
      <c r="F3100">
        <v>845.61400000000003</v>
      </c>
      <c r="G3100">
        <v>0.01</v>
      </c>
      <c r="H3100" s="2" t="s">
        <v>57</v>
      </c>
      <c r="I3100">
        <v>-653.49</v>
      </c>
      <c r="J3100">
        <v>195.99</v>
      </c>
      <c r="K3100">
        <v>4.2</v>
      </c>
      <c r="L3100" s="2" t="s">
        <v>1717</v>
      </c>
      <c r="M3100" s="2" t="s">
        <v>1714</v>
      </c>
      <c r="N3100" s="2" t="s">
        <v>419</v>
      </c>
      <c r="O3100" s="2" t="s">
        <v>62</v>
      </c>
      <c r="P3100" s="2" t="s">
        <v>43</v>
      </c>
      <c r="Q3100" s="2" t="s">
        <v>44</v>
      </c>
      <c r="R3100" s="2" t="s">
        <v>501</v>
      </c>
      <c r="S3100" s="2" t="s">
        <v>46</v>
      </c>
      <c r="T3100">
        <v>0.6</v>
      </c>
      <c r="U3100" s="1">
        <v>40444</v>
      </c>
      <c r="V3100">
        <v>2010</v>
      </c>
      <c r="W3100" s="2" t="s">
        <v>112</v>
      </c>
      <c r="X3100">
        <v>9</v>
      </c>
      <c r="Y3100">
        <v>-0.77279940965972649</v>
      </c>
    </row>
    <row r="3101" spans="1:25" x14ac:dyDescent="0.45">
      <c r="A3101">
        <v>6615</v>
      </c>
      <c r="B3101" s="1">
        <v>40287</v>
      </c>
      <c r="C3101" s="2" t="s">
        <v>66</v>
      </c>
      <c r="D3101">
        <v>47078</v>
      </c>
      <c r="E3101">
        <v>18</v>
      </c>
      <c r="F3101">
        <v>84.74</v>
      </c>
      <c r="G3101">
        <v>0.06</v>
      </c>
      <c r="H3101" s="2" t="s">
        <v>25</v>
      </c>
      <c r="I3101">
        <v>34.1</v>
      </c>
      <c r="J3101">
        <v>4.91</v>
      </c>
      <c r="K3101">
        <v>0.5</v>
      </c>
      <c r="L3101" s="2" t="s">
        <v>1719</v>
      </c>
      <c r="M3101" s="2" t="s">
        <v>1714</v>
      </c>
      <c r="N3101" s="2" t="s">
        <v>419</v>
      </c>
      <c r="O3101" s="2" t="s">
        <v>37</v>
      </c>
      <c r="P3101" s="2" t="s">
        <v>29</v>
      </c>
      <c r="Q3101" s="2" t="s">
        <v>89</v>
      </c>
      <c r="R3101" s="2" t="s">
        <v>417</v>
      </c>
      <c r="S3101" s="2" t="s">
        <v>46</v>
      </c>
      <c r="T3101">
        <v>0.36</v>
      </c>
      <c r="U3101" s="1">
        <v>40287</v>
      </c>
      <c r="V3101">
        <v>2010</v>
      </c>
      <c r="W3101" s="2" t="s">
        <v>88</v>
      </c>
      <c r="X3101">
        <v>4</v>
      </c>
      <c r="Y3101">
        <v>0.40240736370073171</v>
      </c>
    </row>
    <row r="3102" spans="1:25" x14ac:dyDescent="0.45">
      <c r="A3102">
        <v>6703</v>
      </c>
      <c r="B3102" s="1">
        <v>40868</v>
      </c>
      <c r="C3102" s="2" t="s">
        <v>34</v>
      </c>
      <c r="D3102">
        <v>47747</v>
      </c>
      <c r="E3102">
        <v>40</v>
      </c>
      <c r="F3102">
        <v>102.15</v>
      </c>
      <c r="G3102">
        <v>0.03</v>
      </c>
      <c r="H3102" s="2" t="s">
        <v>57</v>
      </c>
      <c r="I3102">
        <v>-138.51</v>
      </c>
      <c r="J3102">
        <v>2.08</v>
      </c>
      <c r="K3102">
        <v>5.33</v>
      </c>
      <c r="L3102" s="2" t="s">
        <v>1720</v>
      </c>
      <c r="M3102" s="2" t="s">
        <v>1714</v>
      </c>
      <c r="N3102" s="2" t="s">
        <v>419</v>
      </c>
      <c r="O3102" s="2" t="s">
        <v>37</v>
      </c>
      <c r="P3102" s="2" t="s">
        <v>73</v>
      </c>
      <c r="Q3102" s="2" t="s">
        <v>74</v>
      </c>
      <c r="R3102" s="2" t="s">
        <v>198</v>
      </c>
      <c r="S3102" s="2" t="s">
        <v>46</v>
      </c>
      <c r="T3102">
        <v>0.43</v>
      </c>
      <c r="U3102" s="1">
        <v>40870</v>
      </c>
      <c r="V3102">
        <v>2011</v>
      </c>
      <c r="W3102" s="2" t="s">
        <v>69</v>
      </c>
      <c r="X3102">
        <v>11</v>
      </c>
      <c r="Y3102">
        <v>-1.3559471365638764</v>
      </c>
    </row>
    <row r="3103" spans="1:25" x14ac:dyDescent="0.45">
      <c r="A3103">
        <v>6710</v>
      </c>
      <c r="B3103" s="1">
        <v>40769</v>
      </c>
      <c r="C3103" s="2" t="s">
        <v>81</v>
      </c>
      <c r="D3103">
        <v>47810</v>
      </c>
      <c r="E3103">
        <v>3</v>
      </c>
      <c r="F3103">
        <v>19.57</v>
      </c>
      <c r="G3103">
        <v>0.02</v>
      </c>
      <c r="H3103" s="2" t="s">
        <v>25</v>
      </c>
      <c r="I3103">
        <v>-5.35</v>
      </c>
      <c r="J3103">
        <v>5.84</v>
      </c>
      <c r="K3103">
        <v>1.2</v>
      </c>
      <c r="L3103" s="2" t="s">
        <v>1713</v>
      </c>
      <c r="M3103" s="2" t="s">
        <v>1714</v>
      </c>
      <c r="N3103" s="2" t="s">
        <v>419</v>
      </c>
      <c r="O3103" s="2" t="s">
        <v>62</v>
      </c>
      <c r="P3103" s="2" t="s">
        <v>29</v>
      </c>
      <c r="Q3103" s="2" t="s">
        <v>94</v>
      </c>
      <c r="R3103" s="2" t="s">
        <v>334</v>
      </c>
      <c r="S3103" s="2" t="s">
        <v>76</v>
      </c>
      <c r="T3103">
        <v>0.55000000000000004</v>
      </c>
      <c r="U3103" s="1">
        <v>40770</v>
      </c>
      <c r="V3103">
        <v>2011</v>
      </c>
      <c r="W3103" s="2" t="s">
        <v>52</v>
      </c>
      <c r="X3103">
        <v>8</v>
      </c>
      <c r="Y3103">
        <v>-0.27337761880429229</v>
      </c>
    </row>
    <row r="3104" spans="1:25" x14ac:dyDescent="0.45">
      <c r="A3104">
        <v>6861</v>
      </c>
      <c r="B3104" s="1">
        <v>40114</v>
      </c>
      <c r="C3104" s="2" t="s">
        <v>81</v>
      </c>
      <c r="D3104">
        <v>48896</v>
      </c>
      <c r="E3104">
        <v>43</v>
      </c>
      <c r="F3104">
        <v>856.9</v>
      </c>
      <c r="G3104">
        <v>0.02</v>
      </c>
      <c r="H3104" s="2" t="s">
        <v>25</v>
      </c>
      <c r="I3104">
        <v>106.93</v>
      </c>
      <c r="J3104">
        <v>18.97</v>
      </c>
      <c r="K3104">
        <v>9.5399999999999991</v>
      </c>
      <c r="L3104" s="2" t="s">
        <v>1717</v>
      </c>
      <c r="M3104" s="2" t="s">
        <v>1714</v>
      </c>
      <c r="N3104" s="2" t="s">
        <v>419</v>
      </c>
      <c r="O3104" s="2" t="s">
        <v>62</v>
      </c>
      <c r="P3104" s="2" t="s">
        <v>29</v>
      </c>
      <c r="Q3104" s="2" t="s">
        <v>63</v>
      </c>
      <c r="R3104" s="2" t="s">
        <v>805</v>
      </c>
      <c r="S3104" s="2" t="s">
        <v>46</v>
      </c>
      <c r="T3104">
        <v>0.37</v>
      </c>
      <c r="U3104" s="1">
        <v>40116</v>
      </c>
      <c r="V3104">
        <v>2009</v>
      </c>
      <c r="W3104" s="2" t="s">
        <v>33</v>
      </c>
      <c r="X3104">
        <v>10</v>
      </c>
      <c r="Y3104">
        <v>0.12478702298984713</v>
      </c>
    </row>
    <row r="3105" spans="1:25" x14ac:dyDescent="0.45">
      <c r="A3105">
        <v>6974</v>
      </c>
      <c r="B3105" s="1">
        <v>40003</v>
      </c>
      <c r="C3105" s="2" t="s">
        <v>81</v>
      </c>
      <c r="D3105">
        <v>49830</v>
      </c>
      <c r="E3105">
        <v>16</v>
      </c>
      <c r="F3105">
        <v>519.65</v>
      </c>
      <c r="G3105">
        <v>0.03</v>
      </c>
      <c r="H3105" s="2" t="s">
        <v>57</v>
      </c>
      <c r="I3105">
        <v>26.36</v>
      </c>
      <c r="J3105">
        <v>30.98</v>
      </c>
      <c r="K3105">
        <v>8.99</v>
      </c>
      <c r="L3105" s="2" t="s">
        <v>1713</v>
      </c>
      <c r="M3105" s="2" t="s">
        <v>1714</v>
      </c>
      <c r="N3105" s="2" t="s">
        <v>419</v>
      </c>
      <c r="O3105" s="2" t="s">
        <v>28</v>
      </c>
      <c r="P3105" s="2" t="s">
        <v>29</v>
      </c>
      <c r="Q3105" s="2" t="s">
        <v>94</v>
      </c>
      <c r="R3105" s="2" t="s">
        <v>895</v>
      </c>
      <c r="S3105" s="2" t="s">
        <v>106</v>
      </c>
      <c r="T3105">
        <v>0.57999999999999996</v>
      </c>
      <c r="U3105" s="1">
        <v>40005</v>
      </c>
      <c r="V3105">
        <v>2009</v>
      </c>
      <c r="W3105" s="2" t="s">
        <v>47</v>
      </c>
      <c r="X3105">
        <v>7</v>
      </c>
      <c r="Y3105">
        <v>5.0726450495525835E-2</v>
      </c>
    </row>
    <row r="3106" spans="1:25" x14ac:dyDescent="0.45">
      <c r="A3106">
        <v>7353</v>
      </c>
      <c r="B3106" s="1">
        <v>40837</v>
      </c>
      <c r="C3106" s="2" t="s">
        <v>81</v>
      </c>
      <c r="D3106">
        <v>52389</v>
      </c>
      <c r="E3106">
        <v>31</v>
      </c>
      <c r="F3106">
        <v>655.33000000000004</v>
      </c>
      <c r="G3106">
        <v>0.08</v>
      </c>
      <c r="H3106" s="2" t="s">
        <v>25</v>
      </c>
      <c r="I3106">
        <v>-57.16</v>
      </c>
      <c r="J3106">
        <v>21.38</v>
      </c>
      <c r="K3106">
        <v>8.99</v>
      </c>
      <c r="L3106" s="2" t="s">
        <v>1727</v>
      </c>
      <c r="M3106" s="2" t="s">
        <v>1714</v>
      </c>
      <c r="N3106" s="2" t="s">
        <v>419</v>
      </c>
      <c r="O3106" s="2" t="s">
        <v>42</v>
      </c>
      <c r="P3106" s="2" t="s">
        <v>29</v>
      </c>
      <c r="Q3106" s="2" t="s">
        <v>94</v>
      </c>
      <c r="R3106" s="2" t="s">
        <v>355</v>
      </c>
      <c r="S3106" s="2" t="s">
        <v>106</v>
      </c>
      <c r="T3106">
        <v>0.59</v>
      </c>
      <c r="U3106" s="1">
        <v>40837</v>
      </c>
      <c r="V3106">
        <v>2011</v>
      </c>
      <c r="W3106" s="2" t="s">
        <v>33</v>
      </c>
      <c r="X3106">
        <v>10</v>
      </c>
      <c r="Y3106">
        <v>-8.7223231043901533E-2</v>
      </c>
    </row>
    <row r="3107" spans="1:25" x14ac:dyDescent="0.45">
      <c r="A3107">
        <v>7373</v>
      </c>
      <c r="B3107" s="1">
        <v>39900</v>
      </c>
      <c r="C3107" s="2" t="s">
        <v>24</v>
      </c>
      <c r="D3107">
        <v>52576</v>
      </c>
      <c r="E3107">
        <v>10</v>
      </c>
      <c r="F3107">
        <v>958.18</v>
      </c>
      <c r="G3107">
        <v>0.03</v>
      </c>
      <c r="H3107" s="2" t="s">
        <v>35</v>
      </c>
      <c r="I3107">
        <v>126.81</v>
      </c>
      <c r="J3107">
        <v>90.97</v>
      </c>
      <c r="K3107">
        <v>14</v>
      </c>
      <c r="L3107" s="2" t="s">
        <v>1578</v>
      </c>
      <c r="M3107" s="2" t="s">
        <v>1714</v>
      </c>
      <c r="N3107" s="2" t="s">
        <v>419</v>
      </c>
      <c r="O3107" s="2" t="s">
        <v>62</v>
      </c>
      <c r="P3107" s="2" t="s">
        <v>43</v>
      </c>
      <c r="Q3107" s="2" t="s">
        <v>192</v>
      </c>
      <c r="R3107" s="2" t="s">
        <v>626</v>
      </c>
      <c r="S3107" s="2" t="s">
        <v>40</v>
      </c>
      <c r="T3107">
        <v>0.36</v>
      </c>
      <c r="U3107" s="1">
        <v>39900</v>
      </c>
      <c r="V3107">
        <v>2009</v>
      </c>
      <c r="W3107" s="2" t="s">
        <v>60</v>
      </c>
      <c r="X3107">
        <v>3</v>
      </c>
      <c r="Y3107">
        <v>0.13234465340541443</v>
      </c>
    </row>
    <row r="3108" spans="1:25" x14ac:dyDescent="0.45">
      <c r="A3108">
        <v>7510</v>
      </c>
      <c r="B3108" s="1">
        <v>40393</v>
      </c>
      <c r="C3108" s="2" t="s">
        <v>66</v>
      </c>
      <c r="D3108">
        <v>53605</v>
      </c>
      <c r="E3108">
        <v>19</v>
      </c>
      <c r="F3108">
        <v>506.49</v>
      </c>
      <c r="G3108">
        <v>0.06</v>
      </c>
      <c r="H3108" s="2" t="s">
        <v>25</v>
      </c>
      <c r="I3108">
        <v>105.69</v>
      </c>
      <c r="J3108">
        <v>25.98</v>
      </c>
      <c r="K3108">
        <v>5.37</v>
      </c>
      <c r="L3108" s="2" t="s">
        <v>1719</v>
      </c>
      <c r="M3108" s="2" t="s">
        <v>1714</v>
      </c>
      <c r="N3108" s="2" t="s">
        <v>419</v>
      </c>
      <c r="O3108" s="2" t="s">
        <v>37</v>
      </c>
      <c r="P3108" s="2" t="s">
        <v>29</v>
      </c>
      <c r="Q3108" s="2" t="s">
        <v>38</v>
      </c>
      <c r="R3108" s="2" t="s">
        <v>160</v>
      </c>
      <c r="S3108" s="2" t="s">
        <v>51</v>
      </c>
      <c r="T3108">
        <v>0.5</v>
      </c>
      <c r="U3108" s="1">
        <v>40395</v>
      </c>
      <c r="V3108">
        <v>2010</v>
      </c>
      <c r="W3108" s="2" t="s">
        <v>52</v>
      </c>
      <c r="X3108">
        <v>8</v>
      </c>
      <c r="Y3108">
        <v>0.20867144464846293</v>
      </c>
    </row>
    <row r="3109" spans="1:25" x14ac:dyDescent="0.45">
      <c r="A3109">
        <v>7748</v>
      </c>
      <c r="B3109" s="1">
        <v>41055</v>
      </c>
      <c r="C3109" s="2" t="s">
        <v>34</v>
      </c>
      <c r="D3109">
        <v>55460</v>
      </c>
      <c r="E3109">
        <v>49</v>
      </c>
      <c r="F3109">
        <v>1944.87</v>
      </c>
      <c r="G3109">
        <v>0.06</v>
      </c>
      <c r="H3109" s="2" t="s">
        <v>25</v>
      </c>
      <c r="I3109">
        <v>496.43</v>
      </c>
      <c r="J3109">
        <v>41.71</v>
      </c>
      <c r="K3109">
        <v>4.5</v>
      </c>
      <c r="L3109" s="2" t="s">
        <v>1717</v>
      </c>
      <c r="M3109" s="2" t="s">
        <v>1714</v>
      </c>
      <c r="N3109" s="2" t="s">
        <v>419</v>
      </c>
      <c r="O3109" s="2" t="s">
        <v>62</v>
      </c>
      <c r="P3109" s="2" t="s">
        <v>29</v>
      </c>
      <c r="Q3109" s="2" t="s">
        <v>38</v>
      </c>
      <c r="R3109" s="2" t="s">
        <v>624</v>
      </c>
      <c r="S3109" s="2" t="s">
        <v>46</v>
      </c>
      <c r="T3109">
        <v>0.56000000000000005</v>
      </c>
      <c r="U3109" s="1">
        <v>41057</v>
      </c>
      <c r="V3109">
        <v>2012</v>
      </c>
      <c r="W3109" s="2" t="s">
        <v>77</v>
      </c>
      <c r="X3109">
        <v>5</v>
      </c>
      <c r="Y3109">
        <v>0.25525099363967774</v>
      </c>
    </row>
    <row r="3110" spans="1:25" x14ac:dyDescent="0.45">
      <c r="A3110">
        <v>7815</v>
      </c>
      <c r="B3110" s="1">
        <v>40211</v>
      </c>
      <c r="C3110" s="2" t="s">
        <v>48</v>
      </c>
      <c r="D3110">
        <v>55877</v>
      </c>
      <c r="E3110">
        <v>40</v>
      </c>
      <c r="F3110">
        <v>144.28</v>
      </c>
      <c r="G3110">
        <v>0.01</v>
      </c>
      <c r="H3110" s="2" t="s">
        <v>57</v>
      </c>
      <c r="I3110">
        <v>52.94</v>
      </c>
      <c r="J3110">
        <v>3.08</v>
      </c>
      <c r="K3110">
        <v>0.99</v>
      </c>
      <c r="L3110" s="2" t="s">
        <v>1723</v>
      </c>
      <c r="M3110" s="2" t="s">
        <v>1714</v>
      </c>
      <c r="N3110" s="2" t="s">
        <v>419</v>
      </c>
      <c r="O3110" s="2" t="s">
        <v>42</v>
      </c>
      <c r="P3110" s="2" t="s">
        <v>29</v>
      </c>
      <c r="Q3110" s="2" t="s">
        <v>89</v>
      </c>
      <c r="R3110" s="2" t="s">
        <v>1651</v>
      </c>
      <c r="S3110" s="2" t="s">
        <v>46</v>
      </c>
      <c r="T3110">
        <v>0.37</v>
      </c>
      <c r="U3110" s="1">
        <v>40213</v>
      </c>
      <c r="V3110">
        <v>2010</v>
      </c>
      <c r="W3110" s="2" t="s">
        <v>65</v>
      </c>
      <c r="X3110">
        <v>2</v>
      </c>
      <c r="Y3110">
        <v>0.36692542278902135</v>
      </c>
    </row>
    <row r="3111" spans="1:25" x14ac:dyDescent="0.45">
      <c r="A3111">
        <v>7927</v>
      </c>
      <c r="B3111" s="1">
        <v>40758</v>
      </c>
      <c r="C3111" s="2" t="s">
        <v>66</v>
      </c>
      <c r="D3111">
        <v>56647</v>
      </c>
      <c r="E3111">
        <v>41</v>
      </c>
      <c r="F3111">
        <v>417.53</v>
      </c>
      <c r="G3111">
        <v>0.02</v>
      </c>
      <c r="H3111" s="2" t="s">
        <v>25</v>
      </c>
      <c r="I3111">
        <v>-309.06</v>
      </c>
      <c r="J3111">
        <v>9.98</v>
      </c>
      <c r="K3111">
        <v>12.52</v>
      </c>
      <c r="L3111" s="2" t="s">
        <v>1578</v>
      </c>
      <c r="M3111" s="2" t="s">
        <v>1714</v>
      </c>
      <c r="N3111" s="2" t="s">
        <v>419</v>
      </c>
      <c r="O3111" s="2" t="s">
        <v>62</v>
      </c>
      <c r="P3111" s="2" t="s">
        <v>73</v>
      </c>
      <c r="Q3111" s="2" t="s">
        <v>74</v>
      </c>
      <c r="R3111" s="2" t="s">
        <v>1732</v>
      </c>
      <c r="S3111" s="2" t="s">
        <v>46</v>
      </c>
      <c r="T3111">
        <v>0.56999999999999995</v>
      </c>
      <c r="U3111" s="1">
        <v>40759</v>
      </c>
      <c r="V3111">
        <v>2011</v>
      </c>
      <c r="W3111" s="2" t="s">
        <v>52</v>
      </c>
      <c r="X3111">
        <v>8</v>
      </c>
      <c r="Y3111">
        <v>-0.74021028429094926</v>
      </c>
    </row>
    <row r="3112" spans="1:25" x14ac:dyDescent="0.45">
      <c r="A3112">
        <v>8044</v>
      </c>
      <c r="B3112" s="1">
        <v>40455</v>
      </c>
      <c r="C3112" s="2" t="s">
        <v>24</v>
      </c>
      <c r="D3112">
        <v>57475</v>
      </c>
      <c r="E3112">
        <v>32</v>
      </c>
      <c r="F3112">
        <v>167.07</v>
      </c>
      <c r="G3112">
        <v>0.04</v>
      </c>
      <c r="H3112" s="2" t="s">
        <v>25</v>
      </c>
      <c r="I3112">
        <v>-93.23</v>
      </c>
      <c r="J3112">
        <v>4.91</v>
      </c>
      <c r="K3112">
        <v>5.68</v>
      </c>
      <c r="L3112" s="2" t="s">
        <v>1578</v>
      </c>
      <c r="M3112" s="2" t="s">
        <v>1714</v>
      </c>
      <c r="N3112" s="2" t="s">
        <v>419</v>
      </c>
      <c r="O3112" s="2" t="s">
        <v>62</v>
      </c>
      <c r="P3112" s="2" t="s">
        <v>29</v>
      </c>
      <c r="Q3112" s="2" t="s">
        <v>54</v>
      </c>
      <c r="R3112" s="2" t="s">
        <v>1181</v>
      </c>
      <c r="S3112" s="2" t="s">
        <v>46</v>
      </c>
      <c r="T3112">
        <v>0.36</v>
      </c>
      <c r="U3112" s="1">
        <v>40462</v>
      </c>
      <c r="V3112">
        <v>2010</v>
      </c>
      <c r="W3112" s="2" t="s">
        <v>33</v>
      </c>
      <c r="X3112">
        <v>10</v>
      </c>
      <c r="Y3112">
        <v>-0.55802956844436469</v>
      </c>
    </row>
    <row r="3113" spans="1:25" x14ac:dyDescent="0.45">
      <c r="A3113">
        <v>8062</v>
      </c>
      <c r="B3113" s="1">
        <v>41170</v>
      </c>
      <c r="C3113" s="2" t="s">
        <v>66</v>
      </c>
      <c r="D3113">
        <v>57537</v>
      </c>
      <c r="E3113">
        <v>13</v>
      </c>
      <c r="F3113">
        <v>76.38</v>
      </c>
      <c r="G3113">
        <v>0.03</v>
      </c>
      <c r="H3113" s="2" t="s">
        <v>57</v>
      </c>
      <c r="I3113">
        <v>-29.69</v>
      </c>
      <c r="J3113">
        <v>4.82</v>
      </c>
      <c r="K3113">
        <v>5.24</v>
      </c>
      <c r="L3113" s="2" t="s">
        <v>1717</v>
      </c>
      <c r="M3113" s="2" t="s">
        <v>1714</v>
      </c>
      <c r="N3113" s="2" t="s">
        <v>419</v>
      </c>
      <c r="O3113" s="2" t="s">
        <v>62</v>
      </c>
      <c r="P3113" s="2" t="s">
        <v>29</v>
      </c>
      <c r="Q3113" s="2" t="s">
        <v>54</v>
      </c>
      <c r="R3113" s="2" t="s">
        <v>1733</v>
      </c>
      <c r="S3113" s="2" t="s">
        <v>46</v>
      </c>
      <c r="T3113">
        <v>0.39</v>
      </c>
      <c r="U3113" s="1">
        <v>41171</v>
      </c>
      <c r="V3113">
        <v>2012</v>
      </c>
      <c r="W3113" s="2" t="s">
        <v>112</v>
      </c>
      <c r="X3113">
        <v>9</v>
      </c>
      <c r="Y3113">
        <v>-0.38871432312123594</v>
      </c>
    </row>
    <row r="3114" spans="1:25" x14ac:dyDescent="0.45">
      <c r="A3114">
        <v>8087</v>
      </c>
      <c r="B3114" s="1">
        <v>40914</v>
      </c>
      <c r="C3114" s="2" t="s">
        <v>81</v>
      </c>
      <c r="D3114">
        <v>57698</v>
      </c>
      <c r="E3114">
        <v>10</v>
      </c>
      <c r="F3114">
        <v>86</v>
      </c>
      <c r="G3114">
        <v>0.05</v>
      </c>
      <c r="H3114" s="2" t="s">
        <v>25</v>
      </c>
      <c r="I3114">
        <v>-66.91</v>
      </c>
      <c r="J3114">
        <v>7.77</v>
      </c>
      <c r="K3114">
        <v>9.23</v>
      </c>
      <c r="L3114" s="2" t="s">
        <v>1717</v>
      </c>
      <c r="M3114" s="2" t="s">
        <v>1714</v>
      </c>
      <c r="N3114" s="2" t="s">
        <v>419</v>
      </c>
      <c r="O3114" s="2" t="s">
        <v>62</v>
      </c>
      <c r="P3114" s="2" t="s">
        <v>29</v>
      </c>
      <c r="Q3114" s="2" t="s">
        <v>38</v>
      </c>
      <c r="R3114" s="2" t="s">
        <v>1227</v>
      </c>
      <c r="S3114" s="2" t="s">
        <v>46</v>
      </c>
      <c r="T3114">
        <v>0.57999999999999996</v>
      </c>
      <c r="U3114" s="1">
        <v>40915</v>
      </c>
      <c r="V3114">
        <v>2012</v>
      </c>
      <c r="W3114" s="2" t="s">
        <v>107</v>
      </c>
      <c r="X3114">
        <v>1</v>
      </c>
      <c r="Y3114">
        <v>-0.77802325581395348</v>
      </c>
    </row>
    <row r="3115" spans="1:25" x14ac:dyDescent="0.45">
      <c r="A3115">
        <v>8143</v>
      </c>
      <c r="B3115" s="1">
        <v>40428</v>
      </c>
      <c r="C3115" s="2" t="s">
        <v>81</v>
      </c>
      <c r="D3115">
        <v>58241</v>
      </c>
      <c r="E3115">
        <v>36</v>
      </c>
      <c r="F3115">
        <v>146.71</v>
      </c>
      <c r="G3115">
        <v>0.01</v>
      </c>
      <c r="H3115" s="2" t="s">
        <v>25</v>
      </c>
      <c r="I3115">
        <v>38.630000000000003</v>
      </c>
      <c r="J3115">
        <v>4</v>
      </c>
      <c r="K3115">
        <v>1.3</v>
      </c>
      <c r="L3115" s="2" t="s">
        <v>1717</v>
      </c>
      <c r="M3115" s="2" t="s">
        <v>1714</v>
      </c>
      <c r="N3115" s="2" t="s">
        <v>419</v>
      </c>
      <c r="O3115" s="2" t="s">
        <v>62</v>
      </c>
      <c r="P3115" s="2" t="s">
        <v>29</v>
      </c>
      <c r="Q3115" s="2" t="s">
        <v>63</v>
      </c>
      <c r="R3115" s="2" t="s">
        <v>1036</v>
      </c>
      <c r="S3115" s="2" t="s">
        <v>76</v>
      </c>
      <c r="T3115">
        <v>0.37</v>
      </c>
      <c r="U3115" s="1">
        <v>40429</v>
      </c>
      <c r="V3115">
        <v>2010</v>
      </c>
      <c r="W3115" s="2" t="s">
        <v>112</v>
      </c>
      <c r="X3115">
        <v>9</v>
      </c>
      <c r="Y3115">
        <v>0.26330856792311363</v>
      </c>
    </row>
    <row r="3116" spans="1:25" x14ac:dyDescent="0.45">
      <c r="A3116">
        <v>16</v>
      </c>
      <c r="B3116" s="1">
        <v>39919</v>
      </c>
      <c r="C3116" s="2" t="s">
        <v>34</v>
      </c>
      <c r="D3116">
        <v>96</v>
      </c>
      <c r="E3116">
        <v>37</v>
      </c>
      <c r="F3116">
        <v>4158.1234999999997</v>
      </c>
      <c r="G3116">
        <v>0.01</v>
      </c>
      <c r="H3116" s="2" t="s">
        <v>25</v>
      </c>
      <c r="I3116">
        <v>1228.8900000000001</v>
      </c>
      <c r="J3116">
        <v>125.99</v>
      </c>
      <c r="K3116">
        <v>8.99</v>
      </c>
      <c r="L3116" s="2" t="s">
        <v>1734</v>
      </c>
      <c r="M3116" s="2" t="s">
        <v>544</v>
      </c>
      <c r="N3116" s="2" t="s">
        <v>545</v>
      </c>
      <c r="O3116" s="2" t="s">
        <v>62</v>
      </c>
      <c r="P3116" s="2" t="s">
        <v>43</v>
      </c>
      <c r="Q3116" s="2" t="s">
        <v>44</v>
      </c>
      <c r="R3116" s="2" t="s">
        <v>1309</v>
      </c>
      <c r="S3116" s="2" t="s">
        <v>46</v>
      </c>
      <c r="T3116">
        <v>0.55000000000000004</v>
      </c>
      <c r="U3116" s="1">
        <v>39921</v>
      </c>
      <c r="V3116">
        <v>2009</v>
      </c>
      <c r="W3116" s="2" t="s">
        <v>88</v>
      </c>
      <c r="X3116">
        <v>4</v>
      </c>
      <c r="Y3116">
        <v>0.29553956249736213</v>
      </c>
    </row>
    <row r="3117" spans="1:25" x14ac:dyDescent="0.45">
      <c r="A3117">
        <v>93</v>
      </c>
      <c r="B3117" s="1">
        <v>40756</v>
      </c>
      <c r="C3117" s="2" t="s">
        <v>81</v>
      </c>
      <c r="D3117">
        <v>610</v>
      </c>
      <c r="E3117">
        <v>38</v>
      </c>
      <c r="F3117">
        <v>283.64999999999998</v>
      </c>
      <c r="G3117">
        <v>0.02</v>
      </c>
      <c r="H3117" s="2" t="s">
        <v>57</v>
      </c>
      <c r="I3117">
        <v>-29.21</v>
      </c>
      <c r="J3117">
        <v>6.68</v>
      </c>
      <c r="K3117">
        <v>5.41</v>
      </c>
      <c r="L3117" s="2" t="s">
        <v>1735</v>
      </c>
      <c r="M3117" s="2" t="s">
        <v>544</v>
      </c>
      <c r="N3117" s="2" t="s">
        <v>545</v>
      </c>
      <c r="O3117" s="2" t="s">
        <v>62</v>
      </c>
      <c r="P3117" s="2" t="s">
        <v>29</v>
      </c>
      <c r="Q3117" s="2" t="s">
        <v>63</v>
      </c>
      <c r="R3117" s="2" t="s">
        <v>1736</v>
      </c>
      <c r="S3117" s="2" t="s">
        <v>46</v>
      </c>
      <c r="T3117">
        <v>0.37</v>
      </c>
      <c r="U3117" s="1">
        <v>40758</v>
      </c>
      <c r="V3117">
        <v>2011</v>
      </c>
      <c r="W3117" s="2" t="s">
        <v>52</v>
      </c>
      <c r="X3117">
        <v>8</v>
      </c>
      <c r="Y3117">
        <v>-0.1029790234443857</v>
      </c>
    </row>
    <row r="3118" spans="1:25" x14ac:dyDescent="0.45">
      <c r="A3118">
        <v>95</v>
      </c>
      <c r="B3118" s="1">
        <v>41202</v>
      </c>
      <c r="C3118" s="2" t="s">
        <v>66</v>
      </c>
      <c r="D3118">
        <v>612</v>
      </c>
      <c r="E3118">
        <v>50</v>
      </c>
      <c r="F3118">
        <v>262.87</v>
      </c>
      <c r="G3118">
        <v>0.1</v>
      </c>
      <c r="H3118" s="2" t="s">
        <v>25</v>
      </c>
      <c r="I3118">
        <v>-166.29</v>
      </c>
      <c r="J3118">
        <v>5.28</v>
      </c>
      <c r="K3118">
        <v>6.26</v>
      </c>
      <c r="L3118" s="2" t="s">
        <v>1546</v>
      </c>
      <c r="M3118" s="2" t="s">
        <v>544</v>
      </c>
      <c r="N3118" s="2" t="s">
        <v>545</v>
      </c>
      <c r="O3118" s="2" t="s">
        <v>42</v>
      </c>
      <c r="P3118" s="2" t="s">
        <v>29</v>
      </c>
      <c r="Q3118" s="2" t="s">
        <v>63</v>
      </c>
      <c r="R3118" s="2" t="s">
        <v>474</v>
      </c>
      <c r="S3118" s="2" t="s">
        <v>46</v>
      </c>
      <c r="T3118">
        <v>0.4</v>
      </c>
      <c r="U3118" s="1">
        <v>41204</v>
      </c>
      <c r="V3118">
        <v>2012</v>
      </c>
      <c r="W3118" s="2" t="s">
        <v>33</v>
      </c>
      <c r="X3118">
        <v>10</v>
      </c>
      <c r="Y3118">
        <v>-0.63259405789934187</v>
      </c>
    </row>
    <row r="3119" spans="1:25" x14ac:dyDescent="0.45">
      <c r="A3119">
        <v>216</v>
      </c>
      <c r="B3119" s="1">
        <v>40764</v>
      </c>
      <c r="C3119" s="2" t="s">
        <v>24</v>
      </c>
      <c r="D3119">
        <v>1440</v>
      </c>
      <c r="E3119">
        <v>41</v>
      </c>
      <c r="F3119">
        <v>726.22</v>
      </c>
      <c r="G3119">
        <v>0.01</v>
      </c>
      <c r="H3119" s="2" t="s">
        <v>25</v>
      </c>
      <c r="I3119">
        <v>52.47</v>
      </c>
      <c r="J3119">
        <v>17.670000000000002</v>
      </c>
      <c r="K3119">
        <v>8.99</v>
      </c>
      <c r="L3119" s="2" t="s">
        <v>1737</v>
      </c>
      <c r="M3119" s="2" t="s">
        <v>544</v>
      </c>
      <c r="N3119" s="2" t="s">
        <v>545</v>
      </c>
      <c r="O3119" s="2" t="s">
        <v>28</v>
      </c>
      <c r="P3119" s="2" t="s">
        <v>73</v>
      </c>
      <c r="Q3119" s="2" t="s">
        <v>74</v>
      </c>
      <c r="R3119" s="2" t="s">
        <v>621</v>
      </c>
      <c r="S3119" s="2" t="s">
        <v>106</v>
      </c>
      <c r="T3119">
        <v>0.47</v>
      </c>
      <c r="U3119" s="1">
        <v>40766</v>
      </c>
      <c r="V3119">
        <v>2011</v>
      </c>
      <c r="W3119" s="2" t="s">
        <v>52</v>
      </c>
      <c r="X3119">
        <v>8</v>
      </c>
      <c r="Y3119">
        <v>7.2250833080884577E-2</v>
      </c>
    </row>
    <row r="3120" spans="1:25" x14ac:dyDescent="0.45">
      <c r="A3120">
        <v>553</v>
      </c>
      <c r="B3120" s="1">
        <v>40597</v>
      </c>
      <c r="C3120" s="2" t="s">
        <v>66</v>
      </c>
      <c r="D3120">
        <v>3749</v>
      </c>
      <c r="E3120">
        <v>27</v>
      </c>
      <c r="F3120">
        <v>353.62</v>
      </c>
      <c r="G3120">
        <v>0.01</v>
      </c>
      <c r="H3120" s="2" t="s">
        <v>25</v>
      </c>
      <c r="I3120">
        <v>140.15</v>
      </c>
      <c r="J3120">
        <v>12.97</v>
      </c>
      <c r="K3120">
        <v>1.49</v>
      </c>
      <c r="L3120" s="2" t="s">
        <v>1738</v>
      </c>
      <c r="M3120" s="2" t="s">
        <v>544</v>
      </c>
      <c r="N3120" s="2" t="s">
        <v>545</v>
      </c>
      <c r="O3120" s="2" t="s">
        <v>37</v>
      </c>
      <c r="P3120" s="2" t="s">
        <v>29</v>
      </c>
      <c r="Q3120" s="2" t="s">
        <v>54</v>
      </c>
      <c r="R3120" s="2" t="s">
        <v>1104</v>
      </c>
      <c r="S3120" s="2" t="s">
        <v>46</v>
      </c>
      <c r="T3120">
        <v>0.35</v>
      </c>
      <c r="U3120" s="1">
        <v>40599</v>
      </c>
      <c r="V3120">
        <v>2011</v>
      </c>
      <c r="W3120" s="2" t="s">
        <v>65</v>
      </c>
      <c r="X3120">
        <v>2</v>
      </c>
      <c r="Y3120">
        <v>0.39632939313387255</v>
      </c>
    </row>
    <row r="3121" spans="1:25" x14ac:dyDescent="0.45">
      <c r="A3121">
        <v>598</v>
      </c>
      <c r="B3121" s="1">
        <v>40705</v>
      </c>
      <c r="C3121" s="2" t="s">
        <v>34</v>
      </c>
      <c r="D3121">
        <v>4070</v>
      </c>
      <c r="E3121">
        <v>22</v>
      </c>
      <c r="F3121">
        <v>646.07000000000005</v>
      </c>
      <c r="G3121">
        <v>0.06</v>
      </c>
      <c r="H3121" s="2" t="s">
        <v>57</v>
      </c>
      <c r="I3121">
        <v>237.75</v>
      </c>
      <c r="J3121">
        <v>28.48</v>
      </c>
      <c r="K3121">
        <v>1.99</v>
      </c>
      <c r="L3121" s="2" t="s">
        <v>1735</v>
      </c>
      <c r="M3121" s="2" t="s">
        <v>544</v>
      </c>
      <c r="N3121" s="2" t="s">
        <v>545</v>
      </c>
      <c r="O3121" s="2" t="s">
        <v>62</v>
      </c>
      <c r="P3121" s="2" t="s">
        <v>43</v>
      </c>
      <c r="Q3121" s="2" t="s">
        <v>104</v>
      </c>
      <c r="R3121" s="2" t="s">
        <v>427</v>
      </c>
      <c r="S3121" s="2" t="s">
        <v>106</v>
      </c>
      <c r="T3121">
        <v>0.4</v>
      </c>
      <c r="U3121" s="1">
        <v>40705</v>
      </c>
      <c r="V3121">
        <v>2011</v>
      </c>
      <c r="W3121" s="2" t="s">
        <v>56</v>
      </c>
      <c r="X3121">
        <v>6</v>
      </c>
      <c r="Y3121">
        <v>0.36799418019719221</v>
      </c>
    </row>
    <row r="3122" spans="1:25" x14ac:dyDescent="0.45">
      <c r="A3122">
        <v>687</v>
      </c>
      <c r="B3122" s="1">
        <v>40287</v>
      </c>
      <c r="C3122" s="2" t="s">
        <v>66</v>
      </c>
      <c r="D3122">
        <v>4774</v>
      </c>
      <c r="E3122">
        <v>4</v>
      </c>
      <c r="F3122">
        <v>126.87</v>
      </c>
      <c r="G3122">
        <v>0.08</v>
      </c>
      <c r="H3122" s="2" t="s">
        <v>25</v>
      </c>
      <c r="I3122">
        <v>-125.99</v>
      </c>
      <c r="J3122">
        <v>32.979999999999997</v>
      </c>
      <c r="K3122">
        <v>5.5</v>
      </c>
      <c r="L3122" s="2" t="s">
        <v>1739</v>
      </c>
      <c r="M3122" s="2" t="s">
        <v>544</v>
      </c>
      <c r="N3122" s="2" t="s">
        <v>545</v>
      </c>
      <c r="O3122" s="2" t="s">
        <v>42</v>
      </c>
      <c r="P3122" s="2" t="s">
        <v>43</v>
      </c>
      <c r="Q3122" s="2" t="s">
        <v>104</v>
      </c>
      <c r="R3122" s="2" t="s">
        <v>549</v>
      </c>
      <c r="S3122" s="2" t="s">
        <v>46</v>
      </c>
      <c r="T3122">
        <v>0.75</v>
      </c>
      <c r="U3122" s="1">
        <v>40288</v>
      </c>
      <c r="V3122">
        <v>2010</v>
      </c>
      <c r="W3122" s="2" t="s">
        <v>88</v>
      </c>
      <c r="X3122">
        <v>4</v>
      </c>
      <c r="Y3122">
        <v>-0.99306376605974611</v>
      </c>
    </row>
    <row r="3123" spans="1:25" x14ac:dyDescent="0.45">
      <c r="A3123">
        <v>958</v>
      </c>
      <c r="B3123" s="1">
        <v>40743</v>
      </c>
      <c r="C3123" s="2" t="s">
        <v>81</v>
      </c>
      <c r="D3123">
        <v>6947</v>
      </c>
      <c r="E3123">
        <v>9</v>
      </c>
      <c r="F3123">
        <v>520.49</v>
      </c>
      <c r="G3123">
        <v>0</v>
      </c>
      <c r="H3123" s="2" t="s">
        <v>25</v>
      </c>
      <c r="I3123">
        <v>-51.01</v>
      </c>
      <c r="J3123">
        <v>51.65</v>
      </c>
      <c r="K3123">
        <v>18.45</v>
      </c>
      <c r="L3123" s="2" t="s">
        <v>1740</v>
      </c>
      <c r="M3123" s="2" t="s">
        <v>544</v>
      </c>
      <c r="N3123" s="2" t="s">
        <v>545</v>
      </c>
      <c r="O3123" s="2" t="s">
        <v>28</v>
      </c>
      <c r="P3123" s="2" t="s">
        <v>73</v>
      </c>
      <c r="Q3123" s="2" t="s">
        <v>74</v>
      </c>
      <c r="R3123" s="2" t="s">
        <v>1741</v>
      </c>
      <c r="S3123" s="2" t="s">
        <v>51</v>
      </c>
      <c r="T3123">
        <v>0.65</v>
      </c>
      <c r="U3123" s="1">
        <v>40745</v>
      </c>
      <c r="V3123">
        <v>2011</v>
      </c>
      <c r="W3123" s="2" t="s">
        <v>47</v>
      </c>
      <c r="X3123">
        <v>7</v>
      </c>
      <c r="Y3123">
        <v>-9.8003804107667764E-2</v>
      </c>
    </row>
    <row r="3124" spans="1:25" x14ac:dyDescent="0.45">
      <c r="A3124">
        <v>962</v>
      </c>
      <c r="B3124" s="1">
        <v>39871</v>
      </c>
      <c r="C3124" s="2" t="s">
        <v>81</v>
      </c>
      <c r="D3124">
        <v>6979</v>
      </c>
      <c r="E3124">
        <v>28</v>
      </c>
      <c r="F3124">
        <v>334.89</v>
      </c>
      <c r="G3124">
        <v>0.03</v>
      </c>
      <c r="H3124" s="2" t="s">
        <v>25</v>
      </c>
      <c r="I3124">
        <v>-1.44</v>
      </c>
      <c r="J3124">
        <v>11.99</v>
      </c>
      <c r="K3124">
        <v>5.99</v>
      </c>
      <c r="L3124" s="2" t="s">
        <v>1734</v>
      </c>
      <c r="M3124" s="2" t="s">
        <v>544</v>
      </c>
      <c r="N3124" s="2" t="s">
        <v>545</v>
      </c>
      <c r="O3124" s="2" t="s">
        <v>62</v>
      </c>
      <c r="P3124" s="2" t="s">
        <v>43</v>
      </c>
      <c r="Q3124" s="2" t="s">
        <v>192</v>
      </c>
      <c r="R3124" s="2" t="s">
        <v>824</v>
      </c>
      <c r="S3124" s="2" t="s">
        <v>51</v>
      </c>
      <c r="T3124">
        <v>0.36</v>
      </c>
      <c r="U3124" s="1">
        <v>39872</v>
      </c>
      <c r="V3124">
        <v>2009</v>
      </c>
      <c r="W3124" s="2" t="s">
        <v>65</v>
      </c>
      <c r="X3124">
        <v>2</v>
      </c>
      <c r="Y3124">
        <v>-4.29991937651169E-3</v>
      </c>
    </row>
    <row r="3125" spans="1:25" x14ac:dyDescent="0.45">
      <c r="A3125">
        <v>985</v>
      </c>
      <c r="B3125" s="1">
        <v>40912</v>
      </c>
      <c r="C3125" s="2" t="s">
        <v>48</v>
      </c>
      <c r="D3125">
        <v>7107</v>
      </c>
      <c r="E3125">
        <v>3</v>
      </c>
      <c r="F3125">
        <v>172.04</v>
      </c>
      <c r="G3125">
        <v>0.02</v>
      </c>
      <c r="H3125" s="2" t="s">
        <v>25</v>
      </c>
      <c r="I3125">
        <v>143.08000000000001</v>
      </c>
      <c r="J3125">
        <v>54.2</v>
      </c>
      <c r="K3125">
        <v>11.1</v>
      </c>
      <c r="L3125" s="2" t="s">
        <v>1742</v>
      </c>
      <c r="M3125" s="2" t="s">
        <v>544</v>
      </c>
      <c r="N3125" s="2" t="s">
        <v>545</v>
      </c>
      <c r="O3125" s="2" t="s">
        <v>42</v>
      </c>
      <c r="P3125" s="2" t="s">
        <v>73</v>
      </c>
      <c r="Q3125" s="2" t="s">
        <v>74</v>
      </c>
      <c r="R3125" s="2" t="s">
        <v>1743</v>
      </c>
      <c r="S3125" s="2" t="s">
        <v>51</v>
      </c>
      <c r="T3125">
        <v>0.64</v>
      </c>
      <c r="U3125" s="1">
        <v>40912</v>
      </c>
      <c r="V3125">
        <v>2012</v>
      </c>
      <c r="W3125" s="2" t="s">
        <v>107</v>
      </c>
      <c r="X3125">
        <v>1</v>
      </c>
      <c r="Y3125">
        <v>0.83166705417344811</v>
      </c>
    </row>
    <row r="3126" spans="1:25" x14ac:dyDescent="0.45">
      <c r="A3126">
        <v>1132</v>
      </c>
      <c r="B3126" s="1">
        <v>40672</v>
      </c>
      <c r="C3126" s="2" t="s">
        <v>81</v>
      </c>
      <c r="D3126">
        <v>8288</v>
      </c>
      <c r="E3126">
        <v>22</v>
      </c>
      <c r="F3126">
        <v>1337.81</v>
      </c>
      <c r="G3126">
        <v>0.02</v>
      </c>
      <c r="H3126" s="2" t="s">
        <v>25</v>
      </c>
      <c r="I3126">
        <v>407.12</v>
      </c>
      <c r="J3126">
        <v>59.78</v>
      </c>
      <c r="K3126">
        <v>10.29</v>
      </c>
      <c r="L3126" s="2" t="s">
        <v>1416</v>
      </c>
      <c r="M3126" s="2" t="s">
        <v>544</v>
      </c>
      <c r="N3126" s="2" t="s">
        <v>545</v>
      </c>
      <c r="O3126" s="2" t="s">
        <v>42</v>
      </c>
      <c r="P3126" s="2" t="s">
        <v>29</v>
      </c>
      <c r="Q3126" s="2" t="s">
        <v>54</v>
      </c>
      <c r="R3126" s="2" t="s">
        <v>244</v>
      </c>
      <c r="S3126" s="2" t="s">
        <v>46</v>
      </c>
      <c r="T3126">
        <v>0.39</v>
      </c>
      <c r="U3126" s="1">
        <v>40673</v>
      </c>
      <c r="V3126">
        <v>2011</v>
      </c>
      <c r="W3126" s="2" t="s">
        <v>77</v>
      </c>
      <c r="X3126">
        <v>5</v>
      </c>
      <c r="Y3126">
        <v>0.3043182514706872</v>
      </c>
    </row>
    <row r="3127" spans="1:25" x14ac:dyDescent="0.45">
      <c r="A3127">
        <v>1187</v>
      </c>
      <c r="B3127" s="1">
        <v>41182</v>
      </c>
      <c r="C3127" s="2" t="s">
        <v>24</v>
      </c>
      <c r="D3127">
        <v>8678</v>
      </c>
      <c r="E3127">
        <v>31</v>
      </c>
      <c r="F3127">
        <v>937.8</v>
      </c>
      <c r="G3127">
        <v>0</v>
      </c>
      <c r="H3127" s="2" t="s">
        <v>25</v>
      </c>
      <c r="I3127">
        <v>27.12</v>
      </c>
      <c r="J3127">
        <v>29.74</v>
      </c>
      <c r="K3127">
        <v>6.64</v>
      </c>
      <c r="L3127" s="2" t="s">
        <v>1738</v>
      </c>
      <c r="M3127" s="2" t="s">
        <v>544</v>
      </c>
      <c r="N3127" s="2" t="s">
        <v>545</v>
      </c>
      <c r="O3127" s="2" t="s">
        <v>37</v>
      </c>
      <c r="P3127" s="2" t="s">
        <v>29</v>
      </c>
      <c r="Q3127" s="2" t="s">
        <v>30</v>
      </c>
      <c r="R3127" s="2" t="s">
        <v>1600</v>
      </c>
      <c r="S3127" s="2" t="s">
        <v>46</v>
      </c>
      <c r="T3127">
        <v>0.7</v>
      </c>
      <c r="U3127" s="1">
        <v>41187</v>
      </c>
      <c r="V3127">
        <v>2012</v>
      </c>
      <c r="W3127" s="2" t="s">
        <v>112</v>
      </c>
      <c r="X3127">
        <v>9</v>
      </c>
      <c r="Y3127">
        <v>2.8918746001279593E-2</v>
      </c>
    </row>
    <row r="3128" spans="1:25" x14ac:dyDescent="0.45">
      <c r="A3128">
        <v>1480</v>
      </c>
      <c r="B3128" s="1">
        <v>39947</v>
      </c>
      <c r="C3128" s="2" t="s">
        <v>81</v>
      </c>
      <c r="D3128">
        <v>10659</v>
      </c>
      <c r="E3128">
        <v>40</v>
      </c>
      <c r="F3128">
        <v>227.37</v>
      </c>
      <c r="G3128">
        <v>0</v>
      </c>
      <c r="H3128" s="2" t="s">
        <v>25</v>
      </c>
      <c r="I3128">
        <v>-92.07</v>
      </c>
      <c r="J3128">
        <v>5.28</v>
      </c>
      <c r="K3128">
        <v>5.61</v>
      </c>
      <c r="L3128" s="2" t="s">
        <v>1711</v>
      </c>
      <c r="M3128" s="2" t="s">
        <v>544</v>
      </c>
      <c r="N3128" s="2" t="s">
        <v>545</v>
      </c>
      <c r="O3128" s="2" t="s">
        <v>42</v>
      </c>
      <c r="P3128" s="2" t="s">
        <v>29</v>
      </c>
      <c r="Q3128" s="2" t="s">
        <v>63</v>
      </c>
      <c r="R3128" s="2" t="s">
        <v>1744</v>
      </c>
      <c r="S3128" s="2" t="s">
        <v>46</v>
      </c>
      <c r="T3128">
        <v>0.4</v>
      </c>
      <c r="U3128" s="1">
        <v>39947</v>
      </c>
      <c r="V3128">
        <v>2009</v>
      </c>
      <c r="W3128" s="2" t="s">
        <v>77</v>
      </c>
      <c r="X3128">
        <v>5</v>
      </c>
      <c r="Y3128">
        <v>-0.40493468795355586</v>
      </c>
    </row>
    <row r="3129" spans="1:25" x14ac:dyDescent="0.45">
      <c r="A3129">
        <v>1489</v>
      </c>
      <c r="B3129" s="1">
        <v>40665</v>
      </c>
      <c r="C3129" s="2" t="s">
        <v>34</v>
      </c>
      <c r="D3129">
        <v>10695</v>
      </c>
      <c r="E3129">
        <v>39</v>
      </c>
      <c r="F3129">
        <v>6330.0860000000002</v>
      </c>
      <c r="G3129">
        <v>0.1</v>
      </c>
      <c r="H3129" s="2" t="s">
        <v>25</v>
      </c>
      <c r="I3129">
        <v>1421.89</v>
      </c>
      <c r="J3129">
        <v>205.99</v>
      </c>
      <c r="K3129">
        <v>2.5</v>
      </c>
      <c r="L3129" s="2" t="s">
        <v>1410</v>
      </c>
      <c r="M3129" s="2" t="s">
        <v>544</v>
      </c>
      <c r="N3129" s="2" t="s">
        <v>545</v>
      </c>
      <c r="O3129" s="2" t="s">
        <v>42</v>
      </c>
      <c r="P3129" s="2" t="s">
        <v>43</v>
      </c>
      <c r="Q3129" s="2" t="s">
        <v>44</v>
      </c>
      <c r="R3129" s="2" t="s">
        <v>1269</v>
      </c>
      <c r="S3129" s="2" t="s">
        <v>46</v>
      </c>
      <c r="T3129">
        <v>0.59</v>
      </c>
      <c r="U3129" s="1">
        <v>40666</v>
      </c>
      <c r="V3129">
        <v>2011</v>
      </c>
      <c r="W3129" s="2" t="s">
        <v>77</v>
      </c>
      <c r="X3129">
        <v>5</v>
      </c>
      <c r="Y3129">
        <v>0.22462412043059132</v>
      </c>
    </row>
    <row r="3130" spans="1:25" x14ac:dyDescent="0.45">
      <c r="A3130">
        <v>1620</v>
      </c>
      <c r="B3130" s="1">
        <v>40579</v>
      </c>
      <c r="C3130" s="2" t="s">
        <v>48</v>
      </c>
      <c r="D3130">
        <v>11719</v>
      </c>
      <c r="E3130">
        <v>3</v>
      </c>
      <c r="F3130">
        <v>1566.8</v>
      </c>
      <c r="G3130">
        <v>0.06</v>
      </c>
      <c r="H3130" s="2" t="s">
        <v>35</v>
      </c>
      <c r="I3130">
        <v>-1044.92</v>
      </c>
      <c r="J3130">
        <v>500.97</v>
      </c>
      <c r="K3130">
        <v>69.3</v>
      </c>
      <c r="L3130" s="2" t="s">
        <v>1734</v>
      </c>
      <c r="M3130" s="2" t="s">
        <v>544</v>
      </c>
      <c r="N3130" s="2" t="s">
        <v>545</v>
      </c>
      <c r="O3130" s="2" t="s">
        <v>62</v>
      </c>
      <c r="P3130" s="2" t="s">
        <v>43</v>
      </c>
      <c r="Q3130" s="2" t="s">
        <v>192</v>
      </c>
      <c r="R3130" s="2" t="s">
        <v>327</v>
      </c>
      <c r="S3130" s="2" t="s">
        <v>40</v>
      </c>
      <c r="T3130">
        <v>0.37</v>
      </c>
      <c r="U3130" s="1">
        <v>40580</v>
      </c>
      <c r="V3130">
        <v>2011</v>
      </c>
      <c r="W3130" s="2" t="s">
        <v>65</v>
      </c>
      <c r="X3130">
        <v>2</v>
      </c>
      <c r="Y3130">
        <v>-0.66691345417411285</v>
      </c>
    </row>
    <row r="3131" spans="1:25" x14ac:dyDescent="0.45">
      <c r="A3131">
        <v>1651</v>
      </c>
      <c r="B3131" s="1">
        <v>40323</v>
      </c>
      <c r="C3131" s="2" t="s">
        <v>48</v>
      </c>
      <c r="D3131">
        <v>11908</v>
      </c>
      <c r="E3131">
        <v>5</v>
      </c>
      <c r="F3131">
        <v>1386.6</v>
      </c>
      <c r="G3131">
        <v>0.09</v>
      </c>
      <c r="H3131" s="2" t="s">
        <v>35</v>
      </c>
      <c r="I3131">
        <v>-556.17999999999995</v>
      </c>
      <c r="J3131">
        <v>280.98</v>
      </c>
      <c r="K3131">
        <v>57</v>
      </c>
      <c r="L3131" s="2" t="s">
        <v>1416</v>
      </c>
      <c r="M3131" s="2" t="s">
        <v>544</v>
      </c>
      <c r="N3131" s="2" t="s">
        <v>545</v>
      </c>
      <c r="O3131" s="2" t="s">
        <v>42</v>
      </c>
      <c r="P3131" s="2" t="s">
        <v>73</v>
      </c>
      <c r="Q3131" s="2" t="s">
        <v>114</v>
      </c>
      <c r="R3131" s="2" t="s">
        <v>564</v>
      </c>
      <c r="S3131" s="2" t="s">
        <v>40</v>
      </c>
      <c r="T3131">
        <v>0.78</v>
      </c>
      <c r="U3131" s="1">
        <v>40325</v>
      </c>
      <c r="V3131">
        <v>2010</v>
      </c>
      <c r="W3131" s="2" t="s">
        <v>77</v>
      </c>
      <c r="X3131">
        <v>5</v>
      </c>
      <c r="Y3131">
        <v>-0.40111063031876532</v>
      </c>
    </row>
    <row r="3132" spans="1:25" x14ac:dyDescent="0.45">
      <c r="A3132">
        <v>1923</v>
      </c>
      <c r="B3132" s="1">
        <v>39908</v>
      </c>
      <c r="C3132" s="2" t="s">
        <v>48</v>
      </c>
      <c r="D3132">
        <v>13765</v>
      </c>
      <c r="E3132">
        <v>45</v>
      </c>
      <c r="F3132">
        <v>1553.38</v>
      </c>
      <c r="G3132">
        <v>0.1</v>
      </c>
      <c r="H3132" s="2" t="s">
        <v>25</v>
      </c>
      <c r="I3132">
        <v>180.88</v>
      </c>
      <c r="J3132">
        <v>36.549999999999997</v>
      </c>
      <c r="K3132">
        <v>13.89</v>
      </c>
      <c r="L3132" s="2" t="s">
        <v>1745</v>
      </c>
      <c r="M3132" s="2" t="s">
        <v>544</v>
      </c>
      <c r="N3132" s="2" t="s">
        <v>545</v>
      </c>
      <c r="O3132" s="2" t="s">
        <v>42</v>
      </c>
      <c r="P3132" s="2" t="s">
        <v>29</v>
      </c>
      <c r="Q3132" s="2" t="s">
        <v>94</v>
      </c>
      <c r="R3132" s="2" t="s">
        <v>248</v>
      </c>
      <c r="S3132" s="2" t="s">
        <v>76</v>
      </c>
      <c r="T3132">
        <v>0.41</v>
      </c>
      <c r="U3132" s="1">
        <v>39910</v>
      </c>
      <c r="V3132">
        <v>2009</v>
      </c>
      <c r="W3132" s="2" t="s">
        <v>88</v>
      </c>
      <c r="X3132">
        <v>4</v>
      </c>
      <c r="Y3132">
        <v>0.11644285364817365</v>
      </c>
    </row>
    <row r="3133" spans="1:25" x14ac:dyDescent="0.45">
      <c r="A3133">
        <v>1967</v>
      </c>
      <c r="B3133" s="1">
        <v>40057</v>
      </c>
      <c r="C3133" s="2" t="s">
        <v>34</v>
      </c>
      <c r="D3133">
        <v>14055</v>
      </c>
      <c r="E3133">
        <v>21</v>
      </c>
      <c r="F3133">
        <v>441.7</v>
      </c>
      <c r="G3133">
        <v>0.08</v>
      </c>
      <c r="H3133" s="2" t="s">
        <v>25</v>
      </c>
      <c r="I3133">
        <v>167.18</v>
      </c>
      <c r="J3133">
        <v>22.23</v>
      </c>
      <c r="K3133">
        <v>3.63</v>
      </c>
      <c r="L3133" s="2" t="s">
        <v>1734</v>
      </c>
      <c r="M3133" s="2" t="s">
        <v>544</v>
      </c>
      <c r="N3133" s="2" t="s">
        <v>545</v>
      </c>
      <c r="O3133" s="2" t="s">
        <v>62</v>
      </c>
      <c r="P3133" s="2" t="s">
        <v>73</v>
      </c>
      <c r="Q3133" s="2" t="s">
        <v>74</v>
      </c>
      <c r="R3133" s="2" t="s">
        <v>516</v>
      </c>
      <c r="S3133" s="2" t="s">
        <v>106</v>
      </c>
      <c r="T3133">
        <v>0.52</v>
      </c>
      <c r="U3133" s="1">
        <v>40059</v>
      </c>
      <c r="V3133">
        <v>2009</v>
      </c>
      <c r="W3133" s="2" t="s">
        <v>112</v>
      </c>
      <c r="X3133">
        <v>9</v>
      </c>
      <c r="Y3133">
        <v>0.37849218926873446</v>
      </c>
    </row>
    <row r="3134" spans="1:25" x14ac:dyDescent="0.45">
      <c r="A3134">
        <v>2010</v>
      </c>
      <c r="B3134" s="1">
        <v>39930</v>
      </c>
      <c r="C3134" s="2" t="s">
        <v>24</v>
      </c>
      <c r="D3134">
        <v>14342</v>
      </c>
      <c r="E3134">
        <v>38</v>
      </c>
      <c r="F3134">
        <v>10823.84</v>
      </c>
      <c r="G3134">
        <v>0.09</v>
      </c>
      <c r="H3134" s="2" t="s">
        <v>25</v>
      </c>
      <c r="I3134">
        <v>3857.43</v>
      </c>
      <c r="J3134">
        <v>300.97000000000003</v>
      </c>
      <c r="K3134">
        <v>7.18</v>
      </c>
      <c r="L3134" s="2" t="s">
        <v>1410</v>
      </c>
      <c r="M3134" s="2" t="s">
        <v>544</v>
      </c>
      <c r="N3134" s="2" t="s">
        <v>545</v>
      </c>
      <c r="O3134" s="2" t="s">
        <v>42</v>
      </c>
      <c r="P3134" s="2" t="s">
        <v>43</v>
      </c>
      <c r="Q3134" s="2" t="s">
        <v>104</v>
      </c>
      <c r="R3134" s="2" t="s">
        <v>1592</v>
      </c>
      <c r="S3134" s="2" t="s">
        <v>46</v>
      </c>
      <c r="T3134">
        <v>0.48</v>
      </c>
      <c r="U3134" s="1">
        <v>39930</v>
      </c>
      <c r="V3134">
        <v>2009</v>
      </c>
      <c r="W3134" s="2" t="s">
        <v>88</v>
      </c>
      <c r="X3134">
        <v>4</v>
      </c>
      <c r="Y3134">
        <v>0.35638276249464146</v>
      </c>
    </row>
    <row r="3135" spans="1:25" x14ac:dyDescent="0.45">
      <c r="A3135">
        <v>2063</v>
      </c>
      <c r="B3135" s="1">
        <v>40056</v>
      </c>
      <c r="C3135" s="2" t="s">
        <v>24</v>
      </c>
      <c r="D3135">
        <v>14756</v>
      </c>
      <c r="E3135">
        <v>2</v>
      </c>
      <c r="F3135">
        <v>42.3</v>
      </c>
      <c r="G3135">
        <v>0.06</v>
      </c>
      <c r="H3135" s="2" t="s">
        <v>25</v>
      </c>
      <c r="I3135">
        <v>-25.38</v>
      </c>
      <c r="J3135">
        <v>19.23</v>
      </c>
      <c r="K3135">
        <v>6.15</v>
      </c>
      <c r="L3135" s="2" t="s">
        <v>1742</v>
      </c>
      <c r="M3135" s="2" t="s">
        <v>544</v>
      </c>
      <c r="N3135" s="2" t="s">
        <v>545</v>
      </c>
      <c r="O3135" s="2" t="s">
        <v>42</v>
      </c>
      <c r="P3135" s="2" t="s">
        <v>73</v>
      </c>
      <c r="Q3135" s="2" t="s">
        <v>74</v>
      </c>
      <c r="R3135" s="2" t="s">
        <v>424</v>
      </c>
      <c r="S3135" s="2" t="s">
        <v>106</v>
      </c>
      <c r="T3135">
        <v>0.44</v>
      </c>
      <c r="U3135" s="1">
        <v>40056</v>
      </c>
      <c r="V3135">
        <v>2009</v>
      </c>
      <c r="W3135" s="2" t="s">
        <v>52</v>
      </c>
      <c r="X3135">
        <v>8</v>
      </c>
      <c r="Y3135">
        <v>-0.6</v>
      </c>
    </row>
    <row r="3136" spans="1:25" x14ac:dyDescent="0.45">
      <c r="A3136">
        <v>2065</v>
      </c>
      <c r="B3136" s="1">
        <v>40095</v>
      </c>
      <c r="C3136" s="2" t="s">
        <v>34</v>
      </c>
      <c r="D3136">
        <v>14785</v>
      </c>
      <c r="E3136">
        <v>20</v>
      </c>
      <c r="F3136">
        <v>94.86</v>
      </c>
      <c r="G3136">
        <v>0.08</v>
      </c>
      <c r="H3136" s="2" t="s">
        <v>25</v>
      </c>
      <c r="I3136">
        <v>39.69</v>
      </c>
      <c r="J3136">
        <v>4.91</v>
      </c>
      <c r="K3136">
        <v>0.5</v>
      </c>
      <c r="L3136" s="2" t="s">
        <v>1360</v>
      </c>
      <c r="M3136" s="2" t="s">
        <v>544</v>
      </c>
      <c r="N3136" s="2" t="s">
        <v>545</v>
      </c>
      <c r="O3136" s="2" t="s">
        <v>37</v>
      </c>
      <c r="P3136" s="2" t="s">
        <v>29</v>
      </c>
      <c r="Q3136" s="2" t="s">
        <v>89</v>
      </c>
      <c r="R3136" s="2" t="s">
        <v>417</v>
      </c>
      <c r="S3136" s="2" t="s">
        <v>46</v>
      </c>
      <c r="T3136">
        <v>0.36</v>
      </c>
      <c r="U3136" s="1">
        <v>40095</v>
      </c>
      <c r="V3136">
        <v>2009</v>
      </c>
      <c r="W3136" s="2" t="s">
        <v>33</v>
      </c>
      <c r="X3136">
        <v>10</v>
      </c>
      <c r="Y3136">
        <v>0.41840607210626185</v>
      </c>
    </row>
    <row r="3137" spans="1:25" x14ac:dyDescent="0.45">
      <c r="A3137">
        <v>2079</v>
      </c>
      <c r="B3137" s="1">
        <v>40298</v>
      </c>
      <c r="C3137" s="2" t="s">
        <v>48</v>
      </c>
      <c r="D3137">
        <v>14855</v>
      </c>
      <c r="E3137">
        <v>44</v>
      </c>
      <c r="F3137">
        <v>174.9</v>
      </c>
      <c r="G3137">
        <v>0.06</v>
      </c>
      <c r="H3137" s="2" t="s">
        <v>57</v>
      </c>
      <c r="I3137">
        <v>-150.9</v>
      </c>
      <c r="J3137">
        <v>3.58</v>
      </c>
      <c r="K3137">
        <v>5.47</v>
      </c>
      <c r="L3137" s="2" t="s">
        <v>1722</v>
      </c>
      <c r="M3137" s="2" t="s">
        <v>544</v>
      </c>
      <c r="N3137" s="2" t="s">
        <v>545</v>
      </c>
      <c r="O3137" s="2" t="s">
        <v>42</v>
      </c>
      <c r="P3137" s="2" t="s">
        <v>29</v>
      </c>
      <c r="Q3137" s="2" t="s">
        <v>54</v>
      </c>
      <c r="R3137" s="2" t="s">
        <v>377</v>
      </c>
      <c r="S3137" s="2" t="s">
        <v>46</v>
      </c>
      <c r="T3137">
        <v>0.37</v>
      </c>
      <c r="U3137" s="1">
        <v>40300</v>
      </c>
      <c r="V3137">
        <v>2010</v>
      </c>
      <c r="W3137" s="2" t="s">
        <v>88</v>
      </c>
      <c r="X3137">
        <v>4</v>
      </c>
      <c r="Y3137">
        <v>-0.86277873070325906</v>
      </c>
    </row>
    <row r="3138" spans="1:25" x14ac:dyDescent="0.45">
      <c r="A3138">
        <v>2105</v>
      </c>
      <c r="B3138" s="1">
        <v>40410</v>
      </c>
      <c r="C3138" s="2" t="s">
        <v>48</v>
      </c>
      <c r="D3138">
        <v>15045</v>
      </c>
      <c r="E3138">
        <v>11</v>
      </c>
      <c r="F3138">
        <v>1378.72</v>
      </c>
      <c r="G3138">
        <v>7.0000000000000007E-2</v>
      </c>
      <c r="H3138" s="2" t="s">
        <v>35</v>
      </c>
      <c r="I3138">
        <v>-640.6</v>
      </c>
      <c r="J3138">
        <v>122.99</v>
      </c>
      <c r="K3138">
        <v>70.2</v>
      </c>
      <c r="L3138" s="2" t="s">
        <v>1740</v>
      </c>
      <c r="M3138" s="2" t="s">
        <v>544</v>
      </c>
      <c r="N3138" s="2" t="s">
        <v>545</v>
      </c>
      <c r="O3138" s="2" t="s">
        <v>28</v>
      </c>
      <c r="P3138" s="2" t="s">
        <v>73</v>
      </c>
      <c r="Q3138" s="2" t="s">
        <v>114</v>
      </c>
      <c r="R3138" s="2" t="s">
        <v>347</v>
      </c>
      <c r="S3138" s="2" t="s">
        <v>40</v>
      </c>
      <c r="T3138">
        <v>0.74</v>
      </c>
      <c r="U3138" s="1">
        <v>40412</v>
      </c>
      <c r="V3138">
        <v>2010</v>
      </c>
      <c r="W3138" s="2" t="s">
        <v>52</v>
      </c>
      <c r="X3138">
        <v>8</v>
      </c>
      <c r="Y3138">
        <v>-0.4646338632934896</v>
      </c>
    </row>
    <row r="3139" spans="1:25" x14ac:dyDescent="0.45">
      <c r="A3139">
        <v>2718</v>
      </c>
      <c r="B3139" s="1">
        <v>40793</v>
      </c>
      <c r="C3139" s="2" t="s">
        <v>81</v>
      </c>
      <c r="D3139">
        <v>19621</v>
      </c>
      <c r="E3139">
        <v>20</v>
      </c>
      <c r="F3139">
        <v>67.03</v>
      </c>
      <c r="G3139">
        <v>0.04</v>
      </c>
      <c r="H3139" s="2" t="s">
        <v>25</v>
      </c>
      <c r="I3139">
        <v>-30.4</v>
      </c>
      <c r="J3139">
        <v>3.14</v>
      </c>
      <c r="K3139">
        <v>1.92</v>
      </c>
      <c r="L3139" s="2" t="s">
        <v>1416</v>
      </c>
      <c r="M3139" s="2" t="s">
        <v>544</v>
      </c>
      <c r="N3139" s="2" t="s">
        <v>545</v>
      </c>
      <c r="O3139" s="2" t="s">
        <v>42</v>
      </c>
      <c r="P3139" s="2" t="s">
        <v>29</v>
      </c>
      <c r="Q3139" s="2" t="s">
        <v>147</v>
      </c>
      <c r="R3139" s="2" t="s">
        <v>566</v>
      </c>
      <c r="S3139" s="2" t="s">
        <v>76</v>
      </c>
      <c r="T3139">
        <v>0.84</v>
      </c>
      <c r="U3139" s="1">
        <v>40794</v>
      </c>
      <c r="V3139">
        <v>2011</v>
      </c>
      <c r="W3139" s="2" t="s">
        <v>112</v>
      </c>
      <c r="X3139">
        <v>9</v>
      </c>
      <c r="Y3139">
        <v>-0.45352827092346709</v>
      </c>
    </row>
    <row r="3140" spans="1:25" x14ac:dyDescent="0.45">
      <c r="A3140">
        <v>2880</v>
      </c>
      <c r="B3140" s="1">
        <v>39877</v>
      </c>
      <c r="C3140" s="2" t="s">
        <v>48</v>
      </c>
      <c r="D3140">
        <v>20773</v>
      </c>
      <c r="E3140">
        <v>44</v>
      </c>
      <c r="F3140">
        <v>479.96</v>
      </c>
      <c r="G3140">
        <v>0.08</v>
      </c>
      <c r="H3140" s="2" t="s">
        <v>25</v>
      </c>
      <c r="I3140">
        <v>122.54</v>
      </c>
      <c r="J3140">
        <v>10.91</v>
      </c>
      <c r="K3140">
        <v>2.99</v>
      </c>
      <c r="L3140" s="2" t="s">
        <v>1746</v>
      </c>
      <c r="M3140" s="2" t="s">
        <v>544</v>
      </c>
      <c r="N3140" s="2" t="s">
        <v>545</v>
      </c>
      <c r="O3140" s="2" t="s">
        <v>62</v>
      </c>
      <c r="P3140" s="2" t="s">
        <v>29</v>
      </c>
      <c r="Q3140" s="2" t="s">
        <v>54</v>
      </c>
      <c r="R3140" s="2" t="s">
        <v>298</v>
      </c>
      <c r="S3140" s="2" t="s">
        <v>46</v>
      </c>
      <c r="T3140">
        <v>0.38</v>
      </c>
      <c r="U3140" s="1">
        <v>39878</v>
      </c>
      <c r="V3140">
        <v>2009</v>
      </c>
      <c r="W3140" s="2" t="s">
        <v>60</v>
      </c>
      <c r="X3140">
        <v>3</v>
      </c>
      <c r="Y3140">
        <v>0.25531294274522881</v>
      </c>
    </row>
    <row r="3141" spans="1:25" x14ac:dyDescent="0.45">
      <c r="A3141">
        <v>2909</v>
      </c>
      <c r="B3141" s="1">
        <v>40617</v>
      </c>
      <c r="C3141" s="2" t="s">
        <v>34</v>
      </c>
      <c r="D3141">
        <v>20967</v>
      </c>
      <c r="E3141">
        <v>50</v>
      </c>
      <c r="F3141">
        <v>28664.52</v>
      </c>
      <c r="G3141">
        <v>0.09</v>
      </c>
      <c r="H3141" s="2" t="s">
        <v>25</v>
      </c>
      <c r="I3141">
        <v>13340.26</v>
      </c>
      <c r="J3141">
        <v>599.99</v>
      </c>
      <c r="K3141">
        <v>24.49</v>
      </c>
      <c r="L3141" s="2" t="s">
        <v>1410</v>
      </c>
      <c r="M3141" s="2" t="s">
        <v>544</v>
      </c>
      <c r="N3141" s="2" t="s">
        <v>545</v>
      </c>
      <c r="O3141" s="2" t="s">
        <v>28</v>
      </c>
      <c r="P3141" s="2" t="s">
        <v>43</v>
      </c>
      <c r="Q3141" s="2" t="s">
        <v>98</v>
      </c>
      <c r="R3141" s="2" t="s">
        <v>1290</v>
      </c>
      <c r="S3141" s="2" t="s">
        <v>32</v>
      </c>
      <c r="T3141">
        <v>0.37</v>
      </c>
      <c r="U3141" s="1">
        <v>40617</v>
      </c>
      <c r="V3141">
        <v>2011</v>
      </c>
      <c r="W3141" s="2" t="s">
        <v>60</v>
      </c>
      <c r="X3141">
        <v>3</v>
      </c>
      <c r="Y3141">
        <v>0.46539275731810614</v>
      </c>
    </row>
    <row r="3142" spans="1:25" x14ac:dyDescent="0.45">
      <c r="A3142">
        <v>2974</v>
      </c>
      <c r="B3142" s="1">
        <v>40970</v>
      </c>
      <c r="C3142" s="2" t="s">
        <v>24</v>
      </c>
      <c r="D3142">
        <v>21478</v>
      </c>
      <c r="E3142">
        <v>16</v>
      </c>
      <c r="F3142">
        <v>423.07</v>
      </c>
      <c r="G3142">
        <v>0.01</v>
      </c>
      <c r="H3142" s="2" t="s">
        <v>25</v>
      </c>
      <c r="I3142">
        <v>126.95</v>
      </c>
      <c r="J3142">
        <v>25.38</v>
      </c>
      <c r="K3142">
        <v>8.99</v>
      </c>
      <c r="L3142" s="2" t="s">
        <v>1734</v>
      </c>
      <c r="M3142" s="2" t="s">
        <v>544</v>
      </c>
      <c r="N3142" s="2" t="s">
        <v>545</v>
      </c>
      <c r="O3142" s="2" t="s">
        <v>62</v>
      </c>
      <c r="P3142" s="2" t="s">
        <v>73</v>
      </c>
      <c r="Q3142" s="2" t="s">
        <v>74</v>
      </c>
      <c r="R3142" s="2" t="s">
        <v>282</v>
      </c>
      <c r="S3142" s="2" t="s">
        <v>106</v>
      </c>
      <c r="T3142">
        <v>0.5</v>
      </c>
      <c r="U3142" s="1">
        <v>40972</v>
      </c>
      <c r="V3142">
        <v>2012</v>
      </c>
      <c r="W3142" s="2" t="s">
        <v>60</v>
      </c>
      <c r="X3142">
        <v>3</v>
      </c>
      <c r="Y3142">
        <v>0.30006854657621673</v>
      </c>
    </row>
    <row r="3143" spans="1:25" x14ac:dyDescent="0.45">
      <c r="A3143">
        <v>3000</v>
      </c>
      <c r="B3143" s="1">
        <v>39899</v>
      </c>
      <c r="C3143" s="2" t="s">
        <v>66</v>
      </c>
      <c r="D3143">
        <v>21633</v>
      </c>
      <c r="E3143">
        <v>29</v>
      </c>
      <c r="F3143">
        <v>547.82000000000005</v>
      </c>
      <c r="G3143">
        <v>0.08</v>
      </c>
      <c r="H3143" s="2" t="s">
        <v>25</v>
      </c>
      <c r="I3143">
        <v>69.63</v>
      </c>
      <c r="J3143">
        <v>18.7</v>
      </c>
      <c r="K3143">
        <v>8.99</v>
      </c>
      <c r="L3143" s="2" t="s">
        <v>1734</v>
      </c>
      <c r="M3143" s="2" t="s">
        <v>544</v>
      </c>
      <c r="N3143" s="2" t="s">
        <v>545</v>
      </c>
      <c r="O3143" s="2" t="s">
        <v>62</v>
      </c>
      <c r="P3143" s="2" t="s">
        <v>73</v>
      </c>
      <c r="Q3143" s="2" t="s">
        <v>74</v>
      </c>
      <c r="R3143" s="2" t="s">
        <v>917</v>
      </c>
      <c r="S3143" s="2" t="s">
        <v>106</v>
      </c>
      <c r="T3143">
        <v>0.47</v>
      </c>
      <c r="U3143" s="1">
        <v>39900</v>
      </c>
      <c r="V3143">
        <v>2009</v>
      </c>
      <c r="W3143" s="2" t="s">
        <v>60</v>
      </c>
      <c r="X3143">
        <v>3</v>
      </c>
      <c r="Y3143">
        <v>0.12710379321675</v>
      </c>
    </row>
    <row r="3144" spans="1:25" x14ac:dyDescent="0.45">
      <c r="A3144">
        <v>3015</v>
      </c>
      <c r="B3144" s="1">
        <v>40472</v>
      </c>
      <c r="C3144" s="2" t="s">
        <v>66</v>
      </c>
      <c r="D3144">
        <v>21696</v>
      </c>
      <c r="E3144">
        <v>14</v>
      </c>
      <c r="F3144">
        <v>278.27</v>
      </c>
      <c r="G3144">
        <v>0.02</v>
      </c>
      <c r="H3144" s="2" t="s">
        <v>25</v>
      </c>
      <c r="I3144">
        <v>-51.91</v>
      </c>
      <c r="J3144">
        <v>19.350000000000001</v>
      </c>
      <c r="K3144">
        <v>12.79</v>
      </c>
      <c r="L3144" s="2" t="s">
        <v>1416</v>
      </c>
      <c r="M3144" s="2" t="s">
        <v>544</v>
      </c>
      <c r="N3144" s="2" t="s">
        <v>545</v>
      </c>
      <c r="O3144" s="2" t="s">
        <v>37</v>
      </c>
      <c r="P3144" s="2" t="s">
        <v>29</v>
      </c>
      <c r="Q3144" s="2" t="s">
        <v>54</v>
      </c>
      <c r="R3144" s="2" t="s">
        <v>1180</v>
      </c>
      <c r="S3144" s="2" t="s">
        <v>46</v>
      </c>
      <c r="T3144">
        <v>0.39</v>
      </c>
      <c r="U3144" s="1">
        <v>40473</v>
      </c>
      <c r="V3144">
        <v>2010</v>
      </c>
      <c r="W3144" s="2" t="s">
        <v>33</v>
      </c>
      <c r="X3144">
        <v>10</v>
      </c>
      <c r="Y3144">
        <v>-0.18654544147770152</v>
      </c>
    </row>
    <row r="3145" spans="1:25" x14ac:dyDescent="0.45">
      <c r="A3145">
        <v>3184</v>
      </c>
      <c r="B3145" s="1">
        <v>39873</v>
      </c>
      <c r="C3145" s="2" t="s">
        <v>81</v>
      </c>
      <c r="D3145">
        <v>22851</v>
      </c>
      <c r="E3145">
        <v>25</v>
      </c>
      <c r="F3145">
        <v>667.36</v>
      </c>
      <c r="G3145">
        <v>0.09</v>
      </c>
      <c r="H3145" s="2" t="s">
        <v>25</v>
      </c>
      <c r="I3145">
        <v>218.89</v>
      </c>
      <c r="J3145">
        <v>28.48</v>
      </c>
      <c r="K3145">
        <v>1.99</v>
      </c>
      <c r="L3145" s="2" t="s">
        <v>1746</v>
      </c>
      <c r="M3145" s="2" t="s">
        <v>544</v>
      </c>
      <c r="N3145" s="2" t="s">
        <v>545</v>
      </c>
      <c r="O3145" s="2" t="s">
        <v>62</v>
      </c>
      <c r="P3145" s="2" t="s">
        <v>43</v>
      </c>
      <c r="Q3145" s="2" t="s">
        <v>104</v>
      </c>
      <c r="R3145" s="2" t="s">
        <v>427</v>
      </c>
      <c r="S3145" s="2" t="s">
        <v>106</v>
      </c>
      <c r="T3145">
        <v>0.4</v>
      </c>
      <c r="U3145" s="1">
        <v>39874</v>
      </c>
      <c r="V3145">
        <v>2009</v>
      </c>
      <c r="W3145" s="2" t="s">
        <v>60</v>
      </c>
      <c r="X3145">
        <v>3</v>
      </c>
      <c r="Y3145">
        <v>0.32799388635818744</v>
      </c>
    </row>
    <row r="3146" spans="1:25" x14ac:dyDescent="0.45">
      <c r="A3146">
        <v>3295</v>
      </c>
      <c r="B3146" s="1">
        <v>40694</v>
      </c>
      <c r="C3146" s="2" t="s">
        <v>48</v>
      </c>
      <c r="D3146">
        <v>23557</v>
      </c>
      <c r="E3146">
        <v>7</v>
      </c>
      <c r="F3146">
        <v>1011.16</v>
      </c>
      <c r="G3146">
        <v>0.02</v>
      </c>
      <c r="H3146" s="2" t="s">
        <v>25</v>
      </c>
      <c r="I3146">
        <v>547.96</v>
      </c>
      <c r="J3146">
        <v>136.97999999999999</v>
      </c>
      <c r="K3146">
        <v>24.49</v>
      </c>
      <c r="L3146" s="2" t="s">
        <v>1734</v>
      </c>
      <c r="M3146" s="2" t="s">
        <v>544</v>
      </c>
      <c r="N3146" s="2" t="s">
        <v>545</v>
      </c>
      <c r="O3146" s="2" t="s">
        <v>62</v>
      </c>
      <c r="P3146" s="2" t="s">
        <v>73</v>
      </c>
      <c r="Q3146" s="2" t="s">
        <v>74</v>
      </c>
      <c r="R3146" s="2" t="s">
        <v>393</v>
      </c>
      <c r="S3146" s="2" t="s">
        <v>32</v>
      </c>
      <c r="T3146">
        <v>0.59</v>
      </c>
      <c r="U3146" s="1">
        <v>40695</v>
      </c>
      <c r="V3146">
        <v>2011</v>
      </c>
      <c r="W3146" s="2" t="s">
        <v>77</v>
      </c>
      <c r="X3146">
        <v>5</v>
      </c>
      <c r="Y3146">
        <v>0.54191225918746788</v>
      </c>
    </row>
    <row r="3147" spans="1:25" x14ac:dyDescent="0.45">
      <c r="A3147">
        <v>3443</v>
      </c>
      <c r="B3147" s="1">
        <v>40238</v>
      </c>
      <c r="C3147" s="2" t="s">
        <v>66</v>
      </c>
      <c r="D3147">
        <v>24577</v>
      </c>
      <c r="E3147">
        <v>8</v>
      </c>
      <c r="F3147">
        <v>180.79</v>
      </c>
      <c r="G3147">
        <v>0.05</v>
      </c>
      <c r="H3147" s="2" t="s">
        <v>25</v>
      </c>
      <c r="I3147">
        <v>20.09</v>
      </c>
      <c r="J3147">
        <v>22.84</v>
      </c>
      <c r="K3147">
        <v>5.47</v>
      </c>
      <c r="L3147" s="2" t="s">
        <v>1742</v>
      </c>
      <c r="M3147" s="2" t="s">
        <v>544</v>
      </c>
      <c r="N3147" s="2" t="s">
        <v>545</v>
      </c>
      <c r="O3147" s="2" t="s">
        <v>42</v>
      </c>
      <c r="P3147" s="2" t="s">
        <v>29</v>
      </c>
      <c r="Q3147" s="2" t="s">
        <v>63</v>
      </c>
      <c r="R3147" s="2" t="s">
        <v>277</v>
      </c>
      <c r="S3147" s="2" t="s">
        <v>46</v>
      </c>
      <c r="T3147">
        <v>0.39</v>
      </c>
      <c r="U3147" s="1">
        <v>40239</v>
      </c>
      <c r="V3147">
        <v>2010</v>
      </c>
      <c r="W3147" s="2" t="s">
        <v>60</v>
      </c>
      <c r="X3147">
        <v>3</v>
      </c>
      <c r="Y3147">
        <v>0.1111234028430776</v>
      </c>
    </row>
    <row r="3148" spans="1:25" x14ac:dyDescent="0.45">
      <c r="A3148">
        <v>3504</v>
      </c>
      <c r="B3148" s="1">
        <v>40204</v>
      </c>
      <c r="C3148" s="2" t="s">
        <v>24</v>
      </c>
      <c r="D3148">
        <v>24961</v>
      </c>
      <c r="E3148">
        <v>8</v>
      </c>
      <c r="F3148">
        <v>487.59</v>
      </c>
      <c r="G3148">
        <v>0.04</v>
      </c>
      <c r="H3148" s="2" t="s">
        <v>35</v>
      </c>
      <c r="I3148">
        <v>-205.29</v>
      </c>
      <c r="J3148">
        <v>58.14</v>
      </c>
      <c r="K3148">
        <v>36.61</v>
      </c>
      <c r="L3148" s="2" t="s">
        <v>1738</v>
      </c>
      <c r="M3148" s="2" t="s">
        <v>544</v>
      </c>
      <c r="N3148" s="2" t="s">
        <v>545</v>
      </c>
      <c r="O3148" s="2" t="s">
        <v>37</v>
      </c>
      <c r="P3148" s="2" t="s">
        <v>73</v>
      </c>
      <c r="Q3148" s="2" t="s">
        <v>83</v>
      </c>
      <c r="R3148" s="2" t="s">
        <v>402</v>
      </c>
      <c r="S3148" s="2" t="s">
        <v>85</v>
      </c>
      <c r="T3148">
        <v>0.61</v>
      </c>
      <c r="U3148" s="1">
        <v>40211</v>
      </c>
      <c r="V3148">
        <v>2010</v>
      </c>
      <c r="W3148" s="2" t="s">
        <v>107</v>
      </c>
      <c r="X3148">
        <v>1</v>
      </c>
      <c r="Y3148">
        <v>-0.42102996369900941</v>
      </c>
    </row>
    <row r="3149" spans="1:25" x14ac:dyDescent="0.45">
      <c r="A3149">
        <v>3507</v>
      </c>
      <c r="B3149" s="1">
        <v>40894</v>
      </c>
      <c r="C3149" s="2" t="s">
        <v>66</v>
      </c>
      <c r="D3149">
        <v>24966</v>
      </c>
      <c r="E3149">
        <v>34</v>
      </c>
      <c r="F3149">
        <v>4152.12</v>
      </c>
      <c r="G3149">
        <v>0</v>
      </c>
      <c r="H3149" s="2" t="s">
        <v>25</v>
      </c>
      <c r="I3149">
        <v>817.98</v>
      </c>
      <c r="J3149">
        <v>120.33</v>
      </c>
      <c r="K3149">
        <v>19.989999999999998</v>
      </c>
      <c r="L3149" s="2" t="s">
        <v>1410</v>
      </c>
      <c r="M3149" s="2" t="s">
        <v>544</v>
      </c>
      <c r="N3149" s="2" t="s">
        <v>545</v>
      </c>
      <c r="O3149" s="2" t="s">
        <v>42</v>
      </c>
      <c r="P3149" s="2" t="s">
        <v>29</v>
      </c>
      <c r="Q3149" s="2" t="s">
        <v>30</v>
      </c>
      <c r="R3149" s="2" t="s">
        <v>994</v>
      </c>
      <c r="S3149" s="2" t="s">
        <v>46</v>
      </c>
      <c r="T3149">
        <v>0.59</v>
      </c>
      <c r="U3149" s="1">
        <v>40895</v>
      </c>
      <c r="V3149">
        <v>2011</v>
      </c>
      <c r="W3149" s="2" t="s">
        <v>100</v>
      </c>
      <c r="X3149">
        <v>12</v>
      </c>
      <c r="Y3149">
        <v>0.19700297679257825</v>
      </c>
    </row>
    <row r="3150" spans="1:25" x14ac:dyDescent="0.45">
      <c r="A3150">
        <v>3838</v>
      </c>
      <c r="B3150" s="1">
        <v>40834</v>
      </c>
      <c r="C3150" s="2" t="s">
        <v>66</v>
      </c>
      <c r="D3150">
        <v>27363</v>
      </c>
      <c r="E3150">
        <v>16</v>
      </c>
      <c r="F3150">
        <v>323.26</v>
      </c>
      <c r="G3150">
        <v>0.06</v>
      </c>
      <c r="H3150" s="2" t="s">
        <v>25</v>
      </c>
      <c r="I3150">
        <v>98.34</v>
      </c>
      <c r="J3150">
        <v>20.239999999999998</v>
      </c>
      <c r="K3150">
        <v>6.67</v>
      </c>
      <c r="L3150" s="2" t="s">
        <v>1410</v>
      </c>
      <c r="M3150" s="2" t="s">
        <v>544</v>
      </c>
      <c r="N3150" s="2" t="s">
        <v>545</v>
      </c>
      <c r="O3150" s="2" t="s">
        <v>28</v>
      </c>
      <c r="P3150" s="2" t="s">
        <v>73</v>
      </c>
      <c r="Q3150" s="2" t="s">
        <v>74</v>
      </c>
      <c r="R3150" s="2" t="s">
        <v>666</v>
      </c>
      <c r="S3150" s="2" t="s">
        <v>106</v>
      </c>
      <c r="T3150">
        <v>0.49</v>
      </c>
      <c r="U3150" s="1">
        <v>40835</v>
      </c>
      <c r="V3150">
        <v>2011</v>
      </c>
      <c r="W3150" s="2" t="s">
        <v>33</v>
      </c>
      <c r="X3150">
        <v>10</v>
      </c>
      <c r="Y3150">
        <v>0.30421332673389845</v>
      </c>
    </row>
    <row r="3151" spans="1:25" x14ac:dyDescent="0.45">
      <c r="A3151">
        <v>4074</v>
      </c>
      <c r="B3151" s="1">
        <v>40579</v>
      </c>
      <c r="C3151" s="2" t="s">
        <v>81</v>
      </c>
      <c r="D3151">
        <v>29028</v>
      </c>
      <c r="E3151">
        <v>43</v>
      </c>
      <c r="F3151">
        <v>17131.36</v>
      </c>
      <c r="G3151">
        <v>0.08</v>
      </c>
      <c r="H3151" s="2" t="s">
        <v>35</v>
      </c>
      <c r="I3151">
        <v>4722.7700000000004</v>
      </c>
      <c r="J3151">
        <v>400.97</v>
      </c>
      <c r="K3151">
        <v>14.7</v>
      </c>
      <c r="L3151" s="2" t="s">
        <v>1416</v>
      </c>
      <c r="M3151" s="2" t="s">
        <v>544</v>
      </c>
      <c r="N3151" s="2" t="s">
        <v>545</v>
      </c>
      <c r="O3151" s="2" t="s">
        <v>42</v>
      </c>
      <c r="P3151" s="2" t="s">
        <v>43</v>
      </c>
      <c r="Q3151" s="2" t="s">
        <v>192</v>
      </c>
      <c r="R3151" s="2" t="s">
        <v>1747</v>
      </c>
      <c r="S3151" s="2" t="s">
        <v>40</v>
      </c>
      <c r="T3151">
        <v>0.59</v>
      </c>
      <c r="U3151" s="1">
        <v>40581</v>
      </c>
      <c r="V3151">
        <v>2011</v>
      </c>
      <c r="W3151" s="2" t="s">
        <v>65</v>
      </c>
      <c r="X3151">
        <v>2</v>
      </c>
      <c r="Y3151">
        <v>0.27567980592317248</v>
      </c>
    </row>
    <row r="3152" spans="1:25" x14ac:dyDescent="0.45">
      <c r="A3152">
        <v>4089</v>
      </c>
      <c r="B3152" s="1">
        <v>40233</v>
      </c>
      <c r="C3152" s="2" t="s">
        <v>24</v>
      </c>
      <c r="D3152">
        <v>29156</v>
      </c>
      <c r="E3152">
        <v>10</v>
      </c>
      <c r="F3152">
        <v>208.77</v>
      </c>
      <c r="G3152">
        <v>7.0000000000000007E-2</v>
      </c>
      <c r="H3152" s="2" t="s">
        <v>25</v>
      </c>
      <c r="I3152">
        <v>-76.58</v>
      </c>
      <c r="J3152">
        <v>20.97</v>
      </c>
      <c r="K3152">
        <v>4</v>
      </c>
      <c r="L3152" s="2" t="s">
        <v>1746</v>
      </c>
      <c r="M3152" s="2" t="s">
        <v>544</v>
      </c>
      <c r="N3152" s="2" t="s">
        <v>545</v>
      </c>
      <c r="O3152" s="2" t="s">
        <v>62</v>
      </c>
      <c r="P3152" s="2" t="s">
        <v>43</v>
      </c>
      <c r="Q3152" s="2" t="s">
        <v>104</v>
      </c>
      <c r="R3152" s="2" t="s">
        <v>226</v>
      </c>
      <c r="S3152" s="2" t="s">
        <v>46</v>
      </c>
      <c r="T3152">
        <v>0.77</v>
      </c>
      <c r="U3152" s="1">
        <v>40238</v>
      </c>
      <c r="V3152">
        <v>2010</v>
      </c>
      <c r="W3152" s="2" t="s">
        <v>65</v>
      </c>
      <c r="X3152">
        <v>2</v>
      </c>
      <c r="Y3152">
        <v>-0.36681515543420989</v>
      </c>
    </row>
    <row r="3153" spans="1:25" x14ac:dyDescent="0.45">
      <c r="A3153">
        <v>4115</v>
      </c>
      <c r="B3153" s="1">
        <v>41241</v>
      </c>
      <c r="C3153" s="2" t="s">
        <v>66</v>
      </c>
      <c r="D3153">
        <v>29282</v>
      </c>
      <c r="E3153">
        <v>4</v>
      </c>
      <c r="F3153">
        <v>34.270000000000003</v>
      </c>
      <c r="G3153">
        <v>0.1</v>
      </c>
      <c r="H3153" s="2" t="s">
        <v>25</v>
      </c>
      <c r="I3153">
        <v>-26.44</v>
      </c>
      <c r="J3153">
        <v>6.48</v>
      </c>
      <c r="K3153">
        <v>9.5399999999999991</v>
      </c>
      <c r="L3153" s="2" t="s">
        <v>1745</v>
      </c>
      <c r="M3153" s="2" t="s">
        <v>544</v>
      </c>
      <c r="N3153" s="2" t="s">
        <v>545</v>
      </c>
      <c r="O3153" s="2" t="s">
        <v>42</v>
      </c>
      <c r="P3153" s="2" t="s">
        <v>29</v>
      </c>
      <c r="Q3153" s="2" t="s">
        <v>63</v>
      </c>
      <c r="R3153" s="2" t="s">
        <v>695</v>
      </c>
      <c r="S3153" s="2" t="s">
        <v>46</v>
      </c>
      <c r="T3153">
        <v>0.37</v>
      </c>
      <c r="U3153" s="1">
        <v>41243</v>
      </c>
      <c r="V3153">
        <v>2012</v>
      </c>
      <c r="W3153" s="2" t="s">
        <v>69</v>
      </c>
      <c r="X3153">
        <v>11</v>
      </c>
      <c r="Y3153">
        <v>-0.77152028012839213</v>
      </c>
    </row>
    <row r="3154" spans="1:25" x14ac:dyDescent="0.45">
      <c r="A3154">
        <v>4231</v>
      </c>
      <c r="B3154" s="1">
        <v>39845</v>
      </c>
      <c r="C3154" s="2" t="s">
        <v>81</v>
      </c>
      <c r="D3154">
        <v>30053</v>
      </c>
      <c r="E3154">
        <v>41</v>
      </c>
      <c r="F3154">
        <v>3279.01</v>
      </c>
      <c r="G3154">
        <v>0.06</v>
      </c>
      <c r="H3154" s="2" t="s">
        <v>35</v>
      </c>
      <c r="I3154">
        <v>349.22</v>
      </c>
      <c r="J3154">
        <v>80.97</v>
      </c>
      <c r="K3154">
        <v>33.6</v>
      </c>
      <c r="L3154" s="2" t="s">
        <v>1416</v>
      </c>
      <c r="M3154" s="2" t="s">
        <v>544</v>
      </c>
      <c r="N3154" s="2" t="s">
        <v>545</v>
      </c>
      <c r="O3154" s="2" t="s">
        <v>37</v>
      </c>
      <c r="P3154" s="2" t="s">
        <v>43</v>
      </c>
      <c r="Q3154" s="2" t="s">
        <v>192</v>
      </c>
      <c r="R3154" s="2" t="s">
        <v>264</v>
      </c>
      <c r="S3154" s="2" t="s">
        <v>40</v>
      </c>
      <c r="T3154">
        <v>0.37</v>
      </c>
      <c r="U3154" s="1">
        <v>39847</v>
      </c>
      <c r="V3154">
        <v>2009</v>
      </c>
      <c r="W3154" s="2" t="s">
        <v>65</v>
      </c>
      <c r="X3154">
        <v>2</v>
      </c>
      <c r="Y3154">
        <v>0.1065016575124809</v>
      </c>
    </row>
    <row r="3155" spans="1:25" x14ac:dyDescent="0.45">
      <c r="A3155">
        <v>4233</v>
      </c>
      <c r="B3155" s="1">
        <v>40894</v>
      </c>
      <c r="C3155" s="2" t="s">
        <v>34</v>
      </c>
      <c r="D3155">
        <v>30081</v>
      </c>
      <c r="E3155">
        <v>26</v>
      </c>
      <c r="F3155">
        <v>213.49</v>
      </c>
      <c r="G3155">
        <v>0.05</v>
      </c>
      <c r="H3155" s="2" t="s">
        <v>25</v>
      </c>
      <c r="I3155">
        <v>-136.44999999999999</v>
      </c>
      <c r="J3155">
        <v>8.0399999999999991</v>
      </c>
      <c r="K3155">
        <v>8.94</v>
      </c>
      <c r="L3155" s="2" t="s">
        <v>1746</v>
      </c>
      <c r="M3155" s="2" t="s">
        <v>544</v>
      </c>
      <c r="N3155" s="2" t="s">
        <v>545</v>
      </c>
      <c r="O3155" s="2" t="s">
        <v>62</v>
      </c>
      <c r="P3155" s="2" t="s">
        <v>29</v>
      </c>
      <c r="Q3155" s="2" t="s">
        <v>54</v>
      </c>
      <c r="R3155" s="2" t="s">
        <v>432</v>
      </c>
      <c r="S3155" s="2" t="s">
        <v>46</v>
      </c>
      <c r="T3155">
        <v>0.4</v>
      </c>
      <c r="U3155" s="1">
        <v>40896</v>
      </c>
      <c r="V3155">
        <v>2011</v>
      </c>
      <c r="W3155" s="2" t="s">
        <v>100</v>
      </c>
      <c r="X3155">
        <v>12</v>
      </c>
      <c r="Y3155">
        <v>-0.6391400065576841</v>
      </c>
    </row>
    <row r="3156" spans="1:25" x14ac:dyDescent="0.45">
      <c r="A3156">
        <v>4246</v>
      </c>
      <c r="B3156" s="1">
        <v>40090</v>
      </c>
      <c r="C3156" s="2" t="s">
        <v>24</v>
      </c>
      <c r="D3156">
        <v>30214</v>
      </c>
      <c r="E3156">
        <v>38</v>
      </c>
      <c r="F3156">
        <v>375.61</v>
      </c>
      <c r="G3156">
        <v>0.1</v>
      </c>
      <c r="H3156" s="2" t="s">
        <v>57</v>
      </c>
      <c r="I3156">
        <v>-21.26</v>
      </c>
      <c r="J3156">
        <v>10.44</v>
      </c>
      <c r="K3156">
        <v>5.75</v>
      </c>
      <c r="L3156" s="2" t="s">
        <v>1734</v>
      </c>
      <c r="M3156" s="2" t="s">
        <v>544</v>
      </c>
      <c r="N3156" s="2" t="s">
        <v>545</v>
      </c>
      <c r="O3156" s="2" t="s">
        <v>62</v>
      </c>
      <c r="P3156" s="2" t="s">
        <v>29</v>
      </c>
      <c r="Q3156" s="2" t="s">
        <v>54</v>
      </c>
      <c r="R3156" s="2" t="s">
        <v>1748</v>
      </c>
      <c r="S3156" s="2" t="s">
        <v>46</v>
      </c>
      <c r="T3156">
        <v>0.39</v>
      </c>
      <c r="U3156" s="1">
        <v>40097</v>
      </c>
      <c r="V3156">
        <v>2009</v>
      </c>
      <c r="W3156" s="2" t="s">
        <v>33</v>
      </c>
      <c r="X3156">
        <v>10</v>
      </c>
      <c r="Y3156">
        <v>-5.6601261947232501E-2</v>
      </c>
    </row>
    <row r="3157" spans="1:25" x14ac:dyDescent="0.45">
      <c r="A3157">
        <v>4280</v>
      </c>
      <c r="B3157" s="1">
        <v>40580</v>
      </c>
      <c r="C3157" s="2" t="s">
        <v>81</v>
      </c>
      <c r="D3157">
        <v>30497</v>
      </c>
      <c r="E3157">
        <v>34</v>
      </c>
      <c r="F3157">
        <v>706.91</v>
      </c>
      <c r="G3157">
        <v>0.03</v>
      </c>
      <c r="H3157" s="2" t="s">
        <v>57</v>
      </c>
      <c r="I3157">
        <v>85.68</v>
      </c>
      <c r="J3157">
        <v>20.98</v>
      </c>
      <c r="K3157">
        <v>8.83</v>
      </c>
      <c r="L3157" s="2" t="s">
        <v>1742</v>
      </c>
      <c r="M3157" s="2" t="s">
        <v>544</v>
      </c>
      <c r="N3157" s="2" t="s">
        <v>545</v>
      </c>
      <c r="O3157" s="2" t="s">
        <v>42</v>
      </c>
      <c r="P3157" s="2" t="s">
        <v>29</v>
      </c>
      <c r="Q3157" s="2" t="s">
        <v>54</v>
      </c>
      <c r="R3157" s="2" t="s">
        <v>388</v>
      </c>
      <c r="S3157" s="2" t="s">
        <v>46</v>
      </c>
      <c r="T3157">
        <v>0.37</v>
      </c>
      <c r="U3157" s="1">
        <v>40582</v>
      </c>
      <c r="V3157">
        <v>2011</v>
      </c>
      <c r="W3157" s="2" t="s">
        <v>65</v>
      </c>
      <c r="X3157">
        <v>2</v>
      </c>
      <c r="Y3157">
        <v>0.12120354783494364</v>
      </c>
    </row>
    <row r="3158" spans="1:25" x14ac:dyDescent="0.45">
      <c r="A3158">
        <v>4343</v>
      </c>
      <c r="B3158" s="1">
        <v>40483</v>
      </c>
      <c r="C3158" s="2" t="s">
        <v>24</v>
      </c>
      <c r="D3158">
        <v>30917</v>
      </c>
      <c r="E3158">
        <v>11</v>
      </c>
      <c r="F3158">
        <v>86.79</v>
      </c>
      <c r="G3158">
        <v>0.06</v>
      </c>
      <c r="H3158" s="2" t="s">
        <v>25</v>
      </c>
      <c r="I3158">
        <v>-45.6</v>
      </c>
      <c r="J3158">
        <v>8.1199999999999992</v>
      </c>
      <c r="K3158">
        <v>2.83</v>
      </c>
      <c r="L3158" s="2" t="s">
        <v>1416</v>
      </c>
      <c r="M3158" s="2" t="s">
        <v>544</v>
      </c>
      <c r="N3158" s="2" t="s">
        <v>545</v>
      </c>
      <c r="O3158" s="2" t="s">
        <v>42</v>
      </c>
      <c r="P3158" s="2" t="s">
        <v>43</v>
      </c>
      <c r="Q3158" s="2" t="s">
        <v>104</v>
      </c>
      <c r="R3158" s="2" t="s">
        <v>515</v>
      </c>
      <c r="S3158" s="2" t="s">
        <v>106</v>
      </c>
      <c r="T3158">
        <v>0.77</v>
      </c>
      <c r="U3158" s="1">
        <v>40485</v>
      </c>
      <c r="V3158">
        <v>2010</v>
      </c>
      <c r="W3158" s="2" t="s">
        <v>69</v>
      </c>
      <c r="X3158">
        <v>11</v>
      </c>
      <c r="Y3158">
        <v>-0.52540615278257863</v>
      </c>
    </row>
    <row r="3159" spans="1:25" x14ac:dyDescent="0.45">
      <c r="A3159">
        <v>4444</v>
      </c>
      <c r="B3159" s="1">
        <v>41220</v>
      </c>
      <c r="C3159" s="2" t="s">
        <v>48</v>
      </c>
      <c r="D3159">
        <v>31681</v>
      </c>
      <c r="E3159">
        <v>38</v>
      </c>
      <c r="F3159">
        <v>212.12</v>
      </c>
      <c r="G3159">
        <v>0.02</v>
      </c>
      <c r="H3159" s="2" t="s">
        <v>25</v>
      </c>
      <c r="I3159">
        <v>-93.78</v>
      </c>
      <c r="J3159">
        <v>5.28</v>
      </c>
      <c r="K3159">
        <v>5.66</v>
      </c>
      <c r="L3159" s="2" t="s">
        <v>1742</v>
      </c>
      <c r="M3159" s="2" t="s">
        <v>544</v>
      </c>
      <c r="N3159" s="2" t="s">
        <v>545</v>
      </c>
      <c r="O3159" s="2" t="s">
        <v>42</v>
      </c>
      <c r="P3159" s="2" t="s">
        <v>29</v>
      </c>
      <c r="Q3159" s="2" t="s">
        <v>63</v>
      </c>
      <c r="R3159" s="2" t="s">
        <v>346</v>
      </c>
      <c r="S3159" s="2" t="s">
        <v>46</v>
      </c>
      <c r="T3159">
        <v>0.4</v>
      </c>
      <c r="U3159" s="1">
        <v>41221</v>
      </c>
      <c r="V3159">
        <v>2012</v>
      </c>
      <c r="W3159" s="2" t="s">
        <v>69</v>
      </c>
      <c r="X3159">
        <v>11</v>
      </c>
      <c r="Y3159">
        <v>-0.44210824061851783</v>
      </c>
    </row>
    <row r="3160" spans="1:25" x14ac:dyDescent="0.45">
      <c r="A3160">
        <v>4456</v>
      </c>
      <c r="B3160" s="1">
        <v>40835</v>
      </c>
      <c r="C3160" s="2" t="s">
        <v>48</v>
      </c>
      <c r="D3160">
        <v>31777</v>
      </c>
      <c r="E3160">
        <v>32</v>
      </c>
      <c r="F3160">
        <v>6483.42</v>
      </c>
      <c r="G3160">
        <v>7.0000000000000007E-2</v>
      </c>
      <c r="H3160" s="2" t="s">
        <v>35</v>
      </c>
      <c r="I3160">
        <v>1590.95</v>
      </c>
      <c r="J3160">
        <v>200.98</v>
      </c>
      <c r="K3160">
        <v>23.76</v>
      </c>
      <c r="L3160" s="2" t="s">
        <v>1740</v>
      </c>
      <c r="M3160" s="2" t="s">
        <v>544</v>
      </c>
      <c r="N3160" s="2" t="s">
        <v>545</v>
      </c>
      <c r="O3160" s="2" t="s">
        <v>28</v>
      </c>
      <c r="P3160" s="2" t="s">
        <v>73</v>
      </c>
      <c r="Q3160" s="2" t="s">
        <v>114</v>
      </c>
      <c r="R3160" s="2" t="s">
        <v>359</v>
      </c>
      <c r="S3160" s="2" t="s">
        <v>40</v>
      </c>
      <c r="T3160">
        <v>0.57999999999999996</v>
      </c>
      <c r="U3160" s="1">
        <v>40837</v>
      </c>
      <c r="V3160">
        <v>2011</v>
      </c>
      <c r="W3160" s="2" t="s">
        <v>33</v>
      </c>
      <c r="X3160">
        <v>10</v>
      </c>
      <c r="Y3160">
        <v>0.24538746525753383</v>
      </c>
    </row>
    <row r="3161" spans="1:25" x14ac:dyDescent="0.45">
      <c r="A3161">
        <v>4596</v>
      </c>
      <c r="B3161" s="1">
        <v>40133</v>
      </c>
      <c r="C3161" s="2" t="s">
        <v>34</v>
      </c>
      <c r="D3161">
        <v>32710</v>
      </c>
      <c r="E3161">
        <v>43</v>
      </c>
      <c r="F3161">
        <v>540.33000000000004</v>
      </c>
      <c r="G3161">
        <v>0.04</v>
      </c>
      <c r="H3161" s="2" t="s">
        <v>25</v>
      </c>
      <c r="I3161">
        <v>-59.06</v>
      </c>
      <c r="J3161">
        <v>12.44</v>
      </c>
      <c r="K3161">
        <v>6.27</v>
      </c>
      <c r="L3161" s="2" t="s">
        <v>1722</v>
      </c>
      <c r="M3161" s="2" t="s">
        <v>544</v>
      </c>
      <c r="N3161" s="2" t="s">
        <v>545</v>
      </c>
      <c r="O3161" s="2" t="s">
        <v>42</v>
      </c>
      <c r="P3161" s="2" t="s">
        <v>29</v>
      </c>
      <c r="Q3161" s="2" t="s">
        <v>30</v>
      </c>
      <c r="R3161" s="2" t="s">
        <v>614</v>
      </c>
      <c r="S3161" s="2" t="s">
        <v>51</v>
      </c>
      <c r="T3161">
        <v>0.56999999999999995</v>
      </c>
      <c r="U3161" s="1">
        <v>40134</v>
      </c>
      <c r="V3161">
        <v>2009</v>
      </c>
      <c r="W3161" s="2" t="s">
        <v>69</v>
      </c>
      <c r="X3161">
        <v>11</v>
      </c>
      <c r="Y3161">
        <v>-0.1093035737419725</v>
      </c>
    </row>
    <row r="3162" spans="1:25" x14ac:dyDescent="0.45">
      <c r="A3162">
        <v>4644</v>
      </c>
      <c r="B3162" s="1">
        <v>40228</v>
      </c>
      <c r="C3162" s="2" t="s">
        <v>34</v>
      </c>
      <c r="D3162">
        <v>33060</v>
      </c>
      <c r="E3162">
        <v>3</v>
      </c>
      <c r="F3162">
        <v>15.88</v>
      </c>
      <c r="G3162">
        <v>0.05</v>
      </c>
      <c r="H3162" s="2" t="s">
        <v>25</v>
      </c>
      <c r="I3162">
        <v>-11.04</v>
      </c>
      <c r="J3162">
        <v>3.74</v>
      </c>
      <c r="K3162">
        <v>4.6900000000000004</v>
      </c>
      <c r="L3162" s="2" t="s">
        <v>1734</v>
      </c>
      <c r="M3162" s="2" t="s">
        <v>544</v>
      </c>
      <c r="N3162" s="2" t="s">
        <v>545</v>
      </c>
      <c r="O3162" s="2" t="s">
        <v>62</v>
      </c>
      <c r="P3162" s="2" t="s">
        <v>29</v>
      </c>
      <c r="Q3162" s="2" t="s">
        <v>54</v>
      </c>
      <c r="R3162" s="2" t="s">
        <v>1453</v>
      </c>
      <c r="S3162" s="2" t="s">
        <v>46</v>
      </c>
      <c r="T3162">
        <v>0.35</v>
      </c>
      <c r="U3162" s="1">
        <v>40229</v>
      </c>
      <c r="V3162">
        <v>2010</v>
      </c>
      <c r="W3162" s="2" t="s">
        <v>65</v>
      </c>
      <c r="X3162">
        <v>2</v>
      </c>
      <c r="Y3162">
        <v>-0.69521410579345078</v>
      </c>
    </row>
    <row r="3163" spans="1:25" x14ac:dyDescent="0.45">
      <c r="A3163">
        <v>4675</v>
      </c>
      <c r="B3163" s="1">
        <v>40850</v>
      </c>
      <c r="C3163" s="2" t="s">
        <v>48</v>
      </c>
      <c r="D3163">
        <v>33254</v>
      </c>
      <c r="E3163">
        <v>11</v>
      </c>
      <c r="F3163">
        <v>466.35</v>
      </c>
      <c r="G3163">
        <v>0.01</v>
      </c>
      <c r="H3163" s="2" t="s">
        <v>25</v>
      </c>
      <c r="I3163">
        <v>159.25</v>
      </c>
      <c r="J3163">
        <v>39.979999999999997</v>
      </c>
      <c r="K3163">
        <v>9.1999999999999993</v>
      </c>
      <c r="L3163" s="2" t="s">
        <v>1734</v>
      </c>
      <c r="M3163" s="2" t="s">
        <v>544</v>
      </c>
      <c r="N3163" s="2" t="s">
        <v>545</v>
      </c>
      <c r="O3163" s="2" t="s">
        <v>62</v>
      </c>
      <c r="P3163" s="2" t="s">
        <v>73</v>
      </c>
      <c r="Q3163" s="2" t="s">
        <v>74</v>
      </c>
      <c r="R3163" s="2" t="s">
        <v>1151</v>
      </c>
      <c r="S3163" s="2" t="s">
        <v>76</v>
      </c>
      <c r="T3163">
        <v>0.65</v>
      </c>
      <c r="U3163" s="1">
        <v>40852</v>
      </c>
      <c r="V3163">
        <v>2011</v>
      </c>
      <c r="W3163" s="2" t="s">
        <v>69</v>
      </c>
      <c r="X3163">
        <v>11</v>
      </c>
      <c r="Y3163">
        <v>0.34148171973839392</v>
      </c>
    </row>
    <row r="3164" spans="1:25" x14ac:dyDescent="0.45">
      <c r="A3164">
        <v>4720</v>
      </c>
      <c r="B3164" s="1">
        <v>41002</v>
      </c>
      <c r="C3164" s="2" t="s">
        <v>81</v>
      </c>
      <c r="D3164">
        <v>33605</v>
      </c>
      <c r="E3164">
        <v>42</v>
      </c>
      <c r="F3164">
        <v>153.01</v>
      </c>
      <c r="G3164">
        <v>0.04</v>
      </c>
      <c r="H3164" s="2" t="s">
        <v>25</v>
      </c>
      <c r="I3164">
        <v>-218.53</v>
      </c>
      <c r="J3164">
        <v>3.52</v>
      </c>
      <c r="K3164">
        <v>6.83</v>
      </c>
      <c r="L3164" s="2" t="s">
        <v>1722</v>
      </c>
      <c r="M3164" s="2" t="s">
        <v>544</v>
      </c>
      <c r="N3164" s="2" t="s">
        <v>545</v>
      </c>
      <c r="O3164" s="2" t="s">
        <v>42</v>
      </c>
      <c r="P3164" s="2" t="s">
        <v>29</v>
      </c>
      <c r="Q3164" s="2" t="s">
        <v>54</v>
      </c>
      <c r="R3164" s="2" t="s">
        <v>520</v>
      </c>
      <c r="S3164" s="2" t="s">
        <v>46</v>
      </c>
      <c r="T3164">
        <v>0.38</v>
      </c>
      <c r="U3164" s="1">
        <v>41004</v>
      </c>
      <c r="V3164">
        <v>2012</v>
      </c>
      <c r="W3164" s="2" t="s">
        <v>88</v>
      </c>
      <c r="X3164">
        <v>4</v>
      </c>
      <c r="Y3164">
        <v>-1.4282073067119796</v>
      </c>
    </row>
    <row r="3165" spans="1:25" x14ac:dyDescent="0.45">
      <c r="A3165">
        <v>4807</v>
      </c>
      <c r="B3165" s="1">
        <v>40789</v>
      </c>
      <c r="C3165" s="2" t="s">
        <v>34</v>
      </c>
      <c r="D3165">
        <v>34180</v>
      </c>
      <c r="E3165">
        <v>2</v>
      </c>
      <c r="F3165">
        <v>27</v>
      </c>
      <c r="G3165">
        <v>0.02</v>
      </c>
      <c r="H3165" s="2" t="s">
        <v>57</v>
      </c>
      <c r="I3165">
        <v>-4.9000000000000004</v>
      </c>
      <c r="J3165">
        <v>5.78</v>
      </c>
      <c r="K3165">
        <v>8.09</v>
      </c>
      <c r="L3165" s="2" t="s">
        <v>1416</v>
      </c>
      <c r="M3165" s="2" t="s">
        <v>544</v>
      </c>
      <c r="N3165" s="2" t="s">
        <v>545</v>
      </c>
      <c r="O3165" s="2" t="s">
        <v>42</v>
      </c>
      <c r="P3165" s="2" t="s">
        <v>29</v>
      </c>
      <c r="Q3165" s="2" t="s">
        <v>63</v>
      </c>
      <c r="R3165" s="2" t="s">
        <v>224</v>
      </c>
      <c r="S3165" s="2" t="s">
        <v>46</v>
      </c>
      <c r="T3165">
        <v>0.36</v>
      </c>
      <c r="U3165" s="1">
        <v>40789</v>
      </c>
      <c r="V3165">
        <v>2011</v>
      </c>
      <c r="W3165" s="2" t="s">
        <v>112</v>
      </c>
      <c r="X3165">
        <v>9</v>
      </c>
      <c r="Y3165">
        <v>-0.18148148148148149</v>
      </c>
    </row>
    <row r="3166" spans="1:25" x14ac:dyDescent="0.45">
      <c r="A3166">
        <v>4939</v>
      </c>
      <c r="B3166" s="1">
        <v>40376</v>
      </c>
      <c r="C3166" s="2" t="s">
        <v>34</v>
      </c>
      <c r="D3166">
        <v>35137</v>
      </c>
      <c r="E3166">
        <v>41</v>
      </c>
      <c r="F3166">
        <v>225.06</v>
      </c>
      <c r="G3166">
        <v>0.05</v>
      </c>
      <c r="H3166" s="2" t="s">
        <v>57</v>
      </c>
      <c r="I3166">
        <v>7.3</v>
      </c>
      <c r="J3166">
        <v>5.34</v>
      </c>
      <c r="K3166">
        <v>2.99</v>
      </c>
      <c r="L3166" s="2" t="s">
        <v>1735</v>
      </c>
      <c r="M3166" s="2" t="s">
        <v>544</v>
      </c>
      <c r="N3166" s="2" t="s">
        <v>545</v>
      </c>
      <c r="O3166" s="2" t="s">
        <v>62</v>
      </c>
      <c r="P3166" s="2" t="s">
        <v>29</v>
      </c>
      <c r="Q3166" s="2" t="s">
        <v>54</v>
      </c>
      <c r="R3166" s="2" t="s">
        <v>330</v>
      </c>
      <c r="S3166" s="2" t="s">
        <v>46</v>
      </c>
      <c r="T3166">
        <v>0.38</v>
      </c>
      <c r="U3166" s="1">
        <v>40378</v>
      </c>
      <c r="V3166">
        <v>2010</v>
      </c>
      <c r="W3166" s="2" t="s">
        <v>47</v>
      </c>
      <c r="X3166">
        <v>7</v>
      </c>
      <c r="Y3166">
        <v>3.2435794899138004E-2</v>
      </c>
    </row>
    <row r="3167" spans="1:25" x14ac:dyDescent="0.45">
      <c r="A3167">
        <v>5185</v>
      </c>
      <c r="B3167" s="1">
        <v>39911</v>
      </c>
      <c r="C3167" s="2" t="s">
        <v>24</v>
      </c>
      <c r="D3167">
        <v>36838</v>
      </c>
      <c r="E3167">
        <v>3</v>
      </c>
      <c r="F3167">
        <v>32.76</v>
      </c>
      <c r="G3167">
        <v>0.06</v>
      </c>
      <c r="H3167" s="2" t="s">
        <v>57</v>
      </c>
      <c r="I3167">
        <v>11.29</v>
      </c>
      <c r="J3167">
        <v>6.3</v>
      </c>
      <c r="K3167">
        <v>0.5</v>
      </c>
      <c r="L3167" s="2" t="s">
        <v>1416</v>
      </c>
      <c r="M3167" s="2" t="s">
        <v>544</v>
      </c>
      <c r="N3167" s="2" t="s">
        <v>545</v>
      </c>
      <c r="O3167" s="2" t="s">
        <v>42</v>
      </c>
      <c r="P3167" s="2" t="s">
        <v>29</v>
      </c>
      <c r="Q3167" s="2" t="s">
        <v>89</v>
      </c>
      <c r="R3167" s="2" t="s">
        <v>376</v>
      </c>
      <c r="S3167" s="2" t="s">
        <v>46</v>
      </c>
      <c r="T3167">
        <v>0.39</v>
      </c>
      <c r="U3167" s="1">
        <v>39920</v>
      </c>
      <c r="V3167">
        <v>2009</v>
      </c>
      <c r="W3167" s="2" t="s">
        <v>88</v>
      </c>
      <c r="X3167">
        <v>4</v>
      </c>
      <c r="Y3167">
        <v>0.34462759462759462</v>
      </c>
    </row>
    <row r="3168" spans="1:25" x14ac:dyDescent="0.45">
      <c r="A3168">
        <v>5232</v>
      </c>
      <c r="B3168" s="1">
        <v>40866</v>
      </c>
      <c r="C3168" s="2" t="s">
        <v>24</v>
      </c>
      <c r="D3168">
        <v>37252</v>
      </c>
      <c r="E3168">
        <v>21</v>
      </c>
      <c r="F3168">
        <v>1503.49</v>
      </c>
      <c r="G3168">
        <v>0.03</v>
      </c>
      <c r="H3168" s="2" t="s">
        <v>25</v>
      </c>
      <c r="I3168">
        <v>408.73</v>
      </c>
      <c r="J3168">
        <v>70.97</v>
      </c>
      <c r="K3168">
        <v>3.5</v>
      </c>
      <c r="L3168" s="2" t="s">
        <v>1742</v>
      </c>
      <c r="M3168" s="2" t="s">
        <v>544</v>
      </c>
      <c r="N3168" s="2" t="s">
        <v>545</v>
      </c>
      <c r="O3168" s="2" t="s">
        <v>42</v>
      </c>
      <c r="P3168" s="2" t="s">
        <v>29</v>
      </c>
      <c r="Q3168" s="2" t="s">
        <v>38</v>
      </c>
      <c r="R3168" s="2" t="s">
        <v>1283</v>
      </c>
      <c r="S3168" s="2" t="s">
        <v>46</v>
      </c>
      <c r="T3168">
        <v>0.59</v>
      </c>
      <c r="U3168" s="1">
        <v>40868</v>
      </c>
      <c r="V3168">
        <v>2011</v>
      </c>
      <c r="W3168" s="2" t="s">
        <v>69</v>
      </c>
      <c r="X3168">
        <v>11</v>
      </c>
      <c r="Y3168">
        <v>0.27185415267145108</v>
      </c>
    </row>
    <row r="3169" spans="1:25" x14ac:dyDescent="0.45">
      <c r="A3169">
        <v>5496</v>
      </c>
      <c r="B3169" s="1">
        <v>40235</v>
      </c>
      <c r="C3169" s="2" t="s">
        <v>24</v>
      </c>
      <c r="D3169">
        <v>38979</v>
      </c>
      <c r="E3169">
        <v>48</v>
      </c>
      <c r="F3169">
        <v>3355.1</v>
      </c>
      <c r="G3169">
        <v>7.0000000000000007E-2</v>
      </c>
      <c r="H3169" s="2" t="s">
        <v>35</v>
      </c>
      <c r="I3169">
        <v>-1701.96</v>
      </c>
      <c r="J3169">
        <v>70.98</v>
      </c>
      <c r="K3169">
        <v>59.81</v>
      </c>
      <c r="L3169" s="2" t="s">
        <v>1742</v>
      </c>
      <c r="M3169" s="2" t="s">
        <v>544</v>
      </c>
      <c r="N3169" s="2" t="s">
        <v>545</v>
      </c>
      <c r="O3169" s="2" t="s">
        <v>42</v>
      </c>
      <c r="P3169" s="2" t="s">
        <v>73</v>
      </c>
      <c r="Q3169" s="2" t="s">
        <v>114</v>
      </c>
      <c r="R3169" s="2" t="s">
        <v>1242</v>
      </c>
      <c r="S3169" s="2" t="s">
        <v>40</v>
      </c>
      <c r="T3169">
        <v>0.6</v>
      </c>
      <c r="U3169" s="1">
        <v>40235</v>
      </c>
      <c r="V3169">
        <v>2010</v>
      </c>
      <c r="W3169" s="2" t="s">
        <v>65</v>
      </c>
      <c r="X3169">
        <v>2</v>
      </c>
      <c r="Y3169">
        <v>-0.50727549104348602</v>
      </c>
    </row>
    <row r="3170" spans="1:25" x14ac:dyDescent="0.45">
      <c r="A3170">
        <v>5588</v>
      </c>
      <c r="B3170" s="1">
        <v>40912</v>
      </c>
      <c r="C3170" s="2" t="s">
        <v>24</v>
      </c>
      <c r="D3170">
        <v>39619</v>
      </c>
      <c r="E3170">
        <v>15</v>
      </c>
      <c r="F3170">
        <v>742.8</v>
      </c>
      <c r="G3170">
        <v>0.02</v>
      </c>
      <c r="H3170" s="2" t="s">
        <v>25</v>
      </c>
      <c r="I3170">
        <v>265.87</v>
      </c>
      <c r="J3170">
        <v>49.34</v>
      </c>
      <c r="K3170">
        <v>10.25</v>
      </c>
      <c r="L3170" s="2" t="s">
        <v>1738</v>
      </c>
      <c r="M3170" s="2" t="s">
        <v>544</v>
      </c>
      <c r="N3170" s="2" t="s">
        <v>545</v>
      </c>
      <c r="O3170" s="2" t="s">
        <v>37</v>
      </c>
      <c r="P3170" s="2" t="s">
        <v>73</v>
      </c>
      <c r="Q3170" s="2" t="s">
        <v>74</v>
      </c>
      <c r="R3170" s="2" t="s">
        <v>1113</v>
      </c>
      <c r="S3170" s="2" t="s">
        <v>32</v>
      </c>
      <c r="T3170">
        <v>0.56999999999999995</v>
      </c>
      <c r="U3170" s="1">
        <v>40916</v>
      </c>
      <c r="V3170">
        <v>2012</v>
      </c>
      <c r="W3170" s="2" t="s">
        <v>107</v>
      </c>
      <c r="X3170">
        <v>1</v>
      </c>
      <c r="Y3170">
        <v>0.35792945611200866</v>
      </c>
    </row>
    <row r="3171" spans="1:25" x14ac:dyDescent="0.45">
      <c r="A3171">
        <v>5670</v>
      </c>
      <c r="B3171" s="1">
        <v>39844</v>
      </c>
      <c r="C3171" s="2" t="s">
        <v>24</v>
      </c>
      <c r="D3171">
        <v>40101</v>
      </c>
      <c r="E3171">
        <v>46</v>
      </c>
      <c r="F3171">
        <v>2188.06</v>
      </c>
      <c r="G3171">
        <v>0.1</v>
      </c>
      <c r="H3171" s="2" t="s">
        <v>57</v>
      </c>
      <c r="I3171">
        <v>33.770000000000003</v>
      </c>
      <c r="J3171">
        <v>49.99</v>
      </c>
      <c r="K3171">
        <v>19.989999999999998</v>
      </c>
      <c r="L3171" s="2" t="s">
        <v>1722</v>
      </c>
      <c r="M3171" s="2" t="s">
        <v>544</v>
      </c>
      <c r="N3171" s="2" t="s">
        <v>545</v>
      </c>
      <c r="O3171" s="2" t="s">
        <v>42</v>
      </c>
      <c r="P3171" s="2" t="s">
        <v>43</v>
      </c>
      <c r="Q3171" s="2" t="s">
        <v>104</v>
      </c>
      <c r="R3171" s="2" t="s">
        <v>1698</v>
      </c>
      <c r="S3171" s="2" t="s">
        <v>46</v>
      </c>
      <c r="T3171">
        <v>0.45</v>
      </c>
      <c r="U3171" s="1">
        <v>39849</v>
      </c>
      <c r="V3171">
        <v>2009</v>
      </c>
      <c r="W3171" s="2" t="s">
        <v>107</v>
      </c>
      <c r="X3171">
        <v>1</v>
      </c>
      <c r="Y3171">
        <v>1.5433763242324252E-2</v>
      </c>
    </row>
    <row r="3172" spans="1:25" x14ac:dyDescent="0.45">
      <c r="A3172">
        <v>5852</v>
      </c>
      <c r="B3172" s="1">
        <v>40082</v>
      </c>
      <c r="C3172" s="2" t="s">
        <v>34</v>
      </c>
      <c r="D3172">
        <v>41542</v>
      </c>
      <c r="E3172">
        <v>47</v>
      </c>
      <c r="F3172">
        <v>6181.48</v>
      </c>
      <c r="G3172">
        <v>0.03</v>
      </c>
      <c r="H3172" s="2" t="s">
        <v>35</v>
      </c>
      <c r="I3172">
        <v>-194.83</v>
      </c>
      <c r="J3172">
        <v>124.49</v>
      </c>
      <c r="K3172">
        <v>51.94</v>
      </c>
      <c r="L3172" s="2" t="s">
        <v>1416</v>
      </c>
      <c r="M3172" s="2" t="s">
        <v>544</v>
      </c>
      <c r="N3172" s="2" t="s">
        <v>545</v>
      </c>
      <c r="O3172" s="2" t="s">
        <v>42</v>
      </c>
      <c r="P3172" s="2" t="s">
        <v>73</v>
      </c>
      <c r="Q3172" s="2" t="s">
        <v>175</v>
      </c>
      <c r="R3172" s="2" t="s">
        <v>536</v>
      </c>
      <c r="S3172" s="2" t="s">
        <v>85</v>
      </c>
      <c r="T3172">
        <v>0.63</v>
      </c>
      <c r="U3172" s="1">
        <v>40083</v>
      </c>
      <c r="V3172">
        <v>2009</v>
      </c>
      <c r="W3172" s="2" t="s">
        <v>112</v>
      </c>
      <c r="X3172">
        <v>9</v>
      </c>
      <c r="Y3172">
        <v>-3.151834188576199E-2</v>
      </c>
    </row>
    <row r="3173" spans="1:25" x14ac:dyDescent="0.45">
      <c r="A3173">
        <v>6010</v>
      </c>
      <c r="B3173" s="1">
        <v>40443</v>
      </c>
      <c r="C3173" s="2" t="s">
        <v>24</v>
      </c>
      <c r="D3173">
        <v>42565</v>
      </c>
      <c r="E3173">
        <v>33</v>
      </c>
      <c r="F3173">
        <v>283.8</v>
      </c>
      <c r="G3173">
        <v>0.04</v>
      </c>
      <c r="H3173" s="2" t="s">
        <v>25</v>
      </c>
      <c r="I3173">
        <v>47.52</v>
      </c>
      <c r="J3173">
        <v>8.69</v>
      </c>
      <c r="K3173">
        <v>2.99</v>
      </c>
      <c r="L3173" s="2" t="s">
        <v>1735</v>
      </c>
      <c r="M3173" s="2" t="s">
        <v>544</v>
      </c>
      <c r="N3173" s="2" t="s">
        <v>545</v>
      </c>
      <c r="O3173" s="2" t="s">
        <v>62</v>
      </c>
      <c r="P3173" s="2" t="s">
        <v>29</v>
      </c>
      <c r="Q3173" s="2" t="s">
        <v>54</v>
      </c>
      <c r="R3173" s="2" t="s">
        <v>130</v>
      </c>
      <c r="S3173" s="2" t="s">
        <v>46</v>
      </c>
      <c r="T3173">
        <v>0.39</v>
      </c>
      <c r="U3173" s="1">
        <v>40450</v>
      </c>
      <c r="V3173">
        <v>2010</v>
      </c>
      <c r="W3173" s="2" t="s">
        <v>112</v>
      </c>
      <c r="X3173">
        <v>9</v>
      </c>
      <c r="Y3173">
        <v>0.16744186046511628</v>
      </c>
    </row>
    <row r="3174" spans="1:25" x14ac:dyDescent="0.45">
      <c r="A3174">
        <v>6041</v>
      </c>
      <c r="B3174" s="1">
        <v>40354</v>
      </c>
      <c r="C3174" s="2" t="s">
        <v>66</v>
      </c>
      <c r="D3174">
        <v>42823</v>
      </c>
      <c r="E3174">
        <v>8</v>
      </c>
      <c r="F3174">
        <v>49.14</v>
      </c>
      <c r="G3174">
        <v>0.05</v>
      </c>
      <c r="H3174" s="2" t="s">
        <v>57</v>
      </c>
      <c r="I3174">
        <v>-22.56</v>
      </c>
      <c r="J3174">
        <v>4.28</v>
      </c>
      <c r="K3174">
        <v>6.18</v>
      </c>
      <c r="L3174" s="2" t="s">
        <v>1742</v>
      </c>
      <c r="M3174" s="2" t="s">
        <v>544</v>
      </c>
      <c r="N3174" s="2" t="s">
        <v>545</v>
      </c>
      <c r="O3174" s="2" t="s">
        <v>42</v>
      </c>
      <c r="P3174" s="2" t="s">
        <v>29</v>
      </c>
      <c r="Q3174" s="2" t="s">
        <v>63</v>
      </c>
      <c r="R3174" s="2" t="s">
        <v>68</v>
      </c>
      <c r="S3174" s="2" t="s">
        <v>46</v>
      </c>
      <c r="T3174">
        <v>0.4</v>
      </c>
      <c r="U3174" s="1">
        <v>40356</v>
      </c>
      <c r="V3174">
        <v>2010</v>
      </c>
      <c r="W3174" s="2" t="s">
        <v>56</v>
      </c>
      <c r="X3174">
        <v>6</v>
      </c>
      <c r="Y3174">
        <v>-0.45909645909645908</v>
      </c>
    </row>
    <row r="3175" spans="1:25" x14ac:dyDescent="0.45">
      <c r="A3175">
        <v>6131</v>
      </c>
      <c r="B3175" s="1">
        <v>40657</v>
      </c>
      <c r="C3175" s="2" t="s">
        <v>48</v>
      </c>
      <c r="D3175">
        <v>43398</v>
      </c>
      <c r="E3175">
        <v>10</v>
      </c>
      <c r="F3175">
        <v>1600.85</v>
      </c>
      <c r="G3175">
        <v>7.0000000000000007E-2</v>
      </c>
      <c r="H3175" s="2" t="s">
        <v>35</v>
      </c>
      <c r="I3175">
        <v>-193.97</v>
      </c>
      <c r="J3175">
        <v>159.31</v>
      </c>
      <c r="K3175">
        <v>60</v>
      </c>
      <c r="L3175" s="2" t="s">
        <v>1722</v>
      </c>
      <c r="M3175" s="2" t="s">
        <v>544</v>
      </c>
      <c r="N3175" s="2" t="s">
        <v>545</v>
      </c>
      <c r="O3175" s="2" t="s">
        <v>42</v>
      </c>
      <c r="P3175" s="2" t="s">
        <v>73</v>
      </c>
      <c r="Q3175" s="2" t="s">
        <v>175</v>
      </c>
      <c r="R3175" s="2" t="s">
        <v>850</v>
      </c>
      <c r="S3175" s="2" t="s">
        <v>40</v>
      </c>
      <c r="T3175">
        <v>0.55000000000000004</v>
      </c>
      <c r="U3175" s="1">
        <v>40658</v>
      </c>
      <c r="V3175">
        <v>2011</v>
      </c>
      <c r="W3175" s="2" t="s">
        <v>88</v>
      </c>
      <c r="X3175">
        <v>4</v>
      </c>
      <c r="Y3175">
        <v>-0.12116688009494957</v>
      </c>
    </row>
    <row r="3176" spans="1:25" x14ac:dyDescent="0.45">
      <c r="A3176">
        <v>6212</v>
      </c>
      <c r="B3176" s="1">
        <v>39851</v>
      </c>
      <c r="C3176" s="2" t="s">
        <v>66</v>
      </c>
      <c r="D3176">
        <v>44002</v>
      </c>
      <c r="E3176">
        <v>46</v>
      </c>
      <c r="F3176">
        <v>320.93</v>
      </c>
      <c r="G3176">
        <v>0.05</v>
      </c>
      <c r="H3176" s="2" t="s">
        <v>25</v>
      </c>
      <c r="I3176">
        <v>-66.48</v>
      </c>
      <c r="J3176">
        <v>6.68</v>
      </c>
      <c r="K3176">
        <v>5.66</v>
      </c>
      <c r="L3176" s="2" t="s">
        <v>1722</v>
      </c>
      <c r="M3176" s="2" t="s">
        <v>544</v>
      </c>
      <c r="N3176" s="2" t="s">
        <v>545</v>
      </c>
      <c r="O3176" s="2" t="s">
        <v>42</v>
      </c>
      <c r="P3176" s="2" t="s">
        <v>29</v>
      </c>
      <c r="Q3176" s="2" t="s">
        <v>63</v>
      </c>
      <c r="R3176" s="2" t="s">
        <v>899</v>
      </c>
      <c r="S3176" s="2" t="s">
        <v>46</v>
      </c>
      <c r="T3176">
        <v>0.37</v>
      </c>
      <c r="U3176" s="1">
        <v>39853</v>
      </c>
      <c r="V3176">
        <v>2009</v>
      </c>
      <c r="W3176" s="2" t="s">
        <v>65</v>
      </c>
      <c r="X3176">
        <v>2</v>
      </c>
      <c r="Y3176">
        <v>-0.20714797619418565</v>
      </c>
    </row>
    <row r="3177" spans="1:25" x14ac:dyDescent="0.45">
      <c r="A3177">
        <v>6267</v>
      </c>
      <c r="B3177" s="1">
        <v>40511</v>
      </c>
      <c r="C3177" s="2" t="s">
        <v>34</v>
      </c>
      <c r="D3177">
        <v>44359</v>
      </c>
      <c r="E3177">
        <v>19</v>
      </c>
      <c r="F3177">
        <v>113.2</v>
      </c>
      <c r="G3177">
        <v>0.1</v>
      </c>
      <c r="H3177" s="2" t="s">
        <v>25</v>
      </c>
      <c r="I3177">
        <v>24.83</v>
      </c>
      <c r="J3177">
        <v>6.08</v>
      </c>
      <c r="K3177">
        <v>0.91</v>
      </c>
      <c r="L3177" s="2" t="s">
        <v>1734</v>
      </c>
      <c r="M3177" s="2" t="s">
        <v>544</v>
      </c>
      <c r="N3177" s="2" t="s">
        <v>545</v>
      </c>
      <c r="O3177" s="2" t="s">
        <v>62</v>
      </c>
      <c r="P3177" s="2" t="s">
        <v>29</v>
      </c>
      <c r="Q3177" s="2" t="s">
        <v>94</v>
      </c>
      <c r="R3177" s="2" t="s">
        <v>1203</v>
      </c>
      <c r="S3177" s="2" t="s">
        <v>76</v>
      </c>
      <c r="T3177">
        <v>0.51</v>
      </c>
      <c r="U3177" s="1">
        <v>40513</v>
      </c>
      <c r="V3177">
        <v>2010</v>
      </c>
      <c r="W3177" s="2" t="s">
        <v>69</v>
      </c>
      <c r="X3177">
        <v>11</v>
      </c>
      <c r="Y3177">
        <v>0.21934628975265016</v>
      </c>
    </row>
    <row r="3178" spans="1:25" x14ac:dyDescent="0.45">
      <c r="A3178">
        <v>6334</v>
      </c>
      <c r="B3178" s="1">
        <v>40666</v>
      </c>
      <c r="C3178" s="2" t="s">
        <v>81</v>
      </c>
      <c r="D3178">
        <v>44871</v>
      </c>
      <c r="E3178">
        <v>27</v>
      </c>
      <c r="F3178">
        <v>94.46</v>
      </c>
      <c r="G3178">
        <v>0.02</v>
      </c>
      <c r="H3178" s="2" t="s">
        <v>25</v>
      </c>
      <c r="I3178">
        <v>-75.09</v>
      </c>
      <c r="J3178">
        <v>3.28</v>
      </c>
      <c r="K3178">
        <v>4.2</v>
      </c>
      <c r="L3178" s="2" t="s">
        <v>1746</v>
      </c>
      <c r="M3178" s="2" t="s">
        <v>544</v>
      </c>
      <c r="N3178" s="2" t="s">
        <v>545</v>
      </c>
      <c r="O3178" s="2" t="s">
        <v>62</v>
      </c>
      <c r="P3178" s="2" t="s">
        <v>29</v>
      </c>
      <c r="Q3178" s="2" t="s">
        <v>94</v>
      </c>
      <c r="R3178" s="2" t="s">
        <v>1749</v>
      </c>
      <c r="S3178" s="2" t="s">
        <v>76</v>
      </c>
      <c r="T3178">
        <v>0.56000000000000005</v>
      </c>
      <c r="U3178" s="1">
        <v>40668</v>
      </c>
      <c r="V3178">
        <v>2011</v>
      </c>
      <c r="W3178" s="2" t="s">
        <v>77</v>
      </c>
      <c r="X3178">
        <v>5</v>
      </c>
      <c r="Y3178">
        <v>-0.79493965699767111</v>
      </c>
    </row>
    <row r="3179" spans="1:25" x14ac:dyDescent="0.45">
      <c r="A3179">
        <v>6475</v>
      </c>
      <c r="B3179" s="1">
        <v>41062</v>
      </c>
      <c r="C3179" s="2" t="s">
        <v>66</v>
      </c>
      <c r="D3179">
        <v>46055</v>
      </c>
      <c r="E3179">
        <v>25</v>
      </c>
      <c r="F3179">
        <v>1291.2</v>
      </c>
      <c r="G3179">
        <v>0.04</v>
      </c>
      <c r="H3179" s="2" t="s">
        <v>25</v>
      </c>
      <c r="I3179">
        <v>-5.6</v>
      </c>
      <c r="J3179">
        <v>50.98</v>
      </c>
      <c r="K3179">
        <v>6.5</v>
      </c>
      <c r="L3179" s="2" t="s">
        <v>1416</v>
      </c>
      <c r="M3179" s="2" t="s">
        <v>544</v>
      </c>
      <c r="N3179" s="2" t="s">
        <v>545</v>
      </c>
      <c r="O3179" s="2" t="s">
        <v>37</v>
      </c>
      <c r="P3179" s="2" t="s">
        <v>43</v>
      </c>
      <c r="Q3179" s="2" t="s">
        <v>104</v>
      </c>
      <c r="R3179" s="2" t="s">
        <v>1284</v>
      </c>
      <c r="S3179" s="2" t="s">
        <v>46</v>
      </c>
      <c r="T3179">
        <v>0.73</v>
      </c>
      <c r="U3179" s="1">
        <v>41064</v>
      </c>
      <c r="V3179">
        <v>2012</v>
      </c>
      <c r="W3179" s="2" t="s">
        <v>56</v>
      </c>
      <c r="X3179">
        <v>6</v>
      </c>
      <c r="Y3179">
        <v>-4.3370508054522919E-3</v>
      </c>
    </row>
    <row r="3180" spans="1:25" x14ac:dyDescent="0.45">
      <c r="A3180">
        <v>6556</v>
      </c>
      <c r="B3180" s="1">
        <v>40294</v>
      </c>
      <c r="C3180" s="2" t="s">
        <v>48</v>
      </c>
      <c r="D3180">
        <v>46624</v>
      </c>
      <c r="E3180">
        <v>28</v>
      </c>
      <c r="F3180">
        <v>110.2</v>
      </c>
      <c r="G3180">
        <v>7.0000000000000007E-2</v>
      </c>
      <c r="H3180" s="2" t="s">
        <v>25</v>
      </c>
      <c r="I3180">
        <v>42.84</v>
      </c>
      <c r="J3180">
        <v>4.13</v>
      </c>
      <c r="K3180">
        <v>0.5</v>
      </c>
      <c r="L3180" s="2" t="s">
        <v>1734</v>
      </c>
      <c r="M3180" s="2" t="s">
        <v>544</v>
      </c>
      <c r="N3180" s="2" t="s">
        <v>545</v>
      </c>
      <c r="O3180" s="2" t="s">
        <v>62</v>
      </c>
      <c r="P3180" s="2" t="s">
        <v>29</v>
      </c>
      <c r="Q3180" s="2" t="s">
        <v>89</v>
      </c>
      <c r="R3180" s="2" t="s">
        <v>170</v>
      </c>
      <c r="S3180" s="2" t="s">
        <v>46</v>
      </c>
      <c r="T3180">
        <v>0.39</v>
      </c>
      <c r="U3180" s="1">
        <v>40295</v>
      </c>
      <c r="V3180">
        <v>2010</v>
      </c>
      <c r="W3180" s="2" t="s">
        <v>88</v>
      </c>
      <c r="X3180">
        <v>4</v>
      </c>
      <c r="Y3180">
        <v>0.38874773139745916</v>
      </c>
    </row>
    <row r="3181" spans="1:25" x14ac:dyDescent="0.45">
      <c r="A3181">
        <v>6618</v>
      </c>
      <c r="B3181" s="1">
        <v>40893</v>
      </c>
      <c r="C3181" s="2" t="s">
        <v>81</v>
      </c>
      <c r="D3181">
        <v>47079</v>
      </c>
      <c r="E3181">
        <v>34</v>
      </c>
      <c r="F3181">
        <v>1069.8499999999999</v>
      </c>
      <c r="G3181">
        <v>7.0000000000000007E-2</v>
      </c>
      <c r="H3181" s="2" t="s">
        <v>35</v>
      </c>
      <c r="I3181">
        <v>-1179.3900000000001</v>
      </c>
      <c r="J3181">
        <v>31.76</v>
      </c>
      <c r="K3181">
        <v>45.51</v>
      </c>
      <c r="L3181" s="2" t="s">
        <v>1750</v>
      </c>
      <c r="M3181" s="2" t="s">
        <v>544</v>
      </c>
      <c r="N3181" s="2" t="s">
        <v>545</v>
      </c>
      <c r="O3181" s="2" t="s">
        <v>62</v>
      </c>
      <c r="P3181" s="2" t="s">
        <v>73</v>
      </c>
      <c r="Q3181" s="2" t="s">
        <v>175</v>
      </c>
      <c r="R3181" s="2" t="s">
        <v>1595</v>
      </c>
      <c r="S3181" s="2" t="s">
        <v>85</v>
      </c>
      <c r="T3181">
        <v>0.65</v>
      </c>
      <c r="U3181" s="1">
        <v>40895</v>
      </c>
      <c r="V3181">
        <v>2011</v>
      </c>
      <c r="W3181" s="2" t="s">
        <v>100</v>
      </c>
      <c r="X3181">
        <v>12</v>
      </c>
      <c r="Y3181">
        <v>-1.102388185259616</v>
      </c>
    </row>
    <row r="3182" spans="1:25" x14ac:dyDescent="0.45">
      <c r="A3182">
        <v>6674</v>
      </c>
      <c r="B3182" s="1">
        <v>39995</v>
      </c>
      <c r="C3182" s="2" t="s">
        <v>34</v>
      </c>
      <c r="D3182">
        <v>47494</v>
      </c>
      <c r="E3182">
        <v>42</v>
      </c>
      <c r="F3182">
        <v>1967.83</v>
      </c>
      <c r="G3182">
        <v>0.04</v>
      </c>
      <c r="H3182" s="2" t="s">
        <v>25</v>
      </c>
      <c r="I3182">
        <v>659.6</v>
      </c>
      <c r="J3182">
        <v>45.19</v>
      </c>
      <c r="K3182">
        <v>1.99</v>
      </c>
      <c r="L3182" s="2" t="s">
        <v>1416</v>
      </c>
      <c r="M3182" s="2" t="s">
        <v>544</v>
      </c>
      <c r="N3182" s="2" t="s">
        <v>545</v>
      </c>
      <c r="O3182" s="2" t="s">
        <v>37</v>
      </c>
      <c r="P3182" s="2" t="s">
        <v>43</v>
      </c>
      <c r="Q3182" s="2" t="s">
        <v>104</v>
      </c>
      <c r="R3182" s="2" t="s">
        <v>513</v>
      </c>
      <c r="S3182" s="2" t="s">
        <v>106</v>
      </c>
      <c r="T3182">
        <v>0.55000000000000004</v>
      </c>
      <c r="U3182" s="1">
        <v>39996</v>
      </c>
      <c r="V3182">
        <v>2009</v>
      </c>
      <c r="W3182" s="2" t="s">
        <v>47</v>
      </c>
      <c r="X3182">
        <v>7</v>
      </c>
      <c r="Y3182">
        <v>0.33519155618117419</v>
      </c>
    </row>
    <row r="3183" spans="1:25" x14ac:dyDescent="0.45">
      <c r="A3183">
        <v>6694</v>
      </c>
      <c r="B3183" s="1">
        <v>41164</v>
      </c>
      <c r="C3183" s="2" t="s">
        <v>48</v>
      </c>
      <c r="D3183">
        <v>47622</v>
      </c>
      <c r="E3183">
        <v>41</v>
      </c>
      <c r="F3183">
        <v>8188.19</v>
      </c>
      <c r="G3183">
        <v>0.05</v>
      </c>
      <c r="H3183" s="2" t="s">
        <v>25</v>
      </c>
      <c r="I3183">
        <v>3702</v>
      </c>
      <c r="J3183">
        <v>204.1</v>
      </c>
      <c r="K3183">
        <v>13.99</v>
      </c>
      <c r="L3183" s="2" t="s">
        <v>1739</v>
      </c>
      <c r="M3183" s="2" t="s">
        <v>544</v>
      </c>
      <c r="N3183" s="2" t="s">
        <v>545</v>
      </c>
      <c r="O3183" s="2" t="s">
        <v>42</v>
      </c>
      <c r="P3183" s="2" t="s">
        <v>43</v>
      </c>
      <c r="Q3183" s="2" t="s">
        <v>192</v>
      </c>
      <c r="R3183" s="2" t="s">
        <v>382</v>
      </c>
      <c r="S3183" s="2" t="s">
        <v>51</v>
      </c>
      <c r="T3183">
        <v>0.37</v>
      </c>
      <c r="U3183" s="1">
        <v>41165</v>
      </c>
      <c r="V3183">
        <v>2012</v>
      </c>
      <c r="W3183" s="2" t="s">
        <v>112</v>
      </c>
      <c r="X3183">
        <v>9</v>
      </c>
      <c r="Y3183">
        <v>0.4521145698866294</v>
      </c>
    </row>
    <row r="3184" spans="1:25" x14ac:dyDescent="0.45">
      <c r="A3184">
        <v>6731</v>
      </c>
      <c r="B3184" s="1">
        <v>39988</v>
      </c>
      <c r="C3184" s="2" t="s">
        <v>24</v>
      </c>
      <c r="D3184">
        <v>47938</v>
      </c>
      <c r="E3184">
        <v>17</v>
      </c>
      <c r="F3184">
        <v>283.65350000000001</v>
      </c>
      <c r="G3184">
        <v>0.09</v>
      </c>
      <c r="H3184" s="2" t="s">
        <v>25</v>
      </c>
      <c r="I3184">
        <v>-113.05</v>
      </c>
      <c r="J3184">
        <v>20.99</v>
      </c>
      <c r="K3184">
        <v>2.5</v>
      </c>
      <c r="L3184" s="2" t="s">
        <v>1739</v>
      </c>
      <c r="M3184" s="2" t="s">
        <v>544</v>
      </c>
      <c r="N3184" s="2" t="s">
        <v>545</v>
      </c>
      <c r="O3184" s="2" t="s">
        <v>42</v>
      </c>
      <c r="P3184" s="2" t="s">
        <v>43</v>
      </c>
      <c r="Q3184" s="2" t="s">
        <v>44</v>
      </c>
      <c r="R3184" s="2" t="s">
        <v>1245</v>
      </c>
      <c r="S3184" s="2" t="s">
        <v>76</v>
      </c>
      <c r="T3184">
        <v>0.81</v>
      </c>
      <c r="U3184" s="1">
        <v>39995</v>
      </c>
      <c r="V3184">
        <v>2009</v>
      </c>
      <c r="W3184" s="2" t="s">
        <v>56</v>
      </c>
      <c r="X3184">
        <v>6</v>
      </c>
      <c r="Y3184">
        <v>-0.39854963890803391</v>
      </c>
    </row>
    <row r="3185" spans="1:25" x14ac:dyDescent="0.45">
      <c r="A3185">
        <v>6744</v>
      </c>
      <c r="B3185" s="1">
        <v>40416</v>
      </c>
      <c r="C3185" s="2" t="s">
        <v>34</v>
      </c>
      <c r="D3185">
        <v>48032</v>
      </c>
      <c r="E3185">
        <v>42</v>
      </c>
      <c r="F3185">
        <v>309.17</v>
      </c>
      <c r="G3185">
        <v>0.09</v>
      </c>
      <c r="H3185" s="2" t="s">
        <v>25</v>
      </c>
      <c r="I3185">
        <v>-283.31</v>
      </c>
      <c r="J3185">
        <v>7.77</v>
      </c>
      <c r="K3185">
        <v>9.23</v>
      </c>
      <c r="L3185" s="2" t="s">
        <v>1722</v>
      </c>
      <c r="M3185" s="2" t="s">
        <v>544</v>
      </c>
      <c r="N3185" s="2" t="s">
        <v>545</v>
      </c>
      <c r="O3185" s="2" t="s">
        <v>42</v>
      </c>
      <c r="P3185" s="2" t="s">
        <v>29</v>
      </c>
      <c r="Q3185" s="2" t="s">
        <v>38</v>
      </c>
      <c r="R3185" s="2" t="s">
        <v>1227</v>
      </c>
      <c r="S3185" s="2" t="s">
        <v>46</v>
      </c>
      <c r="T3185">
        <v>0.57999999999999996</v>
      </c>
      <c r="U3185" s="1">
        <v>40417</v>
      </c>
      <c r="V3185">
        <v>2010</v>
      </c>
      <c r="W3185" s="2" t="s">
        <v>52</v>
      </c>
      <c r="X3185">
        <v>8</v>
      </c>
      <c r="Y3185">
        <v>-0.91635669696283595</v>
      </c>
    </row>
    <row r="3186" spans="1:25" x14ac:dyDescent="0.45">
      <c r="A3186">
        <v>6884</v>
      </c>
      <c r="B3186" s="1">
        <v>41010</v>
      </c>
      <c r="C3186" s="2" t="s">
        <v>24</v>
      </c>
      <c r="D3186">
        <v>49062</v>
      </c>
      <c r="E3186">
        <v>33</v>
      </c>
      <c r="F3186">
        <v>103.32</v>
      </c>
      <c r="G3186">
        <v>0</v>
      </c>
      <c r="H3186" s="2" t="s">
        <v>25</v>
      </c>
      <c r="I3186">
        <v>-25.68</v>
      </c>
      <c r="J3186">
        <v>2.98</v>
      </c>
      <c r="K3186">
        <v>2.0299999999999998</v>
      </c>
      <c r="L3186" s="2" t="s">
        <v>1750</v>
      </c>
      <c r="M3186" s="2" t="s">
        <v>544</v>
      </c>
      <c r="N3186" s="2" t="s">
        <v>545</v>
      </c>
      <c r="O3186" s="2" t="s">
        <v>62</v>
      </c>
      <c r="P3186" s="2" t="s">
        <v>29</v>
      </c>
      <c r="Q3186" s="2" t="s">
        <v>94</v>
      </c>
      <c r="R3186" s="2" t="s">
        <v>1655</v>
      </c>
      <c r="S3186" s="2" t="s">
        <v>76</v>
      </c>
      <c r="T3186">
        <v>0.56999999999999995</v>
      </c>
      <c r="U3186" s="1">
        <v>41017</v>
      </c>
      <c r="V3186">
        <v>2012</v>
      </c>
      <c r="W3186" s="2" t="s">
        <v>88</v>
      </c>
      <c r="X3186">
        <v>4</v>
      </c>
      <c r="Y3186">
        <v>-0.24854819976771197</v>
      </c>
    </row>
    <row r="3187" spans="1:25" x14ac:dyDescent="0.45">
      <c r="A3187">
        <v>6941</v>
      </c>
      <c r="B3187" s="1">
        <v>39829</v>
      </c>
      <c r="C3187" s="2" t="s">
        <v>66</v>
      </c>
      <c r="D3187">
        <v>49541</v>
      </c>
      <c r="E3187">
        <v>35</v>
      </c>
      <c r="F3187">
        <v>503.75</v>
      </c>
      <c r="G3187">
        <v>0</v>
      </c>
      <c r="H3187" s="2" t="s">
        <v>25</v>
      </c>
      <c r="I3187">
        <v>16.46</v>
      </c>
      <c r="J3187">
        <v>13.43</v>
      </c>
      <c r="K3187">
        <v>5.5</v>
      </c>
      <c r="L3187" s="2" t="s">
        <v>1735</v>
      </c>
      <c r="M3187" s="2" t="s">
        <v>544</v>
      </c>
      <c r="N3187" s="2" t="s">
        <v>545</v>
      </c>
      <c r="O3187" s="2" t="s">
        <v>62</v>
      </c>
      <c r="P3187" s="2" t="s">
        <v>29</v>
      </c>
      <c r="Q3187" s="2" t="s">
        <v>30</v>
      </c>
      <c r="R3187" s="2" t="s">
        <v>1247</v>
      </c>
      <c r="S3187" s="2" t="s">
        <v>46</v>
      </c>
      <c r="T3187">
        <v>0.56999999999999995</v>
      </c>
      <c r="U3187" s="1">
        <v>39830</v>
      </c>
      <c r="V3187">
        <v>2009</v>
      </c>
      <c r="W3187" s="2" t="s">
        <v>107</v>
      </c>
      <c r="X3187">
        <v>1</v>
      </c>
      <c r="Y3187">
        <v>3.2674937965260546E-2</v>
      </c>
    </row>
    <row r="3188" spans="1:25" x14ac:dyDescent="0.45">
      <c r="A3188">
        <v>6970</v>
      </c>
      <c r="B3188" s="1">
        <v>40049</v>
      </c>
      <c r="C3188" s="2" t="s">
        <v>34</v>
      </c>
      <c r="D3188">
        <v>49799</v>
      </c>
      <c r="E3188">
        <v>4</v>
      </c>
      <c r="F3188">
        <v>1614.97</v>
      </c>
      <c r="G3188">
        <v>0.05</v>
      </c>
      <c r="H3188" s="2" t="s">
        <v>35</v>
      </c>
      <c r="I3188">
        <v>-593.15</v>
      </c>
      <c r="J3188">
        <v>376.13</v>
      </c>
      <c r="K3188">
        <v>85.63</v>
      </c>
      <c r="L3188" s="2" t="s">
        <v>1734</v>
      </c>
      <c r="M3188" s="2" t="s">
        <v>544</v>
      </c>
      <c r="N3188" s="2" t="s">
        <v>545</v>
      </c>
      <c r="O3188" s="2" t="s">
        <v>62</v>
      </c>
      <c r="P3188" s="2" t="s">
        <v>73</v>
      </c>
      <c r="Q3188" s="2" t="s">
        <v>175</v>
      </c>
      <c r="R3188" s="2" t="s">
        <v>1483</v>
      </c>
      <c r="S3188" s="2" t="s">
        <v>85</v>
      </c>
      <c r="T3188">
        <v>0.74</v>
      </c>
      <c r="U3188" s="1">
        <v>40051</v>
      </c>
      <c r="V3188">
        <v>2009</v>
      </c>
      <c r="W3188" s="2" t="s">
        <v>52</v>
      </c>
      <c r="X3188">
        <v>8</v>
      </c>
      <c r="Y3188">
        <v>-0.36728236437828565</v>
      </c>
    </row>
    <row r="3189" spans="1:25" x14ac:dyDescent="0.45">
      <c r="A3189">
        <v>6973</v>
      </c>
      <c r="B3189" s="1">
        <v>40785</v>
      </c>
      <c r="C3189" s="2" t="s">
        <v>66</v>
      </c>
      <c r="D3189">
        <v>49828</v>
      </c>
      <c r="E3189">
        <v>39</v>
      </c>
      <c r="F3189">
        <v>272.39</v>
      </c>
      <c r="G3189">
        <v>0.03</v>
      </c>
      <c r="H3189" s="2" t="s">
        <v>57</v>
      </c>
      <c r="I3189">
        <v>-91.48</v>
      </c>
      <c r="J3189">
        <v>6.48</v>
      </c>
      <c r="K3189">
        <v>6.6</v>
      </c>
      <c r="L3189" s="2" t="s">
        <v>1750</v>
      </c>
      <c r="M3189" s="2" t="s">
        <v>544</v>
      </c>
      <c r="N3189" s="2" t="s">
        <v>545</v>
      </c>
      <c r="O3189" s="2" t="s">
        <v>37</v>
      </c>
      <c r="P3189" s="2" t="s">
        <v>29</v>
      </c>
      <c r="Q3189" s="2" t="s">
        <v>63</v>
      </c>
      <c r="R3189" s="2" t="s">
        <v>1059</v>
      </c>
      <c r="S3189" s="2" t="s">
        <v>46</v>
      </c>
      <c r="T3189">
        <v>0.37</v>
      </c>
      <c r="U3189" s="1">
        <v>40786</v>
      </c>
      <c r="V3189">
        <v>2011</v>
      </c>
      <c r="W3189" s="2" t="s">
        <v>52</v>
      </c>
      <c r="X3189">
        <v>8</v>
      </c>
      <c r="Y3189">
        <v>-0.33584199126252801</v>
      </c>
    </row>
    <row r="3190" spans="1:25" x14ac:dyDescent="0.45">
      <c r="A3190">
        <v>7014</v>
      </c>
      <c r="B3190" s="1">
        <v>40427</v>
      </c>
      <c r="C3190" s="2" t="s">
        <v>48</v>
      </c>
      <c r="D3190">
        <v>50054</v>
      </c>
      <c r="E3190">
        <v>50</v>
      </c>
      <c r="F3190">
        <v>5369.46</v>
      </c>
      <c r="G3190">
        <v>0</v>
      </c>
      <c r="H3190" s="2" t="s">
        <v>25</v>
      </c>
      <c r="I3190">
        <v>1370.26</v>
      </c>
      <c r="J3190">
        <v>99.99</v>
      </c>
      <c r="K3190">
        <v>19.989999999999998</v>
      </c>
      <c r="L3190" s="2" t="s">
        <v>1497</v>
      </c>
      <c r="M3190" s="2" t="s">
        <v>544</v>
      </c>
      <c r="N3190" s="2" t="s">
        <v>545</v>
      </c>
      <c r="O3190" s="2" t="s">
        <v>42</v>
      </c>
      <c r="P3190" s="2" t="s">
        <v>43</v>
      </c>
      <c r="Q3190" s="2" t="s">
        <v>192</v>
      </c>
      <c r="R3190" s="2" t="s">
        <v>1364</v>
      </c>
      <c r="S3190" s="2" t="s">
        <v>46</v>
      </c>
      <c r="T3190">
        <v>0.52</v>
      </c>
      <c r="U3190" s="1">
        <v>40429</v>
      </c>
      <c r="V3190">
        <v>2010</v>
      </c>
      <c r="W3190" s="2" t="s">
        <v>112</v>
      </c>
      <c r="X3190">
        <v>9</v>
      </c>
      <c r="Y3190">
        <v>0.25519512204206757</v>
      </c>
    </row>
    <row r="3191" spans="1:25" x14ac:dyDescent="0.45">
      <c r="A3191">
        <v>7058</v>
      </c>
      <c r="B3191" s="1">
        <v>41219</v>
      </c>
      <c r="C3191" s="2" t="s">
        <v>81</v>
      </c>
      <c r="D3191">
        <v>50370</v>
      </c>
      <c r="E3191">
        <v>25</v>
      </c>
      <c r="F3191">
        <v>122.05</v>
      </c>
      <c r="G3191">
        <v>0</v>
      </c>
      <c r="H3191" s="2" t="s">
        <v>57</v>
      </c>
      <c r="I3191">
        <v>-67.599999999999994</v>
      </c>
      <c r="J3191">
        <v>4.24</v>
      </c>
      <c r="K3191">
        <v>5.41</v>
      </c>
      <c r="L3191" s="2" t="s">
        <v>1416</v>
      </c>
      <c r="M3191" s="2" t="s">
        <v>544</v>
      </c>
      <c r="N3191" s="2" t="s">
        <v>545</v>
      </c>
      <c r="O3191" s="2" t="s">
        <v>42</v>
      </c>
      <c r="P3191" s="2" t="s">
        <v>29</v>
      </c>
      <c r="Q3191" s="2" t="s">
        <v>54</v>
      </c>
      <c r="R3191" s="2" t="s">
        <v>1042</v>
      </c>
      <c r="S3191" s="2" t="s">
        <v>46</v>
      </c>
      <c r="T3191">
        <v>0.35</v>
      </c>
      <c r="U3191" s="1">
        <v>41220</v>
      </c>
      <c r="V3191">
        <v>2012</v>
      </c>
      <c r="W3191" s="2" t="s">
        <v>69</v>
      </c>
      <c r="X3191">
        <v>11</v>
      </c>
      <c r="Y3191">
        <v>-0.55387136419500205</v>
      </c>
    </row>
    <row r="3192" spans="1:25" x14ac:dyDescent="0.45">
      <c r="A3192">
        <v>7150</v>
      </c>
      <c r="B3192" s="1">
        <v>40852</v>
      </c>
      <c r="C3192" s="2" t="s">
        <v>48</v>
      </c>
      <c r="D3192">
        <v>51009</v>
      </c>
      <c r="E3192">
        <v>10</v>
      </c>
      <c r="F3192">
        <v>48</v>
      </c>
      <c r="G3192">
        <v>0.09</v>
      </c>
      <c r="H3192" s="2" t="s">
        <v>25</v>
      </c>
      <c r="I3192">
        <v>-29.14</v>
      </c>
      <c r="J3192">
        <v>4.18</v>
      </c>
      <c r="K3192">
        <v>6.92</v>
      </c>
      <c r="L3192" s="2" t="s">
        <v>1745</v>
      </c>
      <c r="M3192" s="2" t="s">
        <v>544</v>
      </c>
      <c r="N3192" s="2" t="s">
        <v>545</v>
      </c>
      <c r="O3192" s="2" t="s">
        <v>42</v>
      </c>
      <c r="P3192" s="2" t="s">
        <v>73</v>
      </c>
      <c r="Q3192" s="2" t="s">
        <v>74</v>
      </c>
      <c r="R3192" s="2" t="s">
        <v>1685</v>
      </c>
      <c r="S3192" s="2" t="s">
        <v>46</v>
      </c>
      <c r="T3192">
        <v>0.49</v>
      </c>
      <c r="U3192" s="1">
        <v>40854</v>
      </c>
      <c r="V3192">
        <v>2011</v>
      </c>
      <c r="W3192" s="2" t="s">
        <v>69</v>
      </c>
      <c r="X3192">
        <v>11</v>
      </c>
      <c r="Y3192">
        <v>-0.60708333333333331</v>
      </c>
    </row>
    <row r="3193" spans="1:25" x14ac:dyDescent="0.45">
      <c r="A3193">
        <v>7698</v>
      </c>
      <c r="B3193" s="1">
        <v>40418</v>
      </c>
      <c r="C3193" s="2" t="s">
        <v>66</v>
      </c>
      <c r="D3193">
        <v>55200</v>
      </c>
      <c r="E3193">
        <v>33</v>
      </c>
      <c r="F3193">
        <v>505.08</v>
      </c>
      <c r="G3193">
        <v>0.01</v>
      </c>
      <c r="H3193" s="2" t="s">
        <v>25</v>
      </c>
      <c r="I3193">
        <v>-56.91</v>
      </c>
      <c r="J3193">
        <v>15.15</v>
      </c>
      <c r="K3193">
        <v>10.130000000000001</v>
      </c>
      <c r="L3193" s="2" t="s">
        <v>1735</v>
      </c>
      <c r="M3193" s="2" t="s">
        <v>544</v>
      </c>
      <c r="N3193" s="2" t="s">
        <v>545</v>
      </c>
      <c r="O3193" s="2" t="s">
        <v>62</v>
      </c>
      <c r="P3193" s="2" t="s">
        <v>29</v>
      </c>
      <c r="Q3193" s="2" t="s">
        <v>54</v>
      </c>
      <c r="R3193" s="2" t="s">
        <v>1069</v>
      </c>
      <c r="S3193" s="2" t="s">
        <v>46</v>
      </c>
      <c r="T3193">
        <v>0.38</v>
      </c>
      <c r="U3193" s="1">
        <v>40420</v>
      </c>
      <c r="V3193">
        <v>2010</v>
      </c>
      <c r="W3193" s="2" t="s">
        <v>52</v>
      </c>
      <c r="X3193">
        <v>8</v>
      </c>
      <c r="Y3193">
        <v>-0.11267521976716559</v>
      </c>
    </row>
    <row r="3194" spans="1:25" x14ac:dyDescent="0.45">
      <c r="A3194">
        <v>7799</v>
      </c>
      <c r="B3194" s="1">
        <v>40588</v>
      </c>
      <c r="C3194" s="2" t="s">
        <v>48</v>
      </c>
      <c r="D3194">
        <v>55808</v>
      </c>
      <c r="E3194">
        <v>6</v>
      </c>
      <c r="F3194">
        <v>830.28</v>
      </c>
      <c r="G3194">
        <v>0</v>
      </c>
      <c r="H3194" s="2" t="s">
        <v>35</v>
      </c>
      <c r="I3194">
        <v>-382.98</v>
      </c>
      <c r="J3194">
        <v>122.99</v>
      </c>
      <c r="K3194">
        <v>70.2</v>
      </c>
      <c r="L3194" s="2" t="s">
        <v>1750</v>
      </c>
      <c r="M3194" s="2" t="s">
        <v>544</v>
      </c>
      <c r="N3194" s="2" t="s">
        <v>545</v>
      </c>
      <c r="O3194" s="2" t="s">
        <v>62</v>
      </c>
      <c r="P3194" s="2" t="s">
        <v>73</v>
      </c>
      <c r="Q3194" s="2" t="s">
        <v>114</v>
      </c>
      <c r="R3194" s="2" t="s">
        <v>347</v>
      </c>
      <c r="S3194" s="2" t="s">
        <v>40</v>
      </c>
      <c r="T3194">
        <v>0.74</v>
      </c>
      <c r="U3194" s="1">
        <v>40590</v>
      </c>
      <c r="V3194">
        <v>2011</v>
      </c>
      <c r="W3194" s="2" t="s">
        <v>65</v>
      </c>
      <c r="X3194">
        <v>2</v>
      </c>
      <c r="Y3194">
        <v>-0.46126607891313776</v>
      </c>
    </row>
    <row r="3195" spans="1:25" x14ac:dyDescent="0.45">
      <c r="A3195">
        <v>7823</v>
      </c>
      <c r="B3195" s="1">
        <v>39839</v>
      </c>
      <c r="C3195" s="2" t="s">
        <v>66</v>
      </c>
      <c r="D3195">
        <v>55937</v>
      </c>
      <c r="E3195">
        <v>10</v>
      </c>
      <c r="F3195">
        <v>392.77</v>
      </c>
      <c r="G3195">
        <v>0.09</v>
      </c>
      <c r="H3195" s="2" t="s">
        <v>25</v>
      </c>
      <c r="I3195">
        <v>-146.19999999999999</v>
      </c>
      <c r="J3195">
        <v>39.979999999999997</v>
      </c>
      <c r="K3195">
        <v>7.12</v>
      </c>
      <c r="L3195" s="2" t="s">
        <v>1737</v>
      </c>
      <c r="M3195" s="2" t="s">
        <v>544</v>
      </c>
      <c r="N3195" s="2" t="s">
        <v>545</v>
      </c>
      <c r="O3195" s="2" t="s">
        <v>28</v>
      </c>
      <c r="P3195" s="2" t="s">
        <v>43</v>
      </c>
      <c r="Q3195" s="2" t="s">
        <v>104</v>
      </c>
      <c r="R3195" s="2" t="s">
        <v>1062</v>
      </c>
      <c r="S3195" s="2" t="s">
        <v>46</v>
      </c>
      <c r="T3195">
        <v>0.67</v>
      </c>
      <c r="U3195" s="1">
        <v>39841</v>
      </c>
      <c r="V3195">
        <v>2009</v>
      </c>
      <c r="W3195" s="2" t="s">
        <v>107</v>
      </c>
      <c r="X3195">
        <v>1</v>
      </c>
      <c r="Y3195">
        <v>-0.37222802148840289</v>
      </c>
    </row>
    <row r="3196" spans="1:25" x14ac:dyDescent="0.45">
      <c r="A3196">
        <v>7854</v>
      </c>
      <c r="B3196" s="1">
        <v>41013</v>
      </c>
      <c r="C3196" s="2" t="s">
        <v>34</v>
      </c>
      <c r="D3196">
        <v>56161</v>
      </c>
      <c r="E3196">
        <v>38</v>
      </c>
      <c r="F3196">
        <v>1504.22</v>
      </c>
      <c r="G3196">
        <v>0.02</v>
      </c>
      <c r="H3196" s="2" t="s">
        <v>57</v>
      </c>
      <c r="I3196">
        <v>118.97</v>
      </c>
      <c r="J3196">
        <v>39.99</v>
      </c>
      <c r="K3196">
        <v>10.25</v>
      </c>
      <c r="L3196" s="2" t="s">
        <v>1750</v>
      </c>
      <c r="M3196" s="2" t="s">
        <v>544</v>
      </c>
      <c r="N3196" s="2" t="s">
        <v>545</v>
      </c>
      <c r="O3196" s="2" t="s">
        <v>62</v>
      </c>
      <c r="P3196" s="2" t="s">
        <v>43</v>
      </c>
      <c r="Q3196" s="2" t="s">
        <v>104</v>
      </c>
      <c r="R3196" s="2" t="s">
        <v>472</v>
      </c>
      <c r="S3196" s="2" t="s">
        <v>46</v>
      </c>
      <c r="T3196">
        <v>0.55000000000000004</v>
      </c>
      <c r="U3196" s="1">
        <v>41015</v>
      </c>
      <c r="V3196">
        <v>2012</v>
      </c>
      <c r="W3196" s="2" t="s">
        <v>88</v>
      </c>
      <c r="X3196">
        <v>4</v>
      </c>
      <c r="Y3196">
        <v>7.9090824480461633E-2</v>
      </c>
    </row>
    <row r="3197" spans="1:25" x14ac:dyDescent="0.45">
      <c r="A3197">
        <v>8050</v>
      </c>
      <c r="B3197" s="1">
        <v>40447</v>
      </c>
      <c r="C3197" s="2" t="s">
        <v>34</v>
      </c>
      <c r="D3197">
        <v>57477</v>
      </c>
      <c r="E3197">
        <v>50</v>
      </c>
      <c r="F3197">
        <v>745.48</v>
      </c>
      <c r="G3197">
        <v>0.02</v>
      </c>
      <c r="H3197" s="2" t="s">
        <v>25</v>
      </c>
      <c r="I3197">
        <v>119.12</v>
      </c>
      <c r="J3197">
        <v>14.56</v>
      </c>
      <c r="K3197">
        <v>3.5</v>
      </c>
      <c r="L3197" s="2" t="s">
        <v>1750</v>
      </c>
      <c r="M3197" s="2" t="s">
        <v>544</v>
      </c>
      <c r="N3197" s="2" t="s">
        <v>545</v>
      </c>
      <c r="O3197" s="2" t="s">
        <v>62</v>
      </c>
      <c r="P3197" s="2" t="s">
        <v>29</v>
      </c>
      <c r="Q3197" s="2" t="s">
        <v>38</v>
      </c>
      <c r="R3197" s="2" t="s">
        <v>764</v>
      </c>
      <c r="S3197" s="2" t="s">
        <v>46</v>
      </c>
      <c r="T3197">
        <v>0.57999999999999996</v>
      </c>
      <c r="U3197" s="1">
        <v>40449</v>
      </c>
      <c r="V3197">
        <v>2010</v>
      </c>
      <c r="W3197" s="2" t="s">
        <v>112</v>
      </c>
      <c r="X3197">
        <v>9</v>
      </c>
      <c r="Y3197">
        <v>0.15978966571873154</v>
      </c>
    </row>
    <row r="3198" spans="1:25" x14ac:dyDescent="0.45">
      <c r="A3198">
        <v>8255</v>
      </c>
      <c r="B3198" s="1">
        <v>40744</v>
      </c>
      <c r="C3198" s="2" t="s">
        <v>81</v>
      </c>
      <c r="D3198">
        <v>59044</v>
      </c>
      <c r="E3198">
        <v>6</v>
      </c>
      <c r="F3198">
        <v>20.190000000000001</v>
      </c>
      <c r="G3198">
        <v>0.02</v>
      </c>
      <c r="H3198" s="2" t="s">
        <v>25</v>
      </c>
      <c r="I3198">
        <v>1.25</v>
      </c>
      <c r="J3198">
        <v>3.08</v>
      </c>
      <c r="K3198">
        <v>0.99</v>
      </c>
      <c r="L3198" s="2" t="s">
        <v>1551</v>
      </c>
      <c r="M3198" s="2" t="s">
        <v>544</v>
      </c>
      <c r="N3198" s="2" t="s">
        <v>545</v>
      </c>
      <c r="O3198" s="2" t="s">
        <v>28</v>
      </c>
      <c r="P3198" s="2" t="s">
        <v>29</v>
      </c>
      <c r="Q3198" s="2" t="s">
        <v>89</v>
      </c>
      <c r="R3198" s="2" t="s">
        <v>307</v>
      </c>
      <c r="S3198" s="2" t="s">
        <v>46</v>
      </c>
      <c r="T3198">
        <v>0.37</v>
      </c>
      <c r="U3198" s="1">
        <v>40746</v>
      </c>
      <c r="V3198">
        <v>2011</v>
      </c>
      <c r="W3198" s="2" t="s">
        <v>47</v>
      </c>
      <c r="X3198">
        <v>7</v>
      </c>
      <c r="Y3198">
        <v>6.1911837543338281E-2</v>
      </c>
    </row>
    <row r="3199" spans="1:25" x14ac:dyDescent="0.45">
      <c r="A3199">
        <v>8286</v>
      </c>
      <c r="B3199" s="1">
        <v>40968</v>
      </c>
      <c r="C3199" s="2" t="s">
        <v>66</v>
      </c>
      <c r="D3199">
        <v>59204</v>
      </c>
      <c r="E3199">
        <v>25</v>
      </c>
      <c r="F3199">
        <v>151.75</v>
      </c>
      <c r="G3199">
        <v>0.04</v>
      </c>
      <c r="H3199" s="2" t="s">
        <v>25</v>
      </c>
      <c r="I3199">
        <v>-66.239999999999995</v>
      </c>
      <c r="J3199">
        <v>5.8</v>
      </c>
      <c r="K3199">
        <v>5.59</v>
      </c>
      <c r="L3199" s="2" t="s">
        <v>1295</v>
      </c>
      <c r="M3199" s="2" t="s">
        <v>544</v>
      </c>
      <c r="N3199" s="2" t="s">
        <v>545</v>
      </c>
      <c r="O3199" s="2" t="s">
        <v>62</v>
      </c>
      <c r="P3199" s="2" t="s">
        <v>29</v>
      </c>
      <c r="Q3199" s="2" t="s">
        <v>54</v>
      </c>
      <c r="R3199" s="2" t="s">
        <v>830</v>
      </c>
      <c r="S3199" s="2" t="s">
        <v>46</v>
      </c>
      <c r="T3199">
        <v>0.4</v>
      </c>
      <c r="U3199" s="1">
        <v>40969</v>
      </c>
      <c r="V3199">
        <v>2012</v>
      </c>
      <c r="W3199" s="2" t="s">
        <v>65</v>
      </c>
      <c r="X3199">
        <v>2</v>
      </c>
      <c r="Y3199">
        <v>-0.43650741350906092</v>
      </c>
    </row>
    <row r="3200" spans="1:25" x14ac:dyDescent="0.45">
      <c r="A3200">
        <v>8393</v>
      </c>
      <c r="B3200" s="1">
        <v>40919</v>
      </c>
      <c r="C3200" s="2" t="s">
        <v>34</v>
      </c>
      <c r="D3200">
        <v>59969</v>
      </c>
      <c r="E3200">
        <v>42</v>
      </c>
      <c r="F3200">
        <v>437.73</v>
      </c>
      <c r="G3200">
        <v>0.01</v>
      </c>
      <c r="H3200" s="2" t="s">
        <v>25</v>
      </c>
      <c r="I3200">
        <v>205.7</v>
      </c>
      <c r="J3200">
        <v>9.9</v>
      </c>
      <c r="K3200">
        <v>1.39</v>
      </c>
      <c r="L3200" s="2" t="s">
        <v>1750</v>
      </c>
      <c r="M3200" s="2" t="s">
        <v>544</v>
      </c>
      <c r="N3200" s="2" t="s">
        <v>545</v>
      </c>
      <c r="O3200" s="2" t="s">
        <v>62</v>
      </c>
      <c r="P3200" s="2" t="s">
        <v>29</v>
      </c>
      <c r="Q3200" s="2" t="s">
        <v>79</v>
      </c>
      <c r="R3200" s="2" t="s">
        <v>1585</v>
      </c>
      <c r="S3200" s="2" t="s">
        <v>46</v>
      </c>
      <c r="T3200">
        <v>0.37</v>
      </c>
      <c r="U3200" s="1">
        <v>40921</v>
      </c>
      <c r="V3200">
        <v>2012</v>
      </c>
      <c r="W3200" s="2" t="s">
        <v>107</v>
      </c>
      <c r="X3200">
        <v>1</v>
      </c>
      <c r="Y3200">
        <v>0.46992438261028485</v>
      </c>
    </row>
    <row r="3201" spans="1:25" x14ac:dyDescent="0.45">
      <c r="A3201">
        <v>26</v>
      </c>
      <c r="B3201" s="1">
        <v>40797</v>
      </c>
      <c r="C3201" s="2" t="s">
        <v>34</v>
      </c>
      <c r="D3201">
        <v>166</v>
      </c>
      <c r="E3201">
        <v>10</v>
      </c>
      <c r="F3201">
        <v>567.93600000000004</v>
      </c>
      <c r="G3201">
        <v>0.02</v>
      </c>
      <c r="H3201" s="2" t="s">
        <v>57</v>
      </c>
      <c r="I3201">
        <v>-126.09</v>
      </c>
      <c r="J3201">
        <v>65.989999999999995</v>
      </c>
      <c r="K3201">
        <v>8.99</v>
      </c>
      <c r="L3201" s="2" t="s">
        <v>1751</v>
      </c>
      <c r="M3201" s="2" t="s">
        <v>544</v>
      </c>
      <c r="N3201" s="2" t="s">
        <v>545</v>
      </c>
      <c r="O3201" s="2" t="s">
        <v>37</v>
      </c>
      <c r="P3201" s="2" t="s">
        <v>43</v>
      </c>
      <c r="Q3201" s="2" t="s">
        <v>44</v>
      </c>
      <c r="R3201" s="2" t="s">
        <v>1752</v>
      </c>
      <c r="S3201" s="2" t="s">
        <v>46</v>
      </c>
      <c r="T3201">
        <v>0.55000000000000004</v>
      </c>
      <c r="U3201" s="1">
        <v>40799</v>
      </c>
      <c r="V3201">
        <v>2011</v>
      </c>
      <c r="W3201" s="2" t="s">
        <v>112</v>
      </c>
      <c r="X3201">
        <v>9</v>
      </c>
      <c r="Y3201">
        <v>-0.22201445233265718</v>
      </c>
    </row>
    <row r="3202" spans="1:25" x14ac:dyDescent="0.45">
      <c r="A3202">
        <v>31</v>
      </c>
      <c r="B3202" s="1">
        <v>40639</v>
      </c>
      <c r="C3202" s="2" t="s">
        <v>34</v>
      </c>
      <c r="D3202">
        <v>197</v>
      </c>
      <c r="E3202">
        <v>23</v>
      </c>
      <c r="F3202">
        <v>310.52</v>
      </c>
      <c r="G3202">
        <v>0.01</v>
      </c>
      <c r="H3202" s="2" t="s">
        <v>25</v>
      </c>
      <c r="I3202">
        <v>33.22</v>
      </c>
      <c r="J3202">
        <v>12.98</v>
      </c>
      <c r="K3202">
        <v>3.14</v>
      </c>
      <c r="L3202" s="2" t="s">
        <v>1753</v>
      </c>
      <c r="M3202" s="2" t="s">
        <v>544</v>
      </c>
      <c r="N3202" s="2" t="s">
        <v>545</v>
      </c>
      <c r="O3202" s="2" t="s">
        <v>62</v>
      </c>
      <c r="P3202" s="2" t="s">
        <v>29</v>
      </c>
      <c r="Q3202" s="2" t="s">
        <v>147</v>
      </c>
      <c r="R3202" s="2" t="s">
        <v>391</v>
      </c>
      <c r="S3202" s="2" t="s">
        <v>106</v>
      </c>
      <c r="T3202">
        <v>0.6</v>
      </c>
      <c r="U3202" s="1">
        <v>40641</v>
      </c>
      <c r="V3202">
        <v>2011</v>
      </c>
      <c r="W3202" s="2" t="s">
        <v>88</v>
      </c>
      <c r="X3202">
        <v>4</v>
      </c>
      <c r="Y3202">
        <v>0.10698183691871699</v>
      </c>
    </row>
    <row r="3203" spans="1:25" x14ac:dyDescent="0.45">
      <c r="A3203">
        <v>41</v>
      </c>
      <c r="B3203" s="1">
        <v>40084</v>
      </c>
      <c r="C3203" s="2" t="s">
        <v>34</v>
      </c>
      <c r="D3203">
        <v>231</v>
      </c>
      <c r="E3203">
        <v>2</v>
      </c>
      <c r="F3203">
        <v>689.74</v>
      </c>
      <c r="G3203">
        <v>0.06</v>
      </c>
      <c r="H3203" s="2" t="s">
        <v>25</v>
      </c>
      <c r="I3203">
        <v>-490.84</v>
      </c>
      <c r="J3203">
        <v>363.25</v>
      </c>
      <c r="K3203">
        <v>19.989999999999998</v>
      </c>
      <c r="L3203" s="2" t="s">
        <v>1754</v>
      </c>
      <c r="M3203" s="2" t="s">
        <v>544</v>
      </c>
      <c r="N3203" s="2" t="s">
        <v>545</v>
      </c>
      <c r="O3203" s="2" t="s">
        <v>28</v>
      </c>
      <c r="P3203" s="2" t="s">
        <v>29</v>
      </c>
      <c r="Q3203" s="2" t="s">
        <v>38</v>
      </c>
      <c r="R3203" s="2" t="s">
        <v>482</v>
      </c>
      <c r="S3203" s="2" t="s">
        <v>46</v>
      </c>
      <c r="T3203">
        <v>0.56999999999999995</v>
      </c>
      <c r="U3203" s="1">
        <v>40086</v>
      </c>
      <c r="V3203">
        <v>2009</v>
      </c>
      <c r="W3203" s="2" t="s">
        <v>112</v>
      </c>
      <c r="X3203">
        <v>9</v>
      </c>
      <c r="Y3203">
        <v>-0.71163046945225727</v>
      </c>
    </row>
    <row r="3204" spans="1:25" x14ac:dyDescent="0.45">
      <c r="A3204">
        <v>81</v>
      </c>
      <c r="B3204" s="1">
        <v>41138</v>
      </c>
      <c r="C3204" s="2" t="s">
        <v>81</v>
      </c>
      <c r="D3204">
        <v>487</v>
      </c>
      <c r="E3204">
        <v>19</v>
      </c>
      <c r="F3204">
        <v>210.4</v>
      </c>
      <c r="G3204">
        <v>7.0000000000000007E-2</v>
      </c>
      <c r="H3204" s="2" t="s">
        <v>25</v>
      </c>
      <c r="I3204">
        <v>-18.96</v>
      </c>
      <c r="J3204">
        <v>10.89</v>
      </c>
      <c r="K3204">
        <v>4.5</v>
      </c>
      <c r="L3204" s="2" t="s">
        <v>1755</v>
      </c>
      <c r="M3204" s="2" t="s">
        <v>544</v>
      </c>
      <c r="N3204" s="2" t="s">
        <v>545</v>
      </c>
      <c r="O3204" s="2" t="s">
        <v>42</v>
      </c>
      <c r="P3204" s="2" t="s">
        <v>29</v>
      </c>
      <c r="Q3204" s="2" t="s">
        <v>38</v>
      </c>
      <c r="R3204" s="2" t="s">
        <v>290</v>
      </c>
      <c r="S3204" s="2" t="s">
        <v>46</v>
      </c>
      <c r="T3204">
        <v>0.59</v>
      </c>
      <c r="U3204" s="1">
        <v>41139</v>
      </c>
      <c r="V3204">
        <v>2012</v>
      </c>
      <c r="W3204" s="2" t="s">
        <v>52</v>
      </c>
      <c r="X3204">
        <v>8</v>
      </c>
      <c r="Y3204">
        <v>-9.0114068441064635E-2</v>
      </c>
    </row>
    <row r="3205" spans="1:25" x14ac:dyDescent="0.45">
      <c r="A3205">
        <v>109</v>
      </c>
      <c r="B3205" s="1">
        <v>40179</v>
      </c>
      <c r="C3205" s="2" t="s">
        <v>24</v>
      </c>
      <c r="D3205">
        <v>710</v>
      </c>
      <c r="E3205">
        <v>42</v>
      </c>
      <c r="F3205">
        <v>161.77000000000001</v>
      </c>
      <c r="G3205">
        <v>0.01</v>
      </c>
      <c r="H3205" s="2" t="s">
        <v>25</v>
      </c>
      <c r="I3205">
        <v>-150.37</v>
      </c>
      <c r="J3205">
        <v>3.58</v>
      </c>
      <c r="K3205">
        <v>5.47</v>
      </c>
      <c r="L3205" s="2" t="s">
        <v>1756</v>
      </c>
      <c r="M3205" s="2" t="s">
        <v>544</v>
      </c>
      <c r="N3205" s="2" t="s">
        <v>545</v>
      </c>
      <c r="O3205" s="2" t="s">
        <v>42</v>
      </c>
      <c r="P3205" s="2" t="s">
        <v>29</v>
      </c>
      <c r="Q3205" s="2" t="s">
        <v>54</v>
      </c>
      <c r="R3205" s="2" t="s">
        <v>377</v>
      </c>
      <c r="S3205" s="2" t="s">
        <v>46</v>
      </c>
      <c r="T3205">
        <v>0.37</v>
      </c>
      <c r="U3205" s="1">
        <v>40183</v>
      </c>
      <c r="V3205">
        <v>2010</v>
      </c>
      <c r="W3205" s="2" t="s">
        <v>107</v>
      </c>
      <c r="X3205">
        <v>1</v>
      </c>
      <c r="Y3205">
        <v>-0.92952957903195887</v>
      </c>
    </row>
    <row r="3206" spans="1:25" x14ac:dyDescent="0.45">
      <c r="A3206">
        <v>123</v>
      </c>
      <c r="B3206" s="1">
        <v>40956</v>
      </c>
      <c r="C3206" s="2" t="s">
        <v>81</v>
      </c>
      <c r="D3206">
        <v>801</v>
      </c>
      <c r="E3206">
        <v>20</v>
      </c>
      <c r="F3206">
        <v>59.85</v>
      </c>
      <c r="G3206">
        <v>0.03</v>
      </c>
      <c r="H3206" s="2" t="s">
        <v>25</v>
      </c>
      <c r="I3206">
        <v>-47.41</v>
      </c>
      <c r="J3206">
        <v>2.74</v>
      </c>
      <c r="K3206">
        <v>3.5</v>
      </c>
      <c r="L3206" s="2" t="s">
        <v>1757</v>
      </c>
      <c r="M3206" s="2" t="s">
        <v>544</v>
      </c>
      <c r="N3206" s="2" t="s">
        <v>545</v>
      </c>
      <c r="O3206" s="2" t="s">
        <v>42</v>
      </c>
      <c r="P3206" s="2" t="s">
        <v>29</v>
      </c>
      <c r="Q3206" s="2" t="s">
        <v>94</v>
      </c>
      <c r="R3206" s="2" t="s">
        <v>1434</v>
      </c>
      <c r="S3206" s="2" t="s">
        <v>106</v>
      </c>
      <c r="T3206">
        <v>0.57999999999999996</v>
      </c>
      <c r="U3206" s="1">
        <v>40959</v>
      </c>
      <c r="V3206">
        <v>2012</v>
      </c>
      <c r="W3206" s="2" t="s">
        <v>65</v>
      </c>
      <c r="X3206">
        <v>2</v>
      </c>
      <c r="Y3206">
        <v>-0.79214703425229738</v>
      </c>
    </row>
    <row r="3207" spans="1:25" x14ac:dyDescent="0.45">
      <c r="A3207">
        <v>136</v>
      </c>
      <c r="B3207" s="1">
        <v>40348</v>
      </c>
      <c r="C3207" s="2" t="s">
        <v>48</v>
      </c>
      <c r="D3207">
        <v>870</v>
      </c>
      <c r="E3207">
        <v>23</v>
      </c>
      <c r="F3207">
        <v>1661.04</v>
      </c>
      <c r="G3207">
        <v>0.04</v>
      </c>
      <c r="H3207" s="2" t="s">
        <v>25</v>
      </c>
      <c r="I3207">
        <v>475.54</v>
      </c>
      <c r="J3207">
        <v>70.97</v>
      </c>
      <c r="K3207">
        <v>3.5</v>
      </c>
      <c r="L3207" s="2" t="s">
        <v>1755</v>
      </c>
      <c r="M3207" s="2" t="s">
        <v>544</v>
      </c>
      <c r="N3207" s="2" t="s">
        <v>545</v>
      </c>
      <c r="O3207" s="2" t="s">
        <v>42</v>
      </c>
      <c r="P3207" s="2" t="s">
        <v>29</v>
      </c>
      <c r="Q3207" s="2" t="s">
        <v>38</v>
      </c>
      <c r="R3207" s="2" t="s">
        <v>1283</v>
      </c>
      <c r="S3207" s="2" t="s">
        <v>46</v>
      </c>
      <c r="T3207">
        <v>0.59</v>
      </c>
      <c r="U3207" s="1">
        <v>40348</v>
      </c>
      <c r="V3207">
        <v>2010</v>
      </c>
      <c r="W3207" s="2" t="s">
        <v>56</v>
      </c>
      <c r="X3207">
        <v>6</v>
      </c>
      <c r="Y3207">
        <v>0.28629051678466505</v>
      </c>
    </row>
    <row r="3208" spans="1:25" x14ac:dyDescent="0.45">
      <c r="A3208">
        <v>189</v>
      </c>
      <c r="B3208" s="1">
        <v>40203</v>
      </c>
      <c r="C3208" s="2" t="s">
        <v>81</v>
      </c>
      <c r="D3208">
        <v>1253</v>
      </c>
      <c r="E3208">
        <v>15</v>
      </c>
      <c r="F3208">
        <v>494.34</v>
      </c>
      <c r="G3208">
        <v>0.05</v>
      </c>
      <c r="H3208" s="2" t="s">
        <v>25</v>
      </c>
      <c r="I3208">
        <v>-30.19</v>
      </c>
      <c r="J3208">
        <v>31.98</v>
      </c>
      <c r="K3208">
        <v>6.72</v>
      </c>
      <c r="L3208" s="2" t="s">
        <v>820</v>
      </c>
      <c r="M3208" s="2" t="s">
        <v>544</v>
      </c>
      <c r="N3208" s="2" t="s">
        <v>545</v>
      </c>
      <c r="O3208" s="2" t="s">
        <v>37</v>
      </c>
      <c r="P3208" s="2" t="s">
        <v>29</v>
      </c>
      <c r="Q3208" s="2" t="s">
        <v>30</v>
      </c>
      <c r="R3208" s="2" t="s">
        <v>1726</v>
      </c>
      <c r="S3208" s="2" t="s">
        <v>46</v>
      </c>
      <c r="T3208">
        <v>0.75</v>
      </c>
      <c r="U3208" s="1">
        <v>40203</v>
      </c>
      <c r="V3208">
        <v>2010</v>
      </c>
      <c r="W3208" s="2" t="s">
        <v>107</v>
      </c>
      <c r="X3208">
        <v>1</v>
      </c>
      <c r="Y3208">
        <v>-6.107132742646762E-2</v>
      </c>
    </row>
    <row r="3209" spans="1:25" x14ac:dyDescent="0.45">
      <c r="A3209">
        <v>232</v>
      </c>
      <c r="B3209" s="1">
        <v>40435</v>
      </c>
      <c r="C3209" s="2" t="s">
        <v>66</v>
      </c>
      <c r="D3209">
        <v>1542</v>
      </c>
      <c r="E3209">
        <v>47</v>
      </c>
      <c r="F3209">
        <v>2150.25</v>
      </c>
      <c r="G3209">
        <v>0.06</v>
      </c>
      <c r="H3209" s="2" t="s">
        <v>25</v>
      </c>
      <c r="I3209">
        <v>586.92999999999995</v>
      </c>
      <c r="J3209">
        <v>48.58</v>
      </c>
      <c r="K3209">
        <v>3.99</v>
      </c>
      <c r="L3209" s="2" t="s">
        <v>1758</v>
      </c>
      <c r="M3209" s="2" t="s">
        <v>544</v>
      </c>
      <c r="N3209" s="2" t="s">
        <v>545</v>
      </c>
      <c r="O3209" s="2" t="s">
        <v>37</v>
      </c>
      <c r="P3209" s="2" t="s">
        <v>29</v>
      </c>
      <c r="Q3209" s="2" t="s">
        <v>38</v>
      </c>
      <c r="R3209" s="2" t="s">
        <v>827</v>
      </c>
      <c r="S3209" s="2" t="s">
        <v>46</v>
      </c>
      <c r="T3209">
        <v>0.56000000000000005</v>
      </c>
      <c r="U3209" s="1">
        <v>40437</v>
      </c>
      <c r="V3209">
        <v>2010</v>
      </c>
      <c r="W3209" s="2" t="s">
        <v>112</v>
      </c>
      <c r="X3209">
        <v>9</v>
      </c>
      <c r="Y3209">
        <v>0.27295895826066735</v>
      </c>
    </row>
    <row r="3210" spans="1:25" x14ac:dyDescent="0.45">
      <c r="A3210">
        <v>356</v>
      </c>
      <c r="B3210" s="1">
        <v>41147</v>
      </c>
      <c r="C3210" s="2" t="s">
        <v>81</v>
      </c>
      <c r="D3210">
        <v>2497</v>
      </c>
      <c r="E3210">
        <v>21</v>
      </c>
      <c r="F3210">
        <v>3629.1174999999998</v>
      </c>
      <c r="G3210">
        <v>0.06</v>
      </c>
      <c r="H3210" s="2" t="s">
        <v>25</v>
      </c>
      <c r="I3210">
        <v>636.03</v>
      </c>
      <c r="J3210">
        <v>205.99</v>
      </c>
      <c r="K3210">
        <v>5.26</v>
      </c>
      <c r="L3210" s="2" t="s">
        <v>1759</v>
      </c>
      <c r="M3210" s="2" t="s">
        <v>544</v>
      </c>
      <c r="N3210" s="2" t="s">
        <v>545</v>
      </c>
      <c r="O3210" s="2" t="s">
        <v>42</v>
      </c>
      <c r="P3210" s="2" t="s">
        <v>43</v>
      </c>
      <c r="Q3210" s="2" t="s">
        <v>44</v>
      </c>
      <c r="R3210" s="2" t="s">
        <v>279</v>
      </c>
      <c r="S3210" s="2" t="s">
        <v>46</v>
      </c>
      <c r="T3210">
        <v>0.56000000000000005</v>
      </c>
      <c r="U3210" s="1">
        <v>41149</v>
      </c>
      <c r="V3210">
        <v>2012</v>
      </c>
      <c r="W3210" s="2" t="s">
        <v>52</v>
      </c>
      <c r="X3210">
        <v>8</v>
      </c>
      <c r="Y3210">
        <v>0.17525748339644556</v>
      </c>
    </row>
    <row r="3211" spans="1:25" x14ac:dyDescent="0.45">
      <c r="A3211">
        <v>380</v>
      </c>
      <c r="B3211" s="1">
        <v>41205</v>
      </c>
      <c r="C3211" s="2" t="s">
        <v>24</v>
      </c>
      <c r="D3211">
        <v>2630</v>
      </c>
      <c r="E3211">
        <v>31</v>
      </c>
      <c r="F3211">
        <v>146.51</v>
      </c>
      <c r="G3211">
        <v>0.04</v>
      </c>
      <c r="H3211" s="2" t="s">
        <v>25</v>
      </c>
      <c r="I3211">
        <v>37.14</v>
      </c>
      <c r="J3211">
        <v>4.7300000000000004</v>
      </c>
      <c r="K3211">
        <v>1.52</v>
      </c>
      <c r="L3211" s="2" t="s">
        <v>1760</v>
      </c>
      <c r="M3211" s="2" t="s">
        <v>544</v>
      </c>
      <c r="N3211" s="2" t="s">
        <v>545</v>
      </c>
      <c r="O3211" s="2" t="s">
        <v>42</v>
      </c>
      <c r="P3211" s="2" t="s">
        <v>29</v>
      </c>
      <c r="Q3211" s="2" t="s">
        <v>63</v>
      </c>
      <c r="R3211" s="2" t="s">
        <v>1761</v>
      </c>
      <c r="S3211" s="2" t="s">
        <v>76</v>
      </c>
      <c r="T3211">
        <v>0.36</v>
      </c>
      <c r="U3211" s="1">
        <v>41205</v>
      </c>
      <c r="V3211">
        <v>2012</v>
      </c>
      <c r="W3211" s="2" t="s">
        <v>33</v>
      </c>
      <c r="X3211">
        <v>10</v>
      </c>
      <c r="Y3211">
        <v>0.2534980547402908</v>
      </c>
    </row>
    <row r="3212" spans="1:25" x14ac:dyDescent="0.45">
      <c r="A3212">
        <v>384</v>
      </c>
      <c r="B3212" s="1">
        <v>40832</v>
      </c>
      <c r="C3212" s="2" t="s">
        <v>34</v>
      </c>
      <c r="D3212">
        <v>2657</v>
      </c>
      <c r="E3212">
        <v>30</v>
      </c>
      <c r="F3212">
        <v>8316.76</v>
      </c>
      <c r="G3212">
        <v>0.05</v>
      </c>
      <c r="H3212" s="2" t="s">
        <v>35</v>
      </c>
      <c r="I3212">
        <v>2108.8000000000002</v>
      </c>
      <c r="J3212">
        <v>279.81</v>
      </c>
      <c r="K3212">
        <v>23.19</v>
      </c>
      <c r="L3212" s="2" t="s">
        <v>1684</v>
      </c>
      <c r="M3212" s="2" t="s">
        <v>544</v>
      </c>
      <c r="N3212" s="2" t="s">
        <v>545</v>
      </c>
      <c r="O3212" s="2" t="s">
        <v>62</v>
      </c>
      <c r="P3212" s="2" t="s">
        <v>29</v>
      </c>
      <c r="Q3212" s="2" t="s">
        <v>38</v>
      </c>
      <c r="R3212" s="2" t="s">
        <v>404</v>
      </c>
      <c r="S3212" s="2" t="s">
        <v>40</v>
      </c>
      <c r="T3212">
        <v>0.59</v>
      </c>
      <c r="U3212" s="1">
        <v>40834</v>
      </c>
      <c r="V3212">
        <v>2011</v>
      </c>
      <c r="W3212" s="2" t="s">
        <v>33</v>
      </c>
      <c r="X3212">
        <v>10</v>
      </c>
      <c r="Y3212">
        <v>0.25356028068622877</v>
      </c>
    </row>
    <row r="3213" spans="1:25" x14ac:dyDescent="0.45">
      <c r="A3213">
        <v>389</v>
      </c>
      <c r="B3213" s="1">
        <v>40931</v>
      </c>
      <c r="C3213" s="2" t="s">
        <v>34</v>
      </c>
      <c r="D3213">
        <v>2688</v>
      </c>
      <c r="E3213">
        <v>31</v>
      </c>
      <c r="F3213">
        <v>2080.0349999999999</v>
      </c>
      <c r="G3213">
        <v>0.1</v>
      </c>
      <c r="H3213" s="2" t="s">
        <v>25</v>
      </c>
      <c r="I3213">
        <v>844.9</v>
      </c>
      <c r="J3213">
        <v>85.99</v>
      </c>
      <c r="K3213">
        <v>1.25</v>
      </c>
      <c r="L3213" s="2" t="s">
        <v>1757</v>
      </c>
      <c r="M3213" s="2" t="s">
        <v>544</v>
      </c>
      <c r="N3213" s="2" t="s">
        <v>545</v>
      </c>
      <c r="O3213" s="2" t="s">
        <v>28</v>
      </c>
      <c r="P3213" s="2" t="s">
        <v>43</v>
      </c>
      <c r="Q3213" s="2" t="s">
        <v>44</v>
      </c>
      <c r="R3213" s="2" t="s">
        <v>1225</v>
      </c>
      <c r="S3213" s="2" t="s">
        <v>106</v>
      </c>
      <c r="T3213">
        <v>0.39</v>
      </c>
      <c r="U3213" s="1">
        <v>40932</v>
      </c>
      <c r="V3213">
        <v>2012</v>
      </c>
      <c r="W3213" s="2" t="s">
        <v>107</v>
      </c>
      <c r="X3213">
        <v>1</v>
      </c>
      <c r="Y3213">
        <v>0.40619508806342203</v>
      </c>
    </row>
    <row r="3214" spans="1:25" x14ac:dyDescent="0.45">
      <c r="A3214">
        <v>416</v>
      </c>
      <c r="B3214" s="1">
        <v>40075</v>
      </c>
      <c r="C3214" s="2" t="s">
        <v>34</v>
      </c>
      <c r="D3214">
        <v>2816</v>
      </c>
      <c r="E3214">
        <v>35</v>
      </c>
      <c r="F3214">
        <v>787.56</v>
      </c>
      <c r="G3214">
        <v>0</v>
      </c>
      <c r="H3214" s="2" t="s">
        <v>25</v>
      </c>
      <c r="I3214">
        <v>220.04</v>
      </c>
      <c r="J3214">
        <v>21.98</v>
      </c>
      <c r="K3214">
        <v>2.87</v>
      </c>
      <c r="L3214" s="2" t="s">
        <v>1762</v>
      </c>
      <c r="M3214" s="2" t="s">
        <v>544</v>
      </c>
      <c r="N3214" s="2" t="s">
        <v>545</v>
      </c>
      <c r="O3214" s="2" t="s">
        <v>42</v>
      </c>
      <c r="P3214" s="2" t="s">
        <v>29</v>
      </c>
      <c r="Q3214" s="2" t="s">
        <v>94</v>
      </c>
      <c r="R3214" s="2" t="s">
        <v>399</v>
      </c>
      <c r="S3214" s="2" t="s">
        <v>106</v>
      </c>
      <c r="T3214">
        <v>0.55000000000000004</v>
      </c>
      <c r="U3214" s="1">
        <v>40076</v>
      </c>
      <c r="V3214">
        <v>2009</v>
      </c>
      <c r="W3214" s="2" t="s">
        <v>112</v>
      </c>
      <c r="X3214">
        <v>9</v>
      </c>
      <c r="Y3214">
        <v>0.27939458580933518</v>
      </c>
    </row>
    <row r="3215" spans="1:25" x14ac:dyDescent="0.45">
      <c r="A3215">
        <v>419</v>
      </c>
      <c r="B3215" s="1">
        <v>40158</v>
      </c>
      <c r="C3215" s="2" t="s">
        <v>66</v>
      </c>
      <c r="D3215">
        <v>2818</v>
      </c>
      <c r="E3215">
        <v>37</v>
      </c>
      <c r="F3215">
        <v>565.91</v>
      </c>
      <c r="G3215">
        <v>0.05</v>
      </c>
      <c r="H3215" s="2" t="s">
        <v>25</v>
      </c>
      <c r="I3215">
        <v>192.39</v>
      </c>
      <c r="J3215">
        <v>15.68</v>
      </c>
      <c r="K3215">
        <v>3.73</v>
      </c>
      <c r="L3215" s="2" t="s">
        <v>1762</v>
      </c>
      <c r="M3215" s="2" t="s">
        <v>544</v>
      </c>
      <c r="N3215" s="2" t="s">
        <v>545</v>
      </c>
      <c r="O3215" s="2" t="s">
        <v>42</v>
      </c>
      <c r="P3215" s="2" t="s">
        <v>73</v>
      </c>
      <c r="Q3215" s="2" t="s">
        <v>74</v>
      </c>
      <c r="R3215" s="2" t="s">
        <v>921</v>
      </c>
      <c r="S3215" s="2" t="s">
        <v>106</v>
      </c>
      <c r="T3215">
        <v>0.46</v>
      </c>
      <c r="U3215" s="1">
        <v>40160</v>
      </c>
      <c r="V3215">
        <v>2009</v>
      </c>
      <c r="W3215" s="2" t="s">
        <v>100</v>
      </c>
      <c r="X3215">
        <v>12</v>
      </c>
      <c r="Y3215">
        <v>0.33996571893057198</v>
      </c>
    </row>
    <row r="3216" spans="1:25" x14ac:dyDescent="0.45">
      <c r="A3216">
        <v>447</v>
      </c>
      <c r="B3216" s="1">
        <v>40279</v>
      </c>
      <c r="C3216" s="2" t="s">
        <v>66</v>
      </c>
      <c r="D3216">
        <v>3040</v>
      </c>
      <c r="E3216">
        <v>13</v>
      </c>
      <c r="F3216">
        <v>98.39</v>
      </c>
      <c r="G3216">
        <v>0.01</v>
      </c>
      <c r="H3216" s="2" t="s">
        <v>57</v>
      </c>
      <c r="I3216">
        <v>-31.54</v>
      </c>
      <c r="J3216">
        <v>6.48</v>
      </c>
      <c r="K3216">
        <v>6.6</v>
      </c>
      <c r="L3216" s="2" t="s">
        <v>1763</v>
      </c>
      <c r="M3216" s="2" t="s">
        <v>544</v>
      </c>
      <c r="N3216" s="2" t="s">
        <v>545</v>
      </c>
      <c r="O3216" s="2" t="s">
        <v>37</v>
      </c>
      <c r="P3216" s="2" t="s">
        <v>29</v>
      </c>
      <c r="Q3216" s="2" t="s">
        <v>63</v>
      </c>
      <c r="R3216" s="2" t="s">
        <v>1059</v>
      </c>
      <c r="S3216" s="2" t="s">
        <v>46</v>
      </c>
      <c r="T3216">
        <v>0.37</v>
      </c>
      <c r="U3216" s="1">
        <v>40280</v>
      </c>
      <c r="V3216">
        <v>2010</v>
      </c>
      <c r="W3216" s="2" t="s">
        <v>88</v>
      </c>
      <c r="X3216">
        <v>4</v>
      </c>
      <c r="Y3216">
        <v>-0.32056103262526681</v>
      </c>
    </row>
    <row r="3217" spans="1:25" x14ac:dyDescent="0.45">
      <c r="A3217">
        <v>457</v>
      </c>
      <c r="B3217" s="1">
        <v>40394</v>
      </c>
      <c r="C3217" s="2" t="s">
        <v>81</v>
      </c>
      <c r="D3217">
        <v>3108</v>
      </c>
      <c r="E3217">
        <v>36</v>
      </c>
      <c r="F3217">
        <v>65.39</v>
      </c>
      <c r="G3217">
        <v>0.09</v>
      </c>
      <c r="H3217" s="2" t="s">
        <v>25</v>
      </c>
      <c r="I3217">
        <v>-0.46</v>
      </c>
      <c r="J3217">
        <v>1.82</v>
      </c>
      <c r="K3217">
        <v>1</v>
      </c>
      <c r="L3217" s="2" t="s">
        <v>110</v>
      </c>
      <c r="M3217" s="2" t="s">
        <v>544</v>
      </c>
      <c r="N3217" s="2" t="s">
        <v>545</v>
      </c>
      <c r="O3217" s="2" t="s">
        <v>42</v>
      </c>
      <c r="P3217" s="2" t="s">
        <v>29</v>
      </c>
      <c r="Q3217" s="2" t="s">
        <v>94</v>
      </c>
      <c r="R3217" s="2" t="s">
        <v>1324</v>
      </c>
      <c r="S3217" s="2" t="s">
        <v>76</v>
      </c>
      <c r="T3217">
        <v>0.4</v>
      </c>
      <c r="U3217" s="1">
        <v>40395</v>
      </c>
      <c r="V3217">
        <v>2010</v>
      </c>
      <c r="W3217" s="2" t="s">
        <v>52</v>
      </c>
      <c r="X3217">
        <v>8</v>
      </c>
      <c r="Y3217">
        <v>-7.0347147881939139E-3</v>
      </c>
    </row>
    <row r="3218" spans="1:25" x14ac:dyDescent="0.45">
      <c r="A3218">
        <v>499</v>
      </c>
      <c r="B3218" s="1">
        <v>40021</v>
      </c>
      <c r="C3218" s="2" t="s">
        <v>48</v>
      </c>
      <c r="D3218">
        <v>3459</v>
      </c>
      <c r="E3218">
        <v>24</v>
      </c>
      <c r="F3218">
        <v>2152.404</v>
      </c>
      <c r="G3218">
        <v>0.1</v>
      </c>
      <c r="H3218" s="2" t="s">
        <v>57</v>
      </c>
      <c r="I3218">
        <v>218.87</v>
      </c>
      <c r="J3218">
        <v>110.99</v>
      </c>
      <c r="K3218">
        <v>8.99</v>
      </c>
      <c r="L3218" s="2" t="s">
        <v>1501</v>
      </c>
      <c r="M3218" s="2" t="s">
        <v>544</v>
      </c>
      <c r="N3218" s="2" t="s">
        <v>545</v>
      </c>
      <c r="O3218" s="2" t="s">
        <v>62</v>
      </c>
      <c r="P3218" s="2" t="s">
        <v>43</v>
      </c>
      <c r="Q3218" s="2" t="s">
        <v>44</v>
      </c>
      <c r="R3218" s="2" t="s">
        <v>644</v>
      </c>
      <c r="S3218" s="2" t="s">
        <v>46</v>
      </c>
      <c r="T3218">
        <v>0.56999999999999995</v>
      </c>
      <c r="U3218" s="1">
        <v>40023</v>
      </c>
      <c r="V3218">
        <v>2009</v>
      </c>
      <c r="W3218" s="2" t="s">
        <v>47</v>
      </c>
      <c r="X3218">
        <v>7</v>
      </c>
      <c r="Y3218">
        <v>0.10168630052722445</v>
      </c>
    </row>
    <row r="3219" spans="1:25" x14ac:dyDescent="0.45">
      <c r="A3219">
        <v>504</v>
      </c>
      <c r="B3219" s="1">
        <v>40550</v>
      </c>
      <c r="C3219" s="2" t="s">
        <v>66</v>
      </c>
      <c r="D3219">
        <v>3488</v>
      </c>
      <c r="E3219">
        <v>39</v>
      </c>
      <c r="F3219">
        <v>4669.1899999999996</v>
      </c>
      <c r="G3219">
        <v>0.06</v>
      </c>
      <c r="H3219" s="2" t="s">
        <v>35</v>
      </c>
      <c r="I3219">
        <v>-1864.08</v>
      </c>
      <c r="J3219">
        <v>122.99</v>
      </c>
      <c r="K3219">
        <v>70.2</v>
      </c>
      <c r="L3219" s="2" t="s">
        <v>1764</v>
      </c>
      <c r="M3219" s="2" t="s">
        <v>544</v>
      </c>
      <c r="N3219" s="2" t="s">
        <v>545</v>
      </c>
      <c r="O3219" s="2" t="s">
        <v>62</v>
      </c>
      <c r="P3219" s="2" t="s">
        <v>73</v>
      </c>
      <c r="Q3219" s="2" t="s">
        <v>114</v>
      </c>
      <c r="R3219" s="2" t="s">
        <v>347</v>
      </c>
      <c r="S3219" s="2" t="s">
        <v>40</v>
      </c>
      <c r="T3219">
        <v>0.74</v>
      </c>
      <c r="U3219" s="1">
        <v>40553</v>
      </c>
      <c r="V3219">
        <v>2011</v>
      </c>
      <c r="W3219" s="2" t="s">
        <v>107</v>
      </c>
      <c r="X3219">
        <v>1</v>
      </c>
      <c r="Y3219">
        <v>-0.39922984500523645</v>
      </c>
    </row>
    <row r="3220" spans="1:25" x14ac:dyDescent="0.45">
      <c r="A3220">
        <v>506</v>
      </c>
      <c r="B3220" s="1">
        <v>40140</v>
      </c>
      <c r="C3220" s="2" t="s">
        <v>24</v>
      </c>
      <c r="D3220">
        <v>3492</v>
      </c>
      <c r="E3220">
        <v>35</v>
      </c>
      <c r="F3220">
        <v>2393.63</v>
      </c>
      <c r="G3220">
        <v>0.04</v>
      </c>
      <c r="H3220" s="2" t="s">
        <v>25</v>
      </c>
      <c r="I3220">
        <v>524.88</v>
      </c>
      <c r="J3220">
        <v>67.28</v>
      </c>
      <c r="K3220">
        <v>19.989999999999998</v>
      </c>
      <c r="L3220" s="2" t="s">
        <v>291</v>
      </c>
      <c r="M3220" s="2" t="s">
        <v>544</v>
      </c>
      <c r="N3220" s="2" t="s">
        <v>545</v>
      </c>
      <c r="O3220" s="2" t="s">
        <v>42</v>
      </c>
      <c r="P3220" s="2" t="s">
        <v>29</v>
      </c>
      <c r="Q3220" s="2" t="s">
        <v>54</v>
      </c>
      <c r="R3220" s="2" t="s">
        <v>521</v>
      </c>
      <c r="S3220" s="2" t="s">
        <v>46</v>
      </c>
      <c r="T3220">
        <v>0.4</v>
      </c>
      <c r="U3220" s="1">
        <v>40145</v>
      </c>
      <c r="V3220">
        <v>2009</v>
      </c>
      <c r="W3220" s="2" t="s">
        <v>69</v>
      </c>
      <c r="X3220">
        <v>11</v>
      </c>
      <c r="Y3220">
        <v>0.21928201100420699</v>
      </c>
    </row>
    <row r="3221" spans="1:25" x14ac:dyDescent="0.45">
      <c r="A3221">
        <v>516</v>
      </c>
      <c r="B3221" s="1">
        <v>39950</v>
      </c>
      <c r="C3221" s="2" t="s">
        <v>66</v>
      </c>
      <c r="D3221">
        <v>3553</v>
      </c>
      <c r="E3221">
        <v>7</v>
      </c>
      <c r="F3221">
        <v>20.5</v>
      </c>
      <c r="G3221">
        <v>0.06</v>
      </c>
      <c r="H3221" s="2" t="s">
        <v>25</v>
      </c>
      <c r="I3221">
        <v>-4.04</v>
      </c>
      <c r="J3221">
        <v>2.94</v>
      </c>
      <c r="K3221">
        <v>0.96</v>
      </c>
      <c r="L3221" s="2" t="s">
        <v>291</v>
      </c>
      <c r="M3221" s="2" t="s">
        <v>544</v>
      </c>
      <c r="N3221" s="2" t="s">
        <v>545</v>
      </c>
      <c r="O3221" s="2" t="s">
        <v>42</v>
      </c>
      <c r="P3221" s="2" t="s">
        <v>29</v>
      </c>
      <c r="Q3221" s="2" t="s">
        <v>94</v>
      </c>
      <c r="R3221" s="2" t="s">
        <v>1317</v>
      </c>
      <c r="S3221" s="2" t="s">
        <v>76</v>
      </c>
      <c r="T3221">
        <v>0.57999999999999996</v>
      </c>
      <c r="U3221" s="1">
        <v>39951</v>
      </c>
      <c r="V3221">
        <v>2009</v>
      </c>
      <c r="W3221" s="2" t="s">
        <v>77</v>
      </c>
      <c r="X3221">
        <v>5</v>
      </c>
      <c r="Y3221">
        <v>-0.19707317073170733</v>
      </c>
    </row>
    <row r="3222" spans="1:25" x14ac:dyDescent="0.45">
      <c r="A3222">
        <v>533</v>
      </c>
      <c r="B3222" s="1">
        <v>40873</v>
      </c>
      <c r="C3222" s="2" t="s">
        <v>24</v>
      </c>
      <c r="D3222">
        <v>3622</v>
      </c>
      <c r="E3222">
        <v>16</v>
      </c>
      <c r="F3222">
        <v>76.599999999999994</v>
      </c>
      <c r="G3222">
        <v>0.01</v>
      </c>
      <c r="H3222" s="2" t="s">
        <v>25</v>
      </c>
      <c r="I3222">
        <v>-48.51</v>
      </c>
      <c r="J3222">
        <v>4.24</v>
      </c>
      <c r="K3222">
        <v>5.41</v>
      </c>
      <c r="L3222" s="2" t="s">
        <v>1765</v>
      </c>
      <c r="M3222" s="2" t="s">
        <v>544</v>
      </c>
      <c r="N3222" s="2" t="s">
        <v>545</v>
      </c>
      <c r="O3222" s="2" t="s">
        <v>37</v>
      </c>
      <c r="P3222" s="2" t="s">
        <v>29</v>
      </c>
      <c r="Q3222" s="2" t="s">
        <v>54</v>
      </c>
      <c r="R3222" s="2" t="s">
        <v>1042</v>
      </c>
      <c r="S3222" s="2" t="s">
        <v>46</v>
      </c>
      <c r="T3222">
        <v>0.35</v>
      </c>
      <c r="U3222" s="1">
        <v>40878</v>
      </c>
      <c r="V3222">
        <v>2011</v>
      </c>
      <c r="W3222" s="2" t="s">
        <v>69</v>
      </c>
      <c r="X3222">
        <v>11</v>
      </c>
      <c r="Y3222">
        <v>-0.63328981723237598</v>
      </c>
    </row>
    <row r="3223" spans="1:25" x14ac:dyDescent="0.45">
      <c r="A3223">
        <v>563</v>
      </c>
      <c r="B3223" s="1">
        <v>41168</v>
      </c>
      <c r="C3223" s="2" t="s">
        <v>81</v>
      </c>
      <c r="D3223">
        <v>3810</v>
      </c>
      <c r="E3223">
        <v>40</v>
      </c>
      <c r="F3223">
        <v>221.86</v>
      </c>
      <c r="G3223">
        <v>0.09</v>
      </c>
      <c r="H3223" s="2" t="s">
        <v>25</v>
      </c>
      <c r="I3223">
        <v>-1845.66</v>
      </c>
      <c r="J3223">
        <v>4.4800000000000004</v>
      </c>
      <c r="K3223">
        <v>49</v>
      </c>
      <c r="L3223" s="2" t="s">
        <v>820</v>
      </c>
      <c r="M3223" s="2" t="s">
        <v>544</v>
      </c>
      <c r="N3223" s="2" t="s">
        <v>545</v>
      </c>
      <c r="O3223" s="2" t="s">
        <v>42</v>
      </c>
      <c r="P3223" s="2" t="s">
        <v>29</v>
      </c>
      <c r="Q3223" s="2" t="s">
        <v>38</v>
      </c>
      <c r="R3223" s="2" t="s">
        <v>128</v>
      </c>
      <c r="S3223" s="2" t="s">
        <v>32</v>
      </c>
      <c r="T3223">
        <v>0.6</v>
      </c>
      <c r="U3223" s="1">
        <v>41170</v>
      </c>
      <c r="V3223">
        <v>2012</v>
      </c>
      <c r="W3223" s="2" t="s">
        <v>112</v>
      </c>
      <c r="X3223">
        <v>9</v>
      </c>
      <c r="Y3223">
        <v>-8.3190300189308566</v>
      </c>
    </row>
    <row r="3224" spans="1:25" x14ac:dyDescent="0.45">
      <c r="A3224">
        <v>635</v>
      </c>
      <c r="B3224" s="1">
        <v>40086</v>
      </c>
      <c r="C3224" s="2" t="s">
        <v>81</v>
      </c>
      <c r="D3224">
        <v>4451</v>
      </c>
      <c r="E3224">
        <v>47</v>
      </c>
      <c r="F3224">
        <v>992.95</v>
      </c>
      <c r="G3224">
        <v>0.04</v>
      </c>
      <c r="H3224" s="2" t="s">
        <v>25</v>
      </c>
      <c r="I3224">
        <v>-65.209999999999994</v>
      </c>
      <c r="J3224">
        <v>21.38</v>
      </c>
      <c r="K3224">
        <v>8.99</v>
      </c>
      <c r="L3224" s="2" t="s">
        <v>820</v>
      </c>
      <c r="M3224" s="2" t="s">
        <v>544</v>
      </c>
      <c r="N3224" s="2" t="s">
        <v>545</v>
      </c>
      <c r="O3224" s="2" t="s">
        <v>42</v>
      </c>
      <c r="P3224" s="2" t="s">
        <v>29</v>
      </c>
      <c r="Q3224" s="2" t="s">
        <v>94</v>
      </c>
      <c r="R3224" s="2" t="s">
        <v>355</v>
      </c>
      <c r="S3224" s="2" t="s">
        <v>106</v>
      </c>
      <c r="T3224">
        <v>0.59</v>
      </c>
      <c r="U3224" s="1">
        <v>40086</v>
      </c>
      <c r="V3224">
        <v>2009</v>
      </c>
      <c r="W3224" s="2" t="s">
        <v>112</v>
      </c>
      <c r="X3224">
        <v>9</v>
      </c>
      <c r="Y3224">
        <v>-6.5672994612014701E-2</v>
      </c>
    </row>
    <row r="3225" spans="1:25" x14ac:dyDescent="0.45">
      <c r="A3225">
        <v>642</v>
      </c>
      <c r="B3225" s="1">
        <v>39900</v>
      </c>
      <c r="C3225" s="2" t="s">
        <v>66</v>
      </c>
      <c r="D3225">
        <v>4516</v>
      </c>
      <c r="E3225">
        <v>42</v>
      </c>
      <c r="F3225">
        <v>294.77999999999997</v>
      </c>
      <c r="G3225">
        <v>0.05</v>
      </c>
      <c r="H3225" s="2" t="s">
        <v>25</v>
      </c>
      <c r="I3225">
        <v>-113.45</v>
      </c>
      <c r="J3225">
        <v>6.68</v>
      </c>
      <c r="K3225">
        <v>6.93</v>
      </c>
      <c r="L3225" s="2" t="s">
        <v>1766</v>
      </c>
      <c r="M3225" s="2" t="s">
        <v>544</v>
      </c>
      <c r="N3225" s="2" t="s">
        <v>545</v>
      </c>
      <c r="O3225" s="2" t="s">
        <v>28</v>
      </c>
      <c r="P3225" s="2" t="s">
        <v>29</v>
      </c>
      <c r="Q3225" s="2" t="s">
        <v>63</v>
      </c>
      <c r="R3225" s="2" t="s">
        <v>317</v>
      </c>
      <c r="S3225" s="2" t="s">
        <v>46</v>
      </c>
      <c r="T3225">
        <v>0.37</v>
      </c>
      <c r="U3225" s="1">
        <v>39901</v>
      </c>
      <c r="V3225">
        <v>2009</v>
      </c>
      <c r="W3225" s="2" t="s">
        <v>60</v>
      </c>
      <c r="X3225">
        <v>3</v>
      </c>
      <c r="Y3225">
        <v>-0.38486328787570395</v>
      </c>
    </row>
    <row r="3226" spans="1:25" x14ac:dyDescent="0.45">
      <c r="A3226">
        <v>646</v>
      </c>
      <c r="B3226" s="1">
        <v>41164</v>
      </c>
      <c r="C3226" s="2" t="s">
        <v>24</v>
      </c>
      <c r="D3226">
        <v>4578</v>
      </c>
      <c r="E3226">
        <v>45</v>
      </c>
      <c r="F3226">
        <v>282.70999999999998</v>
      </c>
      <c r="G3226">
        <v>0.09</v>
      </c>
      <c r="H3226" s="2" t="s">
        <v>25</v>
      </c>
      <c r="I3226">
        <v>-141.44</v>
      </c>
      <c r="J3226">
        <v>6.48</v>
      </c>
      <c r="K3226">
        <v>6.74</v>
      </c>
      <c r="L3226" s="2" t="s">
        <v>291</v>
      </c>
      <c r="M3226" s="2" t="s">
        <v>544</v>
      </c>
      <c r="N3226" s="2" t="s">
        <v>545</v>
      </c>
      <c r="O3226" s="2" t="s">
        <v>42</v>
      </c>
      <c r="P3226" s="2" t="s">
        <v>29</v>
      </c>
      <c r="Q3226" s="2" t="s">
        <v>63</v>
      </c>
      <c r="R3226" s="2" t="s">
        <v>1652</v>
      </c>
      <c r="S3226" s="2" t="s">
        <v>46</v>
      </c>
      <c r="T3226">
        <v>0.37</v>
      </c>
      <c r="U3226" s="1">
        <v>41169</v>
      </c>
      <c r="V3226">
        <v>2012</v>
      </c>
      <c r="W3226" s="2" t="s">
        <v>112</v>
      </c>
      <c r="X3226">
        <v>9</v>
      </c>
      <c r="Y3226">
        <v>-0.50030066145520147</v>
      </c>
    </row>
    <row r="3227" spans="1:25" x14ac:dyDescent="0.45">
      <c r="A3227">
        <v>655</v>
      </c>
      <c r="B3227" s="1">
        <v>40187</v>
      </c>
      <c r="C3227" s="2" t="s">
        <v>34</v>
      </c>
      <c r="D3227">
        <v>4611</v>
      </c>
      <c r="E3227">
        <v>32</v>
      </c>
      <c r="F3227">
        <v>16172.44</v>
      </c>
      <c r="G3227">
        <v>0.03</v>
      </c>
      <c r="H3227" s="2" t="s">
        <v>35</v>
      </c>
      <c r="I3227">
        <v>7176.12</v>
      </c>
      <c r="J3227">
        <v>500.98</v>
      </c>
      <c r="K3227">
        <v>28.14</v>
      </c>
      <c r="L3227" s="2" t="s">
        <v>1765</v>
      </c>
      <c r="M3227" s="2" t="s">
        <v>544</v>
      </c>
      <c r="N3227" s="2" t="s">
        <v>545</v>
      </c>
      <c r="O3227" s="2" t="s">
        <v>37</v>
      </c>
      <c r="P3227" s="2" t="s">
        <v>43</v>
      </c>
      <c r="Q3227" s="2" t="s">
        <v>192</v>
      </c>
      <c r="R3227" s="2" t="s">
        <v>861</v>
      </c>
      <c r="S3227" s="2" t="s">
        <v>40</v>
      </c>
      <c r="T3227">
        <v>0.38</v>
      </c>
      <c r="U3227" s="1">
        <v>40187</v>
      </c>
      <c r="V3227">
        <v>2010</v>
      </c>
      <c r="W3227" s="2" t="s">
        <v>107</v>
      </c>
      <c r="X3227">
        <v>1</v>
      </c>
      <c r="Y3227">
        <v>0.44372525110620287</v>
      </c>
    </row>
    <row r="3228" spans="1:25" x14ac:dyDescent="0.45">
      <c r="A3228">
        <v>731</v>
      </c>
      <c r="B3228" s="1">
        <v>40848</v>
      </c>
      <c r="C3228" s="2" t="s">
        <v>34</v>
      </c>
      <c r="D3228">
        <v>5281</v>
      </c>
      <c r="E3228">
        <v>36</v>
      </c>
      <c r="F3228">
        <v>4733.7</v>
      </c>
      <c r="G3228">
        <v>0</v>
      </c>
      <c r="H3228" s="2" t="s">
        <v>35</v>
      </c>
      <c r="I3228">
        <v>624.36</v>
      </c>
      <c r="J3228">
        <v>120.98</v>
      </c>
      <c r="K3228">
        <v>30</v>
      </c>
      <c r="L3228" s="2" t="s">
        <v>1767</v>
      </c>
      <c r="M3228" s="2" t="s">
        <v>544</v>
      </c>
      <c r="N3228" s="2" t="s">
        <v>545</v>
      </c>
      <c r="O3228" s="2" t="s">
        <v>37</v>
      </c>
      <c r="P3228" s="2" t="s">
        <v>73</v>
      </c>
      <c r="Q3228" s="2" t="s">
        <v>114</v>
      </c>
      <c r="R3228" s="2" t="s">
        <v>694</v>
      </c>
      <c r="S3228" s="2" t="s">
        <v>40</v>
      </c>
      <c r="T3228">
        <v>0.64</v>
      </c>
      <c r="U3228" s="1">
        <v>40849</v>
      </c>
      <c r="V3228">
        <v>2011</v>
      </c>
      <c r="W3228" s="2" t="s">
        <v>69</v>
      </c>
      <c r="X3228">
        <v>11</v>
      </c>
      <c r="Y3228">
        <v>0.13189682489384627</v>
      </c>
    </row>
    <row r="3229" spans="1:25" x14ac:dyDescent="0.45">
      <c r="A3229">
        <v>787</v>
      </c>
      <c r="B3229" s="1">
        <v>41136</v>
      </c>
      <c r="C3229" s="2" t="s">
        <v>66</v>
      </c>
      <c r="D3229">
        <v>5635</v>
      </c>
      <c r="E3229">
        <v>17</v>
      </c>
      <c r="F3229">
        <v>198.78</v>
      </c>
      <c r="G3229">
        <v>0.02</v>
      </c>
      <c r="H3229" s="2" t="s">
        <v>25</v>
      </c>
      <c r="I3229">
        <v>-28.35</v>
      </c>
      <c r="J3229">
        <v>11.5</v>
      </c>
      <c r="K3229">
        <v>7.19</v>
      </c>
      <c r="L3229" s="2" t="s">
        <v>1768</v>
      </c>
      <c r="M3229" s="2" t="s">
        <v>544</v>
      </c>
      <c r="N3229" s="2" t="s">
        <v>545</v>
      </c>
      <c r="O3229" s="2" t="s">
        <v>42</v>
      </c>
      <c r="P3229" s="2" t="s">
        <v>29</v>
      </c>
      <c r="Q3229" s="2" t="s">
        <v>54</v>
      </c>
      <c r="R3229" s="2" t="s">
        <v>325</v>
      </c>
      <c r="S3229" s="2" t="s">
        <v>46</v>
      </c>
      <c r="T3229">
        <v>0.4</v>
      </c>
      <c r="U3229" s="1">
        <v>41138</v>
      </c>
      <c r="V3229">
        <v>2012</v>
      </c>
      <c r="W3229" s="2" t="s">
        <v>52</v>
      </c>
      <c r="X3229">
        <v>8</v>
      </c>
      <c r="Y3229">
        <v>-0.14261998188952613</v>
      </c>
    </row>
    <row r="3230" spans="1:25" x14ac:dyDescent="0.45">
      <c r="A3230">
        <v>791</v>
      </c>
      <c r="B3230" s="1">
        <v>40666</v>
      </c>
      <c r="C3230" s="2" t="s">
        <v>81</v>
      </c>
      <c r="D3230">
        <v>5696</v>
      </c>
      <c r="E3230">
        <v>4</v>
      </c>
      <c r="F3230">
        <v>2206.17</v>
      </c>
      <c r="G3230">
        <v>0.02</v>
      </c>
      <c r="H3230" s="2" t="s">
        <v>25</v>
      </c>
      <c r="I3230">
        <v>251.43</v>
      </c>
      <c r="J3230">
        <v>525.98</v>
      </c>
      <c r="K3230">
        <v>19.989999999999998</v>
      </c>
      <c r="L3230" s="2" t="s">
        <v>1559</v>
      </c>
      <c r="M3230" s="2" t="s">
        <v>544</v>
      </c>
      <c r="N3230" s="2" t="s">
        <v>545</v>
      </c>
      <c r="O3230" s="2" t="s">
        <v>37</v>
      </c>
      <c r="P3230" s="2" t="s">
        <v>29</v>
      </c>
      <c r="Q3230" s="2" t="s">
        <v>54</v>
      </c>
      <c r="R3230" s="2" t="s">
        <v>1581</v>
      </c>
      <c r="S3230" s="2" t="s">
        <v>46</v>
      </c>
      <c r="T3230">
        <v>0.37</v>
      </c>
      <c r="U3230" s="1">
        <v>40668</v>
      </c>
      <c r="V3230">
        <v>2011</v>
      </c>
      <c r="W3230" s="2" t="s">
        <v>77</v>
      </c>
      <c r="X3230">
        <v>5</v>
      </c>
      <c r="Y3230">
        <v>0.11396673873726866</v>
      </c>
    </row>
    <row r="3231" spans="1:25" x14ac:dyDescent="0.45">
      <c r="A3231">
        <v>820</v>
      </c>
      <c r="B3231" s="1">
        <v>39909</v>
      </c>
      <c r="C3231" s="2" t="s">
        <v>24</v>
      </c>
      <c r="D3231">
        <v>5921</v>
      </c>
      <c r="E3231">
        <v>27</v>
      </c>
      <c r="F3231">
        <v>384.74</v>
      </c>
      <c r="G3231">
        <v>0.01</v>
      </c>
      <c r="H3231" s="2" t="s">
        <v>57</v>
      </c>
      <c r="I3231">
        <v>2.69</v>
      </c>
      <c r="J3231">
        <v>13.43</v>
      </c>
      <c r="K3231">
        <v>5.5</v>
      </c>
      <c r="L3231" s="2" t="s">
        <v>1769</v>
      </c>
      <c r="M3231" s="2" t="s">
        <v>544</v>
      </c>
      <c r="N3231" s="2" t="s">
        <v>545</v>
      </c>
      <c r="O3231" s="2" t="s">
        <v>42</v>
      </c>
      <c r="P3231" s="2" t="s">
        <v>29</v>
      </c>
      <c r="Q3231" s="2" t="s">
        <v>30</v>
      </c>
      <c r="R3231" s="2" t="s">
        <v>1247</v>
      </c>
      <c r="S3231" s="2" t="s">
        <v>46</v>
      </c>
      <c r="T3231">
        <v>0.56999999999999995</v>
      </c>
      <c r="U3231" s="1">
        <v>39916</v>
      </c>
      <c r="V3231">
        <v>2009</v>
      </c>
      <c r="W3231" s="2" t="s">
        <v>88</v>
      </c>
      <c r="X3231">
        <v>4</v>
      </c>
      <c r="Y3231">
        <v>6.9917346779643395E-3</v>
      </c>
    </row>
    <row r="3232" spans="1:25" x14ac:dyDescent="0.45">
      <c r="A3232">
        <v>868</v>
      </c>
      <c r="B3232" s="1">
        <v>40176</v>
      </c>
      <c r="C3232" s="2" t="s">
        <v>24</v>
      </c>
      <c r="D3232">
        <v>6241</v>
      </c>
      <c r="E3232">
        <v>24</v>
      </c>
      <c r="F3232">
        <v>133.94</v>
      </c>
      <c r="G3232">
        <v>0.08</v>
      </c>
      <c r="H3232" s="2" t="s">
        <v>57</v>
      </c>
      <c r="I3232">
        <v>45</v>
      </c>
      <c r="J3232">
        <v>5.84</v>
      </c>
      <c r="K3232">
        <v>1</v>
      </c>
      <c r="L3232" s="2" t="s">
        <v>285</v>
      </c>
      <c r="M3232" s="2" t="s">
        <v>544</v>
      </c>
      <c r="N3232" s="2" t="s">
        <v>545</v>
      </c>
      <c r="O3232" s="2" t="s">
        <v>28</v>
      </c>
      <c r="P3232" s="2" t="s">
        <v>29</v>
      </c>
      <c r="Q3232" s="2" t="s">
        <v>94</v>
      </c>
      <c r="R3232" s="2" t="s">
        <v>1522</v>
      </c>
      <c r="S3232" s="2" t="s">
        <v>76</v>
      </c>
      <c r="T3232">
        <v>0.38</v>
      </c>
      <c r="U3232" s="1">
        <v>40181</v>
      </c>
      <c r="V3232">
        <v>2009</v>
      </c>
      <c r="W3232" s="2" t="s">
        <v>100</v>
      </c>
      <c r="X3232">
        <v>12</v>
      </c>
      <c r="Y3232">
        <v>0.3359713304464686</v>
      </c>
    </row>
    <row r="3233" spans="1:25" x14ac:dyDescent="0.45">
      <c r="A3233">
        <v>892</v>
      </c>
      <c r="B3233" s="1">
        <v>40039</v>
      </c>
      <c r="C3233" s="2" t="s">
        <v>81</v>
      </c>
      <c r="D3233">
        <v>6406</v>
      </c>
      <c r="E3233">
        <v>43</v>
      </c>
      <c r="F3233">
        <v>92.63</v>
      </c>
      <c r="G3233">
        <v>0.05</v>
      </c>
      <c r="H3233" s="2" t="s">
        <v>25</v>
      </c>
      <c r="I3233">
        <v>-70.8</v>
      </c>
      <c r="J3233">
        <v>2.08</v>
      </c>
      <c r="K3233">
        <v>2.56</v>
      </c>
      <c r="L3233" s="2" t="s">
        <v>1764</v>
      </c>
      <c r="M3233" s="2" t="s">
        <v>544</v>
      </c>
      <c r="N3233" s="2" t="s">
        <v>545</v>
      </c>
      <c r="O3233" s="2" t="s">
        <v>62</v>
      </c>
      <c r="P3233" s="2" t="s">
        <v>29</v>
      </c>
      <c r="Q3233" s="2" t="s">
        <v>147</v>
      </c>
      <c r="R3233" s="2" t="s">
        <v>1770</v>
      </c>
      <c r="S3233" s="2" t="s">
        <v>106</v>
      </c>
      <c r="T3233">
        <v>0.55000000000000004</v>
      </c>
      <c r="U3233" s="1">
        <v>40041</v>
      </c>
      <c r="V3233">
        <v>2009</v>
      </c>
      <c r="W3233" s="2" t="s">
        <v>52</v>
      </c>
      <c r="X3233">
        <v>8</v>
      </c>
      <c r="Y3233">
        <v>-0.76433121019108285</v>
      </c>
    </row>
    <row r="3234" spans="1:25" x14ac:dyDescent="0.45">
      <c r="A3234">
        <v>920</v>
      </c>
      <c r="B3234" s="1">
        <v>40405</v>
      </c>
      <c r="C3234" s="2" t="s">
        <v>34</v>
      </c>
      <c r="D3234">
        <v>6625</v>
      </c>
      <c r="E3234">
        <v>23</v>
      </c>
      <c r="F3234">
        <v>21062.91</v>
      </c>
      <c r="G3234">
        <v>0.01</v>
      </c>
      <c r="H3234" s="2" t="s">
        <v>35</v>
      </c>
      <c r="I3234">
        <v>5713.53</v>
      </c>
      <c r="J3234">
        <v>880.98</v>
      </c>
      <c r="K3234">
        <v>44.55</v>
      </c>
      <c r="L3234" s="2" t="s">
        <v>291</v>
      </c>
      <c r="M3234" s="2" t="s">
        <v>544</v>
      </c>
      <c r="N3234" s="2" t="s">
        <v>545</v>
      </c>
      <c r="O3234" s="2" t="s">
        <v>42</v>
      </c>
      <c r="P3234" s="2" t="s">
        <v>73</v>
      </c>
      <c r="Q3234" s="2" t="s">
        <v>83</v>
      </c>
      <c r="R3234" s="2" t="s">
        <v>257</v>
      </c>
      <c r="S3234" s="2" t="s">
        <v>85</v>
      </c>
      <c r="T3234">
        <v>0.62</v>
      </c>
      <c r="U3234" s="1">
        <v>40407</v>
      </c>
      <c r="V3234">
        <v>2010</v>
      </c>
      <c r="W3234" s="2" t="s">
        <v>52</v>
      </c>
      <c r="X3234">
        <v>8</v>
      </c>
      <c r="Y3234">
        <v>0.27126023896982893</v>
      </c>
    </row>
    <row r="3235" spans="1:25" x14ac:dyDescent="0.45">
      <c r="A3235">
        <v>947</v>
      </c>
      <c r="B3235" s="1">
        <v>39819</v>
      </c>
      <c r="C3235" s="2" t="s">
        <v>66</v>
      </c>
      <c r="D3235">
        <v>6854</v>
      </c>
      <c r="E3235">
        <v>1</v>
      </c>
      <c r="F3235">
        <v>22.13</v>
      </c>
      <c r="G3235">
        <v>7.0000000000000007E-2</v>
      </c>
      <c r="H3235" s="2" t="s">
        <v>57</v>
      </c>
      <c r="I3235">
        <v>-2.39</v>
      </c>
      <c r="J3235">
        <v>7.68</v>
      </c>
      <c r="K3235">
        <v>6.16</v>
      </c>
      <c r="L3235" s="2" t="s">
        <v>1771</v>
      </c>
      <c r="M3235" s="2" t="s">
        <v>544</v>
      </c>
      <c r="N3235" s="2" t="s">
        <v>545</v>
      </c>
      <c r="O3235" s="2" t="s">
        <v>37</v>
      </c>
      <c r="P3235" s="2" t="s">
        <v>29</v>
      </c>
      <c r="Q3235" s="2" t="s">
        <v>54</v>
      </c>
      <c r="R3235" s="2" t="s">
        <v>701</v>
      </c>
      <c r="S3235" s="2" t="s">
        <v>46</v>
      </c>
      <c r="T3235">
        <v>0.35</v>
      </c>
      <c r="U3235" s="1">
        <v>39821</v>
      </c>
      <c r="V3235">
        <v>2009</v>
      </c>
      <c r="W3235" s="2" t="s">
        <v>107</v>
      </c>
      <c r="X3235">
        <v>1</v>
      </c>
      <c r="Y3235">
        <v>-0.10799819249887033</v>
      </c>
    </row>
    <row r="3236" spans="1:25" x14ac:dyDescent="0.45">
      <c r="A3236">
        <v>1006</v>
      </c>
      <c r="B3236" s="1">
        <v>40327</v>
      </c>
      <c r="C3236" s="2" t="s">
        <v>24</v>
      </c>
      <c r="D3236">
        <v>7335</v>
      </c>
      <c r="E3236">
        <v>43</v>
      </c>
      <c r="F3236">
        <v>3681.7494999999999</v>
      </c>
      <c r="G3236">
        <v>0.01</v>
      </c>
      <c r="H3236" s="2" t="s">
        <v>25</v>
      </c>
      <c r="I3236">
        <v>1196.44</v>
      </c>
      <c r="J3236">
        <v>95.99</v>
      </c>
      <c r="K3236">
        <v>4.9000000000000004</v>
      </c>
      <c r="L3236" s="2" t="s">
        <v>1772</v>
      </c>
      <c r="M3236" s="2" t="s">
        <v>544</v>
      </c>
      <c r="N3236" s="2" t="s">
        <v>545</v>
      </c>
      <c r="O3236" s="2" t="s">
        <v>42</v>
      </c>
      <c r="P3236" s="2" t="s">
        <v>43</v>
      </c>
      <c r="Q3236" s="2" t="s">
        <v>44</v>
      </c>
      <c r="R3236" s="2" t="s">
        <v>1090</v>
      </c>
      <c r="S3236" s="2" t="s">
        <v>46</v>
      </c>
      <c r="T3236">
        <v>0.56000000000000005</v>
      </c>
      <c r="U3236" s="1">
        <v>40332</v>
      </c>
      <c r="V3236">
        <v>2010</v>
      </c>
      <c r="W3236" s="2" t="s">
        <v>77</v>
      </c>
      <c r="X3236">
        <v>5</v>
      </c>
      <c r="Y3236">
        <v>0.32496507434848571</v>
      </c>
    </row>
    <row r="3237" spans="1:25" x14ac:dyDescent="0.45">
      <c r="A3237">
        <v>1019</v>
      </c>
      <c r="B3237" s="1">
        <v>40451</v>
      </c>
      <c r="C3237" s="2" t="s">
        <v>48</v>
      </c>
      <c r="D3237">
        <v>7457</v>
      </c>
      <c r="E3237">
        <v>36</v>
      </c>
      <c r="F3237">
        <v>2300.4499999999998</v>
      </c>
      <c r="G3237">
        <v>0.02</v>
      </c>
      <c r="H3237" s="2" t="s">
        <v>25</v>
      </c>
      <c r="I3237">
        <v>624.64</v>
      </c>
      <c r="J3237">
        <v>60.98</v>
      </c>
      <c r="K3237">
        <v>19.989999999999998</v>
      </c>
      <c r="L3237" s="2" t="s">
        <v>1773</v>
      </c>
      <c r="M3237" s="2" t="s">
        <v>544</v>
      </c>
      <c r="N3237" s="2" t="s">
        <v>545</v>
      </c>
      <c r="O3237" s="2" t="s">
        <v>28</v>
      </c>
      <c r="P3237" s="2" t="s">
        <v>29</v>
      </c>
      <c r="Q3237" s="2" t="s">
        <v>79</v>
      </c>
      <c r="R3237" s="2" t="s">
        <v>1724</v>
      </c>
      <c r="S3237" s="2" t="s">
        <v>46</v>
      </c>
      <c r="T3237">
        <v>0.38</v>
      </c>
      <c r="U3237" s="1">
        <v>40454</v>
      </c>
      <c r="V3237">
        <v>2010</v>
      </c>
      <c r="W3237" s="2" t="s">
        <v>112</v>
      </c>
      <c r="X3237">
        <v>9</v>
      </c>
      <c r="Y3237">
        <v>0.27152948336195093</v>
      </c>
    </row>
    <row r="3238" spans="1:25" x14ac:dyDescent="0.45">
      <c r="A3238">
        <v>1044</v>
      </c>
      <c r="B3238" s="1">
        <v>40966</v>
      </c>
      <c r="C3238" s="2" t="s">
        <v>66</v>
      </c>
      <c r="D3238">
        <v>7653</v>
      </c>
      <c r="E3238">
        <v>32</v>
      </c>
      <c r="F3238">
        <v>1425.06</v>
      </c>
      <c r="G3238">
        <v>0.1</v>
      </c>
      <c r="H3238" s="2" t="s">
        <v>25</v>
      </c>
      <c r="I3238">
        <v>597.30999999999995</v>
      </c>
      <c r="J3238">
        <v>48.04</v>
      </c>
      <c r="K3238">
        <v>5.09</v>
      </c>
      <c r="L3238" s="2" t="s">
        <v>1774</v>
      </c>
      <c r="M3238" s="2" t="s">
        <v>544</v>
      </c>
      <c r="N3238" s="2" t="s">
        <v>545</v>
      </c>
      <c r="O3238" s="2" t="s">
        <v>37</v>
      </c>
      <c r="P3238" s="2" t="s">
        <v>29</v>
      </c>
      <c r="Q3238" s="2" t="s">
        <v>63</v>
      </c>
      <c r="R3238" s="2" t="s">
        <v>1775</v>
      </c>
      <c r="S3238" s="2" t="s">
        <v>46</v>
      </c>
      <c r="T3238">
        <v>0.37</v>
      </c>
      <c r="U3238" s="1">
        <v>40969</v>
      </c>
      <c r="V3238">
        <v>2012</v>
      </c>
      <c r="W3238" s="2" t="s">
        <v>65</v>
      </c>
      <c r="X3238">
        <v>2</v>
      </c>
      <c r="Y3238">
        <v>0.41914726397485014</v>
      </c>
    </row>
    <row r="3239" spans="1:25" x14ac:dyDescent="0.45">
      <c r="A3239">
        <v>1055</v>
      </c>
      <c r="B3239" s="1">
        <v>40920</v>
      </c>
      <c r="C3239" s="2" t="s">
        <v>66</v>
      </c>
      <c r="D3239">
        <v>7783</v>
      </c>
      <c r="E3239">
        <v>3</v>
      </c>
      <c r="F3239">
        <v>31.35</v>
      </c>
      <c r="G3239">
        <v>0.03</v>
      </c>
      <c r="H3239" s="2" t="s">
        <v>25</v>
      </c>
      <c r="I3239">
        <v>-14.62</v>
      </c>
      <c r="J3239">
        <v>8.85</v>
      </c>
      <c r="K3239">
        <v>5.6</v>
      </c>
      <c r="L3239" s="2" t="s">
        <v>1776</v>
      </c>
      <c r="M3239" s="2" t="s">
        <v>544</v>
      </c>
      <c r="N3239" s="2" t="s">
        <v>545</v>
      </c>
      <c r="O3239" s="2" t="s">
        <v>42</v>
      </c>
      <c r="P3239" s="2" t="s">
        <v>29</v>
      </c>
      <c r="Q3239" s="2" t="s">
        <v>54</v>
      </c>
      <c r="R3239" s="2" t="s">
        <v>255</v>
      </c>
      <c r="S3239" s="2" t="s">
        <v>46</v>
      </c>
      <c r="T3239">
        <v>0.36</v>
      </c>
      <c r="U3239" s="1">
        <v>40921</v>
      </c>
      <c r="V3239">
        <v>2012</v>
      </c>
      <c r="W3239" s="2" t="s">
        <v>107</v>
      </c>
      <c r="X3239">
        <v>1</v>
      </c>
      <c r="Y3239">
        <v>-0.46634768740031896</v>
      </c>
    </row>
    <row r="3240" spans="1:25" x14ac:dyDescent="0.45">
      <c r="A3240">
        <v>1072</v>
      </c>
      <c r="B3240" s="1">
        <v>39967</v>
      </c>
      <c r="C3240" s="2" t="s">
        <v>24</v>
      </c>
      <c r="D3240">
        <v>7905</v>
      </c>
      <c r="E3240">
        <v>46</v>
      </c>
      <c r="F3240">
        <v>11057.6</v>
      </c>
      <c r="G3240">
        <v>0.08</v>
      </c>
      <c r="H3240" s="2" t="s">
        <v>35</v>
      </c>
      <c r="I3240">
        <v>183.9</v>
      </c>
      <c r="J3240">
        <v>259.70999999999998</v>
      </c>
      <c r="K3240">
        <v>66.67</v>
      </c>
      <c r="L3240" s="2" t="s">
        <v>1777</v>
      </c>
      <c r="M3240" s="2" t="s">
        <v>544</v>
      </c>
      <c r="N3240" s="2" t="s">
        <v>545</v>
      </c>
      <c r="O3240" s="2" t="s">
        <v>28</v>
      </c>
      <c r="P3240" s="2" t="s">
        <v>73</v>
      </c>
      <c r="Q3240" s="2" t="s">
        <v>175</v>
      </c>
      <c r="R3240" s="2" t="s">
        <v>1482</v>
      </c>
      <c r="S3240" s="2" t="s">
        <v>85</v>
      </c>
      <c r="T3240">
        <v>0.61</v>
      </c>
      <c r="U3240" s="1">
        <v>39971</v>
      </c>
      <c r="V3240">
        <v>2009</v>
      </c>
      <c r="W3240" s="2" t="s">
        <v>56</v>
      </c>
      <c r="X3240">
        <v>6</v>
      </c>
      <c r="Y3240">
        <v>1.6631095355230791E-2</v>
      </c>
    </row>
    <row r="3241" spans="1:25" x14ac:dyDescent="0.45">
      <c r="A3241">
        <v>1098</v>
      </c>
      <c r="B3241" s="1">
        <v>40675</v>
      </c>
      <c r="C3241" s="2" t="s">
        <v>34</v>
      </c>
      <c r="D3241">
        <v>8064</v>
      </c>
      <c r="E3241">
        <v>44</v>
      </c>
      <c r="F3241">
        <v>10445.950000000001</v>
      </c>
      <c r="G3241">
        <v>7.0000000000000007E-2</v>
      </c>
      <c r="H3241" s="2" t="s">
        <v>35</v>
      </c>
      <c r="I3241">
        <v>1069.6099999999999</v>
      </c>
      <c r="J3241">
        <v>243.98</v>
      </c>
      <c r="K3241">
        <v>62.94</v>
      </c>
      <c r="L3241" s="2" t="s">
        <v>1501</v>
      </c>
      <c r="M3241" s="2" t="s">
        <v>544</v>
      </c>
      <c r="N3241" s="2" t="s">
        <v>545</v>
      </c>
      <c r="O3241" s="2" t="s">
        <v>62</v>
      </c>
      <c r="P3241" s="2" t="s">
        <v>73</v>
      </c>
      <c r="Q3241" s="2" t="s">
        <v>114</v>
      </c>
      <c r="R3241" s="2" t="s">
        <v>1598</v>
      </c>
      <c r="S3241" s="2" t="s">
        <v>40</v>
      </c>
      <c r="T3241">
        <v>0.56999999999999995</v>
      </c>
      <c r="U3241" s="1">
        <v>40676</v>
      </c>
      <c r="V3241">
        <v>2011</v>
      </c>
      <c r="W3241" s="2" t="s">
        <v>77</v>
      </c>
      <c r="X3241">
        <v>5</v>
      </c>
      <c r="Y3241">
        <v>0.10239470799687915</v>
      </c>
    </row>
    <row r="3242" spans="1:25" x14ac:dyDescent="0.45">
      <c r="A3242">
        <v>1105</v>
      </c>
      <c r="B3242" s="1">
        <v>41042</v>
      </c>
      <c r="C3242" s="2" t="s">
        <v>81</v>
      </c>
      <c r="D3242">
        <v>8130</v>
      </c>
      <c r="E3242">
        <v>15</v>
      </c>
      <c r="F3242">
        <v>66.33</v>
      </c>
      <c r="G3242">
        <v>0.03</v>
      </c>
      <c r="H3242" s="2" t="s">
        <v>25</v>
      </c>
      <c r="I3242">
        <v>-47.23</v>
      </c>
      <c r="J3242">
        <v>4.13</v>
      </c>
      <c r="K3242">
        <v>5.04</v>
      </c>
      <c r="L3242" s="2" t="s">
        <v>1778</v>
      </c>
      <c r="M3242" s="2" t="s">
        <v>544</v>
      </c>
      <c r="N3242" s="2" t="s">
        <v>545</v>
      </c>
      <c r="O3242" s="2" t="s">
        <v>37</v>
      </c>
      <c r="P3242" s="2" t="s">
        <v>29</v>
      </c>
      <c r="Q3242" s="2" t="s">
        <v>54</v>
      </c>
      <c r="R3242" s="2" t="s">
        <v>353</v>
      </c>
      <c r="S3242" s="2" t="s">
        <v>46</v>
      </c>
      <c r="T3242">
        <v>0.38</v>
      </c>
      <c r="U3242" s="1">
        <v>41044</v>
      </c>
      <c r="V3242">
        <v>2012</v>
      </c>
      <c r="W3242" s="2" t="s">
        <v>77</v>
      </c>
      <c r="X3242">
        <v>5</v>
      </c>
      <c r="Y3242">
        <v>-0.7120458314488165</v>
      </c>
    </row>
    <row r="3243" spans="1:25" x14ac:dyDescent="0.45">
      <c r="A3243">
        <v>1138</v>
      </c>
      <c r="B3243" s="1">
        <v>41080</v>
      </c>
      <c r="C3243" s="2" t="s">
        <v>66</v>
      </c>
      <c r="D3243">
        <v>8294</v>
      </c>
      <c r="E3243">
        <v>28</v>
      </c>
      <c r="F3243">
        <v>197.57400000000001</v>
      </c>
      <c r="G3243">
        <v>0.05</v>
      </c>
      <c r="H3243" s="2" t="s">
        <v>25</v>
      </c>
      <c r="I3243">
        <v>-90.84</v>
      </c>
      <c r="J3243">
        <v>7.99</v>
      </c>
      <c r="K3243">
        <v>5.03</v>
      </c>
      <c r="L3243" s="2" t="s">
        <v>1779</v>
      </c>
      <c r="M3243" s="2" t="s">
        <v>544</v>
      </c>
      <c r="N3243" s="2" t="s">
        <v>545</v>
      </c>
      <c r="O3243" s="2" t="s">
        <v>62</v>
      </c>
      <c r="P3243" s="2" t="s">
        <v>43</v>
      </c>
      <c r="Q3243" s="2" t="s">
        <v>44</v>
      </c>
      <c r="R3243" s="2" t="s">
        <v>139</v>
      </c>
      <c r="S3243" s="2" t="s">
        <v>51</v>
      </c>
      <c r="T3243">
        <v>0.6</v>
      </c>
      <c r="U3243" s="1">
        <v>41081</v>
      </c>
      <c r="V3243">
        <v>2012</v>
      </c>
      <c r="W3243" s="2" t="s">
        <v>56</v>
      </c>
      <c r="X3243">
        <v>6</v>
      </c>
      <c r="Y3243">
        <v>-0.45977709617662244</v>
      </c>
    </row>
    <row r="3244" spans="1:25" x14ac:dyDescent="0.45">
      <c r="A3244">
        <v>1148</v>
      </c>
      <c r="B3244" s="1">
        <v>40303</v>
      </c>
      <c r="C3244" s="2" t="s">
        <v>34</v>
      </c>
      <c r="D3244">
        <v>8384</v>
      </c>
      <c r="E3244">
        <v>37</v>
      </c>
      <c r="F3244">
        <v>4935.72</v>
      </c>
      <c r="G3244">
        <v>7.0000000000000007E-2</v>
      </c>
      <c r="H3244" s="2" t="s">
        <v>35</v>
      </c>
      <c r="I3244">
        <v>-698.09</v>
      </c>
      <c r="J3244">
        <v>140.97999999999999</v>
      </c>
      <c r="K3244">
        <v>36.090000000000003</v>
      </c>
      <c r="L3244" s="2" t="s">
        <v>1777</v>
      </c>
      <c r="M3244" s="2" t="s">
        <v>544</v>
      </c>
      <c r="N3244" s="2" t="s">
        <v>545</v>
      </c>
      <c r="O3244" s="2" t="s">
        <v>28</v>
      </c>
      <c r="P3244" s="2" t="s">
        <v>73</v>
      </c>
      <c r="Q3244" s="2" t="s">
        <v>83</v>
      </c>
      <c r="R3244" s="2" t="s">
        <v>480</v>
      </c>
      <c r="S3244" s="2" t="s">
        <v>85</v>
      </c>
      <c r="T3244">
        <v>0.77</v>
      </c>
      <c r="U3244" s="1">
        <v>40304</v>
      </c>
      <c r="V3244">
        <v>2010</v>
      </c>
      <c r="W3244" s="2" t="s">
        <v>77</v>
      </c>
      <c r="X3244">
        <v>5</v>
      </c>
      <c r="Y3244">
        <v>-0.14143630513886524</v>
      </c>
    </row>
    <row r="3245" spans="1:25" x14ac:dyDescent="0.45">
      <c r="A3245">
        <v>1175</v>
      </c>
      <c r="B3245" s="1">
        <v>40624</v>
      </c>
      <c r="C3245" s="2" t="s">
        <v>34</v>
      </c>
      <c r="D3245">
        <v>8580</v>
      </c>
      <c r="E3245">
        <v>12</v>
      </c>
      <c r="F3245">
        <v>151.49</v>
      </c>
      <c r="G3245">
        <v>0</v>
      </c>
      <c r="H3245" s="2" t="s">
        <v>25</v>
      </c>
      <c r="I3245">
        <v>-3.95</v>
      </c>
      <c r="J3245">
        <v>11.58</v>
      </c>
      <c r="K3245">
        <v>6.97</v>
      </c>
      <c r="L3245" s="2" t="s">
        <v>962</v>
      </c>
      <c r="M3245" s="2" t="s">
        <v>544</v>
      </c>
      <c r="N3245" s="2" t="s">
        <v>545</v>
      </c>
      <c r="O3245" s="2" t="s">
        <v>37</v>
      </c>
      <c r="P3245" s="2" t="s">
        <v>29</v>
      </c>
      <c r="Q3245" s="2" t="s">
        <v>79</v>
      </c>
      <c r="R3245" s="2" t="s">
        <v>705</v>
      </c>
      <c r="S3245" s="2" t="s">
        <v>46</v>
      </c>
      <c r="T3245">
        <v>0.35</v>
      </c>
      <c r="U3245" s="1">
        <v>40624</v>
      </c>
      <c r="V3245">
        <v>2011</v>
      </c>
      <c r="W3245" s="2" t="s">
        <v>60</v>
      </c>
      <c r="X3245">
        <v>3</v>
      </c>
      <c r="Y3245">
        <v>-2.6074328338504191E-2</v>
      </c>
    </row>
    <row r="3246" spans="1:25" x14ac:dyDescent="0.45">
      <c r="A3246">
        <v>1182</v>
      </c>
      <c r="B3246" s="1">
        <v>39912</v>
      </c>
      <c r="C3246" s="2" t="s">
        <v>34</v>
      </c>
      <c r="D3246">
        <v>8646</v>
      </c>
      <c r="E3246">
        <v>8</v>
      </c>
      <c r="F3246">
        <v>85.85</v>
      </c>
      <c r="G3246">
        <v>0.03</v>
      </c>
      <c r="H3246" s="2" t="s">
        <v>25</v>
      </c>
      <c r="I3246">
        <v>-327.64999999999998</v>
      </c>
      <c r="J3246">
        <v>4.4800000000000004</v>
      </c>
      <c r="K3246">
        <v>49</v>
      </c>
      <c r="L3246" s="2" t="s">
        <v>1780</v>
      </c>
      <c r="M3246" s="2" t="s">
        <v>544</v>
      </c>
      <c r="N3246" s="2" t="s">
        <v>545</v>
      </c>
      <c r="O3246" s="2" t="s">
        <v>37</v>
      </c>
      <c r="P3246" s="2" t="s">
        <v>29</v>
      </c>
      <c r="Q3246" s="2" t="s">
        <v>38</v>
      </c>
      <c r="R3246" s="2" t="s">
        <v>128</v>
      </c>
      <c r="S3246" s="2" t="s">
        <v>32</v>
      </c>
      <c r="T3246">
        <v>0.6</v>
      </c>
      <c r="U3246" s="1">
        <v>39914</v>
      </c>
      <c r="V3246">
        <v>2009</v>
      </c>
      <c r="W3246" s="2" t="s">
        <v>88</v>
      </c>
      <c r="X3246">
        <v>4</v>
      </c>
      <c r="Y3246">
        <v>-3.8165404775771696</v>
      </c>
    </row>
    <row r="3247" spans="1:25" x14ac:dyDescent="0.45">
      <c r="A3247">
        <v>1224</v>
      </c>
      <c r="B3247" s="1">
        <v>40691</v>
      </c>
      <c r="C3247" s="2" t="s">
        <v>66</v>
      </c>
      <c r="D3247">
        <v>8993</v>
      </c>
      <c r="E3247">
        <v>41</v>
      </c>
      <c r="F3247">
        <v>172.15</v>
      </c>
      <c r="G3247">
        <v>0.02</v>
      </c>
      <c r="H3247" s="2" t="s">
        <v>57</v>
      </c>
      <c r="I3247">
        <v>86.78</v>
      </c>
      <c r="J3247">
        <v>3.69</v>
      </c>
      <c r="K3247">
        <v>0.5</v>
      </c>
      <c r="L3247" s="2" t="s">
        <v>1562</v>
      </c>
      <c r="M3247" s="2" t="s">
        <v>544</v>
      </c>
      <c r="N3247" s="2" t="s">
        <v>545</v>
      </c>
      <c r="O3247" s="2" t="s">
        <v>42</v>
      </c>
      <c r="P3247" s="2" t="s">
        <v>29</v>
      </c>
      <c r="Q3247" s="2" t="s">
        <v>89</v>
      </c>
      <c r="R3247" s="2" t="s">
        <v>90</v>
      </c>
      <c r="S3247" s="2" t="s">
        <v>46</v>
      </c>
      <c r="T3247">
        <v>0.38</v>
      </c>
      <c r="U3247" s="1">
        <v>40693</v>
      </c>
      <c r="V3247">
        <v>2011</v>
      </c>
      <c r="W3247" s="2" t="s">
        <v>77</v>
      </c>
      <c r="X3247">
        <v>5</v>
      </c>
      <c r="Y3247">
        <v>0.50409526575660757</v>
      </c>
    </row>
    <row r="3248" spans="1:25" x14ac:dyDescent="0.45">
      <c r="A3248">
        <v>1231</v>
      </c>
      <c r="B3248" s="1">
        <v>40696</v>
      </c>
      <c r="C3248" s="2" t="s">
        <v>24</v>
      </c>
      <c r="D3248">
        <v>8996</v>
      </c>
      <c r="E3248">
        <v>13</v>
      </c>
      <c r="F3248">
        <v>772.26750000000004</v>
      </c>
      <c r="G3248">
        <v>0.02</v>
      </c>
      <c r="H3248" s="2" t="s">
        <v>25</v>
      </c>
      <c r="I3248">
        <v>-48.85</v>
      </c>
      <c r="J3248">
        <v>65.989999999999995</v>
      </c>
      <c r="K3248">
        <v>8.99</v>
      </c>
      <c r="L3248" s="2" t="s">
        <v>820</v>
      </c>
      <c r="M3248" s="2" t="s">
        <v>544</v>
      </c>
      <c r="N3248" s="2" t="s">
        <v>545</v>
      </c>
      <c r="O3248" s="2" t="s">
        <v>42</v>
      </c>
      <c r="P3248" s="2" t="s">
        <v>43</v>
      </c>
      <c r="Q3248" s="2" t="s">
        <v>44</v>
      </c>
      <c r="R3248" s="2" t="s">
        <v>1466</v>
      </c>
      <c r="S3248" s="2" t="s">
        <v>46</v>
      </c>
      <c r="T3248">
        <v>0.59</v>
      </c>
      <c r="U3248" s="1">
        <v>40700</v>
      </c>
      <c r="V3248">
        <v>2011</v>
      </c>
      <c r="W3248" s="2" t="s">
        <v>56</v>
      </c>
      <c r="X3248">
        <v>6</v>
      </c>
      <c r="Y3248">
        <v>-6.3255283952775423E-2</v>
      </c>
    </row>
    <row r="3249" spans="1:25" x14ac:dyDescent="0.45">
      <c r="A3249">
        <v>1234</v>
      </c>
      <c r="B3249" s="1">
        <v>40181</v>
      </c>
      <c r="C3249" s="2" t="s">
        <v>24</v>
      </c>
      <c r="D3249">
        <v>8998</v>
      </c>
      <c r="E3249">
        <v>37</v>
      </c>
      <c r="F3249">
        <v>1767.88</v>
      </c>
      <c r="G3249">
        <v>7.0000000000000007E-2</v>
      </c>
      <c r="H3249" s="2" t="s">
        <v>25</v>
      </c>
      <c r="I3249">
        <v>66.47</v>
      </c>
      <c r="J3249">
        <v>50.98</v>
      </c>
      <c r="K3249">
        <v>13.66</v>
      </c>
      <c r="L3249" s="2" t="s">
        <v>1758</v>
      </c>
      <c r="M3249" s="2" t="s">
        <v>544</v>
      </c>
      <c r="N3249" s="2" t="s">
        <v>545</v>
      </c>
      <c r="O3249" s="2" t="s">
        <v>37</v>
      </c>
      <c r="P3249" s="2" t="s">
        <v>29</v>
      </c>
      <c r="Q3249" s="2" t="s">
        <v>38</v>
      </c>
      <c r="R3249" s="2" t="s">
        <v>423</v>
      </c>
      <c r="S3249" s="2" t="s">
        <v>46</v>
      </c>
      <c r="T3249">
        <v>0.57999999999999996</v>
      </c>
      <c r="U3249" s="1">
        <v>40185</v>
      </c>
      <c r="V3249">
        <v>2010</v>
      </c>
      <c r="W3249" s="2" t="s">
        <v>107</v>
      </c>
      <c r="X3249">
        <v>1</v>
      </c>
      <c r="Y3249">
        <v>3.7598705794510939E-2</v>
      </c>
    </row>
    <row r="3250" spans="1:25" x14ac:dyDescent="0.45">
      <c r="A3250">
        <v>1256</v>
      </c>
      <c r="B3250" s="1">
        <v>40832</v>
      </c>
      <c r="C3250" s="2" t="s">
        <v>24</v>
      </c>
      <c r="D3250">
        <v>9124</v>
      </c>
      <c r="E3250">
        <v>17</v>
      </c>
      <c r="F3250">
        <v>2637.78</v>
      </c>
      <c r="G3250">
        <v>0.04</v>
      </c>
      <c r="H3250" s="2" t="s">
        <v>25</v>
      </c>
      <c r="I3250">
        <v>-0.84</v>
      </c>
      <c r="J3250">
        <v>152.47999999999999</v>
      </c>
      <c r="K3250">
        <v>6.5</v>
      </c>
      <c r="L3250" s="2" t="s">
        <v>285</v>
      </c>
      <c r="M3250" s="2" t="s">
        <v>544</v>
      </c>
      <c r="N3250" s="2" t="s">
        <v>545</v>
      </c>
      <c r="O3250" s="2" t="s">
        <v>28</v>
      </c>
      <c r="P3250" s="2" t="s">
        <v>43</v>
      </c>
      <c r="Q3250" s="2" t="s">
        <v>104</v>
      </c>
      <c r="R3250" s="2" t="s">
        <v>690</v>
      </c>
      <c r="S3250" s="2" t="s">
        <v>46</v>
      </c>
      <c r="T3250">
        <v>0.74</v>
      </c>
      <c r="U3250" s="1">
        <v>40832</v>
      </c>
      <c r="V3250">
        <v>2011</v>
      </c>
      <c r="W3250" s="2" t="s">
        <v>33</v>
      </c>
      <c r="X3250">
        <v>10</v>
      </c>
      <c r="Y3250">
        <v>-3.1844960534995332E-4</v>
      </c>
    </row>
    <row r="3251" spans="1:25" x14ac:dyDescent="0.45">
      <c r="A3251">
        <v>1260</v>
      </c>
      <c r="B3251" s="1">
        <v>40410</v>
      </c>
      <c r="C3251" s="2" t="s">
        <v>48</v>
      </c>
      <c r="D3251">
        <v>9152</v>
      </c>
      <c r="E3251">
        <v>43</v>
      </c>
      <c r="F3251">
        <v>292.80799999999999</v>
      </c>
      <c r="G3251">
        <v>0.05</v>
      </c>
      <c r="H3251" s="2" t="s">
        <v>25</v>
      </c>
      <c r="I3251">
        <v>-129.69</v>
      </c>
      <c r="J3251">
        <v>7.99</v>
      </c>
      <c r="K3251">
        <v>5.03</v>
      </c>
      <c r="L3251" s="2" t="s">
        <v>1781</v>
      </c>
      <c r="M3251" s="2" t="s">
        <v>544</v>
      </c>
      <c r="N3251" s="2" t="s">
        <v>545</v>
      </c>
      <c r="O3251" s="2" t="s">
        <v>62</v>
      </c>
      <c r="P3251" s="2" t="s">
        <v>43</v>
      </c>
      <c r="Q3251" s="2" t="s">
        <v>44</v>
      </c>
      <c r="R3251" s="2" t="s">
        <v>139</v>
      </c>
      <c r="S3251" s="2" t="s">
        <v>51</v>
      </c>
      <c r="T3251">
        <v>0.6</v>
      </c>
      <c r="U3251" s="1">
        <v>40410</v>
      </c>
      <c r="V3251">
        <v>2010</v>
      </c>
      <c r="W3251" s="2" t="s">
        <v>52</v>
      </c>
      <c r="X3251">
        <v>8</v>
      </c>
      <c r="Y3251">
        <v>-0.44291822627797056</v>
      </c>
    </row>
    <row r="3252" spans="1:25" x14ac:dyDescent="0.45">
      <c r="A3252">
        <v>1281</v>
      </c>
      <c r="B3252" s="1">
        <v>41047</v>
      </c>
      <c r="C3252" s="2" t="s">
        <v>48</v>
      </c>
      <c r="D3252">
        <v>9312</v>
      </c>
      <c r="E3252">
        <v>43</v>
      </c>
      <c r="F3252">
        <v>1160.55</v>
      </c>
      <c r="G3252">
        <v>0.05</v>
      </c>
      <c r="H3252" s="2" t="s">
        <v>35</v>
      </c>
      <c r="I3252">
        <v>-179.17</v>
      </c>
      <c r="J3252">
        <v>25.98</v>
      </c>
      <c r="K3252">
        <v>14.36</v>
      </c>
      <c r="L3252" s="2" t="s">
        <v>1781</v>
      </c>
      <c r="M3252" s="2" t="s">
        <v>544</v>
      </c>
      <c r="N3252" s="2" t="s">
        <v>545</v>
      </c>
      <c r="O3252" s="2" t="s">
        <v>62</v>
      </c>
      <c r="P3252" s="2" t="s">
        <v>73</v>
      </c>
      <c r="Q3252" s="2" t="s">
        <v>114</v>
      </c>
      <c r="R3252" s="2" t="s">
        <v>240</v>
      </c>
      <c r="S3252" s="2" t="s">
        <v>40</v>
      </c>
      <c r="T3252">
        <v>0.6</v>
      </c>
      <c r="U3252" s="1">
        <v>41048</v>
      </c>
      <c r="V3252">
        <v>2012</v>
      </c>
      <c r="W3252" s="2" t="s">
        <v>77</v>
      </c>
      <c r="X3252">
        <v>5</v>
      </c>
      <c r="Y3252">
        <v>-0.15438369738486063</v>
      </c>
    </row>
    <row r="3253" spans="1:25" x14ac:dyDescent="0.45">
      <c r="A3253">
        <v>1330</v>
      </c>
      <c r="B3253" s="1">
        <v>40763</v>
      </c>
      <c r="C3253" s="2" t="s">
        <v>81</v>
      </c>
      <c r="D3253">
        <v>9700</v>
      </c>
      <c r="E3253">
        <v>35</v>
      </c>
      <c r="F3253">
        <v>106.06</v>
      </c>
      <c r="G3253">
        <v>0.08</v>
      </c>
      <c r="H3253" s="2" t="s">
        <v>25</v>
      </c>
      <c r="I3253">
        <v>-59.74</v>
      </c>
      <c r="J3253">
        <v>3.14</v>
      </c>
      <c r="K3253">
        <v>1.92</v>
      </c>
      <c r="L3253" s="2" t="s">
        <v>1782</v>
      </c>
      <c r="M3253" s="2" t="s">
        <v>544</v>
      </c>
      <c r="N3253" s="2" t="s">
        <v>545</v>
      </c>
      <c r="O3253" s="2" t="s">
        <v>37</v>
      </c>
      <c r="P3253" s="2" t="s">
        <v>29</v>
      </c>
      <c r="Q3253" s="2" t="s">
        <v>147</v>
      </c>
      <c r="R3253" s="2" t="s">
        <v>566</v>
      </c>
      <c r="S3253" s="2" t="s">
        <v>76</v>
      </c>
      <c r="T3253">
        <v>0.84</v>
      </c>
      <c r="U3253" s="1">
        <v>40764</v>
      </c>
      <c r="V3253">
        <v>2011</v>
      </c>
      <c r="W3253" s="2" t="s">
        <v>52</v>
      </c>
      <c r="X3253">
        <v>8</v>
      </c>
      <c r="Y3253">
        <v>-0.56326607580614751</v>
      </c>
    </row>
    <row r="3254" spans="1:25" x14ac:dyDescent="0.45">
      <c r="A3254">
        <v>1345</v>
      </c>
      <c r="B3254" s="1">
        <v>40990</v>
      </c>
      <c r="C3254" s="2" t="s">
        <v>66</v>
      </c>
      <c r="D3254">
        <v>9826</v>
      </c>
      <c r="E3254">
        <v>7</v>
      </c>
      <c r="F3254">
        <v>131.61000000000001</v>
      </c>
      <c r="G3254">
        <v>0.01</v>
      </c>
      <c r="H3254" s="2" t="s">
        <v>25</v>
      </c>
      <c r="I3254">
        <v>-7.3</v>
      </c>
      <c r="J3254">
        <v>17.48</v>
      </c>
      <c r="K3254">
        <v>1.99</v>
      </c>
      <c r="L3254" s="2" t="s">
        <v>1767</v>
      </c>
      <c r="M3254" s="2" t="s">
        <v>544</v>
      </c>
      <c r="N3254" s="2" t="s">
        <v>545</v>
      </c>
      <c r="O3254" s="2" t="s">
        <v>37</v>
      </c>
      <c r="P3254" s="2" t="s">
        <v>43</v>
      </c>
      <c r="Q3254" s="2" t="s">
        <v>104</v>
      </c>
      <c r="R3254" s="2" t="s">
        <v>907</v>
      </c>
      <c r="S3254" s="2" t="s">
        <v>106</v>
      </c>
      <c r="T3254">
        <v>0.45</v>
      </c>
      <c r="U3254" s="1">
        <v>40992</v>
      </c>
      <c r="V3254">
        <v>2012</v>
      </c>
      <c r="W3254" s="2" t="s">
        <v>60</v>
      </c>
      <c r="X3254">
        <v>3</v>
      </c>
      <c r="Y3254">
        <v>-5.5466909809285002E-2</v>
      </c>
    </row>
    <row r="3255" spans="1:25" x14ac:dyDescent="0.45">
      <c r="A3255">
        <v>1374</v>
      </c>
      <c r="B3255" s="1">
        <v>39983</v>
      </c>
      <c r="C3255" s="2" t="s">
        <v>48</v>
      </c>
      <c r="D3255">
        <v>9954</v>
      </c>
      <c r="E3255">
        <v>36</v>
      </c>
      <c r="F3255">
        <v>10122.719999999999</v>
      </c>
      <c r="G3255">
        <v>7.0000000000000007E-2</v>
      </c>
      <c r="H3255" s="2" t="s">
        <v>35</v>
      </c>
      <c r="I3255">
        <v>-381.16</v>
      </c>
      <c r="J3255">
        <v>280.98</v>
      </c>
      <c r="K3255">
        <v>57</v>
      </c>
      <c r="L3255" s="2" t="s">
        <v>1757</v>
      </c>
      <c r="M3255" s="2" t="s">
        <v>544</v>
      </c>
      <c r="N3255" s="2" t="s">
        <v>545</v>
      </c>
      <c r="O3255" s="2" t="s">
        <v>42</v>
      </c>
      <c r="P3255" s="2" t="s">
        <v>73</v>
      </c>
      <c r="Q3255" s="2" t="s">
        <v>114</v>
      </c>
      <c r="R3255" s="2" t="s">
        <v>564</v>
      </c>
      <c r="S3255" s="2" t="s">
        <v>40</v>
      </c>
      <c r="T3255">
        <v>0.78</v>
      </c>
      <c r="U3255" s="1">
        <v>39984</v>
      </c>
      <c r="V3255">
        <v>2009</v>
      </c>
      <c r="W3255" s="2" t="s">
        <v>56</v>
      </c>
      <c r="X3255">
        <v>6</v>
      </c>
      <c r="Y3255">
        <v>-3.7653911201732344E-2</v>
      </c>
    </row>
    <row r="3256" spans="1:25" x14ac:dyDescent="0.45">
      <c r="A3256">
        <v>1391</v>
      </c>
      <c r="B3256" s="1">
        <v>40397</v>
      </c>
      <c r="C3256" s="2" t="s">
        <v>48</v>
      </c>
      <c r="D3256">
        <v>10081</v>
      </c>
      <c r="E3256">
        <v>49</v>
      </c>
      <c r="F3256">
        <v>1058.43</v>
      </c>
      <c r="G3256">
        <v>0.02</v>
      </c>
      <c r="H3256" s="2" t="s">
        <v>25</v>
      </c>
      <c r="I3256">
        <v>245</v>
      </c>
      <c r="J3256">
        <v>20.28</v>
      </c>
      <c r="K3256">
        <v>6.68</v>
      </c>
      <c r="L3256" s="2" t="s">
        <v>1783</v>
      </c>
      <c r="M3256" s="2" t="s">
        <v>544</v>
      </c>
      <c r="N3256" s="2" t="s">
        <v>545</v>
      </c>
      <c r="O3256" s="2" t="s">
        <v>62</v>
      </c>
      <c r="P3256" s="2" t="s">
        <v>73</v>
      </c>
      <c r="Q3256" s="2" t="s">
        <v>74</v>
      </c>
      <c r="R3256" s="2" t="s">
        <v>1490</v>
      </c>
      <c r="S3256" s="2" t="s">
        <v>46</v>
      </c>
      <c r="T3256">
        <v>0.53</v>
      </c>
      <c r="U3256" s="1">
        <v>40398</v>
      </c>
      <c r="V3256">
        <v>2010</v>
      </c>
      <c r="W3256" s="2" t="s">
        <v>52</v>
      </c>
      <c r="X3256">
        <v>8</v>
      </c>
      <c r="Y3256">
        <v>0.23147492040097123</v>
      </c>
    </row>
    <row r="3257" spans="1:25" x14ac:dyDescent="0.45">
      <c r="A3257">
        <v>1415</v>
      </c>
      <c r="B3257" s="1">
        <v>39830</v>
      </c>
      <c r="C3257" s="2" t="s">
        <v>66</v>
      </c>
      <c r="D3257">
        <v>10272</v>
      </c>
      <c r="E3257">
        <v>3</v>
      </c>
      <c r="F3257">
        <v>299.08</v>
      </c>
      <c r="G3257">
        <v>0.03</v>
      </c>
      <c r="H3257" s="2" t="s">
        <v>25</v>
      </c>
      <c r="I3257">
        <v>-50.43</v>
      </c>
      <c r="J3257">
        <v>90.48</v>
      </c>
      <c r="K3257">
        <v>19.989999999999998</v>
      </c>
      <c r="L3257" s="2" t="s">
        <v>1784</v>
      </c>
      <c r="M3257" s="2" t="s">
        <v>544</v>
      </c>
      <c r="N3257" s="2" t="s">
        <v>545</v>
      </c>
      <c r="O3257" s="2" t="s">
        <v>42</v>
      </c>
      <c r="P3257" s="2" t="s">
        <v>29</v>
      </c>
      <c r="Q3257" s="2" t="s">
        <v>79</v>
      </c>
      <c r="R3257" s="2" t="s">
        <v>998</v>
      </c>
      <c r="S3257" s="2" t="s">
        <v>46</v>
      </c>
      <c r="T3257">
        <v>0.4</v>
      </c>
      <c r="U3257" s="1">
        <v>39832</v>
      </c>
      <c r="V3257">
        <v>2009</v>
      </c>
      <c r="W3257" s="2" t="s">
        <v>107</v>
      </c>
      <c r="X3257">
        <v>1</v>
      </c>
      <c r="Y3257">
        <v>-0.16861709241674469</v>
      </c>
    </row>
    <row r="3258" spans="1:25" x14ac:dyDescent="0.45">
      <c r="A3258">
        <v>1461</v>
      </c>
      <c r="B3258" s="1">
        <v>39840</v>
      </c>
      <c r="C3258" s="2" t="s">
        <v>66</v>
      </c>
      <c r="D3258">
        <v>10530</v>
      </c>
      <c r="E3258">
        <v>4</v>
      </c>
      <c r="F3258">
        <v>377.21300000000002</v>
      </c>
      <c r="G3258">
        <v>0.02</v>
      </c>
      <c r="H3258" s="2" t="s">
        <v>25</v>
      </c>
      <c r="I3258">
        <v>-411.65</v>
      </c>
      <c r="J3258">
        <v>110.99</v>
      </c>
      <c r="K3258">
        <v>2.5</v>
      </c>
      <c r="L3258" s="2" t="s">
        <v>1771</v>
      </c>
      <c r="M3258" s="2" t="s">
        <v>544</v>
      </c>
      <c r="N3258" s="2" t="s">
        <v>545</v>
      </c>
      <c r="O3258" s="2" t="s">
        <v>37</v>
      </c>
      <c r="P3258" s="2" t="s">
        <v>43</v>
      </c>
      <c r="Q3258" s="2" t="s">
        <v>44</v>
      </c>
      <c r="R3258" s="2" t="s">
        <v>403</v>
      </c>
      <c r="S3258" s="2" t="s">
        <v>46</v>
      </c>
      <c r="T3258">
        <v>0.56999999999999995</v>
      </c>
      <c r="U3258" s="1">
        <v>39842</v>
      </c>
      <c r="V3258">
        <v>2009</v>
      </c>
      <c r="W3258" s="2" t="s">
        <v>107</v>
      </c>
      <c r="X3258">
        <v>1</v>
      </c>
      <c r="Y3258">
        <v>-1.0912932481118094</v>
      </c>
    </row>
    <row r="3259" spans="1:25" x14ac:dyDescent="0.45">
      <c r="A3259">
        <v>1563</v>
      </c>
      <c r="B3259" s="1">
        <v>40724</v>
      </c>
      <c r="C3259" s="2" t="s">
        <v>34</v>
      </c>
      <c r="D3259">
        <v>11270</v>
      </c>
      <c r="E3259">
        <v>15</v>
      </c>
      <c r="F3259">
        <v>140.07</v>
      </c>
      <c r="G3259">
        <v>0.04</v>
      </c>
      <c r="H3259" s="2" t="s">
        <v>57</v>
      </c>
      <c r="I3259">
        <v>-21.85</v>
      </c>
      <c r="J3259">
        <v>8.6</v>
      </c>
      <c r="K3259">
        <v>6.19</v>
      </c>
      <c r="L3259" s="2" t="s">
        <v>820</v>
      </c>
      <c r="M3259" s="2" t="s">
        <v>544</v>
      </c>
      <c r="N3259" s="2" t="s">
        <v>545</v>
      </c>
      <c r="O3259" s="2" t="s">
        <v>42</v>
      </c>
      <c r="P3259" s="2" t="s">
        <v>29</v>
      </c>
      <c r="Q3259" s="2" t="s">
        <v>54</v>
      </c>
      <c r="R3259" s="2" t="s">
        <v>714</v>
      </c>
      <c r="S3259" s="2" t="s">
        <v>46</v>
      </c>
      <c r="T3259">
        <v>0.38</v>
      </c>
      <c r="U3259" s="1">
        <v>40725</v>
      </c>
      <c r="V3259">
        <v>2011</v>
      </c>
      <c r="W3259" s="2" t="s">
        <v>56</v>
      </c>
      <c r="X3259">
        <v>6</v>
      </c>
      <c r="Y3259">
        <v>-0.15599343185550085</v>
      </c>
    </row>
    <row r="3260" spans="1:25" x14ac:dyDescent="0.45">
      <c r="A3260">
        <v>1587</v>
      </c>
      <c r="B3260" s="1">
        <v>41122</v>
      </c>
      <c r="C3260" s="2" t="s">
        <v>34</v>
      </c>
      <c r="D3260">
        <v>11431</v>
      </c>
      <c r="E3260">
        <v>5</v>
      </c>
      <c r="F3260">
        <v>39.68</v>
      </c>
      <c r="G3260">
        <v>0.09</v>
      </c>
      <c r="H3260" s="2" t="s">
        <v>25</v>
      </c>
      <c r="I3260">
        <v>-6.71</v>
      </c>
      <c r="J3260">
        <v>8.01</v>
      </c>
      <c r="K3260">
        <v>2.87</v>
      </c>
      <c r="L3260" s="2" t="s">
        <v>1773</v>
      </c>
      <c r="M3260" s="2" t="s">
        <v>544</v>
      </c>
      <c r="N3260" s="2" t="s">
        <v>545</v>
      </c>
      <c r="O3260" s="2" t="s">
        <v>28</v>
      </c>
      <c r="P3260" s="2" t="s">
        <v>29</v>
      </c>
      <c r="Q3260" s="2" t="s">
        <v>63</v>
      </c>
      <c r="R3260" s="2" t="s">
        <v>568</v>
      </c>
      <c r="S3260" s="2" t="s">
        <v>76</v>
      </c>
      <c r="T3260">
        <v>0.4</v>
      </c>
      <c r="U3260" s="1">
        <v>41124</v>
      </c>
      <c r="V3260">
        <v>2012</v>
      </c>
      <c r="W3260" s="2" t="s">
        <v>52</v>
      </c>
      <c r="X3260">
        <v>8</v>
      </c>
      <c r="Y3260">
        <v>-0.16910282258064516</v>
      </c>
    </row>
    <row r="3261" spans="1:25" x14ac:dyDescent="0.45">
      <c r="A3261">
        <v>1634</v>
      </c>
      <c r="B3261" s="1">
        <v>40798</v>
      </c>
      <c r="C3261" s="2" t="s">
        <v>24</v>
      </c>
      <c r="D3261">
        <v>11815</v>
      </c>
      <c r="E3261">
        <v>22</v>
      </c>
      <c r="F3261">
        <v>351.27</v>
      </c>
      <c r="G3261">
        <v>0.08</v>
      </c>
      <c r="H3261" s="2" t="s">
        <v>25</v>
      </c>
      <c r="I3261">
        <v>-37.22</v>
      </c>
      <c r="J3261">
        <v>15.73</v>
      </c>
      <c r="K3261">
        <v>7.42</v>
      </c>
      <c r="L3261" s="2" t="s">
        <v>1785</v>
      </c>
      <c r="M3261" s="2" t="s">
        <v>544</v>
      </c>
      <c r="N3261" s="2" t="s">
        <v>545</v>
      </c>
      <c r="O3261" s="2" t="s">
        <v>37</v>
      </c>
      <c r="P3261" s="2" t="s">
        <v>29</v>
      </c>
      <c r="Q3261" s="2" t="s">
        <v>147</v>
      </c>
      <c r="R3261" s="2" t="s">
        <v>1120</v>
      </c>
      <c r="S3261" s="2" t="s">
        <v>106</v>
      </c>
      <c r="T3261">
        <v>0.56000000000000005</v>
      </c>
      <c r="U3261" s="1">
        <v>40800</v>
      </c>
      <c r="V3261">
        <v>2011</v>
      </c>
      <c r="W3261" s="2" t="s">
        <v>112</v>
      </c>
      <c r="X3261">
        <v>9</v>
      </c>
      <c r="Y3261">
        <v>-0.10595837959404447</v>
      </c>
    </row>
    <row r="3262" spans="1:25" x14ac:dyDescent="0.45">
      <c r="A3262">
        <v>1677</v>
      </c>
      <c r="B3262" s="1">
        <v>40491</v>
      </c>
      <c r="C3262" s="2" t="s">
        <v>81</v>
      </c>
      <c r="D3262">
        <v>12097</v>
      </c>
      <c r="E3262">
        <v>9</v>
      </c>
      <c r="F3262">
        <v>49.89</v>
      </c>
      <c r="G3262">
        <v>0.06</v>
      </c>
      <c r="H3262" s="2" t="s">
        <v>25</v>
      </c>
      <c r="I3262">
        <v>-30.84</v>
      </c>
      <c r="J3262">
        <v>4.9800000000000004</v>
      </c>
      <c r="K3262">
        <v>6.07</v>
      </c>
      <c r="L3262" s="2" t="s">
        <v>820</v>
      </c>
      <c r="M3262" s="2" t="s">
        <v>544</v>
      </c>
      <c r="N3262" s="2" t="s">
        <v>545</v>
      </c>
      <c r="O3262" s="2" t="s">
        <v>37</v>
      </c>
      <c r="P3262" s="2" t="s">
        <v>29</v>
      </c>
      <c r="Q3262" s="2" t="s">
        <v>63</v>
      </c>
      <c r="R3262" s="2" t="s">
        <v>294</v>
      </c>
      <c r="S3262" s="2" t="s">
        <v>46</v>
      </c>
      <c r="T3262">
        <v>0.36</v>
      </c>
      <c r="U3262" s="1">
        <v>40493</v>
      </c>
      <c r="V3262">
        <v>2010</v>
      </c>
      <c r="W3262" s="2" t="s">
        <v>69</v>
      </c>
      <c r="X3262">
        <v>11</v>
      </c>
      <c r="Y3262">
        <v>-0.61815995189416717</v>
      </c>
    </row>
    <row r="3263" spans="1:25" x14ac:dyDescent="0.45">
      <c r="A3263">
        <v>1688</v>
      </c>
      <c r="B3263" s="1">
        <v>40331</v>
      </c>
      <c r="C3263" s="2" t="s">
        <v>48</v>
      </c>
      <c r="D3263">
        <v>12196</v>
      </c>
      <c r="E3263">
        <v>32</v>
      </c>
      <c r="F3263">
        <v>599.52</v>
      </c>
      <c r="G3263">
        <v>0.04</v>
      </c>
      <c r="H3263" s="2" t="s">
        <v>25</v>
      </c>
      <c r="I3263">
        <v>25.14</v>
      </c>
      <c r="J3263">
        <v>17.98</v>
      </c>
      <c r="K3263">
        <v>8.51</v>
      </c>
      <c r="L3263" s="2" t="s">
        <v>1763</v>
      </c>
      <c r="M3263" s="2" t="s">
        <v>544</v>
      </c>
      <c r="N3263" s="2" t="s">
        <v>545</v>
      </c>
      <c r="O3263" s="2" t="s">
        <v>37</v>
      </c>
      <c r="P3263" s="2" t="s">
        <v>43</v>
      </c>
      <c r="Q3263" s="2" t="s">
        <v>192</v>
      </c>
      <c r="R3263" s="2" t="s">
        <v>237</v>
      </c>
      <c r="S3263" s="2" t="s">
        <v>51</v>
      </c>
      <c r="T3263">
        <v>0.4</v>
      </c>
      <c r="U3263" s="1">
        <v>40332</v>
      </c>
      <c r="V3263">
        <v>2010</v>
      </c>
      <c r="W3263" s="2" t="s">
        <v>56</v>
      </c>
      <c r="X3263">
        <v>6</v>
      </c>
      <c r="Y3263">
        <v>4.1933546837469977E-2</v>
      </c>
    </row>
    <row r="3264" spans="1:25" x14ac:dyDescent="0.45">
      <c r="A3264">
        <v>1734</v>
      </c>
      <c r="B3264" s="1">
        <v>40287</v>
      </c>
      <c r="C3264" s="2" t="s">
        <v>24</v>
      </c>
      <c r="D3264">
        <v>12451</v>
      </c>
      <c r="E3264">
        <v>26</v>
      </c>
      <c r="F3264">
        <v>3662.16</v>
      </c>
      <c r="G3264">
        <v>0.01</v>
      </c>
      <c r="H3264" s="2" t="s">
        <v>35</v>
      </c>
      <c r="I3264">
        <v>-372.82</v>
      </c>
      <c r="J3264">
        <v>130.97999999999999</v>
      </c>
      <c r="K3264">
        <v>54.74</v>
      </c>
      <c r="L3264" s="2" t="s">
        <v>1757</v>
      </c>
      <c r="M3264" s="2" t="s">
        <v>544</v>
      </c>
      <c r="N3264" s="2" t="s">
        <v>545</v>
      </c>
      <c r="O3264" s="2" t="s">
        <v>28</v>
      </c>
      <c r="P3264" s="2" t="s">
        <v>73</v>
      </c>
      <c r="Q3264" s="2" t="s">
        <v>83</v>
      </c>
      <c r="R3264" s="2" t="s">
        <v>844</v>
      </c>
      <c r="S3264" s="2" t="s">
        <v>85</v>
      </c>
      <c r="T3264">
        <v>0.69</v>
      </c>
      <c r="U3264" s="1">
        <v>40289</v>
      </c>
      <c r="V3264">
        <v>2010</v>
      </c>
      <c r="W3264" s="2" t="s">
        <v>88</v>
      </c>
      <c r="X3264">
        <v>4</v>
      </c>
      <c r="Y3264">
        <v>-0.10180330733774604</v>
      </c>
    </row>
    <row r="3265" spans="1:25" x14ac:dyDescent="0.45">
      <c r="A3265">
        <v>1742</v>
      </c>
      <c r="B3265" s="1">
        <v>40394</v>
      </c>
      <c r="C3265" s="2" t="s">
        <v>81</v>
      </c>
      <c r="D3265">
        <v>12483</v>
      </c>
      <c r="E3265">
        <v>14</v>
      </c>
      <c r="F3265">
        <v>1676.44</v>
      </c>
      <c r="G3265">
        <v>0.02</v>
      </c>
      <c r="H3265" s="2" t="s">
        <v>25</v>
      </c>
      <c r="I3265">
        <v>607.5</v>
      </c>
      <c r="J3265">
        <v>120.98</v>
      </c>
      <c r="K3265">
        <v>9.07</v>
      </c>
      <c r="L3265" s="2" t="s">
        <v>1786</v>
      </c>
      <c r="M3265" s="2" t="s">
        <v>544</v>
      </c>
      <c r="N3265" s="2" t="s">
        <v>545</v>
      </c>
      <c r="O3265" s="2" t="s">
        <v>62</v>
      </c>
      <c r="P3265" s="2" t="s">
        <v>29</v>
      </c>
      <c r="Q3265" s="2" t="s">
        <v>54</v>
      </c>
      <c r="R3265" s="2" t="s">
        <v>389</v>
      </c>
      <c r="S3265" s="2" t="s">
        <v>46</v>
      </c>
      <c r="T3265">
        <v>0.35</v>
      </c>
      <c r="U3265" s="1">
        <v>40394</v>
      </c>
      <c r="V3265">
        <v>2010</v>
      </c>
      <c r="W3265" s="2" t="s">
        <v>52</v>
      </c>
      <c r="X3265">
        <v>8</v>
      </c>
      <c r="Y3265">
        <v>0.36237503280761613</v>
      </c>
    </row>
    <row r="3266" spans="1:25" x14ac:dyDescent="0.45">
      <c r="A3266">
        <v>1794</v>
      </c>
      <c r="B3266" s="1">
        <v>40613</v>
      </c>
      <c r="C3266" s="2" t="s">
        <v>48</v>
      </c>
      <c r="D3266">
        <v>12867</v>
      </c>
      <c r="E3266">
        <v>6</v>
      </c>
      <c r="F3266">
        <v>127.49</v>
      </c>
      <c r="G3266">
        <v>0.08</v>
      </c>
      <c r="H3266" s="2" t="s">
        <v>57</v>
      </c>
      <c r="I3266">
        <v>-57.95</v>
      </c>
      <c r="J3266">
        <v>19.98</v>
      </c>
      <c r="K3266">
        <v>4</v>
      </c>
      <c r="L3266" s="2" t="s">
        <v>1757</v>
      </c>
      <c r="M3266" s="2" t="s">
        <v>544</v>
      </c>
      <c r="N3266" s="2" t="s">
        <v>545</v>
      </c>
      <c r="O3266" s="2" t="s">
        <v>42</v>
      </c>
      <c r="P3266" s="2" t="s">
        <v>43</v>
      </c>
      <c r="Q3266" s="2" t="s">
        <v>104</v>
      </c>
      <c r="R3266" s="2" t="s">
        <v>531</v>
      </c>
      <c r="S3266" s="2" t="s">
        <v>46</v>
      </c>
      <c r="T3266">
        <v>0.68</v>
      </c>
      <c r="U3266" s="1">
        <v>40613</v>
      </c>
      <c r="V3266">
        <v>2011</v>
      </c>
      <c r="W3266" s="2" t="s">
        <v>60</v>
      </c>
      <c r="X3266">
        <v>3</v>
      </c>
      <c r="Y3266">
        <v>-0.45454545454545459</v>
      </c>
    </row>
    <row r="3267" spans="1:25" x14ac:dyDescent="0.45">
      <c r="A3267">
        <v>1805</v>
      </c>
      <c r="B3267" s="1">
        <v>40081</v>
      </c>
      <c r="C3267" s="2" t="s">
        <v>81</v>
      </c>
      <c r="D3267">
        <v>12903</v>
      </c>
      <c r="E3267">
        <v>2</v>
      </c>
      <c r="F3267">
        <v>63.427</v>
      </c>
      <c r="G3267">
        <v>7.0000000000000007E-2</v>
      </c>
      <c r="H3267" s="2" t="s">
        <v>25</v>
      </c>
      <c r="I3267">
        <v>-191.79</v>
      </c>
      <c r="J3267">
        <v>35.99</v>
      </c>
      <c r="K3267">
        <v>5</v>
      </c>
      <c r="L3267" s="2" t="s">
        <v>1782</v>
      </c>
      <c r="M3267" s="2" t="s">
        <v>544</v>
      </c>
      <c r="N3267" s="2" t="s">
        <v>545</v>
      </c>
      <c r="O3267" s="2" t="s">
        <v>37</v>
      </c>
      <c r="P3267" s="2" t="s">
        <v>43</v>
      </c>
      <c r="Q3267" s="2" t="s">
        <v>44</v>
      </c>
      <c r="R3267" s="2" t="s">
        <v>550</v>
      </c>
      <c r="S3267" s="2" t="s">
        <v>76</v>
      </c>
      <c r="T3267">
        <v>0.82</v>
      </c>
      <c r="U3267" s="1">
        <v>40083</v>
      </c>
      <c r="V3267">
        <v>2009</v>
      </c>
      <c r="W3267" s="2" t="s">
        <v>112</v>
      </c>
      <c r="X3267">
        <v>9</v>
      </c>
      <c r="Y3267">
        <v>-3.023791129960427</v>
      </c>
    </row>
    <row r="3268" spans="1:25" x14ac:dyDescent="0.45">
      <c r="A3268">
        <v>1919</v>
      </c>
      <c r="B3268" s="1">
        <v>40350</v>
      </c>
      <c r="C3268" s="2" t="s">
        <v>66</v>
      </c>
      <c r="D3268">
        <v>13762</v>
      </c>
      <c r="E3268">
        <v>8</v>
      </c>
      <c r="F3268">
        <v>55</v>
      </c>
      <c r="G3268">
        <v>0.05</v>
      </c>
      <c r="H3268" s="2" t="s">
        <v>25</v>
      </c>
      <c r="I3268">
        <v>-23.62</v>
      </c>
      <c r="J3268">
        <v>6.28</v>
      </c>
      <c r="K3268">
        <v>5.36</v>
      </c>
      <c r="L3268" s="2" t="s">
        <v>1697</v>
      </c>
      <c r="M3268" s="2" t="s">
        <v>544</v>
      </c>
      <c r="N3268" s="2" t="s">
        <v>545</v>
      </c>
      <c r="O3268" s="2" t="s">
        <v>42</v>
      </c>
      <c r="P3268" s="2" t="s">
        <v>29</v>
      </c>
      <c r="Q3268" s="2" t="s">
        <v>54</v>
      </c>
      <c r="R3268" s="2" t="s">
        <v>1033</v>
      </c>
      <c r="S3268" s="2" t="s">
        <v>46</v>
      </c>
      <c r="T3268">
        <v>0.4</v>
      </c>
      <c r="U3268" s="1">
        <v>40353</v>
      </c>
      <c r="V3268">
        <v>2010</v>
      </c>
      <c r="W3268" s="2" t="s">
        <v>56</v>
      </c>
      <c r="X3268">
        <v>6</v>
      </c>
      <c r="Y3268">
        <v>-0.42945454545454548</v>
      </c>
    </row>
    <row r="3269" spans="1:25" x14ac:dyDescent="0.45">
      <c r="A3269">
        <v>2008</v>
      </c>
      <c r="B3269" s="1">
        <v>40135</v>
      </c>
      <c r="C3269" s="2" t="s">
        <v>34</v>
      </c>
      <c r="D3269">
        <v>14336</v>
      </c>
      <c r="E3269">
        <v>4</v>
      </c>
      <c r="F3269">
        <v>174.55</v>
      </c>
      <c r="G3269">
        <v>0.05</v>
      </c>
      <c r="H3269" s="2" t="s">
        <v>57</v>
      </c>
      <c r="I3269">
        <v>-114.39</v>
      </c>
      <c r="J3269">
        <v>39.99</v>
      </c>
      <c r="K3269">
        <v>10.25</v>
      </c>
      <c r="L3269" s="2" t="s">
        <v>1765</v>
      </c>
      <c r="M3269" s="2" t="s">
        <v>544</v>
      </c>
      <c r="N3269" s="2" t="s">
        <v>545</v>
      </c>
      <c r="O3269" s="2" t="s">
        <v>37</v>
      </c>
      <c r="P3269" s="2" t="s">
        <v>43</v>
      </c>
      <c r="Q3269" s="2" t="s">
        <v>104</v>
      </c>
      <c r="R3269" s="2" t="s">
        <v>472</v>
      </c>
      <c r="S3269" s="2" t="s">
        <v>46</v>
      </c>
      <c r="T3269">
        <v>0.55000000000000004</v>
      </c>
      <c r="U3269" s="1">
        <v>40136</v>
      </c>
      <c r="V3269">
        <v>2009</v>
      </c>
      <c r="W3269" s="2" t="s">
        <v>69</v>
      </c>
      <c r="X3269">
        <v>11</v>
      </c>
      <c r="Y3269">
        <v>-0.65534230879404176</v>
      </c>
    </row>
    <row r="3270" spans="1:25" x14ac:dyDescent="0.45">
      <c r="A3270">
        <v>2016</v>
      </c>
      <c r="B3270" s="1">
        <v>39848</v>
      </c>
      <c r="C3270" s="2" t="s">
        <v>66</v>
      </c>
      <c r="D3270">
        <v>14400</v>
      </c>
      <c r="E3270">
        <v>32</v>
      </c>
      <c r="F3270">
        <v>74.34</v>
      </c>
      <c r="G3270">
        <v>0.05</v>
      </c>
      <c r="H3270" s="2" t="s">
        <v>25</v>
      </c>
      <c r="I3270">
        <v>-166.55</v>
      </c>
      <c r="J3270">
        <v>2.16</v>
      </c>
      <c r="K3270">
        <v>6.05</v>
      </c>
      <c r="L3270" s="2" t="s">
        <v>1787</v>
      </c>
      <c r="M3270" s="2" t="s">
        <v>544</v>
      </c>
      <c r="N3270" s="2" t="s">
        <v>545</v>
      </c>
      <c r="O3270" s="2" t="s">
        <v>62</v>
      </c>
      <c r="P3270" s="2" t="s">
        <v>29</v>
      </c>
      <c r="Q3270" s="2" t="s">
        <v>54</v>
      </c>
      <c r="R3270" s="2" t="s">
        <v>422</v>
      </c>
      <c r="S3270" s="2" t="s">
        <v>46</v>
      </c>
      <c r="T3270">
        <v>0.37</v>
      </c>
      <c r="U3270" s="1">
        <v>39849</v>
      </c>
      <c r="V3270">
        <v>2009</v>
      </c>
      <c r="W3270" s="2" t="s">
        <v>65</v>
      </c>
      <c r="X3270">
        <v>2</v>
      </c>
      <c r="Y3270">
        <v>-2.2403820285176219</v>
      </c>
    </row>
    <row r="3271" spans="1:25" x14ac:dyDescent="0.45">
      <c r="A3271">
        <v>2033</v>
      </c>
      <c r="B3271" s="1">
        <v>40718</v>
      </c>
      <c r="C3271" s="2" t="s">
        <v>48</v>
      </c>
      <c r="D3271">
        <v>14500</v>
      </c>
      <c r="E3271">
        <v>44</v>
      </c>
      <c r="F3271">
        <v>839.7</v>
      </c>
      <c r="G3271">
        <v>7.0000000000000007E-2</v>
      </c>
      <c r="H3271" s="2" t="s">
        <v>25</v>
      </c>
      <c r="I3271">
        <v>211.79</v>
      </c>
      <c r="J3271">
        <v>19.98</v>
      </c>
      <c r="K3271">
        <v>5.77</v>
      </c>
      <c r="L3271" s="2" t="s">
        <v>1788</v>
      </c>
      <c r="M3271" s="2" t="s">
        <v>544</v>
      </c>
      <c r="N3271" s="2" t="s">
        <v>545</v>
      </c>
      <c r="O3271" s="2" t="s">
        <v>37</v>
      </c>
      <c r="P3271" s="2" t="s">
        <v>29</v>
      </c>
      <c r="Q3271" s="2" t="s">
        <v>63</v>
      </c>
      <c r="R3271" s="2" t="s">
        <v>181</v>
      </c>
      <c r="S3271" s="2" t="s">
        <v>46</v>
      </c>
      <c r="T3271">
        <v>0.38</v>
      </c>
      <c r="U3271" s="1">
        <v>40720</v>
      </c>
      <c r="V3271">
        <v>2011</v>
      </c>
      <c r="W3271" s="2" t="s">
        <v>56</v>
      </c>
      <c r="X3271">
        <v>6</v>
      </c>
      <c r="Y3271">
        <v>0.25222103132070978</v>
      </c>
    </row>
    <row r="3272" spans="1:25" x14ac:dyDescent="0.45">
      <c r="A3272">
        <v>2042</v>
      </c>
      <c r="B3272" s="1">
        <v>40377</v>
      </c>
      <c r="C3272" s="2" t="s">
        <v>66</v>
      </c>
      <c r="D3272">
        <v>14534</v>
      </c>
      <c r="E3272">
        <v>46</v>
      </c>
      <c r="F3272">
        <v>745.99</v>
      </c>
      <c r="G3272">
        <v>0.02</v>
      </c>
      <c r="H3272" s="2" t="s">
        <v>25</v>
      </c>
      <c r="I3272">
        <v>226.09</v>
      </c>
      <c r="J3272">
        <v>15.98</v>
      </c>
      <c r="K3272">
        <v>4</v>
      </c>
      <c r="L3272" s="2" t="s">
        <v>1755</v>
      </c>
      <c r="M3272" s="2" t="s">
        <v>544</v>
      </c>
      <c r="N3272" s="2" t="s">
        <v>545</v>
      </c>
      <c r="O3272" s="2" t="s">
        <v>42</v>
      </c>
      <c r="P3272" s="2" t="s">
        <v>43</v>
      </c>
      <c r="Q3272" s="2" t="s">
        <v>104</v>
      </c>
      <c r="R3272" s="2" t="s">
        <v>439</v>
      </c>
      <c r="S3272" s="2" t="s">
        <v>46</v>
      </c>
      <c r="T3272">
        <v>0.37</v>
      </c>
      <c r="U3272" s="1">
        <v>40377</v>
      </c>
      <c r="V3272">
        <v>2010</v>
      </c>
      <c r="W3272" s="2" t="s">
        <v>47</v>
      </c>
      <c r="X3272">
        <v>7</v>
      </c>
      <c r="Y3272">
        <v>0.30307376774487593</v>
      </c>
    </row>
    <row r="3273" spans="1:25" x14ac:dyDescent="0.45">
      <c r="A3273">
        <v>2084</v>
      </c>
      <c r="B3273" s="1">
        <v>40813</v>
      </c>
      <c r="C3273" s="2" t="s">
        <v>34</v>
      </c>
      <c r="D3273">
        <v>14884</v>
      </c>
      <c r="E3273">
        <v>6</v>
      </c>
      <c r="F3273">
        <v>473.9855</v>
      </c>
      <c r="G3273">
        <v>0.06</v>
      </c>
      <c r="H3273" s="2" t="s">
        <v>25</v>
      </c>
      <c r="I3273">
        <v>-301.68</v>
      </c>
      <c r="J3273">
        <v>95.99</v>
      </c>
      <c r="K3273">
        <v>4.9000000000000004</v>
      </c>
      <c r="L3273" s="2" t="s">
        <v>1759</v>
      </c>
      <c r="M3273" s="2" t="s">
        <v>544</v>
      </c>
      <c r="N3273" s="2" t="s">
        <v>545</v>
      </c>
      <c r="O3273" s="2" t="s">
        <v>42</v>
      </c>
      <c r="P3273" s="2" t="s">
        <v>43</v>
      </c>
      <c r="Q3273" s="2" t="s">
        <v>44</v>
      </c>
      <c r="R3273" s="2" t="s">
        <v>1090</v>
      </c>
      <c r="S3273" s="2" t="s">
        <v>46</v>
      </c>
      <c r="T3273">
        <v>0.56000000000000005</v>
      </c>
      <c r="U3273" s="1">
        <v>40815</v>
      </c>
      <c r="V3273">
        <v>2011</v>
      </c>
      <c r="W3273" s="2" t="s">
        <v>112</v>
      </c>
      <c r="X3273">
        <v>9</v>
      </c>
      <c r="Y3273">
        <v>-0.63647516643441626</v>
      </c>
    </row>
    <row r="3274" spans="1:25" x14ac:dyDescent="0.45">
      <c r="A3274">
        <v>2107</v>
      </c>
      <c r="B3274" s="1">
        <v>40090</v>
      </c>
      <c r="C3274" s="2" t="s">
        <v>66</v>
      </c>
      <c r="D3274">
        <v>15075</v>
      </c>
      <c r="E3274">
        <v>24</v>
      </c>
      <c r="F3274">
        <v>1548.43</v>
      </c>
      <c r="G3274">
        <v>0.02</v>
      </c>
      <c r="H3274" s="2" t="s">
        <v>25</v>
      </c>
      <c r="I3274">
        <v>622.89</v>
      </c>
      <c r="J3274">
        <v>63.94</v>
      </c>
      <c r="K3274">
        <v>14.48</v>
      </c>
      <c r="L3274" s="2" t="s">
        <v>1303</v>
      </c>
      <c r="M3274" s="2" t="s">
        <v>544</v>
      </c>
      <c r="N3274" s="2" t="s">
        <v>545</v>
      </c>
      <c r="O3274" s="2" t="s">
        <v>37</v>
      </c>
      <c r="P3274" s="2" t="s">
        <v>73</v>
      </c>
      <c r="Q3274" s="2" t="s">
        <v>74</v>
      </c>
      <c r="R3274" s="2" t="s">
        <v>352</v>
      </c>
      <c r="S3274" s="2" t="s">
        <v>46</v>
      </c>
      <c r="T3274">
        <v>0.46</v>
      </c>
      <c r="U3274" s="1">
        <v>40090</v>
      </c>
      <c r="V3274">
        <v>2009</v>
      </c>
      <c r="W3274" s="2" t="s">
        <v>33</v>
      </c>
      <c r="X3274">
        <v>10</v>
      </c>
      <c r="Y3274">
        <v>0.40227197871392312</v>
      </c>
    </row>
    <row r="3275" spans="1:25" x14ac:dyDescent="0.45">
      <c r="A3275">
        <v>2132</v>
      </c>
      <c r="B3275" s="1">
        <v>40249</v>
      </c>
      <c r="C3275" s="2" t="s">
        <v>48</v>
      </c>
      <c r="D3275">
        <v>15234</v>
      </c>
      <c r="E3275">
        <v>21</v>
      </c>
      <c r="F3275">
        <v>2185.9535000000001</v>
      </c>
      <c r="G3275">
        <v>0.1</v>
      </c>
      <c r="H3275" s="2" t="s">
        <v>25</v>
      </c>
      <c r="I3275">
        <v>268.01</v>
      </c>
      <c r="J3275">
        <v>125.99</v>
      </c>
      <c r="K3275">
        <v>8.99</v>
      </c>
      <c r="L3275" s="2" t="s">
        <v>1789</v>
      </c>
      <c r="M3275" s="2" t="s">
        <v>544</v>
      </c>
      <c r="N3275" s="2" t="s">
        <v>545</v>
      </c>
      <c r="O3275" s="2" t="s">
        <v>37</v>
      </c>
      <c r="P3275" s="2" t="s">
        <v>43</v>
      </c>
      <c r="Q3275" s="2" t="s">
        <v>44</v>
      </c>
      <c r="R3275" s="2" t="s">
        <v>1790</v>
      </c>
      <c r="S3275" s="2" t="s">
        <v>46</v>
      </c>
      <c r="T3275">
        <v>0.55000000000000004</v>
      </c>
      <c r="U3275" s="1">
        <v>40250</v>
      </c>
      <c r="V3275">
        <v>2010</v>
      </c>
      <c r="W3275" s="2" t="s">
        <v>60</v>
      </c>
      <c r="X3275">
        <v>3</v>
      </c>
      <c r="Y3275">
        <v>0.12260553575361964</v>
      </c>
    </row>
    <row r="3276" spans="1:25" x14ac:dyDescent="0.45">
      <c r="A3276">
        <v>2138</v>
      </c>
      <c r="B3276" s="1">
        <v>39844</v>
      </c>
      <c r="C3276" s="2" t="s">
        <v>48</v>
      </c>
      <c r="D3276">
        <v>15270</v>
      </c>
      <c r="E3276">
        <v>36</v>
      </c>
      <c r="F3276">
        <v>257.91000000000003</v>
      </c>
      <c r="G3276">
        <v>0</v>
      </c>
      <c r="H3276" s="2" t="s">
        <v>25</v>
      </c>
      <c r="I3276">
        <v>90.86</v>
      </c>
      <c r="J3276">
        <v>6.98</v>
      </c>
      <c r="K3276">
        <v>1.6</v>
      </c>
      <c r="L3276" s="2" t="s">
        <v>1271</v>
      </c>
      <c r="M3276" s="2" t="s">
        <v>544</v>
      </c>
      <c r="N3276" s="2" t="s">
        <v>545</v>
      </c>
      <c r="O3276" s="2" t="s">
        <v>42</v>
      </c>
      <c r="P3276" s="2" t="s">
        <v>29</v>
      </c>
      <c r="Q3276" s="2" t="s">
        <v>63</v>
      </c>
      <c r="R3276" s="2" t="s">
        <v>678</v>
      </c>
      <c r="S3276" s="2" t="s">
        <v>76</v>
      </c>
      <c r="T3276">
        <v>0.38</v>
      </c>
      <c r="U3276" s="1">
        <v>39846</v>
      </c>
      <c r="V3276">
        <v>2009</v>
      </c>
      <c r="W3276" s="2" t="s">
        <v>107</v>
      </c>
      <c r="X3276">
        <v>1</v>
      </c>
      <c r="Y3276">
        <v>0.35229343569462213</v>
      </c>
    </row>
    <row r="3277" spans="1:25" x14ac:dyDescent="0.45">
      <c r="A3277">
        <v>2141</v>
      </c>
      <c r="B3277" s="1">
        <v>41128</v>
      </c>
      <c r="C3277" s="2" t="s">
        <v>48</v>
      </c>
      <c r="D3277">
        <v>15296</v>
      </c>
      <c r="E3277">
        <v>38</v>
      </c>
      <c r="F3277">
        <v>6216.6</v>
      </c>
      <c r="G3277">
        <v>0.02</v>
      </c>
      <c r="H3277" s="2" t="s">
        <v>25</v>
      </c>
      <c r="I3277">
        <v>1082.21</v>
      </c>
      <c r="J3277">
        <v>161.55000000000001</v>
      </c>
      <c r="K3277">
        <v>19.989999999999998</v>
      </c>
      <c r="L3277" s="2" t="s">
        <v>1768</v>
      </c>
      <c r="M3277" s="2" t="s">
        <v>544</v>
      </c>
      <c r="N3277" s="2" t="s">
        <v>545</v>
      </c>
      <c r="O3277" s="2" t="s">
        <v>42</v>
      </c>
      <c r="P3277" s="2" t="s">
        <v>29</v>
      </c>
      <c r="Q3277" s="2" t="s">
        <v>30</v>
      </c>
      <c r="R3277" s="2" t="s">
        <v>641</v>
      </c>
      <c r="S3277" s="2" t="s">
        <v>46</v>
      </c>
      <c r="T3277">
        <v>0.66</v>
      </c>
      <c r="U3277" s="1">
        <v>41130</v>
      </c>
      <c r="V3277">
        <v>2012</v>
      </c>
      <c r="W3277" s="2" t="s">
        <v>52</v>
      </c>
      <c r="X3277">
        <v>8</v>
      </c>
      <c r="Y3277">
        <v>0.17408390438503363</v>
      </c>
    </row>
    <row r="3278" spans="1:25" x14ac:dyDescent="0.45">
      <c r="A3278">
        <v>2147</v>
      </c>
      <c r="B3278" s="1">
        <v>40438</v>
      </c>
      <c r="C3278" s="2" t="s">
        <v>66</v>
      </c>
      <c r="D3278">
        <v>15335</v>
      </c>
      <c r="E3278">
        <v>26</v>
      </c>
      <c r="F3278">
        <v>765.96</v>
      </c>
      <c r="G3278">
        <v>0.1</v>
      </c>
      <c r="H3278" s="2" t="s">
        <v>25</v>
      </c>
      <c r="I3278">
        <v>240.06</v>
      </c>
      <c r="J3278">
        <v>31.78</v>
      </c>
      <c r="K3278">
        <v>1.99</v>
      </c>
      <c r="L3278" s="2" t="s">
        <v>1791</v>
      </c>
      <c r="M3278" s="2" t="s">
        <v>544</v>
      </c>
      <c r="N3278" s="2" t="s">
        <v>545</v>
      </c>
      <c r="O3278" s="2" t="s">
        <v>37</v>
      </c>
      <c r="P3278" s="2" t="s">
        <v>43</v>
      </c>
      <c r="Q3278" s="2" t="s">
        <v>104</v>
      </c>
      <c r="R3278" s="2" t="s">
        <v>131</v>
      </c>
      <c r="S3278" s="2" t="s">
        <v>106</v>
      </c>
      <c r="T3278">
        <v>0.42</v>
      </c>
      <c r="U3278" s="1">
        <v>40440</v>
      </c>
      <c r="V3278">
        <v>2010</v>
      </c>
      <c r="W3278" s="2" t="s">
        <v>112</v>
      </c>
      <c r="X3278">
        <v>9</v>
      </c>
      <c r="Y3278">
        <v>0.31341062196459346</v>
      </c>
    </row>
    <row r="3279" spans="1:25" x14ac:dyDescent="0.45">
      <c r="A3279">
        <v>2179</v>
      </c>
      <c r="B3279" s="1">
        <v>41247</v>
      </c>
      <c r="C3279" s="2" t="s">
        <v>34</v>
      </c>
      <c r="D3279">
        <v>15712</v>
      </c>
      <c r="E3279">
        <v>1</v>
      </c>
      <c r="F3279">
        <v>102.9</v>
      </c>
      <c r="G3279">
        <v>7.0000000000000007E-2</v>
      </c>
      <c r="H3279" s="2" t="s">
        <v>35</v>
      </c>
      <c r="I3279">
        <v>-81.89</v>
      </c>
      <c r="J3279">
        <v>48.58</v>
      </c>
      <c r="K3279">
        <v>54.11</v>
      </c>
      <c r="L3279" s="2" t="s">
        <v>1303</v>
      </c>
      <c r="M3279" s="2" t="s">
        <v>544</v>
      </c>
      <c r="N3279" s="2" t="s">
        <v>545</v>
      </c>
      <c r="O3279" s="2" t="s">
        <v>42</v>
      </c>
      <c r="P3279" s="2" t="s">
        <v>73</v>
      </c>
      <c r="Q3279" s="2" t="s">
        <v>83</v>
      </c>
      <c r="R3279" s="2" t="s">
        <v>214</v>
      </c>
      <c r="S3279" s="2" t="s">
        <v>85</v>
      </c>
      <c r="T3279">
        <v>0.69</v>
      </c>
      <c r="U3279" s="1">
        <v>41249</v>
      </c>
      <c r="V3279">
        <v>2012</v>
      </c>
      <c r="W3279" s="2" t="s">
        <v>100</v>
      </c>
      <c r="X3279">
        <v>12</v>
      </c>
      <c r="Y3279">
        <v>-0.79582118561710391</v>
      </c>
    </row>
    <row r="3280" spans="1:25" x14ac:dyDescent="0.45">
      <c r="A3280">
        <v>2205</v>
      </c>
      <c r="B3280" s="1">
        <v>40448</v>
      </c>
      <c r="C3280" s="2" t="s">
        <v>24</v>
      </c>
      <c r="D3280">
        <v>15906</v>
      </c>
      <c r="E3280">
        <v>8</v>
      </c>
      <c r="F3280">
        <v>2174.96</v>
      </c>
      <c r="G3280">
        <v>0.05</v>
      </c>
      <c r="H3280" s="2" t="s">
        <v>35</v>
      </c>
      <c r="I3280">
        <v>-223.89</v>
      </c>
      <c r="J3280">
        <v>264.98</v>
      </c>
      <c r="K3280">
        <v>17.86</v>
      </c>
      <c r="L3280" s="2" t="s">
        <v>1762</v>
      </c>
      <c r="M3280" s="2" t="s">
        <v>544</v>
      </c>
      <c r="N3280" s="2" t="s">
        <v>545</v>
      </c>
      <c r="O3280" s="2" t="s">
        <v>42</v>
      </c>
      <c r="P3280" s="2" t="s">
        <v>43</v>
      </c>
      <c r="Q3280" s="2" t="s">
        <v>192</v>
      </c>
      <c r="R3280" s="2" t="s">
        <v>1035</v>
      </c>
      <c r="S3280" s="2" t="s">
        <v>40</v>
      </c>
      <c r="T3280">
        <v>0.57999999999999996</v>
      </c>
      <c r="U3280" s="1">
        <v>40450</v>
      </c>
      <c r="V3280">
        <v>2010</v>
      </c>
      <c r="W3280" s="2" t="s">
        <v>112</v>
      </c>
      <c r="X3280">
        <v>9</v>
      </c>
      <c r="Y3280">
        <v>-0.10293982418067459</v>
      </c>
    </row>
    <row r="3281" spans="1:25" x14ac:dyDescent="0.45">
      <c r="A3281">
        <v>2215</v>
      </c>
      <c r="B3281" s="1">
        <v>41267</v>
      </c>
      <c r="C3281" s="2" t="s">
        <v>48</v>
      </c>
      <c r="D3281">
        <v>16005</v>
      </c>
      <c r="E3281">
        <v>7</v>
      </c>
      <c r="F3281">
        <v>51.03</v>
      </c>
      <c r="G3281">
        <v>0.09</v>
      </c>
      <c r="H3281" s="2" t="s">
        <v>25</v>
      </c>
      <c r="I3281">
        <v>-21.38</v>
      </c>
      <c r="J3281">
        <v>6.81</v>
      </c>
      <c r="K3281">
        <v>5.48</v>
      </c>
      <c r="L3281" s="2" t="s">
        <v>1769</v>
      </c>
      <c r="M3281" s="2" t="s">
        <v>544</v>
      </c>
      <c r="N3281" s="2" t="s">
        <v>545</v>
      </c>
      <c r="O3281" s="2" t="s">
        <v>42</v>
      </c>
      <c r="P3281" s="2" t="s">
        <v>29</v>
      </c>
      <c r="Q3281" s="2" t="s">
        <v>54</v>
      </c>
      <c r="R3281" s="2" t="s">
        <v>1156</v>
      </c>
      <c r="S3281" s="2" t="s">
        <v>46</v>
      </c>
      <c r="T3281">
        <v>0.37</v>
      </c>
      <c r="U3281" s="1">
        <v>41269</v>
      </c>
      <c r="V3281">
        <v>2012</v>
      </c>
      <c r="W3281" s="2" t="s">
        <v>100</v>
      </c>
      <c r="X3281">
        <v>12</v>
      </c>
      <c r="Y3281">
        <v>-0.41896923378404854</v>
      </c>
    </row>
    <row r="3282" spans="1:25" x14ac:dyDescent="0.45">
      <c r="A3282">
        <v>2253</v>
      </c>
      <c r="B3282" s="1">
        <v>39961</v>
      </c>
      <c r="C3282" s="2" t="s">
        <v>81</v>
      </c>
      <c r="D3282">
        <v>16225</v>
      </c>
      <c r="E3282">
        <v>30</v>
      </c>
      <c r="F3282">
        <v>550.29</v>
      </c>
      <c r="G3282">
        <v>0.03</v>
      </c>
      <c r="H3282" s="2" t="s">
        <v>25</v>
      </c>
      <c r="I3282">
        <v>-82.5</v>
      </c>
      <c r="J3282">
        <v>17.7</v>
      </c>
      <c r="K3282">
        <v>9.4700000000000006</v>
      </c>
      <c r="L3282" s="2" t="s">
        <v>820</v>
      </c>
      <c r="M3282" s="2" t="s">
        <v>544</v>
      </c>
      <c r="N3282" s="2" t="s">
        <v>545</v>
      </c>
      <c r="O3282" s="2" t="s">
        <v>37</v>
      </c>
      <c r="P3282" s="2" t="s">
        <v>29</v>
      </c>
      <c r="Q3282" s="2" t="s">
        <v>30</v>
      </c>
      <c r="R3282" s="2" t="s">
        <v>1610</v>
      </c>
      <c r="S3282" s="2" t="s">
        <v>46</v>
      </c>
      <c r="T3282">
        <v>0.59</v>
      </c>
      <c r="U3282" s="1">
        <v>39963</v>
      </c>
      <c r="V3282">
        <v>2009</v>
      </c>
      <c r="W3282" s="2" t="s">
        <v>77</v>
      </c>
      <c r="X3282">
        <v>5</v>
      </c>
      <c r="Y3282">
        <v>-0.14992095077141146</v>
      </c>
    </row>
    <row r="3283" spans="1:25" x14ac:dyDescent="0.45">
      <c r="A3283">
        <v>2265</v>
      </c>
      <c r="B3283" s="1">
        <v>40544</v>
      </c>
      <c r="C3283" s="2" t="s">
        <v>24</v>
      </c>
      <c r="D3283">
        <v>16262</v>
      </c>
      <c r="E3283">
        <v>11</v>
      </c>
      <c r="F3283">
        <v>62.84</v>
      </c>
      <c r="G3283">
        <v>0.06</v>
      </c>
      <c r="H3283" s="2" t="s">
        <v>57</v>
      </c>
      <c r="I3283">
        <v>9.5299999999999994</v>
      </c>
      <c r="J3283">
        <v>5.18</v>
      </c>
      <c r="K3283">
        <v>2.04</v>
      </c>
      <c r="L3283" s="2" t="s">
        <v>1758</v>
      </c>
      <c r="M3283" s="2" t="s">
        <v>544</v>
      </c>
      <c r="N3283" s="2" t="s">
        <v>545</v>
      </c>
      <c r="O3283" s="2" t="s">
        <v>37</v>
      </c>
      <c r="P3283" s="2" t="s">
        <v>29</v>
      </c>
      <c r="Q3283" s="2" t="s">
        <v>63</v>
      </c>
      <c r="R3283" s="2" t="s">
        <v>321</v>
      </c>
      <c r="S3283" s="2" t="s">
        <v>76</v>
      </c>
      <c r="T3283">
        <v>0.36</v>
      </c>
      <c r="U3283" s="1">
        <v>40551</v>
      </c>
      <c r="V3283">
        <v>2011</v>
      </c>
      <c r="W3283" s="2" t="s">
        <v>107</v>
      </c>
      <c r="X3283">
        <v>1</v>
      </c>
      <c r="Y3283">
        <v>0.15165499681731379</v>
      </c>
    </row>
    <row r="3284" spans="1:25" x14ac:dyDescent="0.45">
      <c r="A3284">
        <v>2270</v>
      </c>
      <c r="B3284" s="1">
        <v>40087</v>
      </c>
      <c r="C3284" s="2" t="s">
        <v>48</v>
      </c>
      <c r="D3284">
        <v>16321</v>
      </c>
      <c r="E3284">
        <v>50</v>
      </c>
      <c r="F3284">
        <v>7156.56</v>
      </c>
      <c r="G3284">
        <v>0.03</v>
      </c>
      <c r="H3284" s="2" t="s">
        <v>25</v>
      </c>
      <c r="I3284">
        <v>1871.26</v>
      </c>
      <c r="J3284">
        <v>142.86000000000001</v>
      </c>
      <c r="K3284">
        <v>19.989999999999998</v>
      </c>
      <c r="L3284" s="2" t="s">
        <v>291</v>
      </c>
      <c r="M3284" s="2" t="s">
        <v>544</v>
      </c>
      <c r="N3284" s="2" t="s">
        <v>545</v>
      </c>
      <c r="O3284" s="2" t="s">
        <v>42</v>
      </c>
      <c r="P3284" s="2" t="s">
        <v>29</v>
      </c>
      <c r="Q3284" s="2" t="s">
        <v>30</v>
      </c>
      <c r="R3284" s="2" t="s">
        <v>727</v>
      </c>
      <c r="S3284" s="2" t="s">
        <v>46</v>
      </c>
      <c r="T3284">
        <v>0.56000000000000005</v>
      </c>
      <c r="U3284" s="1">
        <v>40089</v>
      </c>
      <c r="V3284">
        <v>2009</v>
      </c>
      <c r="W3284" s="2" t="s">
        <v>33</v>
      </c>
      <c r="X3284">
        <v>10</v>
      </c>
      <c r="Y3284">
        <v>0.26147478676906222</v>
      </c>
    </row>
    <row r="3285" spans="1:25" x14ac:dyDescent="0.45">
      <c r="A3285">
        <v>2315</v>
      </c>
      <c r="B3285" s="1">
        <v>40125</v>
      </c>
      <c r="C3285" s="2" t="s">
        <v>24</v>
      </c>
      <c r="D3285">
        <v>16679</v>
      </c>
      <c r="E3285">
        <v>29</v>
      </c>
      <c r="F3285">
        <v>6481.95</v>
      </c>
      <c r="G3285">
        <v>0.09</v>
      </c>
      <c r="H3285" s="2" t="s">
        <v>35</v>
      </c>
      <c r="I3285">
        <v>846.23</v>
      </c>
      <c r="J3285">
        <v>243.98</v>
      </c>
      <c r="K3285">
        <v>43.32</v>
      </c>
      <c r="L3285" s="2" t="s">
        <v>1766</v>
      </c>
      <c r="M3285" s="2" t="s">
        <v>544</v>
      </c>
      <c r="N3285" s="2" t="s">
        <v>545</v>
      </c>
      <c r="O3285" s="2" t="s">
        <v>28</v>
      </c>
      <c r="P3285" s="2" t="s">
        <v>73</v>
      </c>
      <c r="Q3285" s="2" t="s">
        <v>114</v>
      </c>
      <c r="R3285" s="2" t="s">
        <v>211</v>
      </c>
      <c r="S3285" s="2" t="s">
        <v>40</v>
      </c>
      <c r="T3285">
        <v>0.55000000000000004</v>
      </c>
      <c r="U3285" s="1">
        <v>40130</v>
      </c>
      <c r="V3285">
        <v>2009</v>
      </c>
      <c r="W3285" s="2" t="s">
        <v>69</v>
      </c>
      <c r="X3285">
        <v>11</v>
      </c>
      <c r="Y3285">
        <v>0.13055176297256227</v>
      </c>
    </row>
    <row r="3286" spans="1:25" x14ac:dyDescent="0.45">
      <c r="A3286">
        <v>2328</v>
      </c>
      <c r="B3286" s="1">
        <v>41235</v>
      </c>
      <c r="C3286" s="2" t="s">
        <v>24</v>
      </c>
      <c r="D3286">
        <v>16775</v>
      </c>
      <c r="E3286">
        <v>49</v>
      </c>
      <c r="F3286">
        <v>2469.15</v>
      </c>
      <c r="G3286">
        <v>0.04</v>
      </c>
      <c r="H3286" s="2" t="s">
        <v>25</v>
      </c>
      <c r="I3286">
        <v>1244.81</v>
      </c>
      <c r="J3286">
        <v>48.94</v>
      </c>
      <c r="K3286">
        <v>5.86</v>
      </c>
      <c r="L3286" s="2" t="s">
        <v>1303</v>
      </c>
      <c r="M3286" s="2" t="s">
        <v>544</v>
      </c>
      <c r="N3286" s="2" t="s">
        <v>545</v>
      </c>
      <c r="O3286" s="2" t="s">
        <v>42</v>
      </c>
      <c r="P3286" s="2" t="s">
        <v>29</v>
      </c>
      <c r="Q3286" s="2" t="s">
        <v>63</v>
      </c>
      <c r="R3286" s="2" t="s">
        <v>1718</v>
      </c>
      <c r="S3286" s="2" t="s">
        <v>46</v>
      </c>
      <c r="T3286">
        <v>0.35</v>
      </c>
      <c r="U3286" s="1">
        <v>41239</v>
      </c>
      <c r="V3286">
        <v>2012</v>
      </c>
      <c r="W3286" s="2" t="s">
        <v>69</v>
      </c>
      <c r="X3286">
        <v>11</v>
      </c>
      <c r="Y3286">
        <v>0.50414515116538072</v>
      </c>
    </row>
    <row r="3287" spans="1:25" x14ac:dyDescent="0.45">
      <c r="A3287">
        <v>2340</v>
      </c>
      <c r="B3287" s="1">
        <v>40474</v>
      </c>
      <c r="C3287" s="2" t="s">
        <v>24</v>
      </c>
      <c r="D3287">
        <v>16834</v>
      </c>
      <c r="E3287">
        <v>33</v>
      </c>
      <c r="F3287">
        <v>463.42</v>
      </c>
      <c r="G3287">
        <v>0.08</v>
      </c>
      <c r="H3287" s="2" t="s">
        <v>25</v>
      </c>
      <c r="I3287">
        <v>14.2</v>
      </c>
      <c r="J3287">
        <v>14.45</v>
      </c>
      <c r="K3287">
        <v>7.17</v>
      </c>
      <c r="L3287" s="2" t="s">
        <v>1782</v>
      </c>
      <c r="M3287" s="2" t="s">
        <v>544</v>
      </c>
      <c r="N3287" s="2" t="s">
        <v>545</v>
      </c>
      <c r="O3287" s="2" t="s">
        <v>37</v>
      </c>
      <c r="P3287" s="2" t="s">
        <v>29</v>
      </c>
      <c r="Q3287" s="2" t="s">
        <v>54</v>
      </c>
      <c r="R3287" s="2" t="s">
        <v>961</v>
      </c>
      <c r="S3287" s="2" t="s">
        <v>46</v>
      </c>
      <c r="T3287">
        <v>0.38</v>
      </c>
      <c r="U3287" s="1">
        <v>40476</v>
      </c>
      <c r="V3287">
        <v>2010</v>
      </c>
      <c r="W3287" s="2" t="s">
        <v>33</v>
      </c>
      <c r="X3287">
        <v>10</v>
      </c>
      <c r="Y3287">
        <v>3.0641750463941995E-2</v>
      </c>
    </row>
    <row r="3288" spans="1:25" x14ac:dyDescent="0.45">
      <c r="A3288">
        <v>2341</v>
      </c>
      <c r="B3288" s="1">
        <v>40564</v>
      </c>
      <c r="C3288" s="2" t="s">
        <v>48</v>
      </c>
      <c r="D3288">
        <v>16837</v>
      </c>
      <c r="E3288">
        <v>4</v>
      </c>
      <c r="F3288">
        <v>997</v>
      </c>
      <c r="G3288">
        <v>0.09</v>
      </c>
      <c r="H3288" s="2" t="s">
        <v>35</v>
      </c>
      <c r="I3288">
        <v>-307.95999999999998</v>
      </c>
      <c r="J3288">
        <v>258.98</v>
      </c>
      <c r="K3288">
        <v>54.31</v>
      </c>
      <c r="L3288" s="2" t="s">
        <v>1774</v>
      </c>
      <c r="M3288" s="2" t="s">
        <v>544</v>
      </c>
      <c r="N3288" s="2" t="s">
        <v>545</v>
      </c>
      <c r="O3288" s="2" t="s">
        <v>37</v>
      </c>
      <c r="P3288" s="2" t="s">
        <v>73</v>
      </c>
      <c r="Q3288" s="2" t="s">
        <v>114</v>
      </c>
      <c r="R3288" s="2" t="s">
        <v>754</v>
      </c>
      <c r="S3288" s="2" t="s">
        <v>40</v>
      </c>
      <c r="T3288">
        <v>0.55000000000000004</v>
      </c>
      <c r="U3288" s="1">
        <v>40565</v>
      </c>
      <c r="V3288">
        <v>2011</v>
      </c>
      <c r="W3288" s="2" t="s">
        <v>107</v>
      </c>
      <c r="X3288">
        <v>1</v>
      </c>
      <c r="Y3288">
        <v>-0.3088866599799398</v>
      </c>
    </row>
    <row r="3289" spans="1:25" x14ac:dyDescent="0.45">
      <c r="A3289">
        <v>2343</v>
      </c>
      <c r="B3289" s="1">
        <v>40945</v>
      </c>
      <c r="C3289" s="2" t="s">
        <v>48</v>
      </c>
      <c r="D3289">
        <v>16866</v>
      </c>
      <c r="E3289">
        <v>43</v>
      </c>
      <c r="F3289">
        <v>2357.9085</v>
      </c>
      <c r="G3289">
        <v>0.06</v>
      </c>
      <c r="H3289" s="2" t="s">
        <v>25</v>
      </c>
      <c r="I3289">
        <v>538.49</v>
      </c>
      <c r="J3289">
        <v>65.989999999999995</v>
      </c>
      <c r="K3289">
        <v>3.99</v>
      </c>
      <c r="L3289" s="2" t="s">
        <v>1753</v>
      </c>
      <c r="M3289" s="2" t="s">
        <v>544</v>
      </c>
      <c r="N3289" s="2" t="s">
        <v>545</v>
      </c>
      <c r="O3289" s="2" t="s">
        <v>62</v>
      </c>
      <c r="P3289" s="2" t="s">
        <v>43</v>
      </c>
      <c r="Q3289" s="2" t="s">
        <v>44</v>
      </c>
      <c r="R3289" s="2" t="s">
        <v>718</v>
      </c>
      <c r="S3289" s="2" t="s">
        <v>46</v>
      </c>
      <c r="T3289">
        <v>0.59</v>
      </c>
      <c r="U3289" s="1">
        <v>40946</v>
      </c>
      <c r="V3289">
        <v>2012</v>
      </c>
      <c r="W3289" s="2" t="s">
        <v>65</v>
      </c>
      <c r="X3289">
        <v>2</v>
      </c>
      <c r="Y3289">
        <v>0.22837612231348248</v>
      </c>
    </row>
    <row r="3290" spans="1:25" x14ac:dyDescent="0.45">
      <c r="A3290">
        <v>2360</v>
      </c>
      <c r="B3290" s="1">
        <v>40544</v>
      </c>
      <c r="C3290" s="2" t="s">
        <v>34</v>
      </c>
      <c r="D3290">
        <v>17058</v>
      </c>
      <c r="E3290">
        <v>15</v>
      </c>
      <c r="F3290">
        <v>72.67</v>
      </c>
      <c r="G3290">
        <v>0.04</v>
      </c>
      <c r="H3290" s="2" t="s">
        <v>25</v>
      </c>
      <c r="I3290">
        <v>-62.37</v>
      </c>
      <c r="J3290">
        <v>4.28</v>
      </c>
      <c r="K3290">
        <v>6.72</v>
      </c>
      <c r="L3290" s="2" t="s">
        <v>1779</v>
      </c>
      <c r="M3290" s="2" t="s">
        <v>544</v>
      </c>
      <c r="N3290" s="2" t="s">
        <v>545</v>
      </c>
      <c r="O3290" s="2" t="s">
        <v>62</v>
      </c>
      <c r="P3290" s="2" t="s">
        <v>29</v>
      </c>
      <c r="Q3290" s="2" t="s">
        <v>63</v>
      </c>
      <c r="R3290" s="2" t="s">
        <v>852</v>
      </c>
      <c r="S3290" s="2" t="s">
        <v>46</v>
      </c>
      <c r="T3290">
        <v>0.4</v>
      </c>
      <c r="U3290" s="1">
        <v>40545</v>
      </c>
      <c r="V3290">
        <v>2011</v>
      </c>
      <c r="W3290" s="2" t="s">
        <v>107</v>
      </c>
      <c r="X3290">
        <v>1</v>
      </c>
      <c r="Y3290">
        <v>-0.85826338241365074</v>
      </c>
    </row>
    <row r="3291" spans="1:25" x14ac:dyDescent="0.45">
      <c r="A3291">
        <v>2413</v>
      </c>
      <c r="B3291" s="1">
        <v>41087</v>
      </c>
      <c r="C3291" s="2" t="s">
        <v>24</v>
      </c>
      <c r="D3291">
        <v>17508</v>
      </c>
      <c r="E3291">
        <v>50</v>
      </c>
      <c r="F3291">
        <v>99.08</v>
      </c>
      <c r="G3291">
        <v>0.01</v>
      </c>
      <c r="H3291" s="2" t="s">
        <v>57</v>
      </c>
      <c r="I3291">
        <v>11.28</v>
      </c>
      <c r="J3291">
        <v>1.76</v>
      </c>
      <c r="K3291">
        <v>0.7</v>
      </c>
      <c r="L3291" s="2" t="s">
        <v>291</v>
      </c>
      <c r="M3291" s="2" t="s">
        <v>544</v>
      </c>
      <c r="N3291" s="2" t="s">
        <v>545</v>
      </c>
      <c r="O3291" s="2" t="s">
        <v>42</v>
      </c>
      <c r="P3291" s="2" t="s">
        <v>29</v>
      </c>
      <c r="Q3291" s="2" t="s">
        <v>94</v>
      </c>
      <c r="R3291" s="2" t="s">
        <v>888</v>
      </c>
      <c r="S3291" s="2" t="s">
        <v>76</v>
      </c>
      <c r="T3291">
        <v>0.56000000000000005</v>
      </c>
      <c r="U3291" s="1">
        <v>41089</v>
      </c>
      <c r="V3291">
        <v>2012</v>
      </c>
      <c r="W3291" s="2" t="s">
        <v>56</v>
      </c>
      <c r="X3291">
        <v>6</v>
      </c>
      <c r="Y3291">
        <v>0.11384739604360113</v>
      </c>
    </row>
    <row r="3292" spans="1:25" x14ac:dyDescent="0.45">
      <c r="A3292">
        <v>2573</v>
      </c>
      <c r="B3292" s="1">
        <v>41182</v>
      </c>
      <c r="C3292" s="2" t="s">
        <v>81</v>
      </c>
      <c r="D3292">
        <v>18592</v>
      </c>
      <c r="E3292">
        <v>2</v>
      </c>
      <c r="F3292">
        <v>25.72</v>
      </c>
      <c r="G3292">
        <v>0.04</v>
      </c>
      <c r="H3292" s="2" t="s">
        <v>25</v>
      </c>
      <c r="I3292">
        <v>-15.5</v>
      </c>
      <c r="J3292">
        <v>10.98</v>
      </c>
      <c r="K3292">
        <v>3.37</v>
      </c>
      <c r="L3292" s="2" t="s">
        <v>1792</v>
      </c>
      <c r="M3292" s="2" t="s">
        <v>544</v>
      </c>
      <c r="N3292" s="2" t="s">
        <v>545</v>
      </c>
      <c r="O3292" s="2" t="s">
        <v>42</v>
      </c>
      <c r="P3292" s="2" t="s">
        <v>29</v>
      </c>
      <c r="Q3292" s="2" t="s">
        <v>147</v>
      </c>
      <c r="R3292" s="2" t="s">
        <v>378</v>
      </c>
      <c r="S3292" s="2" t="s">
        <v>106</v>
      </c>
      <c r="T3292">
        <v>0.56999999999999995</v>
      </c>
      <c r="U3292" s="1">
        <v>41183</v>
      </c>
      <c r="V3292">
        <v>2012</v>
      </c>
      <c r="W3292" s="2" t="s">
        <v>112</v>
      </c>
      <c r="X3292">
        <v>9</v>
      </c>
      <c r="Y3292">
        <v>-0.60264385692068434</v>
      </c>
    </row>
    <row r="3293" spans="1:25" x14ac:dyDescent="0.45">
      <c r="A3293">
        <v>2609</v>
      </c>
      <c r="B3293" s="1">
        <v>41259</v>
      </c>
      <c r="C3293" s="2" t="s">
        <v>81</v>
      </c>
      <c r="D3293">
        <v>18851</v>
      </c>
      <c r="E3293">
        <v>32</v>
      </c>
      <c r="F3293">
        <v>204.21</v>
      </c>
      <c r="G3293">
        <v>0.04</v>
      </c>
      <c r="H3293" s="2" t="s">
        <v>57</v>
      </c>
      <c r="I3293">
        <v>-204.81</v>
      </c>
      <c r="J3293">
        <v>5.98</v>
      </c>
      <c r="K3293">
        <v>10.39</v>
      </c>
      <c r="L3293" s="2" t="s">
        <v>1791</v>
      </c>
      <c r="M3293" s="2" t="s">
        <v>544</v>
      </c>
      <c r="N3293" s="2" t="s">
        <v>545</v>
      </c>
      <c r="O3293" s="2" t="s">
        <v>37</v>
      </c>
      <c r="P3293" s="2" t="s">
        <v>29</v>
      </c>
      <c r="Q3293" s="2" t="s">
        <v>63</v>
      </c>
      <c r="R3293" s="2" t="s">
        <v>1268</v>
      </c>
      <c r="S3293" s="2" t="s">
        <v>46</v>
      </c>
      <c r="T3293">
        <v>0.4</v>
      </c>
      <c r="U3293" s="1">
        <v>41260</v>
      </c>
      <c r="V3293">
        <v>2012</v>
      </c>
      <c r="W3293" s="2" t="s">
        <v>100</v>
      </c>
      <c r="X3293">
        <v>12</v>
      </c>
      <c r="Y3293">
        <v>-1.0029381519024534</v>
      </c>
    </row>
    <row r="3294" spans="1:25" x14ac:dyDescent="0.45">
      <c r="A3294">
        <v>2611</v>
      </c>
      <c r="B3294" s="1">
        <v>40195</v>
      </c>
      <c r="C3294" s="2" t="s">
        <v>81</v>
      </c>
      <c r="D3294">
        <v>18853</v>
      </c>
      <c r="E3294">
        <v>33</v>
      </c>
      <c r="F3294">
        <v>223.88</v>
      </c>
      <c r="G3294">
        <v>0.03</v>
      </c>
      <c r="H3294" s="2" t="s">
        <v>25</v>
      </c>
      <c r="I3294">
        <v>55.21</v>
      </c>
      <c r="J3294">
        <v>6.68</v>
      </c>
      <c r="K3294">
        <v>1.5</v>
      </c>
      <c r="L3294" s="2" t="s">
        <v>1779</v>
      </c>
      <c r="M3294" s="2" t="s">
        <v>544</v>
      </c>
      <c r="N3294" s="2" t="s">
        <v>545</v>
      </c>
      <c r="O3294" s="2" t="s">
        <v>62</v>
      </c>
      <c r="P3294" s="2" t="s">
        <v>29</v>
      </c>
      <c r="Q3294" s="2" t="s">
        <v>94</v>
      </c>
      <c r="R3294" s="2" t="s">
        <v>497</v>
      </c>
      <c r="S3294" s="2" t="s">
        <v>76</v>
      </c>
      <c r="T3294">
        <v>0.48</v>
      </c>
      <c r="U3294" s="1">
        <v>40197</v>
      </c>
      <c r="V3294">
        <v>2010</v>
      </c>
      <c r="W3294" s="2" t="s">
        <v>107</v>
      </c>
      <c r="X3294">
        <v>1</v>
      </c>
      <c r="Y3294">
        <v>0.24660532428086476</v>
      </c>
    </row>
    <row r="3295" spans="1:25" x14ac:dyDescent="0.45">
      <c r="A3295">
        <v>2613</v>
      </c>
      <c r="B3295" s="1">
        <v>40718</v>
      </c>
      <c r="C3295" s="2" t="s">
        <v>48</v>
      </c>
      <c r="D3295">
        <v>18884</v>
      </c>
      <c r="E3295">
        <v>5</v>
      </c>
      <c r="F3295">
        <v>131.27000000000001</v>
      </c>
      <c r="G3295">
        <v>0.1</v>
      </c>
      <c r="H3295" s="2" t="s">
        <v>35</v>
      </c>
      <c r="I3295">
        <v>-70.430000000000007</v>
      </c>
      <c r="J3295">
        <v>25.98</v>
      </c>
      <c r="K3295">
        <v>14.36</v>
      </c>
      <c r="L3295" s="2" t="s">
        <v>1792</v>
      </c>
      <c r="M3295" s="2" t="s">
        <v>544</v>
      </c>
      <c r="N3295" s="2" t="s">
        <v>545</v>
      </c>
      <c r="O3295" s="2" t="s">
        <v>62</v>
      </c>
      <c r="P3295" s="2" t="s">
        <v>73</v>
      </c>
      <c r="Q3295" s="2" t="s">
        <v>114</v>
      </c>
      <c r="R3295" s="2" t="s">
        <v>240</v>
      </c>
      <c r="S3295" s="2" t="s">
        <v>40</v>
      </c>
      <c r="T3295">
        <v>0.6</v>
      </c>
      <c r="U3295" s="1">
        <v>40719</v>
      </c>
      <c r="V3295">
        <v>2011</v>
      </c>
      <c r="W3295" s="2" t="s">
        <v>56</v>
      </c>
      <c r="X3295">
        <v>6</v>
      </c>
      <c r="Y3295">
        <v>-0.53652776719737949</v>
      </c>
    </row>
    <row r="3296" spans="1:25" x14ac:dyDescent="0.45">
      <c r="A3296">
        <v>2669</v>
      </c>
      <c r="B3296" s="1">
        <v>40163</v>
      </c>
      <c r="C3296" s="2" t="s">
        <v>81</v>
      </c>
      <c r="D3296">
        <v>19300</v>
      </c>
      <c r="E3296">
        <v>10</v>
      </c>
      <c r="F3296">
        <v>78.72</v>
      </c>
      <c r="G3296">
        <v>0.1</v>
      </c>
      <c r="H3296" s="2" t="s">
        <v>25</v>
      </c>
      <c r="I3296">
        <v>-22.36</v>
      </c>
      <c r="J3296">
        <v>7.64</v>
      </c>
      <c r="K3296">
        <v>5.83</v>
      </c>
      <c r="L3296" s="2" t="s">
        <v>1697</v>
      </c>
      <c r="M3296" s="2" t="s">
        <v>544</v>
      </c>
      <c r="N3296" s="2" t="s">
        <v>545</v>
      </c>
      <c r="O3296" s="2" t="s">
        <v>42</v>
      </c>
      <c r="P3296" s="2" t="s">
        <v>29</v>
      </c>
      <c r="Q3296" s="2" t="s">
        <v>63</v>
      </c>
      <c r="R3296" s="2" t="s">
        <v>310</v>
      </c>
      <c r="S3296" s="2" t="s">
        <v>76</v>
      </c>
      <c r="T3296">
        <v>0.36</v>
      </c>
      <c r="U3296" s="1">
        <v>40164</v>
      </c>
      <c r="V3296">
        <v>2009</v>
      </c>
      <c r="W3296" s="2" t="s">
        <v>100</v>
      </c>
      <c r="X3296">
        <v>12</v>
      </c>
      <c r="Y3296">
        <v>-0.28404471544715448</v>
      </c>
    </row>
    <row r="3297" spans="1:25" x14ac:dyDescent="0.45">
      <c r="A3297">
        <v>2673</v>
      </c>
      <c r="B3297" s="1">
        <v>41175</v>
      </c>
      <c r="C3297" s="2" t="s">
        <v>24</v>
      </c>
      <c r="D3297">
        <v>19361</v>
      </c>
      <c r="E3297">
        <v>21</v>
      </c>
      <c r="F3297">
        <v>788.85</v>
      </c>
      <c r="G3297">
        <v>0.06</v>
      </c>
      <c r="H3297" s="2" t="s">
        <v>25</v>
      </c>
      <c r="I3297">
        <v>317.52999999999997</v>
      </c>
      <c r="J3297">
        <v>37.700000000000003</v>
      </c>
      <c r="K3297">
        <v>2.99</v>
      </c>
      <c r="L3297" s="2" t="s">
        <v>1751</v>
      </c>
      <c r="M3297" s="2" t="s">
        <v>544</v>
      </c>
      <c r="N3297" s="2" t="s">
        <v>545</v>
      </c>
      <c r="O3297" s="2" t="s">
        <v>37</v>
      </c>
      <c r="P3297" s="2" t="s">
        <v>29</v>
      </c>
      <c r="Q3297" s="2" t="s">
        <v>54</v>
      </c>
      <c r="R3297" s="2" t="s">
        <v>789</v>
      </c>
      <c r="S3297" s="2" t="s">
        <v>46</v>
      </c>
      <c r="T3297">
        <v>0.35</v>
      </c>
      <c r="U3297" s="1">
        <v>41184</v>
      </c>
      <c r="V3297">
        <v>2012</v>
      </c>
      <c r="W3297" s="2" t="s">
        <v>112</v>
      </c>
      <c r="X3297">
        <v>9</v>
      </c>
      <c r="Y3297">
        <v>0.40252265956772515</v>
      </c>
    </row>
    <row r="3298" spans="1:25" x14ac:dyDescent="0.45">
      <c r="A3298">
        <v>2706</v>
      </c>
      <c r="B3298" s="1">
        <v>40846</v>
      </c>
      <c r="C3298" s="2" t="s">
        <v>24</v>
      </c>
      <c r="D3298">
        <v>19557</v>
      </c>
      <c r="E3298">
        <v>26</v>
      </c>
      <c r="F3298">
        <v>66.599999999999994</v>
      </c>
      <c r="G3298">
        <v>0.08</v>
      </c>
      <c r="H3298" s="2" t="s">
        <v>25</v>
      </c>
      <c r="I3298">
        <v>13.99</v>
      </c>
      <c r="J3298">
        <v>2.62</v>
      </c>
      <c r="K3298">
        <v>0.8</v>
      </c>
      <c r="L3298" s="2" t="s">
        <v>1755</v>
      </c>
      <c r="M3298" s="2" t="s">
        <v>544</v>
      </c>
      <c r="N3298" s="2" t="s">
        <v>545</v>
      </c>
      <c r="O3298" s="2" t="s">
        <v>42</v>
      </c>
      <c r="P3298" s="2" t="s">
        <v>29</v>
      </c>
      <c r="Q3298" s="2" t="s">
        <v>272</v>
      </c>
      <c r="R3298" s="2" t="s">
        <v>706</v>
      </c>
      <c r="S3298" s="2" t="s">
        <v>76</v>
      </c>
      <c r="T3298">
        <v>0.39</v>
      </c>
      <c r="U3298" s="1">
        <v>40850</v>
      </c>
      <c r="V3298">
        <v>2011</v>
      </c>
      <c r="W3298" s="2" t="s">
        <v>33</v>
      </c>
      <c r="X3298">
        <v>10</v>
      </c>
      <c r="Y3298">
        <v>0.21006006006006009</v>
      </c>
    </row>
    <row r="3299" spans="1:25" x14ac:dyDescent="0.45">
      <c r="A3299">
        <v>2713</v>
      </c>
      <c r="B3299" s="1">
        <v>41214</v>
      </c>
      <c r="C3299" s="2" t="s">
        <v>48</v>
      </c>
      <c r="D3299">
        <v>19586</v>
      </c>
      <c r="E3299">
        <v>36</v>
      </c>
      <c r="F3299">
        <v>70.63</v>
      </c>
      <c r="G3299">
        <v>0.1</v>
      </c>
      <c r="H3299" s="2" t="s">
        <v>25</v>
      </c>
      <c r="I3299">
        <v>-66.87</v>
      </c>
      <c r="J3299">
        <v>2.08</v>
      </c>
      <c r="K3299">
        <v>2.56</v>
      </c>
      <c r="L3299" s="2" t="s">
        <v>1779</v>
      </c>
      <c r="M3299" s="2" t="s">
        <v>544</v>
      </c>
      <c r="N3299" s="2" t="s">
        <v>545</v>
      </c>
      <c r="O3299" s="2" t="s">
        <v>62</v>
      </c>
      <c r="P3299" s="2" t="s">
        <v>29</v>
      </c>
      <c r="Q3299" s="2" t="s">
        <v>147</v>
      </c>
      <c r="R3299" s="2" t="s">
        <v>1770</v>
      </c>
      <c r="S3299" s="2" t="s">
        <v>106</v>
      </c>
      <c r="T3299">
        <v>0.55000000000000004</v>
      </c>
      <c r="U3299" s="1">
        <v>41216</v>
      </c>
      <c r="V3299">
        <v>2012</v>
      </c>
      <c r="W3299" s="2" t="s">
        <v>69</v>
      </c>
      <c r="X3299">
        <v>11</v>
      </c>
      <c r="Y3299">
        <v>-0.94676483080843843</v>
      </c>
    </row>
    <row r="3300" spans="1:25" x14ac:dyDescent="0.45">
      <c r="A3300">
        <v>2732</v>
      </c>
      <c r="B3300" s="1">
        <v>41084</v>
      </c>
      <c r="C3300" s="2" t="s">
        <v>24</v>
      </c>
      <c r="D3300">
        <v>19718</v>
      </c>
      <c r="E3300">
        <v>6</v>
      </c>
      <c r="F3300">
        <v>89.75</v>
      </c>
      <c r="G3300">
        <v>0.03</v>
      </c>
      <c r="H3300" s="2" t="s">
        <v>25</v>
      </c>
      <c r="I3300">
        <v>-38.29</v>
      </c>
      <c r="J3300">
        <v>13.99</v>
      </c>
      <c r="K3300">
        <v>7.51</v>
      </c>
      <c r="L3300" s="2" t="s">
        <v>1771</v>
      </c>
      <c r="M3300" s="2" t="s">
        <v>544</v>
      </c>
      <c r="N3300" s="2" t="s">
        <v>545</v>
      </c>
      <c r="O3300" s="2" t="s">
        <v>37</v>
      </c>
      <c r="P3300" s="2" t="s">
        <v>43</v>
      </c>
      <c r="Q3300" s="2" t="s">
        <v>192</v>
      </c>
      <c r="R3300" s="2" t="s">
        <v>823</v>
      </c>
      <c r="S3300" s="2" t="s">
        <v>51</v>
      </c>
      <c r="T3300">
        <v>0.39</v>
      </c>
      <c r="U3300" s="1">
        <v>41089</v>
      </c>
      <c r="V3300">
        <v>2012</v>
      </c>
      <c r="W3300" s="2" t="s">
        <v>56</v>
      </c>
      <c r="X3300">
        <v>6</v>
      </c>
      <c r="Y3300">
        <v>-0.42662952646239555</v>
      </c>
    </row>
    <row r="3301" spans="1:25" x14ac:dyDescent="0.45">
      <c r="A3301">
        <v>2733</v>
      </c>
      <c r="B3301" s="1">
        <v>40251</v>
      </c>
      <c r="C3301" s="2" t="s">
        <v>66</v>
      </c>
      <c r="D3301">
        <v>19744</v>
      </c>
      <c r="E3301">
        <v>41</v>
      </c>
      <c r="F3301">
        <v>478.38</v>
      </c>
      <c r="G3301">
        <v>0.09</v>
      </c>
      <c r="H3301" s="2" t="s">
        <v>25</v>
      </c>
      <c r="I3301">
        <v>-34.39</v>
      </c>
      <c r="J3301">
        <v>11.97</v>
      </c>
      <c r="K3301">
        <v>4.9800000000000004</v>
      </c>
      <c r="L3301" s="2" t="s">
        <v>1303</v>
      </c>
      <c r="M3301" s="2" t="s">
        <v>544</v>
      </c>
      <c r="N3301" s="2" t="s">
        <v>545</v>
      </c>
      <c r="O3301" s="2" t="s">
        <v>37</v>
      </c>
      <c r="P3301" s="2" t="s">
        <v>29</v>
      </c>
      <c r="Q3301" s="2" t="s">
        <v>38</v>
      </c>
      <c r="R3301" s="2" t="s">
        <v>234</v>
      </c>
      <c r="S3301" s="2" t="s">
        <v>46</v>
      </c>
      <c r="T3301">
        <v>0.57999999999999996</v>
      </c>
      <c r="U3301" s="1">
        <v>40253</v>
      </c>
      <c r="V3301">
        <v>2010</v>
      </c>
      <c r="W3301" s="2" t="s">
        <v>60</v>
      </c>
      <c r="X3301">
        <v>3</v>
      </c>
      <c r="Y3301">
        <v>-7.1888456875287429E-2</v>
      </c>
    </row>
    <row r="3302" spans="1:25" x14ac:dyDescent="0.45">
      <c r="A3302">
        <v>2781</v>
      </c>
      <c r="B3302" s="1">
        <v>40082</v>
      </c>
      <c r="C3302" s="2" t="s">
        <v>81</v>
      </c>
      <c r="D3302">
        <v>20069</v>
      </c>
      <c r="E3302">
        <v>6</v>
      </c>
      <c r="F3302">
        <v>247.15</v>
      </c>
      <c r="G3302">
        <v>7.0000000000000007E-2</v>
      </c>
      <c r="H3302" s="2" t="s">
        <v>25</v>
      </c>
      <c r="I3302">
        <v>-88.35</v>
      </c>
      <c r="J3302">
        <v>40.89</v>
      </c>
      <c r="K3302">
        <v>18.98</v>
      </c>
      <c r="L3302" s="2" t="s">
        <v>110</v>
      </c>
      <c r="M3302" s="2" t="s">
        <v>544</v>
      </c>
      <c r="N3302" s="2" t="s">
        <v>545</v>
      </c>
      <c r="O3302" s="2" t="s">
        <v>42</v>
      </c>
      <c r="P3302" s="2" t="s">
        <v>73</v>
      </c>
      <c r="Q3302" s="2" t="s">
        <v>74</v>
      </c>
      <c r="R3302" s="2" t="s">
        <v>1219</v>
      </c>
      <c r="S3302" s="2" t="s">
        <v>46</v>
      </c>
      <c r="T3302">
        <v>0.56999999999999995</v>
      </c>
      <c r="U3302" s="1">
        <v>40084</v>
      </c>
      <c r="V3302">
        <v>2009</v>
      </c>
      <c r="W3302" s="2" t="s">
        <v>112</v>
      </c>
      <c r="X3302">
        <v>9</v>
      </c>
      <c r="Y3302">
        <v>-0.35747521747926359</v>
      </c>
    </row>
    <row r="3303" spans="1:25" x14ac:dyDescent="0.45">
      <c r="A3303">
        <v>2787</v>
      </c>
      <c r="B3303" s="1">
        <v>40220</v>
      </c>
      <c r="C3303" s="2" t="s">
        <v>66</v>
      </c>
      <c r="D3303">
        <v>20103</v>
      </c>
      <c r="E3303">
        <v>30</v>
      </c>
      <c r="F3303">
        <v>314.93</v>
      </c>
      <c r="G3303">
        <v>0</v>
      </c>
      <c r="H3303" s="2" t="s">
        <v>25</v>
      </c>
      <c r="I3303">
        <v>-17.5</v>
      </c>
      <c r="J3303">
        <v>9.99</v>
      </c>
      <c r="K3303">
        <v>6.24</v>
      </c>
      <c r="L3303" s="2" t="s">
        <v>1757</v>
      </c>
      <c r="M3303" s="2" t="s">
        <v>544</v>
      </c>
      <c r="N3303" s="2" t="s">
        <v>545</v>
      </c>
      <c r="O3303" s="2" t="s">
        <v>28</v>
      </c>
      <c r="P3303" s="2" t="s">
        <v>43</v>
      </c>
      <c r="Q3303" s="2" t="s">
        <v>192</v>
      </c>
      <c r="R3303" s="2" t="s">
        <v>1793</v>
      </c>
      <c r="S3303" s="2" t="s">
        <v>51</v>
      </c>
      <c r="T3303">
        <v>0.36</v>
      </c>
      <c r="U3303" s="1">
        <v>40221</v>
      </c>
      <c r="V3303">
        <v>2010</v>
      </c>
      <c r="W3303" s="2" t="s">
        <v>65</v>
      </c>
      <c r="X3303">
        <v>2</v>
      </c>
      <c r="Y3303">
        <v>-5.5567903978661924E-2</v>
      </c>
    </row>
    <row r="3304" spans="1:25" x14ac:dyDescent="0.45">
      <c r="A3304">
        <v>2794</v>
      </c>
      <c r="B3304" s="1">
        <v>39994</v>
      </c>
      <c r="C3304" s="2" t="s">
        <v>81</v>
      </c>
      <c r="D3304">
        <v>20135</v>
      </c>
      <c r="E3304">
        <v>44</v>
      </c>
      <c r="F3304">
        <v>115.24</v>
      </c>
      <c r="G3304">
        <v>0.03</v>
      </c>
      <c r="H3304" s="2" t="s">
        <v>25</v>
      </c>
      <c r="I3304">
        <v>43.23</v>
      </c>
      <c r="J3304">
        <v>2.61</v>
      </c>
      <c r="K3304">
        <v>0.5</v>
      </c>
      <c r="L3304" s="2" t="s">
        <v>1756</v>
      </c>
      <c r="M3304" s="2" t="s">
        <v>544</v>
      </c>
      <c r="N3304" s="2" t="s">
        <v>545</v>
      </c>
      <c r="O3304" s="2" t="s">
        <v>42</v>
      </c>
      <c r="P3304" s="2" t="s">
        <v>29</v>
      </c>
      <c r="Q3304" s="2" t="s">
        <v>89</v>
      </c>
      <c r="R3304" s="2" t="s">
        <v>329</v>
      </c>
      <c r="S3304" s="2" t="s">
        <v>46</v>
      </c>
      <c r="T3304">
        <v>0.39</v>
      </c>
      <c r="U3304" s="1">
        <v>39994</v>
      </c>
      <c r="V3304">
        <v>2009</v>
      </c>
      <c r="W3304" s="2" t="s">
        <v>56</v>
      </c>
      <c r="X3304">
        <v>6</v>
      </c>
      <c r="Y3304">
        <v>0.37513016313779934</v>
      </c>
    </row>
    <row r="3305" spans="1:25" x14ac:dyDescent="0.45">
      <c r="A3305">
        <v>2798</v>
      </c>
      <c r="B3305" s="1">
        <v>39876</v>
      </c>
      <c r="C3305" s="2" t="s">
        <v>24</v>
      </c>
      <c r="D3305">
        <v>20166</v>
      </c>
      <c r="E3305">
        <v>6</v>
      </c>
      <c r="F3305">
        <v>973.86199999999997</v>
      </c>
      <c r="G3305">
        <v>0.1</v>
      </c>
      <c r="H3305" s="2" t="s">
        <v>25</v>
      </c>
      <c r="I3305">
        <v>-693.33</v>
      </c>
      <c r="J3305">
        <v>205.99</v>
      </c>
      <c r="K3305">
        <v>8.99</v>
      </c>
      <c r="L3305" s="2" t="s">
        <v>1764</v>
      </c>
      <c r="M3305" s="2" t="s">
        <v>544</v>
      </c>
      <c r="N3305" s="2" t="s">
        <v>545</v>
      </c>
      <c r="O3305" s="2" t="s">
        <v>42</v>
      </c>
      <c r="P3305" s="2" t="s">
        <v>43</v>
      </c>
      <c r="Q3305" s="2" t="s">
        <v>44</v>
      </c>
      <c r="R3305" s="2" t="s">
        <v>1794</v>
      </c>
      <c r="S3305" s="2" t="s">
        <v>46</v>
      </c>
      <c r="T3305">
        <v>0.56000000000000005</v>
      </c>
      <c r="U3305" s="1">
        <v>39880</v>
      </c>
      <c r="V3305">
        <v>2009</v>
      </c>
      <c r="W3305" s="2" t="s">
        <v>60</v>
      </c>
      <c r="X3305">
        <v>3</v>
      </c>
      <c r="Y3305">
        <v>-0.71193865249901944</v>
      </c>
    </row>
    <row r="3306" spans="1:25" x14ac:dyDescent="0.45">
      <c r="A3306">
        <v>2799</v>
      </c>
      <c r="B3306" s="1">
        <v>40457</v>
      </c>
      <c r="C3306" s="2" t="s">
        <v>24</v>
      </c>
      <c r="D3306">
        <v>20192</v>
      </c>
      <c r="E3306">
        <v>35</v>
      </c>
      <c r="F3306">
        <v>1624.67</v>
      </c>
      <c r="G3306">
        <v>0.04</v>
      </c>
      <c r="H3306" s="2" t="s">
        <v>25</v>
      </c>
      <c r="I3306">
        <v>504.35</v>
      </c>
      <c r="J3306">
        <v>45.19</v>
      </c>
      <c r="K3306">
        <v>1.99</v>
      </c>
      <c r="L3306" s="2" t="s">
        <v>1787</v>
      </c>
      <c r="M3306" s="2" t="s">
        <v>544</v>
      </c>
      <c r="N3306" s="2" t="s">
        <v>545</v>
      </c>
      <c r="O3306" s="2" t="s">
        <v>62</v>
      </c>
      <c r="P3306" s="2" t="s">
        <v>43</v>
      </c>
      <c r="Q3306" s="2" t="s">
        <v>104</v>
      </c>
      <c r="R3306" s="2" t="s">
        <v>513</v>
      </c>
      <c r="S3306" s="2" t="s">
        <v>106</v>
      </c>
      <c r="T3306">
        <v>0.55000000000000004</v>
      </c>
      <c r="U3306" s="1">
        <v>40464</v>
      </c>
      <c r="V3306">
        <v>2010</v>
      </c>
      <c r="W3306" s="2" t="s">
        <v>33</v>
      </c>
      <c r="X3306">
        <v>10</v>
      </c>
      <c r="Y3306">
        <v>0.31043227239993354</v>
      </c>
    </row>
    <row r="3307" spans="1:25" x14ac:dyDescent="0.45">
      <c r="A3307">
        <v>2804</v>
      </c>
      <c r="B3307" s="1">
        <v>40116</v>
      </c>
      <c r="C3307" s="2" t="s">
        <v>24</v>
      </c>
      <c r="D3307">
        <v>20229</v>
      </c>
      <c r="E3307">
        <v>47</v>
      </c>
      <c r="F3307">
        <v>116.06</v>
      </c>
      <c r="G3307">
        <v>0.1</v>
      </c>
      <c r="H3307" s="2" t="s">
        <v>25</v>
      </c>
      <c r="I3307">
        <v>25.2</v>
      </c>
      <c r="J3307">
        <v>2.62</v>
      </c>
      <c r="K3307">
        <v>0.8</v>
      </c>
      <c r="L3307" s="2" t="s">
        <v>1779</v>
      </c>
      <c r="M3307" s="2" t="s">
        <v>544</v>
      </c>
      <c r="N3307" s="2" t="s">
        <v>545</v>
      </c>
      <c r="O3307" s="2" t="s">
        <v>62</v>
      </c>
      <c r="P3307" s="2" t="s">
        <v>29</v>
      </c>
      <c r="Q3307" s="2" t="s">
        <v>272</v>
      </c>
      <c r="R3307" s="2" t="s">
        <v>706</v>
      </c>
      <c r="S3307" s="2" t="s">
        <v>76</v>
      </c>
      <c r="T3307">
        <v>0.39</v>
      </c>
      <c r="U3307" s="1">
        <v>40123</v>
      </c>
      <c r="V3307">
        <v>2009</v>
      </c>
      <c r="W3307" s="2" t="s">
        <v>33</v>
      </c>
      <c r="X3307">
        <v>10</v>
      </c>
      <c r="Y3307">
        <v>0.21712907117008443</v>
      </c>
    </row>
    <row r="3308" spans="1:25" x14ac:dyDescent="0.45">
      <c r="A3308">
        <v>2906</v>
      </c>
      <c r="B3308" s="1">
        <v>40439</v>
      </c>
      <c r="C3308" s="2" t="s">
        <v>24</v>
      </c>
      <c r="D3308">
        <v>20966</v>
      </c>
      <c r="E3308">
        <v>10</v>
      </c>
      <c r="F3308">
        <v>39.42</v>
      </c>
      <c r="G3308">
        <v>0.06</v>
      </c>
      <c r="H3308" s="2" t="s">
        <v>25</v>
      </c>
      <c r="I3308">
        <v>7.78</v>
      </c>
      <c r="J3308">
        <v>3.85</v>
      </c>
      <c r="K3308">
        <v>0.7</v>
      </c>
      <c r="L3308" s="2" t="s">
        <v>1785</v>
      </c>
      <c r="M3308" s="2" t="s">
        <v>544</v>
      </c>
      <c r="N3308" s="2" t="s">
        <v>545</v>
      </c>
      <c r="O3308" s="2" t="s">
        <v>37</v>
      </c>
      <c r="P3308" s="2" t="s">
        <v>29</v>
      </c>
      <c r="Q3308" s="2" t="s">
        <v>94</v>
      </c>
      <c r="R3308" s="2" t="s">
        <v>1641</v>
      </c>
      <c r="S3308" s="2" t="s">
        <v>76</v>
      </c>
      <c r="T3308">
        <v>0.44</v>
      </c>
      <c r="U3308" s="1">
        <v>40443</v>
      </c>
      <c r="V3308">
        <v>2010</v>
      </c>
      <c r="W3308" s="2" t="s">
        <v>112</v>
      </c>
      <c r="X3308">
        <v>9</v>
      </c>
      <c r="Y3308">
        <v>0.19736174530695078</v>
      </c>
    </row>
    <row r="3309" spans="1:25" x14ac:dyDescent="0.45">
      <c r="A3309">
        <v>2916</v>
      </c>
      <c r="B3309" s="1">
        <v>40648</v>
      </c>
      <c r="C3309" s="2" t="s">
        <v>24</v>
      </c>
      <c r="D3309">
        <v>21063</v>
      </c>
      <c r="E3309">
        <v>49</v>
      </c>
      <c r="F3309">
        <v>377.02</v>
      </c>
      <c r="G3309">
        <v>0</v>
      </c>
      <c r="H3309" s="2" t="s">
        <v>25</v>
      </c>
      <c r="I3309">
        <v>84.66</v>
      </c>
      <c r="J3309">
        <v>7.08</v>
      </c>
      <c r="K3309">
        <v>2.35</v>
      </c>
      <c r="L3309" s="2" t="s">
        <v>1785</v>
      </c>
      <c r="M3309" s="2" t="s">
        <v>544</v>
      </c>
      <c r="N3309" s="2" t="s">
        <v>545</v>
      </c>
      <c r="O3309" s="2" t="s">
        <v>37</v>
      </c>
      <c r="P3309" s="2" t="s">
        <v>29</v>
      </c>
      <c r="Q3309" s="2" t="s">
        <v>94</v>
      </c>
      <c r="R3309" s="2" t="s">
        <v>956</v>
      </c>
      <c r="S3309" s="2" t="s">
        <v>76</v>
      </c>
      <c r="T3309">
        <v>0.47</v>
      </c>
      <c r="U3309" s="1">
        <v>40652</v>
      </c>
      <c r="V3309">
        <v>2011</v>
      </c>
      <c r="W3309" s="2" t="s">
        <v>88</v>
      </c>
      <c r="X3309">
        <v>4</v>
      </c>
      <c r="Y3309">
        <v>0.22455042172829029</v>
      </c>
    </row>
    <row r="3310" spans="1:25" x14ac:dyDescent="0.45">
      <c r="A3310">
        <v>2958</v>
      </c>
      <c r="B3310" s="1">
        <v>40737</v>
      </c>
      <c r="C3310" s="2" t="s">
        <v>48</v>
      </c>
      <c r="D3310">
        <v>21412</v>
      </c>
      <c r="E3310">
        <v>38</v>
      </c>
      <c r="F3310">
        <v>137.07</v>
      </c>
      <c r="G3310">
        <v>0.09</v>
      </c>
      <c r="H3310" s="2" t="s">
        <v>25</v>
      </c>
      <c r="I3310">
        <v>-199.3</v>
      </c>
      <c r="J3310">
        <v>3.52</v>
      </c>
      <c r="K3310">
        <v>6.83</v>
      </c>
      <c r="L3310" s="2" t="s">
        <v>1792</v>
      </c>
      <c r="M3310" s="2" t="s">
        <v>544</v>
      </c>
      <c r="N3310" s="2" t="s">
        <v>545</v>
      </c>
      <c r="O3310" s="2" t="s">
        <v>62</v>
      </c>
      <c r="P3310" s="2" t="s">
        <v>29</v>
      </c>
      <c r="Q3310" s="2" t="s">
        <v>54</v>
      </c>
      <c r="R3310" s="2" t="s">
        <v>520</v>
      </c>
      <c r="S3310" s="2" t="s">
        <v>46</v>
      </c>
      <c r="T3310">
        <v>0.38</v>
      </c>
      <c r="U3310" s="1">
        <v>40739</v>
      </c>
      <c r="V3310">
        <v>2011</v>
      </c>
      <c r="W3310" s="2" t="s">
        <v>47</v>
      </c>
      <c r="X3310">
        <v>7</v>
      </c>
      <c r="Y3310">
        <v>-1.4540016050193334</v>
      </c>
    </row>
    <row r="3311" spans="1:25" x14ac:dyDescent="0.45">
      <c r="A3311">
        <v>2964</v>
      </c>
      <c r="B3311" s="1">
        <v>40172</v>
      </c>
      <c r="C3311" s="2" t="s">
        <v>24</v>
      </c>
      <c r="D3311">
        <v>21442</v>
      </c>
      <c r="E3311">
        <v>48</v>
      </c>
      <c r="F3311">
        <v>2962.96</v>
      </c>
      <c r="G3311">
        <v>0.02</v>
      </c>
      <c r="H3311" s="2" t="s">
        <v>35</v>
      </c>
      <c r="I3311">
        <v>-612.94000000000005</v>
      </c>
      <c r="J3311">
        <v>58.14</v>
      </c>
      <c r="K3311">
        <v>36.61</v>
      </c>
      <c r="L3311" s="2" t="s">
        <v>1791</v>
      </c>
      <c r="M3311" s="2" t="s">
        <v>544</v>
      </c>
      <c r="N3311" s="2" t="s">
        <v>545</v>
      </c>
      <c r="O3311" s="2" t="s">
        <v>37</v>
      </c>
      <c r="P3311" s="2" t="s">
        <v>73</v>
      </c>
      <c r="Q3311" s="2" t="s">
        <v>83</v>
      </c>
      <c r="R3311" s="2" t="s">
        <v>402</v>
      </c>
      <c r="S3311" s="2" t="s">
        <v>85</v>
      </c>
      <c r="T3311">
        <v>0.61</v>
      </c>
      <c r="U3311" s="1">
        <v>40179</v>
      </c>
      <c r="V3311">
        <v>2009</v>
      </c>
      <c r="W3311" s="2" t="s">
        <v>100</v>
      </c>
      <c r="X3311">
        <v>12</v>
      </c>
      <c r="Y3311">
        <v>-0.20686745686745689</v>
      </c>
    </row>
    <row r="3312" spans="1:25" x14ac:dyDescent="0.45">
      <c r="A3312">
        <v>2966</v>
      </c>
      <c r="B3312" s="1">
        <v>40648</v>
      </c>
      <c r="C3312" s="2" t="s">
        <v>66</v>
      </c>
      <c r="D3312">
        <v>21444</v>
      </c>
      <c r="E3312">
        <v>17</v>
      </c>
      <c r="F3312">
        <v>34.159999999999997</v>
      </c>
      <c r="G3312">
        <v>0.09</v>
      </c>
      <c r="H3312" s="2" t="s">
        <v>25</v>
      </c>
      <c r="I3312">
        <v>-2.29</v>
      </c>
      <c r="J3312">
        <v>2.1</v>
      </c>
      <c r="K3312">
        <v>0.7</v>
      </c>
      <c r="L3312" s="2" t="s">
        <v>1769</v>
      </c>
      <c r="M3312" s="2" t="s">
        <v>544</v>
      </c>
      <c r="N3312" s="2" t="s">
        <v>545</v>
      </c>
      <c r="O3312" s="2" t="s">
        <v>42</v>
      </c>
      <c r="P3312" s="2" t="s">
        <v>29</v>
      </c>
      <c r="Q3312" s="2" t="s">
        <v>94</v>
      </c>
      <c r="R3312" s="2" t="s">
        <v>1580</v>
      </c>
      <c r="S3312" s="2" t="s">
        <v>76</v>
      </c>
      <c r="T3312">
        <v>0.56999999999999995</v>
      </c>
      <c r="U3312" s="1">
        <v>40649</v>
      </c>
      <c r="V3312">
        <v>2011</v>
      </c>
      <c r="W3312" s="2" t="s">
        <v>88</v>
      </c>
      <c r="X3312">
        <v>4</v>
      </c>
      <c r="Y3312">
        <v>-6.7037470725995321E-2</v>
      </c>
    </row>
    <row r="3313" spans="1:25" x14ac:dyDescent="0.45">
      <c r="A3313">
        <v>3046</v>
      </c>
      <c r="B3313" s="1">
        <v>40043</v>
      </c>
      <c r="C3313" s="2" t="s">
        <v>81</v>
      </c>
      <c r="D3313">
        <v>21861</v>
      </c>
      <c r="E3313">
        <v>5</v>
      </c>
      <c r="F3313">
        <v>244.9</v>
      </c>
      <c r="G3313">
        <v>0.06</v>
      </c>
      <c r="H3313" s="2" t="s">
        <v>25</v>
      </c>
      <c r="I3313">
        <v>-135.4</v>
      </c>
      <c r="J3313">
        <v>47.98</v>
      </c>
      <c r="K3313">
        <v>3.61</v>
      </c>
      <c r="L3313" s="2" t="s">
        <v>1786</v>
      </c>
      <c r="M3313" s="2" t="s">
        <v>544</v>
      </c>
      <c r="N3313" s="2" t="s">
        <v>545</v>
      </c>
      <c r="O3313" s="2" t="s">
        <v>62</v>
      </c>
      <c r="P3313" s="2" t="s">
        <v>43</v>
      </c>
      <c r="Q3313" s="2" t="s">
        <v>104</v>
      </c>
      <c r="R3313" s="2" t="s">
        <v>835</v>
      </c>
      <c r="S3313" s="2" t="s">
        <v>106</v>
      </c>
      <c r="T3313">
        <v>0.71</v>
      </c>
      <c r="U3313" s="1">
        <v>40045</v>
      </c>
      <c r="V3313">
        <v>2009</v>
      </c>
      <c r="W3313" s="2" t="s">
        <v>52</v>
      </c>
      <c r="X3313">
        <v>8</v>
      </c>
      <c r="Y3313">
        <v>-0.55287872601061661</v>
      </c>
    </row>
    <row r="3314" spans="1:25" x14ac:dyDescent="0.45">
      <c r="A3314">
        <v>3064</v>
      </c>
      <c r="B3314" s="1">
        <v>40575</v>
      </c>
      <c r="C3314" s="2" t="s">
        <v>34</v>
      </c>
      <c r="D3314">
        <v>21956</v>
      </c>
      <c r="E3314">
        <v>2</v>
      </c>
      <c r="F3314">
        <v>125.273</v>
      </c>
      <c r="G3314">
        <v>0.02</v>
      </c>
      <c r="H3314" s="2" t="s">
        <v>25</v>
      </c>
      <c r="I3314">
        <v>-301.91000000000003</v>
      </c>
      <c r="J3314">
        <v>65.989999999999995</v>
      </c>
      <c r="K3314">
        <v>8.99</v>
      </c>
      <c r="L3314" s="2" t="s">
        <v>1303</v>
      </c>
      <c r="M3314" s="2" t="s">
        <v>544</v>
      </c>
      <c r="N3314" s="2" t="s">
        <v>545</v>
      </c>
      <c r="O3314" s="2" t="s">
        <v>37</v>
      </c>
      <c r="P3314" s="2" t="s">
        <v>43</v>
      </c>
      <c r="Q3314" s="2" t="s">
        <v>44</v>
      </c>
      <c r="R3314" s="2" t="s">
        <v>1009</v>
      </c>
      <c r="S3314" s="2" t="s">
        <v>46</v>
      </c>
      <c r="T3314">
        <v>0.56000000000000005</v>
      </c>
      <c r="U3314" s="1">
        <v>40577</v>
      </c>
      <c r="V3314">
        <v>2011</v>
      </c>
      <c r="W3314" s="2" t="s">
        <v>65</v>
      </c>
      <c r="X3314">
        <v>2</v>
      </c>
      <c r="Y3314">
        <v>-2.4100165239117768</v>
      </c>
    </row>
    <row r="3315" spans="1:25" x14ac:dyDescent="0.45">
      <c r="A3315">
        <v>3073</v>
      </c>
      <c r="B3315" s="1">
        <v>40907</v>
      </c>
      <c r="C3315" s="2" t="s">
        <v>48</v>
      </c>
      <c r="D3315">
        <v>22051</v>
      </c>
      <c r="E3315">
        <v>39</v>
      </c>
      <c r="F3315">
        <v>209.33</v>
      </c>
      <c r="G3315">
        <v>0.01</v>
      </c>
      <c r="H3315" s="2" t="s">
        <v>25</v>
      </c>
      <c r="I3315">
        <v>-160.71</v>
      </c>
      <c r="J3315">
        <v>4.9800000000000004</v>
      </c>
      <c r="K3315">
        <v>7.44</v>
      </c>
      <c r="L3315" s="2" t="s">
        <v>1759</v>
      </c>
      <c r="M3315" s="2" t="s">
        <v>544</v>
      </c>
      <c r="N3315" s="2" t="s">
        <v>545</v>
      </c>
      <c r="O3315" s="2" t="s">
        <v>42</v>
      </c>
      <c r="P3315" s="2" t="s">
        <v>29</v>
      </c>
      <c r="Q3315" s="2" t="s">
        <v>63</v>
      </c>
      <c r="R3315" s="2" t="s">
        <v>1167</v>
      </c>
      <c r="S3315" s="2" t="s">
        <v>46</v>
      </c>
      <c r="T3315">
        <v>0.36</v>
      </c>
      <c r="U3315" s="1">
        <v>40909</v>
      </c>
      <c r="V3315">
        <v>2011</v>
      </c>
      <c r="W3315" s="2" t="s">
        <v>100</v>
      </c>
      <c r="X3315">
        <v>12</v>
      </c>
      <c r="Y3315">
        <v>-0.76773515501839196</v>
      </c>
    </row>
    <row r="3316" spans="1:25" x14ac:dyDescent="0.45">
      <c r="A3316">
        <v>3078</v>
      </c>
      <c r="B3316" s="1">
        <v>40977</v>
      </c>
      <c r="C3316" s="2" t="s">
        <v>24</v>
      </c>
      <c r="D3316">
        <v>22085</v>
      </c>
      <c r="E3316">
        <v>41</v>
      </c>
      <c r="F3316">
        <v>265.61</v>
      </c>
      <c r="G3316">
        <v>0.1</v>
      </c>
      <c r="H3316" s="2" t="s">
        <v>25</v>
      </c>
      <c r="I3316">
        <v>-147.82</v>
      </c>
      <c r="J3316">
        <v>6.48</v>
      </c>
      <c r="K3316">
        <v>7.37</v>
      </c>
      <c r="L3316" s="2" t="s">
        <v>1779</v>
      </c>
      <c r="M3316" s="2" t="s">
        <v>544</v>
      </c>
      <c r="N3316" s="2" t="s">
        <v>545</v>
      </c>
      <c r="O3316" s="2" t="s">
        <v>62</v>
      </c>
      <c r="P3316" s="2" t="s">
        <v>29</v>
      </c>
      <c r="Q3316" s="2" t="s">
        <v>63</v>
      </c>
      <c r="R3316" s="2" t="s">
        <v>704</v>
      </c>
      <c r="S3316" s="2" t="s">
        <v>46</v>
      </c>
      <c r="T3316">
        <v>0.37</v>
      </c>
      <c r="U3316" s="1">
        <v>40979</v>
      </c>
      <c r="V3316">
        <v>2012</v>
      </c>
      <c r="W3316" s="2" t="s">
        <v>60</v>
      </c>
      <c r="X3316">
        <v>3</v>
      </c>
      <c r="Y3316">
        <v>-0.55653025112006316</v>
      </c>
    </row>
    <row r="3317" spans="1:25" x14ac:dyDescent="0.45">
      <c r="A3317">
        <v>3080</v>
      </c>
      <c r="B3317" s="1">
        <v>40892</v>
      </c>
      <c r="C3317" s="2" t="s">
        <v>66</v>
      </c>
      <c r="D3317">
        <v>22086</v>
      </c>
      <c r="E3317">
        <v>21</v>
      </c>
      <c r="F3317">
        <v>2039.33</v>
      </c>
      <c r="G3317">
        <v>0.08</v>
      </c>
      <c r="H3317" s="2" t="s">
        <v>35</v>
      </c>
      <c r="I3317">
        <v>-862.44</v>
      </c>
      <c r="J3317">
        <v>95.95</v>
      </c>
      <c r="K3317">
        <v>74.349999999999994</v>
      </c>
      <c r="L3317" s="2" t="s">
        <v>1795</v>
      </c>
      <c r="M3317" s="2" t="s">
        <v>544</v>
      </c>
      <c r="N3317" s="2" t="s">
        <v>545</v>
      </c>
      <c r="O3317" s="2" t="s">
        <v>28</v>
      </c>
      <c r="P3317" s="2" t="s">
        <v>73</v>
      </c>
      <c r="Q3317" s="2" t="s">
        <v>114</v>
      </c>
      <c r="R3317" s="2" t="s">
        <v>115</v>
      </c>
      <c r="S3317" s="2" t="s">
        <v>40</v>
      </c>
      <c r="T3317">
        <v>0.56999999999999995</v>
      </c>
      <c r="U3317" s="1">
        <v>40893</v>
      </c>
      <c r="V3317">
        <v>2011</v>
      </c>
      <c r="W3317" s="2" t="s">
        <v>100</v>
      </c>
      <c r="X3317">
        <v>12</v>
      </c>
      <c r="Y3317">
        <v>-0.42290360069238431</v>
      </c>
    </row>
    <row r="3318" spans="1:25" x14ac:dyDescent="0.45">
      <c r="A3318">
        <v>3084</v>
      </c>
      <c r="B3318" s="1">
        <v>39831</v>
      </c>
      <c r="C3318" s="2" t="s">
        <v>34</v>
      </c>
      <c r="D3318">
        <v>22118</v>
      </c>
      <c r="E3318">
        <v>50</v>
      </c>
      <c r="F3318">
        <v>2842.54</v>
      </c>
      <c r="G3318">
        <v>0.05</v>
      </c>
      <c r="H3318" s="2" t="s">
        <v>25</v>
      </c>
      <c r="I3318">
        <v>1315.75</v>
      </c>
      <c r="J3318">
        <v>58.1</v>
      </c>
      <c r="K3318">
        <v>1.49</v>
      </c>
      <c r="L3318" s="2" t="s">
        <v>1303</v>
      </c>
      <c r="M3318" s="2" t="s">
        <v>544</v>
      </c>
      <c r="N3318" s="2" t="s">
        <v>545</v>
      </c>
      <c r="O3318" s="2" t="s">
        <v>42</v>
      </c>
      <c r="P3318" s="2" t="s">
        <v>29</v>
      </c>
      <c r="Q3318" s="2" t="s">
        <v>54</v>
      </c>
      <c r="R3318" s="2" t="s">
        <v>141</v>
      </c>
      <c r="S3318" s="2" t="s">
        <v>46</v>
      </c>
      <c r="T3318">
        <v>0.38</v>
      </c>
      <c r="U3318" s="1">
        <v>39831</v>
      </c>
      <c r="V3318">
        <v>2009</v>
      </c>
      <c r="W3318" s="2" t="s">
        <v>107</v>
      </c>
      <c r="X3318">
        <v>1</v>
      </c>
      <c r="Y3318">
        <v>0.4628782708422749</v>
      </c>
    </row>
    <row r="3319" spans="1:25" x14ac:dyDescent="0.45">
      <c r="A3319">
        <v>3107</v>
      </c>
      <c r="B3319" s="1">
        <v>40872</v>
      </c>
      <c r="C3319" s="2" t="s">
        <v>24</v>
      </c>
      <c r="D3319">
        <v>22304</v>
      </c>
      <c r="E3319">
        <v>24</v>
      </c>
      <c r="F3319">
        <v>40.24</v>
      </c>
      <c r="G3319">
        <v>0.1</v>
      </c>
      <c r="H3319" s="2" t="s">
        <v>25</v>
      </c>
      <c r="I3319">
        <v>-3.73</v>
      </c>
      <c r="J3319">
        <v>1.76</v>
      </c>
      <c r="K3319">
        <v>0.7</v>
      </c>
      <c r="L3319" s="2" t="s">
        <v>962</v>
      </c>
      <c r="M3319" s="2" t="s">
        <v>544</v>
      </c>
      <c r="N3319" s="2" t="s">
        <v>545</v>
      </c>
      <c r="O3319" s="2" t="s">
        <v>37</v>
      </c>
      <c r="P3319" s="2" t="s">
        <v>29</v>
      </c>
      <c r="Q3319" s="2" t="s">
        <v>94</v>
      </c>
      <c r="R3319" s="2" t="s">
        <v>888</v>
      </c>
      <c r="S3319" s="2" t="s">
        <v>76</v>
      </c>
      <c r="T3319">
        <v>0.56000000000000005</v>
      </c>
      <c r="U3319" s="1">
        <v>40876</v>
      </c>
      <c r="V3319">
        <v>2011</v>
      </c>
      <c r="W3319" s="2" t="s">
        <v>69</v>
      </c>
      <c r="X3319">
        <v>11</v>
      </c>
      <c r="Y3319">
        <v>-9.2693836978131203E-2</v>
      </c>
    </row>
    <row r="3320" spans="1:25" x14ac:dyDescent="0.45">
      <c r="A3320">
        <v>3199</v>
      </c>
      <c r="B3320" s="1">
        <v>40011</v>
      </c>
      <c r="C3320" s="2" t="s">
        <v>81</v>
      </c>
      <c r="D3320">
        <v>22919</v>
      </c>
      <c r="E3320">
        <v>21</v>
      </c>
      <c r="F3320">
        <v>98.77</v>
      </c>
      <c r="G3320">
        <v>7.0000000000000007E-2</v>
      </c>
      <c r="H3320" s="2" t="s">
        <v>25</v>
      </c>
      <c r="I3320">
        <v>41.33</v>
      </c>
      <c r="J3320">
        <v>4.91</v>
      </c>
      <c r="K3320">
        <v>0.5</v>
      </c>
      <c r="L3320" s="2" t="s">
        <v>1767</v>
      </c>
      <c r="M3320" s="2" t="s">
        <v>544</v>
      </c>
      <c r="N3320" s="2" t="s">
        <v>545</v>
      </c>
      <c r="O3320" s="2" t="s">
        <v>37</v>
      </c>
      <c r="P3320" s="2" t="s">
        <v>29</v>
      </c>
      <c r="Q3320" s="2" t="s">
        <v>89</v>
      </c>
      <c r="R3320" s="2" t="s">
        <v>1460</v>
      </c>
      <c r="S3320" s="2" t="s">
        <v>46</v>
      </c>
      <c r="T3320">
        <v>0.36</v>
      </c>
      <c r="U3320" s="1">
        <v>40012</v>
      </c>
      <c r="V3320">
        <v>2009</v>
      </c>
      <c r="W3320" s="2" t="s">
        <v>47</v>
      </c>
      <c r="X3320">
        <v>7</v>
      </c>
      <c r="Y3320">
        <v>0.41844689683102154</v>
      </c>
    </row>
    <row r="3321" spans="1:25" x14ac:dyDescent="0.45">
      <c r="A3321">
        <v>3209</v>
      </c>
      <c r="B3321" s="1">
        <v>40379</v>
      </c>
      <c r="C3321" s="2" t="s">
        <v>24</v>
      </c>
      <c r="D3321">
        <v>23041</v>
      </c>
      <c r="E3321">
        <v>21</v>
      </c>
      <c r="F3321">
        <v>173.7</v>
      </c>
      <c r="G3321">
        <v>0.02</v>
      </c>
      <c r="H3321" s="2" t="s">
        <v>25</v>
      </c>
      <c r="I3321">
        <v>-31.59</v>
      </c>
      <c r="J3321">
        <v>7.68</v>
      </c>
      <c r="K3321">
        <v>6.16</v>
      </c>
      <c r="L3321" s="2" t="s">
        <v>1763</v>
      </c>
      <c r="M3321" s="2" t="s">
        <v>544</v>
      </c>
      <c r="N3321" s="2" t="s">
        <v>545</v>
      </c>
      <c r="O3321" s="2" t="s">
        <v>37</v>
      </c>
      <c r="P3321" s="2" t="s">
        <v>29</v>
      </c>
      <c r="Q3321" s="2" t="s">
        <v>54</v>
      </c>
      <c r="R3321" s="2" t="s">
        <v>701</v>
      </c>
      <c r="S3321" s="2" t="s">
        <v>46</v>
      </c>
      <c r="T3321">
        <v>0.35</v>
      </c>
      <c r="U3321" s="1">
        <v>40386</v>
      </c>
      <c r="V3321">
        <v>2010</v>
      </c>
      <c r="W3321" s="2" t="s">
        <v>47</v>
      </c>
      <c r="X3321">
        <v>7</v>
      </c>
      <c r="Y3321">
        <v>-0.18186528497409327</v>
      </c>
    </row>
    <row r="3322" spans="1:25" x14ac:dyDescent="0.45">
      <c r="A3322">
        <v>3239</v>
      </c>
      <c r="B3322" s="1">
        <v>40284</v>
      </c>
      <c r="C3322" s="2" t="s">
        <v>34</v>
      </c>
      <c r="D3322">
        <v>23232</v>
      </c>
      <c r="E3322">
        <v>15</v>
      </c>
      <c r="F3322">
        <v>614.15</v>
      </c>
      <c r="G3322">
        <v>0.03</v>
      </c>
      <c r="H3322" s="2" t="s">
        <v>57</v>
      </c>
      <c r="I3322">
        <v>-54.37</v>
      </c>
      <c r="J3322">
        <v>39.979999999999997</v>
      </c>
      <c r="K3322">
        <v>7.12</v>
      </c>
      <c r="L3322" s="2" t="s">
        <v>1753</v>
      </c>
      <c r="M3322" s="2" t="s">
        <v>544</v>
      </c>
      <c r="N3322" s="2" t="s">
        <v>545</v>
      </c>
      <c r="O3322" s="2" t="s">
        <v>62</v>
      </c>
      <c r="P3322" s="2" t="s">
        <v>43</v>
      </c>
      <c r="Q3322" s="2" t="s">
        <v>104</v>
      </c>
      <c r="R3322" s="2" t="s">
        <v>1062</v>
      </c>
      <c r="S3322" s="2" t="s">
        <v>46</v>
      </c>
      <c r="T3322">
        <v>0.67</v>
      </c>
      <c r="U3322" s="1">
        <v>40285</v>
      </c>
      <c r="V3322">
        <v>2010</v>
      </c>
      <c r="W3322" s="2" t="s">
        <v>88</v>
      </c>
      <c r="X3322">
        <v>4</v>
      </c>
      <c r="Y3322">
        <v>-8.852886102743629E-2</v>
      </c>
    </row>
    <row r="3323" spans="1:25" x14ac:dyDescent="0.45">
      <c r="A3323">
        <v>3248</v>
      </c>
      <c r="B3323" s="1">
        <v>40615</v>
      </c>
      <c r="C3323" s="2" t="s">
        <v>24</v>
      </c>
      <c r="D3323">
        <v>23270</v>
      </c>
      <c r="E3323">
        <v>20</v>
      </c>
      <c r="F3323">
        <v>1460.42</v>
      </c>
      <c r="G3323">
        <v>0.04</v>
      </c>
      <c r="H3323" s="2" t="s">
        <v>35</v>
      </c>
      <c r="I3323">
        <v>-441.44</v>
      </c>
      <c r="J3323">
        <v>68.81</v>
      </c>
      <c r="K3323">
        <v>60</v>
      </c>
      <c r="L3323" s="2" t="s">
        <v>1764</v>
      </c>
      <c r="M3323" s="2" t="s">
        <v>544</v>
      </c>
      <c r="N3323" s="2" t="s">
        <v>545</v>
      </c>
      <c r="O3323" s="2" t="s">
        <v>62</v>
      </c>
      <c r="P3323" s="2" t="s">
        <v>29</v>
      </c>
      <c r="Q3323" s="2" t="s">
        <v>38</v>
      </c>
      <c r="R3323" s="2" t="s">
        <v>494</v>
      </c>
      <c r="S3323" s="2" t="s">
        <v>40</v>
      </c>
      <c r="T3323">
        <v>0.41</v>
      </c>
      <c r="U3323" s="1">
        <v>40619</v>
      </c>
      <c r="V3323">
        <v>2011</v>
      </c>
      <c r="W3323" s="2" t="s">
        <v>60</v>
      </c>
      <c r="X3323">
        <v>3</v>
      </c>
      <c r="Y3323">
        <v>-0.30226921022719488</v>
      </c>
    </row>
    <row r="3324" spans="1:25" x14ac:dyDescent="0.45">
      <c r="A3324">
        <v>3305</v>
      </c>
      <c r="B3324" s="1">
        <v>41240</v>
      </c>
      <c r="C3324" s="2" t="s">
        <v>66</v>
      </c>
      <c r="D3324">
        <v>23618</v>
      </c>
      <c r="E3324">
        <v>45</v>
      </c>
      <c r="F3324">
        <v>2601.7905000000001</v>
      </c>
      <c r="G3324">
        <v>0.02</v>
      </c>
      <c r="H3324" s="2" t="s">
        <v>25</v>
      </c>
      <c r="I3324">
        <v>748.2</v>
      </c>
      <c r="J3324">
        <v>65.989999999999995</v>
      </c>
      <c r="K3324">
        <v>5.26</v>
      </c>
      <c r="L3324" s="2" t="s">
        <v>1774</v>
      </c>
      <c r="M3324" s="2" t="s">
        <v>544</v>
      </c>
      <c r="N3324" s="2" t="s">
        <v>545</v>
      </c>
      <c r="O3324" s="2" t="s">
        <v>37</v>
      </c>
      <c r="P3324" s="2" t="s">
        <v>43</v>
      </c>
      <c r="Q3324" s="2" t="s">
        <v>44</v>
      </c>
      <c r="R3324" s="2" t="s">
        <v>320</v>
      </c>
      <c r="S3324" s="2" t="s">
        <v>46</v>
      </c>
      <c r="T3324">
        <v>0.56000000000000005</v>
      </c>
      <c r="U3324" s="1">
        <v>41242</v>
      </c>
      <c r="V3324">
        <v>2012</v>
      </c>
      <c r="W3324" s="2" t="s">
        <v>69</v>
      </c>
      <c r="X3324">
        <v>11</v>
      </c>
      <c r="Y3324">
        <v>0.28757119376060447</v>
      </c>
    </row>
    <row r="3325" spans="1:25" x14ac:dyDescent="0.45">
      <c r="A3325">
        <v>3358</v>
      </c>
      <c r="B3325" s="1">
        <v>40545</v>
      </c>
      <c r="C3325" s="2" t="s">
        <v>34</v>
      </c>
      <c r="D3325">
        <v>24033</v>
      </c>
      <c r="E3325">
        <v>50</v>
      </c>
      <c r="F3325">
        <v>1227.18</v>
      </c>
      <c r="G3325">
        <v>0</v>
      </c>
      <c r="H3325" s="2" t="s">
        <v>35</v>
      </c>
      <c r="I3325">
        <v>-252.53</v>
      </c>
      <c r="J3325">
        <v>23.99</v>
      </c>
      <c r="K3325">
        <v>15.68</v>
      </c>
      <c r="L3325" s="2" t="s">
        <v>1765</v>
      </c>
      <c r="M3325" s="2" t="s">
        <v>544</v>
      </c>
      <c r="N3325" s="2" t="s">
        <v>545</v>
      </c>
      <c r="O3325" s="2" t="s">
        <v>37</v>
      </c>
      <c r="P3325" s="2" t="s">
        <v>73</v>
      </c>
      <c r="Q3325" s="2" t="s">
        <v>74</v>
      </c>
      <c r="R3325" s="2" t="s">
        <v>1237</v>
      </c>
      <c r="S3325" s="2" t="s">
        <v>40</v>
      </c>
      <c r="T3325">
        <v>0.62</v>
      </c>
      <c r="U3325" s="1">
        <v>40547</v>
      </c>
      <c r="V3325">
        <v>2011</v>
      </c>
      <c r="W3325" s="2" t="s">
        <v>107</v>
      </c>
      <c r="X3325">
        <v>1</v>
      </c>
      <c r="Y3325">
        <v>-0.20578073306279437</v>
      </c>
    </row>
    <row r="3326" spans="1:25" x14ac:dyDescent="0.45">
      <c r="A3326">
        <v>3363</v>
      </c>
      <c r="B3326" s="1">
        <v>41012</v>
      </c>
      <c r="C3326" s="2" t="s">
        <v>34</v>
      </c>
      <c r="D3326">
        <v>24066</v>
      </c>
      <c r="E3326">
        <v>30</v>
      </c>
      <c r="F3326">
        <v>4278.6099999999997</v>
      </c>
      <c r="G3326">
        <v>7.0000000000000007E-2</v>
      </c>
      <c r="H3326" s="2" t="s">
        <v>35</v>
      </c>
      <c r="I3326">
        <v>-955.56</v>
      </c>
      <c r="J3326">
        <v>150.97999999999999</v>
      </c>
      <c r="K3326">
        <v>66.27</v>
      </c>
      <c r="L3326" s="2" t="s">
        <v>1779</v>
      </c>
      <c r="M3326" s="2" t="s">
        <v>544</v>
      </c>
      <c r="N3326" s="2" t="s">
        <v>545</v>
      </c>
      <c r="O3326" s="2" t="s">
        <v>62</v>
      </c>
      <c r="P3326" s="2" t="s">
        <v>73</v>
      </c>
      <c r="Q3326" s="2" t="s">
        <v>83</v>
      </c>
      <c r="R3326" s="2" t="s">
        <v>275</v>
      </c>
      <c r="S3326" s="2" t="s">
        <v>85</v>
      </c>
      <c r="T3326">
        <v>0.65</v>
      </c>
      <c r="U3326" s="1">
        <v>41014</v>
      </c>
      <c r="V3326">
        <v>2012</v>
      </c>
      <c r="W3326" s="2" t="s">
        <v>88</v>
      </c>
      <c r="X3326">
        <v>4</v>
      </c>
      <c r="Y3326">
        <v>-0.2233342136815461</v>
      </c>
    </row>
    <row r="3327" spans="1:25" x14ac:dyDescent="0.45">
      <c r="A3327">
        <v>3390</v>
      </c>
      <c r="B3327" s="1">
        <v>40047</v>
      </c>
      <c r="C3327" s="2" t="s">
        <v>48</v>
      </c>
      <c r="D3327">
        <v>24162</v>
      </c>
      <c r="E3327">
        <v>1</v>
      </c>
      <c r="F3327">
        <v>10.94</v>
      </c>
      <c r="G3327">
        <v>0.08</v>
      </c>
      <c r="H3327" s="2" t="s">
        <v>25</v>
      </c>
      <c r="I3327">
        <v>-4.3499999999999996</v>
      </c>
      <c r="J3327">
        <v>9.68</v>
      </c>
      <c r="K3327">
        <v>2.0299999999999998</v>
      </c>
      <c r="L3327" s="2" t="s">
        <v>1754</v>
      </c>
      <c r="M3327" s="2" t="s">
        <v>544</v>
      </c>
      <c r="N3327" s="2" t="s">
        <v>545</v>
      </c>
      <c r="O3327" s="2" t="s">
        <v>28</v>
      </c>
      <c r="P3327" s="2" t="s">
        <v>29</v>
      </c>
      <c r="Q3327" s="2" t="s">
        <v>63</v>
      </c>
      <c r="R3327" s="2" t="s">
        <v>954</v>
      </c>
      <c r="S3327" s="2" t="s">
        <v>76</v>
      </c>
      <c r="T3327">
        <v>0.37</v>
      </c>
      <c r="U3327" s="1">
        <v>40049</v>
      </c>
      <c r="V3327">
        <v>2009</v>
      </c>
      <c r="W3327" s="2" t="s">
        <v>52</v>
      </c>
      <c r="X3327">
        <v>8</v>
      </c>
      <c r="Y3327">
        <v>-0.39762340036563071</v>
      </c>
    </row>
    <row r="3328" spans="1:25" x14ac:dyDescent="0.45">
      <c r="A3328">
        <v>3412</v>
      </c>
      <c r="B3328" s="1">
        <v>40628</v>
      </c>
      <c r="C3328" s="2" t="s">
        <v>66</v>
      </c>
      <c r="D3328">
        <v>24384</v>
      </c>
      <c r="E3328">
        <v>44</v>
      </c>
      <c r="F3328">
        <v>205.11</v>
      </c>
      <c r="G3328">
        <v>0.06</v>
      </c>
      <c r="H3328" s="2" t="s">
        <v>25</v>
      </c>
      <c r="I3328">
        <v>95.52</v>
      </c>
      <c r="J3328">
        <v>4.91</v>
      </c>
      <c r="K3328">
        <v>0.5</v>
      </c>
      <c r="L3328" s="2" t="s">
        <v>1758</v>
      </c>
      <c r="M3328" s="2" t="s">
        <v>544</v>
      </c>
      <c r="N3328" s="2" t="s">
        <v>545</v>
      </c>
      <c r="O3328" s="2" t="s">
        <v>37</v>
      </c>
      <c r="P3328" s="2" t="s">
        <v>29</v>
      </c>
      <c r="Q3328" s="2" t="s">
        <v>89</v>
      </c>
      <c r="R3328" s="2" t="s">
        <v>1460</v>
      </c>
      <c r="S3328" s="2" t="s">
        <v>46</v>
      </c>
      <c r="T3328">
        <v>0.36</v>
      </c>
      <c r="U3328" s="1">
        <v>40630</v>
      </c>
      <c r="V3328">
        <v>2011</v>
      </c>
      <c r="W3328" s="2" t="s">
        <v>60</v>
      </c>
      <c r="X3328">
        <v>3</v>
      </c>
      <c r="Y3328">
        <v>0.46570133099312561</v>
      </c>
    </row>
    <row r="3329" spans="1:25" x14ac:dyDescent="0.45">
      <c r="A3329">
        <v>3424</v>
      </c>
      <c r="B3329" s="1">
        <v>40945</v>
      </c>
      <c r="C3329" s="2" t="s">
        <v>34</v>
      </c>
      <c r="D3329">
        <v>24448</v>
      </c>
      <c r="E3329">
        <v>46</v>
      </c>
      <c r="F3329">
        <v>11036.16</v>
      </c>
      <c r="G3329">
        <v>0.05</v>
      </c>
      <c r="H3329" s="2" t="s">
        <v>35</v>
      </c>
      <c r="I3329">
        <v>1187.8</v>
      </c>
      <c r="J3329">
        <v>236.97</v>
      </c>
      <c r="K3329">
        <v>59.24</v>
      </c>
      <c r="L3329" s="2" t="s">
        <v>291</v>
      </c>
      <c r="M3329" s="2" t="s">
        <v>544</v>
      </c>
      <c r="N3329" s="2" t="s">
        <v>545</v>
      </c>
      <c r="O3329" s="2" t="s">
        <v>42</v>
      </c>
      <c r="P3329" s="2" t="s">
        <v>73</v>
      </c>
      <c r="Q3329" s="2" t="s">
        <v>175</v>
      </c>
      <c r="R3329" s="2" t="s">
        <v>1455</v>
      </c>
      <c r="S3329" s="2" t="s">
        <v>85</v>
      </c>
      <c r="T3329">
        <v>0.61</v>
      </c>
      <c r="U3329" s="1">
        <v>40947</v>
      </c>
      <c r="V3329">
        <v>2012</v>
      </c>
      <c r="W3329" s="2" t="s">
        <v>65</v>
      </c>
      <c r="X3329">
        <v>2</v>
      </c>
      <c r="Y3329">
        <v>0.10762801554163767</v>
      </c>
    </row>
    <row r="3330" spans="1:25" x14ac:dyDescent="0.45">
      <c r="A3330">
        <v>3429</v>
      </c>
      <c r="B3330" s="1">
        <v>39940</v>
      </c>
      <c r="C3330" s="2" t="s">
        <v>34</v>
      </c>
      <c r="D3330">
        <v>24452</v>
      </c>
      <c r="E3330">
        <v>18</v>
      </c>
      <c r="F3330">
        <v>115.71</v>
      </c>
      <c r="G3330">
        <v>0.08</v>
      </c>
      <c r="H3330" s="2" t="s">
        <v>25</v>
      </c>
      <c r="I3330">
        <v>-91.61</v>
      </c>
      <c r="J3330">
        <v>6.48</v>
      </c>
      <c r="K3330">
        <v>8.4</v>
      </c>
      <c r="L3330" s="2" t="s">
        <v>1751</v>
      </c>
      <c r="M3330" s="2" t="s">
        <v>544</v>
      </c>
      <c r="N3330" s="2" t="s">
        <v>545</v>
      </c>
      <c r="O3330" s="2" t="s">
        <v>37</v>
      </c>
      <c r="P3330" s="2" t="s">
        <v>29</v>
      </c>
      <c r="Q3330" s="2" t="s">
        <v>63</v>
      </c>
      <c r="R3330" s="2" t="s">
        <v>936</v>
      </c>
      <c r="S3330" s="2" t="s">
        <v>46</v>
      </c>
      <c r="T3330">
        <v>0.37</v>
      </c>
      <c r="U3330" s="1">
        <v>39940</v>
      </c>
      <c r="V3330">
        <v>2009</v>
      </c>
      <c r="W3330" s="2" t="s">
        <v>77</v>
      </c>
      <c r="X3330">
        <v>5</v>
      </c>
      <c r="Y3330">
        <v>-0.79172068101287707</v>
      </c>
    </row>
    <row r="3331" spans="1:25" x14ac:dyDescent="0.45">
      <c r="A3331">
        <v>3436</v>
      </c>
      <c r="B3331" s="1">
        <v>39839</v>
      </c>
      <c r="C3331" s="2" t="s">
        <v>34</v>
      </c>
      <c r="D3331">
        <v>24544</v>
      </c>
      <c r="E3331">
        <v>31</v>
      </c>
      <c r="F3331">
        <v>4587.3</v>
      </c>
      <c r="G3331">
        <v>0.08</v>
      </c>
      <c r="H3331" s="2" t="s">
        <v>57</v>
      </c>
      <c r="I3331">
        <v>1771.15</v>
      </c>
      <c r="J3331">
        <v>150.97999999999999</v>
      </c>
      <c r="K3331">
        <v>13.99</v>
      </c>
      <c r="L3331" s="2" t="s">
        <v>820</v>
      </c>
      <c r="M3331" s="2" t="s">
        <v>544</v>
      </c>
      <c r="N3331" s="2" t="s">
        <v>545</v>
      </c>
      <c r="O3331" s="2" t="s">
        <v>42</v>
      </c>
      <c r="P3331" s="2" t="s">
        <v>43</v>
      </c>
      <c r="Q3331" s="2" t="s">
        <v>192</v>
      </c>
      <c r="R3331" s="2" t="s">
        <v>287</v>
      </c>
      <c r="S3331" s="2" t="s">
        <v>51</v>
      </c>
      <c r="T3331">
        <v>0.38</v>
      </c>
      <c r="U3331" s="1">
        <v>39840</v>
      </c>
      <c r="V3331">
        <v>2009</v>
      </c>
      <c r="W3331" s="2" t="s">
        <v>107</v>
      </c>
      <c r="X3331">
        <v>1</v>
      </c>
      <c r="Y3331">
        <v>0.38609857650469775</v>
      </c>
    </row>
    <row r="3332" spans="1:25" x14ac:dyDescent="0.45">
      <c r="A3332">
        <v>3489</v>
      </c>
      <c r="B3332" s="1">
        <v>40987</v>
      </c>
      <c r="C3332" s="2" t="s">
        <v>34</v>
      </c>
      <c r="D3332">
        <v>24865</v>
      </c>
      <c r="E3332">
        <v>46</v>
      </c>
      <c r="F3332">
        <v>175.23</v>
      </c>
      <c r="G3332">
        <v>0.04</v>
      </c>
      <c r="H3332" s="2" t="s">
        <v>25</v>
      </c>
      <c r="I3332">
        <v>-13.35</v>
      </c>
      <c r="J3332">
        <v>3.69</v>
      </c>
      <c r="K3332">
        <v>2.5</v>
      </c>
      <c r="L3332" s="2" t="s">
        <v>1751</v>
      </c>
      <c r="M3332" s="2" t="s">
        <v>544</v>
      </c>
      <c r="N3332" s="2" t="s">
        <v>545</v>
      </c>
      <c r="O3332" s="2" t="s">
        <v>37</v>
      </c>
      <c r="P3332" s="2" t="s">
        <v>29</v>
      </c>
      <c r="Q3332" s="2" t="s">
        <v>79</v>
      </c>
      <c r="R3332" s="2" t="s">
        <v>528</v>
      </c>
      <c r="S3332" s="2" t="s">
        <v>46</v>
      </c>
      <c r="T3332">
        <v>0.39</v>
      </c>
      <c r="U3332" s="1">
        <v>40988</v>
      </c>
      <c r="V3332">
        <v>2012</v>
      </c>
      <c r="W3332" s="2" t="s">
        <v>60</v>
      </c>
      <c r="X3332">
        <v>3</v>
      </c>
      <c r="Y3332">
        <v>-7.618558466016094E-2</v>
      </c>
    </row>
    <row r="3333" spans="1:25" x14ac:dyDescent="0.45">
      <c r="A3333">
        <v>3495</v>
      </c>
      <c r="B3333" s="1">
        <v>40324</v>
      </c>
      <c r="C3333" s="2" t="s">
        <v>34</v>
      </c>
      <c r="D3333">
        <v>24902</v>
      </c>
      <c r="E3333">
        <v>43</v>
      </c>
      <c r="F3333">
        <v>224.58</v>
      </c>
      <c r="G3333">
        <v>0.03</v>
      </c>
      <c r="H3333" s="2" t="s">
        <v>25</v>
      </c>
      <c r="I3333">
        <v>46.31</v>
      </c>
      <c r="J3333">
        <v>5.18</v>
      </c>
      <c r="K3333">
        <v>2.04</v>
      </c>
      <c r="L3333" s="2" t="s">
        <v>1785</v>
      </c>
      <c r="M3333" s="2" t="s">
        <v>544</v>
      </c>
      <c r="N3333" s="2" t="s">
        <v>545</v>
      </c>
      <c r="O3333" s="2" t="s">
        <v>37</v>
      </c>
      <c r="P3333" s="2" t="s">
        <v>29</v>
      </c>
      <c r="Q3333" s="2" t="s">
        <v>63</v>
      </c>
      <c r="R3333" s="2" t="s">
        <v>321</v>
      </c>
      <c r="S3333" s="2" t="s">
        <v>76</v>
      </c>
      <c r="T3333">
        <v>0.36</v>
      </c>
      <c r="U3333" s="1">
        <v>40326</v>
      </c>
      <c r="V3333">
        <v>2010</v>
      </c>
      <c r="W3333" s="2" t="s">
        <v>77</v>
      </c>
      <c r="X3333">
        <v>5</v>
      </c>
      <c r="Y3333">
        <v>0.20620714222103481</v>
      </c>
    </row>
    <row r="3334" spans="1:25" x14ac:dyDescent="0.45">
      <c r="A3334">
        <v>3555</v>
      </c>
      <c r="B3334" s="1">
        <v>41038</v>
      </c>
      <c r="C3334" s="2" t="s">
        <v>81</v>
      </c>
      <c r="D3334">
        <v>25348</v>
      </c>
      <c r="E3334">
        <v>6</v>
      </c>
      <c r="F3334">
        <v>343.36</v>
      </c>
      <c r="G3334">
        <v>0.08</v>
      </c>
      <c r="H3334" s="2" t="s">
        <v>25</v>
      </c>
      <c r="I3334">
        <v>-41.27</v>
      </c>
      <c r="J3334">
        <v>56.96</v>
      </c>
      <c r="K3334">
        <v>13.22</v>
      </c>
      <c r="L3334" s="2" t="s">
        <v>1766</v>
      </c>
      <c r="M3334" s="2" t="s">
        <v>544</v>
      </c>
      <c r="N3334" s="2" t="s">
        <v>545</v>
      </c>
      <c r="O3334" s="2" t="s">
        <v>28</v>
      </c>
      <c r="P3334" s="2" t="s">
        <v>29</v>
      </c>
      <c r="Q3334" s="2" t="s">
        <v>38</v>
      </c>
      <c r="R3334" s="2" t="s">
        <v>444</v>
      </c>
      <c r="S3334" s="2" t="s">
        <v>46</v>
      </c>
      <c r="T3334">
        <v>0.56000000000000005</v>
      </c>
      <c r="U3334" s="1">
        <v>41040</v>
      </c>
      <c r="V3334">
        <v>2012</v>
      </c>
      <c r="W3334" s="2" t="s">
        <v>77</v>
      </c>
      <c r="X3334">
        <v>5</v>
      </c>
      <c r="Y3334">
        <v>-0.12019454799627213</v>
      </c>
    </row>
    <row r="3335" spans="1:25" x14ac:dyDescent="0.45">
      <c r="A3335">
        <v>3557</v>
      </c>
      <c r="B3335" s="1">
        <v>40515</v>
      </c>
      <c r="C3335" s="2" t="s">
        <v>48</v>
      </c>
      <c r="D3335">
        <v>25350</v>
      </c>
      <c r="E3335">
        <v>30</v>
      </c>
      <c r="F3335">
        <v>2477.9899999999998</v>
      </c>
      <c r="G3335">
        <v>0</v>
      </c>
      <c r="H3335" s="2" t="s">
        <v>25</v>
      </c>
      <c r="I3335">
        <v>747.68</v>
      </c>
      <c r="J3335">
        <v>80.98</v>
      </c>
      <c r="K3335">
        <v>4.5</v>
      </c>
      <c r="L3335" s="2" t="s">
        <v>1684</v>
      </c>
      <c r="M3335" s="2" t="s">
        <v>544</v>
      </c>
      <c r="N3335" s="2" t="s">
        <v>545</v>
      </c>
      <c r="O3335" s="2" t="s">
        <v>62</v>
      </c>
      <c r="P3335" s="2" t="s">
        <v>29</v>
      </c>
      <c r="Q3335" s="2" t="s">
        <v>38</v>
      </c>
      <c r="R3335" s="2" t="s">
        <v>1206</v>
      </c>
      <c r="S3335" s="2" t="s">
        <v>46</v>
      </c>
      <c r="T3335">
        <v>0.59</v>
      </c>
      <c r="U3335" s="1">
        <v>40517</v>
      </c>
      <c r="V3335">
        <v>2010</v>
      </c>
      <c r="W3335" s="2" t="s">
        <v>100</v>
      </c>
      <c r="X3335">
        <v>12</v>
      </c>
      <c r="Y3335">
        <v>0.30172841698311936</v>
      </c>
    </row>
    <row r="3336" spans="1:25" x14ac:dyDescent="0.45">
      <c r="A3336">
        <v>3582</v>
      </c>
      <c r="B3336" s="1">
        <v>39826</v>
      </c>
      <c r="C3336" s="2" t="s">
        <v>24</v>
      </c>
      <c r="D3336">
        <v>25541</v>
      </c>
      <c r="E3336">
        <v>50</v>
      </c>
      <c r="F3336">
        <v>297.76</v>
      </c>
      <c r="G3336">
        <v>7.0000000000000007E-2</v>
      </c>
      <c r="H3336" s="2" t="s">
        <v>25</v>
      </c>
      <c r="I3336">
        <v>-111.34</v>
      </c>
      <c r="J3336">
        <v>5.98</v>
      </c>
      <c r="K3336">
        <v>5.79</v>
      </c>
      <c r="L3336" s="2" t="s">
        <v>1785</v>
      </c>
      <c r="M3336" s="2" t="s">
        <v>544</v>
      </c>
      <c r="N3336" s="2" t="s">
        <v>545</v>
      </c>
      <c r="O3336" s="2" t="s">
        <v>37</v>
      </c>
      <c r="P3336" s="2" t="s">
        <v>29</v>
      </c>
      <c r="Q3336" s="2" t="s">
        <v>63</v>
      </c>
      <c r="R3336" s="2" t="s">
        <v>1796</v>
      </c>
      <c r="S3336" s="2" t="s">
        <v>46</v>
      </c>
      <c r="T3336">
        <v>0.36</v>
      </c>
      <c r="U3336" s="1">
        <v>39828</v>
      </c>
      <c r="V3336">
        <v>2009</v>
      </c>
      <c r="W3336" s="2" t="s">
        <v>107</v>
      </c>
      <c r="X3336">
        <v>1</v>
      </c>
      <c r="Y3336">
        <v>-0.3739253089736701</v>
      </c>
    </row>
    <row r="3337" spans="1:25" x14ac:dyDescent="0.45">
      <c r="A3337">
        <v>3588</v>
      </c>
      <c r="B3337" s="1">
        <v>39818</v>
      </c>
      <c r="C3337" s="2" t="s">
        <v>66</v>
      </c>
      <c r="D3337">
        <v>25601</v>
      </c>
      <c r="E3337">
        <v>43</v>
      </c>
      <c r="F3337">
        <v>257.41000000000003</v>
      </c>
      <c r="G3337">
        <v>0.09</v>
      </c>
      <c r="H3337" s="2" t="s">
        <v>25</v>
      </c>
      <c r="I3337">
        <v>-131.08000000000001</v>
      </c>
      <c r="J3337">
        <v>5.98</v>
      </c>
      <c r="K3337">
        <v>4.6900000000000004</v>
      </c>
      <c r="L3337" s="2" t="s">
        <v>1755</v>
      </c>
      <c r="M3337" s="2" t="s">
        <v>544</v>
      </c>
      <c r="N3337" s="2" t="s">
        <v>545</v>
      </c>
      <c r="O3337" s="2" t="s">
        <v>42</v>
      </c>
      <c r="P3337" s="2" t="s">
        <v>29</v>
      </c>
      <c r="Q3337" s="2" t="s">
        <v>30</v>
      </c>
      <c r="R3337" s="2" t="s">
        <v>1622</v>
      </c>
      <c r="S3337" s="2" t="s">
        <v>46</v>
      </c>
      <c r="T3337">
        <v>0.68</v>
      </c>
      <c r="U3337" s="1">
        <v>39819</v>
      </c>
      <c r="V3337">
        <v>2009</v>
      </c>
      <c r="W3337" s="2" t="s">
        <v>107</v>
      </c>
      <c r="X3337">
        <v>1</v>
      </c>
      <c r="Y3337">
        <v>-0.50922652577599936</v>
      </c>
    </row>
    <row r="3338" spans="1:25" x14ac:dyDescent="0.45">
      <c r="A3338">
        <v>3615</v>
      </c>
      <c r="B3338" s="1">
        <v>40505</v>
      </c>
      <c r="C3338" s="2" t="s">
        <v>48</v>
      </c>
      <c r="D3338">
        <v>25828</v>
      </c>
      <c r="E3338">
        <v>35</v>
      </c>
      <c r="F3338">
        <v>241.43</v>
      </c>
      <c r="G3338">
        <v>0.01</v>
      </c>
      <c r="H3338" s="2" t="s">
        <v>25</v>
      </c>
      <c r="I3338">
        <v>-65.8</v>
      </c>
      <c r="J3338">
        <v>6.84</v>
      </c>
      <c r="K3338">
        <v>4.42</v>
      </c>
      <c r="L3338" s="2" t="s">
        <v>1408</v>
      </c>
      <c r="M3338" s="2" t="s">
        <v>544</v>
      </c>
      <c r="N3338" s="2" t="s">
        <v>545</v>
      </c>
      <c r="O3338" s="2" t="s">
        <v>28</v>
      </c>
      <c r="P3338" s="2" t="s">
        <v>29</v>
      </c>
      <c r="Q3338" s="2" t="s">
        <v>147</v>
      </c>
      <c r="R3338" s="2" t="s">
        <v>1665</v>
      </c>
      <c r="S3338" s="2" t="s">
        <v>106</v>
      </c>
      <c r="T3338">
        <v>0.57999999999999996</v>
      </c>
      <c r="U3338" s="1">
        <v>40507</v>
      </c>
      <c r="V3338">
        <v>2010</v>
      </c>
      <c r="W3338" s="2" t="s">
        <v>69</v>
      </c>
      <c r="X3338">
        <v>11</v>
      </c>
      <c r="Y3338">
        <v>-0.27254276601913596</v>
      </c>
    </row>
    <row r="3339" spans="1:25" x14ac:dyDescent="0.45">
      <c r="A3339">
        <v>3656</v>
      </c>
      <c r="B3339" s="1">
        <v>40866</v>
      </c>
      <c r="C3339" s="2" t="s">
        <v>34</v>
      </c>
      <c r="D3339">
        <v>26176</v>
      </c>
      <c r="E3339">
        <v>14</v>
      </c>
      <c r="F3339">
        <v>94.32</v>
      </c>
      <c r="G3339">
        <v>0.06</v>
      </c>
      <c r="H3339" s="2" t="s">
        <v>25</v>
      </c>
      <c r="I3339">
        <v>-66.87</v>
      </c>
      <c r="J3339">
        <v>6.48</v>
      </c>
      <c r="K3339">
        <v>8.19</v>
      </c>
      <c r="L3339" s="2" t="s">
        <v>1501</v>
      </c>
      <c r="M3339" s="2" t="s">
        <v>544</v>
      </c>
      <c r="N3339" s="2" t="s">
        <v>545</v>
      </c>
      <c r="O3339" s="2" t="s">
        <v>62</v>
      </c>
      <c r="P3339" s="2" t="s">
        <v>29</v>
      </c>
      <c r="Q3339" s="2" t="s">
        <v>63</v>
      </c>
      <c r="R3339" s="2" t="s">
        <v>1028</v>
      </c>
      <c r="S3339" s="2" t="s">
        <v>46</v>
      </c>
      <c r="T3339">
        <v>0.37</v>
      </c>
      <c r="U3339" s="1">
        <v>40868</v>
      </c>
      <c r="V3339">
        <v>2011</v>
      </c>
      <c r="W3339" s="2" t="s">
        <v>69</v>
      </c>
      <c r="X3339">
        <v>11</v>
      </c>
      <c r="Y3339">
        <v>-0.7089694656488551</v>
      </c>
    </row>
    <row r="3340" spans="1:25" x14ac:dyDescent="0.45">
      <c r="A3340">
        <v>3682</v>
      </c>
      <c r="B3340" s="1">
        <v>40124</v>
      </c>
      <c r="C3340" s="2" t="s">
        <v>81</v>
      </c>
      <c r="D3340">
        <v>26337</v>
      </c>
      <c r="E3340">
        <v>45</v>
      </c>
      <c r="F3340">
        <v>153.27000000000001</v>
      </c>
      <c r="G3340">
        <v>0.08</v>
      </c>
      <c r="H3340" s="2" t="s">
        <v>25</v>
      </c>
      <c r="I3340">
        <v>60.29</v>
      </c>
      <c r="J3340">
        <v>3.69</v>
      </c>
      <c r="K3340">
        <v>0.5</v>
      </c>
      <c r="L3340" s="2" t="s">
        <v>285</v>
      </c>
      <c r="M3340" s="2" t="s">
        <v>544</v>
      </c>
      <c r="N3340" s="2" t="s">
        <v>545</v>
      </c>
      <c r="O3340" s="2" t="s">
        <v>28</v>
      </c>
      <c r="P3340" s="2" t="s">
        <v>29</v>
      </c>
      <c r="Q3340" s="2" t="s">
        <v>89</v>
      </c>
      <c r="R3340" s="2" t="s">
        <v>186</v>
      </c>
      <c r="S3340" s="2" t="s">
        <v>46</v>
      </c>
      <c r="T3340">
        <v>0.38</v>
      </c>
      <c r="U3340" s="1">
        <v>40127</v>
      </c>
      <c r="V3340">
        <v>2009</v>
      </c>
      <c r="W3340" s="2" t="s">
        <v>69</v>
      </c>
      <c r="X3340">
        <v>11</v>
      </c>
      <c r="Y3340">
        <v>0.39335812618255361</v>
      </c>
    </row>
    <row r="3341" spans="1:25" x14ac:dyDescent="0.45">
      <c r="A3341">
        <v>3712</v>
      </c>
      <c r="B3341" s="1">
        <v>40654</v>
      </c>
      <c r="C3341" s="2" t="s">
        <v>66</v>
      </c>
      <c r="D3341">
        <v>26503</v>
      </c>
      <c r="E3341">
        <v>47</v>
      </c>
      <c r="F3341">
        <v>671.78</v>
      </c>
      <c r="G3341">
        <v>0.1</v>
      </c>
      <c r="H3341" s="2" t="s">
        <v>25</v>
      </c>
      <c r="I3341">
        <v>297.23</v>
      </c>
      <c r="J3341">
        <v>15.57</v>
      </c>
      <c r="K3341">
        <v>1.39</v>
      </c>
      <c r="L3341" s="2" t="s">
        <v>1757</v>
      </c>
      <c r="M3341" s="2" t="s">
        <v>544</v>
      </c>
      <c r="N3341" s="2" t="s">
        <v>545</v>
      </c>
      <c r="O3341" s="2" t="s">
        <v>28</v>
      </c>
      <c r="P3341" s="2" t="s">
        <v>29</v>
      </c>
      <c r="Q3341" s="2" t="s">
        <v>79</v>
      </c>
      <c r="R3341" s="2" t="s">
        <v>1004</v>
      </c>
      <c r="S3341" s="2" t="s">
        <v>46</v>
      </c>
      <c r="T3341">
        <v>0.38</v>
      </c>
      <c r="U3341" s="1">
        <v>40656</v>
      </c>
      <c r="V3341">
        <v>2011</v>
      </c>
      <c r="W3341" s="2" t="s">
        <v>88</v>
      </c>
      <c r="X3341">
        <v>4</v>
      </c>
      <c r="Y3341">
        <v>0.44245139777903486</v>
      </c>
    </row>
    <row r="3342" spans="1:25" x14ac:dyDescent="0.45">
      <c r="A3342">
        <v>3728</v>
      </c>
      <c r="B3342" s="1">
        <v>41181</v>
      </c>
      <c r="C3342" s="2" t="s">
        <v>66</v>
      </c>
      <c r="D3342">
        <v>26657</v>
      </c>
      <c r="E3342">
        <v>28</v>
      </c>
      <c r="F3342">
        <v>1107.6400000000001</v>
      </c>
      <c r="G3342">
        <v>0.06</v>
      </c>
      <c r="H3342" s="2" t="s">
        <v>25</v>
      </c>
      <c r="I3342">
        <v>333.17</v>
      </c>
      <c r="J3342">
        <v>40.98</v>
      </c>
      <c r="K3342">
        <v>7.47</v>
      </c>
      <c r="L3342" s="2" t="s">
        <v>1684</v>
      </c>
      <c r="M3342" s="2" t="s">
        <v>544</v>
      </c>
      <c r="N3342" s="2" t="s">
        <v>545</v>
      </c>
      <c r="O3342" s="2" t="s">
        <v>62</v>
      </c>
      <c r="P3342" s="2" t="s">
        <v>29</v>
      </c>
      <c r="Q3342" s="2" t="s">
        <v>54</v>
      </c>
      <c r="R3342" s="2" t="s">
        <v>484</v>
      </c>
      <c r="S3342" s="2" t="s">
        <v>46</v>
      </c>
      <c r="T3342">
        <v>0.37</v>
      </c>
      <c r="U3342" s="1">
        <v>41183</v>
      </c>
      <c r="V3342">
        <v>2012</v>
      </c>
      <c r="W3342" s="2" t="s">
        <v>112</v>
      </c>
      <c r="X3342">
        <v>9</v>
      </c>
      <c r="Y3342">
        <v>0.30079267632082624</v>
      </c>
    </row>
    <row r="3343" spans="1:25" x14ac:dyDescent="0.45">
      <c r="A3343">
        <v>3752</v>
      </c>
      <c r="B3343" s="1">
        <v>40805</v>
      </c>
      <c r="C3343" s="2" t="s">
        <v>34</v>
      </c>
      <c r="D3343">
        <v>26787</v>
      </c>
      <c r="E3343">
        <v>25</v>
      </c>
      <c r="F3343">
        <v>1119.9100000000001</v>
      </c>
      <c r="G3343">
        <v>0.08</v>
      </c>
      <c r="H3343" s="2" t="s">
        <v>57</v>
      </c>
      <c r="I3343">
        <v>434.71</v>
      </c>
      <c r="J3343">
        <v>48.04</v>
      </c>
      <c r="K3343">
        <v>5.79</v>
      </c>
      <c r="L3343" s="2" t="s">
        <v>1795</v>
      </c>
      <c r="M3343" s="2" t="s">
        <v>544</v>
      </c>
      <c r="N3343" s="2" t="s">
        <v>545</v>
      </c>
      <c r="O3343" s="2" t="s">
        <v>28</v>
      </c>
      <c r="P3343" s="2" t="s">
        <v>29</v>
      </c>
      <c r="Q3343" s="2" t="s">
        <v>63</v>
      </c>
      <c r="R3343" s="2" t="s">
        <v>1446</v>
      </c>
      <c r="S3343" s="2" t="s">
        <v>46</v>
      </c>
      <c r="T3343">
        <v>0.37</v>
      </c>
      <c r="U3343" s="1">
        <v>40807</v>
      </c>
      <c r="V3343">
        <v>2011</v>
      </c>
      <c r="W3343" s="2" t="s">
        <v>112</v>
      </c>
      <c r="X3343">
        <v>9</v>
      </c>
      <c r="Y3343">
        <v>0.38816512041146156</v>
      </c>
    </row>
    <row r="3344" spans="1:25" x14ac:dyDescent="0.45">
      <c r="A3344">
        <v>3769</v>
      </c>
      <c r="B3344" s="1">
        <v>41253</v>
      </c>
      <c r="C3344" s="2" t="s">
        <v>24</v>
      </c>
      <c r="D3344">
        <v>26919</v>
      </c>
      <c r="E3344">
        <v>12</v>
      </c>
      <c r="F3344">
        <v>3534.56</v>
      </c>
      <c r="G3344">
        <v>0.03</v>
      </c>
      <c r="H3344" s="2" t="s">
        <v>25</v>
      </c>
      <c r="I3344">
        <v>763.32</v>
      </c>
      <c r="J3344">
        <v>300.64999999999998</v>
      </c>
      <c r="K3344">
        <v>24.49</v>
      </c>
      <c r="L3344" s="2" t="s">
        <v>1764</v>
      </c>
      <c r="M3344" s="2" t="s">
        <v>544</v>
      </c>
      <c r="N3344" s="2" t="s">
        <v>545</v>
      </c>
      <c r="O3344" s="2" t="s">
        <v>62</v>
      </c>
      <c r="P3344" s="2" t="s">
        <v>29</v>
      </c>
      <c r="Q3344" s="2" t="s">
        <v>38</v>
      </c>
      <c r="R3344" s="2" t="s">
        <v>313</v>
      </c>
      <c r="S3344" s="2" t="s">
        <v>32</v>
      </c>
      <c r="T3344">
        <v>0.52</v>
      </c>
      <c r="U3344" s="1">
        <v>41255</v>
      </c>
      <c r="V3344">
        <v>2012</v>
      </c>
      <c r="W3344" s="2" t="s">
        <v>100</v>
      </c>
      <c r="X3344">
        <v>12</v>
      </c>
      <c r="Y3344">
        <v>0.21595898782309539</v>
      </c>
    </row>
    <row r="3345" spans="1:25" x14ac:dyDescent="0.45">
      <c r="A3345">
        <v>3772</v>
      </c>
      <c r="B3345" s="1">
        <v>39849</v>
      </c>
      <c r="C3345" s="2" t="s">
        <v>81</v>
      </c>
      <c r="D3345">
        <v>26945</v>
      </c>
      <c r="E3345">
        <v>29</v>
      </c>
      <c r="F3345">
        <v>221.33</v>
      </c>
      <c r="G3345">
        <v>0</v>
      </c>
      <c r="H3345" s="2" t="s">
        <v>25</v>
      </c>
      <c r="I3345">
        <v>77.33</v>
      </c>
      <c r="J3345">
        <v>7.28</v>
      </c>
      <c r="K3345">
        <v>1.77</v>
      </c>
      <c r="L3345" s="2" t="s">
        <v>1764</v>
      </c>
      <c r="M3345" s="2" t="s">
        <v>544</v>
      </c>
      <c r="N3345" s="2" t="s">
        <v>545</v>
      </c>
      <c r="O3345" s="2" t="s">
        <v>62</v>
      </c>
      <c r="P3345" s="2" t="s">
        <v>29</v>
      </c>
      <c r="Q3345" s="2" t="s">
        <v>63</v>
      </c>
      <c r="R3345" s="2" t="s">
        <v>1510</v>
      </c>
      <c r="S3345" s="2" t="s">
        <v>76</v>
      </c>
      <c r="T3345">
        <v>0.37</v>
      </c>
      <c r="U3345" s="1">
        <v>39849</v>
      </c>
      <c r="V3345">
        <v>2009</v>
      </c>
      <c r="W3345" s="2" t="s">
        <v>65</v>
      </c>
      <c r="X3345">
        <v>2</v>
      </c>
      <c r="Y3345">
        <v>0.34938779198481901</v>
      </c>
    </row>
    <row r="3346" spans="1:25" x14ac:dyDescent="0.45">
      <c r="A3346">
        <v>3839</v>
      </c>
      <c r="B3346" s="1">
        <v>40683</v>
      </c>
      <c r="C3346" s="2" t="s">
        <v>66</v>
      </c>
      <c r="D3346">
        <v>27364</v>
      </c>
      <c r="E3346">
        <v>25</v>
      </c>
      <c r="F3346">
        <v>74.069999999999993</v>
      </c>
      <c r="G3346">
        <v>0.04</v>
      </c>
      <c r="H3346" s="2" t="s">
        <v>25</v>
      </c>
      <c r="I3346">
        <v>4.37</v>
      </c>
      <c r="J3346">
        <v>2.88</v>
      </c>
      <c r="K3346">
        <v>1.49</v>
      </c>
      <c r="L3346" s="2" t="s">
        <v>962</v>
      </c>
      <c r="M3346" s="2" t="s">
        <v>544</v>
      </c>
      <c r="N3346" s="2" t="s">
        <v>545</v>
      </c>
      <c r="O3346" s="2" t="s">
        <v>42</v>
      </c>
      <c r="P3346" s="2" t="s">
        <v>29</v>
      </c>
      <c r="Q3346" s="2" t="s">
        <v>54</v>
      </c>
      <c r="R3346" s="2" t="s">
        <v>633</v>
      </c>
      <c r="S3346" s="2" t="s">
        <v>46</v>
      </c>
      <c r="T3346">
        <v>0.36</v>
      </c>
      <c r="U3346" s="1">
        <v>40685</v>
      </c>
      <c r="V3346">
        <v>2011</v>
      </c>
      <c r="W3346" s="2" t="s">
        <v>77</v>
      </c>
      <c r="X3346">
        <v>5</v>
      </c>
      <c r="Y3346">
        <v>5.89982449034697E-2</v>
      </c>
    </row>
    <row r="3347" spans="1:25" x14ac:dyDescent="0.45">
      <c r="A3347">
        <v>3848</v>
      </c>
      <c r="B3347" s="1">
        <v>39945</v>
      </c>
      <c r="C3347" s="2" t="s">
        <v>48</v>
      </c>
      <c r="D3347">
        <v>27460</v>
      </c>
      <c r="E3347">
        <v>7</v>
      </c>
      <c r="F3347">
        <v>855.03</v>
      </c>
      <c r="G3347">
        <v>0.08</v>
      </c>
      <c r="H3347" s="2" t="s">
        <v>25</v>
      </c>
      <c r="I3347">
        <v>-1.68</v>
      </c>
      <c r="J3347">
        <v>128.24</v>
      </c>
      <c r="K3347">
        <v>12.65</v>
      </c>
      <c r="L3347" s="2" t="s">
        <v>1776</v>
      </c>
      <c r="M3347" s="2" t="s">
        <v>544</v>
      </c>
      <c r="N3347" s="2" t="s">
        <v>545</v>
      </c>
      <c r="O3347" s="2" t="s">
        <v>42</v>
      </c>
      <c r="P3347" s="2" t="s">
        <v>73</v>
      </c>
      <c r="Q3347" s="2" t="s">
        <v>114</v>
      </c>
      <c r="R3347" s="2" t="s">
        <v>448</v>
      </c>
      <c r="S3347" s="2" t="s">
        <v>51</v>
      </c>
      <c r="U3347" s="1">
        <v>39946</v>
      </c>
      <c r="V3347">
        <v>2009</v>
      </c>
      <c r="W3347" s="2" t="s">
        <v>77</v>
      </c>
      <c r="X3347">
        <v>5</v>
      </c>
      <c r="Y3347">
        <v>-1.9648433388302165E-3</v>
      </c>
    </row>
    <row r="3348" spans="1:25" x14ac:dyDescent="0.45">
      <c r="A3348">
        <v>3881</v>
      </c>
      <c r="B3348" s="1">
        <v>40842</v>
      </c>
      <c r="C3348" s="2" t="s">
        <v>81</v>
      </c>
      <c r="D3348">
        <v>27717</v>
      </c>
      <c r="E3348">
        <v>19</v>
      </c>
      <c r="F3348">
        <v>75.19</v>
      </c>
      <c r="G3348">
        <v>0.05</v>
      </c>
      <c r="H3348" s="2" t="s">
        <v>25</v>
      </c>
      <c r="I3348">
        <v>-93.67</v>
      </c>
      <c r="J3348">
        <v>3.75</v>
      </c>
      <c r="K3348">
        <v>7.5</v>
      </c>
      <c r="L3348" s="2" t="s">
        <v>1788</v>
      </c>
      <c r="M3348" s="2" t="s">
        <v>544</v>
      </c>
      <c r="N3348" s="2" t="s">
        <v>545</v>
      </c>
      <c r="O3348" s="2" t="s">
        <v>42</v>
      </c>
      <c r="P3348" s="2" t="s">
        <v>29</v>
      </c>
      <c r="Q3348" s="2" t="s">
        <v>89</v>
      </c>
      <c r="R3348" s="2" t="s">
        <v>1797</v>
      </c>
      <c r="S3348" s="2" t="s">
        <v>46</v>
      </c>
      <c r="T3348">
        <v>0.37</v>
      </c>
      <c r="U3348" s="1">
        <v>40845</v>
      </c>
      <c r="V3348">
        <v>2011</v>
      </c>
      <c r="W3348" s="2" t="s">
        <v>33</v>
      </c>
      <c r="X3348">
        <v>10</v>
      </c>
      <c r="Y3348">
        <v>-1.2457773640111718</v>
      </c>
    </row>
    <row r="3349" spans="1:25" x14ac:dyDescent="0.45">
      <c r="A3349">
        <v>3916</v>
      </c>
      <c r="B3349" s="1">
        <v>40731</v>
      </c>
      <c r="C3349" s="2" t="s">
        <v>34</v>
      </c>
      <c r="D3349">
        <v>27936</v>
      </c>
      <c r="E3349">
        <v>23</v>
      </c>
      <c r="F3349">
        <v>1028.1600000000001</v>
      </c>
      <c r="G3349">
        <v>7.0000000000000007E-2</v>
      </c>
      <c r="H3349" s="2" t="s">
        <v>25</v>
      </c>
      <c r="I3349">
        <v>405.16</v>
      </c>
      <c r="J3349">
        <v>55.99</v>
      </c>
      <c r="K3349">
        <v>1.25</v>
      </c>
      <c r="L3349" s="2" t="s">
        <v>1767</v>
      </c>
      <c r="M3349" s="2" t="s">
        <v>544</v>
      </c>
      <c r="N3349" s="2" t="s">
        <v>545</v>
      </c>
      <c r="O3349" s="2" t="s">
        <v>37</v>
      </c>
      <c r="P3349" s="2" t="s">
        <v>43</v>
      </c>
      <c r="Q3349" s="2" t="s">
        <v>44</v>
      </c>
      <c r="R3349" s="2" t="s">
        <v>781</v>
      </c>
      <c r="S3349" s="2" t="s">
        <v>106</v>
      </c>
      <c r="T3349">
        <v>0.35</v>
      </c>
      <c r="U3349" s="1">
        <v>40733</v>
      </c>
      <c r="V3349">
        <v>2011</v>
      </c>
      <c r="W3349" s="2" t="s">
        <v>47</v>
      </c>
      <c r="X3349">
        <v>7</v>
      </c>
      <c r="Y3349">
        <v>0.39406318082788672</v>
      </c>
    </row>
    <row r="3350" spans="1:25" x14ac:dyDescent="0.45">
      <c r="A3350">
        <v>3957</v>
      </c>
      <c r="B3350" s="1">
        <v>41101</v>
      </c>
      <c r="C3350" s="2" t="s">
        <v>48</v>
      </c>
      <c r="D3350">
        <v>28228</v>
      </c>
      <c r="E3350">
        <v>5</v>
      </c>
      <c r="F3350">
        <v>346.23</v>
      </c>
      <c r="G3350">
        <v>0</v>
      </c>
      <c r="H3350" s="2" t="s">
        <v>25</v>
      </c>
      <c r="I3350">
        <v>8.4600000000000009</v>
      </c>
      <c r="J3350">
        <v>60.98</v>
      </c>
      <c r="K3350">
        <v>19.989999999999998</v>
      </c>
      <c r="L3350" s="2" t="s">
        <v>1777</v>
      </c>
      <c r="M3350" s="2" t="s">
        <v>544</v>
      </c>
      <c r="N3350" s="2" t="s">
        <v>545</v>
      </c>
      <c r="O3350" s="2" t="s">
        <v>28</v>
      </c>
      <c r="P3350" s="2" t="s">
        <v>29</v>
      </c>
      <c r="Q3350" s="2" t="s">
        <v>79</v>
      </c>
      <c r="R3350" s="2" t="s">
        <v>1724</v>
      </c>
      <c r="S3350" s="2" t="s">
        <v>46</v>
      </c>
      <c r="T3350">
        <v>0.38</v>
      </c>
      <c r="U3350" s="1">
        <v>41102</v>
      </c>
      <c r="V3350">
        <v>2012</v>
      </c>
      <c r="W3350" s="2" t="s">
        <v>47</v>
      </c>
      <c r="X3350">
        <v>7</v>
      </c>
      <c r="Y3350">
        <v>2.4434624382635821E-2</v>
      </c>
    </row>
    <row r="3351" spans="1:25" x14ac:dyDescent="0.45">
      <c r="A3351">
        <v>3961</v>
      </c>
      <c r="B3351" s="1">
        <v>40121</v>
      </c>
      <c r="C3351" s="2" t="s">
        <v>34</v>
      </c>
      <c r="D3351">
        <v>28259</v>
      </c>
      <c r="E3351">
        <v>22</v>
      </c>
      <c r="F3351">
        <v>249.24</v>
      </c>
      <c r="G3351">
        <v>0.06</v>
      </c>
      <c r="H3351" s="2" t="s">
        <v>25</v>
      </c>
      <c r="I3351">
        <v>-92.1</v>
      </c>
      <c r="J3351">
        <v>10.97</v>
      </c>
      <c r="K3351">
        <v>6.5</v>
      </c>
      <c r="L3351" s="2" t="s">
        <v>1791</v>
      </c>
      <c r="M3351" s="2" t="s">
        <v>544</v>
      </c>
      <c r="N3351" s="2" t="s">
        <v>545</v>
      </c>
      <c r="O3351" s="2" t="s">
        <v>37</v>
      </c>
      <c r="P3351" s="2" t="s">
        <v>43</v>
      </c>
      <c r="Q3351" s="2" t="s">
        <v>104</v>
      </c>
      <c r="R3351" s="2" t="s">
        <v>283</v>
      </c>
      <c r="S3351" s="2" t="s">
        <v>46</v>
      </c>
      <c r="T3351">
        <v>0.64</v>
      </c>
      <c r="U3351" s="1">
        <v>40123</v>
      </c>
      <c r="V3351">
        <v>2009</v>
      </c>
      <c r="W3351" s="2" t="s">
        <v>69</v>
      </c>
      <c r="X3351">
        <v>11</v>
      </c>
      <c r="Y3351">
        <v>-0.36952335098700045</v>
      </c>
    </row>
    <row r="3352" spans="1:25" x14ac:dyDescent="0.45">
      <c r="A3352">
        <v>3979</v>
      </c>
      <c r="B3352" s="1">
        <v>40117</v>
      </c>
      <c r="C3352" s="2" t="s">
        <v>24</v>
      </c>
      <c r="D3352">
        <v>28419</v>
      </c>
      <c r="E3352">
        <v>9</v>
      </c>
      <c r="F3352">
        <v>133.85</v>
      </c>
      <c r="G3352">
        <v>0.03</v>
      </c>
      <c r="H3352" s="2" t="s">
        <v>57</v>
      </c>
      <c r="I3352">
        <v>-5.28</v>
      </c>
      <c r="J3352">
        <v>13.48</v>
      </c>
      <c r="K3352">
        <v>4.51</v>
      </c>
      <c r="L3352" s="2" t="s">
        <v>1798</v>
      </c>
      <c r="M3352" s="2" t="s">
        <v>544</v>
      </c>
      <c r="N3352" s="2" t="s">
        <v>545</v>
      </c>
      <c r="O3352" s="2" t="s">
        <v>37</v>
      </c>
      <c r="P3352" s="2" t="s">
        <v>29</v>
      </c>
      <c r="Q3352" s="2" t="s">
        <v>30</v>
      </c>
      <c r="R3352" s="2" t="s">
        <v>101</v>
      </c>
      <c r="S3352" s="2" t="s">
        <v>46</v>
      </c>
      <c r="T3352">
        <v>0.59</v>
      </c>
      <c r="U3352" s="1">
        <v>40121</v>
      </c>
      <c r="V3352">
        <v>2009</v>
      </c>
      <c r="W3352" s="2" t="s">
        <v>33</v>
      </c>
      <c r="X3352">
        <v>10</v>
      </c>
      <c r="Y3352">
        <v>-3.9447142323496456E-2</v>
      </c>
    </row>
    <row r="3353" spans="1:25" x14ac:dyDescent="0.45">
      <c r="A3353">
        <v>4010</v>
      </c>
      <c r="B3353" s="1">
        <v>40105</v>
      </c>
      <c r="C3353" s="2" t="s">
        <v>81</v>
      </c>
      <c r="D3353">
        <v>28614</v>
      </c>
      <c r="E3353">
        <v>50</v>
      </c>
      <c r="F3353">
        <v>7827.51</v>
      </c>
      <c r="G3353">
        <v>0.05</v>
      </c>
      <c r="H3353" s="2" t="s">
        <v>25</v>
      </c>
      <c r="I3353">
        <v>2992.8</v>
      </c>
      <c r="J3353">
        <v>159.99</v>
      </c>
      <c r="K3353">
        <v>5.5</v>
      </c>
      <c r="L3353" s="2" t="s">
        <v>820</v>
      </c>
      <c r="M3353" s="2" t="s">
        <v>544</v>
      </c>
      <c r="N3353" s="2" t="s">
        <v>545</v>
      </c>
      <c r="O3353" s="2" t="s">
        <v>37</v>
      </c>
      <c r="P3353" s="2" t="s">
        <v>43</v>
      </c>
      <c r="Q3353" s="2" t="s">
        <v>104</v>
      </c>
      <c r="R3353" s="2" t="s">
        <v>1799</v>
      </c>
      <c r="S3353" s="2" t="s">
        <v>46</v>
      </c>
      <c r="T3353">
        <v>0.49</v>
      </c>
      <c r="U3353" s="1">
        <v>40107</v>
      </c>
      <c r="V3353">
        <v>2009</v>
      </c>
      <c r="W3353" s="2" t="s">
        <v>33</v>
      </c>
      <c r="X3353">
        <v>10</v>
      </c>
      <c r="Y3353">
        <v>0.38234381048379373</v>
      </c>
    </row>
    <row r="3354" spans="1:25" x14ac:dyDescent="0.45">
      <c r="A3354">
        <v>4023</v>
      </c>
      <c r="B3354" s="1">
        <v>40602</v>
      </c>
      <c r="C3354" s="2" t="s">
        <v>48</v>
      </c>
      <c r="D3354">
        <v>28741</v>
      </c>
      <c r="E3354">
        <v>13</v>
      </c>
      <c r="F3354">
        <v>70.13</v>
      </c>
      <c r="G3354">
        <v>0.02</v>
      </c>
      <c r="H3354" s="2" t="s">
        <v>25</v>
      </c>
      <c r="I3354">
        <v>21.51</v>
      </c>
      <c r="J3354">
        <v>5.43</v>
      </c>
      <c r="K3354">
        <v>0.95</v>
      </c>
      <c r="L3354" s="2" t="s">
        <v>1800</v>
      </c>
      <c r="M3354" s="2" t="s">
        <v>544</v>
      </c>
      <c r="N3354" s="2" t="s">
        <v>545</v>
      </c>
      <c r="O3354" s="2" t="s">
        <v>28</v>
      </c>
      <c r="P3354" s="2" t="s">
        <v>29</v>
      </c>
      <c r="Q3354" s="2" t="s">
        <v>63</v>
      </c>
      <c r="R3354" s="2" t="s">
        <v>481</v>
      </c>
      <c r="S3354" s="2" t="s">
        <v>76</v>
      </c>
      <c r="T3354">
        <v>0.36</v>
      </c>
      <c r="U3354" s="1">
        <v>40603</v>
      </c>
      <c r="V3354">
        <v>2011</v>
      </c>
      <c r="W3354" s="2" t="s">
        <v>65</v>
      </c>
      <c r="X3354">
        <v>2</v>
      </c>
      <c r="Y3354">
        <v>0.30671609867389138</v>
      </c>
    </row>
    <row r="3355" spans="1:25" x14ac:dyDescent="0.45">
      <c r="A3355">
        <v>4027</v>
      </c>
      <c r="B3355" s="1">
        <v>40418</v>
      </c>
      <c r="C3355" s="2" t="s">
        <v>24</v>
      </c>
      <c r="D3355">
        <v>28769</v>
      </c>
      <c r="E3355">
        <v>6</v>
      </c>
      <c r="F3355">
        <v>195.75</v>
      </c>
      <c r="G3355">
        <v>0.02</v>
      </c>
      <c r="H3355" s="2" t="s">
        <v>25</v>
      </c>
      <c r="I3355">
        <v>-31.24</v>
      </c>
      <c r="J3355">
        <v>33.29</v>
      </c>
      <c r="K3355">
        <v>1.99</v>
      </c>
      <c r="L3355" s="2" t="s">
        <v>1785</v>
      </c>
      <c r="M3355" s="2" t="s">
        <v>544</v>
      </c>
      <c r="N3355" s="2" t="s">
        <v>545</v>
      </c>
      <c r="O3355" s="2" t="s">
        <v>37</v>
      </c>
      <c r="P3355" s="2" t="s">
        <v>43</v>
      </c>
      <c r="Q3355" s="2" t="s">
        <v>104</v>
      </c>
      <c r="R3355" s="2" t="s">
        <v>1484</v>
      </c>
      <c r="S3355" s="2" t="s">
        <v>106</v>
      </c>
      <c r="T3355">
        <v>0.41</v>
      </c>
      <c r="U3355" s="1">
        <v>40418</v>
      </c>
      <c r="V3355">
        <v>2010</v>
      </c>
      <c r="W3355" s="2" t="s">
        <v>52</v>
      </c>
      <c r="X3355">
        <v>8</v>
      </c>
      <c r="Y3355">
        <v>-0.15959131545338442</v>
      </c>
    </row>
    <row r="3356" spans="1:25" x14ac:dyDescent="0.45">
      <c r="A3356">
        <v>4057</v>
      </c>
      <c r="B3356" s="1">
        <v>40298</v>
      </c>
      <c r="C3356" s="2" t="s">
        <v>24</v>
      </c>
      <c r="D3356">
        <v>28928</v>
      </c>
      <c r="E3356">
        <v>3</v>
      </c>
      <c r="F3356">
        <v>185.16</v>
      </c>
      <c r="G3356">
        <v>0.02</v>
      </c>
      <c r="H3356" s="2" t="s">
        <v>25</v>
      </c>
      <c r="I3356">
        <v>-49.34</v>
      </c>
      <c r="J3356">
        <v>59.98</v>
      </c>
      <c r="K3356">
        <v>3.99</v>
      </c>
      <c r="L3356" s="2" t="s">
        <v>1792</v>
      </c>
      <c r="M3356" s="2" t="s">
        <v>544</v>
      </c>
      <c r="N3356" s="2" t="s">
        <v>545</v>
      </c>
      <c r="O3356" s="2" t="s">
        <v>42</v>
      </c>
      <c r="P3356" s="2" t="s">
        <v>29</v>
      </c>
      <c r="Q3356" s="2" t="s">
        <v>38</v>
      </c>
      <c r="R3356" s="2" t="s">
        <v>365</v>
      </c>
      <c r="S3356" s="2" t="s">
        <v>46</v>
      </c>
      <c r="T3356">
        <v>0.56999999999999995</v>
      </c>
      <c r="U3356" s="1">
        <v>40300</v>
      </c>
      <c r="V3356">
        <v>2010</v>
      </c>
      <c r="W3356" s="2" t="s">
        <v>88</v>
      </c>
      <c r="X3356">
        <v>4</v>
      </c>
      <c r="Y3356">
        <v>-0.26647224022467059</v>
      </c>
    </row>
    <row r="3357" spans="1:25" x14ac:dyDescent="0.45">
      <c r="A3357">
        <v>4076</v>
      </c>
      <c r="B3357" s="1">
        <v>40181</v>
      </c>
      <c r="C3357" s="2" t="s">
        <v>34</v>
      </c>
      <c r="D3357">
        <v>29058</v>
      </c>
      <c r="E3357">
        <v>43</v>
      </c>
      <c r="F3357">
        <v>287.61</v>
      </c>
      <c r="G3357">
        <v>0.02</v>
      </c>
      <c r="H3357" s="2" t="s">
        <v>25</v>
      </c>
      <c r="I3357">
        <v>-101.5</v>
      </c>
      <c r="J3357">
        <v>6.48</v>
      </c>
      <c r="K3357">
        <v>6.35</v>
      </c>
      <c r="L3357" s="2" t="s">
        <v>1751</v>
      </c>
      <c r="M3357" s="2" t="s">
        <v>544</v>
      </c>
      <c r="N3357" s="2" t="s">
        <v>545</v>
      </c>
      <c r="O3357" s="2" t="s">
        <v>37</v>
      </c>
      <c r="P3357" s="2" t="s">
        <v>29</v>
      </c>
      <c r="Q3357" s="2" t="s">
        <v>63</v>
      </c>
      <c r="R3357" s="2" t="s">
        <v>1500</v>
      </c>
      <c r="S3357" s="2" t="s">
        <v>46</v>
      </c>
      <c r="T3357">
        <v>0.37</v>
      </c>
      <c r="U3357" s="1">
        <v>40183</v>
      </c>
      <c r="V3357">
        <v>2010</v>
      </c>
      <c r="W3357" s="2" t="s">
        <v>107</v>
      </c>
      <c r="X3357">
        <v>1</v>
      </c>
      <c r="Y3357">
        <v>-0.35290845241820518</v>
      </c>
    </row>
    <row r="3358" spans="1:25" x14ac:dyDescent="0.45">
      <c r="A3358">
        <v>4086</v>
      </c>
      <c r="B3358" s="1">
        <v>39903</v>
      </c>
      <c r="C3358" s="2" t="s">
        <v>81</v>
      </c>
      <c r="D3358">
        <v>29127</v>
      </c>
      <c r="E3358">
        <v>18</v>
      </c>
      <c r="F3358">
        <v>31.13</v>
      </c>
      <c r="G3358">
        <v>0.06</v>
      </c>
      <c r="H3358" s="2" t="s">
        <v>25</v>
      </c>
      <c r="I3358">
        <v>-0.81</v>
      </c>
      <c r="J3358">
        <v>1.68</v>
      </c>
      <c r="K3358">
        <v>1</v>
      </c>
      <c r="L3358" s="2" t="s">
        <v>1791</v>
      </c>
      <c r="M3358" s="2" t="s">
        <v>544</v>
      </c>
      <c r="N3358" s="2" t="s">
        <v>545</v>
      </c>
      <c r="O3358" s="2" t="s">
        <v>37</v>
      </c>
      <c r="P3358" s="2" t="s">
        <v>29</v>
      </c>
      <c r="Q3358" s="2" t="s">
        <v>94</v>
      </c>
      <c r="R3358" s="2" t="s">
        <v>1312</v>
      </c>
      <c r="S3358" s="2" t="s">
        <v>76</v>
      </c>
      <c r="T3358">
        <v>0.35</v>
      </c>
      <c r="U3358" s="1">
        <v>39905</v>
      </c>
      <c r="V3358">
        <v>2009</v>
      </c>
      <c r="W3358" s="2" t="s">
        <v>60</v>
      </c>
      <c r="X3358">
        <v>3</v>
      </c>
      <c r="Y3358">
        <v>-2.6019916479280439E-2</v>
      </c>
    </row>
    <row r="3359" spans="1:25" x14ac:dyDescent="0.45">
      <c r="A3359">
        <v>4099</v>
      </c>
      <c r="B3359" s="1">
        <v>41088</v>
      </c>
      <c r="C3359" s="2" t="s">
        <v>66</v>
      </c>
      <c r="D3359">
        <v>29191</v>
      </c>
      <c r="E3359">
        <v>26</v>
      </c>
      <c r="F3359">
        <v>7201.89</v>
      </c>
      <c r="G3359">
        <v>0.09</v>
      </c>
      <c r="H3359" s="2" t="s">
        <v>35</v>
      </c>
      <c r="I3359">
        <v>-650.11</v>
      </c>
      <c r="J3359">
        <v>296.18</v>
      </c>
      <c r="K3359">
        <v>54.12</v>
      </c>
      <c r="L3359" s="2" t="s">
        <v>1753</v>
      </c>
      <c r="M3359" s="2" t="s">
        <v>544</v>
      </c>
      <c r="N3359" s="2" t="s">
        <v>545</v>
      </c>
      <c r="O3359" s="2" t="s">
        <v>62</v>
      </c>
      <c r="P3359" s="2" t="s">
        <v>73</v>
      </c>
      <c r="Q3359" s="2" t="s">
        <v>175</v>
      </c>
      <c r="R3359" s="2" t="s">
        <v>1438</v>
      </c>
      <c r="S3359" s="2" t="s">
        <v>85</v>
      </c>
      <c r="T3359">
        <v>0.76</v>
      </c>
      <c r="U3359" s="1">
        <v>41089</v>
      </c>
      <c r="V3359">
        <v>2012</v>
      </c>
      <c r="W3359" s="2" t="s">
        <v>56</v>
      </c>
      <c r="X3359">
        <v>6</v>
      </c>
      <c r="Y3359">
        <v>-9.0269359848595299E-2</v>
      </c>
    </row>
    <row r="3360" spans="1:25" x14ac:dyDescent="0.45">
      <c r="A3360">
        <v>4109</v>
      </c>
      <c r="B3360" s="1">
        <v>40707</v>
      </c>
      <c r="C3360" s="2" t="s">
        <v>24</v>
      </c>
      <c r="D3360">
        <v>29249</v>
      </c>
      <c r="E3360">
        <v>12</v>
      </c>
      <c r="F3360">
        <v>3156.6</v>
      </c>
      <c r="G3360">
        <v>0.1</v>
      </c>
      <c r="H3360" s="2" t="s">
        <v>25</v>
      </c>
      <c r="I3360">
        <v>454.26</v>
      </c>
      <c r="J3360">
        <v>276.2</v>
      </c>
      <c r="K3360">
        <v>24.49</v>
      </c>
      <c r="L3360" s="2" t="s">
        <v>1801</v>
      </c>
      <c r="M3360" s="2" t="s">
        <v>544</v>
      </c>
      <c r="N3360" s="2" t="s">
        <v>545</v>
      </c>
      <c r="O3360" s="2" t="s">
        <v>42</v>
      </c>
      <c r="P3360" s="2" t="s">
        <v>73</v>
      </c>
      <c r="Q3360" s="2" t="s">
        <v>114</v>
      </c>
      <c r="R3360" s="2" t="s">
        <v>157</v>
      </c>
      <c r="S3360" s="2" t="s">
        <v>32</v>
      </c>
      <c r="U3360" s="1">
        <v>40711</v>
      </c>
      <c r="V3360">
        <v>2011</v>
      </c>
      <c r="W3360" s="2" t="s">
        <v>56</v>
      </c>
      <c r="X3360">
        <v>6</v>
      </c>
      <c r="Y3360">
        <v>0.14390800228093517</v>
      </c>
    </row>
    <row r="3361" spans="1:25" x14ac:dyDescent="0.45">
      <c r="A3361">
        <v>4128</v>
      </c>
      <c r="B3361" s="1">
        <v>41133</v>
      </c>
      <c r="C3361" s="2" t="s">
        <v>66</v>
      </c>
      <c r="D3361">
        <v>29347</v>
      </c>
      <c r="E3361">
        <v>50</v>
      </c>
      <c r="F3361">
        <v>2040.39</v>
      </c>
      <c r="G3361">
        <v>7.0000000000000007E-2</v>
      </c>
      <c r="H3361" s="2" t="s">
        <v>25</v>
      </c>
      <c r="I3361">
        <v>221.09</v>
      </c>
      <c r="J3361">
        <v>40.99</v>
      </c>
      <c r="K3361">
        <v>19.989999999999998</v>
      </c>
      <c r="L3361" s="2" t="s">
        <v>820</v>
      </c>
      <c r="M3361" s="2" t="s">
        <v>544</v>
      </c>
      <c r="N3361" s="2" t="s">
        <v>545</v>
      </c>
      <c r="O3361" s="2" t="s">
        <v>42</v>
      </c>
      <c r="P3361" s="2" t="s">
        <v>29</v>
      </c>
      <c r="Q3361" s="2" t="s">
        <v>63</v>
      </c>
      <c r="R3361" s="2" t="s">
        <v>1215</v>
      </c>
      <c r="S3361" s="2" t="s">
        <v>46</v>
      </c>
      <c r="T3361">
        <v>0.36</v>
      </c>
      <c r="U3361" s="1">
        <v>41135</v>
      </c>
      <c r="V3361">
        <v>2012</v>
      </c>
      <c r="W3361" s="2" t="s">
        <v>52</v>
      </c>
      <c r="X3361">
        <v>8</v>
      </c>
      <c r="Y3361">
        <v>0.10835673572209234</v>
      </c>
    </row>
    <row r="3362" spans="1:25" x14ac:dyDescent="0.45">
      <c r="A3362">
        <v>4156</v>
      </c>
      <c r="B3362" s="1">
        <v>40277</v>
      </c>
      <c r="C3362" s="2" t="s">
        <v>34</v>
      </c>
      <c r="D3362">
        <v>29478</v>
      </c>
      <c r="E3362">
        <v>15</v>
      </c>
      <c r="F3362">
        <v>272.89249999999998</v>
      </c>
      <c r="G3362">
        <v>0.01</v>
      </c>
      <c r="H3362" s="2" t="s">
        <v>25</v>
      </c>
      <c r="I3362">
        <v>19.61</v>
      </c>
      <c r="J3362">
        <v>20.99</v>
      </c>
      <c r="K3362">
        <v>0.99</v>
      </c>
      <c r="L3362" s="2" t="s">
        <v>1778</v>
      </c>
      <c r="M3362" s="2" t="s">
        <v>544</v>
      </c>
      <c r="N3362" s="2" t="s">
        <v>545</v>
      </c>
      <c r="O3362" s="2" t="s">
        <v>37</v>
      </c>
      <c r="P3362" s="2" t="s">
        <v>43</v>
      </c>
      <c r="Q3362" s="2" t="s">
        <v>44</v>
      </c>
      <c r="R3362" s="2" t="s">
        <v>685</v>
      </c>
      <c r="S3362" s="2" t="s">
        <v>76</v>
      </c>
      <c r="T3362">
        <v>0.56999999999999995</v>
      </c>
      <c r="U3362" s="1">
        <v>40280</v>
      </c>
      <c r="V3362">
        <v>2010</v>
      </c>
      <c r="W3362" s="2" t="s">
        <v>88</v>
      </c>
      <c r="X3362">
        <v>4</v>
      </c>
      <c r="Y3362">
        <v>7.1859798272213421E-2</v>
      </c>
    </row>
    <row r="3363" spans="1:25" x14ac:dyDescent="0.45">
      <c r="A3363">
        <v>4222</v>
      </c>
      <c r="B3363" s="1">
        <v>41187</v>
      </c>
      <c r="C3363" s="2" t="s">
        <v>24</v>
      </c>
      <c r="D3363">
        <v>29991</v>
      </c>
      <c r="E3363">
        <v>41</v>
      </c>
      <c r="F3363">
        <v>123.11</v>
      </c>
      <c r="G3363">
        <v>0.06</v>
      </c>
      <c r="H3363" s="2" t="s">
        <v>25</v>
      </c>
      <c r="I3363">
        <v>48.93</v>
      </c>
      <c r="J3363">
        <v>3.15</v>
      </c>
      <c r="K3363">
        <v>0.49</v>
      </c>
      <c r="L3363" s="2" t="s">
        <v>1766</v>
      </c>
      <c r="M3363" s="2" t="s">
        <v>544</v>
      </c>
      <c r="N3363" s="2" t="s">
        <v>545</v>
      </c>
      <c r="O3363" s="2" t="s">
        <v>28</v>
      </c>
      <c r="P3363" s="2" t="s">
        <v>29</v>
      </c>
      <c r="Q3363" s="2" t="s">
        <v>89</v>
      </c>
      <c r="R3363" s="2" t="s">
        <v>1065</v>
      </c>
      <c r="S3363" s="2" t="s">
        <v>46</v>
      </c>
      <c r="T3363">
        <v>0.37</v>
      </c>
      <c r="U3363" s="1">
        <v>41189</v>
      </c>
      <c r="V3363">
        <v>2012</v>
      </c>
      <c r="W3363" s="2" t="s">
        <v>33</v>
      </c>
      <c r="X3363">
        <v>10</v>
      </c>
      <c r="Y3363">
        <v>0.39744943546421901</v>
      </c>
    </row>
    <row r="3364" spans="1:25" x14ac:dyDescent="0.45">
      <c r="A3364">
        <v>4330</v>
      </c>
      <c r="B3364" s="1">
        <v>40751</v>
      </c>
      <c r="C3364" s="2" t="s">
        <v>66</v>
      </c>
      <c r="D3364">
        <v>30853</v>
      </c>
      <c r="E3364">
        <v>16</v>
      </c>
      <c r="F3364">
        <v>41.52</v>
      </c>
      <c r="G3364">
        <v>0.06</v>
      </c>
      <c r="H3364" s="2" t="s">
        <v>25</v>
      </c>
      <c r="I3364">
        <v>-85.17</v>
      </c>
      <c r="J3364">
        <v>2.1800000000000002</v>
      </c>
      <c r="K3364">
        <v>7.09</v>
      </c>
      <c r="L3364" s="2" t="s">
        <v>1777</v>
      </c>
      <c r="M3364" s="2" t="s">
        <v>544</v>
      </c>
      <c r="N3364" s="2" t="s">
        <v>545</v>
      </c>
      <c r="O3364" s="2" t="s">
        <v>28</v>
      </c>
      <c r="P3364" s="2" t="s">
        <v>29</v>
      </c>
      <c r="Q3364" s="2" t="s">
        <v>63</v>
      </c>
      <c r="R3364" s="2" t="s">
        <v>1802</v>
      </c>
      <c r="S3364" s="2" t="s">
        <v>76</v>
      </c>
      <c r="T3364">
        <v>0.38</v>
      </c>
      <c r="U3364" s="1">
        <v>40754</v>
      </c>
      <c r="V3364">
        <v>2011</v>
      </c>
      <c r="W3364" s="2" t="s">
        <v>47</v>
      </c>
      <c r="X3364">
        <v>7</v>
      </c>
      <c r="Y3364">
        <v>-2.0513005780346818</v>
      </c>
    </row>
    <row r="3365" spans="1:25" x14ac:dyDescent="0.45">
      <c r="A3365">
        <v>4335</v>
      </c>
      <c r="B3365" s="1">
        <v>41041</v>
      </c>
      <c r="C3365" s="2" t="s">
        <v>24</v>
      </c>
      <c r="D3365">
        <v>30886</v>
      </c>
      <c r="E3365">
        <v>28</v>
      </c>
      <c r="F3365">
        <v>5320.57</v>
      </c>
      <c r="G3365">
        <v>0.02</v>
      </c>
      <c r="H3365" s="2" t="s">
        <v>25</v>
      </c>
      <c r="I3365">
        <v>534.29</v>
      </c>
      <c r="J3365">
        <v>193.17</v>
      </c>
      <c r="K3365">
        <v>19.989999999999998</v>
      </c>
      <c r="L3365" s="2" t="s">
        <v>1758</v>
      </c>
      <c r="M3365" s="2" t="s">
        <v>544</v>
      </c>
      <c r="N3365" s="2" t="s">
        <v>545</v>
      </c>
      <c r="O3365" s="2" t="s">
        <v>37</v>
      </c>
      <c r="P3365" s="2" t="s">
        <v>29</v>
      </c>
      <c r="Q3365" s="2" t="s">
        <v>30</v>
      </c>
      <c r="R3365" s="2" t="s">
        <v>577</v>
      </c>
      <c r="S3365" s="2" t="s">
        <v>46</v>
      </c>
      <c r="T3365">
        <v>0.71</v>
      </c>
      <c r="U3365" s="1">
        <v>41046</v>
      </c>
      <c r="V3365">
        <v>2012</v>
      </c>
      <c r="W3365" s="2" t="s">
        <v>77</v>
      </c>
      <c r="X3365">
        <v>5</v>
      </c>
      <c r="Y3365">
        <v>0.10041969187511864</v>
      </c>
    </row>
    <row r="3366" spans="1:25" x14ac:dyDescent="0.45">
      <c r="A3366">
        <v>4353</v>
      </c>
      <c r="B3366" s="1">
        <v>41232</v>
      </c>
      <c r="C3366" s="2" t="s">
        <v>66</v>
      </c>
      <c r="D3366">
        <v>31042</v>
      </c>
      <c r="E3366">
        <v>26</v>
      </c>
      <c r="F3366">
        <v>3227.38</v>
      </c>
      <c r="G3366">
        <v>0.05</v>
      </c>
      <c r="H3366" s="2" t="s">
        <v>35</v>
      </c>
      <c r="I3366">
        <v>192.31</v>
      </c>
      <c r="J3366">
        <v>120.98</v>
      </c>
      <c r="K3366">
        <v>30</v>
      </c>
      <c r="L3366" s="2" t="s">
        <v>1763</v>
      </c>
      <c r="M3366" s="2" t="s">
        <v>544</v>
      </c>
      <c r="N3366" s="2" t="s">
        <v>545</v>
      </c>
      <c r="O3366" s="2" t="s">
        <v>37</v>
      </c>
      <c r="P3366" s="2" t="s">
        <v>73</v>
      </c>
      <c r="Q3366" s="2" t="s">
        <v>114</v>
      </c>
      <c r="R3366" s="2" t="s">
        <v>694</v>
      </c>
      <c r="S3366" s="2" t="s">
        <v>40</v>
      </c>
      <c r="T3366">
        <v>0.64</v>
      </c>
      <c r="U3366" s="1">
        <v>41233</v>
      </c>
      <c r="V3366">
        <v>2012</v>
      </c>
      <c r="W3366" s="2" t="s">
        <v>69</v>
      </c>
      <c r="X3366">
        <v>11</v>
      </c>
      <c r="Y3366">
        <v>5.9587033445085487E-2</v>
      </c>
    </row>
    <row r="3367" spans="1:25" x14ac:dyDescent="0.45">
      <c r="A3367">
        <v>4363</v>
      </c>
      <c r="B3367" s="1">
        <v>39854</v>
      </c>
      <c r="C3367" s="2" t="s">
        <v>81</v>
      </c>
      <c r="D3367">
        <v>31078</v>
      </c>
      <c r="E3367">
        <v>7</v>
      </c>
      <c r="F3367">
        <v>104.46</v>
      </c>
      <c r="G3367">
        <v>0.01</v>
      </c>
      <c r="H3367" s="2" t="s">
        <v>25</v>
      </c>
      <c r="I3367">
        <v>-36.770000000000003</v>
      </c>
      <c r="J3367">
        <v>13.99</v>
      </c>
      <c r="K3367">
        <v>7.51</v>
      </c>
      <c r="L3367" s="2" t="s">
        <v>1776</v>
      </c>
      <c r="M3367" s="2" t="s">
        <v>544</v>
      </c>
      <c r="N3367" s="2" t="s">
        <v>545</v>
      </c>
      <c r="O3367" s="2" t="s">
        <v>42</v>
      </c>
      <c r="P3367" s="2" t="s">
        <v>43</v>
      </c>
      <c r="Q3367" s="2" t="s">
        <v>192</v>
      </c>
      <c r="R3367" s="2" t="s">
        <v>823</v>
      </c>
      <c r="S3367" s="2" t="s">
        <v>51</v>
      </c>
      <c r="T3367">
        <v>0.39</v>
      </c>
      <c r="U3367" s="1">
        <v>39855</v>
      </c>
      <c r="V3367">
        <v>2009</v>
      </c>
      <c r="W3367" s="2" t="s">
        <v>65</v>
      </c>
      <c r="X3367">
        <v>2</v>
      </c>
      <c r="Y3367">
        <v>-0.35200076584338508</v>
      </c>
    </row>
    <row r="3368" spans="1:25" x14ac:dyDescent="0.45">
      <c r="A3368">
        <v>4414</v>
      </c>
      <c r="B3368" s="1">
        <v>40103</v>
      </c>
      <c r="C3368" s="2" t="s">
        <v>34</v>
      </c>
      <c r="D3368">
        <v>31493</v>
      </c>
      <c r="E3368">
        <v>8</v>
      </c>
      <c r="F3368">
        <v>112.47</v>
      </c>
      <c r="G3368">
        <v>0</v>
      </c>
      <c r="H3368" s="2" t="s">
        <v>57</v>
      </c>
      <c r="I3368">
        <v>46.74</v>
      </c>
      <c r="J3368">
        <v>12.2</v>
      </c>
      <c r="K3368">
        <v>6.02</v>
      </c>
      <c r="L3368" s="2" t="s">
        <v>1501</v>
      </c>
      <c r="M3368" s="2" t="s">
        <v>544</v>
      </c>
      <c r="N3368" s="2" t="s">
        <v>545</v>
      </c>
      <c r="O3368" s="2" t="s">
        <v>62</v>
      </c>
      <c r="P3368" s="2" t="s">
        <v>73</v>
      </c>
      <c r="Q3368" s="2" t="s">
        <v>74</v>
      </c>
      <c r="R3368" s="2" t="s">
        <v>1117</v>
      </c>
      <c r="S3368" s="2" t="s">
        <v>106</v>
      </c>
      <c r="T3368">
        <v>0.43</v>
      </c>
      <c r="U3368" s="1">
        <v>40104</v>
      </c>
      <c r="V3368">
        <v>2009</v>
      </c>
      <c r="W3368" s="2" t="s">
        <v>33</v>
      </c>
      <c r="X3368">
        <v>10</v>
      </c>
      <c r="Y3368">
        <v>0.4155774873299547</v>
      </c>
    </row>
    <row r="3369" spans="1:25" x14ac:dyDescent="0.45">
      <c r="A3369">
        <v>4426</v>
      </c>
      <c r="B3369" s="1">
        <v>40912</v>
      </c>
      <c r="C3369" s="2" t="s">
        <v>81</v>
      </c>
      <c r="D3369">
        <v>31555</v>
      </c>
      <c r="E3369">
        <v>38</v>
      </c>
      <c r="F3369">
        <v>3531.75</v>
      </c>
      <c r="G3369">
        <v>0</v>
      </c>
      <c r="H3369" s="2" t="s">
        <v>25</v>
      </c>
      <c r="I3369">
        <v>572.26</v>
      </c>
      <c r="J3369">
        <v>88.84</v>
      </c>
      <c r="K3369">
        <v>20.79</v>
      </c>
      <c r="L3369" s="2" t="s">
        <v>1803</v>
      </c>
      <c r="M3369" s="2" t="s">
        <v>544</v>
      </c>
      <c r="N3369" s="2" t="s">
        <v>545</v>
      </c>
      <c r="O3369" s="2" t="s">
        <v>62</v>
      </c>
      <c r="P3369" s="2" t="s">
        <v>73</v>
      </c>
      <c r="Q3369" s="2" t="s">
        <v>74</v>
      </c>
      <c r="R3369" s="2" t="s">
        <v>1804</v>
      </c>
      <c r="S3369" s="2" t="s">
        <v>32</v>
      </c>
      <c r="T3369">
        <v>0.59</v>
      </c>
      <c r="U3369" s="1">
        <v>40912</v>
      </c>
      <c r="V3369">
        <v>2012</v>
      </c>
      <c r="W3369" s="2" t="s">
        <v>107</v>
      </c>
      <c r="X3369">
        <v>1</v>
      </c>
      <c r="Y3369">
        <v>0.16203298647979048</v>
      </c>
    </row>
    <row r="3370" spans="1:25" x14ac:dyDescent="0.45">
      <c r="A3370">
        <v>4454</v>
      </c>
      <c r="B3370" s="1">
        <v>41161</v>
      </c>
      <c r="C3370" s="2" t="s">
        <v>66</v>
      </c>
      <c r="D3370">
        <v>31744</v>
      </c>
      <c r="E3370">
        <v>12</v>
      </c>
      <c r="F3370">
        <v>86.69</v>
      </c>
      <c r="G3370">
        <v>0</v>
      </c>
      <c r="H3370" s="2" t="s">
        <v>25</v>
      </c>
      <c r="I3370">
        <v>-43.48</v>
      </c>
      <c r="J3370">
        <v>6.48</v>
      </c>
      <c r="K3370">
        <v>7.37</v>
      </c>
      <c r="L3370" s="2" t="s">
        <v>1798</v>
      </c>
      <c r="M3370" s="2" t="s">
        <v>544</v>
      </c>
      <c r="N3370" s="2" t="s">
        <v>545</v>
      </c>
      <c r="O3370" s="2" t="s">
        <v>37</v>
      </c>
      <c r="P3370" s="2" t="s">
        <v>29</v>
      </c>
      <c r="Q3370" s="2" t="s">
        <v>63</v>
      </c>
      <c r="R3370" s="2" t="s">
        <v>704</v>
      </c>
      <c r="S3370" s="2" t="s">
        <v>46</v>
      </c>
      <c r="T3370">
        <v>0.37</v>
      </c>
      <c r="U3370" s="1">
        <v>41162</v>
      </c>
      <c r="V3370">
        <v>2012</v>
      </c>
      <c r="W3370" s="2" t="s">
        <v>112</v>
      </c>
      <c r="X3370">
        <v>9</v>
      </c>
      <c r="Y3370">
        <v>-0.50155727304187336</v>
      </c>
    </row>
    <row r="3371" spans="1:25" x14ac:dyDescent="0.45">
      <c r="A3371">
        <v>4465</v>
      </c>
      <c r="B3371" s="1">
        <v>40375</v>
      </c>
      <c r="C3371" s="2" t="s">
        <v>66</v>
      </c>
      <c r="D3371">
        <v>31842</v>
      </c>
      <c r="E3371">
        <v>9</v>
      </c>
      <c r="F3371">
        <v>157.26</v>
      </c>
      <c r="G3371">
        <v>0.06</v>
      </c>
      <c r="H3371" s="2" t="s">
        <v>25</v>
      </c>
      <c r="I3371">
        <v>-18.84</v>
      </c>
      <c r="J3371">
        <v>17.48</v>
      </c>
      <c r="K3371">
        <v>1.99</v>
      </c>
      <c r="L3371" s="2" t="s">
        <v>1801</v>
      </c>
      <c r="M3371" s="2" t="s">
        <v>544</v>
      </c>
      <c r="N3371" s="2" t="s">
        <v>545</v>
      </c>
      <c r="O3371" s="2" t="s">
        <v>42</v>
      </c>
      <c r="P3371" s="2" t="s">
        <v>43</v>
      </c>
      <c r="Q3371" s="2" t="s">
        <v>104</v>
      </c>
      <c r="R3371" s="2" t="s">
        <v>907</v>
      </c>
      <c r="S3371" s="2" t="s">
        <v>106</v>
      </c>
      <c r="T3371">
        <v>0.45</v>
      </c>
      <c r="U3371" s="1">
        <v>40376</v>
      </c>
      <c r="V3371">
        <v>2010</v>
      </c>
      <c r="W3371" s="2" t="s">
        <v>47</v>
      </c>
      <c r="X3371">
        <v>7</v>
      </c>
      <c r="Y3371">
        <v>-0.1198016024418161</v>
      </c>
    </row>
    <row r="3372" spans="1:25" x14ac:dyDescent="0.45">
      <c r="A3372">
        <v>4484</v>
      </c>
      <c r="B3372" s="1">
        <v>40115</v>
      </c>
      <c r="C3372" s="2" t="s">
        <v>66</v>
      </c>
      <c r="D3372">
        <v>31910</v>
      </c>
      <c r="E3372">
        <v>6</v>
      </c>
      <c r="F3372">
        <v>187.63749999999999</v>
      </c>
      <c r="G3372">
        <v>0.03</v>
      </c>
      <c r="H3372" s="2" t="s">
        <v>25</v>
      </c>
      <c r="I3372">
        <v>-190.03</v>
      </c>
      <c r="J3372">
        <v>35.99</v>
      </c>
      <c r="K3372">
        <v>5</v>
      </c>
      <c r="L3372" s="2" t="s">
        <v>1800</v>
      </c>
      <c r="M3372" s="2" t="s">
        <v>544</v>
      </c>
      <c r="N3372" s="2" t="s">
        <v>545</v>
      </c>
      <c r="O3372" s="2" t="s">
        <v>28</v>
      </c>
      <c r="P3372" s="2" t="s">
        <v>43</v>
      </c>
      <c r="Q3372" s="2" t="s">
        <v>44</v>
      </c>
      <c r="R3372" s="2" t="s">
        <v>672</v>
      </c>
      <c r="S3372" s="2" t="s">
        <v>46</v>
      </c>
      <c r="T3372">
        <v>0.85</v>
      </c>
      <c r="U3372" s="1">
        <v>40116</v>
      </c>
      <c r="V3372">
        <v>2009</v>
      </c>
      <c r="W3372" s="2" t="s">
        <v>33</v>
      </c>
      <c r="X3372">
        <v>10</v>
      </c>
      <c r="Y3372">
        <v>-1.0127506495236827</v>
      </c>
    </row>
    <row r="3373" spans="1:25" x14ac:dyDescent="0.45">
      <c r="A3373">
        <v>4571</v>
      </c>
      <c r="B3373" s="1">
        <v>40459</v>
      </c>
      <c r="C3373" s="2" t="s">
        <v>24</v>
      </c>
      <c r="D3373">
        <v>32519</v>
      </c>
      <c r="E3373">
        <v>8</v>
      </c>
      <c r="F3373">
        <v>85.36</v>
      </c>
      <c r="G3373">
        <v>0.09</v>
      </c>
      <c r="H3373" s="2" t="s">
        <v>25</v>
      </c>
      <c r="I3373">
        <v>-23.82</v>
      </c>
      <c r="J3373">
        <v>10.89</v>
      </c>
      <c r="K3373">
        <v>4.5</v>
      </c>
      <c r="L3373" s="2" t="s">
        <v>1774</v>
      </c>
      <c r="M3373" s="2" t="s">
        <v>544</v>
      </c>
      <c r="N3373" s="2" t="s">
        <v>545</v>
      </c>
      <c r="O3373" s="2" t="s">
        <v>37</v>
      </c>
      <c r="P3373" s="2" t="s">
        <v>29</v>
      </c>
      <c r="Q3373" s="2" t="s">
        <v>38</v>
      </c>
      <c r="R3373" s="2" t="s">
        <v>290</v>
      </c>
      <c r="S3373" s="2" t="s">
        <v>46</v>
      </c>
      <c r="T3373">
        <v>0.59</v>
      </c>
      <c r="U3373" s="1">
        <v>40464</v>
      </c>
      <c r="V3373">
        <v>2010</v>
      </c>
      <c r="W3373" s="2" t="s">
        <v>33</v>
      </c>
      <c r="X3373">
        <v>10</v>
      </c>
      <c r="Y3373">
        <v>-0.27905342080599815</v>
      </c>
    </row>
    <row r="3374" spans="1:25" x14ac:dyDescent="0.45">
      <c r="A3374">
        <v>4591</v>
      </c>
      <c r="B3374" s="1">
        <v>40865</v>
      </c>
      <c r="C3374" s="2" t="s">
        <v>34</v>
      </c>
      <c r="D3374">
        <v>32647</v>
      </c>
      <c r="E3374">
        <v>32</v>
      </c>
      <c r="F3374">
        <v>671.75</v>
      </c>
      <c r="G3374">
        <v>7.0000000000000007E-2</v>
      </c>
      <c r="H3374" s="2" t="s">
        <v>25</v>
      </c>
      <c r="I3374">
        <v>-56.83</v>
      </c>
      <c r="J3374">
        <v>20.97</v>
      </c>
      <c r="K3374">
        <v>4</v>
      </c>
      <c r="L3374" s="2" t="s">
        <v>1805</v>
      </c>
      <c r="M3374" s="2" t="s">
        <v>544</v>
      </c>
      <c r="N3374" s="2" t="s">
        <v>545</v>
      </c>
      <c r="O3374" s="2" t="s">
        <v>37</v>
      </c>
      <c r="P3374" s="2" t="s">
        <v>43</v>
      </c>
      <c r="Q3374" s="2" t="s">
        <v>104</v>
      </c>
      <c r="R3374" s="2" t="s">
        <v>226</v>
      </c>
      <c r="S3374" s="2" t="s">
        <v>46</v>
      </c>
      <c r="T3374">
        <v>0.77</v>
      </c>
      <c r="U3374" s="1">
        <v>40867</v>
      </c>
      <c r="V3374">
        <v>2011</v>
      </c>
      <c r="W3374" s="2" t="s">
        <v>69</v>
      </c>
      <c r="X3374">
        <v>11</v>
      </c>
      <c r="Y3374">
        <v>-8.4599925567547446E-2</v>
      </c>
    </row>
    <row r="3375" spans="1:25" x14ac:dyDescent="0.45">
      <c r="A3375">
        <v>4632</v>
      </c>
      <c r="B3375" s="1">
        <v>40934</v>
      </c>
      <c r="C3375" s="2" t="s">
        <v>24</v>
      </c>
      <c r="D3375">
        <v>32966</v>
      </c>
      <c r="E3375">
        <v>4</v>
      </c>
      <c r="F3375">
        <v>1035.2</v>
      </c>
      <c r="G3375">
        <v>0.08</v>
      </c>
      <c r="H3375" s="2" t="s">
        <v>35</v>
      </c>
      <c r="I3375">
        <v>-668.06</v>
      </c>
      <c r="J3375">
        <v>270.97000000000003</v>
      </c>
      <c r="K3375">
        <v>28.06</v>
      </c>
      <c r="L3375" s="2" t="s">
        <v>1781</v>
      </c>
      <c r="M3375" s="2" t="s">
        <v>544</v>
      </c>
      <c r="N3375" s="2" t="s">
        <v>545</v>
      </c>
      <c r="O3375" s="2" t="s">
        <v>62</v>
      </c>
      <c r="P3375" s="2" t="s">
        <v>43</v>
      </c>
      <c r="Q3375" s="2" t="s">
        <v>192</v>
      </c>
      <c r="R3375" s="2" t="s">
        <v>796</v>
      </c>
      <c r="S3375" s="2" t="s">
        <v>40</v>
      </c>
      <c r="T3375">
        <v>0.56000000000000005</v>
      </c>
      <c r="U3375" s="1">
        <v>40941</v>
      </c>
      <c r="V3375">
        <v>2012</v>
      </c>
      <c r="W3375" s="2" t="s">
        <v>107</v>
      </c>
      <c r="X3375">
        <v>1</v>
      </c>
      <c r="Y3375">
        <v>-0.64534389489953625</v>
      </c>
    </row>
    <row r="3376" spans="1:25" x14ac:dyDescent="0.45">
      <c r="A3376">
        <v>4664</v>
      </c>
      <c r="B3376" s="1">
        <v>40184</v>
      </c>
      <c r="C3376" s="2" t="s">
        <v>48</v>
      </c>
      <c r="D3376">
        <v>33218</v>
      </c>
      <c r="E3376">
        <v>25</v>
      </c>
      <c r="F3376">
        <v>113.8</v>
      </c>
      <c r="G3376">
        <v>7.0000000000000007E-2</v>
      </c>
      <c r="H3376" s="2" t="s">
        <v>25</v>
      </c>
      <c r="I3376">
        <v>-84.08</v>
      </c>
      <c r="J3376">
        <v>4.57</v>
      </c>
      <c r="K3376">
        <v>5.42</v>
      </c>
      <c r="L3376" s="2" t="s">
        <v>1773</v>
      </c>
      <c r="M3376" s="2" t="s">
        <v>544</v>
      </c>
      <c r="N3376" s="2" t="s">
        <v>545</v>
      </c>
      <c r="O3376" s="2" t="s">
        <v>28</v>
      </c>
      <c r="P3376" s="2" t="s">
        <v>29</v>
      </c>
      <c r="Q3376" s="2" t="s">
        <v>54</v>
      </c>
      <c r="R3376" s="2" t="s">
        <v>370</v>
      </c>
      <c r="S3376" s="2" t="s">
        <v>46</v>
      </c>
      <c r="T3376">
        <v>0.37</v>
      </c>
      <c r="U3376" s="1">
        <v>40186</v>
      </c>
      <c r="V3376">
        <v>2010</v>
      </c>
      <c r="W3376" s="2" t="s">
        <v>107</v>
      </c>
      <c r="X3376">
        <v>1</v>
      </c>
      <c r="Y3376">
        <v>-0.73884007029876975</v>
      </c>
    </row>
    <row r="3377" spans="1:25" x14ac:dyDescent="0.45">
      <c r="A3377">
        <v>4679</v>
      </c>
      <c r="B3377" s="1">
        <v>40927</v>
      </c>
      <c r="C3377" s="2" t="s">
        <v>34</v>
      </c>
      <c r="D3377">
        <v>33285</v>
      </c>
      <c r="E3377">
        <v>5</v>
      </c>
      <c r="F3377">
        <v>66.92</v>
      </c>
      <c r="G3377">
        <v>0.01</v>
      </c>
      <c r="H3377" s="2" t="s">
        <v>25</v>
      </c>
      <c r="I3377">
        <v>-23.29</v>
      </c>
      <c r="J3377">
        <v>12.28</v>
      </c>
      <c r="K3377">
        <v>6.13</v>
      </c>
      <c r="L3377" s="2" t="s">
        <v>1408</v>
      </c>
      <c r="M3377" s="2" t="s">
        <v>544</v>
      </c>
      <c r="N3377" s="2" t="s">
        <v>545</v>
      </c>
      <c r="O3377" s="2" t="s">
        <v>28</v>
      </c>
      <c r="P3377" s="2" t="s">
        <v>29</v>
      </c>
      <c r="Q3377" s="2" t="s">
        <v>30</v>
      </c>
      <c r="R3377" s="2" t="s">
        <v>235</v>
      </c>
      <c r="S3377" s="2" t="s">
        <v>46</v>
      </c>
      <c r="T3377">
        <v>0.56999999999999995</v>
      </c>
      <c r="U3377" s="1">
        <v>40928</v>
      </c>
      <c r="V3377">
        <v>2012</v>
      </c>
      <c r="W3377" s="2" t="s">
        <v>107</v>
      </c>
      <c r="X3377">
        <v>1</v>
      </c>
      <c r="Y3377">
        <v>-0.34802749551703527</v>
      </c>
    </row>
    <row r="3378" spans="1:25" x14ac:dyDescent="0.45">
      <c r="A3378">
        <v>4701</v>
      </c>
      <c r="B3378" s="1">
        <v>41170</v>
      </c>
      <c r="C3378" s="2" t="s">
        <v>81</v>
      </c>
      <c r="D3378">
        <v>33479</v>
      </c>
      <c r="E3378">
        <v>24</v>
      </c>
      <c r="F3378">
        <v>161.87</v>
      </c>
      <c r="G3378">
        <v>0.04</v>
      </c>
      <c r="H3378" s="2" t="s">
        <v>25</v>
      </c>
      <c r="I3378">
        <v>-31.27</v>
      </c>
      <c r="J3378">
        <v>6.48</v>
      </c>
      <c r="K3378">
        <v>5.1100000000000003</v>
      </c>
      <c r="L3378" s="2" t="s">
        <v>1753</v>
      </c>
      <c r="M3378" s="2" t="s">
        <v>544</v>
      </c>
      <c r="N3378" s="2" t="s">
        <v>545</v>
      </c>
      <c r="O3378" s="2" t="s">
        <v>62</v>
      </c>
      <c r="P3378" s="2" t="s">
        <v>29</v>
      </c>
      <c r="Q3378" s="2" t="s">
        <v>63</v>
      </c>
      <c r="R3378" s="2" t="s">
        <v>1806</v>
      </c>
      <c r="S3378" s="2" t="s">
        <v>46</v>
      </c>
      <c r="T3378">
        <v>0.37</v>
      </c>
      <c r="U3378" s="1">
        <v>41172</v>
      </c>
      <c r="V3378">
        <v>2012</v>
      </c>
      <c r="W3378" s="2" t="s">
        <v>112</v>
      </c>
      <c r="X3378">
        <v>9</v>
      </c>
      <c r="Y3378">
        <v>-0.1931797121146599</v>
      </c>
    </row>
    <row r="3379" spans="1:25" x14ac:dyDescent="0.45">
      <c r="A3379">
        <v>4706</v>
      </c>
      <c r="B3379" s="1">
        <v>40403</v>
      </c>
      <c r="C3379" s="2" t="s">
        <v>66</v>
      </c>
      <c r="D3379">
        <v>33537</v>
      </c>
      <c r="E3379">
        <v>26</v>
      </c>
      <c r="F3379">
        <v>45.38</v>
      </c>
      <c r="G3379">
        <v>7.0000000000000007E-2</v>
      </c>
      <c r="H3379" s="2" t="s">
        <v>25</v>
      </c>
      <c r="I3379">
        <v>-1.97</v>
      </c>
      <c r="J3379">
        <v>1.76</v>
      </c>
      <c r="K3379">
        <v>0.7</v>
      </c>
      <c r="L3379" s="2" t="s">
        <v>1764</v>
      </c>
      <c r="M3379" s="2" t="s">
        <v>544</v>
      </c>
      <c r="N3379" s="2" t="s">
        <v>545</v>
      </c>
      <c r="O3379" s="2" t="s">
        <v>42</v>
      </c>
      <c r="P3379" s="2" t="s">
        <v>29</v>
      </c>
      <c r="Q3379" s="2" t="s">
        <v>94</v>
      </c>
      <c r="R3379" s="2" t="s">
        <v>888</v>
      </c>
      <c r="S3379" s="2" t="s">
        <v>76</v>
      </c>
      <c r="T3379">
        <v>0.56000000000000005</v>
      </c>
      <c r="U3379" s="1">
        <v>40405</v>
      </c>
      <c r="V3379">
        <v>2010</v>
      </c>
      <c r="W3379" s="2" t="s">
        <v>52</v>
      </c>
      <c r="X3379">
        <v>8</v>
      </c>
      <c r="Y3379">
        <v>-4.3411194358748344E-2</v>
      </c>
    </row>
    <row r="3380" spans="1:25" x14ac:dyDescent="0.45">
      <c r="A3380">
        <v>4712</v>
      </c>
      <c r="B3380" s="1">
        <v>40053</v>
      </c>
      <c r="C3380" s="2" t="s">
        <v>24</v>
      </c>
      <c r="D3380">
        <v>33569</v>
      </c>
      <c r="E3380">
        <v>9</v>
      </c>
      <c r="F3380">
        <v>123.92</v>
      </c>
      <c r="G3380">
        <v>0.09</v>
      </c>
      <c r="H3380" s="2" t="s">
        <v>25</v>
      </c>
      <c r="I3380">
        <v>45.83</v>
      </c>
      <c r="J3380">
        <v>14.2</v>
      </c>
      <c r="K3380">
        <v>5.3</v>
      </c>
      <c r="L3380" s="2" t="s">
        <v>1273</v>
      </c>
      <c r="M3380" s="2" t="s">
        <v>544</v>
      </c>
      <c r="N3380" s="2" t="s">
        <v>545</v>
      </c>
      <c r="O3380" s="2" t="s">
        <v>37</v>
      </c>
      <c r="P3380" s="2" t="s">
        <v>73</v>
      </c>
      <c r="Q3380" s="2" t="s">
        <v>74</v>
      </c>
      <c r="R3380" s="2" t="s">
        <v>492</v>
      </c>
      <c r="S3380" s="2" t="s">
        <v>76</v>
      </c>
      <c r="T3380">
        <v>0.46</v>
      </c>
      <c r="U3380" s="1">
        <v>40057</v>
      </c>
      <c r="V3380">
        <v>2009</v>
      </c>
      <c r="W3380" s="2" t="s">
        <v>52</v>
      </c>
      <c r="X3380">
        <v>8</v>
      </c>
      <c r="Y3380">
        <v>0.36983537766300839</v>
      </c>
    </row>
    <row r="3381" spans="1:25" x14ac:dyDescent="0.45">
      <c r="A3381">
        <v>4716</v>
      </c>
      <c r="B3381" s="1">
        <v>40827</v>
      </c>
      <c r="C3381" s="2" t="s">
        <v>66</v>
      </c>
      <c r="D3381">
        <v>33571</v>
      </c>
      <c r="E3381">
        <v>1</v>
      </c>
      <c r="F3381">
        <v>7.15</v>
      </c>
      <c r="G3381">
        <v>0.03</v>
      </c>
      <c r="H3381" s="2" t="s">
        <v>25</v>
      </c>
      <c r="I3381">
        <v>-2.5499999999999998</v>
      </c>
      <c r="J3381">
        <v>5.08</v>
      </c>
      <c r="K3381">
        <v>2.0299999999999998</v>
      </c>
      <c r="L3381" s="2" t="s">
        <v>1765</v>
      </c>
      <c r="M3381" s="2" t="s">
        <v>544</v>
      </c>
      <c r="N3381" s="2" t="s">
        <v>545</v>
      </c>
      <c r="O3381" s="2" t="s">
        <v>37</v>
      </c>
      <c r="P3381" s="2" t="s">
        <v>73</v>
      </c>
      <c r="Q3381" s="2" t="s">
        <v>74</v>
      </c>
      <c r="R3381" s="2" t="s">
        <v>1281</v>
      </c>
      <c r="S3381" s="2" t="s">
        <v>76</v>
      </c>
      <c r="T3381">
        <v>0.51</v>
      </c>
      <c r="U3381" s="1">
        <v>40830</v>
      </c>
      <c r="V3381">
        <v>2011</v>
      </c>
      <c r="W3381" s="2" t="s">
        <v>33</v>
      </c>
      <c r="X3381">
        <v>10</v>
      </c>
      <c r="Y3381">
        <v>-0.35664335664335661</v>
      </c>
    </row>
    <row r="3382" spans="1:25" x14ac:dyDescent="0.45">
      <c r="A3382">
        <v>4726</v>
      </c>
      <c r="B3382" s="1">
        <v>41237</v>
      </c>
      <c r="C3382" s="2" t="s">
        <v>24</v>
      </c>
      <c r="D3382">
        <v>33637</v>
      </c>
      <c r="E3382">
        <v>35</v>
      </c>
      <c r="F3382">
        <v>192.21</v>
      </c>
      <c r="G3382">
        <v>7.0000000000000007E-2</v>
      </c>
      <c r="H3382" s="2" t="s">
        <v>25</v>
      </c>
      <c r="I3382">
        <v>-61.36</v>
      </c>
      <c r="J3382">
        <v>5.47</v>
      </c>
      <c r="K3382">
        <v>5.26</v>
      </c>
      <c r="L3382" s="2" t="s">
        <v>1408</v>
      </c>
      <c r="M3382" s="2" t="s">
        <v>544</v>
      </c>
      <c r="N3382" s="2" t="s">
        <v>545</v>
      </c>
      <c r="O3382" s="2" t="s">
        <v>28</v>
      </c>
      <c r="P3382" s="2" t="s">
        <v>73</v>
      </c>
      <c r="Q3382" s="2" t="s">
        <v>74</v>
      </c>
      <c r="R3382" s="2" t="s">
        <v>1807</v>
      </c>
      <c r="S3382" s="2" t="s">
        <v>106</v>
      </c>
      <c r="T3382">
        <v>0.42</v>
      </c>
      <c r="U3382" s="1">
        <v>41239</v>
      </c>
      <c r="V3382">
        <v>2012</v>
      </c>
      <c r="W3382" s="2" t="s">
        <v>69</v>
      </c>
      <c r="X3382">
        <v>11</v>
      </c>
      <c r="Y3382">
        <v>-0.3192341709588471</v>
      </c>
    </row>
    <row r="3383" spans="1:25" x14ac:dyDescent="0.45">
      <c r="A3383">
        <v>4729</v>
      </c>
      <c r="B3383" s="1">
        <v>41026</v>
      </c>
      <c r="C3383" s="2" t="s">
        <v>34</v>
      </c>
      <c r="D3383">
        <v>33670</v>
      </c>
      <c r="E3383">
        <v>50</v>
      </c>
      <c r="F3383">
        <v>207.54</v>
      </c>
      <c r="G3383">
        <v>0.03</v>
      </c>
      <c r="H3383" s="2" t="s">
        <v>25</v>
      </c>
      <c r="I3383">
        <v>24.21</v>
      </c>
      <c r="J3383">
        <v>4.13</v>
      </c>
      <c r="K3383">
        <v>1.23</v>
      </c>
      <c r="L3383" s="2" t="s">
        <v>1764</v>
      </c>
      <c r="M3383" s="2" t="s">
        <v>544</v>
      </c>
      <c r="N3383" s="2" t="s">
        <v>545</v>
      </c>
      <c r="O3383" s="2" t="s">
        <v>62</v>
      </c>
      <c r="P3383" s="2" t="s">
        <v>29</v>
      </c>
      <c r="Q3383" s="2" t="s">
        <v>94</v>
      </c>
      <c r="R3383" s="2" t="s">
        <v>1331</v>
      </c>
      <c r="S3383" s="2" t="s">
        <v>76</v>
      </c>
      <c r="T3383">
        <v>0.55000000000000004</v>
      </c>
      <c r="U3383" s="1">
        <v>41028</v>
      </c>
      <c r="V3383">
        <v>2012</v>
      </c>
      <c r="W3383" s="2" t="s">
        <v>88</v>
      </c>
      <c r="X3383">
        <v>4</v>
      </c>
      <c r="Y3383">
        <v>0.11665221162185603</v>
      </c>
    </row>
    <row r="3384" spans="1:25" x14ac:dyDescent="0.45">
      <c r="A3384">
        <v>4753</v>
      </c>
      <c r="B3384" s="1">
        <v>40596</v>
      </c>
      <c r="C3384" s="2" t="s">
        <v>81</v>
      </c>
      <c r="D3384">
        <v>33794</v>
      </c>
      <c r="E3384">
        <v>18</v>
      </c>
      <c r="F3384">
        <v>92.77</v>
      </c>
      <c r="G3384">
        <v>0.06</v>
      </c>
      <c r="H3384" s="2" t="s">
        <v>25</v>
      </c>
      <c r="I3384">
        <v>-17.91</v>
      </c>
      <c r="J3384">
        <v>4.91</v>
      </c>
      <c r="K3384">
        <v>3.05</v>
      </c>
      <c r="L3384" s="2" t="s">
        <v>1766</v>
      </c>
      <c r="M3384" s="2" t="s">
        <v>544</v>
      </c>
      <c r="N3384" s="2" t="s">
        <v>545</v>
      </c>
      <c r="O3384" s="2" t="s">
        <v>28</v>
      </c>
      <c r="P3384" s="2" t="s">
        <v>73</v>
      </c>
      <c r="Q3384" s="2" t="s">
        <v>74</v>
      </c>
      <c r="R3384" s="2" t="s">
        <v>1190</v>
      </c>
      <c r="S3384" s="2" t="s">
        <v>106</v>
      </c>
      <c r="T3384">
        <v>0.52</v>
      </c>
      <c r="U3384" s="1">
        <v>40598</v>
      </c>
      <c r="V3384">
        <v>2011</v>
      </c>
      <c r="W3384" s="2" t="s">
        <v>65</v>
      </c>
      <c r="X3384">
        <v>2</v>
      </c>
      <c r="Y3384">
        <v>-0.19305810067909884</v>
      </c>
    </row>
    <row r="3385" spans="1:25" x14ac:dyDescent="0.45">
      <c r="A3385">
        <v>4761</v>
      </c>
      <c r="B3385" s="1">
        <v>40297</v>
      </c>
      <c r="C3385" s="2" t="s">
        <v>81</v>
      </c>
      <c r="D3385">
        <v>33857</v>
      </c>
      <c r="E3385">
        <v>18</v>
      </c>
      <c r="F3385">
        <v>130.16</v>
      </c>
      <c r="G3385">
        <v>0</v>
      </c>
      <c r="H3385" s="2" t="s">
        <v>25</v>
      </c>
      <c r="I3385">
        <v>28.87</v>
      </c>
      <c r="J3385">
        <v>7.04</v>
      </c>
      <c r="K3385">
        <v>2.17</v>
      </c>
      <c r="L3385" s="2" t="s">
        <v>1684</v>
      </c>
      <c r="M3385" s="2" t="s">
        <v>544</v>
      </c>
      <c r="N3385" s="2" t="s">
        <v>545</v>
      </c>
      <c r="O3385" s="2" t="s">
        <v>62</v>
      </c>
      <c r="P3385" s="2" t="s">
        <v>29</v>
      </c>
      <c r="Q3385" s="2" t="s">
        <v>63</v>
      </c>
      <c r="R3385" s="2" t="s">
        <v>1700</v>
      </c>
      <c r="S3385" s="2" t="s">
        <v>76</v>
      </c>
      <c r="T3385">
        <v>0.38</v>
      </c>
      <c r="U3385" s="1">
        <v>40298</v>
      </c>
      <c r="V3385">
        <v>2010</v>
      </c>
      <c r="W3385" s="2" t="s">
        <v>88</v>
      </c>
      <c r="X3385">
        <v>4</v>
      </c>
      <c r="Y3385">
        <v>0.22180393362015982</v>
      </c>
    </row>
    <row r="3386" spans="1:25" x14ac:dyDescent="0.45">
      <c r="A3386">
        <v>4833</v>
      </c>
      <c r="B3386" s="1">
        <v>41267</v>
      </c>
      <c r="C3386" s="2" t="s">
        <v>24</v>
      </c>
      <c r="D3386">
        <v>34400</v>
      </c>
      <c r="E3386">
        <v>25</v>
      </c>
      <c r="F3386">
        <v>92.53</v>
      </c>
      <c r="G3386">
        <v>0.01</v>
      </c>
      <c r="H3386" s="2" t="s">
        <v>25</v>
      </c>
      <c r="I3386">
        <v>-71.52</v>
      </c>
      <c r="J3386">
        <v>3.57</v>
      </c>
      <c r="K3386">
        <v>4.17</v>
      </c>
      <c r="L3386" s="2" t="s">
        <v>1801</v>
      </c>
      <c r="M3386" s="2" t="s">
        <v>544</v>
      </c>
      <c r="N3386" s="2" t="s">
        <v>545</v>
      </c>
      <c r="O3386" s="2" t="s">
        <v>42</v>
      </c>
      <c r="P3386" s="2" t="s">
        <v>29</v>
      </c>
      <c r="Q3386" s="2" t="s">
        <v>94</v>
      </c>
      <c r="R3386" s="2" t="s">
        <v>601</v>
      </c>
      <c r="S3386" s="2" t="s">
        <v>106</v>
      </c>
      <c r="T3386">
        <v>0.59</v>
      </c>
      <c r="U3386" s="1">
        <v>41271</v>
      </c>
      <c r="V3386">
        <v>2012</v>
      </c>
      <c r="W3386" s="2" t="s">
        <v>100</v>
      </c>
      <c r="X3386">
        <v>12</v>
      </c>
      <c r="Y3386">
        <v>-0.77293850643034689</v>
      </c>
    </row>
    <row r="3387" spans="1:25" x14ac:dyDescent="0.45">
      <c r="A3387">
        <v>4838</v>
      </c>
      <c r="B3387" s="1">
        <v>40390</v>
      </c>
      <c r="C3387" s="2" t="s">
        <v>24</v>
      </c>
      <c r="D3387">
        <v>34407</v>
      </c>
      <c r="E3387">
        <v>41</v>
      </c>
      <c r="F3387">
        <v>1484.89</v>
      </c>
      <c r="G3387">
        <v>0.03</v>
      </c>
      <c r="H3387" s="2" t="s">
        <v>25</v>
      </c>
      <c r="I3387">
        <v>220.99</v>
      </c>
      <c r="J3387">
        <v>35.89</v>
      </c>
      <c r="K3387">
        <v>14.72</v>
      </c>
      <c r="L3387" s="2" t="s">
        <v>1798</v>
      </c>
      <c r="M3387" s="2" t="s">
        <v>544</v>
      </c>
      <c r="N3387" s="2" t="s">
        <v>545</v>
      </c>
      <c r="O3387" s="2" t="s">
        <v>37</v>
      </c>
      <c r="P3387" s="2" t="s">
        <v>29</v>
      </c>
      <c r="Q3387" s="2" t="s">
        <v>79</v>
      </c>
      <c r="R3387" s="2" t="s">
        <v>660</v>
      </c>
      <c r="S3387" s="2" t="s">
        <v>46</v>
      </c>
      <c r="T3387">
        <v>0.4</v>
      </c>
      <c r="U3387" s="1">
        <v>40390</v>
      </c>
      <c r="V3387">
        <v>2010</v>
      </c>
      <c r="W3387" s="2" t="s">
        <v>47</v>
      </c>
      <c r="X3387">
        <v>7</v>
      </c>
      <c r="Y3387">
        <v>0.14882583895103341</v>
      </c>
    </row>
    <row r="3388" spans="1:25" x14ac:dyDescent="0.45">
      <c r="A3388">
        <v>4839</v>
      </c>
      <c r="B3388" s="1">
        <v>39910</v>
      </c>
      <c r="C3388" s="2" t="s">
        <v>48</v>
      </c>
      <c r="D3388">
        <v>34432</v>
      </c>
      <c r="E3388">
        <v>20</v>
      </c>
      <c r="F3388">
        <v>244.39</v>
      </c>
      <c r="G3388">
        <v>0.08</v>
      </c>
      <c r="H3388" s="2" t="s">
        <v>25</v>
      </c>
      <c r="I3388">
        <v>114.1</v>
      </c>
      <c r="J3388">
        <v>12.53</v>
      </c>
      <c r="K3388">
        <v>0.5</v>
      </c>
      <c r="L3388" s="2" t="s">
        <v>1792</v>
      </c>
      <c r="M3388" s="2" t="s">
        <v>544</v>
      </c>
      <c r="N3388" s="2" t="s">
        <v>545</v>
      </c>
      <c r="O3388" s="2" t="s">
        <v>62</v>
      </c>
      <c r="P3388" s="2" t="s">
        <v>29</v>
      </c>
      <c r="Q3388" s="2" t="s">
        <v>89</v>
      </c>
      <c r="R3388" s="2" t="s">
        <v>428</v>
      </c>
      <c r="S3388" s="2" t="s">
        <v>46</v>
      </c>
      <c r="T3388">
        <v>0.38</v>
      </c>
      <c r="U3388" s="1">
        <v>39911</v>
      </c>
      <c r="V3388">
        <v>2009</v>
      </c>
      <c r="W3388" s="2" t="s">
        <v>88</v>
      </c>
      <c r="X3388">
        <v>4</v>
      </c>
      <c r="Y3388">
        <v>0.46687671344981385</v>
      </c>
    </row>
    <row r="3389" spans="1:25" x14ac:dyDescent="0.45">
      <c r="A3389">
        <v>4846</v>
      </c>
      <c r="B3389" s="1">
        <v>39882</v>
      </c>
      <c r="C3389" s="2" t="s">
        <v>66</v>
      </c>
      <c r="D3389">
        <v>34497</v>
      </c>
      <c r="E3389">
        <v>36</v>
      </c>
      <c r="F3389">
        <v>175.35</v>
      </c>
      <c r="G3389">
        <v>0.1</v>
      </c>
      <c r="H3389" s="2" t="s">
        <v>25</v>
      </c>
      <c r="I3389">
        <v>-174.18</v>
      </c>
      <c r="J3389">
        <v>4.9800000000000004</v>
      </c>
      <c r="K3389">
        <v>7.54</v>
      </c>
      <c r="L3389" s="2" t="s">
        <v>740</v>
      </c>
      <c r="M3389" s="2" t="s">
        <v>544</v>
      </c>
      <c r="N3389" s="2" t="s">
        <v>545</v>
      </c>
      <c r="O3389" s="2" t="s">
        <v>37</v>
      </c>
      <c r="P3389" s="2" t="s">
        <v>29</v>
      </c>
      <c r="Q3389" s="2" t="s">
        <v>63</v>
      </c>
      <c r="R3389" s="2" t="s">
        <v>1411</v>
      </c>
      <c r="S3389" s="2" t="s">
        <v>46</v>
      </c>
      <c r="T3389">
        <v>0.38</v>
      </c>
      <c r="U3389" s="1">
        <v>39883</v>
      </c>
      <c r="V3389">
        <v>2009</v>
      </c>
      <c r="W3389" s="2" t="s">
        <v>60</v>
      </c>
      <c r="X3389">
        <v>3</v>
      </c>
      <c r="Y3389">
        <v>-0.99332763045337902</v>
      </c>
    </row>
    <row r="3390" spans="1:25" x14ac:dyDescent="0.45">
      <c r="A3390">
        <v>4848</v>
      </c>
      <c r="B3390" s="1">
        <v>39859</v>
      </c>
      <c r="C3390" s="2" t="s">
        <v>24</v>
      </c>
      <c r="D3390">
        <v>34498</v>
      </c>
      <c r="E3390">
        <v>4</v>
      </c>
      <c r="F3390">
        <v>47.12</v>
      </c>
      <c r="G3390">
        <v>0.09</v>
      </c>
      <c r="H3390" s="2" t="s">
        <v>57</v>
      </c>
      <c r="I3390">
        <v>10.8</v>
      </c>
      <c r="J3390">
        <v>8.74</v>
      </c>
      <c r="K3390">
        <v>1.39</v>
      </c>
      <c r="L3390" s="2" t="s">
        <v>1551</v>
      </c>
      <c r="M3390" s="2" t="s">
        <v>544</v>
      </c>
      <c r="N3390" s="2" t="s">
        <v>545</v>
      </c>
      <c r="O3390" s="2" t="s">
        <v>28</v>
      </c>
      <c r="P3390" s="2" t="s">
        <v>29</v>
      </c>
      <c r="Q3390" s="2" t="s">
        <v>79</v>
      </c>
      <c r="R3390" s="2" t="s">
        <v>465</v>
      </c>
      <c r="S3390" s="2" t="s">
        <v>46</v>
      </c>
      <c r="T3390">
        <v>0.38</v>
      </c>
      <c r="U3390" s="1">
        <v>39864</v>
      </c>
      <c r="V3390">
        <v>2009</v>
      </c>
      <c r="W3390" s="2" t="s">
        <v>65</v>
      </c>
      <c r="X3390">
        <v>2</v>
      </c>
      <c r="Y3390">
        <v>0.22920203735144315</v>
      </c>
    </row>
    <row r="3391" spans="1:25" x14ac:dyDescent="0.45">
      <c r="A3391">
        <v>4925</v>
      </c>
      <c r="B3391" s="1">
        <v>41001</v>
      </c>
      <c r="C3391" s="2" t="s">
        <v>66</v>
      </c>
      <c r="D3391">
        <v>35045</v>
      </c>
      <c r="E3391">
        <v>44</v>
      </c>
      <c r="F3391">
        <v>565.01</v>
      </c>
      <c r="G3391">
        <v>0.1</v>
      </c>
      <c r="H3391" s="2" t="s">
        <v>25</v>
      </c>
      <c r="I3391">
        <v>-10.33</v>
      </c>
      <c r="J3391">
        <v>13.48</v>
      </c>
      <c r="K3391">
        <v>4.51</v>
      </c>
      <c r="L3391" s="2" t="s">
        <v>1670</v>
      </c>
      <c r="M3391" s="2" t="s">
        <v>544</v>
      </c>
      <c r="N3391" s="2" t="s">
        <v>545</v>
      </c>
      <c r="O3391" s="2" t="s">
        <v>28</v>
      </c>
      <c r="P3391" s="2" t="s">
        <v>29</v>
      </c>
      <c r="Q3391" s="2" t="s">
        <v>30</v>
      </c>
      <c r="R3391" s="2" t="s">
        <v>101</v>
      </c>
      <c r="S3391" s="2" t="s">
        <v>46</v>
      </c>
      <c r="T3391">
        <v>0.59</v>
      </c>
      <c r="U3391" s="1">
        <v>41003</v>
      </c>
      <c r="V3391">
        <v>2012</v>
      </c>
      <c r="W3391" s="2" t="s">
        <v>88</v>
      </c>
      <c r="X3391">
        <v>4</v>
      </c>
      <c r="Y3391">
        <v>-1.828286225022566E-2</v>
      </c>
    </row>
    <row r="3392" spans="1:25" x14ac:dyDescent="0.45">
      <c r="A3392">
        <v>4954</v>
      </c>
      <c r="B3392" s="1">
        <v>40511</v>
      </c>
      <c r="C3392" s="2" t="s">
        <v>48</v>
      </c>
      <c r="D3392">
        <v>35265</v>
      </c>
      <c r="E3392">
        <v>4</v>
      </c>
      <c r="F3392">
        <v>125.78</v>
      </c>
      <c r="G3392">
        <v>0.02</v>
      </c>
      <c r="H3392" s="2" t="s">
        <v>25</v>
      </c>
      <c r="I3392">
        <v>8.43</v>
      </c>
      <c r="J3392">
        <v>30.56</v>
      </c>
      <c r="K3392">
        <v>2.99</v>
      </c>
      <c r="L3392" s="2" t="s">
        <v>1754</v>
      </c>
      <c r="M3392" s="2" t="s">
        <v>544</v>
      </c>
      <c r="N3392" s="2" t="s">
        <v>545</v>
      </c>
      <c r="O3392" s="2" t="s">
        <v>28</v>
      </c>
      <c r="P3392" s="2" t="s">
        <v>29</v>
      </c>
      <c r="Q3392" s="2" t="s">
        <v>54</v>
      </c>
      <c r="R3392" s="2" t="s">
        <v>219</v>
      </c>
      <c r="S3392" s="2" t="s">
        <v>46</v>
      </c>
      <c r="T3392">
        <v>0.35</v>
      </c>
      <c r="U3392" s="1">
        <v>40512</v>
      </c>
      <c r="V3392">
        <v>2010</v>
      </c>
      <c r="W3392" s="2" t="s">
        <v>69</v>
      </c>
      <c r="X3392">
        <v>11</v>
      </c>
      <c r="Y3392">
        <v>6.7021784067419307E-2</v>
      </c>
    </row>
    <row r="3393" spans="1:25" x14ac:dyDescent="0.45">
      <c r="A3393">
        <v>4985</v>
      </c>
      <c r="B3393" s="1">
        <v>39965</v>
      </c>
      <c r="C3393" s="2" t="s">
        <v>81</v>
      </c>
      <c r="D3393">
        <v>35461</v>
      </c>
      <c r="E3393">
        <v>11</v>
      </c>
      <c r="F3393">
        <v>48.75</v>
      </c>
      <c r="G3393">
        <v>0.08</v>
      </c>
      <c r="H3393" s="2" t="s">
        <v>25</v>
      </c>
      <c r="I3393">
        <v>3.5</v>
      </c>
      <c r="J3393">
        <v>4.49</v>
      </c>
      <c r="K3393">
        <v>1.49</v>
      </c>
      <c r="L3393" s="2" t="s">
        <v>1454</v>
      </c>
      <c r="M3393" s="2" t="s">
        <v>544</v>
      </c>
      <c r="N3393" s="2" t="s">
        <v>545</v>
      </c>
      <c r="O3393" s="2" t="s">
        <v>42</v>
      </c>
      <c r="P3393" s="2" t="s">
        <v>29</v>
      </c>
      <c r="Q3393" s="2" t="s">
        <v>54</v>
      </c>
      <c r="R3393" s="2" t="s">
        <v>825</v>
      </c>
      <c r="S3393" s="2" t="s">
        <v>46</v>
      </c>
      <c r="T3393">
        <v>0.39</v>
      </c>
      <c r="U3393" s="1">
        <v>39965</v>
      </c>
      <c r="V3393">
        <v>2009</v>
      </c>
      <c r="W3393" s="2" t="s">
        <v>56</v>
      </c>
      <c r="X3393">
        <v>6</v>
      </c>
      <c r="Y3393">
        <v>7.179487179487179E-2</v>
      </c>
    </row>
    <row r="3394" spans="1:25" x14ac:dyDescent="0.45">
      <c r="A3394">
        <v>5000</v>
      </c>
      <c r="B3394" s="1">
        <v>41245</v>
      </c>
      <c r="C3394" s="2" t="s">
        <v>81</v>
      </c>
      <c r="D3394">
        <v>35590</v>
      </c>
      <c r="E3394">
        <v>4</v>
      </c>
      <c r="F3394">
        <v>423.95</v>
      </c>
      <c r="G3394">
        <v>0</v>
      </c>
      <c r="H3394" s="2" t="s">
        <v>25</v>
      </c>
      <c r="I3394">
        <v>-263.95</v>
      </c>
      <c r="J3394">
        <v>99.99</v>
      </c>
      <c r="K3394">
        <v>19.989999999999998</v>
      </c>
      <c r="L3394" s="2" t="s">
        <v>1766</v>
      </c>
      <c r="M3394" s="2" t="s">
        <v>544</v>
      </c>
      <c r="N3394" s="2" t="s">
        <v>545</v>
      </c>
      <c r="O3394" s="2" t="s">
        <v>28</v>
      </c>
      <c r="P3394" s="2" t="s">
        <v>43</v>
      </c>
      <c r="Q3394" s="2" t="s">
        <v>104</v>
      </c>
      <c r="R3394" s="2" t="s">
        <v>284</v>
      </c>
      <c r="S3394" s="2" t="s">
        <v>46</v>
      </c>
      <c r="T3394">
        <v>0.52</v>
      </c>
      <c r="U3394" s="1">
        <v>41246</v>
      </c>
      <c r="V3394">
        <v>2012</v>
      </c>
      <c r="W3394" s="2" t="s">
        <v>100</v>
      </c>
      <c r="X3394">
        <v>12</v>
      </c>
      <c r="Y3394">
        <v>-0.62259700436372212</v>
      </c>
    </row>
    <row r="3395" spans="1:25" x14ac:dyDescent="0.45">
      <c r="A3395">
        <v>5006</v>
      </c>
      <c r="B3395" s="1">
        <v>40865</v>
      </c>
      <c r="C3395" s="2" t="s">
        <v>48</v>
      </c>
      <c r="D3395">
        <v>35687</v>
      </c>
      <c r="E3395">
        <v>48</v>
      </c>
      <c r="F3395">
        <v>620.23</v>
      </c>
      <c r="G3395">
        <v>0.06</v>
      </c>
      <c r="H3395" s="2" t="s">
        <v>57</v>
      </c>
      <c r="I3395">
        <v>115.24</v>
      </c>
      <c r="J3395">
        <v>12.64</v>
      </c>
      <c r="K3395">
        <v>4.9800000000000004</v>
      </c>
      <c r="L3395" s="2" t="s">
        <v>1779</v>
      </c>
      <c r="M3395" s="2" t="s">
        <v>544</v>
      </c>
      <c r="N3395" s="2" t="s">
        <v>545</v>
      </c>
      <c r="O3395" s="2" t="s">
        <v>62</v>
      </c>
      <c r="P3395" s="2" t="s">
        <v>73</v>
      </c>
      <c r="Q3395" s="2" t="s">
        <v>74</v>
      </c>
      <c r="R3395" s="2" t="s">
        <v>840</v>
      </c>
      <c r="S3395" s="2" t="s">
        <v>106</v>
      </c>
      <c r="T3395">
        <v>0.48</v>
      </c>
      <c r="U3395" s="1">
        <v>40866</v>
      </c>
      <c r="V3395">
        <v>2011</v>
      </c>
      <c r="W3395" s="2" t="s">
        <v>69</v>
      </c>
      <c r="X3395">
        <v>11</v>
      </c>
      <c r="Y3395">
        <v>0.18580204117827256</v>
      </c>
    </row>
    <row r="3396" spans="1:25" x14ac:dyDescent="0.45">
      <c r="A3396">
        <v>5011</v>
      </c>
      <c r="B3396" s="1">
        <v>39848</v>
      </c>
      <c r="C3396" s="2" t="s">
        <v>66</v>
      </c>
      <c r="D3396">
        <v>35776</v>
      </c>
      <c r="E3396">
        <v>9</v>
      </c>
      <c r="F3396">
        <v>118.66</v>
      </c>
      <c r="G3396">
        <v>0.05</v>
      </c>
      <c r="H3396" s="2" t="s">
        <v>25</v>
      </c>
      <c r="I3396">
        <v>32.68</v>
      </c>
      <c r="J3396">
        <v>12.97</v>
      </c>
      <c r="K3396">
        <v>1.49</v>
      </c>
      <c r="L3396" s="2" t="s">
        <v>1477</v>
      </c>
      <c r="M3396" s="2" t="s">
        <v>544</v>
      </c>
      <c r="N3396" s="2" t="s">
        <v>545</v>
      </c>
      <c r="O3396" s="2" t="s">
        <v>37</v>
      </c>
      <c r="P3396" s="2" t="s">
        <v>29</v>
      </c>
      <c r="Q3396" s="2" t="s">
        <v>54</v>
      </c>
      <c r="R3396" s="2" t="s">
        <v>1104</v>
      </c>
      <c r="S3396" s="2" t="s">
        <v>46</v>
      </c>
      <c r="T3396">
        <v>0.35</v>
      </c>
      <c r="U3396" s="1">
        <v>39850</v>
      </c>
      <c r="V3396">
        <v>2009</v>
      </c>
      <c r="W3396" s="2" t="s">
        <v>65</v>
      </c>
      <c r="X3396">
        <v>2</v>
      </c>
      <c r="Y3396">
        <v>0.27540873082757461</v>
      </c>
    </row>
    <row r="3397" spans="1:25" x14ac:dyDescent="0.45">
      <c r="A3397">
        <v>5015</v>
      </c>
      <c r="B3397" s="1">
        <v>40760</v>
      </c>
      <c r="C3397" s="2" t="s">
        <v>24</v>
      </c>
      <c r="D3397">
        <v>35782</v>
      </c>
      <c r="E3397">
        <v>42</v>
      </c>
      <c r="F3397">
        <v>6427.18</v>
      </c>
      <c r="G3397">
        <v>0.09</v>
      </c>
      <c r="H3397" s="2" t="s">
        <v>25</v>
      </c>
      <c r="I3397">
        <v>2097.1</v>
      </c>
      <c r="J3397">
        <v>165.98</v>
      </c>
      <c r="K3397">
        <v>19.989999999999998</v>
      </c>
      <c r="L3397" s="2" t="s">
        <v>1454</v>
      </c>
      <c r="M3397" s="2" t="s">
        <v>544</v>
      </c>
      <c r="N3397" s="2" t="s">
        <v>545</v>
      </c>
      <c r="O3397" s="2" t="s">
        <v>42</v>
      </c>
      <c r="P3397" s="2" t="s">
        <v>29</v>
      </c>
      <c r="Q3397" s="2" t="s">
        <v>54</v>
      </c>
      <c r="R3397" s="2" t="s">
        <v>446</v>
      </c>
      <c r="S3397" s="2" t="s">
        <v>46</v>
      </c>
      <c r="T3397">
        <v>0.4</v>
      </c>
      <c r="U3397" s="1">
        <v>40767</v>
      </c>
      <c r="V3397">
        <v>2011</v>
      </c>
      <c r="W3397" s="2" t="s">
        <v>52</v>
      </c>
      <c r="X3397">
        <v>8</v>
      </c>
      <c r="Y3397">
        <v>0.32628617838616625</v>
      </c>
    </row>
    <row r="3398" spans="1:25" x14ac:dyDescent="0.45">
      <c r="A3398">
        <v>5022</v>
      </c>
      <c r="B3398" s="1">
        <v>39924</v>
      </c>
      <c r="C3398" s="2" t="s">
        <v>81</v>
      </c>
      <c r="D3398">
        <v>35813</v>
      </c>
      <c r="E3398">
        <v>21</v>
      </c>
      <c r="F3398">
        <v>7841.57</v>
      </c>
      <c r="G3398">
        <v>0.05</v>
      </c>
      <c r="H3398" s="2" t="s">
        <v>57</v>
      </c>
      <c r="I3398">
        <v>2347.1799999999998</v>
      </c>
      <c r="J3398">
        <v>363.25</v>
      </c>
      <c r="K3398">
        <v>19.989999999999998</v>
      </c>
      <c r="L3398" s="2" t="s">
        <v>1788</v>
      </c>
      <c r="M3398" s="2" t="s">
        <v>544</v>
      </c>
      <c r="N3398" s="2" t="s">
        <v>545</v>
      </c>
      <c r="O3398" s="2" t="s">
        <v>42</v>
      </c>
      <c r="P3398" s="2" t="s">
        <v>29</v>
      </c>
      <c r="Q3398" s="2" t="s">
        <v>38</v>
      </c>
      <c r="R3398" s="2" t="s">
        <v>482</v>
      </c>
      <c r="S3398" s="2" t="s">
        <v>46</v>
      </c>
      <c r="T3398">
        <v>0.56999999999999995</v>
      </c>
      <c r="U3398" s="1">
        <v>39924</v>
      </c>
      <c r="V3398">
        <v>2009</v>
      </c>
      <c r="W3398" s="2" t="s">
        <v>88</v>
      </c>
      <c r="X3398">
        <v>4</v>
      </c>
      <c r="Y3398">
        <v>0.29932526267061316</v>
      </c>
    </row>
    <row r="3399" spans="1:25" x14ac:dyDescent="0.45">
      <c r="A3399">
        <v>5050</v>
      </c>
      <c r="B3399" s="1">
        <v>40482</v>
      </c>
      <c r="C3399" s="2" t="s">
        <v>66</v>
      </c>
      <c r="D3399">
        <v>36003</v>
      </c>
      <c r="E3399">
        <v>40</v>
      </c>
      <c r="F3399">
        <v>207.42</v>
      </c>
      <c r="G3399">
        <v>0.04</v>
      </c>
      <c r="H3399" s="2" t="s">
        <v>25</v>
      </c>
      <c r="I3399">
        <v>-115.35</v>
      </c>
      <c r="J3399">
        <v>4.91</v>
      </c>
      <c r="K3399">
        <v>5.68</v>
      </c>
      <c r="L3399" s="2" t="s">
        <v>1758</v>
      </c>
      <c r="M3399" s="2" t="s">
        <v>544</v>
      </c>
      <c r="N3399" s="2" t="s">
        <v>545</v>
      </c>
      <c r="O3399" s="2" t="s">
        <v>37</v>
      </c>
      <c r="P3399" s="2" t="s">
        <v>29</v>
      </c>
      <c r="Q3399" s="2" t="s">
        <v>54</v>
      </c>
      <c r="R3399" s="2" t="s">
        <v>1181</v>
      </c>
      <c r="S3399" s="2" t="s">
        <v>46</v>
      </c>
      <c r="T3399">
        <v>0.36</v>
      </c>
      <c r="U3399" s="1">
        <v>40484</v>
      </c>
      <c r="V3399">
        <v>2010</v>
      </c>
      <c r="W3399" s="2" t="s">
        <v>33</v>
      </c>
      <c r="X3399">
        <v>10</v>
      </c>
      <c r="Y3399">
        <v>-0.55611802140584321</v>
      </c>
    </row>
    <row r="3400" spans="1:25" x14ac:dyDescent="0.45">
      <c r="A3400">
        <v>5065</v>
      </c>
      <c r="B3400" s="1">
        <v>40318</v>
      </c>
      <c r="C3400" s="2" t="s">
        <v>48</v>
      </c>
      <c r="D3400">
        <v>36102</v>
      </c>
      <c r="E3400">
        <v>36</v>
      </c>
      <c r="F3400">
        <v>461.4</v>
      </c>
      <c r="G3400">
        <v>0.03</v>
      </c>
      <c r="H3400" s="2" t="s">
        <v>25</v>
      </c>
      <c r="I3400">
        <v>36.39</v>
      </c>
      <c r="J3400">
        <v>12.07</v>
      </c>
      <c r="K3400">
        <v>6.2</v>
      </c>
      <c r="L3400" s="2" t="s">
        <v>1477</v>
      </c>
      <c r="M3400" s="2" t="s">
        <v>544</v>
      </c>
      <c r="N3400" s="2" t="s">
        <v>545</v>
      </c>
      <c r="O3400" s="2" t="s">
        <v>37</v>
      </c>
      <c r="P3400" s="2" t="s">
        <v>73</v>
      </c>
      <c r="Q3400" s="2" t="s">
        <v>74</v>
      </c>
      <c r="R3400" s="2" t="s">
        <v>1690</v>
      </c>
      <c r="S3400" s="2" t="s">
        <v>76</v>
      </c>
      <c r="T3400">
        <v>0.52</v>
      </c>
      <c r="U3400" s="1">
        <v>40319</v>
      </c>
      <c r="V3400">
        <v>2010</v>
      </c>
      <c r="W3400" s="2" t="s">
        <v>77</v>
      </c>
      <c r="X3400">
        <v>5</v>
      </c>
      <c r="Y3400">
        <v>7.8868660598179458E-2</v>
      </c>
    </row>
    <row r="3401" spans="1:25" x14ac:dyDescent="0.45">
      <c r="A3401">
        <v>5094</v>
      </c>
      <c r="B3401" s="1">
        <v>40425</v>
      </c>
      <c r="C3401" s="2" t="s">
        <v>66</v>
      </c>
      <c r="D3401">
        <v>36295</v>
      </c>
      <c r="E3401">
        <v>10</v>
      </c>
      <c r="F3401">
        <v>278.10000000000002</v>
      </c>
      <c r="G3401">
        <v>0.09</v>
      </c>
      <c r="H3401" s="2" t="s">
        <v>25</v>
      </c>
      <c r="I3401">
        <v>68.099999999999994</v>
      </c>
      <c r="J3401">
        <v>30.56</v>
      </c>
      <c r="K3401">
        <v>2.99</v>
      </c>
      <c r="L3401" s="2" t="s">
        <v>1792</v>
      </c>
      <c r="M3401" s="2" t="s">
        <v>544</v>
      </c>
      <c r="N3401" s="2" t="s">
        <v>545</v>
      </c>
      <c r="O3401" s="2" t="s">
        <v>42</v>
      </c>
      <c r="P3401" s="2" t="s">
        <v>29</v>
      </c>
      <c r="Q3401" s="2" t="s">
        <v>54</v>
      </c>
      <c r="R3401" s="2" t="s">
        <v>219</v>
      </c>
      <c r="S3401" s="2" t="s">
        <v>46</v>
      </c>
      <c r="T3401">
        <v>0.35</v>
      </c>
      <c r="U3401" s="1">
        <v>40427</v>
      </c>
      <c r="V3401">
        <v>2010</v>
      </c>
      <c r="W3401" s="2" t="s">
        <v>112</v>
      </c>
      <c r="X3401">
        <v>9</v>
      </c>
      <c r="Y3401">
        <v>0.24487594390507009</v>
      </c>
    </row>
    <row r="3402" spans="1:25" x14ac:dyDescent="0.45">
      <c r="A3402">
        <v>5095</v>
      </c>
      <c r="B3402" s="1">
        <v>40469</v>
      </c>
      <c r="C3402" s="2" t="s">
        <v>34</v>
      </c>
      <c r="D3402">
        <v>36323</v>
      </c>
      <c r="E3402">
        <v>5</v>
      </c>
      <c r="F3402">
        <v>85.89</v>
      </c>
      <c r="G3402">
        <v>0.08</v>
      </c>
      <c r="H3402" s="2" t="s">
        <v>25</v>
      </c>
      <c r="I3402">
        <v>-48.88</v>
      </c>
      <c r="J3402">
        <v>15.98</v>
      </c>
      <c r="K3402">
        <v>6.5</v>
      </c>
      <c r="L3402" s="2" t="s">
        <v>1769</v>
      </c>
      <c r="M3402" s="2" t="s">
        <v>544</v>
      </c>
      <c r="N3402" s="2" t="s">
        <v>545</v>
      </c>
      <c r="O3402" s="2" t="s">
        <v>42</v>
      </c>
      <c r="P3402" s="2" t="s">
        <v>43</v>
      </c>
      <c r="Q3402" s="2" t="s">
        <v>104</v>
      </c>
      <c r="R3402" s="2" t="s">
        <v>439</v>
      </c>
      <c r="S3402" s="2" t="s">
        <v>46</v>
      </c>
      <c r="T3402">
        <v>0.48</v>
      </c>
      <c r="U3402" s="1">
        <v>40471</v>
      </c>
      <c r="V3402">
        <v>2010</v>
      </c>
      <c r="W3402" s="2" t="s">
        <v>33</v>
      </c>
      <c r="X3402">
        <v>10</v>
      </c>
      <c r="Y3402">
        <v>-0.569100011642799</v>
      </c>
    </row>
    <row r="3403" spans="1:25" x14ac:dyDescent="0.45">
      <c r="A3403">
        <v>5096</v>
      </c>
      <c r="B3403" s="1">
        <v>41065</v>
      </c>
      <c r="C3403" s="2" t="s">
        <v>66</v>
      </c>
      <c r="D3403">
        <v>36354</v>
      </c>
      <c r="E3403">
        <v>13</v>
      </c>
      <c r="F3403">
        <v>4567.3599999999997</v>
      </c>
      <c r="G3403">
        <v>7.0000000000000007E-2</v>
      </c>
      <c r="H3403" s="2" t="s">
        <v>25</v>
      </c>
      <c r="I3403">
        <v>889.31</v>
      </c>
      <c r="J3403">
        <v>363.25</v>
      </c>
      <c r="K3403">
        <v>19.989999999999998</v>
      </c>
      <c r="L3403" s="2" t="s">
        <v>1787</v>
      </c>
      <c r="M3403" s="2" t="s">
        <v>544</v>
      </c>
      <c r="N3403" s="2" t="s">
        <v>545</v>
      </c>
      <c r="O3403" s="2" t="s">
        <v>62</v>
      </c>
      <c r="P3403" s="2" t="s">
        <v>29</v>
      </c>
      <c r="Q3403" s="2" t="s">
        <v>38</v>
      </c>
      <c r="R3403" s="2" t="s">
        <v>482</v>
      </c>
      <c r="S3403" s="2" t="s">
        <v>46</v>
      </c>
      <c r="T3403">
        <v>0.56999999999999995</v>
      </c>
      <c r="U3403" s="1">
        <v>41067</v>
      </c>
      <c r="V3403">
        <v>2012</v>
      </c>
      <c r="W3403" s="2" t="s">
        <v>56</v>
      </c>
      <c r="X3403">
        <v>6</v>
      </c>
      <c r="Y3403">
        <v>0.19470985427030058</v>
      </c>
    </row>
    <row r="3404" spans="1:25" x14ac:dyDescent="0.45">
      <c r="A3404">
        <v>5126</v>
      </c>
      <c r="B3404" s="1">
        <v>40996</v>
      </c>
      <c r="C3404" s="2" t="s">
        <v>48</v>
      </c>
      <c r="D3404">
        <v>36512</v>
      </c>
      <c r="E3404">
        <v>30</v>
      </c>
      <c r="F3404">
        <v>10413.67</v>
      </c>
      <c r="G3404">
        <v>0.04</v>
      </c>
      <c r="H3404" s="2" t="s">
        <v>35</v>
      </c>
      <c r="I3404">
        <v>1099.29</v>
      </c>
      <c r="J3404">
        <v>355.98</v>
      </c>
      <c r="K3404">
        <v>58.92</v>
      </c>
      <c r="L3404" s="2" t="s">
        <v>1754</v>
      </c>
      <c r="M3404" s="2" t="s">
        <v>544</v>
      </c>
      <c r="N3404" s="2" t="s">
        <v>545</v>
      </c>
      <c r="O3404" s="2" t="s">
        <v>28</v>
      </c>
      <c r="P3404" s="2" t="s">
        <v>73</v>
      </c>
      <c r="Q3404" s="2" t="s">
        <v>114</v>
      </c>
      <c r="R3404" s="2" t="s">
        <v>221</v>
      </c>
      <c r="S3404" s="2" t="s">
        <v>40</v>
      </c>
      <c r="T3404">
        <v>0.64</v>
      </c>
      <c r="U3404" s="1">
        <v>40997</v>
      </c>
      <c r="V3404">
        <v>2012</v>
      </c>
      <c r="W3404" s="2" t="s">
        <v>60</v>
      </c>
      <c r="X3404">
        <v>3</v>
      </c>
      <c r="Y3404">
        <v>0.10556220813603658</v>
      </c>
    </row>
    <row r="3405" spans="1:25" x14ac:dyDescent="0.45">
      <c r="A3405">
        <v>5198</v>
      </c>
      <c r="B3405" s="1">
        <v>40001</v>
      </c>
      <c r="C3405" s="2" t="s">
        <v>24</v>
      </c>
      <c r="D3405">
        <v>36932</v>
      </c>
      <c r="E3405">
        <v>20</v>
      </c>
      <c r="F3405">
        <v>668.8</v>
      </c>
      <c r="G3405">
        <v>0.04</v>
      </c>
      <c r="H3405" s="2" t="s">
        <v>25</v>
      </c>
      <c r="I3405">
        <v>92.34</v>
      </c>
      <c r="J3405">
        <v>33.89</v>
      </c>
      <c r="K3405">
        <v>5.0999999999999996</v>
      </c>
      <c r="L3405" s="2" t="s">
        <v>1684</v>
      </c>
      <c r="M3405" s="2" t="s">
        <v>544</v>
      </c>
      <c r="N3405" s="2" t="s">
        <v>545</v>
      </c>
      <c r="O3405" s="2" t="s">
        <v>62</v>
      </c>
      <c r="P3405" s="2" t="s">
        <v>29</v>
      </c>
      <c r="Q3405" s="2" t="s">
        <v>30</v>
      </c>
      <c r="R3405" s="2" t="s">
        <v>1808</v>
      </c>
      <c r="S3405" s="2" t="s">
        <v>46</v>
      </c>
      <c r="T3405">
        <v>0.6</v>
      </c>
      <c r="U3405" s="1">
        <v>40006</v>
      </c>
      <c r="V3405">
        <v>2009</v>
      </c>
      <c r="W3405" s="2" t="s">
        <v>47</v>
      </c>
      <c r="X3405">
        <v>7</v>
      </c>
      <c r="Y3405">
        <v>0.13806818181818184</v>
      </c>
    </row>
    <row r="3406" spans="1:25" x14ac:dyDescent="0.45">
      <c r="A3406">
        <v>5211</v>
      </c>
      <c r="B3406" s="1">
        <v>40127</v>
      </c>
      <c r="C3406" s="2" t="s">
        <v>34</v>
      </c>
      <c r="D3406">
        <v>37025</v>
      </c>
      <c r="E3406">
        <v>37</v>
      </c>
      <c r="F3406">
        <v>641.89</v>
      </c>
      <c r="G3406">
        <v>0.03</v>
      </c>
      <c r="H3406" s="2" t="s">
        <v>25</v>
      </c>
      <c r="I3406">
        <v>207.3</v>
      </c>
      <c r="J3406">
        <v>17.48</v>
      </c>
      <c r="K3406">
        <v>1.99</v>
      </c>
      <c r="L3406" s="2" t="s">
        <v>1788</v>
      </c>
      <c r="M3406" s="2" t="s">
        <v>544</v>
      </c>
      <c r="N3406" s="2" t="s">
        <v>545</v>
      </c>
      <c r="O3406" s="2" t="s">
        <v>42</v>
      </c>
      <c r="P3406" s="2" t="s">
        <v>43</v>
      </c>
      <c r="Q3406" s="2" t="s">
        <v>104</v>
      </c>
      <c r="R3406" s="2" t="s">
        <v>907</v>
      </c>
      <c r="S3406" s="2" t="s">
        <v>106</v>
      </c>
      <c r="T3406">
        <v>0.45</v>
      </c>
      <c r="U3406" s="1">
        <v>40128</v>
      </c>
      <c r="V3406">
        <v>2009</v>
      </c>
      <c r="W3406" s="2" t="s">
        <v>69</v>
      </c>
      <c r="X3406">
        <v>11</v>
      </c>
      <c r="Y3406">
        <v>0.32295253080745923</v>
      </c>
    </row>
    <row r="3407" spans="1:25" x14ac:dyDescent="0.45">
      <c r="A3407">
        <v>5216</v>
      </c>
      <c r="B3407" s="1">
        <v>40998</v>
      </c>
      <c r="C3407" s="2" t="s">
        <v>24</v>
      </c>
      <c r="D3407">
        <v>37124</v>
      </c>
      <c r="E3407">
        <v>33</v>
      </c>
      <c r="F3407">
        <v>21205.5</v>
      </c>
      <c r="G3407">
        <v>0.1</v>
      </c>
      <c r="H3407" s="2" t="s">
        <v>25</v>
      </c>
      <c r="I3407">
        <v>241.3</v>
      </c>
      <c r="J3407">
        <v>699.99</v>
      </c>
      <c r="K3407">
        <v>24.49</v>
      </c>
      <c r="L3407" s="2" t="s">
        <v>1454</v>
      </c>
      <c r="M3407" s="2" t="s">
        <v>544</v>
      </c>
      <c r="N3407" s="2" t="s">
        <v>545</v>
      </c>
      <c r="O3407" s="2" t="s">
        <v>42</v>
      </c>
      <c r="P3407" s="2" t="s">
        <v>43</v>
      </c>
      <c r="Q3407" s="2" t="s">
        <v>98</v>
      </c>
      <c r="R3407" s="2" t="s">
        <v>700</v>
      </c>
      <c r="S3407" s="2" t="s">
        <v>32</v>
      </c>
      <c r="T3407">
        <v>0.41</v>
      </c>
      <c r="U3407" s="1">
        <v>41000</v>
      </c>
      <c r="V3407">
        <v>2012</v>
      </c>
      <c r="W3407" s="2" t="s">
        <v>60</v>
      </c>
      <c r="X3407">
        <v>3</v>
      </c>
      <c r="Y3407">
        <v>1.1379123340642758E-2</v>
      </c>
    </row>
    <row r="3408" spans="1:25" x14ac:dyDescent="0.45">
      <c r="A3408">
        <v>5293</v>
      </c>
      <c r="B3408" s="1">
        <v>40003</v>
      </c>
      <c r="C3408" s="2" t="s">
        <v>48</v>
      </c>
      <c r="D3408">
        <v>37696</v>
      </c>
      <c r="E3408">
        <v>5</v>
      </c>
      <c r="F3408">
        <v>24.09</v>
      </c>
      <c r="G3408">
        <v>0.04</v>
      </c>
      <c r="H3408" s="2" t="s">
        <v>25</v>
      </c>
      <c r="I3408">
        <v>-20.23</v>
      </c>
      <c r="J3408">
        <v>3.81</v>
      </c>
      <c r="K3408">
        <v>5.44</v>
      </c>
      <c r="L3408" s="2" t="s">
        <v>1755</v>
      </c>
      <c r="M3408" s="2" t="s">
        <v>544</v>
      </c>
      <c r="N3408" s="2" t="s">
        <v>545</v>
      </c>
      <c r="O3408" s="2" t="s">
        <v>42</v>
      </c>
      <c r="P3408" s="2" t="s">
        <v>29</v>
      </c>
      <c r="Q3408" s="2" t="s">
        <v>54</v>
      </c>
      <c r="R3408" s="2" t="s">
        <v>643</v>
      </c>
      <c r="S3408" s="2" t="s">
        <v>46</v>
      </c>
      <c r="T3408">
        <v>0.36</v>
      </c>
      <c r="U3408" s="1">
        <v>40005</v>
      </c>
      <c r="V3408">
        <v>2009</v>
      </c>
      <c r="W3408" s="2" t="s">
        <v>47</v>
      </c>
      <c r="X3408">
        <v>7</v>
      </c>
      <c r="Y3408">
        <v>-0.83976753839767537</v>
      </c>
    </row>
    <row r="3409" spans="1:25" x14ac:dyDescent="0.45">
      <c r="A3409">
        <v>5296</v>
      </c>
      <c r="B3409" s="1">
        <v>40704</v>
      </c>
      <c r="C3409" s="2" t="s">
        <v>48</v>
      </c>
      <c r="D3409">
        <v>37702</v>
      </c>
      <c r="E3409">
        <v>44</v>
      </c>
      <c r="F3409">
        <v>601.78</v>
      </c>
      <c r="G3409">
        <v>0.05</v>
      </c>
      <c r="H3409" s="2" t="s">
        <v>25</v>
      </c>
      <c r="I3409">
        <v>26.44</v>
      </c>
      <c r="J3409">
        <v>13.48</v>
      </c>
      <c r="K3409">
        <v>4.51</v>
      </c>
      <c r="L3409" s="2" t="s">
        <v>1758</v>
      </c>
      <c r="M3409" s="2" t="s">
        <v>544</v>
      </c>
      <c r="N3409" s="2" t="s">
        <v>545</v>
      </c>
      <c r="O3409" s="2" t="s">
        <v>37</v>
      </c>
      <c r="P3409" s="2" t="s">
        <v>29</v>
      </c>
      <c r="Q3409" s="2" t="s">
        <v>30</v>
      </c>
      <c r="R3409" s="2" t="s">
        <v>101</v>
      </c>
      <c r="S3409" s="2" t="s">
        <v>46</v>
      </c>
      <c r="T3409">
        <v>0.59</v>
      </c>
      <c r="U3409" s="1">
        <v>40706</v>
      </c>
      <c r="V3409">
        <v>2011</v>
      </c>
      <c r="W3409" s="2" t="s">
        <v>56</v>
      </c>
      <c r="X3409">
        <v>6</v>
      </c>
      <c r="Y3409">
        <v>4.3936322244009444E-2</v>
      </c>
    </row>
    <row r="3410" spans="1:25" x14ac:dyDescent="0.45">
      <c r="A3410">
        <v>5313</v>
      </c>
      <c r="B3410" s="1">
        <v>39896</v>
      </c>
      <c r="C3410" s="2" t="s">
        <v>24</v>
      </c>
      <c r="D3410">
        <v>37794</v>
      </c>
      <c r="E3410">
        <v>6</v>
      </c>
      <c r="F3410">
        <v>60.67</v>
      </c>
      <c r="G3410">
        <v>0.08</v>
      </c>
      <c r="H3410" s="2" t="s">
        <v>25</v>
      </c>
      <c r="I3410">
        <v>10.29</v>
      </c>
      <c r="J3410">
        <v>9.48</v>
      </c>
      <c r="K3410">
        <v>7.29</v>
      </c>
      <c r="L3410" s="2" t="s">
        <v>1408</v>
      </c>
      <c r="M3410" s="2" t="s">
        <v>544</v>
      </c>
      <c r="N3410" s="2" t="s">
        <v>545</v>
      </c>
      <c r="O3410" s="2" t="s">
        <v>28</v>
      </c>
      <c r="P3410" s="2" t="s">
        <v>73</v>
      </c>
      <c r="Q3410" s="2" t="s">
        <v>74</v>
      </c>
      <c r="R3410" s="2" t="s">
        <v>1526</v>
      </c>
      <c r="S3410" s="2" t="s">
        <v>106</v>
      </c>
      <c r="T3410">
        <v>0.45</v>
      </c>
      <c r="U3410" s="1">
        <v>39898</v>
      </c>
      <c r="V3410">
        <v>2009</v>
      </c>
      <c r="W3410" s="2" t="s">
        <v>60</v>
      </c>
      <c r="X3410">
        <v>3</v>
      </c>
      <c r="Y3410">
        <v>0.16960606560079114</v>
      </c>
    </row>
    <row r="3411" spans="1:25" x14ac:dyDescent="0.45">
      <c r="A3411">
        <v>5344</v>
      </c>
      <c r="B3411" s="1">
        <v>39997</v>
      </c>
      <c r="C3411" s="2" t="s">
        <v>34</v>
      </c>
      <c r="D3411">
        <v>37987</v>
      </c>
      <c r="E3411">
        <v>26</v>
      </c>
      <c r="F3411">
        <v>299.07</v>
      </c>
      <c r="G3411">
        <v>0.1</v>
      </c>
      <c r="H3411" s="2" t="s">
        <v>25</v>
      </c>
      <c r="I3411">
        <v>137.47</v>
      </c>
      <c r="J3411">
        <v>12.53</v>
      </c>
      <c r="K3411">
        <v>0.49</v>
      </c>
      <c r="L3411" s="2" t="s">
        <v>1759</v>
      </c>
      <c r="M3411" s="2" t="s">
        <v>544</v>
      </c>
      <c r="N3411" s="2" t="s">
        <v>545</v>
      </c>
      <c r="O3411" s="2" t="s">
        <v>42</v>
      </c>
      <c r="P3411" s="2" t="s">
        <v>29</v>
      </c>
      <c r="Q3411" s="2" t="s">
        <v>89</v>
      </c>
      <c r="R3411" s="2" t="s">
        <v>1680</v>
      </c>
      <c r="S3411" s="2" t="s">
        <v>46</v>
      </c>
      <c r="T3411">
        <v>0.38</v>
      </c>
      <c r="U3411" s="1">
        <v>39998</v>
      </c>
      <c r="V3411">
        <v>2009</v>
      </c>
      <c r="W3411" s="2" t="s">
        <v>47</v>
      </c>
      <c r="X3411">
        <v>7</v>
      </c>
      <c r="Y3411">
        <v>0.45965827398267967</v>
      </c>
    </row>
    <row r="3412" spans="1:25" x14ac:dyDescent="0.45">
      <c r="A3412">
        <v>5392</v>
      </c>
      <c r="B3412" s="1">
        <v>39833</v>
      </c>
      <c r="C3412" s="2" t="s">
        <v>81</v>
      </c>
      <c r="D3412">
        <v>38340</v>
      </c>
      <c r="E3412">
        <v>36</v>
      </c>
      <c r="F3412">
        <v>2167.0500000000002</v>
      </c>
      <c r="G3412">
        <v>0.02</v>
      </c>
      <c r="H3412" s="2" t="s">
        <v>25</v>
      </c>
      <c r="I3412">
        <v>684.9</v>
      </c>
      <c r="J3412">
        <v>60.22</v>
      </c>
      <c r="K3412">
        <v>3.5</v>
      </c>
      <c r="L3412" s="2" t="s">
        <v>820</v>
      </c>
      <c r="M3412" s="2" t="s">
        <v>544</v>
      </c>
      <c r="N3412" s="2" t="s">
        <v>545</v>
      </c>
      <c r="O3412" s="2" t="s">
        <v>42</v>
      </c>
      <c r="P3412" s="2" t="s">
        <v>29</v>
      </c>
      <c r="Q3412" s="2" t="s">
        <v>38</v>
      </c>
      <c r="R3412" s="2" t="s">
        <v>508</v>
      </c>
      <c r="S3412" s="2" t="s">
        <v>46</v>
      </c>
      <c r="T3412">
        <v>0.56999999999999995</v>
      </c>
      <c r="U3412" s="1">
        <v>39834</v>
      </c>
      <c r="V3412">
        <v>2009</v>
      </c>
      <c r="W3412" s="2" t="s">
        <v>107</v>
      </c>
      <c r="X3412">
        <v>1</v>
      </c>
      <c r="Y3412">
        <v>0.31605177545511176</v>
      </c>
    </row>
    <row r="3413" spans="1:25" x14ac:dyDescent="0.45">
      <c r="A3413">
        <v>5459</v>
      </c>
      <c r="B3413" s="1">
        <v>40712</v>
      </c>
      <c r="C3413" s="2" t="s">
        <v>66</v>
      </c>
      <c r="D3413">
        <v>38786</v>
      </c>
      <c r="E3413">
        <v>10</v>
      </c>
      <c r="F3413">
        <v>236.17</v>
      </c>
      <c r="G3413">
        <v>0.09</v>
      </c>
      <c r="H3413" s="2" t="s">
        <v>35</v>
      </c>
      <c r="I3413">
        <v>-21.39</v>
      </c>
      <c r="J3413">
        <v>23.99</v>
      </c>
      <c r="K3413">
        <v>15.68</v>
      </c>
      <c r="L3413" s="2" t="s">
        <v>740</v>
      </c>
      <c r="M3413" s="2" t="s">
        <v>544</v>
      </c>
      <c r="N3413" s="2" t="s">
        <v>545</v>
      </c>
      <c r="O3413" s="2" t="s">
        <v>37</v>
      </c>
      <c r="P3413" s="2" t="s">
        <v>73</v>
      </c>
      <c r="Q3413" s="2" t="s">
        <v>74</v>
      </c>
      <c r="R3413" s="2" t="s">
        <v>1237</v>
      </c>
      <c r="S3413" s="2" t="s">
        <v>40</v>
      </c>
      <c r="T3413">
        <v>0.62</v>
      </c>
      <c r="U3413" s="1">
        <v>40714</v>
      </c>
      <c r="V3413">
        <v>2011</v>
      </c>
      <c r="W3413" s="2" t="s">
        <v>56</v>
      </c>
      <c r="X3413">
        <v>6</v>
      </c>
      <c r="Y3413">
        <v>-9.0570351865181864E-2</v>
      </c>
    </row>
    <row r="3414" spans="1:25" x14ac:dyDescent="0.45">
      <c r="A3414">
        <v>5468</v>
      </c>
      <c r="B3414" s="1">
        <v>40118</v>
      </c>
      <c r="C3414" s="2" t="s">
        <v>48</v>
      </c>
      <c r="D3414">
        <v>38852</v>
      </c>
      <c r="E3414">
        <v>25</v>
      </c>
      <c r="F3414">
        <v>152.31</v>
      </c>
      <c r="G3414">
        <v>0.03</v>
      </c>
      <c r="H3414" s="2" t="s">
        <v>25</v>
      </c>
      <c r="I3414">
        <v>38.08</v>
      </c>
      <c r="J3414">
        <v>5.98</v>
      </c>
      <c r="K3414">
        <v>1.49</v>
      </c>
      <c r="L3414" s="2" t="s">
        <v>1305</v>
      </c>
      <c r="M3414" s="2" t="s">
        <v>544</v>
      </c>
      <c r="N3414" s="2" t="s">
        <v>545</v>
      </c>
      <c r="O3414" s="2" t="s">
        <v>28</v>
      </c>
      <c r="P3414" s="2" t="s">
        <v>29</v>
      </c>
      <c r="Q3414" s="2" t="s">
        <v>54</v>
      </c>
      <c r="R3414" s="2" t="s">
        <v>1380</v>
      </c>
      <c r="S3414" s="2" t="s">
        <v>46</v>
      </c>
      <c r="T3414">
        <v>0.39</v>
      </c>
      <c r="U3414" s="1">
        <v>40120</v>
      </c>
      <c r="V3414">
        <v>2009</v>
      </c>
      <c r="W3414" s="2" t="s">
        <v>69</v>
      </c>
      <c r="X3414">
        <v>11</v>
      </c>
      <c r="Y3414">
        <v>0.25001641389271878</v>
      </c>
    </row>
    <row r="3415" spans="1:25" x14ac:dyDescent="0.45">
      <c r="A3415">
        <v>5500</v>
      </c>
      <c r="B3415" s="1">
        <v>40661</v>
      </c>
      <c r="C3415" s="2" t="s">
        <v>48</v>
      </c>
      <c r="D3415">
        <v>39008</v>
      </c>
      <c r="E3415">
        <v>28</v>
      </c>
      <c r="F3415">
        <v>3582.79</v>
      </c>
      <c r="G3415">
        <v>0</v>
      </c>
      <c r="H3415" s="2" t="s">
        <v>35</v>
      </c>
      <c r="I3415">
        <v>-1177.1400000000001</v>
      </c>
      <c r="J3415">
        <v>122.99</v>
      </c>
      <c r="K3415">
        <v>70.2</v>
      </c>
      <c r="L3415" s="2" t="s">
        <v>1768</v>
      </c>
      <c r="M3415" s="2" t="s">
        <v>544</v>
      </c>
      <c r="N3415" s="2" t="s">
        <v>545</v>
      </c>
      <c r="O3415" s="2" t="s">
        <v>42</v>
      </c>
      <c r="P3415" s="2" t="s">
        <v>73</v>
      </c>
      <c r="Q3415" s="2" t="s">
        <v>114</v>
      </c>
      <c r="R3415" s="2" t="s">
        <v>347</v>
      </c>
      <c r="S3415" s="2" t="s">
        <v>40</v>
      </c>
      <c r="T3415">
        <v>0.74</v>
      </c>
      <c r="U3415" s="1">
        <v>40663</v>
      </c>
      <c r="V3415">
        <v>2011</v>
      </c>
      <c r="W3415" s="2" t="s">
        <v>88</v>
      </c>
      <c r="X3415">
        <v>4</v>
      </c>
      <c r="Y3415">
        <v>-0.32855400400246737</v>
      </c>
    </row>
    <row r="3416" spans="1:25" x14ac:dyDescent="0.45">
      <c r="A3416">
        <v>5553</v>
      </c>
      <c r="B3416" s="1">
        <v>40799</v>
      </c>
      <c r="C3416" s="2" t="s">
        <v>34</v>
      </c>
      <c r="D3416">
        <v>39331</v>
      </c>
      <c r="E3416">
        <v>23</v>
      </c>
      <c r="F3416">
        <v>149.4</v>
      </c>
      <c r="G3416">
        <v>0.06</v>
      </c>
      <c r="H3416" s="2" t="s">
        <v>57</v>
      </c>
      <c r="I3416">
        <v>-126.05</v>
      </c>
      <c r="J3416">
        <v>5.81</v>
      </c>
      <c r="K3416">
        <v>8.49</v>
      </c>
      <c r="L3416" s="2" t="s">
        <v>1477</v>
      </c>
      <c r="M3416" s="2" t="s">
        <v>544</v>
      </c>
      <c r="N3416" s="2" t="s">
        <v>545</v>
      </c>
      <c r="O3416" s="2" t="s">
        <v>62</v>
      </c>
      <c r="P3416" s="2" t="s">
        <v>29</v>
      </c>
      <c r="Q3416" s="2" t="s">
        <v>54</v>
      </c>
      <c r="R3416" s="2" t="s">
        <v>195</v>
      </c>
      <c r="S3416" s="2" t="s">
        <v>46</v>
      </c>
      <c r="T3416">
        <v>0.39</v>
      </c>
      <c r="U3416" s="1">
        <v>40800</v>
      </c>
      <c r="V3416">
        <v>2011</v>
      </c>
      <c r="W3416" s="2" t="s">
        <v>112</v>
      </c>
      <c r="X3416">
        <v>9</v>
      </c>
      <c r="Y3416">
        <v>-0.84370816599732257</v>
      </c>
    </row>
    <row r="3417" spans="1:25" x14ac:dyDescent="0.45">
      <c r="A3417">
        <v>5565</v>
      </c>
      <c r="B3417" s="1">
        <v>41260</v>
      </c>
      <c r="C3417" s="2" t="s">
        <v>66</v>
      </c>
      <c r="D3417">
        <v>39399</v>
      </c>
      <c r="E3417">
        <v>28</v>
      </c>
      <c r="F3417">
        <v>303.97000000000003</v>
      </c>
      <c r="G3417">
        <v>0.1</v>
      </c>
      <c r="H3417" s="2" t="s">
        <v>25</v>
      </c>
      <c r="I3417">
        <v>23.3</v>
      </c>
      <c r="J3417">
        <v>10.98</v>
      </c>
      <c r="K3417">
        <v>5.14</v>
      </c>
      <c r="L3417" s="2" t="s">
        <v>1783</v>
      </c>
      <c r="M3417" s="2" t="s">
        <v>544</v>
      </c>
      <c r="N3417" s="2" t="s">
        <v>545</v>
      </c>
      <c r="O3417" s="2" t="s">
        <v>62</v>
      </c>
      <c r="P3417" s="2" t="s">
        <v>29</v>
      </c>
      <c r="Q3417" s="2" t="s">
        <v>54</v>
      </c>
      <c r="R3417" s="2" t="s">
        <v>532</v>
      </c>
      <c r="S3417" s="2" t="s">
        <v>46</v>
      </c>
      <c r="T3417">
        <v>0.36</v>
      </c>
      <c r="U3417" s="1">
        <v>41262</v>
      </c>
      <c r="V3417">
        <v>2012</v>
      </c>
      <c r="W3417" s="2" t="s">
        <v>100</v>
      </c>
      <c r="X3417">
        <v>12</v>
      </c>
      <c r="Y3417">
        <v>7.6652301213935584E-2</v>
      </c>
    </row>
    <row r="3418" spans="1:25" x14ac:dyDescent="0.45">
      <c r="A3418">
        <v>5634</v>
      </c>
      <c r="B3418" s="1">
        <v>41012</v>
      </c>
      <c r="C3418" s="2" t="s">
        <v>34</v>
      </c>
      <c r="D3418">
        <v>39876</v>
      </c>
      <c r="E3418">
        <v>43</v>
      </c>
      <c r="F3418">
        <v>16269.82</v>
      </c>
      <c r="G3418">
        <v>0.08</v>
      </c>
      <c r="H3418" s="2" t="s">
        <v>25</v>
      </c>
      <c r="I3418">
        <v>7050.33</v>
      </c>
      <c r="J3418">
        <v>387.99</v>
      </c>
      <c r="K3418">
        <v>19.989999999999998</v>
      </c>
      <c r="L3418" s="2" t="s">
        <v>1774</v>
      </c>
      <c r="M3418" s="2" t="s">
        <v>544</v>
      </c>
      <c r="N3418" s="2" t="s">
        <v>545</v>
      </c>
      <c r="O3418" s="2" t="s">
        <v>37</v>
      </c>
      <c r="P3418" s="2" t="s">
        <v>29</v>
      </c>
      <c r="Q3418" s="2" t="s">
        <v>54</v>
      </c>
      <c r="R3418" s="2" t="s">
        <v>306</v>
      </c>
      <c r="S3418" s="2" t="s">
        <v>46</v>
      </c>
      <c r="T3418">
        <v>0.38</v>
      </c>
      <c r="U3418" s="1">
        <v>41014</v>
      </c>
      <c r="V3418">
        <v>2012</v>
      </c>
      <c r="W3418" s="2" t="s">
        <v>88</v>
      </c>
      <c r="X3418">
        <v>4</v>
      </c>
      <c r="Y3418">
        <v>0.43333792260762566</v>
      </c>
    </row>
    <row r="3419" spans="1:25" x14ac:dyDescent="0.45">
      <c r="A3419">
        <v>5657</v>
      </c>
      <c r="B3419" s="1">
        <v>41243</v>
      </c>
      <c r="C3419" s="2" t="s">
        <v>24</v>
      </c>
      <c r="D3419">
        <v>40032</v>
      </c>
      <c r="E3419">
        <v>9</v>
      </c>
      <c r="F3419">
        <v>23300.12</v>
      </c>
      <c r="G3419">
        <v>0.06</v>
      </c>
      <c r="H3419" s="2" t="s">
        <v>35</v>
      </c>
      <c r="I3419">
        <v>-217.47</v>
      </c>
      <c r="J3419">
        <v>2550.14</v>
      </c>
      <c r="K3419">
        <v>29.7</v>
      </c>
      <c r="L3419" s="2" t="s">
        <v>1408</v>
      </c>
      <c r="M3419" s="2" t="s">
        <v>544</v>
      </c>
      <c r="N3419" s="2" t="s">
        <v>545</v>
      </c>
      <c r="O3419" s="2" t="s">
        <v>28</v>
      </c>
      <c r="P3419" s="2" t="s">
        <v>43</v>
      </c>
      <c r="Q3419" s="2" t="s">
        <v>192</v>
      </c>
      <c r="R3419" s="2" t="s">
        <v>414</v>
      </c>
      <c r="S3419" s="2" t="s">
        <v>40</v>
      </c>
      <c r="T3419">
        <v>0.56999999999999995</v>
      </c>
      <c r="U3419" s="1">
        <v>41250</v>
      </c>
      <c r="V3419">
        <v>2012</v>
      </c>
      <c r="W3419" s="2" t="s">
        <v>69</v>
      </c>
      <c r="X3419">
        <v>11</v>
      </c>
      <c r="Y3419">
        <v>-9.3334283256910275E-3</v>
      </c>
    </row>
    <row r="3420" spans="1:25" x14ac:dyDescent="0.45">
      <c r="A3420">
        <v>5696</v>
      </c>
      <c r="B3420" s="1">
        <v>40121</v>
      </c>
      <c r="C3420" s="2" t="s">
        <v>81</v>
      </c>
      <c r="D3420">
        <v>40261</v>
      </c>
      <c r="E3420">
        <v>36</v>
      </c>
      <c r="F3420">
        <v>331.37</v>
      </c>
      <c r="G3420">
        <v>0.03</v>
      </c>
      <c r="H3420" s="2" t="s">
        <v>57</v>
      </c>
      <c r="I3420">
        <v>-172.17</v>
      </c>
      <c r="J3420">
        <v>9.06</v>
      </c>
      <c r="K3420">
        <v>9.86</v>
      </c>
      <c r="L3420" s="2" t="s">
        <v>1776</v>
      </c>
      <c r="M3420" s="2" t="s">
        <v>544</v>
      </c>
      <c r="N3420" s="2" t="s">
        <v>545</v>
      </c>
      <c r="O3420" s="2" t="s">
        <v>42</v>
      </c>
      <c r="P3420" s="2" t="s">
        <v>29</v>
      </c>
      <c r="Q3420" s="2" t="s">
        <v>63</v>
      </c>
      <c r="R3420" s="2" t="s">
        <v>770</v>
      </c>
      <c r="S3420" s="2" t="s">
        <v>46</v>
      </c>
      <c r="T3420">
        <v>0.4</v>
      </c>
      <c r="U3420" s="1">
        <v>40123</v>
      </c>
      <c r="V3420">
        <v>2009</v>
      </c>
      <c r="W3420" s="2" t="s">
        <v>69</v>
      </c>
      <c r="X3420">
        <v>11</v>
      </c>
      <c r="Y3420">
        <v>-0.51957026888372515</v>
      </c>
    </row>
    <row r="3421" spans="1:25" x14ac:dyDescent="0.45">
      <c r="A3421">
        <v>5734</v>
      </c>
      <c r="B3421" s="1">
        <v>40929</v>
      </c>
      <c r="C3421" s="2" t="s">
        <v>66</v>
      </c>
      <c r="D3421">
        <v>40706</v>
      </c>
      <c r="E3421">
        <v>40</v>
      </c>
      <c r="F3421">
        <v>111.04</v>
      </c>
      <c r="G3421">
        <v>0.08</v>
      </c>
      <c r="H3421" s="2" t="s">
        <v>57</v>
      </c>
      <c r="I3421">
        <v>45.1</v>
      </c>
      <c r="J3421">
        <v>2.61</v>
      </c>
      <c r="K3421">
        <v>0.5</v>
      </c>
      <c r="L3421" s="2" t="s">
        <v>1792</v>
      </c>
      <c r="M3421" s="2" t="s">
        <v>544</v>
      </c>
      <c r="N3421" s="2" t="s">
        <v>545</v>
      </c>
      <c r="O3421" s="2" t="s">
        <v>62</v>
      </c>
      <c r="P3421" s="2" t="s">
        <v>29</v>
      </c>
      <c r="Q3421" s="2" t="s">
        <v>89</v>
      </c>
      <c r="R3421" s="2" t="s">
        <v>329</v>
      </c>
      <c r="S3421" s="2" t="s">
        <v>46</v>
      </c>
      <c r="T3421">
        <v>0.39</v>
      </c>
      <c r="U3421" s="1">
        <v>40930</v>
      </c>
      <c r="V3421">
        <v>2012</v>
      </c>
      <c r="W3421" s="2" t="s">
        <v>107</v>
      </c>
      <c r="X3421">
        <v>1</v>
      </c>
      <c r="Y3421">
        <v>0.40615994236311237</v>
      </c>
    </row>
    <row r="3422" spans="1:25" x14ac:dyDescent="0.45">
      <c r="A3422">
        <v>5736</v>
      </c>
      <c r="B3422" s="1">
        <v>40098</v>
      </c>
      <c r="C3422" s="2" t="s">
        <v>48</v>
      </c>
      <c r="D3422">
        <v>40708</v>
      </c>
      <c r="E3422">
        <v>15</v>
      </c>
      <c r="F3422">
        <v>103.55</v>
      </c>
      <c r="G3422">
        <v>0.03</v>
      </c>
      <c r="H3422" s="2" t="s">
        <v>25</v>
      </c>
      <c r="I3422">
        <v>19.59</v>
      </c>
      <c r="J3422">
        <v>6.68</v>
      </c>
      <c r="K3422">
        <v>1.5</v>
      </c>
      <c r="L3422" s="2" t="s">
        <v>1789</v>
      </c>
      <c r="M3422" s="2" t="s">
        <v>544</v>
      </c>
      <c r="N3422" s="2" t="s">
        <v>545</v>
      </c>
      <c r="O3422" s="2" t="s">
        <v>42</v>
      </c>
      <c r="P3422" s="2" t="s">
        <v>29</v>
      </c>
      <c r="Q3422" s="2" t="s">
        <v>94</v>
      </c>
      <c r="R3422" s="2" t="s">
        <v>497</v>
      </c>
      <c r="S3422" s="2" t="s">
        <v>76</v>
      </c>
      <c r="T3422">
        <v>0.48</v>
      </c>
      <c r="U3422" s="1">
        <v>40099</v>
      </c>
      <c r="V3422">
        <v>2009</v>
      </c>
      <c r="W3422" s="2" t="s">
        <v>33</v>
      </c>
      <c r="X3422">
        <v>10</v>
      </c>
      <c r="Y3422">
        <v>0.18918396909705457</v>
      </c>
    </row>
    <row r="3423" spans="1:25" x14ac:dyDescent="0.45">
      <c r="A3423">
        <v>5772</v>
      </c>
      <c r="B3423" s="1">
        <v>40686</v>
      </c>
      <c r="C3423" s="2" t="s">
        <v>81</v>
      </c>
      <c r="D3423">
        <v>40964</v>
      </c>
      <c r="E3423">
        <v>40</v>
      </c>
      <c r="F3423">
        <v>301.12</v>
      </c>
      <c r="G3423">
        <v>0</v>
      </c>
      <c r="H3423" s="2" t="s">
        <v>25</v>
      </c>
      <c r="I3423">
        <v>-206.05</v>
      </c>
      <c r="J3423">
        <v>6.84</v>
      </c>
      <c r="K3423">
        <v>8.3699999999999992</v>
      </c>
      <c r="L3423" s="2" t="s">
        <v>1768</v>
      </c>
      <c r="M3423" s="2" t="s">
        <v>544</v>
      </c>
      <c r="N3423" s="2" t="s">
        <v>545</v>
      </c>
      <c r="O3423" s="2" t="s">
        <v>42</v>
      </c>
      <c r="P3423" s="2" t="s">
        <v>29</v>
      </c>
      <c r="Q3423" s="2" t="s">
        <v>147</v>
      </c>
      <c r="R3423" s="2" t="s">
        <v>565</v>
      </c>
      <c r="S3423" s="2" t="s">
        <v>106</v>
      </c>
      <c r="T3423">
        <v>0.57999999999999996</v>
      </c>
      <c r="U3423" s="1">
        <v>40689</v>
      </c>
      <c r="V3423">
        <v>2011</v>
      </c>
      <c r="W3423" s="2" t="s">
        <v>77</v>
      </c>
      <c r="X3423">
        <v>5</v>
      </c>
      <c r="Y3423">
        <v>-0.68427869287991505</v>
      </c>
    </row>
    <row r="3424" spans="1:25" x14ac:dyDescent="0.45">
      <c r="A3424">
        <v>5952</v>
      </c>
      <c r="B3424" s="1">
        <v>40979</v>
      </c>
      <c r="C3424" s="2" t="s">
        <v>66</v>
      </c>
      <c r="D3424">
        <v>42243</v>
      </c>
      <c r="E3424">
        <v>42</v>
      </c>
      <c r="F3424">
        <v>1876.09</v>
      </c>
      <c r="G3424">
        <v>0.02</v>
      </c>
      <c r="H3424" s="2" t="s">
        <v>25</v>
      </c>
      <c r="I3424">
        <v>809.74</v>
      </c>
      <c r="J3424">
        <v>43.41</v>
      </c>
      <c r="K3424">
        <v>2.99</v>
      </c>
      <c r="L3424" s="2" t="s">
        <v>1551</v>
      </c>
      <c r="M3424" s="2" t="s">
        <v>544</v>
      </c>
      <c r="N3424" s="2" t="s">
        <v>545</v>
      </c>
      <c r="O3424" s="2" t="s">
        <v>28</v>
      </c>
      <c r="P3424" s="2" t="s">
        <v>29</v>
      </c>
      <c r="Q3424" s="2" t="s">
        <v>54</v>
      </c>
      <c r="R3424" s="2" t="s">
        <v>184</v>
      </c>
      <c r="S3424" s="2" t="s">
        <v>46</v>
      </c>
      <c r="T3424">
        <v>0.39</v>
      </c>
      <c r="U3424" s="1">
        <v>40981</v>
      </c>
      <c r="V3424">
        <v>2012</v>
      </c>
      <c r="W3424" s="2" t="s">
        <v>60</v>
      </c>
      <c r="X3424">
        <v>3</v>
      </c>
      <c r="Y3424">
        <v>0.43161042380696024</v>
      </c>
    </row>
    <row r="3425" spans="1:25" x14ac:dyDescent="0.45">
      <c r="A3425">
        <v>5987</v>
      </c>
      <c r="B3425" s="1">
        <v>40973</v>
      </c>
      <c r="C3425" s="2" t="s">
        <v>81</v>
      </c>
      <c r="D3425">
        <v>42437</v>
      </c>
      <c r="E3425">
        <v>43</v>
      </c>
      <c r="F3425">
        <v>19461.8</v>
      </c>
      <c r="G3425">
        <v>0.06</v>
      </c>
      <c r="H3425" s="2" t="s">
        <v>35</v>
      </c>
      <c r="I3425">
        <v>7752.01</v>
      </c>
      <c r="J3425">
        <v>449.99</v>
      </c>
      <c r="K3425">
        <v>49</v>
      </c>
      <c r="L3425" s="2" t="s">
        <v>1697</v>
      </c>
      <c r="M3425" s="2" t="s">
        <v>544</v>
      </c>
      <c r="N3425" s="2" t="s">
        <v>545</v>
      </c>
      <c r="O3425" s="2" t="s">
        <v>42</v>
      </c>
      <c r="P3425" s="2" t="s">
        <v>43</v>
      </c>
      <c r="Q3425" s="2" t="s">
        <v>98</v>
      </c>
      <c r="R3425" s="2" t="s">
        <v>99</v>
      </c>
      <c r="S3425" s="2" t="s">
        <v>40</v>
      </c>
      <c r="T3425">
        <v>0.38</v>
      </c>
      <c r="U3425" s="1">
        <v>40975</v>
      </c>
      <c r="V3425">
        <v>2012</v>
      </c>
      <c r="W3425" s="2" t="s">
        <v>60</v>
      </c>
      <c r="X3425">
        <v>3</v>
      </c>
      <c r="Y3425">
        <v>0.3983192715987216</v>
      </c>
    </row>
    <row r="3426" spans="1:25" x14ac:dyDescent="0.45">
      <c r="A3426">
        <v>6051</v>
      </c>
      <c r="B3426" s="1">
        <v>41070</v>
      </c>
      <c r="C3426" s="2" t="s">
        <v>66</v>
      </c>
      <c r="D3426">
        <v>42887</v>
      </c>
      <c r="E3426">
        <v>3</v>
      </c>
      <c r="F3426">
        <v>35.68</v>
      </c>
      <c r="G3426">
        <v>0.01</v>
      </c>
      <c r="H3426" s="2" t="s">
        <v>25</v>
      </c>
      <c r="I3426">
        <v>-11.43</v>
      </c>
      <c r="J3426">
        <v>9.7799999999999994</v>
      </c>
      <c r="K3426">
        <v>5.76</v>
      </c>
      <c r="L3426" s="2" t="s">
        <v>1788</v>
      </c>
      <c r="M3426" s="2" t="s">
        <v>544</v>
      </c>
      <c r="N3426" s="2" t="s">
        <v>545</v>
      </c>
      <c r="O3426" s="2" t="s">
        <v>37</v>
      </c>
      <c r="P3426" s="2" t="s">
        <v>29</v>
      </c>
      <c r="Q3426" s="2" t="s">
        <v>79</v>
      </c>
      <c r="R3426" s="2" t="s">
        <v>468</v>
      </c>
      <c r="S3426" s="2" t="s">
        <v>46</v>
      </c>
      <c r="T3426">
        <v>0.35</v>
      </c>
      <c r="U3426" s="1">
        <v>41071</v>
      </c>
      <c r="V3426">
        <v>2012</v>
      </c>
      <c r="W3426" s="2" t="s">
        <v>56</v>
      </c>
      <c r="X3426">
        <v>6</v>
      </c>
      <c r="Y3426">
        <v>-0.32034753363228696</v>
      </c>
    </row>
    <row r="3427" spans="1:25" x14ac:dyDescent="0.45">
      <c r="A3427">
        <v>6088</v>
      </c>
      <c r="B3427" s="1">
        <v>40600</v>
      </c>
      <c r="C3427" s="2" t="s">
        <v>34</v>
      </c>
      <c r="D3427">
        <v>43137</v>
      </c>
      <c r="E3427">
        <v>40</v>
      </c>
      <c r="F3427">
        <v>6069.05</v>
      </c>
      <c r="G3427">
        <v>0.05</v>
      </c>
      <c r="H3427" s="2" t="s">
        <v>25</v>
      </c>
      <c r="I3427">
        <v>1816.71</v>
      </c>
      <c r="J3427">
        <v>155.06</v>
      </c>
      <c r="K3427">
        <v>7.07</v>
      </c>
      <c r="L3427" s="2" t="s">
        <v>1758</v>
      </c>
      <c r="M3427" s="2" t="s">
        <v>544</v>
      </c>
      <c r="N3427" s="2" t="s">
        <v>545</v>
      </c>
      <c r="O3427" s="2" t="s">
        <v>37</v>
      </c>
      <c r="P3427" s="2" t="s">
        <v>29</v>
      </c>
      <c r="Q3427" s="2" t="s">
        <v>30</v>
      </c>
      <c r="R3427" s="2" t="s">
        <v>411</v>
      </c>
      <c r="S3427" s="2" t="s">
        <v>46</v>
      </c>
      <c r="T3427">
        <v>0.59</v>
      </c>
      <c r="U3427" s="1">
        <v>40601</v>
      </c>
      <c r="V3427">
        <v>2011</v>
      </c>
      <c r="W3427" s="2" t="s">
        <v>65</v>
      </c>
      <c r="X3427">
        <v>2</v>
      </c>
      <c r="Y3427">
        <v>0.29934009441345844</v>
      </c>
    </row>
    <row r="3428" spans="1:25" x14ac:dyDescent="0.45">
      <c r="A3428">
        <v>6151</v>
      </c>
      <c r="B3428" s="1">
        <v>40116</v>
      </c>
      <c r="C3428" s="2" t="s">
        <v>81</v>
      </c>
      <c r="D3428">
        <v>43554</v>
      </c>
      <c r="E3428">
        <v>9</v>
      </c>
      <c r="F3428">
        <v>34.18</v>
      </c>
      <c r="G3428">
        <v>0.06</v>
      </c>
      <c r="H3428" s="2" t="s">
        <v>25</v>
      </c>
      <c r="I3428">
        <v>-5.46</v>
      </c>
      <c r="J3428">
        <v>3.6</v>
      </c>
      <c r="K3428">
        <v>2.2000000000000002</v>
      </c>
      <c r="L3428" s="2" t="s">
        <v>1798</v>
      </c>
      <c r="M3428" s="2" t="s">
        <v>544</v>
      </c>
      <c r="N3428" s="2" t="s">
        <v>545</v>
      </c>
      <c r="O3428" s="2" t="s">
        <v>37</v>
      </c>
      <c r="P3428" s="2" t="s">
        <v>29</v>
      </c>
      <c r="Q3428" s="2" t="s">
        <v>63</v>
      </c>
      <c r="R3428" s="2" t="s">
        <v>1202</v>
      </c>
      <c r="S3428" s="2" t="s">
        <v>76</v>
      </c>
      <c r="T3428">
        <v>0.39</v>
      </c>
      <c r="U3428" s="1">
        <v>40119</v>
      </c>
      <c r="V3428">
        <v>2009</v>
      </c>
      <c r="W3428" s="2" t="s">
        <v>33</v>
      </c>
      <c r="X3428">
        <v>10</v>
      </c>
      <c r="Y3428">
        <v>-0.15974253949678174</v>
      </c>
    </row>
    <row r="3429" spans="1:25" x14ac:dyDescent="0.45">
      <c r="A3429">
        <v>6178</v>
      </c>
      <c r="B3429" s="1">
        <v>40495</v>
      </c>
      <c r="C3429" s="2" t="s">
        <v>66</v>
      </c>
      <c r="D3429">
        <v>43782</v>
      </c>
      <c r="E3429">
        <v>27</v>
      </c>
      <c r="F3429">
        <v>194.35</v>
      </c>
      <c r="G3429">
        <v>0</v>
      </c>
      <c r="H3429" s="2" t="s">
        <v>25</v>
      </c>
      <c r="I3429">
        <v>30.88</v>
      </c>
      <c r="J3429">
        <v>6.75</v>
      </c>
      <c r="K3429">
        <v>2.99</v>
      </c>
      <c r="L3429" s="2" t="s">
        <v>1805</v>
      </c>
      <c r="M3429" s="2" t="s">
        <v>544</v>
      </c>
      <c r="N3429" s="2" t="s">
        <v>545</v>
      </c>
      <c r="O3429" s="2" t="s">
        <v>37</v>
      </c>
      <c r="P3429" s="2" t="s">
        <v>29</v>
      </c>
      <c r="Q3429" s="2" t="s">
        <v>54</v>
      </c>
      <c r="R3429" s="2" t="s">
        <v>303</v>
      </c>
      <c r="S3429" s="2" t="s">
        <v>46</v>
      </c>
      <c r="T3429">
        <v>0.35</v>
      </c>
      <c r="U3429" s="1">
        <v>40497</v>
      </c>
      <c r="V3429">
        <v>2010</v>
      </c>
      <c r="W3429" s="2" t="s">
        <v>69</v>
      </c>
      <c r="X3429">
        <v>11</v>
      </c>
      <c r="Y3429">
        <v>0.15888860303576022</v>
      </c>
    </row>
    <row r="3430" spans="1:25" x14ac:dyDescent="0.45">
      <c r="A3430">
        <v>6195</v>
      </c>
      <c r="B3430" s="1">
        <v>40299</v>
      </c>
      <c r="C3430" s="2" t="s">
        <v>48</v>
      </c>
      <c r="D3430">
        <v>43904</v>
      </c>
      <c r="E3430">
        <v>43</v>
      </c>
      <c r="F3430">
        <v>413.83</v>
      </c>
      <c r="G3430">
        <v>0.08</v>
      </c>
      <c r="H3430" s="2" t="s">
        <v>25</v>
      </c>
      <c r="I3430">
        <v>111.74</v>
      </c>
      <c r="J3430">
        <v>10.01</v>
      </c>
      <c r="K3430">
        <v>1.99</v>
      </c>
      <c r="L3430" s="2" t="s">
        <v>1408</v>
      </c>
      <c r="M3430" s="2" t="s">
        <v>544</v>
      </c>
      <c r="N3430" s="2" t="s">
        <v>545</v>
      </c>
      <c r="O3430" s="2" t="s">
        <v>28</v>
      </c>
      <c r="P3430" s="2" t="s">
        <v>43</v>
      </c>
      <c r="Q3430" s="2" t="s">
        <v>104</v>
      </c>
      <c r="R3430" s="2" t="s">
        <v>671</v>
      </c>
      <c r="S3430" s="2" t="s">
        <v>106</v>
      </c>
      <c r="T3430">
        <v>0.41</v>
      </c>
      <c r="U3430" s="1">
        <v>40301</v>
      </c>
      <c r="V3430">
        <v>2010</v>
      </c>
      <c r="W3430" s="2" t="s">
        <v>77</v>
      </c>
      <c r="X3430">
        <v>5</v>
      </c>
      <c r="Y3430">
        <v>0.27001425706207866</v>
      </c>
    </row>
    <row r="3431" spans="1:25" x14ac:dyDescent="0.45">
      <c r="A3431">
        <v>6197</v>
      </c>
      <c r="B3431" s="1">
        <v>40947</v>
      </c>
      <c r="C3431" s="2" t="s">
        <v>34</v>
      </c>
      <c r="D3431">
        <v>43906</v>
      </c>
      <c r="E3431">
        <v>50</v>
      </c>
      <c r="F3431">
        <v>3601.07</v>
      </c>
      <c r="G3431">
        <v>0.04</v>
      </c>
      <c r="H3431" s="2" t="s">
        <v>25</v>
      </c>
      <c r="I3431">
        <v>174.8</v>
      </c>
      <c r="J3431">
        <v>73.98</v>
      </c>
      <c r="K3431">
        <v>14.52</v>
      </c>
      <c r="L3431" s="2" t="s">
        <v>1755</v>
      </c>
      <c r="M3431" s="2" t="s">
        <v>544</v>
      </c>
      <c r="N3431" s="2" t="s">
        <v>545</v>
      </c>
      <c r="O3431" s="2" t="s">
        <v>42</v>
      </c>
      <c r="P3431" s="2" t="s">
        <v>43</v>
      </c>
      <c r="Q3431" s="2" t="s">
        <v>104</v>
      </c>
      <c r="R3431" s="2" t="s">
        <v>670</v>
      </c>
      <c r="S3431" s="2" t="s">
        <v>46</v>
      </c>
      <c r="T3431">
        <v>0.65</v>
      </c>
      <c r="U3431" s="1">
        <v>40948</v>
      </c>
      <c r="V3431">
        <v>2012</v>
      </c>
      <c r="W3431" s="2" t="s">
        <v>65</v>
      </c>
      <c r="X3431">
        <v>2</v>
      </c>
      <c r="Y3431">
        <v>4.8541128053606289E-2</v>
      </c>
    </row>
    <row r="3432" spans="1:25" x14ac:dyDescent="0.45">
      <c r="A3432">
        <v>6221</v>
      </c>
      <c r="B3432" s="1">
        <v>40240</v>
      </c>
      <c r="C3432" s="2" t="s">
        <v>66</v>
      </c>
      <c r="D3432">
        <v>44064</v>
      </c>
      <c r="E3432">
        <v>43</v>
      </c>
      <c r="F3432">
        <v>468.48</v>
      </c>
      <c r="G3432">
        <v>7.0000000000000007E-2</v>
      </c>
      <c r="H3432" s="2" t="s">
        <v>57</v>
      </c>
      <c r="I3432">
        <v>-213.49</v>
      </c>
      <c r="J3432">
        <v>11.34</v>
      </c>
      <c r="K3432">
        <v>11.25</v>
      </c>
      <c r="L3432" s="2" t="s">
        <v>1559</v>
      </c>
      <c r="M3432" s="2" t="s">
        <v>544</v>
      </c>
      <c r="N3432" s="2" t="s">
        <v>545</v>
      </c>
      <c r="O3432" s="2" t="s">
        <v>37</v>
      </c>
      <c r="P3432" s="2" t="s">
        <v>29</v>
      </c>
      <c r="Q3432" s="2" t="s">
        <v>63</v>
      </c>
      <c r="R3432" s="2" t="s">
        <v>1115</v>
      </c>
      <c r="S3432" s="2" t="s">
        <v>46</v>
      </c>
      <c r="T3432">
        <v>0.36</v>
      </c>
      <c r="U3432" s="1">
        <v>40242</v>
      </c>
      <c r="V3432">
        <v>2010</v>
      </c>
      <c r="W3432" s="2" t="s">
        <v>60</v>
      </c>
      <c r="X3432">
        <v>3</v>
      </c>
      <c r="Y3432">
        <v>-0.45570782103825136</v>
      </c>
    </row>
    <row r="3433" spans="1:25" x14ac:dyDescent="0.45">
      <c r="A3433">
        <v>6240</v>
      </c>
      <c r="B3433" s="1">
        <v>40399</v>
      </c>
      <c r="C3433" s="2" t="s">
        <v>34</v>
      </c>
      <c r="D3433">
        <v>44224</v>
      </c>
      <c r="E3433">
        <v>32</v>
      </c>
      <c r="F3433">
        <v>198.7</v>
      </c>
      <c r="G3433">
        <v>0.1</v>
      </c>
      <c r="H3433" s="2" t="s">
        <v>25</v>
      </c>
      <c r="I3433">
        <v>-62.13</v>
      </c>
      <c r="J3433">
        <v>6.48</v>
      </c>
      <c r="K3433">
        <v>2.74</v>
      </c>
      <c r="L3433" s="2" t="s">
        <v>1303</v>
      </c>
      <c r="M3433" s="2" t="s">
        <v>544</v>
      </c>
      <c r="N3433" s="2" t="s">
        <v>545</v>
      </c>
      <c r="O3433" s="2" t="s">
        <v>42</v>
      </c>
      <c r="P3433" s="2" t="s">
        <v>43</v>
      </c>
      <c r="Q3433" s="2" t="s">
        <v>104</v>
      </c>
      <c r="R3433" s="2" t="s">
        <v>975</v>
      </c>
      <c r="S3433" s="2" t="s">
        <v>106</v>
      </c>
      <c r="T3433">
        <v>0.71</v>
      </c>
      <c r="U3433" s="1">
        <v>40400</v>
      </c>
      <c r="V3433">
        <v>2010</v>
      </c>
      <c r="W3433" s="2" t="s">
        <v>52</v>
      </c>
      <c r="X3433">
        <v>8</v>
      </c>
      <c r="Y3433">
        <v>-0.312682435832914</v>
      </c>
    </row>
    <row r="3434" spans="1:25" x14ac:dyDescent="0.45">
      <c r="A3434">
        <v>6264</v>
      </c>
      <c r="B3434" s="1">
        <v>39854</v>
      </c>
      <c r="C3434" s="2" t="s">
        <v>66</v>
      </c>
      <c r="D3434">
        <v>44325</v>
      </c>
      <c r="E3434">
        <v>44</v>
      </c>
      <c r="F3434">
        <v>951.33</v>
      </c>
      <c r="G3434">
        <v>0</v>
      </c>
      <c r="H3434" s="2" t="s">
        <v>25</v>
      </c>
      <c r="I3434">
        <v>-60.66</v>
      </c>
      <c r="J3434">
        <v>20.28</v>
      </c>
      <c r="K3434">
        <v>14.39</v>
      </c>
      <c r="L3434" s="2" t="s">
        <v>1809</v>
      </c>
      <c r="M3434" s="2" t="s">
        <v>544</v>
      </c>
      <c r="N3434" s="2" t="s">
        <v>545</v>
      </c>
      <c r="O3434" s="2" t="s">
        <v>42</v>
      </c>
      <c r="P3434" s="2" t="s">
        <v>73</v>
      </c>
      <c r="Q3434" s="2" t="s">
        <v>74</v>
      </c>
      <c r="R3434" s="2" t="s">
        <v>736</v>
      </c>
      <c r="S3434" s="2" t="s">
        <v>46</v>
      </c>
      <c r="T3434">
        <v>0.47</v>
      </c>
      <c r="U3434" s="1">
        <v>39856</v>
      </c>
      <c r="V3434">
        <v>2009</v>
      </c>
      <c r="W3434" s="2" t="s">
        <v>65</v>
      </c>
      <c r="X3434">
        <v>2</v>
      </c>
      <c r="Y3434">
        <v>-6.3763362870928056E-2</v>
      </c>
    </row>
    <row r="3435" spans="1:25" x14ac:dyDescent="0.45">
      <c r="A3435">
        <v>6274</v>
      </c>
      <c r="B3435" s="1">
        <v>41012</v>
      </c>
      <c r="C3435" s="2" t="s">
        <v>66</v>
      </c>
      <c r="D3435">
        <v>44422</v>
      </c>
      <c r="E3435">
        <v>1</v>
      </c>
      <c r="F3435">
        <v>15.72</v>
      </c>
      <c r="G3435">
        <v>0</v>
      </c>
      <c r="H3435" s="2" t="s">
        <v>25</v>
      </c>
      <c r="I3435">
        <v>-6.1</v>
      </c>
      <c r="J3435">
        <v>10.89</v>
      </c>
      <c r="K3435">
        <v>4.5</v>
      </c>
      <c r="L3435" s="2" t="s">
        <v>1757</v>
      </c>
      <c r="M3435" s="2" t="s">
        <v>544</v>
      </c>
      <c r="N3435" s="2" t="s">
        <v>545</v>
      </c>
      <c r="O3435" s="2" t="s">
        <v>42</v>
      </c>
      <c r="P3435" s="2" t="s">
        <v>29</v>
      </c>
      <c r="Q3435" s="2" t="s">
        <v>38</v>
      </c>
      <c r="R3435" s="2" t="s">
        <v>290</v>
      </c>
      <c r="S3435" s="2" t="s">
        <v>46</v>
      </c>
      <c r="T3435">
        <v>0.59</v>
      </c>
      <c r="U3435" s="1">
        <v>41014</v>
      </c>
      <c r="V3435">
        <v>2012</v>
      </c>
      <c r="W3435" s="2" t="s">
        <v>88</v>
      </c>
      <c r="X3435">
        <v>4</v>
      </c>
      <c r="Y3435">
        <v>-0.38804071246819333</v>
      </c>
    </row>
    <row r="3436" spans="1:25" x14ac:dyDescent="0.45">
      <c r="A3436">
        <v>6300</v>
      </c>
      <c r="B3436" s="1">
        <v>40712</v>
      </c>
      <c r="C3436" s="2" t="s">
        <v>24</v>
      </c>
      <c r="D3436">
        <v>44609</v>
      </c>
      <c r="E3436">
        <v>28</v>
      </c>
      <c r="F3436">
        <v>525.4</v>
      </c>
      <c r="G3436">
        <v>0.08</v>
      </c>
      <c r="H3436" s="2" t="s">
        <v>25</v>
      </c>
      <c r="I3436">
        <v>126.49</v>
      </c>
      <c r="J3436">
        <v>19.84</v>
      </c>
      <c r="K3436">
        <v>4.0999999999999996</v>
      </c>
      <c r="L3436" s="2" t="s">
        <v>1408</v>
      </c>
      <c r="M3436" s="2" t="s">
        <v>544</v>
      </c>
      <c r="N3436" s="2" t="s">
        <v>545</v>
      </c>
      <c r="O3436" s="2" t="s">
        <v>28</v>
      </c>
      <c r="P3436" s="2" t="s">
        <v>29</v>
      </c>
      <c r="Q3436" s="2" t="s">
        <v>94</v>
      </c>
      <c r="R3436" s="2" t="s">
        <v>179</v>
      </c>
      <c r="S3436" s="2" t="s">
        <v>76</v>
      </c>
      <c r="T3436">
        <v>0.44</v>
      </c>
      <c r="U3436" s="1">
        <v>40717</v>
      </c>
      <c r="V3436">
        <v>2011</v>
      </c>
      <c r="W3436" s="2" t="s">
        <v>56</v>
      </c>
      <c r="X3436">
        <v>6</v>
      </c>
      <c r="Y3436">
        <v>0.24074990483441189</v>
      </c>
    </row>
    <row r="3437" spans="1:25" x14ac:dyDescent="0.45">
      <c r="A3437">
        <v>6339</v>
      </c>
      <c r="B3437" s="1">
        <v>40499</v>
      </c>
      <c r="C3437" s="2" t="s">
        <v>34</v>
      </c>
      <c r="D3437">
        <v>44935</v>
      </c>
      <c r="E3437">
        <v>37</v>
      </c>
      <c r="F3437">
        <v>99.65</v>
      </c>
      <c r="G3437">
        <v>0.01</v>
      </c>
      <c r="H3437" s="2" t="s">
        <v>25</v>
      </c>
      <c r="I3437">
        <v>27</v>
      </c>
      <c r="J3437">
        <v>2.62</v>
      </c>
      <c r="K3437">
        <v>0.8</v>
      </c>
      <c r="L3437" s="2" t="s">
        <v>1607</v>
      </c>
      <c r="M3437" s="2" t="s">
        <v>544</v>
      </c>
      <c r="N3437" s="2" t="s">
        <v>545</v>
      </c>
      <c r="O3437" s="2" t="s">
        <v>37</v>
      </c>
      <c r="P3437" s="2" t="s">
        <v>29</v>
      </c>
      <c r="Q3437" s="2" t="s">
        <v>272</v>
      </c>
      <c r="R3437" s="2" t="s">
        <v>706</v>
      </c>
      <c r="S3437" s="2" t="s">
        <v>76</v>
      </c>
      <c r="T3437">
        <v>0.39</v>
      </c>
      <c r="U3437" s="1">
        <v>40502</v>
      </c>
      <c r="V3437">
        <v>2010</v>
      </c>
      <c r="W3437" s="2" t="s">
        <v>69</v>
      </c>
      <c r="X3437">
        <v>11</v>
      </c>
      <c r="Y3437">
        <v>0.27094831911690914</v>
      </c>
    </row>
    <row r="3438" spans="1:25" x14ac:dyDescent="0.45">
      <c r="A3438">
        <v>6361</v>
      </c>
      <c r="B3438" s="1">
        <v>41273</v>
      </c>
      <c r="C3438" s="2" t="s">
        <v>66</v>
      </c>
      <c r="D3438">
        <v>45127</v>
      </c>
      <c r="E3438">
        <v>10</v>
      </c>
      <c r="F3438">
        <v>14.15</v>
      </c>
      <c r="G3438">
        <v>0.1</v>
      </c>
      <c r="H3438" s="2" t="s">
        <v>25</v>
      </c>
      <c r="I3438">
        <v>-1.29</v>
      </c>
      <c r="J3438">
        <v>1.48</v>
      </c>
      <c r="K3438">
        <v>0.7</v>
      </c>
      <c r="L3438" s="2" t="s">
        <v>1559</v>
      </c>
      <c r="M3438" s="2" t="s">
        <v>544</v>
      </c>
      <c r="N3438" s="2" t="s">
        <v>545</v>
      </c>
      <c r="O3438" s="2" t="s">
        <v>37</v>
      </c>
      <c r="P3438" s="2" t="s">
        <v>29</v>
      </c>
      <c r="Q3438" s="2" t="s">
        <v>272</v>
      </c>
      <c r="R3438" s="2" t="s">
        <v>507</v>
      </c>
      <c r="S3438" s="2" t="s">
        <v>76</v>
      </c>
      <c r="T3438">
        <v>0.37</v>
      </c>
      <c r="U3438" s="1">
        <v>41273</v>
      </c>
      <c r="V3438">
        <v>2012</v>
      </c>
      <c r="W3438" s="2" t="s">
        <v>100</v>
      </c>
      <c r="X3438">
        <v>12</v>
      </c>
      <c r="Y3438">
        <v>-9.1166077738515899E-2</v>
      </c>
    </row>
    <row r="3439" spans="1:25" x14ac:dyDescent="0.45">
      <c r="A3439">
        <v>6398</v>
      </c>
      <c r="B3439" s="1">
        <v>40337</v>
      </c>
      <c r="C3439" s="2" t="s">
        <v>34</v>
      </c>
      <c r="D3439">
        <v>45413</v>
      </c>
      <c r="E3439">
        <v>18</v>
      </c>
      <c r="F3439">
        <v>85.74</v>
      </c>
      <c r="G3439">
        <v>0.03</v>
      </c>
      <c r="H3439" s="2" t="s">
        <v>25</v>
      </c>
      <c r="I3439">
        <v>-73.569999999999993</v>
      </c>
      <c r="J3439">
        <v>4.38</v>
      </c>
      <c r="K3439">
        <v>6.21</v>
      </c>
      <c r="L3439" s="2" t="s">
        <v>1305</v>
      </c>
      <c r="M3439" s="2" t="s">
        <v>544</v>
      </c>
      <c r="N3439" s="2" t="s">
        <v>545</v>
      </c>
      <c r="O3439" s="2" t="s">
        <v>28</v>
      </c>
      <c r="P3439" s="2" t="s">
        <v>29</v>
      </c>
      <c r="Q3439" s="2" t="s">
        <v>54</v>
      </c>
      <c r="R3439" s="2" t="s">
        <v>1810</v>
      </c>
      <c r="S3439" s="2" t="s">
        <v>46</v>
      </c>
      <c r="T3439">
        <v>0.37</v>
      </c>
      <c r="U3439" s="1">
        <v>40338</v>
      </c>
      <c r="V3439">
        <v>2010</v>
      </c>
      <c r="W3439" s="2" t="s">
        <v>56</v>
      </c>
      <c r="X3439">
        <v>6</v>
      </c>
      <c r="Y3439">
        <v>-0.85805924889199903</v>
      </c>
    </row>
    <row r="3440" spans="1:25" x14ac:dyDescent="0.45">
      <c r="A3440">
        <v>6412</v>
      </c>
      <c r="B3440" s="1">
        <v>41175</v>
      </c>
      <c r="C3440" s="2" t="s">
        <v>66</v>
      </c>
      <c r="D3440">
        <v>45571</v>
      </c>
      <c r="E3440">
        <v>43</v>
      </c>
      <c r="F3440">
        <v>528.53</v>
      </c>
      <c r="G3440">
        <v>0.05</v>
      </c>
      <c r="H3440" s="2" t="s">
        <v>25</v>
      </c>
      <c r="I3440">
        <v>-7.24</v>
      </c>
      <c r="J3440">
        <v>12.21</v>
      </c>
      <c r="K3440">
        <v>4.8099999999999996</v>
      </c>
      <c r="L3440" s="2" t="s">
        <v>1805</v>
      </c>
      <c r="M3440" s="2" t="s">
        <v>544</v>
      </c>
      <c r="N3440" s="2" t="s">
        <v>545</v>
      </c>
      <c r="O3440" s="2" t="s">
        <v>37</v>
      </c>
      <c r="P3440" s="2" t="s">
        <v>29</v>
      </c>
      <c r="Q3440" s="2" t="s">
        <v>30</v>
      </c>
      <c r="R3440" s="2" t="s">
        <v>343</v>
      </c>
      <c r="S3440" s="2" t="s">
        <v>46</v>
      </c>
      <c r="T3440">
        <v>0.57999999999999996</v>
      </c>
      <c r="U3440" s="1">
        <v>41176</v>
      </c>
      <c r="V3440">
        <v>2012</v>
      </c>
      <c r="W3440" s="2" t="s">
        <v>112</v>
      </c>
      <c r="X3440">
        <v>9</v>
      </c>
      <c r="Y3440">
        <v>-1.3698370953399052E-2</v>
      </c>
    </row>
    <row r="3441" spans="1:25" x14ac:dyDescent="0.45">
      <c r="A3441">
        <v>6416</v>
      </c>
      <c r="B3441" s="1">
        <v>41011</v>
      </c>
      <c r="C3441" s="2" t="s">
        <v>81</v>
      </c>
      <c r="D3441">
        <v>45575</v>
      </c>
      <c r="E3441">
        <v>46</v>
      </c>
      <c r="F3441">
        <v>3849.17</v>
      </c>
      <c r="G3441">
        <v>0.06</v>
      </c>
      <c r="H3441" s="2" t="s">
        <v>25</v>
      </c>
      <c r="I3441">
        <v>1982.78</v>
      </c>
      <c r="J3441">
        <v>83.98</v>
      </c>
      <c r="K3441">
        <v>5.01</v>
      </c>
      <c r="L3441" s="2" t="s">
        <v>1305</v>
      </c>
      <c r="M3441" s="2" t="s">
        <v>544</v>
      </c>
      <c r="N3441" s="2" t="s">
        <v>545</v>
      </c>
      <c r="O3441" s="2" t="s">
        <v>28</v>
      </c>
      <c r="P3441" s="2" t="s">
        <v>29</v>
      </c>
      <c r="Q3441" s="2" t="s">
        <v>79</v>
      </c>
      <c r="R3441" s="2" t="s">
        <v>793</v>
      </c>
      <c r="S3441" s="2" t="s">
        <v>46</v>
      </c>
      <c r="T3441">
        <v>0.38</v>
      </c>
      <c r="U3441" s="1">
        <v>41011</v>
      </c>
      <c r="V3441">
        <v>2012</v>
      </c>
      <c r="W3441" s="2" t="s">
        <v>88</v>
      </c>
      <c r="X3441">
        <v>4</v>
      </c>
      <c r="Y3441">
        <v>0.51511884380268991</v>
      </c>
    </row>
    <row r="3442" spans="1:25" x14ac:dyDescent="0.45">
      <c r="A3442">
        <v>6442</v>
      </c>
      <c r="B3442" s="1">
        <v>40810</v>
      </c>
      <c r="C3442" s="2" t="s">
        <v>81</v>
      </c>
      <c r="D3442">
        <v>45794</v>
      </c>
      <c r="E3442">
        <v>28</v>
      </c>
      <c r="F3442">
        <v>1208.3499999999999</v>
      </c>
      <c r="G3442">
        <v>0</v>
      </c>
      <c r="H3442" s="2" t="s">
        <v>25</v>
      </c>
      <c r="I3442">
        <v>145.54</v>
      </c>
      <c r="J3442">
        <v>39.99</v>
      </c>
      <c r="K3442">
        <v>10.25</v>
      </c>
      <c r="L3442" s="2" t="s">
        <v>1805</v>
      </c>
      <c r="M3442" s="2" t="s">
        <v>544</v>
      </c>
      <c r="N3442" s="2" t="s">
        <v>545</v>
      </c>
      <c r="O3442" s="2" t="s">
        <v>37</v>
      </c>
      <c r="P3442" s="2" t="s">
        <v>43</v>
      </c>
      <c r="Q3442" s="2" t="s">
        <v>104</v>
      </c>
      <c r="R3442" s="2" t="s">
        <v>472</v>
      </c>
      <c r="S3442" s="2" t="s">
        <v>46</v>
      </c>
      <c r="T3442">
        <v>0.55000000000000004</v>
      </c>
      <c r="U3442" s="1">
        <v>40812</v>
      </c>
      <c r="V3442">
        <v>2011</v>
      </c>
      <c r="W3442" s="2" t="s">
        <v>112</v>
      </c>
      <c r="X3442">
        <v>9</v>
      </c>
      <c r="Y3442">
        <v>0.12044523523813465</v>
      </c>
    </row>
    <row r="3443" spans="1:25" x14ac:dyDescent="0.45">
      <c r="A3443">
        <v>6445</v>
      </c>
      <c r="B3443" s="1">
        <v>41133</v>
      </c>
      <c r="C3443" s="2" t="s">
        <v>24</v>
      </c>
      <c r="D3443">
        <v>45860</v>
      </c>
      <c r="E3443">
        <v>12</v>
      </c>
      <c r="F3443">
        <v>69.97</v>
      </c>
      <c r="G3443">
        <v>0.01</v>
      </c>
      <c r="H3443" s="2" t="s">
        <v>25</v>
      </c>
      <c r="I3443">
        <v>24.25</v>
      </c>
      <c r="J3443">
        <v>5.43</v>
      </c>
      <c r="K3443">
        <v>0.95</v>
      </c>
      <c r="L3443" s="2" t="s">
        <v>1273</v>
      </c>
      <c r="M3443" s="2" t="s">
        <v>544</v>
      </c>
      <c r="N3443" s="2" t="s">
        <v>545</v>
      </c>
      <c r="O3443" s="2" t="s">
        <v>37</v>
      </c>
      <c r="P3443" s="2" t="s">
        <v>29</v>
      </c>
      <c r="Q3443" s="2" t="s">
        <v>63</v>
      </c>
      <c r="R3443" s="2" t="s">
        <v>481</v>
      </c>
      <c r="S3443" s="2" t="s">
        <v>76</v>
      </c>
      <c r="T3443">
        <v>0.36</v>
      </c>
      <c r="U3443" s="1">
        <v>41133</v>
      </c>
      <c r="V3443">
        <v>2012</v>
      </c>
      <c r="W3443" s="2" t="s">
        <v>52</v>
      </c>
      <c r="X3443">
        <v>8</v>
      </c>
      <c r="Y3443">
        <v>0.34657710447334572</v>
      </c>
    </row>
    <row r="3444" spans="1:25" x14ac:dyDescent="0.45">
      <c r="A3444">
        <v>6464</v>
      </c>
      <c r="B3444" s="1">
        <v>39874</v>
      </c>
      <c r="C3444" s="2" t="s">
        <v>34</v>
      </c>
      <c r="D3444">
        <v>46021</v>
      </c>
      <c r="E3444">
        <v>1</v>
      </c>
      <c r="F3444">
        <v>199.48</v>
      </c>
      <c r="G3444">
        <v>0.08</v>
      </c>
      <c r="H3444" s="2" t="s">
        <v>35</v>
      </c>
      <c r="I3444">
        <v>-120.24</v>
      </c>
      <c r="J3444">
        <v>170.98</v>
      </c>
      <c r="K3444">
        <v>35.89</v>
      </c>
      <c r="L3444" s="2" t="s">
        <v>1559</v>
      </c>
      <c r="M3444" s="2" t="s">
        <v>544</v>
      </c>
      <c r="N3444" s="2" t="s">
        <v>545</v>
      </c>
      <c r="O3444" s="2" t="s">
        <v>28</v>
      </c>
      <c r="P3444" s="2" t="s">
        <v>73</v>
      </c>
      <c r="Q3444" s="2" t="s">
        <v>83</v>
      </c>
      <c r="R3444" s="2" t="s">
        <v>800</v>
      </c>
      <c r="S3444" s="2" t="s">
        <v>85</v>
      </c>
      <c r="T3444">
        <v>0.66</v>
      </c>
      <c r="U3444" s="1">
        <v>39876</v>
      </c>
      <c r="V3444">
        <v>2009</v>
      </c>
      <c r="W3444" s="2" t="s">
        <v>60</v>
      </c>
      <c r="X3444">
        <v>3</v>
      </c>
      <c r="Y3444">
        <v>-0.60276719470623619</v>
      </c>
    </row>
    <row r="3445" spans="1:25" x14ac:dyDescent="0.45">
      <c r="A3445">
        <v>6483</v>
      </c>
      <c r="B3445" s="1">
        <v>40558</v>
      </c>
      <c r="C3445" s="2" t="s">
        <v>81</v>
      </c>
      <c r="D3445">
        <v>46147</v>
      </c>
      <c r="E3445">
        <v>37</v>
      </c>
      <c r="F3445">
        <v>925.8</v>
      </c>
      <c r="G3445">
        <v>0.01</v>
      </c>
      <c r="H3445" s="2" t="s">
        <v>25</v>
      </c>
      <c r="I3445">
        <v>30.69</v>
      </c>
      <c r="J3445">
        <v>24.92</v>
      </c>
      <c r="K3445">
        <v>12.98</v>
      </c>
      <c r="L3445" s="2" t="s">
        <v>1764</v>
      </c>
      <c r="M3445" s="2" t="s">
        <v>544</v>
      </c>
      <c r="N3445" s="2" t="s">
        <v>545</v>
      </c>
      <c r="O3445" s="2" t="s">
        <v>42</v>
      </c>
      <c r="P3445" s="2" t="s">
        <v>29</v>
      </c>
      <c r="Q3445" s="2" t="s">
        <v>54</v>
      </c>
      <c r="R3445" s="2" t="s">
        <v>270</v>
      </c>
      <c r="S3445" s="2" t="s">
        <v>46</v>
      </c>
      <c r="T3445">
        <v>0.39</v>
      </c>
      <c r="U3445" s="1">
        <v>40560</v>
      </c>
      <c r="V3445">
        <v>2011</v>
      </c>
      <c r="W3445" s="2" t="s">
        <v>107</v>
      </c>
      <c r="X3445">
        <v>1</v>
      </c>
      <c r="Y3445">
        <v>3.314970836033701E-2</v>
      </c>
    </row>
    <row r="3446" spans="1:25" x14ac:dyDescent="0.45">
      <c r="A3446">
        <v>6490</v>
      </c>
      <c r="B3446" s="1">
        <v>40340</v>
      </c>
      <c r="C3446" s="2" t="s">
        <v>24</v>
      </c>
      <c r="D3446">
        <v>46211</v>
      </c>
      <c r="E3446">
        <v>47</v>
      </c>
      <c r="F3446">
        <v>1243.52</v>
      </c>
      <c r="G3446">
        <v>0.08</v>
      </c>
      <c r="H3446" s="2" t="s">
        <v>25</v>
      </c>
      <c r="I3446">
        <v>360.94</v>
      </c>
      <c r="J3446">
        <v>26.48</v>
      </c>
      <c r="K3446">
        <v>6.93</v>
      </c>
      <c r="L3446" s="2" t="s">
        <v>1779</v>
      </c>
      <c r="M3446" s="2" t="s">
        <v>544</v>
      </c>
      <c r="N3446" s="2" t="s">
        <v>545</v>
      </c>
      <c r="O3446" s="2" t="s">
        <v>62</v>
      </c>
      <c r="P3446" s="2" t="s">
        <v>73</v>
      </c>
      <c r="Q3446" s="2" t="s">
        <v>74</v>
      </c>
      <c r="R3446" s="2" t="s">
        <v>1506</v>
      </c>
      <c r="S3446" s="2" t="s">
        <v>46</v>
      </c>
      <c r="T3446">
        <v>0.49</v>
      </c>
      <c r="U3446" s="1">
        <v>40347</v>
      </c>
      <c r="V3446">
        <v>2010</v>
      </c>
      <c r="W3446" s="2" t="s">
        <v>56</v>
      </c>
      <c r="X3446">
        <v>6</v>
      </c>
      <c r="Y3446">
        <v>0.29025669068450849</v>
      </c>
    </row>
    <row r="3447" spans="1:25" x14ac:dyDescent="0.45">
      <c r="A3447">
        <v>6493</v>
      </c>
      <c r="B3447" s="1">
        <v>39886</v>
      </c>
      <c r="C3447" s="2" t="s">
        <v>48</v>
      </c>
      <c r="D3447">
        <v>46241</v>
      </c>
      <c r="E3447">
        <v>34</v>
      </c>
      <c r="F3447">
        <v>1932.58</v>
      </c>
      <c r="G3447">
        <v>0.1</v>
      </c>
      <c r="H3447" s="2" t="s">
        <v>25</v>
      </c>
      <c r="I3447">
        <v>356.48</v>
      </c>
      <c r="J3447">
        <v>62.18</v>
      </c>
      <c r="K3447">
        <v>10.84</v>
      </c>
      <c r="L3447" s="2" t="s">
        <v>1791</v>
      </c>
      <c r="M3447" s="2" t="s">
        <v>544</v>
      </c>
      <c r="N3447" s="2" t="s">
        <v>545</v>
      </c>
      <c r="O3447" s="2" t="s">
        <v>37</v>
      </c>
      <c r="P3447" s="2" t="s">
        <v>73</v>
      </c>
      <c r="Q3447" s="2" t="s">
        <v>74</v>
      </c>
      <c r="R3447" s="2" t="s">
        <v>1596</v>
      </c>
      <c r="S3447" s="2" t="s">
        <v>51</v>
      </c>
      <c r="T3447">
        <v>0.63</v>
      </c>
      <c r="U3447" s="1">
        <v>39888</v>
      </c>
      <c r="V3447">
        <v>2009</v>
      </c>
      <c r="W3447" s="2" t="s">
        <v>60</v>
      </c>
      <c r="X3447">
        <v>3</v>
      </c>
      <c r="Y3447">
        <v>0.18445808194227409</v>
      </c>
    </row>
    <row r="3448" spans="1:25" x14ac:dyDescent="0.45">
      <c r="A3448">
        <v>6497</v>
      </c>
      <c r="B3448" s="1">
        <v>39996</v>
      </c>
      <c r="C3448" s="2" t="s">
        <v>66</v>
      </c>
      <c r="D3448">
        <v>46244</v>
      </c>
      <c r="E3448">
        <v>10</v>
      </c>
      <c r="F3448">
        <v>601.57000000000005</v>
      </c>
      <c r="G3448">
        <v>0.09</v>
      </c>
      <c r="H3448" s="2" t="s">
        <v>35</v>
      </c>
      <c r="I3448">
        <v>-247.25</v>
      </c>
      <c r="J3448">
        <v>60.98</v>
      </c>
      <c r="K3448">
        <v>30</v>
      </c>
      <c r="L3448" s="2" t="s">
        <v>1607</v>
      </c>
      <c r="M3448" s="2" t="s">
        <v>544</v>
      </c>
      <c r="N3448" s="2" t="s">
        <v>545</v>
      </c>
      <c r="O3448" s="2" t="s">
        <v>37</v>
      </c>
      <c r="P3448" s="2" t="s">
        <v>73</v>
      </c>
      <c r="Q3448" s="2" t="s">
        <v>114</v>
      </c>
      <c r="R3448" s="2" t="s">
        <v>818</v>
      </c>
      <c r="S3448" s="2" t="s">
        <v>40</v>
      </c>
      <c r="T3448">
        <v>0.7</v>
      </c>
      <c r="U3448" s="1">
        <v>39997</v>
      </c>
      <c r="V3448">
        <v>2009</v>
      </c>
      <c r="W3448" s="2" t="s">
        <v>47</v>
      </c>
      <c r="X3448">
        <v>7</v>
      </c>
      <c r="Y3448">
        <v>-0.41100786275911361</v>
      </c>
    </row>
    <row r="3449" spans="1:25" x14ac:dyDescent="0.45">
      <c r="A3449">
        <v>6501</v>
      </c>
      <c r="B3449" s="1">
        <v>40754</v>
      </c>
      <c r="C3449" s="2" t="s">
        <v>24</v>
      </c>
      <c r="D3449">
        <v>46305</v>
      </c>
      <c r="E3449">
        <v>30</v>
      </c>
      <c r="F3449">
        <v>299.66000000000003</v>
      </c>
      <c r="G3449">
        <v>0.08</v>
      </c>
      <c r="H3449" s="2" t="s">
        <v>25</v>
      </c>
      <c r="I3449">
        <v>-18.25</v>
      </c>
      <c r="J3449">
        <v>10.44</v>
      </c>
      <c r="K3449">
        <v>5.75</v>
      </c>
      <c r="L3449" s="2" t="s">
        <v>1782</v>
      </c>
      <c r="M3449" s="2" t="s">
        <v>544</v>
      </c>
      <c r="N3449" s="2" t="s">
        <v>545</v>
      </c>
      <c r="O3449" s="2" t="s">
        <v>37</v>
      </c>
      <c r="P3449" s="2" t="s">
        <v>29</v>
      </c>
      <c r="Q3449" s="2" t="s">
        <v>54</v>
      </c>
      <c r="R3449" s="2" t="s">
        <v>1748</v>
      </c>
      <c r="S3449" s="2" t="s">
        <v>46</v>
      </c>
      <c r="T3449">
        <v>0.39</v>
      </c>
      <c r="U3449" s="1">
        <v>40758</v>
      </c>
      <c r="V3449">
        <v>2011</v>
      </c>
      <c r="W3449" s="2" t="s">
        <v>47</v>
      </c>
      <c r="X3449">
        <v>7</v>
      </c>
      <c r="Y3449">
        <v>-6.0902356003470597E-2</v>
      </c>
    </row>
    <row r="3450" spans="1:25" x14ac:dyDescent="0.45">
      <c r="A3450">
        <v>6514</v>
      </c>
      <c r="B3450" s="1">
        <v>40600</v>
      </c>
      <c r="C3450" s="2" t="s">
        <v>34</v>
      </c>
      <c r="D3450">
        <v>46372</v>
      </c>
      <c r="E3450">
        <v>7</v>
      </c>
      <c r="F3450">
        <v>375.57</v>
      </c>
      <c r="G3450">
        <v>0.02</v>
      </c>
      <c r="H3450" s="2" t="s">
        <v>25</v>
      </c>
      <c r="I3450">
        <v>12.71</v>
      </c>
      <c r="J3450">
        <v>52.4</v>
      </c>
      <c r="K3450">
        <v>16.11</v>
      </c>
      <c r="L3450" s="2" t="s">
        <v>820</v>
      </c>
      <c r="M3450" s="2" t="s">
        <v>544</v>
      </c>
      <c r="N3450" s="2" t="s">
        <v>545</v>
      </c>
      <c r="O3450" s="2" t="s">
        <v>37</v>
      </c>
      <c r="P3450" s="2" t="s">
        <v>29</v>
      </c>
      <c r="Q3450" s="2" t="s">
        <v>54</v>
      </c>
      <c r="R3450" s="2" t="s">
        <v>947</v>
      </c>
      <c r="S3450" s="2" t="s">
        <v>46</v>
      </c>
      <c r="T3450">
        <v>0.39</v>
      </c>
      <c r="U3450" s="1">
        <v>40600</v>
      </c>
      <c r="V3450">
        <v>2011</v>
      </c>
      <c r="W3450" s="2" t="s">
        <v>65</v>
      </c>
      <c r="X3450">
        <v>2</v>
      </c>
      <c r="Y3450">
        <v>3.3841893654977771E-2</v>
      </c>
    </row>
    <row r="3451" spans="1:25" x14ac:dyDescent="0.45">
      <c r="A3451">
        <v>6562</v>
      </c>
      <c r="B3451" s="1">
        <v>40010</v>
      </c>
      <c r="C3451" s="2" t="s">
        <v>34</v>
      </c>
      <c r="D3451">
        <v>46656</v>
      </c>
      <c r="E3451">
        <v>27</v>
      </c>
      <c r="F3451">
        <v>636.70000000000005</v>
      </c>
      <c r="G3451">
        <v>0.1</v>
      </c>
      <c r="H3451" s="2" t="s">
        <v>25</v>
      </c>
      <c r="I3451">
        <v>-29.91</v>
      </c>
      <c r="J3451">
        <v>24.92</v>
      </c>
      <c r="K3451">
        <v>12.98</v>
      </c>
      <c r="L3451" s="2" t="s">
        <v>1792</v>
      </c>
      <c r="M3451" s="2" t="s">
        <v>544</v>
      </c>
      <c r="N3451" s="2" t="s">
        <v>545</v>
      </c>
      <c r="O3451" s="2" t="s">
        <v>42</v>
      </c>
      <c r="P3451" s="2" t="s">
        <v>29</v>
      </c>
      <c r="Q3451" s="2" t="s">
        <v>54</v>
      </c>
      <c r="R3451" s="2" t="s">
        <v>270</v>
      </c>
      <c r="S3451" s="2" t="s">
        <v>46</v>
      </c>
      <c r="T3451">
        <v>0.39</v>
      </c>
      <c r="U3451" s="1">
        <v>40011</v>
      </c>
      <c r="V3451">
        <v>2009</v>
      </c>
      <c r="W3451" s="2" t="s">
        <v>47</v>
      </c>
      <c r="X3451">
        <v>7</v>
      </c>
      <c r="Y3451">
        <v>-4.6976598083869954E-2</v>
      </c>
    </row>
    <row r="3452" spans="1:25" x14ac:dyDescent="0.45">
      <c r="A3452">
        <v>6567</v>
      </c>
      <c r="B3452" s="1">
        <v>40069</v>
      </c>
      <c r="C3452" s="2" t="s">
        <v>66</v>
      </c>
      <c r="D3452">
        <v>46721</v>
      </c>
      <c r="E3452">
        <v>17</v>
      </c>
      <c r="F3452">
        <v>142.94</v>
      </c>
      <c r="G3452">
        <v>0.03</v>
      </c>
      <c r="H3452" s="2" t="s">
        <v>25</v>
      </c>
      <c r="I3452">
        <v>-129.56</v>
      </c>
      <c r="J3452">
        <v>7.38</v>
      </c>
      <c r="K3452">
        <v>11.51</v>
      </c>
      <c r="L3452" s="2" t="s">
        <v>1768</v>
      </c>
      <c r="M3452" s="2" t="s">
        <v>544</v>
      </c>
      <c r="N3452" s="2" t="s">
        <v>545</v>
      </c>
      <c r="O3452" s="2" t="s">
        <v>42</v>
      </c>
      <c r="P3452" s="2" t="s">
        <v>29</v>
      </c>
      <c r="Q3452" s="2" t="s">
        <v>54</v>
      </c>
      <c r="R3452" s="2" t="s">
        <v>1557</v>
      </c>
      <c r="S3452" s="2" t="s">
        <v>46</v>
      </c>
      <c r="T3452">
        <v>0.36</v>
      </c>
      <c r="U3452" s="1">
        <v>40070</v>
      </c>
      <c r="V3452">
        <v>2009</v>
      </c>
      <c r="W3452" s="2" t="s">
        <v>112</v>
      </c>
      <c r="X3452">
        <v>9</v>
      </c>
      <c r="Y3452">
        <v>-0.90639429131103966</v>
      </c>
    </row>
    <row r="3453" spans="1:25" x14ac:dyDescent="0.45">
      <c r="A3453">
        <v>6579</v>
      </c>
      <c r="B3453" s="1">
        <v>40936</v>
      </c>
      <c r="C3453" s="2" t="s">
        <v>48</v>
      </c>
      <c r="D3453">
        <v>46852</v>
      </c>
      <c r="E3453">
        <v>46</v>
      </c>
      <c r="F3453">
        <v>1591.89</v>
      </c>
      <c r="G3453">
        <v>0.02</v>
      </c>
      <c r="H3453" s="2" t="s">
        <v>57</v>
      </c>
      <c r="I3453">
        <v>-117.31</v>
      </c>
      <c r="J3453">
        <v>34.979999999999997</v>
      </c>
      <c r="K3453">
        <v>7.53</v>
      </c>
      <c r="L3453" s="2" t="s">
        <v>1754</v>
      </c>
      <c r="M3453" s="2" t="s">
        <v>544</v>
      </c>
      <c r="N3453" s="2" t="s">
        <v>545</v>
      </c>
      <c r="O3453" s="2" t="s">
        <v>28</v>
      </c>
      <c r="P3453" s="2" t="s">
        <v>43</v>
      </c>
      <c r="Q3453" s="2" t="s">
        <v>104</v>
      </c>
      <c r="R3453" s="2" t="s">
        <v>984</v>
      </c>
      <c r="S3453" s="2" t="s">
        <v>46</v>
      </c>
      <c r="T3453">
        <v>0.76</v>
      </c>
      <c r="U3453" s="1">
        <v>40938</v>
      </c>
      <c r="V3453">
        <v>2012</v>
      </c>
      <c r="W3453" s="2" t="s">
        <v>107</v>
      </c>
      <c r="X3453">
        <v>1</v>
      </c>
      <c r="Y3453">
        <v>-7.369227773275791E-2</v>
      </c>
    </row>
    <row r="3454" spans="1:25" x14ac:dyDescent="0.45">
      <c r="A3454">
        <v>6597</v>
      </c>
      <c r="B3454" s="1">
        <v>40244</v>
      </c>
      <c r="C3454" s="2" t="s">
        <v>34</v>
      </c>
      <c r="D3454">
        <v>46949</v>
      </c>
      <c r="E3454">
        <v>37</v>
      </c>
      <c r="F3454">
        <v>319.39</v>
      </c>
      <c r="G3454">
        <v>0.03</v>
      </c>
      <c r="H3454" s="2" t="s">
        <v>25</v>
      </c>
      <c r="I3454">
        <v>-39.33</v>
      </c>
      <c r="J3454">
        <v>8.4600000000000009</v>
      </c>
      <c r="K3454">
        <v>3.62</v>
      </c>
      <c r="L3454" s="2" t="s">
        <v>1764</v>
      </c>
      <c r="M3454" s="2" t="s">
        <v>544</v>
      </c>
      <c r="N3454" s="2" t="s">
        <v>545</v>
      </c>
      <c r="O3454" s="2" t="s">
        <v>62</v>
      </c>
      <c r="P3454" s="2" t="s">
        <v>43</v>
      </c>
      <c r="Q3454" s="2" t="s">
        <v>104</v>
      </c>
      <c r="R3454" s="2" t="s">
        <v>1046</v>
      </c>
      <c r="S3454" s="2" t="s">
        <v>106</v>
      </c>
      <c r="T3454">
        <v>0.61</v>
      </c>
      <c r="U3454" s="1">
        <v>40245</v>
      </c>
      <c r="V3454">
        <v>2010</v>
      </c>
      <c r="W3454" s="2" t="s">
        <v>60</v>
      </c>
      <c r="X3454">
        <v>3</v>
      </c>
      <c r="Y3454">
        <v>-0.12314098750743604</v>
      </c>
    </row>
    <row r="3455" spans="1:25" x14ac:dyDescent="0.45">
      <c r="A3455">
        <v>6598</v>
      </c>
      <c r="B3455" s="1">
        <v>40864</v>
      </c>
      <c r="C3455" s="2" t="s">
        <v>81</v>
      </c>
      <c r="D3455">
        <v>46951</v>
      </c>
      <c r="E3455">
        <v>26</v>
      </c>
      <c r="F3455">
        <v>2379.3285000000001</v>
      </c>
      <c r="G3455">
        <v>0.09</v>
      </c>
      <c r="H3455" s="2" t="s">
        <v>25</v>
      </c>
      <c r="I3455">
        <v>284.58999999999997</v>
      </c>
      <c r="J3455">
        <v>115.99</v>
      </c>
      <c r="K3455">
        <v>5.92</v>
      </c>
      <c r="L3455" s="2" t="s">
        <v>1784</v>
      </c>
      <c r="M3455" s="2" t="s">
        <v>544</v>
      </c>
      <c r="N3455" s="2" t="s">
        <v>545</v>
      </c>
      <c r="O3455" s="2" t="s">
        <v>42</v>
      </c>
      <c r="P3455" s="2" t="s">
        <v>43</v>
      </c>
      <c r="Q3455" s="2" t="s">
        <v>44</v>
      </c>
      <c r="R3455" s="2" t="s">
        <v>817</v>
      </c>
      <c r="S3455" s="2" t="s">
        <v>46</v>
      </c>
      <c r="T3455">
        <v>0.57999999999999996</v>
      </c>
      <c r="U3455" s="1">
        <v>40865</v>
      </c>
      <c r="V3455">
        <v>2011</v>
      </c>
      <c r="W3455" s="2" t="s">
        <v>69</v>
      </c>
      <c r="X3455">
        <v>11</v>
      </c>
      <c r="Y3455">
        <v>0.11960937718352047</v>
      </c>
    </row>
    <row r="3456" spans="1:25" x14ac:dyDescent="0.45">
      <c r="A3456">
        <v>6614</v>
      </c>
      <c r="B3456" s="1">
        <v>40833</v>
      </c>
      <c r="C3456" s="2" t="s">
        <v>66</v>
      </c>
      <c r="D3456">
        <v>47075</v>
      </c>
      <c r="E3456">
        <v>42</v>
      </c>
      <c r="F3456">
        <v>4346.9799999999996</v>
      </c>
      <c r="G3456">
        <v>0.05</v>
      </c>
      <c r="H3456" s="2" t="s">
        <v>35</v>
      </c>
      <c r="I3456">
        <v>10.220000000000001</v>
      </c>
      <c r="J3456">
        <v>100.98</v>
      </c>
      <c r="K3456">
        <v>35.840000000000003</v>
      </c>
      <c r="L3456" s="2" t="s">
        <v>1764</v>
      </c>
      <c r="M3456" s="2" t="s">
        <v>544</v>
      </c>
      <c r="N3456" s="2" t="s">
        <v>545</v>
      </c>
      <c r="O3456" s="2" t="s">
        <v>62</v>
      </c>
      <c r="P3456" s="2" t="s">
        <v>73</v>
      </c>
      <c r="Q3456" s="2" t="s">
        <v>83</v>
      </c>
      <c r="R3456" s="2" t="s">
        <v>572</v>
      </c>
      <c r="S3456" s="2" t="s">
        <v>85</v>
      </c>
      <c r="T3456">
        <v>0.62</v>
      </c>
      <c r="U3456" s="1">
        <v>40835</v>
      </c>
      <c r="V3456">
        <v>2011</v>
      </c>
      <c r="W3456" s="2" t="s">
        <v>33</v>
      </c>
      <c r="X3456">
        <v>10</v>
      </c>
      <c r="Y3456">
        <v>2.3510575157925737E-3</v>
      </c>
    </row>
    <row r="3457" spans="1:25" x14ac:dyDescent="0.45">
      <c r="A3457">
        <v>6661</v>
      </c>
      <c r="B3457" s="1">
        <v>41122</v>
      </c>
      <c r="C3457" s="2" t="s">
        <v>24</v>
      </c>
      <c r="D3457">
        <v>47399</v>
      </c>
      <c r="E3457">
        <v>26</v>
      </c>
      <c r="F3457">
        <v>145.76</v>
      </c>
      <c r="G3457">
        <v>0</v>
      </c>
      <c r="H3457" s="2" t="s">
        <v>25</v>
      </c>
      <c r="I3457">
        <v>5.67</v>
      </c>
      <c r="J3457">
        <v>5.28</v>
      </c>
      <c r="K3457">
        <v>2.99</v>
      </c>
      <c r="L3457" s="2" t="s">
        <v>1805</v>
      </c>
      <c r="M3457" s="2" t="s">
        <v>544</v>
      </c>
      <c r="N3457" s="2" t="s">
        <v>545</v>
      </c>
      <c r="O3457" s="2" t="s">
        <v>37</v>
      </c>
      <c r="P3457" s="2" t="s">
        <v>29</v>
      </c>
      <c r="Q3457" s="2" t="s">
        <v>54</v>
      </c>
      <c r="R3457" s="2" t="s">
        <v>72</v>
      </c>
      <c r="S3457" s="2" t="s">
        <v>46</v>
      </c>
      <c r="T3457">
        <v>0.37</v>
      </c>
      <c r="U3457" s="1">
        <v>41122</v>
      </c>
      <c r="V3457">
        <v>2012</v>
      </c>
      <c r="W3457" s="2" t="s">
        <v>52</v>
      </c>
      <c r="X3457">
        <v>8</v>
      </c>
      <c r="Y3457">
        <v>3.8899560922063668E-2</v>
      </c>
    </row>
    <row r="3458" spans="1:25" x14ac:dyDescent="0.45">
      <c r="A3458">
        <v>6673</v>
      </c>
      <c r="B3458" s="1">
        <v>39855</v>
      </c>
      <c r="C3458" s="2" t="s">
        <v>81</v>
      </c>
      <c r="D3458">
        <v>47493</v>
      </c>
      <c r="E3458">
        <v>36</v>
      </c>
      <c r="F3458">
        <v>9757.48</v>
      </c>
      <c r="G3458">
        <v>7.0000000000000007E-2</v>
      </c>
      <c r="H3458" s="2" t="s">
        <v>35</v>
      </c>
      <c r="I3458">
        <v>-96.05</v>
      </c>
      <c r="J3458">
        <v>270.98</v>
      </c>
      <c r="K3458">
        <v>50</v>
      </c>
      <c r="L3458" s="2" t="s">
        <v>1759</v>
      </c>
      <c r="M3458" s="2" t="s">
        <v>544</v>
      </c>
      <c r="N3458" s="2" t="s">
        <v>545</v>
      </c>
      <c r="O3458" s="2" t="s">
        <v>42</v>
      </c>
      <c r="P3458" s="2" t="s">
        <v>73</v>
      </c>
      <c r="Q3458" s="2" t="s">
        <v>114</v>
      </c>
      <c r="R3458" s="2" t="s">
        <v>201</v>
      </c>
      <c r="S3458" s="2" t="s">
        <v>40</v>
      </c>
      <c r="T3458">
        <v>0.77</v>
      </c>
      <c r="U3458" s="1">
        <v>39857</v>
      </c>
      <c r="V3458">
        <v>2009</v>
      </c>
      <c r="W3458" s="2" t="s">
        <v>65</v>
      </c>
      <c r="X3458">
        <v>2</v>
      </c>
      <c r="Y3458">
        <v>-9.8437301434386743E-3</v>
      </c>
    </row>
    <row r="3459" spans="1:25" x14ac:dyDescent="0.45">
      <c r="A3459">
        <v>6708</v>
      </c>
      <c r="B3459" s="1">
        <v>41238</v>
      </c>
      <c r="C3459" s="2" t="s">
        <v>24</v>
      </c>
      <c r="D3459">
        <v>47777</v>
      </c>
      <c r="E3459">
        <v>13</v>
      </c>
      <c r="F3459">
        <v>87.91</v>
      </c>
      <c r="G3459">
        <v>0.05</v>
      </c>
      <c r="H3459" s="2" t="s">
        <v>25</v>
      </c>
      <c r="I3459">
        <v>-27.91</v>
      </c>
      <c r="J3459">
        <v>6.68</v>
      </c>
      <c r="K3459">
        <v>5.41</v>
      </c>
      <c r="L3459" s="2" t="s">
        <v>1786</v>
      </c>
      <c r="M3459" s="2" t="s">
        <v>544</v>
      </c>
      <c r="N3459" s="2" t="s">
        <v>545</v>
      </c>
      <c r="O3459" s="2" t="s">
        <v>62</v>
      </c>
      <c r="P3459" s="2" t="s">
        <v>29</v>
      </c>
      <c r="Q3459" s="2" t="s">
        <v>63</v>
      </c>
      <c r="R3459" s="2" t="s">
        <v>1736</v>
      </c>
      <c r="S3459" s="2" t="s">
        <v>46</v>
      </c>
      <c r="T3459">
        <v>0.37</v>
      </c>
      <c r="U3459" s="1">
        <v>41240</v>
      </c>
      <c r="V3459">
        <v>2012</v>
      </c>
      <c r="W3459" s="2" t="s">
        <v>69</v>
      </c>
      <c r="X3459">
        <v>11</v>
      </c>
      <c r="Y3459">
        <v>-0.31748379024001822</v>
      </c>
    </row>
    <row r="3460" spans="1:25" x14ac:dyDescent="0.45">
      <c r="A3460">
        <v>6714</v>
      </c>
      <c r="B3460" s="1">
        <v>40524</v>
      </c>
      <c r="C3460" s="2" t="s">
        <v>81</v>
      </c>
      <c r="D3460">
        <v>47844</v>
      </c>
      <c r="E3460">
        <v>41</v>
      </c>
      <c r="F3460">
        <v>5824.01</v>
      </c>
      <c r="G3460">
        <v>0.1</v>
      </c>
      <c r="H3460" s="2" t="s">
        <v>35</v>
      </c>
      <c r="I3460">
        <v>-288.68</v>
      </c>
      <c r="J3460">
        <v>150.97999999999999</v>
      </c>
      <c r="K3460">
        <v>30</v>
      </c>
      <c r="L3460" s="2" t="s">
        <v>820</v>
      </c>
      <c r="M3460" s="2" t="s">
        <v>544</v>
      </c>
      <c r="N3460" s="2" t="s">
        <v>545</v>
      </c>
      <c r="O3460" s="2" t="s">
        <v>37</v>
      </c>
      <c r="P3460" s="2" t="s">
        <v>73</v>
      </c>
      <c r="Q3460" s="2" t="s">
        <v>114</v>
      </c>
      <c r="R3460" s="2" t="s">
        <v>594</v>
      </c>
      <c r="S3460" s="2" t="s">
        <v>40</v>
      </c>
      <c r="T3460">
        <v>0.74</v>
      </c>
      <c r="U3460" s="1">
        <v>40526</v>
      </c>
      <c r="V3460">
        <v>2010</v>
      </c>
      <c r="W3460" s="2" t="s">
        <v>100</v>
      </c>
      <c r="X3460">
        <v>12</v>
      </c>
      <c r="Y3460">
        <v>-4.9567222583752429E-2</v>
      </c>
    </row>
    <row r="3461" spans="1:25" x14ac:dyDescent="0.45">
      <c r="A3461">
        <v>6732</v>
      </c>
      <c r="B3461" s="1">
        <v>40033</v>
      </c>
      <c r="C3461" s="2" t="s">
        <v>34</v>
      </c>
      <c r="D3461">
        <v>47941</v>
      </c>
      <c r="E3461">
        <v>15</v>
      </c>
      <c r="F3461">
        <v>1187.1524999999999</v>
      </c>
      <c r="G3461">
        <v>0.03</v>
      </c>
      <c r="H3461" s="2" t="s">
        <v>25</v>
      </c>
      <c r="I3461">
        <v>33.19</v>
      </c>
      <c r="J3461">
        <v>95.99</v>
      </c>
      <c r="K3461">
        <v>4.9000000000000004</v>
      </c>
      <c r="L3461" s="2" t="s">
        <v>1776</v>
      </c>
      <c r="M3461" s="2" t="s">
        <v>544</v>
      </c>
      <c r="N3461" s="2" t="s">
        <v>545</v>
      </c>
      <c r="O3461" s="2" t="s">
        <v>42</v>
      </c>
      <c r="P3461" s="2" t="s">
        <v>43</v>
      </c>
      <c r="Q3461" s="2" t="s">
        <v>44</v>
      </c>
      <c r="R3461" s="2" t="s">
        <v>1090</v>
      </c>
      <c r="S3461" s="2" t="s">
        <v>46</v>
      </c>
      <c r="T3461">
        <v>0.56000000000000005</v>
      </c>
      <c r="U3461" s="1">
        <v>40033</v>
      </c>
      <c r="V3461">
        <v>2009</v>
      </c>
      <c r="W3461" s="2" t="s">
        <v>52</v>
      </c>
      <c r="X3461">
        <v>8</v>
      </c>
      <c r="Y3461">
        <v>2.7957654976930091E-2</v>
      </c>
    </row>
    <row r="3462" spans="1:25" x14ac:dyDescent="0.45">
      <c r="A3462">
        <v>6795</v>
      </c>
      <c r="B3462" s="1">
        <v>41213</v>
      </c>
      <c r="C3462" s="2" t="s">
        <v>34</v>
      </c>
      <c r="D3462">
        <v>48423</v>
      </c>
      <c r="E3462">
        <v>49</v>
      </c>
      <c r="F3462">
        <v>414.11</v>
      </c>
      <c r="G3462">
        <v>0.08</v>
      </c>
      <c r="H3462" s="2" t="s">
        <v>25</v>
      </c>
      <c r="I3462">
        <v>-172.32</v>
      </c>
      <c r="J3462">
        <v>8.74</v>
      </c>
      <c r="K3462">
        <v>8.2899999999999991</v>
      </c>
      <c r="L3462" s="2" t="s">
        <v>1787</v>
      </c>
      <c r="M3462" s="2" t="s">
        <v>544</v>
      </c>
      <c r="N3462" s="2" t="s">
        <v>545</v>
      </c>
      <c r="O3462" s="2" t="s">
        <v>62</v>
      </c>
      <c r="P3462" s="2" t="s">
        <v>29</v>
      </c>
      <c r="Q3462" s="2" t="s">
        <v>79</v>
      </c>
      <c r="R3462" s="2" t="s">
        <v>465</v>
      </c>
      <c r="S3462" s="2" t="s">
        <v>46</v>
      </c>
      <c r="T3462">
        <v>0.38</v>
      </c>
      <c r="U3462" s="1">
        <v>41213</v>
      </c>
      <c r="V3462">
        <v>2012</v>
      </c>
      <c r="W3462" s="2" t="s">
        <v>33</v>
      </c>
      <c r="X3462">
        <v>10</v>
      </c>
      <c r="Y3462">
        <v>-0.41612132042211003</v>
      </c>
    </row>
    <row r="3463" spans="1:25" x14ac:dyDescent="0.45">
      <c r="A3463">
        <v>6857</v>
      </c>
      <c r="B3463" s="1">
        <v>40742</v>
      </c>
      <c r="C3463" s="2" t="s">
        <v>48</v>
      </c>
      <c r="D3463">
        <v>48837</v>
      </c>
      <c r="E3463">
        <v>39</v>
      </c>
      <c r="F3463">
        <v>4799.7884999999997</v>
      </c>
      <c r="G3463">
        <v>0.09</v>
      </c>
      <c r="H3463" s="2" t="s">
        <v>25</v>
      </c>
      <c r="I3463">
        <v>1231.8900000000001</v>
      </c>
      <c r="J3463">
        <v>155.99</v>
      </c>
      <c r="K3463">
        <v>3.9</v>
      </c>
      <c r="L3463" s="2" t="s">
        <v>820</v>
      </c>
      <c r="M3463" s="2" t="s">
        <v>544</v>
      </c>
      <c r="N3463" s="2" t="s">
        <v>545</v>
      </c>
      <c r="O3463" s="2" t="s">
        <v>42</v>
      </c>
      <c r="P3463" s="2" t="s">
        <v>43</v>
      </c>
      <c r="Q3463" s="2" t="s">
        <v>44</v>
      </c>
      <c r="R3463" s="2" t="s">
        <v>559</v>
      </c>
      <c r="S3463" s="2" t="s">
        <v>46</v>
      </c>
      <c r="T3463">
        <v>0.55000000000000004</v>
      </c>
      <c r="U3463" s="1">
        <v>40744</v>
      </c>
      <c r="V3463">
        <v>2011</v>
      </c>
      <c r="W3463" s="2" t="s">
        <v>47</v>
      </c>
      <c r="X3463">
        <v>7</v>
      </c>
      <c r="Y3463">
        <v>0.25665505886353124</v>
      </c>
    </row>
    <row r="3464" spans="1:25" x14ac:dyDescent="0.45">
      <c r="A3464">
        <v>6874</v>
      </c>
      <c r="B3464" s="1">
        <v>41060</v>
      </c>
      <c r="C3464" s="2" t="s">
        <v>24</v>
      </c>
      <c r="D3464">
        <v>48993</v>
      </c>
      <c r="E3464">
        <v>17</v>
      </c>
      <c r="F3464">
        <v>122.42</v>
      </c>
      <c r="G3464">
        <v>0.08</v>
      </c>
      <c r="H3464" s="2" t="s">
        <v>57</v>
      </c>
      <c r="I3464">
        <v>-37.04</v>
      </c>
      <c r="J3464">
        <v>6.48</v>
      </c>
      <c r="K3464">
        <v>6.22</v>
      </c>
      <c r="L3464" s="2" t="s">
        <v>1778</v>
      </c>
      <c r="M3464" s="2" t="s">
        <v>544</v>
      </c>
      <c r="N3464" s="2" t="s">
        <v>545</v>
      </c>
      <c r="O3464" s="2" t="s">
        <v>37</v>
      </c>
      <c r="P3464" s="2" t="s">
        <v>29</v>
      </c>
      <c r="Q3464" s="2" t="s">
        <v>63</v>
      </c>
      <c r="R3464" s="2" t="s">
        <v>806</v>
      </c>
      <c r="S3464" s="2" t="s">
        <v>46</v>
      </c>
      <c r="T3464">
        <v>0.37</v>
      </c>
      <c r="U3464" s="1">
        <v>41060</v>
      </c>
      <c r="V3464">
        <v>2012</v>
      </c>
      <c r="W3464" s="2" t="s">
        <v>77</v>
      </c>
      <c r="X3464">
        <v>5</v>
      </c>
      <c r="Y3464">
        <v>-0.30256494036922071</v>
      </c>
    </row>
    <row r="3465" spans="1:25" x14ac:dyDescent="0.45">
      <c r="A3465">
        <v>6889</v>
      </c>
      <c r="B3465" s="1">
        <v>39869</v>
      </c>
      <c r="C3465" s="2" t="s">
        <v>34</v>
      </c>
      <c r="D3465">
        <v>49123</v>
      </c>
      <c r="E3465">
        <v>31</v>
      </c>
      <c r="F3465">
        <v>305.76</v>
      </c>
      <c r="G3465">
        <v>0.1</v>
      </c>
      <c r="H3465" s="2" t="s">
        <v>25</v>
      </c>
      <c r="I3465">
        <v>-22.53</v>
      </c>
      <c r="J3465">
        <v>10.44</v>
      </c>
      <c r="K3465">
        <v>5.75</v>
      </c>
      <c r="L3465" s="2" t="s">
        <v>1764</v>
      </c>
      <c r="M3465" s="2" t="s">
        <v>544</v>
      </c>
      <c r="N3465" s="2" t="s">
        <v>545</v>
      </c>
      <c r="O3465" s="2" t="s">
        <v>42</v>
      </c>
      <c r="P3465" s="2" t="s">
        <v>29</v>
      </c>
      <c r="Q3465" s="2" t="s">
        <v>54</v>
      </c>
      <c r="R3465" s="2" t="s">
        <v>1748</v>
      </c>
      <c r="S3465" s="2" t="s">
        <v>46</v>
      </c>
      <c r="T3465">
        <v>0.39</v>
      </c>
      <c r="U3465" s="1">
        <v>39870</v>
      </c>
      <c r="V3465">
        <v>2009</v>
      </c>
      <c r="W3465" s="2" t="s">
        <v>65</v>
      </c>
      <c r="X3465">
        <v>2</v>
      </c>
      <c r="Y3465">
        <v>-7.3685243328100475E-2</v>
      </c>
    </row>
    <row r="3466" spans="1:25" x14ac:dyDescent="0.45">
      <c r="A3466">
        <v>6903</v>
      </c>
      <c r="B3466" s="1">
        <v>40768</v>
      </c>
      <c r="C3466" s="2" t="s">
        <v>81</v>
      </c>
      <c r="D3466">
        <v>49220</v>
      </c>
      <c r="E3466">
        <v>13</v>
      </c>
      <c r="F3466">
        <v>409.97</v>
      </c>
      <c r="G3466">
        <v>7.0000000000000007E-2</v>
      </c>
      <c r="H3466" s="2" t="s">
        <v>25</v>
      </c>
      <c r="I3466">
        <v>39.36</v>
      </c>
      <c r="J3466">
        <v>33.619999999999997</v>
      </c>
      <c r="K3466">
        <v>3.5</v>
      </c>
      <c r="L3466" s="2" t="s">
        <v>1776</v>
      </c>
      <c r="M3466" s="2" t="s">
        <v>544</v>
      </c>
      <c r="N3466" s="2" t="s">
        <v>545</v>
      </c>
      <c r="O3466" s="2" t="s">
        <v>42</v>
      </c>
      <c r="P3466" s="2" t="s">
        <v>29</v>
      </c>
      <c r="Q3466" s="2" t="s">
        <v>38</v>
      </c>
      <c r="R3466" s="2" t="s">
        <v>1811</v>
      </c>
      <c r="S3466" s="2" t="s">
        <v>46</v>
      </c>
      <c r="T3466">
        <v>0.59</v>
      </c>
      <c r="U3466" s="1">
        <v>40769</v>
      </c>
      <c r="V3466">
        <v>2011</v>
      </c>
      <c r="W3466" s="2" t="s">
        <v>52</v>
      </c>
      <c r="X3466">
        <v>8</v>
      </c>
      <c r="Y3466">
        <v>9.6007024904261273E-2</v>
      </c>
    </row>
    <row r="3467" spans="1:25" x14ac:dyDescent="0.45">
      <c r="A3467">
        <v>6925</v>
      </c>
      <c r="B3467" s="1">
        <v>40771</v>
      </c>
      <c r="C3467" s="2" t="s">
        <v>34</v>
      </c>
      <c r="D3467">
        <v>49409</v>
      </c>
      <c r="E3467">
        <v>28</v>
      </c>
      <c r="F3467">
        <v>1457.78</v>
      </c>
      <c r="G3467">
        <v>0.04</v>
      </c>
      <c r="H3467" s="2" t="s">
        <v>25</v>
      </c>
      <c r="I3467">
        <v>68.23</v>
      </c>
      <c r="J3467">
        <v>49.99</v>
      </c>
      <c r="K3467">
        <v>19.989999999999998</v>
      </c>
      <c r="L3467" s="2" t="s">
        <v>1303</v>
      </c>
      <c r="M3467" s="2" t="s">
        <v>544</v>
      </c>
      <c r="N3467" s="2" t="s">
        <v>545</v>
      </c>
      <c r="O3467" s="2" t="s">
        <v>37</v>
      </c>
      <c r="P3467" s="2" t="s">
        <v>43</v>
      </c>
      <c r="Q3467" s="2" t="s">
        <v>104</v>
      </c>
      <c r="R3467" s="2" t="s">
        <v>1698</v>
      </c>
      <c r="S3467" s="2" t="s">
        <v>46</v>
      </c>
      <c r="T3467">
        <v>0.45</v>
      </c>
      <c r="U3467" s="1">
        <v>40772</v>
      </c>
      <c r="V3467">
        <v>2011</v>
      </c>
      <c r="W3467" s="2" t="s">
        <v>52</v>
      </c>
      <c r="X3467">
        <v>8</v>
      </c>
      <c r="Y3467">
        <v>4.6804044506029721E-2</v>
      </c>
    </row>
    <row r="3468" spans="1:25" x14ac:dyDescent="0.45">
      <c r="A3468">
        <v>6934</v>
      </c>
      <c r="B3468" s="1">
        <v>40751</v>
      </c>
      <c r="C3468" s="2" t="s">
        <v>66</v>
      </c>
      <c r="D3468">
        <v>49479</v>
      </c>
      <c r="E3468">
        <v>46</v>
      </c>
      <c r="F3468">
        <v>5615.4</v>
      </c>
      <c r="G3468">
        <v>7.0000000000000007E-2</v>
      </c>
      <c r="H3468" s="2" t="s">
        <v>35</v>
      </c>
      <c r="I3468">
        <v>1807.16</v>
      </c>
      <c r="J3468">
        <v>120.97</v>
      </c>
      <c r="K3468">
        <v>26.3</v>
      </c>
      <c r="L3468" s="2" t="s">
        <v>1771</v>
      </c>
      <c r="M3468" s="2" t="s">
        <v>544</v>
      </c>
      <c r="N3468" s="2" t="s">
        <v>545</v>
      </c>
      <c r="O3468" s="2" t="s">
        <v>37</v>
      </c>
      <c r="P3468" s="2" t="s">
        <v>43</v>
      </c>
      <c r="Q3468" s="2" t="s">
        <v>192</v>
      </c>
      <c r="R3468" s="2" t="s">
        <v>398</v>
      </c>
      <c r="S3468" s="2" t="s">
        <v>40</v>
      </c>
      <c r="T3468">
        <v>0.38</v>
      </c>
      <c r="U3468" s="1">
        <v>40753</v>
      </c>
      <c r="V3468">
        <v>2011</v>
      </c>
      <c r="W3468" s="2" t="s">
        <v>47</v>
      </c>
      <c r="X3468">
        <v>7</v>
      </c>
      <c r="Y3468">
        <v>0.32182213199415893</v>
      </c>
    </row>
    <row r="3469" spans="1:25" x14ac:dyDescent="0.45">
      <c r="A3469">
        <v>6943</v>
      </c>
      <c r="B3469" s="1">
        <v>40609</v>
      </c>
      <c r="C3469" s="2" t="s">
        <v>24</v>
      </c>
      <c r="D3469">
        <v>49600</v>
      </c>
      <c r="E3469">
        <v>33</v>
      </c>
      <c r="F3469">
        <v>1692.03</v>
      </c>
      <c r="G3469">
        <v>0.1</v>
      </c>
      <c r="H3469" s="2" t="s">
        <v>25</v>
      </c>
      <c r="I3469">
        <v>574.44000000000005</v>
      </c>
      <c r="J3469">
        <v>54.96</v>
      </c>
      <c r="K3469">
        <v>10.75</v>
      </c>
      <c r="L3469" s="2" t="s">
        <v>1684</v>
      </c>
      <c r="M3469" s="2" t="s">
        <v>544</v>
      </c>
      <c r="N3469" s="2" t="s">
        <v>545</v>
      </c>
      <c r="O3469" s="2" t="s">
        <v>62</v>
      </c>
      <c r="P3469" s="2" t="s">
        <v>29</v>
      </c>
      <c r="Q3469" s="2" t="s">
        <v>63</v>
      </c>
      <c r="R3469" s="2" t="s">
        <v>293</v>
      </c>
      <c r="S3469" s="2" t="s">
        <v>46</v>
      </c>
      <c r="T3469">
        <v>0.36</v>
      </c>
      <c r="U3469" s="1">
        <v>40614</v>
      </c>
      <c r="V3469">
        <v>2011</v>
      </c>
      <c r="W3469" s="2" t="s">
        <v>60</v>
      </c>
      <c r="X3469">
        <v>3</v>
      </c>
      <c r="Y3469">
        <v>0.33949752663959865</v>
      </c>
    </row>
    <row r="3470" spans="1:25" x14ac:dyDescent="0.45">
      <c r="A3470">
        <v>7037</v>
      </c>
      <c r="B3470" s="1">
        <v>40378</v>
      </c>
      <c r="C3470" s="2" t="s">
        <v>48</v>
      </c>
      <c r="D3470">
        <v>50242</v>
      </c>
      <c r="E3470">
        <v>8</v>
      </c>
      <c r="F3470">
        <v>1391.7645</v>
      </c>
      <c r="G3470">
        <v>0.08</v>
      </c>
      <c r="H3470" s="2" t="s">
        <v>25</v>
      </c>
      <c r="I3470">
        <v>-426.07</v>
      </c>
      <c r="J3470">
        <v>205.99</v>
      </c>
      <c r="K3470">
        <v>8.99</v>
      </c>
      <c r="L3470" s="2" t="s">
        <v>1762</v>
      </c>
      <c r="M3470" s="2" t="s">
        <v>544</v>
      </c>
      <c r="N3470" s="2" t="s">
        <v>545</v>
      </c>
      <c r="O3470" s="2" t="s">
        <v>42</v>
      </c>
      <c r="P3470" s="2" t="s">
        <v>43</v>
      </c>
      <c r="Q3470" s="2" t="s">
        <v>44</v>
      </c>
      <c r="R3470" s="2" t="s">
        <v>1794</v>
      </c>
      <c r="S3470" s="2" t="s">
        <v>46</v>
      </c>
      <c r="T3470">
        <v>0.56000000000000005</v>
      </c>
      <c r="U3470" s="1">
        <v>40380</v>
      </c>
      <c r="V3470">
        <v>2010</v>
      </c>
      <c r="W3470" s="2" t="s">
        <v>47</v>
      </c>
      <c r="X3470">
        <v>7</v>
      </c>
      <c r="Y3470">
        <v>-0.30613656261529876</v>
      </c>
    </row>
    <row r="3471" spans="1:25" x14ac:dyDescent="0.45">
      <c r="A3471">
        <v>7039</v>
      </c>
      <c r="B3471" s="1">
        <v>40152</v>
      </c>
      <c r="C3471" s="2" t="s">
        <v>66</v>
      </c>
      <c r="D3471">
        <v>50275</v>
      </c>
      <c r="E3471">
        <v>5</v>
      </c>
      <c r="F3471">
        <v>9704.3700000000008</v>
      </c>
      <c r="G3471">
        <v>0.03</v>
      </c>
      <c r="H3471" s="2" t="s">
        <v>57</v>
      </c>
      <c r="I3471">
        <v>-1565.91</v>
      </c>
      <c r="J3471">
        <v>1938.02</v>
      </c>
      <c r="K3471">
        <v>13.99</v>
      </c>
      <c r="L3471" s="2" t="s">
        <v>1779</v>
      </c>
      <c r="M3471" s="2" t="s">
        <v>544</v>
      </c>
      <c r="N3471" s="2" t="s">
        <v>545</v>
      </c>
      <c r="O3471" s="2" t="s">
        <v>62</v>
      </c>
      <c r="P3471" s="2" t="s">
        <v>43</v>
      </c>
      <c r="Q3471" s="2" t="s">
        <v>192</v>
      </c>
      <c r="R3471" s="2" t="s">
        <v>196</v>
      </c>
      <c r="S3471" s="2" t="s">
        <v>51</v>
      </c>
      <c r="T3471">
        <v>0.38</v>
      </c>
      <c r="U3471" s="1">
        <v>40153</v>
      </c>
      <c r="V3471">
        <v>2009</v>
      </c>
      <c r="W3471" s="2" t="s">
        <v>100</v>
      </c>
      <c r="X3471">
        <v>12</v>
      </c>
      <c r="Y3471">
        <v>-0.16136132484643514</v>
      </c>
    </row>
    <row r="3472" spans="1:25" x14ac:dyDescent="0.45">
      <c r="A3472">
        <v>7061</v>
      </c>
      <c r="B3472" s="1">
        <v>41041</v>
      </c>
      <c r="C3472" s="2" t="s">
        <v>48</v>
      </c>
      <c r="D3472">
        <v>50403</v>
      </c>
      <c r="E3472">
        <v>22</v>
      </c>
      <c r="F3472">
        <v>142.88</v>
      </c>
      <c r="G3472">
        <v>0.08</v>
      </c>
      <c r="H3472" s="2" t="s">
        <v>25</v>
      </c>
      <c r="I3472">
        <v>35.369999999999997</v>
      </c>
      <c r="J3472">
        <v>6.98</v>
      </c>
      <c r="K3472">
        <v>1.6</v>
      </c>
      <c r="L3472" s="2" t="s">
        <v>1784</v>
      </c>
      <c r="M3472" s="2" t="s">
        <v>544</v>
      </c>
      <c r="N3472" s="2" t="s">
        <v>545</v>
      </c>
      <c r="O3472" s="2" t="s">
        <v>42</v>
      </c>
      <c r="P3472" s="2" t="s">
        <v>29</v>
      </c>
      <c r="Q3472" s="2" t="s">
        <v>63</v>
      </c>
      <c r="R3472" s="2" t="s">
        <v>678</v>
      </c>
      <c r="S3472" s="2" t="s">
        <v>76</v>
      </c>
      <c r="T3472">
        <v>0.38</v>
      </c>
      <c r="U3472" s="1">
        <v>41042</v>
      </c>
      <c r="V3472">
        <v>2012</v>
      </c>
      <c r="W3472" s="2" t="s">
        <v>77</v>
      </c>
      <c r="X3472">
        <v>5</v>
      </c>
      <c r="Y3472">
        <v>0.24755039193729003</v>
      </c>
    </row>
    <row r="3473" spans="1:25" x14ac:dyDescent="0.45">
      <c r="A3473">
        <v>7065</v>
      </c>
      <c r="B3473" s="1">
        <v>40726</v>
      </c>
      <c r="C3473" s="2" t="s">
        <v>66</v>
      </c>
      <c r="D3473">
        <v>50405</v>
      </c>
      <c r="E3473">
        <v>8</v>
      </c>
      <c r="F3473">
        <v>876.01</v>
      </c>
      <c r="G3473">
        <v>7.0000000000000007E-2</v>
      </c>
      <c r="H3473" s="2" t="s">
        <v>25</v>
      </c>
      <c r="I3473">
        <v>-108</v>
      </c>
      <c r="J3473">
        <v>111.03</v>
      </c>
      <c r="K3473">
        <v>8.64</v>
      </c>
      <c r="L3473" s="2" t="s">
        <v>1559</v>
      </c>
      <c r="M3473" s="2" t="s">
        <v>544</v>
      </c>
      <c r="N3473" s="2" t="s">
        <v>545</v>
      </c>
      <c r="O3473" s="2" t="s">
        <v>28</v>
      </c>
      <c r="P3473" s="2" t="s">
        <v>29</v>
      </c>
      <c r="Q3473" s="2" t="s">
        <v>30</v>
      </c>
      <c r="R3473" s="2" t="s">
        <v>183</v>
      </c>
      <c r="S3473" s="2" t="s">
        <v>46</v>
      </c>
      <c r="T3473">
        <v>0.78</v>
      </c>
      <c r="U3473" s="1">
        <v>40726</v>
      </c>
      <c r="V3473">
        <v>2011</v>
      </c>
      <c r="W3473" s="2" t="s">
        <v>47</v>
      </c>
      <c r="X3473">
        <v>7</v>
      </c>
      <c r="Y3473">
        <v>-0.12328626385543544</v>
      </c>
    </row>
    <row r="3474" spans="1:25" x14ac:dyDescent="0.45">
      <c r="A3474">
        <v>7069</v>
      </c>
      <c r="B3474" s="1">
        <v>40813</v>
      </c>
      <c r="C3474" s="2" t="s">
        <v>81</v>
      </c>
      <c r="D3474">
        <v>50464</v>
      </c>
      <c r="E3474">
        <v>7</v>
      </c>
      <c r="F3474">
        <v>105.94</v>
      </c>
      <c r="G3474">
        <v>7.0000000000000007E-2</v>
      </c>
      <c r="H3474" s="2" t="s">
        <v>25</v>
      </c>
      <c r="I3474">
        <v>-13.33</v>
      </c>
      <c r="J3474">
        <v>14.45</v>
      </c>
      <c r="K3474">
        <v>7.17</v>
      </c>
      <c r="L3474" s="2" t="s">
        <v>1303</v>
      </c>
      <c r="M3474" s="2" t="s">
        <v>544</v>
      </c>
      <c r="N3474" s="2" t="s">
        <v>545</v>
      </c>
      <c r="O3474" s="2" t="s">
        <v>42</v>
      </c>
      <c r="P3474" s="2" t="s">
        <v>29</v>
      </c>
      <c r="Q3474" s="2" t="s">
        <v>54</v>
      </c>
      <c r="R3474" s="2" t="s">
        <v>961</v>
      </c>
      <c r="S3474" s="2" t="s">
        <v>46</v>
      </c>
      <c r="T3474">
        <v>0.38</v>
      </c>
      <c r="U3474" s="1">
        <v>40816</v>
      </c>
      <c r="V3474">
        <v>2011</v>
      </c>
      <c r="W3474" s="2" t="s">
        <v>112</v>
      </c>
      <c r="X3474">
        <v>9</v>
      </c>
      <c r="Y3474">
        <v>-0.12582593921087409</v>
      </c>
    </row>
    <row r="3475" spans="1:25" x14ac:dyDescent="0.45">
      <c r="A3475">
        <v>7070</v>
      </c>
      <c r="B3475" s="1">
        <v>40613</v>
      </c>
      <c r="C3475" s="2" t="s">
        <v>66</v>
      </c>
      <c r="D3475">
        <v>50465</v>
      </c>
      <c r="E3475">
        <v>29</v>
      </c>
      <c r="F3475">
        <v>1337.08</v>
      </c>
      <c r="G3475">
        <v>0.1</v>
      </c>
      <c r="H3475" s="2" t="s">
        <v>25</v>
      </c>
      <c r="I3475">
        <v>-953</v>
      </c>
      <c r="J3475">
        <v>48.91</v>
      </c>
      <c r="K3475">
        <v>35</v>
      </c>
      <c r="L3475" s="2" t="s">
        <v>1757</v>
      </c>
      <c r="M3475" s="2" t="s">
        <v>544</v>
      </c>
      <c r="N3475" s="2" t="s">
        <v>545</v>
      </c>
      <c r="O3475" s="2" t="s">
        <v>28</v>
      </c>
      <c r="P3475" s="2" t="s">
        <v>29</v>
      </c>
      <c r="Q3475" s="2" t="s">
        <v>30</v>
      </c>
      <c r="R3475" s="2" t="s">
        <v>340</v>
      </c>
      <c r="S3475" s="2" t="s">
        <v>32</v>
      </c>
      <c r="T3475">
        <v>0.83</v>
      </c>
      <c r="U3475" s="1">
        <v>40615</v>
      </c>
      <c r="V3475">
        <v>2011</v>
      </c>
      <c r="W3475" s="2" t="s">
        <v>60</v>
      </c>
      <c r="X3475">
        <v>3</v>
      </c>
      <c r="Y3475">
        <v>-0.71274718042301133</v>
      </c>
    </row>
    <row r="3476" spans="1:25" x14ac:dyDescent="0.45">
      <c r="A3476">
        <v>7072</v>
      </c>
      <c r="B3476" s="1">
        <v>40348</v>
      </c>
      <c r="C3476" s="2" t="s">
        <v>48</v>
      </c>
      <c r="D3476">
        <v>50469</v>
      </c>
      <c r="E3476">
        <v>44</v>
      </c>
      <c r="F3476">
        <v>839.19</v>
      </c>
      <c r="G3476">
        <v>0</v>
      </c>
      <c r="H3476" s="2" t="s">
        <v>25</v>
      </c>
      <c r="I3476">
        <v>76.38</v>
      </c>
      <c r="J3476">
        <v>17.98</v>
      </c>
      <c r="K3476">
        <v>8.51</v>
      </c>
      <c r="L3476" s="2" t="s">
        <v>1277</v>
      </c>
      <c r="M3476" s="2" t="s">
        <v>544</v>
      </c>
      <c r="N3476" s="2" t="s">
        <v>545</v>
      </c>
      <c r="O3476" s="2" t="s">
        <v>37</v>
      </c>
      <c r="P3476" s="2" t="s">
        <v>43</v>
      </c>
      <c r="Q3476" s="2" t="s">
        <v>192</v>
      </c>
      <c r="R3476" s="2" t="s">
        <v>237</v>
      </c>
      <c r="S3476" s="2" t="s">
        <v>51</v>
      </c>
      <c r="T3476">
        <v>0.4</v>
      </c>
      <c r="U3476" s="1">
        <v>40349</v>
      </c>
      <c r="V3476">
        <v>2010</v>
      </c>
      <c r="W3476" s="2" t="s">
        <v>56</v>
      </c>
      <c r="X3476">
        <v>6</v>
      </c>
      <c r="Y3476">
        <v>9.10163371822829E-2</v>
      </c>
    </row>
    <row r="3477" spans="1:25" x14ac:dyDescent="0.45">
      <c r="A3477">
        <v>7118</v>
      </c>
      <c r="B3477" s="1">
        <v>40614</v>
      </c>
      <c r="C3477" s="2" t="s">
        <v>48</v>
      </c>
      <c r="D3477">
        <v>50789</v>
      </c>
      <c r="E3477">
        <v>23</v>
      </c>
      <c r="F3477">
        <v>8673.9</v>
      </c>
      <c r="G3477">
        <v>0.1</v>
      </c>
      <c r="H3477" s="2" t="s">
        <v>25</v>
      </c>
      <c r="I3477">
        <v>3440.05</v>
      </c>
      <c r="J3477">
        <v>387.99</v>
      </c>
      <c r="K3477">
        <v>19.989999999999998</v>
      </c>
      <c r="L3477" s="2" t="s">
        <v>1788</v>
      </c>
      <c r="M3477" s="2" t="s">
        <v>544</v>
      </c>
      <c r="N3477" s="2" t="s">
        <v>545</v>
      </c>
      <c r="O3477" s="2" t="s">
        <v>37</v>
      </c>
      <c r="P3477" s="2" t="s">
        <v>29</v>
      </c>
      <c r="Q3477" s="2" t="s">
        <v>54</v>
      </c>
      <c r="R3477" s="2" t="s">
        <v>306</v>
      </c>
      <c r="S3477" s="2" t="s">
        <v>46</v>
      </c>
      <c r="T3477">
        <v>0.38</v>
      </c>
      <c r="U3477" s="1">
        <v>40616</v>
      </c>
      <c r="V3477">
        <v>2011</v>
      </c>
      <c r="W3477" s="2" t="s">
        <v>60</v>
      </c>
      <c r="X3477">
        <v>3</v>
      </c>
      <c r="Y3477">
        <v>0.39659783949549804</v>
      </c>
    </row>
    <row r="3478" spans="1:25" x14ac:dyDescent="0.45">
      <c r="A3478">
        <v>7153</v>
      </c>
      <c r="B3478" s="1">
        <v>40926</v>
      </c>
      <c r="C3478" s="2" t="s">
        <v>24</v>
      </c>
      <c r="D3478">
        <v>51044</v>
      </c>
      <c r="E3478">
        <v>17</v>
      </c>
      <c r="F3478">
        <v>155.88999999999999</v>
      </c>
      <c r="G3478">
        <v>0.1</v>
      </c>
      <c r="H3478" s="2" t="s">
        <v>25</v>
      </c>
      <c r="I3478">
        <v>50.19</v>
      </c>
      <c r="J3478">
        <v>9.9</v>
      </c>
      <c r="K3478">
        <v>1.39</v>
      </c>
      <c r="L3478" s="2" t="s">
        <v>1758</v>
      </c>
      <c r="M3478" s="2" t="s">
        <v>544</v>
      </c>
      <c r="N3478" s="2" t="s">
        <v>545</v>
      </c>
      <c r="O3478" s="2" t="s">
        <v>37</v>
      </c>
      <c r="P3478" s="2" t="s">
        <v>29</v>
      </c>
      <c r="Q3478" s="2" t="s">
        <v>79</v>
      </c>
      <c r="R3478" s="2" t="s">
        <v>1585</v>
      </c>
      <c r="S3478" s="2" t="s">
        <v>46</v>
      </c>
      <c r="T3478">
        <v>0.37</v>
      </c>
      <c r="U3478" s="1">
        <v>40926</v>
      </c>
      <c r="V3478">
        <v>2012</v>
      </c>
      <c r="W3478" s="2" t="s">
        <v>107</v>
      </c>
      <c r="X3478">
        <v>1</v>
      </c>
      <c r="Y3478">
        <v>0.32195779074988773</v>
      </c>
    </row>
    <row r="3479" spans="1:25" x14ac:dyDescent="0.45">
      <c r="A3479">
        <v>7193</v>
      </c>
      <c r="B3479" s="1">
        <v>40779</v>
      </c>
      <c r="C3479" s="2" t="s">
        <v>48</v>
      </c>
      <c r="D3479">
        <v>51302</v>
      </c>
      <c r="E3479">
        <v>44</v>
      </c>
      <c r="F3479">
        <v>167.55</v>
      </c>
      <c r="G3479">
        <v>0.03</v>
      </c>
      <c r="H3479" s="2" t="s">
        <v>25</v>
      </c>
      <c r="I3479">
        <v>-223.5</v>
      </c>
      <c r="J3479">
        <v>3.75</v>
      </c>
      <c r="K3479">
        <v>7.5</v>
      </c>
      <c r="L3479" s="2" t="s">
        <v>1788</v>
      </c>
      <c r="M3479" s="2" t="s">
        <v>544</v>
      </c>
      <c r="N3479" s="2" t="s">
        <v>545</v>
      </c>
      <c r="O3479" s="2" t="s">
        <v>37</v>
      </c>
      <c r="P3479" s="2" t="s">
        <v>29</v>
      </c>
      <c r="Q3479" s="2" t="s">
        <v>89</v>
      </c>
      <c r="R3479" s="2" t="s">
        <v>1797</v>
      </c>
      <c r="S3479" s="2" t="s">
        <v>46</v>
      </c>
      <c r="T3479">
        <v>0.37</v>
      </c>
      <c r="U3479" s="1">
        <v>40781</v>
      </c>
      <c r="V3479">
        <v>2011</v>
      </c>
      <c r="W3479" s="2" t="s">
        <v>52</v>
      </c>
      <c r="X3479">
        <v>8</v>
      </c>
      <c r="Y3479">
        <v>-1.333930170098478</v>
      </c>
    </row>
    <row r="3480" spans="1:25" x14ac:dyDescent="0.45">
      <c r="A3480">
        <v>7203</v>
      </c>
      <c r="B3480" s="1">
        <v>40129</v>
      </c>
      <c r="C3480" s="2" t="s">
        <v>66</v>
      </c>
      <c r="D3480">
        <v>51392</v>
      </c>
      <c r="E3480">
        <v>10</v>
      </c>
      <c r="F3480">
        <v>254.89</v>
      </c>
      <c r="G3480">
        <v>0.09</v>
      </c>
      <c r="H3480" s="2" t="s">
        <v>25</v>
      </c>
      <c r="I3480">
        <v>-106.58</v>
      </c>
      <c r="J3480">
        <v>26.31</v>
      </c>
      <c r="K3480">
        <v>5.89</v>
      </c>
      <c r="L3480" s="2" t="s">
        <v>1795</v>
      </c>
      <c r="M3480" s="2" t="s">
        <v>544</v>
      </c>
      <c r="N3480" s="2" t="s">
        <v>545</v>
      </c>
      <c r="O3480" s="2" t="s">
        <v>28</v>
      </c>
      <c r="P3480" s="2" t="s">
        <v>43</v>
      </c>
      <c r="Q3480" s="2" t="s">
        <v>104</v>
      </c>
      <c r="R3480" s="2" t="s">
        <v>342</v>
      </c>
      <c r="S3480" s="2" t="s">
        <v>46</v>
      </c>
      <c r="T3480">
        <v>0.75</v>
      </c>
      <c r="U3480" s="1">
        <v>40130</v>
      </c>
      <c r="V3480">
        <v>2009</v>
      </c>
      <c r="W3480" s="2" t="s">
        <v>69</v>
      </c>
      <c r="X3480">
        <v>11</v>
      </c>
      <c r="Y3480">
        <v>-0.41814115893130371</v>
      </c>
    </row>
    <row r="3481" spans="1:25" x14ac:dyDescent="0.45">
      <c r="A3481">
        <v>7244</v>
      </c>
      <c r="B3481" s="1">
        <v>40695</v>
      </c>
      <c r="C3481" s="2" t="s">
        <v>34</v>
      </c>
      <c r="D3481">
        <v>51650</v>
      </c>
      <c r="E3481">
        <v>25</v>
      </c>
      <c r="F3481">
        <v>470.11</v>
      </c>
      <c r="G3481">
        <v>0.08</v>
      </c>
      <c r="H3481" s="2" t="s">
        <v>25</v>
      </c>
      <c r="I3481">
        <v>91.09</v>
      </c>
      <c r="J3481">
        <v>19.98</v>
      </c>
      <c r="K3481">
        <v>5.97</v>
      </c>
      <c r="L3481" s="2" t="s">
        <v>1798</v>
      </c>
      <c r="M3481" s="2" t="s">
        <v>544</v>
      </c>
      <c r="N3481" s="2" t="s">
        <v>545</v>
      </c>
      <c r="O3481" s="2" t="s">
        <v>37</v>
      </c>
      <c r="P3481" s="2" t="s">
        <v>29</v>
      </c>
      <c r="Q3481" s="2" t="s">
        <v>63</v>
      </c>
      <c r="R3481" s="2" t="s">
        <v>162</v>
      </c>
      <c r="S3481" s="2" t="s">
        <v>46</v>
      </c>
      <c r="T3481">
        <v>0.38</v>
      </c>
      <c r="U3481" s="1">
        <v>40697</v>
      </c>
      <c r="V3481">
        <v>2011</v>
      </c>
      <c r="W3481" s="2" t="s">
        <v>56</v>
      </c>
      <c r="X3481">
        <v>6</v>
      </c>
      <c r="Y3481">
        <v>0.19376316181319267</v>
      </c>
    </row>
    <row r="3482" spans="1:25" x14ac:dyDescent="0.45">
      <c r="A3482">
        <v>7247</v>
      </c>
      <c r="B3482" s="1">
        <v>40642</v>
      </c>
      <c r="C3482" s="2" t="s">
        <v>48</v>
      </c>
      <c r="D3482">
        <v>51652</v>
      </c>
      <c r="E3482">
        <v>37</v>
      </c>
      <c r="F3482">
        <v>195.51</v>
      </c>
      <c r="G3482">
        <v>0.03</v>
      </c>
      <c r="H3482" s="2" t="s">
        <v>57</v>
      </c>
      <c r="I3482">
        <v>95.56</v>
      </c>
      <c r="J3482">
        <v>4.9800000000000004</v>
      </c>
      <c r="K3482">
        <v>0.49</v>
      </c>
      <c r="L3482" s="2" t="s">
        <v>1798</v>
      </c>
      <c r="M3482" s="2" t="s">
        <v>544</v>
      </c>
      <c r="N3482" s="2" t="s">
        <v>545</v>
      </c>
      <c r="O3482" s="2" t="s">
        <v>62</v>
      </c>
      <c r="P3482" s="2" t="s">
        <v>29</v>
      </c>
      <c r="Q3482" s="2" t="s">
        <v>89</v>
      </c>
      <c r="R3482" s="2" t="s">
        <v>1255</v>
      </c>
      <c r="S3482" s="2" t="s">
        <v>46</v>
      </c>
      <c r="T3482">
        <v>0.39</v>
      </c>
      <c r="U3482" s="1">
        <v>40644</v>
      </c>
      <c r="V3482">
        <v>2011</v>
      </c>
      <c r="W3482" s="2" t="s">
        <v>88</v>
      </c>
      <c r="X3482">
        <v>4</v>
      </c>
      <c r="Y3482">
        <v>0.48877295279013866</v>
      </c>
    </row>
    <row r="3483" spans="1:25" x14ac:dyDescent="0.45">
      <c r="A3483">
        <v>7272</v>
      </c>
      <c r="B3483" s="1">
        <v>40974</v>
      </c>
      <c r="C3483" s="2" t="s">
        <v>81</v>
      </c>
      <c r="D3483">
        <v>51876</v>
      </c>
      <c r="E3483">
        <v>2</v>
      </c>
      <c r="F3483">
        <v>95.055499999999995</v>
      </c>
      <c r="G3483">
        <v>0.1</v>
      </c>
      <c r="H3483" s="2" t="s">
        <v>25</v>
      </c>
      <c r="I3483">
        <v>-298.17</v>
      </c>
      <c r="J3483">
        <v>55.99</v>
      </c>
      <c r="K3483">
        <v>5</v>
      </c>
      <c r="L3483" s="2" t="s">
        <v>1771</v>
      </c>
      <c r="M3483" s="2" t="s">
        <v>544</v>
      </c>
      <c r="N3483" s="2" t="s">
        <v>545</v>
      </c>
      <c r="O3483" s="2" t="s">
        <v>37</v>
      </c>
      <c r="P3483" s="2" t="s">
        <v>43</v>
      </c>
      <c r="Q3483" s="2" t="s">
        <v>44</v>
      </c>
      <c r="R3483" s="2" t="s">
        <v>372</v>
      </c>
      <c r="S3483" s="2" t="s">
        <v>106</v>
      </c>
      <c r="T3483">
        <v>0.83</v>
      </c>
      <c r="U3483" s="1">
        <v>40975</v>
      </c>
      <c r="V3483">
        <v>2012</v>
      </c>
      <c r="W3483" s="2" t="s">
        <v>60</v>
      </c>
      <c r="X3483">
        <v>3</v>
      </c>
      <c r="Y3483">
        <v>-3.1367990279363114</v>
      </c>
    </row>
    <row r="3484" spans="1:25" x14ac:dyDescent="0.45">
      <c r="A3484">
        <v>7304</v>
      </c>
      <c r="B3484" s="1">
        <v>40148</v>
      </c>
      <c r="C3484" s="2" t="s">
        <v>48</v>
      </c>
      <c r="D3484">
        <v>52070</v>
      </c>
      <c r="E3484">
        <v>29</v>
      </c>
      <c r="F3484">
        <v>67.97</v>
      </c>
      <c r="G3484">
        <v>0.06</v>
      </c>
      <c r="H3484" s="2" t="s">
        <v>25</v>
      </c>
      <c r="I3484">
        <v>-109.94</v>
      </c>
      <c r="J3484">
        <v>2.2799999999999998</v>
      </c>
      <c r="K3484">
        <v>5.2</v>
      </c>
      <c r="L3484" s="2" t="s">
        <v>1303</v>
      </c>
      <c r="M3484" s="2" t="s">
        <v>544</v>
      </c>
      <c r="N3484" s="2" t="s">
        <v>545</v>
      </c>
      <c r="O3484" s="2" t="s">
        <v>42</v>
      </c>
      <c r="P3484" s="2" t="s">
        <v>29</v>
      </c>
      <c r="Q3484" s="2" t="s">
        <v>94</v>
      </c>
      <c r="R3484" s="2" t="s">
        <v>1345</v>
      </c>
      <c r="S3484" s="2" t="s">
        <v>76</v>
      </c>
      <c r="T3484">
        <v>0.41</v>
      </c>
      <c r="U3484" s="1">
        <v>40150</v>
      </c>
      <c r="V3484">
        <v>2009</v>
      </c>
      <c r="W3484" s="2" t="s">
        <v>100</v>
      </c>
      <c r="X3484">
        <v>12</v>
      </c>
      <c r="Y3484">
        <v>-1.617478299249669</v>
      </c>
    </row>
    <row r="3485" spans="1:25" x14ac:dyDescent="0.45">
      <c r="A3485">
        <v>7313</v>
      </c>
      <c r="B3485" s="1">
        <v>40727</v>
      </c>
      <c r="C3485" s="2" t="s">
        <v>81</v>
      </c>
      <c r="D3485">
        <v>52160</v>
      </c>
      <c r="E3485">
        <v>5</v>
      </c>
      <c r="F3485">
        <v>15.6</v>
      </c>
      <c r="G3485">
        <v>0.09</v>
      </c>
      <c r="H3485" s="2" t="s">
        <v>57</v>
      </c>
      <c r="I3485">
        <v>1.67</v>
      </c>
      <c r="J3485">
        <v>2.1800000000000002</v>
      </c>
      <c r="K3485">
        <v>0.78</v>
      </c>
      <c r="L3485" s="2" t="s">
        <v>110</v>
      </c>
      <c r="M3485" s="2" t="s">
        <v>544</v>
      </c>
      <c r="N3485" s="2" t="s">
        <v>545</v>
      </c>
      <c r="O3485" s="2" t="s">
        <v>42</v>
      </c>
      <c r="P3485" s="2" t="s">
        <v>29</v>
      </c>
      <c r="Q3485" s="2" t="s">
        <v>272</v>
      </c>
      <c r="R3485" s="2" t="s">
        <v>904</v>
      </c>
      <c r="S3485" s="2" t="s">
        <v>76</v>
      </c>
      <c r="T3485">
        <v>0.52</v>
      </c>
      <c r="U3485" s="1">
        <v>40730</v>
      </c>
      <c r="V3485">
        <v>2011</v>
      </c>
      <c r="W3485" s="2" t="s">
        <v>47</v>
      </c>
      <c r="X3485">
        <v>7</v>
      </c>
      <c r="Y3485">
        <v>0.10705128205128205</v>
      </c>
    </row>
    <row r="3486" spans="1:25" x14ac:dyDescent="0.45">
      <c r="A3486">
        <v>7333</v>
      </c>
      <c r="B3486" s="1">
        <v>39854</v>
      </c>
      <c r="C3486" s="2" t="s">
        <v>24</v>
      </c>
      <c r="D3486">
        <v>52258</v>
      </c>
      <c r="E3486">
        <v>5</v>
      </c>
      <c r="F3486">
        <v>63.85</v>
      </c>
      <c r="G3486">
        <v>0.04</v>
      </c>
      <c r="H3486" s="2" t="s">
        <v>25</v>
      </c>
      <c r="I3486">
        <v>40.44</v>
      </c>
      <c r="J3486">
        <v>12.22</v>
      </c>
      <c r="K3486">
        <v>2.85</v>
      </c>
      <c r="L3486" s="2" t="s">
        <v>1757</v>
      </c>
      <c r="M3486" s="2" t="s">
        <v>544</v>
      </c>
      <c r="N3486" s="2" t="s">
        <v>545</v>
      </c>
      <c r="O3486" s="2" t="s">
        <v>28</v>
      </c>
      <c r="P3486" s="2" t="s">
        <v>73</v>
      </c>
      <c r="Q3486" s="2" t="s">
        <v>74</v>
      </c>
      <c r="R3486" s="2" t="s">
        <v>509</v>
      </c>
      <c r="S3486" s="2" t="s">
        <v>106</v>
      </c>
      <c r="T3486">
        <v>0.55000000000000004</v>
      </c>
      <c r="U3486" s="1">
        <v>39861</v>
      </c>
      <c r="V3486">
        <v>2009</v>
      </c>
      <c r="W3486" s="2" t="s">
        <v>65</v>
      </c>
      <c r="X3486">
        <v>2</v>
      </c>
      <c r="Y3486">
        <v>0.6333594361785434</v>
      </c>
    </row>
    <row r="3487" spans="1:25" x14ac:dyDescent="0.45">
      <c r="A3487">
        <v>7378</v>
      </c>
      <c r="B3487" s="1">
        <v>39834</v>
      </c>
      <c r="C3487" s="2" t="s">
        <v>24</v>
      </c>
      <c r="D3487">
        <v>52608</v>
      </c>
      <c r="E3487">
        <v>36</v>
      </c>
      <c r="F3487">
        <v>147.71</v>
      </c>
      <c r="G3487">
        <v>0.05</v>
      </c>
      <c r="H3487" s="2" t="s">
        <v>25</v>
      </c>
      <c r="I3487">
        <v>40.04</v>
      </c>
      <c r="J3487">
        <v>3.98</v>
      </c>
      <c r="K3487">
        <v>0.7</v>
      </c>
      <c r="L3487" s="2" t="s">
        <v>1791</v>
      </c>
      <c r="M3487" s="2" t="s">
        <v>544</v>
      </c>
      <c r="N3487" s="2" t="s">
        <v>545</v>
      </c>
      <c r="O3487" s="2" t="s">
        <v>37</v>
      </c>
      <c r="P3487" s="2" t="s">
        <v>29</v>
      </c>
      <c r="Q3487" s="2" t="s">
        <v>94</v>
      </c>
      <c r="R3487" s="2" t="s">
        <v>1425</v>
      </c>
      <c r="S3487" s="2" t="s">
        <v>76</v>
      </c>
      <c r="T3487">
        <v>0.52</v>
      </c>
      <c r="U3487" s="1">
        <v>39838</v>
      </c>
      <c r="V3487">
        <v>2009</v>
      </c>
      <c r="W3487" s="2" t="s">
        <v>107</v>
      </c>
      <c r="X3487">
        <v>1</v>
      </c>
      <c r="Y3487">
        <v>0.27107169453659197</v>
      </c>
    </row>
    <row r="3488" spans="1:25" x14ac:dyDescent="0.45">
      <c r="A3488">
        <v>7382</v>
      </c>
      <c r="B3488" s="1">
        <v>40544</v>
      </c>
      <c r="C3488" s="2" t="s">
        <v>66</v>
      </c>
      <c r="D3488">
        <v>52640</v>
      </c>
      <c r="E3488">
        <v>18</v>
      </c>
      <c r="F3488">
        <v>1163.75</v>
      </c>
      <c r="G3488">
        <v>0.05</v>
      </c>
      <c r="H3488" s="2" t="s">
        <v>57</v>
      </c>
      <c r="I3488">
        <v>222.17</v>
      </c>
      <c r="J3488">
        <v>63.98</v>
      </c>
      <c r="K3488">
        <v>19.989999999999998</v>
      </c>
      <c r="L3488" s="2" t="s">
        <v>1765</v>
      </c>
      <c r="M3488" s="2" t="s">
        <v>544</v>
      </c>
      <c r="N3488" s="2" t="s">
        <v>545</v>
      </c>
      <c r="O3488" s="2" t="s">
        <v>37</v>
      </c>
      <c r="P3488" s="2" t="s">
        <v>29</v>
      </c>
      <c r="Q3488" s="2" t="s">
        <v>54</v>
      </c>
      <c r="R3488" s="2" t="s">
        <v>1812</v>
      </c>
      <c r="S3488" s="2" t="s">
        <v>46</v>
      </c>
      <c r="T3488">
        <v>0.36</v>
      </c>
      <c r="U3488" s="1">
        <v>40547</v>
      </c>
      <c r="V3488">
        <v>2011</v>
      </c>
      <c r="W3488" s="2" t="s">
        <v>107</v>
      </c>
      <c r="X3488">
        <v>1</v>
      </c>
      <c r="Y3488">
        <v>0.19090870032223414</v>
      </c>
    </row>
    <row r="3489" spans="1:25" x14ac:dyDescent="0.45">
      <c r="A3489">
        <v>7482</v>
      </c>
      <c r="B3489" s="1">
        <v>40071</v>
      </c>
      <c r="C3489" s="2" t="s">
        <v>81</v>
      </c>
      <c r="D3489">
        <v>53412</v>
      </c>
      <c r="E3489">
        <v>45</v>
      </c>
      <c r="F3489">
        <v>2544.73</v>
      </c>
      <c r="G3489">
        <v>0.02</v>
      </c>
      <c r="H3489" s="2" t="s">
        <v>25</v>
      </c>
      <c r="I3489">
        <v>375.87</v>
      </c>
      <c r="J3489">
        <v>54.2</v>
      </c>
      <c r="K3489">
        <v>11.1</v>
      </c>
      <c r="L3489" s="2" t="s">
        <v>1773</v>
      </c>
      <c r="M3489" s="2" t="s">
        <v>544</v>
      </c>
      <c r="N3489" s="2" t="s">
        <v>545</v>
      </c>
      <c r="O3489" s="2" t="s">
        <v>28</v>
      </c>
      <c r="P3489" s="2" t="s">
        <v>73</v>
      </c>
      <c r="Q3489" s="2" t="s">
        <v>74</v>
      </c>
      <c r="R3489" s="2" t="s">
        <v>1743</v>
      </c>
      <c r="S3489" s="2" t="s">
        <v>51</v>
      </c>
      <c r="T3489">
        <v>0.64</v>
      </c>
      <c r="U3489" s="1">
        <v>40072</v>
      </c>
      <c r="V3489">
        <v>2009</v>
      </c>
      <c r="W3489" s="2" t="s">
        <v>112</v>
      </c>
      <c r="X3489">
        <v>9</v>
      </c>
      <c r="Y3489">
        <v>0.14770525753223329</v>
      </c>
    </row>
    <row r="3490" spans="1:25" x14ac:dyDescent="0.45">
      <c r="A3490">
        <v>7504</v>
      </c>
      <c r="B3490" s="1">
        <v>40357</v>
      </c>
      <c r="C3490" s="2" t="s">
        <v>66</v>
      </c>
      <c r="D3490">
        <v>53568</v>
      </c>
      <c r="E3490">
        <v>34</v>
      </c>
      <c r="F3490">
        <v>4281.13</v>
      </c>
      <c r="G3490">
        <v>0.05</v>
      </c>
      <c r="H3490" s="2" t="s">
        <v>35</v>
      </c>
      <c r="I3490">
        <v>-1446.08</v>
      </c>
      <c r="J3490">
        <v>122.99</v>
      </c>
      <c r="K3490">
        <v>70.2</v>
      </c>
      <c r="L3490" s="2" t="s">
        <v>1779</v>
      </c>
      <c r="M3490" s="2" t="s">
        <v>544</v>
      </c>
      <c r="N3490" s="2" t="s">
        <v>545</v>
      </c>
      <c r="O3490" s="2" t="s">
        <v>62</v>
      </c>
      <c r="P3490" s="2" t="s">
        <v>73</v>
      </c>
      <c r="Q3490" s="2" t="s">
        <v>114</v>
      </c>
      <c r="R3490" s="2" t="s">
        <v>347</v>
      </c>
      <c r="S3490" s="2" t="s">
        <v>40</v>
      </c>
      <c r="T3490">
        <v>0.74</v>
      </c>
      <c r="U3490" s="1">
        <v>40358</v>
      </c>
      <c r="V3490">
        <v>2010</v>
      </c>
      <c r="W3490" s="2" t="s">
        <v>56</v>
      </c>
      <c r="X3490">
        <v>6</v>
      </c>
      <c r="Y3490">
        <v>-0.33777997865049647</v>
      </c>
    </row>
    <row r="3491" spans="1:25" x14ac:dyDescent="0.45">
      <c r="A3491">
        <v>7546</v>
      </c>
      <c r="B3491" s="1">
        <v>40763</v>
      </c>
      <c r="C3491" s="2" t="s">
        <v>34</v>
      </c>
      <c r="D3491">
        <v>53956</v>
      </c>
      <c r="E3491">
        <v>43</v>
      </c>
      <c r="F3491">
        <v>1779.87</v>
      </c>
      <c r="G3491">
        <v>0.01</v>
      </c>
      <c r="H3491" s="2" t="s">
        <v>25</v>
      </c>
      <c r="I3491">
        <v>311.72000000000003</v>
      </c>
      <c r="J3491">
        <v>40.99</v>
      </c>
      <c r="K3491">
        <v>17.48</v>
      </c>
      <c r="L3491" s="2" t="s">
        <v>1362</v>
      </c>
      <c r="M3491" s="2" t="s">
        <v>544</v>
      </c>
      <c r="N3491" s="2" t="s">
        <v>545</v>
      </c>
      <c r="O3491" s="2" t="s">
        <v>37</v>
      </c>
      <c r="P3491" s="2" t="s">
        <v>29</v>
      </c>
      <c r="Q3491" s="2" t="s">
        <v>63</v>
      </c>
      <c r="R3491" s="2" t="s">
        <v>210</v>
      </c>
      <c r="S3491" s="2" t="s">
        <v>46</v>
      </c>
      <c r="T3491">
        <v>0.36</v>
      </c>
      <c r="U3491" s="1">
        <v>40764</v>
      </c>
      <c r="V3491">
        <v>2011</v>
      </c>
      <c r="W3491" s="2" t="s">
        <v>52</v>
      </c>
      <c r="X3491">
        <v>8</v>
      </c>
      <c r="Y3491">
        <v>0.17513638636529638</v>
      </c>
    </row>
    <row r="3492" spans="1:25" x14ac:dyDescent="0.45">
      <c r="A3492">
        <v>7601</v>
      </c>
      <c r="B3492" s="1">
        <v>40954</v>
      </c>
      <c r="C3492" s="2" t="s">
        <v>48</v>
      </c>
      <c r="D3492">
        <v>54371</v>
      </c>
      <c r="E3492">
        <v>28</v>
      </c>
      <c r="F3492">
        <v>115.02</v>
      </c>
      <c r="G3492">
        <v>0</v>
      </c>
      <c r="H3492" s="2" t="s">
        <v>25</v>
      </c>
      <c r="I3492">
        <v>46.3</v>
      </c>
      <c r="J3492">
        <v>3.78</v>
      </c>
      <c r="K3492">
        <v>0.71</v>
      </c>
      <c r="L3492" s="2" t="s">
        <v>1789</v>
      </c>
      <c r="M3492" s="2" t="s">
        <v>544</v>
      </c>
      <c r="N3492" s="2" t="s">
        <v>545</v>
      </c>
      <c r="O3492" s="2" t="s">
        <v>42</v>
      </c>
      <c r="P3492" s="2" t="s">
        <v>29</v>
      </c>
      <c r="Q3492" s="2" t="s">
        <v>272</v>
      </c>
      <c r="R3492" s="2" t="s">
        <v>341</v>
      </c>
      <c r="S3492" s="2" t="s">
        <v>76</v>
      </c>
      <c r="T3492">
        <v>0.39</v>
      </c>
      <c r="U3492" s="1">
        <v>40954</v>
      </c>
      <c r="V3492">
        <v>2012</v>
      </c>
      <c r="W3492" s="2" t="s">
        <v>65</v>
      </c>
      <c r="X3492">
        <v>2</v>
      </c>
      <c r="Y3492">
        <v>0.40253868892366546</v>
      </c>
    </row>
    <row r="3493" spans="1:25" x14ac:dyDescent="0.45">
      <c r="A3493">
        <v>7605</v>
      </c>
      <c r="B3493" s="1">
        <v>40075</v>
      </c>
      <c r="C3493" s="2" t="s">
        <v>34</v>
      </c>
      <c r="D3493">
        <v>54436</v>
      </c>
      <c r="E3493">
        <v>17</v>
      </c>
      <c r="F3493">
        <v>705.85</v>
      </c>
      <c r="G3493">
        <v>0.04</v>
      </c>
      <c r="H3493" s="2" t="s">
        <v>57</v>
      </c>
      <c r="I3493">
        <v>151.66999999999999</v>
      </c>
      <c r="J3493">
        <v>39.479999999999997</v>
      </c>
      <c r="K3493">
        <v>1.99</v>
      </c>
      <c r="L3493" s="2" t="s">
        <v>1789</v>
      </c>
      <c r="M3493" s="2" t="s">
        <v>544</v>
      </c>
      <c r="N3493" s="2" t="s">
        <v>545</v>
      </c>
      <c r="O3493" s="2" t="s">
        <v>42</v>
      </c>
      <c r="P3493" s="2" t="s">
        <v>43</v>
      </c>
      <c r="Q3493" s="2" t="s">
        <v>104</v>
      </c>
      <c r="R3493" s="2" t="s">
        <v>156</v>
      </c>
      <c r="S3493" s="2" t="s">
        <v>106</v>
      </c>
      <c r="T3493">
        <v>0.54</v>
      </c>
      <c r="U3493" s="1">
        <v>40075</v>
      </c>
      <c r="V3493">
        <v>2009</v>
      </c>
      <c r="W3493" s="2" t="s">
        <v>112</v>
      </c>
      <c r="X3493">
        <v>9</v>
      </c>
      <c r="Y3493">
        <v>0.21487568180208258</v>
      </c>
    </row>
    <row r="3494" spans="1:25" x14ac:dyDescent="0.45">
      <c r="A3494">
        <v>7608</v>
      </c>
      <c r="B3494" s="1">
        <v>40057</v>
      </c>
      <c r="C3494" s="2" t="s">
        <v>34</v>
      </c>
      <c r="D3494">
        <v>54464</v>
      </c>
      <c r="E3494">
        <v>11</v>
      </c>
      <c r="F3494">
        <v>227.41</v>
      </c>
      <c r="G3494">
        <v>0.06</v>
      </c>
      <c r="H3494" s="2" t="s">
        <v>25</v>
      </c>
      <c r="I3494">
        <v>44.29</v>
      </c>
      <c r="J3494">
        <v>19.98</v>
      </c>
      <c r="K3494">
        <v>10.49</v>
      </c>
      <c r="L3494" s="2" t="s">
        <v>962</v>
      </c>
      <c r="M3494" s="2" t="s">
        <v>544</v>
      </c>
      <c r="N3494" s="2" t="s">
        <v>545</v>
      </c>
      <c r="O3494" s="2" t="s">
        <v>37</v>
      </c>
      <c r="P3494" s="2" t="s">
        <v>73</v>
      </c>
      <c r="Q3494" s="2" t="s">
        <v>74</v>
      </c>
      <c r="R3494" s="2" t="s">
        <v>267</v>
      </c>
      <c r="S3494" s="2" t="s">
        <v>46</v>
      </c>
      <c r="T3494">
        <v>0.49</v>
      </c>
      <c r="U3494" s="1">
        <v>40059</v>
      </c>
      <c r="V3494">
        <v>2009</v>
      </c>
      <c r="W3494" s="2" t="s">
        <v>112</v>
      </c>
      <c r="X3494">
        <v>9</v>
      </c>
      <c r="Y3494">
        <v>0.19475836594696802</v>
      </c>
    </row>
    <row r="3495" spans="1:25" x14ac:dyDescent="0.45">
      <c r="A3495">
        <v>7613</v>
      </c>
      <c r="B3495" s="1">
        <v>40161</v>
      </c>
      <c r="C3495" s="2" t="s">
        <v>34</v>
      </c>
      <c r="D3495">
        <v>54468</v>
      </c>
      <c r="E3495">
        <v>15</v>
      </c>
      <c r="F3495">
        <v>40.75</v>
      </c>
      <c r="G3495">
        <v>0.03</v>
      </c>
      <c r="H3495" s="2" t="s">
        <v>25</v>
      </c>
      <c r="I3495">
        <v>12.76</v>
      </c>
      <c r="J3495">
        <v>2.61</v>
      </c>
      <c r="K3495">
        <v>0.5</v>
      </c>
      <c r="L3495" s="2" t="s">
        <v>1751</v>
      </c>
      <c r="M3495" s="2" t="s">
        <v>544</v>
      </c>
      <c r="N3495" s="2" t="s">
        <v>545</v>
      </c>
      <c r="O3495" s="2" t="s">
        <v>37</v>
      </c>
      <c r="P3495" s="2" t="s">
        <v>29</v>
      </c>
      <c r="Q3495" s="2" t="s">
        <v>89</v>
      </c>
      <c r="R3495" s="2" t="s">
        <v>329</v>
      </c>
      <c r="S3495" s="2" t="s">
        <v>46</v>
      </c>
      <c r="T3495">
        <v>0.39</v>
      </c>
      <c r="U3495" s="1">
        <v>40162</v>
      </c>
      <c r="V3495">
        <v>2009</v>
      </c>
      <c r="W3495" s="2" t="s">
        <v>100</v>
      </c>
      <c r="X3495">
        <v>12</v>
      </c>
      <c r="Y3495">
        <v>0.31312883435582822</v>
      </c>
    </row>
    <row r="3496" spans="1:25" x14ac:dyDescent="0.45">
      <c r="A3496">
        <v>7649</v>
      </c>
      <c r="B3496" s="1">
        <v>40096</v>
      </c>
      <c r="C3496" s="2" t="s">
        <v>24</v>
      </c>
      <c r="D3496">
        <v>54819</v>
      </c>
      <c r="E3496">
        <v>10</v>
      </c>
      <c r="F3496">
        <v>53.32</v>
      </c>
      <c r="G3496">
        <v>7.0000000000000007E-2</v>
      </c>
      <c r="H3496" s="2" t="s">
        <v>25</v>
      </c>
      <c r="I3496">
        <v>-20.68</v>
      </c>
      <c r="J3496">
        <v>4.97</v>
      </c>
      <c r="K3496">
        <v>5.71</v>
      </c>
      <c r="L3496" s="2" t="s">
        <v>1551</v>
      </c>
      <c r="M3496" s="2" t="s">
        <v>544</v>
      </c>
      <c r="N3496" s="2" t="s">
        <v>545</v>
      </c>
      <c r="O3496" s="2" t="s">
        <v>28</v>
      </c>
      <c r="P3496" s="2" t="s">
        <v>73</v>
      </c>
      <c r="Q3496" s="2" t="s">
        <v>74</v>
      </c>
      <c r="R3496" s="2" t="s">
        <v>1505</v>
      </c>
      <c r="S3496" s="2" t="s">
        <v>51</v>
      </c>
      <c r="T3496">
        <v>0.54</v>
      </c>
      <c r="U3496" s="1">
        <v>40101</v>
      </c>
      <c r="V3496">
        <v>2009</v>
      </c>
      <c r="W3496" s="2" t="s">
        <v>33</v>
      </c>
      <c r="X3496">
        <v>10</v>
      </c>
      <c r="Y3496">
        <v>-0.38784696174043509</v>
      </c>
    </row>
    <row r="3497" spans="1:25" x14ac:dyDescent="0.45">
      <c r="A3497">
        <v>7654</v>
      </c>
      <c r="B3497" s="1">
        <v>40580</v>
      </c>
      <c r="C3497" s="2" t="s">
        <v>81</v>
      </c>
      <c r="D3497">
        <v>54882</v>
      </c>
      <c r="E3497">
        <v>17</v>
      </c>
      <c r="F3497">
        <v>86.29</v>
      </c>
      <c r="G3497">
        <v>0.02</v>
      </c>
      <c r="H3497" s="2" t="s">
        <v>25</v>
      </c>
      <c r="I3497">
        <v>34.979999999999997</v>
      </c>
      <c r="J3497">
        <v>4.9800000000000004</v>
      </c>
      <c r="K3497">
        <v>0.49</v>
      </c>
      <c r="L3497" s="2" t="s">
        <v>1303</v>
      </c>
      <c r="M3497" s="2" t="s">
        <v>544</v>
      </c>
      <c r="N3497" s="2" t="s">
        <v>545</v>
      </c>
      <c r="O3497" s="2" t="s">
        <v>37</v>
      </c>
      <c r="P3497" s="2" t="s">
        <v>29</v>
      </c>
      <c r="Q3497" s="2" t="s">
        <v>89</v>
      </c>
      <c r="R3497" s="2" t="s">
        <v>1255</v>
      </c>
      <c r="S3497" s="2" t="s">
        <v>46</v>
      </c>
      <c r="T3497">
        <v>0.39</v>
      </c>
      <c r="U3497" s="1">
        <v>40583</v>
      </c>
      <c r="V3497">
        <v>2011</v>
      </c>
      <c r="W3497" s="2" t="s">
        <v>65</v>
      </c>
      <c r="X3497">
        <v>2</v>
      </c>
      <c r="Y3497">
        <v>0.40537721636342561</v>
      </c>
    </row>
    <row r="3498" spans="1:25" x14ac:dyDescent="0.45">
      <c r="A3498">
        <v>7680</v>
      </c>
      <c r="B3498" s="1">
        <v>40885</v>
      </c>
      <c r="C3498" s="2" t="s">
        <v>34</v>
      </c>
      <c r="D3498">
        <v>55042</v>
      </c>
      <c r="E3498">
        <v>28</v>
      </c>
      <c r="F3498">
        <v>1717.88</v>
      </c>
      <c r="G3498">
        <v>0.05</v>
      </c>
      <c r="H3498" s="2" t="s">
        <v>57</v>
      </c>
      <c r="I3498">
        <v>513.92999999999995</v>
      </c>
      <c r="J3498">
        <v>60.97</v>
      </c>
      <c r="K3498">
        <v>4.5</v>
      </c>
      <c r="L3498" s="2" t="s">
        <v>995</v>
      </c>
      <c r="M3498" s="2" t="s">
        <v>544</v>
      </c>
      <c r="N3498" s="2" t="s">
        <v>545</v>
      </c>
      <c r="O3498" s="2" t="s">
        <v>62</v>
      </c>
      <c r="P3498" s="2" t="s">
        <v>29</v>
      </c>
      <c r="Q3498" s="2" t="s">
        <v>38</v>
      </c>
      <c r="R3498" s="2" t="s">
        <v>1435</v>
      </c>
      <c r="S3498" s="2" t="s">
        <v>46</v>
      </c>
      <c r="T3498">
        <v>0.56000000000000005</v>
      </c>
      <c r="U3498" s="1">
        <v>40887</v>
      </c>
      <c r="V3498">
        <v>2011</v>
      </c>
      <c r="W3498" s="2" t="s">
        <v>100</v>
      </c>
      <c r="X3498">
        <v>12</v>
      </c>
      <c r="Y3498">
        <v>0.29916525019209717</v>
      </c>
    </row>
    <row r="3499" spans="1:25" x14ac:dyDescent="0.45">
      <c r="A3499">
        <v>7683</v>
      </c>
      <c r="B3499" s="1">
        <v>39916</v>
      </c>
      <c r="C3499" s="2" t="s">
        <v>81</v>
      </c>
      <c r="D3499">
        <v>55046</v>
      </c>
      <c r="E3499">
        <v>2</v>
      </c>
      <c r="F3499">
        <v>29.32</v>
      </c>
      <c r="G3499">
        <v>0.08</v>
      </c>
      <c r="H3499" s="2" t="s">
        <v>57</v>
      </c>
      <c r="I3499">
        <v>-12.93</v>
      </c>
      <c r="J3499">
        <v>7.28</v>
      </c>
      <c r="K3499">
        <v>11.15</v>
      </c>
      <c r="L3499" s="2" t="s">
        <v>1757</v>
      </c>
      <c r="M3499" s="2" t="s">
        <v>544</v>
      </c>
      <c r="N3499" s="2" t="s">
        <v>545</v>
      </c>
      <c r="O3499" s="2" t="s">
        <v>28</v>
      </c>
      <c r="P3499" s="2" t="s">
        <v>29</v>
      </c>
      <c r="Q3499" s="2" t="s">
        <v>63</v>
      </c>
      <c r="R3499" s="2" t="s">
        <v>538</v>
      </c>
      <c r="S3499" s="2" t="s">
        <v>46</v>
      </c>
      <c r="T3499">
        <v>0.37</v>
      </c>
      <c r="U3499" s="1">
        <v>39917</v>
      </c>
      <c r="V3499">
        <v>2009</v>
      </c>
      <c r="W3499" s="2" t="s">
        <v>88</v>
      </c>
      <c r="X3499">
        <v>4</v>
      </c>
      <c r="Y3499">
        <v>-0.44099590723055931</v>
      </c>
    </row>
    <row r="3500" spans="1:25" x14ac:dyDescent="0.45">
      <c r="A3500">
        <v>7715</v>
      </c>
      <c r="B3500" s="1">
        <v>40470</v>
      </c>
      <c r="C3500" s="2" t="s">
        <v>66</v>
      </c>
      <c r="D3500">
        <v>55297</v>
      </c>
      <c r="E3500">
        <v>29</v>
      </c>
      <c r="F3500">
        <v>566.66</v>
      </c>
      <c r="G3500">
        <v>0.1</v>
      </c>
      <c r="H3500" s="2" t="s">
        <v>25</v>
      </c>
      <c r="I3500">
        <v>60.59</v>
      </c>
      <c r="J3500">
        <v>19.98</v>
      </c>
      <c r="K3500">
        <v>8.68</v>
      </c>
      <c r="L3500" s="2" t="s">
        <v>1795</v>
      </c>
      <c r="M3500" s="2" t="s">
        <v>544</v>
      </c>
      <c r="N3500" s="2" t="s">
        <v>545</v>
      </c>
      <c r="O3500" s="2" t="s">
        <v>28</v>
      </c>
      <c r="P3500" s="2" t="s">
        <v>29</v>
      </c>
      <c r="Q3500" s="2" t="s">
        <v>63</v>
      </c>
      <c r="R3500" s="2" t="s">
        <v>910</v>
      </c>
      <c r="S3500" s="2" t="s">
        <v>46</v>
      </c>
      <c r="T3500">
        <v>0.37</v>
      </c>
      <c r="U3500" s="1">
        <v>40472</v>
      </c>
      <c r="V3500">
        <v>2010</v>
      </c>
      <c r="W3500" s="2" t="s">
        <v>33</v>
      </c>
      <c r="X3500">
        <v>10</v>
      </c>
      <c r="Y3500">
        <v>0.10692478735043943</v>
      </c>
    </row>
    <row r="3501" spans="1:25" x14ac:dyDescent="0.45">
      <c r="A3501">
        <v>7724</v>
      </c>
      <c r="B3501" s="1">
        <v>39835</v>
      </c>
      <c r="C3501" s="2" t="s">
        <v>66</v>
      </c>
      <c r="D3501">
        <v>55360</v>
      </c>
      <c r="E3501">
        <v>49</v>
      </c>
      <c r="F3501">
        <v>134.83000000000001</v>
      </c>
      <c r="G3501">
        <v>7.0000000000000007E-2</v>
      </c>
      <c r="H3501" s="2" t="s">
        <v>25</v>
      </c>
      <c r="I3501">
        <v>50.74</v>
      </c>
      <c r="J3501">
        <v>2.89</v>
      </c>
      <c r="K3501">
        <v>0.5</v>
      </c>
      <c r="L3501" s="2" t="s">
        <v>995</v>
      </c>
      <c r="M3501" s="2" t="s">
        <v>544</v>
      </c>
      <c r="N3501" s="2" t="s">
        <v>545</v>
      </c>
      <c r="O3501" s="2" t="s">
        <v>28</v>
      </c>
      <c r="P3501" s="2" t="s">
        <v>29</v>
      </c>
      <c r="Q3501" s="2" t="s">
        <v>89</v>
      </c>
      <c r="R3501" s="2" t="s">
        <v>387</v>
      </c>
      <c r="S3501" s="2" t="s">
        <v>46</v>
      </c>
      <c r="T3501">
        <v>0.38</v>
      </c>
      <c r="U3501" s="1">
        <v>39837</v>
      </c>
      <c r="V3501">
        <v>2009</v>
      </c>
      <c r="W3501" s="2" t="s">
        <v>107</v>
      </c>
      <c r="X3501">
        <v>1</v>
      </c>
      <c r="Y3501">
        <v>0.3763257435288882</v>
      </c>
    </row>
    <row r="3502" spans="1:25" x14ac:dyDescent="0.45">
      <c r="A3502">
        <v>7772</v>
      </c>
      <c r="B3502" s="1">
        <v>41187</v>
      </c>
      <c r="C3502" s="2" t="s">
        <v>81</v>
      </c>
      <c r="D3502">
        <v>55623</v>
      </c>
      <c r="E3502">
        <v>47</v>
      </c>
      <c r="F3502">
        <v>10348.73</v>
      </c>
      <c r="G3502">
        <v>0.09</v>
      </c>
      <c r="H3502" s="2" t="s">
        <v>35</v>
      </c>
      <c r="I3502">
        <v>1094.57</v>
      </c>
      <c r="J3502">
        <v>227.55</v>
      </c>
      <c r="K3502">
        <v>32.479999999999997</v>
      </c>
      <c r="L3502" s="2" t="s">
        <v>110</v>
      </c>
      <c r="M3502" s="2" t="s">
        <v>544</v>
      </c>
      <c r="N3502" s="2" t="s">
        <v>545</v>
      </c>
      <c r="O3502" s="2" t="s">
        <v>42</v>
      </c>
      <c r="P3502" s="2" t="s">
        <v>73</v>
      </c>
      <c r="Q3502" s="2" t="s">
        <v>175</v>
      </c>
      <c r="R3502" s="2" t="s">
        <v>1502</v>
      </c>
      <c r="S3502" s="2" t="s">
        <v>85</v>
      </c>
      <c r="T3502">
        <v>0.68</v>
      </c>
      <c r="U3502" s="1">
        <v>41188</v>
      </c>
      <c r="V3502">
        <v>2012</v>
      </c>
      <c r="W3502" s="2" t="s">
        <v>33</v>
      </c>
      <c r="X3502">
        <v>10</v>
      </c>
      <c r="Y3502">
        <v>0.10576853391672214</v>
      </c>
    </row>
    <row r="3503" spans="1:25" x14ac:dyDescent="0.45">
      <c r="A3503">
        <v>7774</v>
      </c>
      <c r="B3503" s="1">
        <v>40837</v>
      </c>
      <c r="C3503" s="2" t="s">
        <v>24</v>
      </c>
      <c r="D3503">
        <v>55650</v>
      </c>
      <c r="E3503">
        <v>41</v>
      </c>
      <c r="F3503">
        <v>1258.97</v>
      </c>
      <c r="G3503">
        <v>0.1</v>
      </c>
      <c r="H3503" s="2" t="s">
        <v>25</v>
      </c>
      <c r="I3503">
        <v>-112.58</v>
      </c>
      <c r="J3503">
        <v>32.979999999999997</v>
      </c>
      <c r="K3503">
        <v>5.5</v>
      </c>
      <c r="L3503" s="2" t="s">
        <v>1781</v>
      </c>
      <c r="M3503" s="2" t="s">
        <v>544</v>
      </c>
      <c r="N3503" s="2" t="s">
        <v>545</v>
      </c>
      <c r="O3503" s="2" t="s">
        <v>62</v>
      </c>
      <c r="P3503" s="2" t="s">
        <v>43</v>
      </c>
      <c r="Q3503" s="2" t="s">
        <v>104</v>
      </c>
      <c r="R3503" s="2" t="s">
        <v>549</v>
      </c>
      <c r="S3503" s="2" t="s">
        <v>46</v>
      </c>
      <c r="T3503">
        <v>0.75</v>
      </c>
      <c r="U3503" s="1">
        <v>40839</v>
      </c>
      <c r="V3503">
        <v>2011</v>
      </c>
      <c r="W3503" s="2" t="s">
        <v>33</v>
      </c>
      <c r="X3503">
        <v>10</v>
      </c>
      <c r="Y3503">
        <v>-8.9422305535477406E-2</v>
      </c>
    </row>
    <row r="3504" spans="1:25" x14ac:dyDescent="0.45">
      <c r="A3504">
        <v>7776</v>
      </c>
      <c r="B3504" s="1">
        <v>40975</v>
      </c>
      <c r="C3504" s="2" t="s">
        <v>66</v>
      </c>
      <c r="D3504">
        <v>55651</v>
      </c>
      <c r="E3504">
        <v>41</v>
      </c>
      <c r="F3504">
        <v>830.53</v>
      </c>
      <c r="G3504">
        <v>0.01</v>
      </c>
      <c r="H3504" s="2" t="s">
        <v>25</v>
      </c>
      <c r="I3504">
        <v>120.69</v>
      </c>
      <c r="J3504">
        <v>20.239999999999998</v>
      </c>
      <c r="K3504">
        <v>8.99</v>
      </c>
      <c r="L3504" s="2" t="s">
        <v>933</v>
      </c>
      <c r="M3504" s="2" t="s">
        <v>544</v>
      </c>
      <c r="N3504" s="2" t="s">
        <v>545</v>
      </c>
      <c r="O3504" s="2" t="s">
        <v>42</v>
      </c>
      <c r="P3504" s="2" t="s">
        <v>73</v>
      </c>
      <c r="Q3504" s="2" t="s">
        <v>74</v>
      </c>
      <c r="R3504" s="2" t="s">
        <v>319</v>
      </c>
      <c r="S3504" s="2" t="s">
        <v>106</v>
      </c>
      <c r="T3504">
        <v>0.46</v>
      </c>
      <c r="U3504" s="1">
        <v>40978</v>
      </c>
      <c r="V3504">
        <v>2012</v>
      </c>
      <c r="W3504" s="2" t="s">
        <v>60</v>
      </c>
      <c r="X3504">
        <v>3</v>
      </c>
      <c r="Y3504">
        <v>0.14531684586950502</v>
      </c>
    </row>
    <row r="3505" spans="1:25" x14ac:dyDescent="0.45">
      <c r="A3505">
        <v>7876</v>
      </c>
      <c r="B3505" s="1">
        <v>40816</v>
      </c>
      <c r="C3505" s="2" t="s">
        <v>66</v>
      </c>
      <c r="D3505">
        <v>56322</v>
      </c>
      <c r="E3505">
        <v>26</v>
      </c>
      <c r="F3505">
        <v>799.84</v>
      </c>
      <c r="G3505">
        <v>0.08</v>
      </c>
      <c r="H3505" s="2" t="s">
        <v>25</v>
      </c>
      <c r="I3505">
        <v>64.13</v>
      </c>
      <c r="J3505">
        <v>31.11</v>
      </c>
      <c r="K3505">
        <v>3.6</v>
      </c>
      <c r="L3505" s="2" t="s">
        <v>1754</v>
      </c>
      <c r="M3505" s="2" t="s">
        <v>544</v>
      </c>
      <c r="N3505" s="2" t="s">
        <v>545</v>
      </c>
      <c r="O3505" s="2" t="s">
        <v>28</v>
      </c>
      <c r="P3505" s="2" t="s">
        <v>43</v>
      </c>
      <c r="Q3505" s="2" t="s">
        <v>104</v>
      </c>
      <c r="R3505" s="2" t="s">
        <v>735</v>
      </c>
      <c r="S3505" s="2" t="s">
        <v>106</v>
      </c>
      <c r="T3505">
        <v>0.64</v>
      </c>
      <c r="U3505" s="1">
        <v>40818</v>
      </c>
      <c r="V3505">
        <v>2011</v>
      </c>
      <c r="W3505" s="2" t="s">
        <v>112</v>
      </c>
      <c r="X3505">
        <v>9</v>
      </c>
      <c r="Y3505">
        <v>8.0178535707141424E-2</v>
      </c>
    </row>
    <row r="3506" spans="1:25" x14ac:dyDescent="0.45">
      <c r="A3506">
        <v>7918</v>
      </c>
      <c r="B3506" s="1">
        <v>40135</v>
      </c>
      <c r="C3506" s="2" t="s">
        <v>81</v>
      </c>
      <c r="D3506">
        <v>56608</v>
      </c>
      <c r="E3506">
        <v>23</v>
      </c>
      <c r="F3506">
        <v>42.23</v>
      </c>
      <c r="G3506">
        <v>0.1</v>
      </c>
      <c r="H3506" s="2" t="s">
        <v>25</v>
      </c>
      <c r="I3506">
        <v>-15.11</v>
      </c>
      <c r="J3506">
        <v>1.89</v>
      </c>
      <c r="K3506">
        <v>0.76</v>
      </c>
      <c r="L3506" s="2" t="s">
        <v>1758</v>
      </c>
      <c r="M3506" s="2" t="s">
        <v>544</v>
      </c>
      <c r="N3506" s="2" t="s">
        <v>545</v>
      </c>
      <c r="O3506" s="2" t="s">
        <v>37</v>
      </c>
      <c r="P3506" s="2" t="s">
        <v>29</v>
      </c>
      <c r="Q3506" s="2" t="s">
        <v>272</v>
      </c>
      <c r="R3506" s="2" t="s">
        <v>1813</v>
      </c>
      <c r="S3506" s="2" t="s">
        <v>76</v>
      </c>
      <c r="T3506">
        <v>0.83</v>
      </c>
      <c r="U3506" s="1">
        <v>40137</v>
      </c>
      <c r="V3506">
        <v>2009</v>
      </c>
      <c r="W3506" s="2" t="s">
        <v>69</v>
      </c>
      <c r="X3506">
        <v>11</v>
      </c>
      <c r="Y3506">
        <v>-0.3578025100639356</v>
      </c>
    </row>
    <row r="3507" spans="1:25" x14ac:dyDescent="0.45">
      <c r="A3507">
        <v>7920</v>
      </c>
      <c r="B3507" s="1">
        <v>40016</v>
      </c>
      <c r="C3507" s="2" t="s">
        <v>34</v>
      </c>
      <c r="D3507">
        <v>56612</v>
      </c>
      <c r="E3507">
        <v>38</v>
      </c>
      <c r="F3507">
        <v>4008.7275</v>
      </c>
      <c r="G3507">
        <v>0</v>
      </c>
      <c r="H3507" s="2" t="s">
        <v>25</v>
      </c>
      <c r="I3507">
        <v>1219.3399999999999</v>
      </c>
      <c r="J3507">
        <v>115.99</v>
      </c>
      <c r="K3507">
        <v>5.92</v>
      </c>
      <c r="L3507" s="2" t="s">
        <v>962</v>
      </c>
      <c r="M3507" s="2" t="s">
        <v>544</v>
      </c>
      <c r="N3507" s="2" t="s">
        <v>545</v>
      </c>
      <c r="O3507" s="2" t="s">
        <v>37</v>
      </c>
      <c r="P3507" s="2" t="s">
        <v>43</v>
      </c>
      <c r="Q3507" s="2" t="s">
        <v>44</v>
      </c>
      <c r="R3507" s="2" t="s">
        <v>817</v>
      </c>
      <c r="S3507" s="2" t="s">
        <v>46</v>
      </c>
      <c r="T3507">
        <v>0.57999999999999996</v>
      </c>
      <c r="U3507" s="1">
        <v>40016</v>
      </c>
      <c r="V3507">
        <v>2009</v>
      </c>
      <c r="W3507" s="2" t="s">
        <v>47</v>
      </c>
      <c r="X3507">
        <v>7</v>
      </c>
      <c r="Y3507">
        <v>0.30417133616590303</v>
      </c>
    </row>
    <row r="3508" spans="1:25" x14ac:dyDescent="0.45">
      <c r="A3508">
        <v>7956</v>
      </c>
      <c r="B3508" s="1">
        <v>40229</v>
      </c>
      <c r="C3508" s="2" t="s">
        <v>48</v>
      </c>
      <c r="D3508">
        <v>56835</v>
      </c>
      <c r="E3508">
        <v>1</v>
      </c>
      <c r="F3508">
        <v>10.94</v>
      </c>
      <c r="G3508">
        <v>0.1</v>
      </c>
      <c r="H3508" s="2" t="s">
        <v>25</v>
      </c>
      <c r="I3508">
        <v>-5.16</v>
      </c>
      <c r="J3508">
        <v>9.11</v>
      </c>
      <c r="K3508">
        <v>2.25</v>
      </c>
      <c r="L3508" s="2" t="s">
        <v>1814</v>
      </c>
      <c r="M3508" s="2" t="s">
        <v>544</v>
      </c>
      <c r="N3508" s="2" t="s">
        <v>545</v>
      </c>
      <c r="O3508" s="2" t="s">
        <v>62</v>
      </c>
      <c r="P3508" s="2" t="s">
        <v>29</v>
      </c>
      <c r="Q3508" s="2" t="s">
        <v>94</v>
      </c>
      <c r="R3508" s="2" t="s">
        <v>575</v>
      </c>
      <c r="S3508" s="2" t="s">
        <v>76</v>
      </c>
      <c r="T3508">
        <v>0.52</v>
      </c>
      <c r="U3508" s="1">
        <v>40229</v>
      </c>
      <c r="V3508">
        <v>2010</v>
      </c>
      <c r="W3508" s="2" t="s">
        <v>65</v>
      </c>
      <c r="X3508">
        <v>2</v>
      </c>
      <c r="Y3508">
        <v>-0.47166361974405852</v>
      </c>
    </row>
    <row r="3509" spans="1:25" x14ac:dyDescent="0.45">
      <c r="A3509">
        <v>7975</v>
      </c>
      <c r="B3509" s="1">
        <v>41038</v>
      </c>
      <c r="C3509" s="2" t="s">
        <v>66</v>
      </c>
      <c r="D3509">
        <v>57058</v>
      </c>
      <c r="E3509">
        <v>28</v>
      </c>
      <c r="F3509">
        <v>205.43</v>
      </c>
      <c r="G3509">
        <v>0</v>
      </c>
      <c r="H3509" s="2" t="s">
        <v>57</v>
      </c>
      <c r="I3509">
        <v>-24.3</v>
      </c>
      <c r="J3509">
        <v>6.54</v>
      </c>
      <c r="K3509">
        <v>5.27</v>
      </c>
      <c r="L3509" s="2" t="s">
        <v>110</v>
      </c>
      <c r="M3509" s="2" t="s">
        <v>544</v>
      </c>
      <c r="N3509" s="2" t="s">
        <v>545</v>
      </c>
      <c r="O3509" s="2" t="s">
        <v>42</v>
      </c>
      <c r="P3509" s="2" t="s">
        <v>29</v>
      </c>
      <c r="Q3509" s="2" t="s">
        <v>54</v>
      </c>
      <c r="R3509" s="2" t="s">
        <v>605</v>
      </c>
      <c r="S3509" s="2" t="s">
        <v>46</v>
      </c>
      <c r="T3509">
        <v>0.36</v>
      </c>
      <c r="U3509" s="1">
        <v>41038</v>
      </c>
      <c r="V3509">
        <v>2012</v>
      </c>
      <c r="W3509" s="2" t="s">
        <v>77</v>
      </c>
      <c r="X3509">
        <v>5</v>
      </c>
      <c r="Y3509">
        <v>-0.11828846809132064</v>
      </c>
    </row>
    <row r="3510" spans="1:25" x14ac:dyDescent="0.45">
      <c r="A3510">
        <v>8055</v>
      </c>
      <c r="B3510" s="1">
        <v>39857</v>
      </c>
      <c r="C3510" s="2" t="s">
        <v>66</v>
      </c>
      <c r="D3510">
        <v>57506</v>
      </c>
      <c r="E3510">
        <v>48</v>
      </c>
      <c r="F3510">
        <v>332.55</v>
      </c>
      <c r="G3510">
        <v>0.1</v>
      </c>
      <c r="H3510" s="2" t="s">
        <v>25</v>
      </c>
      <c r="I3510">
        <v>-66.87</v>
      </c>
      <c r="J3510">
        <v>7.28</v>
      </c>
      <c r="K3510">
        <v>5.47</v>
      </c>
      <c r="L3510" s="2" t="s">
        <v>1757</v>
      </c>
      <c r="M3510" s="2" t="s">
        <v>544</v>
      </c>
      <c r="N3510" s="2" t="s">
        <v>545</v>
      </c>
      <c r="O3510" s="2" t="s">
        <v>42</v>
      </c>
      <c r="P3510" s="2" t="s">
        <v>29</v>
      </c>
      <c r="Q3510" s="2" t="s">
        <v>63</v>
      </c>
      <c r="R3510" s="2" t="s">
        <v>1815</v>
      </c>
      <c r="S3510" s="2" t="s">
        <v>46</v>
      </c>
      <c r="T3510">
        <v>0.35</v>
      </c>
      <c r="U3510" s="1">
        <v>39857</v>
      </c>
      <c r="V3510">
        <v>2009</v>
      </c>
      <c r="W3510" s="2" t="s">
        <v>65</v>
      </c>
      <c r="X3510">
        <v>2</v>
      </c>
      <c r="Y3510">
        <v>-0.20108254397834913</v>
      </c>
    </row>
    <row r="3511" spans="1:25" x14ac:dyDescent="0.45">
      <c r="A3511">
        <v>8072</v>
      </c>
      <c r="B3511" s="1">
        <v>41113</v>
      </c>
      <c r="C3511" s="2" t="s">
        <v>81</v>
      </c>
      <c r="D3511">
        <v>57574</v>
      </c>
      <c r="E3511">
        <v>20</v>
      </c>
      <c r="F3511">
        <v>466.36</v>
      </c>
      <c r="G3511">
        <v>7.0000000000000007E-2</v>
      </c>
      <c r="H3511" s="2" t="s">
        <v>35</v>
      </c>
      <c r="I3511">
        <v>-192.7</v>
      </c>
      <c r="J3511">
        <v>23.99</v>
      </c>
      <c r="K3511">
        <v>15.68</v>
      </c>
      <c r="L3511" s="2" t="s">
        <v>1778</v>
      </c>
      <c r="M3511" s="2" t="s">
        <v>544</v>
      </c>
      <c r="N3511" s="2" t="s">
        <v>545</v>
      </c>
      <c r="O3511" s="2" t="s">
        <v>37</v>
      </c>
      <c r="P3511" s="2" t="s">
        <v>73</v>
      </c>
      <c r="Q3511" s="2" t="s">
        <v>74</v>
      </c>
      <c r="R3511" s="2" t="s">
        <v>1237</v>
      </c>
      <c r="S3511" s="2" t="s">
        <v>40</v>
      </c>
      <c r="T3511">
        <v>0.62</v>
      </c>
      <c r="U3511" s="1">
        <v>41114</v>
      </c>
      <c r="V3511">
        <v>2012</v>
      </c>
      <c r="W3511" s="2" t="s">
        <v>47</v>
      </c>
      <c r="X3511">
        <v>7</v>
      </c>
      <c r="Y3511">
        <v>-0.4132001029247791</v>
      </c>
    </row>
    <row r="3512" spans="1:25" x14ac:dyDescent="0.45">
      <c r="A3512">
        <v>8076</v>
      </c>
      <c r="B3512" s="1">
        <v>41046</v>
      </c>
      <c r="C3512" s="2" t="s">
        <v>24</v>
      </c>
      <c r="D3512">
        <v>57602</v>
      </c>
      <c r="E3512">
        <v>43</v>
      </c>
      <c r="F3512">
        <v>130.36000000000001</v>
      </c>
      <c r="G3512">
        <v>0.02</v>
      </c>
      <c r="H3512" s="2" t="s">
        <v>25</v>
      </c>
      <c r="I3512">
        <v>58.52</v>
      </c>
      <c r="J3512">
        <v>2.88</v>
      </c>
      <c r="K3512">
        <v>0.5</v>
      </c>
      <c r="L3512" s="2" t="s">
        <v>1798</v>
      </c>
      <c r="M3512" s="2" t="s">
        <v>544</v>
      </c>
      <c r="N3512" s="2" t="s">
        <v>545</v>
      </c>
      <c r="O3512" s="2" t="s">
        <v>37</v>
      </c>
      <c r="P3512" s="2" t="s">
        <v>29</v>
      </c>
      <c r="Q3512" s="2" t="s">
        <v>89</v>
      </c>
      <c r="R3512" s="2" t="s">
        <v>1239</v>
      </c>
      <c r="S3512" s="2" t="s">
        <v>46</v>
      </c>
      <c r="T3512">
        <v>0.36</v>
      </c>
      <c r="U3512" s="1">
        <v>41055</v>
      </c>
      <c r="V3512">
        <v>2012</v>
      </c>
      <c r="W3512" s="2" t="s">
        <v>77</v>
      </c>
      <c r="X3512">
        <v>5</v>
      </c>
      <c r="Y3512">
        <v>0.44891070880638229</v>
      </c>
    </row>
    <row r="3513" spans="1:25" x14ac:dyDescent="0.45">
      <c r="A3513">
        <v>8112</v>
      </c>
      <c r="B3513" s="1">
        <v>40408</v>
      </c>
      <c r="C3513" s="2" t="s">
        <v>66</v>
      </c>
      <c r="D3513">
        <v>57921</v>
      </c>
      <c r="E3513">
        <v>8</v>
      </c>
      <c r="F3513">
        <v>45.24</v>
      </c>
      <c r="G3513">
        <v>0.01</v>
      </c>
      <c r="H3513" s="2" t="s">
        <v>25</v>
      </c>
      <c r="I3513">
        <v>-42.12</v>
      </c>
      <c r="J3513">
        <v>4.9800000000000004</v>
      </c>
      <c r="K3513">
        <v>4.62</v>
      </c>
      <c r="L3513" s="2" t="s">
        <v>1607</v>
      </c>
      <c r="M3513" s="2" t="s">
        <v>544</v>
      </c>
      <c r="N3513" s="2" t="s">
        <v>545</v>
      </c>
      <c r="O3513" s="2" t="s">
        <v>37</v>
      </c>
      <c r="P3513" s="2" t="s">
        <v>43</v>
      </c>
      <c r="Q3513" s="2" t="s">
        <v>104</v>
      </c>
      <c r="R3513" s="2" t="s">
        <v>348</v>
      </c>
      <c r="S3513" s="2" t="s">
        <v>106</v>
      </c>
      <c r="T3513">
        <v>0.64</v>
      </c>
      <c r="U3513" s="1">
        <v>40408</v>
      </c>
      <c r="V3513">
        <v>2010</v>
      </c>
      <c r="W3513" s="2" t="s">
        <v>52</v>
      </c>
      <c r="X3513">
        <v>8</v>
      </c>
      <c r="Y3513">
        <v>-0.93103448275862055</v>
      </c>
    </row>
    <row r="3514" spans="1:25" x14ac:dyDescent="0.45">
      <c r="A3514">
        <v>8115</v>
      </c>
      <c r="B3514" s="1">
        <v>39872</v>
      </c>
      <c r="C3514" s="2" t="s">
        <v>81</v>
      </c>
      <c r="D3514">
        <v>57958</v>
      </c>
      <c r="E3514">
        <v>46</v>
      </c>
      <c r="F3514">
        <v>1419.83</v>
      </c>
      <c r="G3514">
        <v>7.0000000000000007E-2</v>
      </c>
      <c r="H3514" s="2" t="s">
        <v>57</v>
      </c>
      <c r="I3514">
        <v>385.8</v>
      </c>
      <c r="J3514">
        <v>30.98</v>
      </c>
      <c r="K3514">
        <v>8.74</v>
      </c>
      <c r="L3514" s="2" t="s">
        <v>1765</v>
      </c>
      <c r="M3514" s="2" t="s">
        <v>544</v>
      </c>
      <c r="N3514" s="2" t="s">
        <v>545</v>
      </c>
      <c r="O3514" s="2" t="s">
        <v>37</v>
      </c>
      <c r="P3514" s="2" t="s">
        <v>29</v>
      </c>
      <c r="Q3514" s="2" t="s">
        <v>63</v>
      </c>
      <c r="R3514" s="2" t="s">
        <v>773</v>
      </c>
      <c r="S3514" s="2" t="s">
        <v>46</v>
      </c>
      <c r="T3514">
        <v>0.4</v>
      </c>
      <c r="U3514" s="1">
        <v>39873</v>
      </c>
      <c r="V3514">
        <v>2009</v>
      </c>
      <c r="W3514" s="2" t="s">
        <v>65</v>
      </c>
      <c r="X3514">
        <v>2</v>
      </c>
      <c r="Y3514">
        <v>0.27172267102399583</v>
      </c>
    </row>
    <row r="3515" spans="1:25" x14ac:dyDescent="0.45">
      <c r="A3515">
        <v>8127</v>
      </c>
      <c r="B3515" s="1">
        <v>40612</v>
      </c>
      <c r="C3515" s="2" t="s">
        <v>66</v>
      </c>
      <c r="D3515">
        <v>58086</v>
      </c>
      <c r="E3515">
        <v>27</v>
      </c>
      <c r="F3515">
        <v>154.62</v>
      </c>
      <c r="G3515">
        <v>0.04</v>
      </c>
      <c r="H3515" s="2" t="s">
        <v>25</v>
      </c>
      <c r="I3515">
        <v>-118.6</v>
      </c>
      <c r="J3515">
        <v>5.53</v>
      </c>
      <c r="K3515">
        <v>6.98</v>
      </c>
      <c r="L3515" s="2" t="s">
        <v>1607</v>
      </c>
      <c r="M3515" s="2" t="s">
        <v>544</v>
      </c>
      <c r="N3515" s="2" t="s">
        <v>545</v>
      </c>
      <c r="O3515" s="2" t="s">
        <v>42</v>
      </c>
      <c r="P3515" s="2" t="s">
        <v>29</v>
      </c>
      <c r="Q3515" s="2" t="s">
        <v>54</v>
      </c>
      <c r="R3515" s="2" t="s">
        <v>539</v>
      </c>
      <c r="S3515" s="2" t="s">
        <v>46</v>
      </c>
      <c r="T3515">
        <v>0.39</v>
      </c>
      <c r="U3515" s="1">
        <v>40613</v>
      </c>
      <c r="V3515">
        <v>2011</v>
      </c>
      <c r="W3515" s="2" t="s">
        <v>60</v>
      </c>
      <c r="X3515">
        <v>3</v>
      </c>
      <c r="Y3515">
        <v>-0.76704177984736766</v>
      </c>
    </row>
    <row r="3516" spans="1:25" x14ac:dyDescent="0.45">
      <c r="A3516">
        <v>8141</v>
      </c>
      <c r="B3516" s="1">
        <v>39864</v>
      </c>
      <c r="C3516" s="2" t="s">
        <v>34</v>
      </c>
      <c r="D3516">
        <v>58182</v>
      </c>
      <c r="E3516">
        <v>24</v>
      </c>
      <c r="F3516">
        <v>479.13</v>
      </c>
      <c r="G3516">
        <v>0.05</v>
      </c>
      <c r="H3516" s="2" t="s">
        <v>57</v>
      </c>
      <c r="I3516">
        <v>166.92</v>
      </c>
      <c r="J3516">
        <v>19.23</v>
      </c>
      <c r="K3516">
        <v>6.15</v>
      </c>
      <c r="L3516" s="2" t="s">
        <v>1788</v>
      </c>
      <c r="M3516" s="2" t="s">
        <v>544</v>
      </c>
      <c r="N3516" s="2" t="s">
        <v>545</v>
      </c>
      <c r="O3516" s="2" t="s">
        <v>42</v>
      </c>
      <c r="P3516" s="2" t="s">
        <v>73</v>
      </c>
      <c r="Q3516" s="2" t="s">
        <v>74</v>
      </c>
      <c r="R3516" s="2" t="s">
        <v>424</v>
      </c>
      <c r="S3516" s="2" t="s">
        <v>106</v>
      </c>
      <c r="T3516">
        <v>0.44</v>
      </c>
      <c r="U3516" s="1">
        <v>39866</v>
      </c>
      <c r="V3516">
        <v>2009</v>
      </c>
      <c r="W3516" s="2" t="s">
        <v>65</v>
      </c>
      <c r="X3516">
        <v>2</v>
      </c>
      <c r="Y3516">
        <v>0.34838144136246946</v>
      </c>
    </row>
    <row r="3517" spans="1:25" x14ac:dyDescent="0.45">
      <c r="A3517">
        <v>8160</v>
      </c>
      <c r="B3517" s="1">
        <v>40634</v>
      </c>
      <c r="C3517" s="2" t="s">
        <v>34</v>
      </c>
      <c r="D3517">
        <v>58342</v>
      </c>
      <c r="E3517">
        <v>40</v>
      </c>
      <c r="F3517">
        <v>1718.87</v>
      </c>
      <c r="G3517">
        <v>0.02</v>
      </c>
      <c r="H3517" s="2" t="s">
        <v>25</v>
      </c>
      <c r="I3517">
        <v>754.1</v>
      </c>
      <c r="J3517">
        <v>40.98</v>
      </c>
      <c r="K3517">
        <v>1.99</v>
      </c>
      <c r="L3517" s="2" t="s">
        <v>1805</v>
      </c>
      <c r="M3517" s="2" t="s">
        <v>544</v>
      </c>
      <c r="N3517" s="2" t="s">
        <v>545</v>
      </c>
      <c r="O3517" s="2" t="s">
        <v>37</v>
      </c>
      <c r="P3517" s="2" t="s">
        <v>43</v>
      </c>
      <c r="Q3517" s="2" t="s">
        <v>104</v>
      </c>
      <c r="R3517" s="2" t="s">
        <v>585</v>
      </c>
      <c r="S3517" s="2" t="s">
        <v>106</v>
      </c>
      <c r="T3517">
        <v>0.44</v>
      </c>
      <c r="U3517" s="1">
        <v>40634</v>
      </c>
      <c r="V3517">
        <v>2011</v>
      </c>
      <c r="W3517" s="2" t="s">
        <v>88</v>
      </c>
      <c r="X3517">
        <v>4</v>
      </c>
      <c r="Y3517">
        <v>0.43871846038385687</v>
      </c>
    </row>
    <row r="3518" spans="1:25" x14ac:dyDescent="0.45">
      <c r="A3518">
        <v>8279</v>
      </c>
      <c r="B3518" s="1">
        <v>40179</v>
      </c>
      <c r="C3518" s="2" t="s">
        <v>66</v>
      </c>
      <c r="D3518">
        <v>59174</v>
      </c>
      <c r="E3518">
        <v>6</v>
      </c>
      <c r="F3518">
        <v>1193.0999999999999</v>
      </c>
      <c r="G3518">
        <v>0.09</v>
      </c>
      <c r="H3518" s="2" t="s">
        <v>57</v>
      </c>
      <c r="I3518">
        <v>-139.5</v>
      </c>
      <c r="J3518">
        <v>204.1</v>
      </c>
      <c r="K3518">
        <v>13.99</v>
      </c>
      <c r="L3518" s="2" t="s">
        <v>1780</v>
      </c>
      <c r="M3518" s="2" t="s">
        <v>544</v>
      </c>
      <c r="N3518" s="2" t="s">
        <v>545</v>
      </c>
      <c r="O3518" s="2" t="s">
        <v>37</v>
      </c>
      <c r="P3518" s="2" t="s">
        <v>43</v>
      </c>
      <c r="Q3518" s="2" t="s">
        <v>192</v>
      </c>
      <c r="R3518" s="2" t="s">
        <v>382</v>
      </c>
      <c r="S3518" s="2" t="s">
        <v>51</v>
      </c>
      <c r="T3518">
        <v>0.37</v>
      </c>
      <c r="U3518" s="1">
        <v>40181</v>
      </c>
      <c r="V3518">
        <v>2010</v>
      </c>
      <c r="W3518" s="2" t="s">
        <v>107</v>
      </c>
      <c r="X3518">
        <v>1</v>
      </c>
      <c r="Y3518">
        <v>-0.11692230324365101</v>
      </c>
    </row>
    <row r="3519" spans="1:25" x14ac:dyDescent="0.45">
      <c r="A3519">
        <v>8308</v>
      </c>
      <c r="B3519" s="1">
        <v>41150</v>
      </c>
      <c r="C3519" s="2" t="s">
        <v>34</v>
      </c>
      <c r="D3519">
        <v>59361</v>
      </c>
      <c r="E3519">
        <v>45</v>
      </c>
      <c r="F3519">
        <v>1008.34</v>
      </c>
      <c r="G3519">
        <v>0.09</v>
      </c>
      <c r="H3519" s="2" t="s">
        <v>25</v>
      </c>
      <c r="I3519">
        <v>218.65</v>
      </c>
      <c r="J3519">
        <v>23.99</v>
      </c>
      <c r="K3519">
        <v>6.3</v>
      </c>
      <c r="L3519" s="2" t="s">
        <v>1791</v>
      </c>
      <c r="M3519" s="2" t="s">
        <v>544</v>
      </c>
      <c r="N3519" s="2" t="s">
        <v>545</v>
      </c>
      <c r="O3519" s="2" t="s">
        <v>37</v>
      </c>
      <c r="P3519" s="2" t="s">
        <v>43</v>
      </c>
      <c r="Q3519" s="2" t="s">
        <v>192</v>
      </c>
      <c r="R3519" s="2" t="s">
        <v>488</v>
      </c>
      <c r="S3519" s="2" t="s">
        <v>51</v>
      </c>
      <c r="T3519">
        <v>0.38</v>
      </c>
      <c r="U3519" s="1">
        <v>41152</v>
      </c>
      <c r="V3519">
        <v>2012</v>
      </c>
      <c r="W3519" s="2" t="s">
        <v>52</v>
      </c>
      <c r="X3519">
        <v>8</v>
      </c>
      <c r="Y3519">
        <v>0.21684154154352697</v>
      </c>
    </row>
    <row r="3520" spans="1:25" x14ac:dyDescent="0.45">
      <c r="A3520">
        <v>8310</v>
      </c>
      <c r="B3520" s="1">
        <v>40154</v>
      </c>
      <c r="C3520" s="2" t="s">
        <v>66</v>
      </c>
      <c r="D3520">
        <v>59365</v>
      </c>
      <c r="E3520">
        <v>1</v>
      </c>
      <c r="F3520">
        <v>534.29999999999995</v>
      </c>
      <c r="G3520">
        <v>0.05</v>
      </c>
      <c r="H3520" s="2" t="s">
        <v>35</v>
      </c>
      <c r="I3520">
        <v>-1220.9100000000001</v>
      </c>
      <c r="J3520">
        <v>535.64</v>
      </c>
      <c r="K3520">
        <v>14.7</v>
      </c>
      <c r="L3520" s="2" t="s">
        <v>1783</v>
      </c>
      <c r="M3520" s="2" t="s">
        <v>544</v>
      </c>
      <c r="N3520" s="2" t="s">
        <v>545</v>
      </c>
      <c r="O3520" s="2" t="s">
        <v>62</v>
      </c>
      <c r="P3520" s="2" t="s">
        <v>43</v>
      </c>
      <c r="Q3520" s="2" t="s">
        <v>192</v>
      </c>
      <c r="R3520" s="2" t="s">
        <v>1816</v>
      </c>
      <c r="S3520" s="2" t="s">
        <v>40</v>
      </c>
      <c r="T3520">
        <v>0.59</v>
      </c>
      <c r="U3520" s="1">
        <v>40156</v>
      </c>
      <c r="V3520">
        <v>2009</v>
      </c>
      <c r="W3520" s="2" t="s">
        <v>100</v>
      </c>
      <c r="X3520">
        <v>12</v>
      </c>
      <c r="Y3520">
        <v>-2.2850645704660306</v>
      </c>
    </row>
    <row r="3521" spans="1:25" x14ac:dyDescent="0.45">
      <c r="A3521">
        <v>8326</v>
      </c>
      <c r="B3521" s="1">
        <v>41213</v>
      </c>
      <c r="C3521" s="2" t="s">
        <v>48</v>
      </c>
      <c r="D3521">
        <v>59492</v>
      </c>
      <c r="E3521">
        <v>25</v>
      </c>
      <c r="F3521">
        <v>170.4</v>
      </c>
      <c r="G3521">
        <v>0.02</v>
      </c>
      <c r="H3521" s="2" t="s">
        <v>25</v>
      </c>
      <c r="I3521">
        <v>-153.75</v>
      </c>
      <c r="J3521">
        <v>6.48</v>
      </c>
      <c r="K3521">
        <v>10.050000000000001</v>
      </c>
      <c r="L3521" s="2" t="s">
        <v>1803</v>
      </c>
      <c r="M3521" s="2" t="s">
        <v>544</v>
      </c>
      <c r="N3521" s="2" t="s">
        <v>545</v>
      </c>
      <c r="O3521" s="2" t="s">
        <v>62</v>
      </c>
      <c r="P3521" s="2" t="s">
        <v>29</v>
      </c>
      <c r="Q3521" s="2" t="s">
        <v>63</v>
      </c>
      <c r="R3521" s="2" t="s">
        <v>1605</v>
      </c>
      <c r="S3521" s="2" t="s">
        <v>46</v>
      </c>
      <c r="T3521">
        <v>0.37</v>
      </c>
      <c r="U3521" s="1">
        <v>41214</v>
      </c>
      <c r="V3521">
        <v>2012</v>
      </c>
      <c r="W3521" s="2" t="s">
        <v>33</v>
      </c>
      <c r="X3521">
        <v>10</v>
      </c>
      <c r="Y3521">
        <v>-0.90228873239436613</v>
      </c>
    </row>
    <row r="3522" spans="1:25" x14ac:dyDescent="0.45">
      <c r="A3522">
        <v>8350</v>
      </c>
      <c r="B3522" s="1">
        <v>40541</v>
      </c>
      <c r="C3522" s="2" t="s">
        <v>66</v>
      </c>
      <c r="D3522">
        <v>59684</v>
      </c>
      <c r="E3522">
        <v>50</v>
      </c>
      <c r="F3522">
        <v>9059.9</v>
      </c>
      <c r="G3522">
        <v>7.0000000000000007E-2</v>
      </c>
      <c r="H3522" s="2" t="s">
        <v>35</v>
      </c>
      <c r="I3522">
        <v>778.01</v>
      </c>
      <c r="J3522">
        <v>180.98</v>
      </c>
      <c r="K3522">
        <v>55.24</v>
      </c>
      <c r="L3522" s="2" t="s">
        <v>1756</v>
      </c>
      <c r="M3522" s="2" t="s">
        <v>544</v>
      </c>
      <c r="N3522" s="2" t="s">
        <v>545</v>
      </c>
      <c r="O3522" s="2" t="s">
        <v>42</v>
      </c>
      <c r="P3522" s="2" t="s">
        <v>29</v>
      </c>
      <c r="Q3522" s="2" t="s">
        <v>38</v>
      </c>
      <c r="R3522" s="2" t="s">
        <v>454</v>
      </c>
      <c r="S3522" s="2" t="s">
        <v>40</v>
      </c>
      <c r="T3522">
        <v>0.56999999999999995</v>
      </c>
      <c r="U3522" s="1">
        <v>40558</v>
      </c>
      <c r="V3522">
        <v>2010</v>
      </c>
      <c r="W3522" s="2" t="s">
        <v>100</v>
      </c>
      <c r="X3522">
        <v>12</v>
      </c>
      <c r="Y3522">
        <v>8.5874016269495257E-2</v>
      </c>
    </row>
    <row r="3523" spans="1:25" x14ac:dyDescent="0.45">
      <c r="A3523">
        <v>82</v>
      </c>
      <c r="B3523" s="1">
        <v>40682</v>
      </c>
      <c r="C3523" s="2" t="s">
        <v>24</v>
      </c>
      <c r="D3523">
        <v>512</v>
      </c>
      <c r="E3523">
        <v>6</v>
      </c>
      <c r="F3523">
        <v>1309.53</v>
      </c>
      <c r="G3523">
        <v>0.06</v>
      </c>
      <c r="H3523" s="2" t="s">
        <v>25</v>
      </c>
      <c r="I3523">
        <v>19.18</v>
      </c>
      <c r="J3523">
        <v>218.08</v>
      </c>
      <c r="K3523">
        <v>18.059999999999999</v>
      </c>
      <c r="L3523" s="2" t="s">
        <v>1817</v>
      </c>
      <c r="M3523" s="2" t="s">
        <v>1818</v>
      </c>
      <c r="N3523" s="2" t="s">
        <v>545</v>
      </c>
      <c r="O3523" s="2" t="s">
        <v>62</v>
      </c>
      <c r="P3523" s="2" t="s">
        <v>73</v>
      </c>
      <c r="Q3523" s="2" t="s">
        <v>114</v>
      </c>
      <c r="R3523" s="2" t="s">
        <v>1696</v>
      </c>
      <c r="S3523" s="2" t="s">
        <v>32</v>
      </c>
      <c r="T3523">
        <v>0.56999999999999995</v>
      </c>
      <c r="U3523" s="1">
        <v>40682</v>
      </c>
      <c r="V3523">
        <v>2011</v>
      </c>
      <c r="W3523" s="2" t="s">
        <v>77</v>
      </c>
      <c r="X3523">
        <v>5</v>
      </c>
      <c r="Y3523">
        <v>1.4646476216657885E-2</v>
      </c>
    </row>
    <row r="3524" spans="1:25" x14ac:dyDescent="0.45">
      <c r="A3524">
        <v>197</v>
      </c>
      <c r="B3524" s="1">
        <v>39998</v>
      </c>
      <c r="C3524" s="2" t="s">
        <v>34</v>
      </c>
      <c r="D3524">
        <v>1287</v>
      </c>
      <c r="E3524">
        <v>39</v>
      </c>
      <c r="F3524">
        <v>3908.65</v>
      </c>
      <c r="G3524">
        <v>0.06</v>
      </c>
      <c r="H3524" s="2" t="s">
        <v>25</v>
      </c>
      <c r="I3524">
        <v>480.57</v>
      </c>
      <c r="J3524">
        <v>105.29</v>
      </c>
      <c r="K3524">
        <v>10.119999999999999</v>
      </c>
      <c r="L3524" s="2" t="s">
        <v>1819</v>
      </c>
      <c r="M3524" s="2" t="s">
        <v>1818</v>
      </c>
      <c r="N3524" s="2" t="s">
        <v>545</v>
      </c>
      <c r="O3524" s="2" t="s">
        <v>42</v>
      </c>
      <c r="P3524" s="2" t="s">
        <v>73</v>
      </c>
      <c r="Q3524" s="2" t="s">
        <v>74</v>
      </c>
      <c r="R3524" s="2" t="s">
        <v>1359</v>
      </c>
      <c r="S3524" s="2" t="s">
        <v>32</v>
      </c>
      <c r="T3524">
        <v>0.79</v>
      </c>
      <c r="U3524" s="1">
        <v>40000</v>
      </c>
      <c r="V3524">
        <v>2009</v>
      </c>
      <c r="W3524" s="2" t="s">
        <v>47</v>
      </c>
      <c r="X3524">
        <v>7</v>
      </c>
      <c r="Y3524">
        <v>0.12295037928696609</v>
      </c>
    </row>
    <row r="3525" spans="1:25" x14ac:dyDescent="0.45">
      <c r="A3525">
        <v>277</v>
      </c>
      <c r="B3525" s="1">
        <v>39962</v>
      </c>
      <c r="C3525" s="2" t="s">
        <v>66</v>
      </c>
      <c r="D3525">
        <v>1895</v>
      </c>
      <c r="E3525">
        <v>5</v>
      </c>
      <c r="F3525">
        <v>41.25</v>
      </c>
      <c r="G3525">
        <v>0.02</v>
      </c>
      <c r="H3525" s="2" t="s">
        <v>25</v>
      </c>
      <c r="I3525">
        <v>-23.25</v>
      </c>
      <c r="J3525">
        <v>6.48</v>
      </c>
      <c r="K3525">
        <v>7.91</v>
      </c>
      <c r="L3525" s="2" t="s">
        <v>1819</v>
      </c>
      <c r="M3525" s="2" t="s">
        <v>1818</v>
      </c>
      <c r="N3525" s="2" t="s">
        <v>545</v>
      </c>
      <c r="O3525" s="2" t="s">
        <v>42</v>
      </c>
      <c r="P3525" s="2" t="s">
        <v>29</v>
      </c>
      <c r="Q3525" s="2" t="s">
        <v>63</v>
      </c>
      <c r="R3525" s="2" t="s">
        <v>1531</v>
      </c>
      <c r="S3525" s="2" t="s">
        <v>46</v>
      </c>
      <c r="T3525">
        <v>0.37</v>
      </c>
      <c r="U3525" s="1">
        <v>39964</v>
      </c>
      <c r="V3525">
        <v>2009</v>
      </c>
      <c r="W3525" s="2" t="s">
        <v>77</v>
      </c>
      <c r="X3525">
        <v>5</v>
      </c>
      <c r="Y3525">
        <v>-0.5636363636363636</v>
      </c>
    </row>
    <row r="3526" spans="1:25" x14ac:dyDescent="0.45">
      <c r="A3526">
        <v>290</v>
      </c>
      <c r="B3526" s="1">
        <v>41034</v>
      </c>
      <c r="C3526" s="2" t="s">
        <v>24</v>
      </c>
      <c r="D3526">
        <v>2023</v>
      </c>
      <c r="E3526">
        <v>4</v>
      </c>
      <c r="F3526">
        <v>294.89</v>
      </c>
      <c r="G3526">
        <v>0.09</v>
      </c>
      <c r="H3526" s="2" t="s">
        <v>25</v>
      </c>
      <c r="I3526">
        <v>-321.83999999999997</v>
      </c>
      <c r="J3526">
        <v>73.98</v>
      </c>
      <c r="K3526">
        <v>12.14</v>
      </c>
      <c r="L3526" s="2" t="s">
        <v>1817</v>
      </c>
      <c r="M3526" s="2" t="s">
        <v>1818</v>
      </c>
      <c r="N3526" s="2" t="s">
        <v>545</v>
      </c>
      <c r="O3526" s="2" t="s">
        <v>62</v>
      </c>
      <c r="P3526" s="2" t="s">
        <v>43</v>
      </c>
      <c r="Q3526" s="2" t="s">
        <v>104</v>
      </c>
      <c r="R3526" s="2" t="s">
        <v>657</v>
      </c>
      <c r="S3526" s="2" t="s">
        <v>46</v>
      </c>
      <c r="T3526">
        <v>0.67</v>
      </c>
      <c r="U3526" s="1">
        <v>41034</v>
      </c>
      <c r="V3526">
        <v>2012</v>
      </c>
      <c r="W3526" s="2" t="s">
        <v>77</v>
      </c>
      <c r="X3526">
        <v>5</v>
      </c>
      <c r="Y3526">
        <v>-1.0913900098341753</v>
      </c>
    </row>
    <row r="3527" spans="1:25" x14ac:dyDescent="0.45">
      <c r="A3527">
        <v>372</v>
      </c>
      <c r="B3527" s="1">
        <v>40424</v>
      </c>
      <c r="C3527" s="2" t="s">
        <v>34</v>
      </c>
      <c r="D3527">
        <v>2593</v>
      </c>
      <c r="E3527">
        <v>5</v>
      </c>
      <c r="F3527">
        <v>2004.12</v>
      </c>
      <c r="G3527">
        <v>0.1</v>
      </c>
      <c r="H3527" s="2" t="s">
        <v>57</v>
      </c>
      <c r="I3527">
        <v>276.68</v>
      </c>
      <c r="J3527">
        <v>420.98</v>
      </c>
      <c r="K3527">
        <v>19.989999999999998</v>
      </c>
      <c r="L3527" s="2" t="s">
        <v>1820</v>
      </c>
      <c r="M3527" s="2" t="s">
        <v>1818</v>
      </c>
      <c r="N3527" s="2" t="s">
        <v>545</v>
      </c>
      <c r="O3527" s="2" t="s">
        <v>42</v>
      </c>
      <c r="P3527" s="2" t="s">
        <v>29</v>
      </c>
      <c r="Q3527" s="2" t="s">
        <v>54</v>
      </c>
      <c r="R3527" s="2" t="s">
        <v>496</v>
      </c>
      <c r="S3527" s="2" t="s">
        <v>46</v>
      </c>
      <c r="T3527">
        <v>0.35</v>
      </c>
      <c r="U3527" s="1">
        <v>40426</v>
      </c>
      <c r="V3527">
        <v>2010</v>
      </c>
      <c r="W3527" s="2" t="s">
        <v>112</v>
      </c>
      <c r="X3527">
        <v>9</v>
      </c>
      <c r="Y3527">
        <v>0.13805560545276732</v>
      </c>
    </row>
    <row r="3528" spans="1:25" x14ac:dyDescent="0.45">
      <c r="A3528">
        <v>501</v>
      </c>
      <c r="B3528" s="1">
        <v>40208</v>
      </c>
      <c r="C3528" s="2" t="s">
        <v>81</v>
      </c>
      <c r="D3528">
        <v>3461</v>
      </c>
      <c r="E3528">
        <v>47</v>
      </c>
      <c r="F3528">
        <v>2053.3789999999999</v>
      </c>
      <c r="G3528">
        <v>0.1</v>
      </c>
      <c r="H3528" s="2" t="s">
        <v>25</v>
      </c>
      <c r="I3528">
        <v>1040.4000000000001</v>
      </c>
      <c r="J3528">
        <v>55.99</v>
      </c>
      <c r="K3528">
        <v>1.25</v>
      </c>
      <c r="L3528" s="2" t="s">
        <v>1821</v>
      </c>
      <c r="M3528" s="2" t="s">
        <v>1818</v>
      </c>
      <c r="N3528" s="2" t="s">
        <v>545</v>
      </c>
      <c r="O3528" s="2" t="s">
        <v>62</v>
      </c>
      <c r="P3528" s="2" t="s">
        <v>43</v>
      </c>
      <c r="Q3528" s="2" t="s">
        <v>44</v>
      </c>
      <c r="R3528" s="2" t="s">
        <v>781</v>
      </c>
      <c r="S3528" s="2" t="s">
        <v>106</v>
      </c>
      <c r="T3528">
        <v>0.35</v>
      </c>
      <c r="U3528" s="1">
        <v>40210</v>
      </c>
      <c r="V3528">
        <v>2010</v>
      </c>
      <c r="W3528" s="2" t="s">
        <v>107</v>
      </c>
      <c r="X3528">
        <v>1</v>
      </c>
      <c r="Y3528">
        <v>0.50667704305926964</v>
      </c>
    </row>
    <row r="3529" spans="1:25" x14ac:dyDescent="0.45">
      <c r="A3529">
        <v>517</v>
      </c>
      <c r="B3529" s="1">
        <v>40710</v>
      </c>
      <c r="C3529" s="2" t="s">
        <v>24</v>
      </c>
      <c r="D3529">
        <v>3554</v>
      </c>
      <c r="E3529">
        <v>25</v>
      </c>
      <c r="F3529">
        <v>288.91000000000003</v>
      </c>
      <c r="G3529">
        <v>0.08</v>
      </c>
      <c r="H3529" s="2" t="s">
        <v>25</v>
      </c>
      <c r="I3529">
        <v>-14.06</v>
      </c>
      <c r="J3529">
        <v>12.28</v>
      </c>
      <c r="K3529">
        <v>6.47</v>
      </c>
      <c r="L3529" s="2" t="s">
        <v>870</v>
      </c>
      <c r="M3529" s="2" t="s">
        <v>1818</v>
      </c>
      <c r="N3529" s="2" t="s">
        <v>545</v>
      </c>
      <c r="O3529" s="2" t="s">
        <v>42</v>
      </c>
      <c r="P3529" s="2" t="s">
        <v>29</v>
      </c>
      <c r="Q3529" s="2" t="s">
        <v>63</v>
      </c>
      <c r="R3529" s="2" t="s">
        <v>913</v>
      </c>
      <c r="S3529" s="2" t="s">
        <v>46</v>
      </c>
      <c r="T3529">
        <v>0.38</v>
      </c>
      <c r="U3529" s="1">
        <v>40719</v>
      </c>
      <c r="V3529">
        <v>2011</v>
      </c>
      <c r="W3529" s="2" t="s">
        <v>56</v>
      </c>
      <c r="X3529">
        <v>6</v>
      </c>
      <c r="Y3529">
        <v>-4.8665674431483848E-2</v>
      </c>
    </row>
    <row r="3530" spans="1:25" x14ac:dyDescent="0.45">
      <c r="A3530">
        <v>610</v>
      </c>
      <c r="B3530" s="1">
        <v>40236</v>
      </c>
      <c r="C3530" s="2" t="s">
        <v>24</v>
      </c>
      <c r="D3530">
        <v>4166</v>
      </c>
      <c r="E3530">
        <v>19</v>
      </c>
      <c r="F3530">
        <v>138.85</v>
      </c>
      <c r="G3530">
        <v>0.08</v>
      </c>
      <c r="H3530" s="2" t="s">
        <v>25</v>
      </c>
      <c r="I3530">
        <v>-49.35</v>
      </c>
      <c r="J3530">
        <v>7.1</v>
      </c>
      <c r="K3530">
        <v>6.05</v>
      </c>
      <c r="L3530" s="2" t="s">
        <v>1760</v>
      </c>
      <c r="M3530" s="2" t="s">
        <v>1818</v>
      </c>
      <c r="N3530" s="2" t="s">
        <v>545</v>
      </c>
      <c r="O3530" s="2" t="s">
        <v>42</v>
      </c>
      <c r="P3530" s="2" t="s">
        <v>29</v>
      </c>
      <c r="Q3530" s="2" t="s">
        <v>54</v>
      </c>
      <c r="R3530" s="2" t="s">
        <v>354</v>
      </c>
      <c r="S3530" s="2" t="s">
        <v>46</v>
      </c>
      <c r="T3530">
        <v>0.39</v>
      </c>
      <c r="U3530" s="1">
        <v>40236</v>
      </c>
      <c r="V3530">
        <v>2010</v>
      </c>
      <c r="W3530" s="2" t="s">
        <v>65</v>
      </c>
      <c r="X3530">
        <v>2</v>
      </c>
      <c r="Y3530">
        <v>-0.3554195174648902</v>
      </c>
    </row>
    <row r="3531" spans="1:25" x14ac:dyDescent="0.45">
      <c r="A3531">
        <v>712</v>
      </c>
      <c r="B3531" s="1">
        <v>40491</v>
      </c>
      <c r="C3531" s="2" t="s">
        <v>34</v>
      </c>
      <c r="D3531">
        <v>5059</v>
      </c>
      <c r="E3531">
        <v>5</v>
      </c>
      <c r="F3531">
        <v>41.18</v>
      </c>
      <c r="G3531">
        <v>0.1</v>
      </c>
      <c r="H3531" s="2" t="s">
        <v>57</v>
      </c>
      <c r="I3531">
        <v>-19.309999999999999</v>
      </c>
      <c r="J3531">
        <v>5.44</v>
      </c>
      <c r="K3531">
        <v>7.46</v>
      </c>
      <c r="L3531" s="2" t="s">
        <v>1822</v>
      </c>
      <c r="M3531" s="2" t="s">
        <v>1818</v>
      </c>
      <c r="N3531" s="2" t="s">
        <v>545</v>
      </c>
      <c r="O3531" s="2" t="s">
        <v>28</v>
      </c>
      <c r="P3531" s="2" t="s">
        <v>29</v>
      </c>
      <c r="Q3531" s="2" t="s">
        <v>54</v>
      </c>
      <c r="R3531" s="2" t="s">
        <v>1823</v>
      </c>
      <c r="S3531" s="2" t="s">
        <v>46</v>
      </c>
      <c r="T3531">
        <v>0.36</v>
      </c>
      <c r="U3531" s="1">
        <v>40493</v>
      </c>
      <c r="V3531">
        <v>2010</v>
      </c>
      <c r="W3531" s="2" t="s">
        <v>69</v>
      </c>
      <c r="X3531">
        <v>11</v>
      </c>
      <c r="Y3531">
        <v>-0.46891694997571631</v>
      </c>
    </row>
    <row r="3532" spans="1:25" x14ac:dyDescent="0.45">
      <c r="A3532">
        <v>730</v>
      </c>
      <c r="B3532" s="1">
        <v>41115</v>
      </c>
      <c r="C3532" s="2" t="s">
        <v>48</v>
      </c>
      <c r="D3532">
        <v>5254</v>
      </c>
      <c r="E3532">
        <v>31</v>
      </c>
      <c r="F3532">
        <v>1735.3515</v>
      </c>
      <c r="G3532">
        <v>0.08</v>
      </c>
      <c r="H3532" s="2" t="s">
        <v>25</v>
      </c>
      <c r="I3532">
        <v>258.62</v>
      </c>
      <c r="J3532">
        <v>65.989999999999995</v>
      </c>
      <c r="K3532">
        <v>8.99</v>
      </c>
      <c r="L3532" s="2" t="s">
        <v>1824</v>
      </c>
      <c r="M3532" s="2" t="s">
        <v>1818</v>
      </c>
      <c r="N3532" s="2" t="s">
        <v>545</v>
      </c>
      <c r="O3532" s="2" t="s">
        <v>42</v>
      </c>
      <c r="P3532" s="2" t="s">
        <v>43</v>
      </c>
      <c r="Q3532" s="2" t="s">
        <v>44</v>
      </c>
      <c r="R3532" s="2" t="s">
        <v>1009</v>
      </c>
      <c r="S3532" s="2" t="s">
        <v>46</v>
      </c>
      <c r="T3532">
        <v>0.56000000000000005</v>
      </c>
      <c r="U3532" s="1">
        <v>41117</v>
      </c>
      <c r="V3532">
        <v>2012</v>
      </c>
      <c r="W3532" s="2" t="s">
        <v>47</v>
      </c>
      <c r="X3532">
        <v>7</v>
      </c>
      <c r="Y3532">
        <v>0.14903032613277484</v>
      </c>
    </row>
    <row r="3533" spans="1:25" x14ac:dyDescent="0.45">
      <c r="A3533">
        <v>784</v>
      </c>
      <c r="B3533" s="1">
        <v>40747</v>
      </c>
      <c r="C3533" s="2" t="s">
        <v>24</v>
      </c>
      <c r="D3533">
        <v>5575</v>
      </c>
      <c r="E3533">
        <v>41</v>
      </c>
      <c r="F3533">
        <v>254.69</v>
      </c>
      <c r="G3533">
        <v>0.06</v>
      </c>
      <c r="H3533" s="2" t="s">
        <v>25</v>
      </c>
      <c r="I3533">
        <v>-269.37</v>
      </c>
      <c r="J3533">
        <v>5.98</v>
      </c>
      <c r="K3533">
        <v>10.39</v>
      </c>
      <c r="L3533" s="2" t="s">
        <v>1825</v>
      </c>
      <c r="M3533" s="2" t="s">
        <v>1818</v>
      </c>
      <c r="N3533" s="2" t="s">
        <v>545</v>
      </c>
      <c r="O3533" s="2" t="s">
        <v>42</v>
      </c>
      <c r="P3533" s="2" t="s">
        <v>29</v>
      </c>
      <c r="Q3533" s="2" t="s">
        <v>63</v>
      </c>
      <c r="R3533" s="2" t="s">
        <v>1268</v>
      </c>
      <c r="S3533" s="2" t="s">
        <v>46</v>
      </c>
      <c r="T3533">
        <v>0.4</v>
      </c>
      <c r="U3533" s="1">
        <v>40747</v>
      </c>
      <c r="V3533">
        <v>2011</v>
      </c>
      <c r="W3533" s="2" t="s">
        <v>47</v>
      </c>
      <c r="X3533">
        <v>7</v>
      </c>
      <c r="Y3533">
        <v>-1.0576386980250501</v>
      </c>
    </row>
    <row r="3534" spans="1:25" x14ac:dyDescent="0.45">
      <c r="A3534">
        <v>823</v>
      </c>
      <c r="B3534" s="1">
        <v>41245</v>
      </c>
      <c r="C3534" s="2" t="s">
        <v>81</v>
      </c>
      <c r="D3534">
        <v>5954</v>
      </c>
      <c r="E3534">
        <v>32</v>
      </c>
      <c r="F3534">
        <v>18316.3</v>
      </c>
      <c r="G3534">
        <v>0.06</v>
      </c>
      <c r="H3534" s="2" t="s">
        <v>35</v>
      </c>
      <c r="I3534">
        <v>4569.0600000000004</v>
      </c>
      <c r="J3534">
        <v>596.98</v>
      </c>
      <c r="K3534">
        <v>14.7</v>
      </c>
      <c r="L3534" s="2" t="s">
        <v>870</v>
      </c>
      <c r="M3534" s="2" t="s">
        <v>1818</v>
      </c>
      <c r="N3534" s="2" t="s">
        <v>545</v>
      </c>
      <c r="O3534" s="2" t="s">
        <v>42</v>
      </c>
      <c r="P3534" s="2" t="s">
        <v>43</v>
      </c>
      <c r="Q3534" s="2" t="s">
        <v>192</v>
      </c>
      <c r="R3534" s="2" t="s">
        <v>1826</v>
      </c>
      <c r="S3534" s="2" t="s">
        <v>40</v>
      </c>
      <c r="T3534">
        <v>0.56999999999999995</v>
      </c>
      <c r="U3534" s="1">
        <v>41247</v>
      </c>
      <c r="V3534">
        <v>2012</v>
      </c>
      <c r="W3534" s="2" t="s">
        <v>100</v>
      </c>
      <c r="X3534">
        <v>12</v>
      </c>
      <c r="Y3534">
        <v>0.24945321926371597</v>
      </c>
    </row>
    <row r="3535" spans="1:25" x14ac:dyDescent="0.45">
      <c r="A3535">
        <v>840</v>
      </c>
      <c r="B3535" s="1">
        <v>41139</v>
      </c>
      <c r="C3535" s="2" t="s">
        <v>24</v>
      </c>
      <c r="D3535">
        <v>6018</v>
      </c>
      <c r="E3535">
        <v>39</v>
      </c>
      <c r="F3535">
        <v>206.09</v>
      </c>
      <c r="G3535">
        <v>0</v>
      </c>
      <c r="H3535" s="2" t="s">
        <v>25</v>
      </c>
      <c r="I3535">
        <v>36.04</v>
      </c>
      <c r="J3535">
        <v>5.08</v>
      </c>
      <c r="K3535">
        <v>2.0299999999999998</v>
      </c>
      <c r="L3535" s="2" t="s">
        <v>1827</v>
      </c>
      <c r="M3535" s="2" t="s">
        <v>1818</v>
      </c>
      <c r="N3535" s="2" t="s">
        <v>545</v>
      </c>
      <c r="O3535" s="2" t="s">
        <v>62</v>
      </c>
      <c r="P3535" s="2" t="s">
        <v>73</v>
      </c>
      <c r="Q3535" s="2" t="s">
        <v>74</v>
      </c>
      <c r="R3535" s="2" t="s">
        <v>1281</v>
      </c>
      <c r="S3535" s="2" t="s">
        <v>76</v>
      </c>
      <c r="T3535">
        <v>0.51</v>
      </c>
      <c r="U3535" s="1">
        <v>41141</v>
      </c>
      <c r="V3535">
        <v>2012</v>
      </c>
      <c r="W3535" s="2" t="s">
        <v>52</v>
      </c>
      <c r="X3535">
        <v>8</v>
      </c>
      <c r="Y3535">
        <v>0.17487505458780145</v>
      </c>
    </row>
    <row r="3536" spans="1:25" x14ac:dyDescent="0.45">
      <c r="A3536">
        <v>881</v>
      </c>
      <c r="B3536" s="1">
        <v>40783</v>
      </c>
      <c r="C3536" s="2" t="s">
        <v>34</v>
      </c>
      <c r="D3536">
        <v>6336</v>
      </c>
      <c r="E3536">
        <v>43</v>
      </c>
      <c r="F3536">
        <v>320.26</v>
      </c>
      <c r="G3536">
        <v>0.01</v>
      </c>
      <c r="H3536" s="2" t="s">
        <v>57</v>
      </c>
      <c r="I3536">
        <v>-84.13</v>
      </c>
      <c r="J3536">
        <v>7.1</v>
      </c>
      <c r="K3536">
        <v>6.05</v>
      </c>
      <c r="L3536" s="2" t="s">
        <v>1828</v>
      </c>
      <c r="M3536" s="2" t="s">
        <v>1818</v>
      </c>
      <c r="N3536" s="2" t="s">
        <v>545</v>
      </c>
      <c r="O3536" s="2" t="s">
        <v>62</v>
      </c>
      <c r="P3536" s="2" t="s">
        <v>29</v>
      </c>
      <c r="Q3536" s="2" t="s">
        <v>54</v>
      </c>
      <c r="R3536" s="2" t="s">
        <v>354</v>
      </c>
      <c r="S3536" s="2" t="s">
        <v>46</v>
      </c>
      <c r="T3536">
        <v>0.39</v>
      </c>
      <c r="U3536" s="1">
        <v>40785</v>
      </c>
      <c r="V3536">
        <v>2011</v>
      </c>
      <c r="W3536" s="2" t="s">
        <v>52</v>
      </c>
      <c r="X3536">
        <v>8</v>
      </c>
      <c r="Y3536">
        <v>-0.2626928120901767</v>
      </c>
    </row>
    <row r="3537" spans="1:25" x14ac:dyDescent="0.45">
      <c r="A3537">
        <v>1037</v>
      </c>
      <c r="B3537" s="1">
        <v>40463</v>
      </c>
      <c r="C3537" s="2" t="s">
        <v>81</v>
      </c>
      <c r="D3537">
        <v>7559</v>
      </c>
      <c r="E3537">
        <v>9</v>
      </c>
      <c r="F3537">
        <v>90.37</v>
      </c>
      <c r="G3537">
        <v>0.05</v>
      </c>
      <c r="H3537" s="2" t="s">
        <v>25</v>
      </c>
      <c r="I3537">
        <v>-374.82</v>
      </c>
      <c r="J3537">
        <v>4.4800000000000004</v>
      </c>
      <c r="K3537">
        <v>49</v>
      </c>
      <c r="L3537" s="2" t="s">
        <v>1760</v>
      </c>
      <c r="M3537" s="2" t="s">
        <v>1818</v>
      </c>
      <c r="N3537" s="2" t="s">
        <v>545</v>
      </c>
      <c r="O3537" s="2" t="s">
        <v>42</v>
      </c>
      <c r="P3537" s="2" t="s">
        <v>29</v>
      </c>
      <c r="Q3537" s="2" t="s">
        <v>38</v>
      </c>
      <c r="R3537" s="2" t="s">
        <v>128</v>
      </c>
      <c r="S3537" s="2" t="s">
        <v>32</v>
      </c>
      <c r="T3537">
        <v>0.6</v>
      </c>
      <c r="U3537" s="1">
        <v>40465</v>
      </c>
      <c r="V3537">
        <v>2010</v>
      </c>
      <c r="W3537" s="2" t="s">
        <v>33</v>
      </c>
      <c r="X3537">
        <v>10</v>
      </c>
      <c r="Y3537">
        <v>-4.1476153590793405</v>
      </c>
    </row>
    <row r="3538" spans="1:25" x14ac:dyDescent="0.45">
      <c r="A3538">
        <v>1100</v>
      </c>
      <c r="B3538" s="1">
        <v>40936</v>
      </c>
      <c r="C3538" s="2" t="s">
        <v>66</v>
      </c>
      <c r="D3538">
        <v>8070</v>
      </c>
      <c r="E3538">
        <v>14</v>
      </c>
      <c r="F3538">
        <v>622.72</v>
      </c>
      <c r="G3538">
        <v>0</v>
      </c>
      <c r="H3538" s="2" t="s">
        <v>25</v>
      </c>
      <c r="I3538">
        <v>76.510000000000005</v>
      </c>
      <c r="J3538">
        <v>40.97</v>
      </c>
      <c r="K3538">
        <v>8.99</v>
      </c>
      <c r="L3538" s="2" t="s">
        <v>1825</v>
      </c>
      <c r="M3538" s="2" t="s">
        <v>1818</v>
      </c>
      <c r="N3538" s="2" t="s">
        <v>545</v>
      </c>
      <c r="O3538" s="2" t="s">
        <v>62</v>
      </c>
      <c r="P3538" s="2" t="s">
        <v>29</v>
      </c>
      <c r="Q3538" s="2" t="s">
        <v>94</v>
      </c>
      <c r="R3538" s="2" t="s">
        <v>1122</v>
      </c>
      <c r="S3538" s="2" t="s">
        <v>106</v>
      </c>
      <c r="T3538">
        <v>0.59</v>
      </c>
      <c r="U3538" s="1">
        <v>40937</v>
      </c>
      <c r="V3538">
        <v>2012</v>
      </c>
      <c r="W3538" s="2" t="s">
        <v>107</v>
      </c>
      <c r="X3538">
        <v>1</v>
      </c>
      <c r="Y3538">
        <v>0.12286420863309352</v>
      </c>
    </row>
    <row r="3539" spans="1:25" x14ac:dyDescent="0.45">
      <c r="A3539">
        <v>1131</v>
      </c>
      <c r="B3539" s="1">
        <v>39921</v>
      </c>
      <c r="C3539" s="2" t="s">
        <v>66</v>
      </c>
      <c r="D3539">
        <v>8259</v>
      </c>
      <c r="E3539">
        <v>25</v>
      </c>
      <c r="F3539">
        <v>2130.2199999999998</v>
      </c>
      <c r="G3539">
        <v>0.09</v>
      </c>
      <c r="H3539" s="2" t="s">
        <v>35</v>
      </c>
      <c r="I3539">
        <v>-584.6</v>
      </c>
      <c r="J3539">
        <v>89.99</v>
      </c>
      <c r="K3539">
        <v>42</v>
      </c>
      <c r="L3539" s="2" t="s">
        <v>1829</v>
      </c>
      <c r="M3539" s="2" t="s">
        <v>1818</v>
      </c>
      <c r="N3539" s="2" t="s">
        <v>545</v>
      </c>
      <c r="O3539" s="2" t="s">
        <v>37</v>
      </c>
      <c r="P3539" s="2" t="s">
        <v>73</v>
      </c>
      <c r="Q3539" s="2" t="s">
        <v>114</v>
      </c>
      <c r="R3539" s="2" t="s">
        <v>758</v>
      </c>
      <c r="S3539" s="2" t="s">
        <v>40</v>
      </c>
      <c r="T3539">
        <v>0.66</v>
      </c>
      <c r="U3539" s="1">
        <v>39921</v>
      </c>
      <c r="V3539">
        <v>2009</v>
      </c>
      <c r="W3539" s="2" t="s">
        <v>88</v>
      </c>
      <c r="X3539">
        <v>4</v>
      </c>
      <c r="Y3539">
        <v>-0.27443174883345384</v>
      </c>
    </row>
    <row r="3540" spans="1:25" x14ac:dyDescent="0.45">
      <c r="A3540">
        <v>1180</v>
      </c>
      <c r="B3540" s="1">
        <v>40194</v>
      </c>
      <c r="C3540" s="2" t="s">
        <v>34</v>
      </c>
      <c r="D3540">
        <v>8642</v>
      </c>
      <c r="E3540">
        <v>26</v>
      </c>
      <c r="F3540">
        <v>151.05000000000001</v>
      </c>
      <c r="G3540">
        <v>0.09</v>
      </c>
      <c r="H3540" s="2" t="s">
        <v>25</v>
      </c>
      <c r="I3540">
        <v>-76.14</v>
      </c>
      <c r="J3540">
        <v>5.8</v>
      </c>
      <c r="K3540">
        <v>5.59</v>
      </c>
      <c r="L3540" s="2" t="s">
        <v>1760</v>
      </c>
      <c r="M3540" s="2" t="s">
        <v>1818</v>
      </c>
      <c r="N3540" s="2" t="s">
        <v>545</v>
      </c>
      <c r="O3540" s="2" t="s">
        <v>42</v>
      </c>
      <c r="P3540" s="2" t="s">
        <v>29</v>
      </c>
      <c r="Q3540" s="2" t="s">
        <v>54</v>
      </c>
      <c r="R3540" s="2" t="s">
        <v>830</v>
      </c>
      <c r="S3540" s="2" t="s">
        <v>46</v>
      </c>
      <c r="T3540">
        <v>0.4</v>
      </c>
      <c r="U3540" s="1">
        <v>40195</v>
      </c>
      <c r="V3540">
        <v>2010</v>
      </c>
      <c r="W3540" s="2" t="s">
        <v>107</v>
      </c>
      <c r="X3540">
        <v>1</v>
      </c>
      <c r="Y3540">
        <v>-0.50407149950347563</v>
      </c>
    </row>
    <row r="3541" spans="1:25" x14ac:dyDescent="0.45">
      <c r="A3541">
        <v>1200</v>
      </c>
      <c r="B3541" s="1">
        <v>41263</v>
      </c>
      <c r="C3541" s="2" t="s">
        <v>48</v>
      </c>
      <c r="D3541">
        <v>8803</v>
      </c>
      <c r="E3541">
        <v>6</v>
      </c>
      <c r="F3541">
        <v>1184.1099999999999</v>
      </c>
      <c r="G3541">
        <v>7.0000000000000007E-2</v>
      </c>
      <c r="H3541" s="2" t="s">
        <v>25</v>
      </c>
      <c r="I3541">
        <v>-145.07</v>
      </c>
      <c r="J3541">
        <v>193.17</v>
      </c>
      <c r="K3541">
        <v>19.989999999999998</v>
      </c>
      <c r="L3541" s="2" t="s">
        <v>1824</v>
      </c>
      <c r="M3541" s="2" t="s">
        <v>1818</v>
      </c>
      <c r="N3541" s="2" t="s">
        <v>545</v>
      </c>
      <c r="O3541" s="2" t="s">
        <v>42</v>
      </c>
      <c r="P3541" s="2" t="s">
        <v>29</v>
      </c>
      <c r="Q3541" s="2" t="s">
        <v>30</v>
      </c>
      <c r="R3541" s="2" t="s">
        <v>577</v>
      </c>
      <c r="S3541" s="2" t="s">
        <v>46</v>
      </c>
      <c r="T3541">
        <v>0.71</v>
      </c>
      <c r="U3541" s="1">
        <v>41264</v>
      </c>
      <c r="V3541">
        <v>2012</v>
      </c>
      <c r="W3541" s="2" t="s">
        <v>100</v>
      </c>
      <c r="X3541">
        <v>12</v>
      </c>
      <c r="Y3541">
        <v>-0.1225139556291223</v>
      </c>
    </row>
    <row r="3542" spans="1:25" x14ac:dyDescent="0.45">
      <c r="A3542">
        <v>1287</v>
      </c>
      <c r="B3542" s="1">
        <v>39888</v>
      </c>
      <c r="C3542" s="2" t="s">
        <v>48</v>
      </c>
      <c r="D3542">
        <v>9383</v>
      </c>
      <c r="E3542">
        <v>11</v>
      </c>
      <c r="F3542">
        <v>82.42</v>
      </c>
      <c r="G3542">
        <v>7.0000000000000007E-2</v>
      </c>
      <c r="H3542" s="2" t="s">
        <v>25</v>
      </c>
      <c r="I3542">
        <v>18.53</v>
      </c>
      <c r="J3542">
        <v>7.59</v>
      </c>
      <c r="K3542">
        <v>4</v>
      </c>
      <c r="L3542" s="2" t="s">
        <v>1820</v>
      </c>
      <c r="M3542" s="2" t="s">
        <v>1818</v>
      </c>
      <c r="N3542" s="2" t="s">
        <v>545</v>
      </c>
      <c r="O3542" s="2" t="s">
        <v>42</v>
      </c>
      <c r="P3542" s="2" t="s">
        <v>73</v>
      </c>
      <c r="Q3542" s="2" t="s">
        <v>74</v>
      </c>
      <c r="R3542" s="2" t="s">
        <v>413</v>
      </c>
      <c r="S3542" s="2" t="s">
        <v>76</v>
      </c>
      <c r="T3542">
        <v>0.42</v>
      </c>
      <c r="U3542" s="1">
        <v>39890</v>
      </c>
      <c r="V3542">
        <v>2009</v>
      </c>
      <c r="W3542" s="2" t="s">
        <v>60</v>
      </c>
      <c r="X3542">
        <v>3</v>
      </c>
      <c r="Y3542">
        <v>0.22482407182722641</v>
      </c>
    </row>
    <row r="3543" spans="1:25" x14ac:dyDescent="0.45">
      <c r="A3543">
        <v>1418</v>
      </c>
      <c r="B3543" s="1">
        <v>40798</v>
      </c>
      <c r="C3543" s="2" t="s">
        <v>24</v>
      </c>
      <c r="D3543">
        <v>10278</v>
      </c>
      <c r="E3543">
        <v>25</v>
      </c>
      <c r="F3543">
        <v>1907.71</v>
      </c>
      <c r="G3543">
        <v>0</v>
      </c>
      <c r="H3543" s="2" t="s">
        <v>35</v>
      </c>
      <c r="I3543">
        <v>32.549999999999997</v>
      </c>
      <c r="J3543">
        <v>70.98</v>
      </c>
      <c r="K3543">
        <v>26.74</v>
      </c>
      <c r="L3543" s="2" t="s">
        <v>1825</v>
      </c>
      <c r="M3543" s="2" t="s">
        <v>1818</v>
      </c>
      <c r="N3543" s="2" t="s">
        <v>545</v>
      </c>
      <c r="O3543" s="2" t="s">
        <v>62</v>
      </c>
      <c r="P3543" s="2" t="s">
        <v>73</v>
      </c>
      <c r="Q3543" s="2" t="s">
        <v>83</v>
      </c>
      <c r="R3543" s="2" t="s">
        <v>547</v>
      </c>
      <c r="S3543" s="2" t="s">
        <v>85</v>
      </c>
      <c r="T3543">
        <v>0.6</v>
      </c>
      <c r="U3543" s="1">
        <v>40805</v>
      </c>
      <c r="V3543">
        <v>2011</v>
      </c>
      <c r="W3543" s="2" t="s">
        <v>112</v>
      </c>
      <c r="X3543">
        <v>9</v>
      </c>
      <c r="Y3543">
        <v>1.7062341760540122E-2</v>
      </c>
    </row>
    <row r="3544" spans="1:25" x14ac:dyDescent="0.45">
      <c r="A3544">
        <v>1515</v>
      </c>
      <c r="B3544" s="1">
        <v>39902</v>
      </c>
      <c r="C3544" s="2" t="s">
        <v>66</v>
      </c>
      <c r="D3544">
        <v>10949</v>
      </c>
      <c r="E3544">
        <v>46</v>
      </c>
      <c r="F3544">
        <v>3449.26</v>
      </c>
      <c r="G3544">
        <v>0.1</v>
      </c>
      <c r="H3544" s="2" t="s">
        <v>35</v>
      </c>
      <c r="I3544">
        <v>252.77</v>
      </c>
      <c r="J3544">
        <v>80.97</v>
      </c>
      <c r="K3544">
        <v>30.06</v>
      </c>
      <c r="L3544" s="2" t="s">
        <v>1830</v>
      </c>
      <c r="M3544" s="2" t="s">
        <v>1818</v>
      </c>
      <c r="N3544" s="2" t="s">
        <v>545</v>
      </c>
      <c r="O3544" s="2" t="s">
        <v>28</v>
      </c>
      <c r="P3544" s="2" t="s">
        <v>43</v>
      </c>
      <c r="Q3544" s="2" t="s">
        <v>192</v>
      </c>
      <c r="R3544" s="2" t="s">
        <v>877</v>
      </c>
      <c r="S3544" s="2" t="s">
        <v>85</v>
      </c>
      <c r="T3544">
        <v>0.4</v>
      </c>
      <c r="U3544" s="1">
        <v>39903</v>
      </c>
      <c r="V3544">
        <v>2009</v>
      </c>
      <c r="W3544" s="2" t="s">
        <v>60</v>
      </c>
      <c r="X3544">
        <v>3</v>
      </c>
      <c r="Y3544">
        <v>7.3282385207261852E-2</v>
      </c>
    </row>
    <row r="3545" spans="1:25" x14ac:dyDescent="0.45">
      <c r="A3545">
        <v>1569</v>
      </c>
      <c r="B3545" s="1">
        <v>40107</v>
      </c>
      <c r="C3545" s="2" t="s">
        <v>34</v>
      </c>
      <c r="D3545">
        <v>11335</v>
      </c>
      <c r="E3545">
        <v>3</v>
      </c>
      <c r="F3545">
        <v>14.84</v>
      </c>
      <c r="G3545">
        <v>0.08</v>
      </c>
      <c r="H3545" s="2" t="s">
        <v>25</v>
      </c>
      <c r="I3545">
        <v>-2.42</v>
      </c>
      <c r="J3545">
        <v>4.9800000000000004</v>
      </c>
      <c r="K3545">
        <v>0.49</v>
      </c>
      <c r="L3545" s="2" t="s">
        <v>863</v>
      </c>
      <c r="M3545" s="2" t="s">
        <v>1818</v>
      </c>
      <c r="N3545" s="2" t="s">
        <v>545</v>
      </c>
      <c r="O3545" s="2" t="s">
        <v>42</v>
      </c>
      <c r="P3545" s="2" t="s">
        <v>29</v>
      </c>
      <c r="Q3545" s="2" t="s">
        <v>89</v>
      </c>
      <c r="R3545" s="2" t="s">
        <v>1255</v>
      </c>
      <c r="S3545" s="2" t="s">
        <v>46</v>
      </c>
      <c r="T3545">
        <v>0.39</v>
      </c>
      <c r="U3545" s="1">
        <v>40108</v>
      </c>
      <c r="V3545">
        <v>2009</v>
      </c>
      <c r="W3545" s="2" t="s">
        <v>33</v>
      </c>
      <c r="X3545">
        <v>10</v>
      </c>
      <c r="Y3545">
        <v>-0.16307277628032343</v>
      </c>
    </row>
    <row r="3546" spans="1:25" x14ac:dyDescent="0.45">
      <c r="A3546">
        <v>1834</v>
      </c>
      <c r="B3546" s="1">
        <v>40390</v>
      </c>
      <c r="C3546" s="2" t="s">
        <v>66</v>
      </c>
      <c r="D3546">
        <v>13127</v>
      </c>
      <c r="E3546">
        <v>13</v>
      </c>
      <c r="F3546">
        <v>951.31</v>
      </c>
      <c r="G3546">
        <v>0.06</v>
      </c>
      <c r="H3546" s="2" t="s">
        <v>35</v>
      </c>
      <c r="I3546">
        <v>-333.07</v>
      </c>
      <c r="J3546">
        <v>68.81</v>
      </c>
      <c r="K3546">
        <v>60</v>
      </c>
      <c r="L3546" s="2" t="s">
        <v>1817</v>
      </c>
      <c r="M3546" s="2" t="s">
        <v>1818</v>
      </c>
      <c r="N3546" s="2" t="s">
        <v>545</v>
      </c>
      <c r="O3546" s="2" t="s">
        <v>62</v>
      </c>
      <c r="P3546" s="2" t="s">
        <v>29</v>
      </c>
      <c r="Q3546" s="2" t="s">
        <v>38</v>
      </c>
      <c r="R3546" s="2" t="s">
        <v>494</v>
      </c>
      <c r="S3546" s="2" t="s">
        <v>40</v>
      </c>
      <c r="T3546">
        <v>0.41</v>
      </c>
      <c r="U3546" s="1">
        <v>40393</v>
      </c>
      <c r="V3546">
        <v>2010</v>
      </c>
      <c r="W3546" s="2" t="s">
        <v>47</v>
      </c>
      <c r="X3546">
        <v>7</v>
      </c>
      <c r="Y3546">
        <v>-0.35011720679904557</v>
      </c>
    </row>
    <row r="3547" spans="1:25" x14ac:dyDescent="0.45">
      <c r="A3547">
        <v>2092</v>
      </c>
      <c r="B3547" s="1">
        <v>40325</v>
      </c>
      <c r="C3547" s="2" t="s">
        <v>81</v>
      </c>
      <c r="D3547">
        <v>14978</v>
      </c>
      <c r="E3547">
        <v>14</v>
      </c>
      <c r="F3547">
        <v>12043.88</v>
      </c>
      <c r="G3547">
        <v>7.0000000000000007E-2</v>
      </c>
      <c r="H3547" s="2" t="s">
        <v>35</v>
      </c>
      <c r="I3547">
        <v>2011.31</v>
      </c>
      <c r="J3547">
        <v>880.98</v>
      </c>
      <c r="K3547">
        <v>44.55</v>
      </c>
      <c r="L3547" s="2" t="s">
        <v>1822</v>
      </c>
      <c r="M3547" s="2" t="s">
        <v>1818</v>
      </c>
      <c r="N3547" s="2" t="s">
        <v>545</v>
      </c>
      <c r="O3547" s="2" t="s">
        <v>42</v>
      </c>
      <c r="P3547" s="2" t="s">
        <v>73</v>
      </c>
      <c r="Q3547" s="2" t="s">
        <v>83</v>
      </c>
      <c r="R3547" s="2" t="s">
        <v>257</v>
      </c>
      <c r="S3547" s="2" t="s">
        <v>85</v>
      </c>
      <c r="T3547">
        <v>0.62</v>
      </c>
      <c r="U3547" s="1">
        <v>40326</v>
      </c>
      <c r="V3547">
        <v>2010</v>
      </c>
      <c r="W3547" s="2" t="s">
        <v>77</v>
      </c>
      <c r="X3547">
        <v>5</v>
      </c>
      <c r="Y3547">
        <v>0.16699850878620512</v>
      </c>
    </row>
    <row r="3548" spans="1:25" x14ac:dyDescent="0.45">
      <c r="A3548">
        <v>2187</v>
      </c>
      <c r="B3548" s="1">
        <v>40040</v>
      </c>
      <c r="C3548" s="2" t="s">
        <v>81</v>
      </c>
      <c r="D3548">
        <v>15751</v>
      </c>
      <c r="E3548">
        <v>37</v>
      </c>
      <c r="F3548">
        <v>189.6</v>
      </c>
      <c r="G3548">
        <v>0.02</v>
      </c>
      <c r="H3548" s="2" t="s">
        <v>25</v>
      </c>
      <c r="I3548">
        <v>89.65</v>
      </c>
      <c r="J3548">
        <v>4.9800000000000004</v>
      </c>
      <c r="K3548">
        <v>0.49</v>
      </c>
      <c r="L3548" s="2" t="s">
        <v>863</v>
      </c>
      <c r="M3548" s="2" t="s">
        <v>1818</v>
      </c>
      <c r="N3548" s="2" t="s">
        <v>545</v>
      </c>
      <c r="O3548" s="2" t="s">
        <v>42</v>
      </c>
      <c r="P3548" s="2" t="s">
        <v>29</v>
      </c>
      <c r="Q3548" s="2" t="s">
        <v>89</v>
      </c>
      <c r="R3548" s="2" t="s">
        <v>1255</v>
      </c>
      <c r="S3548" s="2" t="s">
        <v>46</v>
      </c>
      <c r="T3548">
        <v>0.39</v>
      </c>
      <c r="U3548" s="1">
        <v>40041</v>
      </c>
      <c r="V3548">
        <v>2009</v>
      </c>
      <c r="W3548" s="2" t="s">
        <v>52</v>
      </c>
      <c r="X3548">
        <v>8</v>
      </c>
      <c r="Y3548">
        <v>0.47283755274261607</v>
      </c>
    </row>
    <row r="3549" spans="1:25" x14ac:dyDescent="0.45">
      <c r="A3549">
        <v>2197</v>
      </c>
      <c r="B3549" s="1">
        <v>39934</v>
      </c>
      <c r="C3549" s="2" t="s">
        <v>81</v>
      </c>
      <c r="D3549">
        <v>15815</v>
      </c>
      <c r="E3549">
        <v>43</v>
      </c>
      <c r="F3549">
        <v>528.6</v>
      </c>
      <c r="G3549">
        <v>0.01</v>
      </c>
      <c r="H3549" s="2" t="s">
        <v>25</v>
      </c>
      <c r="I3549">
        <v>52.59</v>
      </c>
      <c r="J3549">
        <v>11.7</v>
      </c>
      <c r="K3549">
        <v>5.63</v>
      </c>
      <c r="L3549" s="2" t="s">
        <v>1819</v>
      </c>
      <c r="M3549" s="2" t="s">
        <v>1818</v>
      </c>
      <c r="N3549" s="2" t="s">
        <v>545</v>
      </c>
      <c r="O3549" s="2" t="s">
        <v>42</v>
      </c>
      <c r="P3549" s="2" t="s">
        <v>29</v>
      </c>
      <c r="Q3549" s="2" t="s">
        <v>54</v>
      </c>
      <c r="R3549" s="2" t="s">
        <v>1171</v>
      </c>
      <c r="S3549" s="2" t="s">
        <v>46</v>
      </c>
      <c r="T3549">
        <v>0.4</v>
      </c>
      <c r="U3549" s="1">
        <v>39936</v>
      </c>
      <c r="V3549">
        <v>2009</v>
      </c>
      <c r="W3549" s="2" t="s">
        <v>77</v>
      </c>
      <c r="X3549">
        <v>5</v>
      </c>
      <c r="Y3549">
        <v>9.9489216799091937E-2</v>
      </c>
    </row>
    <row r="3550" spans="1:25" x14ac:dyDescent="0.45">
      <c r="A3550">
        <v>2322</v>
      </c>
      <c r="B3550" s="1">
        <v>40714</v>
      </c>
      <c r="C3550" s="2" t="s">
        <v>48</v>
      </c>
      <c r="D3550">
        <v>16737</v>
      </c>
      <c r="E3550">
        <v>15</v>
      </c>
      <c r="F3550">
        <v>1390.49</v>
      </c>
      <c r="G3550">
        <v>0.01</v>
      </c>
      <c r="H3550" s="2" t="s">
        <v>25</v>
      </c>
      <c r="I3550">
        <v>366.8</v>
      </c>
      <c r="J3550">
        <v>90.48</v>
      </c>
      <c r="K3550">
        <v>19.989999999999998</v>
      </c>
      <c r="L3550" s="2" t="s">
        <v>1827</v>
      </c>
      <c r="M3550" s="2" t="s">
        <v>1818</v>
      </c>
      <c r="N3550" s="2" t="s">
        <v>545</v>
      </c>
      <c r="O3550" s="2" t="s">
        <v>62</v>
      </c>
      <c r="P3550" s="2" t="s">
        <v>29</v>
      </c>
      <c r="Q3550" s="2" t="s">
        <v>79</v>
      </c>
      <c r="R3550" s="2" t="s">
        <v>998</v>
      </c>
      <c r="S3550" s="2" t="s">
        <v>46</v>
      </c>
      <c r="T3550">
        <v>0.4</v>
      </c>
      <c r="U3550" s="1">
        <v>40715</v>
      </c>
      <c r="V3550">
        <v>2011</v>
      </c>
      <c r="W3550" s="2" t="s">
        <v>56</v>
      </c>
      <c r="X3550">
        <v>6</v>
      </c>
      <c r="Y3550">
        <v>0.26379190069687664</v>
      </c>
    </row>
    <row r="3551" spans="1:25" x14ac:dyDescent="0.45">
      <c r="A3551">
        <v>2366</v>
      </c>
      <c r="B3551" s="1">
        <v>40111</v>
      </c>
      <c r="C3551" s="2" t="s">
        <v>81</v>
      </c>
      <c r="D3551">
        <v>17124</v>
      </c>
      <c r="E3551">
        <v>39</v>
      </c>
      <c r="F3551">
        <v>128.31</v>
      </c>
      <c r="G3551">
        <v>0.05</v>
      </c>
      <c r="H3551" s="2" t="s">
        <v>57</v>
      </c>
      <c r="I3551">
        <v>-55.72</v>
      </c>
      <c r="J3551">
        <v>3.14</v>
      </c>
      <c r="K3551">
        <v>1.92</v>
      </c>
      <c r="L3551" s="2" t="s">
        <v>1824</v>
      </c>
      <c r="M3551" s="2" t="s">
        <v>1818</v>
      </c>
      <c r="N3551" s="2" t="s">
        <v>545</v>
      </c>
      <c r="O3551" s="2" t="s">
        <v>62</v>
      </c>
      <c r="P3551" s="2" t="s">
        <v>29</v>
      </c>
      <c r="Q3551" s="2" t="s">
        <v>147</v>
      </c>
      <c r="R3551" s="2" t="s">
        <v>566</v>
      </c>
      <c r="S3551" s="2" t="s">
        <v>76</v>
      </c>
      <c r="T3551">
        <v>0.84</v>
      </c>
      <c r="U3551" s="1">
        <v>40112</v>
      </c>
      <c r="V3551">
        <v>2009</v>
      </c>
      <c r="W3551" s="2" t="s">
        <v>33</v>
      </c>
      <c r="X3551">
        <v>10</v>
      </c>
      <c r="Y3551">
        <v>-0.43426077468630658</v>
      </c>
    </row>
    <row r="3552" spans="1:25" x14ac:dyDescent="0.45">
      <c r="A3552">
        <v>2429</v>
      </c>
      <c r="B3552" s="1">
        <v>40429</v>
      </c>
      <c r="C3552" s="2" t="s">
        <v>66</v>
      </c>
      <c r="D3552">
        <v>17666</v>
      </c>
      <c r="E3552">
        <v>19</v>
      </c>
      <c r="F3552">
        <v>82.56</v>
      </c>
      <c r="G3552">
        <v>0.01</v>
      </c>
      <c r="H3552" s="2" t="s">
        <v>25</v>
      </c>
      <c r="I3552">
        <v>21.74</v>
      </c>
      <c r="J3552">
        <v>4</v>
      </c>
      <c r="K3552">
        <v>1.3</v>
      </c>
      <c r="L3552" s="2" t="s">
        <v>1817</v>
      </c>
      <c r="M3552" s="2" t="s">
        <v>1818</v>
      </c>
      <c r="N3552" s="2" t="s">
        <v>545</v>
      </c>
      <c r="O3552" s="2" t="s">
        <v>62</v>
      </c>
      <c r="P3552" s="2" t="s">
        <v>29</v>
      </c>
      <c r="Q3552" s="2" t="s">
        <v>63</v>
      </c>
      <c r="R3552" s="2" t="s">
        <v>1036</v>
      </c>
      <c r="S3552" s="2" t="s">
        <v>76</v>
      </c>
      <c r="T3552">
        <v>0.37</v>
      </c>
      <c r="U3552" s="1">
        <v>40431</v>
      </c>
      <c r="V3552">
        <v>2010</v>
      </c>
      <c r="W3552" s="2" t="s">
        <v>112</v>
      </c>
      <c r="X3552">
        <v>9</v>
      </c>
      <c r="Y3552">
        <v>0.26332364341085268</v>
      </c>
    </row>
    <row r="3553" spans="1:25" x14ac:dyDescent="0.45">
      <c r="A3553">
        <v>2636</v>
      </c>
      <c r="B3553" s="1">
        <v>40082</v>
      </c>
      <c r="C3553" s="2" t="s">
        <v>81</v>
      </c>
      <c r="D3553">
        <v>19075</v>
      </c>
      <c r="E3553">
        <v>36</v>
      </c>
      <c r="F3553">
        <v>1841.6</v>
      </c>
      <c r="G3553">
        <v>0.01</v>
      </c>
      <c r="H3553" s="2" t="s">
        <v>25</v>
      </c>
      <c r="I3553">
        <v>12.95</v>
      </c>
      <c r="J3553">
        <v>50.98</v>
      </c>
      <c r="K3553">
        <v>6.5</v>
      </c>
      <c r="L3553" s="2" t="s">
        <v>1828</v>
      </c>
      <c r="M3553" s="2" t="s">
        <v>1818</v>
      </c>
      <c r="N3553" s="2" t="s">
        <v>545</v>
      </c>
      <c r="O3553" s="2" t="s">
        <v>62</v>
      </c>
      <c r="P3553" s="2" t="s">
        <v>43</v>
      </c>
      <c r="Q3553" s="2" t="s">
        <v>104</v>
      </c>
      <c r="R3553" s="2" t="s">
        <v>1284</v>
      </c>
      <c r="S3553" s="2" t="s">
        <v>46</v>
      </c>
      <c r="T3553">
        <v>0.73</v>
      </c>
      <c r="U3553" s="1">
        <v>40083</v>
      </c>
      <c r="V3553">
        <v>2009</v>
      </c>
      <c r="W3553" s="2" t="s">
        <v>112</v>
      </c>
      <c r="X3553">
        <v>9</v>
      </c>
      <c r="Y3553">
        <v>7.031928757602085E-3</v>
      </c>
    </row>
    <row r="3554" spans="1:25" x14ac:dyDescent="0.45">
      <c r="A3554">
        <v>2927</v>
      </c>
      <c r="B3554" s="1">
        <v>41265</v>
      </c>
      <c r="C3554" s="2" t="s">
        <v>48</v>
      </c>
      <c r="D3554">
        <v>21220</v>
      </c>
      <c r="E3554">
        <v>4</v>
      </c>
      <c r="F3554">
        <v>476.31</v>
      </c>
      <c r="G3554">
        <v>7.0000000000000007E-2</v>
      </c>
      <c r="H3554" s="2" t="s">
        <v>35</v>
      </c>
      <c r="I3554">
        <v>-258.08</v>
      </c>
      <c r="J3554">
        <v>120.97</v>
      </c>
      <c r="K3554">
        <v>26.3</v>
      </c>
      <c r="L3554" s="2" t="s">
        <v>1825</v>
      </c>
      <c r="M3554" s="2" t="s">
        <v>1818</v>
      </c>
      <c r="N3554" s="2" t="s">
        <v>545</v>
      </c>
      <c r="O3554" s="2" t="s">
        <v>62</v>
      </c>
      <c r="P3554" s="2" t="s">
        <v>43</v>
      </c>
      <c r="Q3554" s="2" t="s">
        <v>192</v>
      </c>
      <c r="R3554" s="2" t="s">
        <v>398</v>
      </c>
      <c r="S3554" s="2" t="s">
        <v>40</v>
      </c>
      <c r="T3554">
        <v>0.38</v>
      </c>
      <c r="U3554" s="1">
        <v>41268</v>
      </c>
      <c r="V3554">
        <v>2012</v>
      </c>
      <c r="W3554" s="2" t="s">
        <v>100</v>
      </c>
      <c r="X3554">
        <v>12</v>
      </c>
      <c r="Y3554">
        <v>-0.54183200016795785</v>
      </c>
    </row>
    <row r="3555" spans="1:25" x14ac:dyDescent="0.45">
      <c r="A3555">
        <v>2991</v>
      </c>
      <c r="B3555" s="1">
        <v>40272</v>
      </c>
      <c r="C3555" s="2" t="s">
        <v>24</v>
      </c>
      <c r="D3555">
        <v>21600</v>
      </c>
      <c r="E3555">
        <v>17</v>
      </c>
      <c r="F3555">
        <v>169.48</v>
      </c>
      <c r="G3555">
        <v>0.03</v>
      </c>
      <c r="H3555" s="2" t="s">
        <v>25</v>
      </c>
      <c r="I3555">
        <v>48.55</v>
      </c>
      <c r="J3555">
        <v>10.14</v>
      </c>
      <c r="K3555">
        <v>2.27</v>
      </c>
      <c r="L3555" s="2" t="s">
        <v>1830</v>
      </c>
      <c r="M3555" s="2" t="s">
        <v>1818</v>
      </c>
      <c r="N3555" s="2" t="s">
        <v>545</v>
      </c>
      <c r="O3555" s="2" t="s">
        <v>62</v>
      </c>
      <c r="P3555" s="2" t="s">
        <v>29</v>
      </c>
      <c r="Q3555" s="2" t="s">
        <v>63</v>
      </c>
      <c r="R3555" s="2" t="s">
        <v>173</v>
      </c>
      <c r="S3555" s="2" t="s">
        <v>76</v>
      </c>
      <c r="T3555">
        <v>0.36</v>
      </c>
      <c r="U3555" s="1">
        <v>40279</v>
      </c>
      <c r="V3555">
        <v>2010</v>
      </c>
      <c r="W3555" s="2" t="s">
        <v>88</v>
      </c>
      <c r="X3555">
        <v>4</v>
      </c>
      <c r="Y3555">
        <v>0.28646447958461174</v>
      </c>
    </row>
    <row r="3556" spans="1:25" x14ac:dyDescent="0.45">
      <c r="A3556">
        <v>3082</v>
      </c>
      <c r="B3556" s="1">
        <v>40402</v>
      </c>
      <c r="C3556" s="2" t="s">
        <v>81</v>
      </c>
      <c r="D3556">
        <v>22117</v>
      </c>
      <c r="E3556">
        <v>16</v>
      </c>
      <c r="F3556">
        <v>581.52</v>
      </c>
      <c r="G3556">
        <v>0.03</v>
      </c>
      <c r="H3556" s="2" t="s">
        <v>57</v>
      </c>
      <c r="I3556">
        <v>175.16</v>
      </c>
      <c r="J3556">
        <v>35.44</v>
      </c>
      <c r="K3556">
        <v>7.5</v>
      </c>
      <c r="L3556" s="2" t="s">
        <v>1825</v>
      </c>
      <c r="M3556" s="2" t="s">
        <v>1818</v>
      </c>
      <c r="N3556" s="2" t="s">
        <v>545</v>
      </c>
      <c r="O3556" s="2" t="s">
        <v>62</v>
      </c>
      <c r="P3556" s="2" t="s">
        <v>29</v>
      </c>
      <c r="Q3556" s="2" t="s">
        <v>63</v>
      </c>
      <c r="R3556" s="2" t="s">
        <v>204</v>
      </c>
      <c r="S3556" s="2" t="s">
        <v>46</v>
      </c>
      <c r="T3556">
        <v>0.38</v>
      </c>
      <c r="U3556" s="1">
        <v>40403</v>
      </c>
      <c r="V3556">
        <v>2010</v>
      </c>
      <c r="W3556" s="2" t="s">
        <v>52</v>
      </c>
      <c r="X3556">
        <v>8</v>
      </c>
      <c r="Y3556">
        <v>0.30121062044297703</v>
      </c>
    </row>
    <row r="3557" spans="1:25" x14ac:dyDescent="0.45">
      <c r="A3557">
        <v>3099</v>
      </c>
      <c r="B3557" s="1">
        <v>40819</v>
      </c>
      <c r="C3557" s="2" t="s">
        <v>48</v>
      </c>
      <c r="D3557">
        <v>22211</v>
      </c>
      <c r="E3557">
        <v>30</v>
      </c>
      <c r="F3557">
        <v>943.44</v>
      </c>
      <c r="G3557">
        <v>0.08</v>
      </c>
      <c r="H3557" s="2" t="s">
        <v>25</v>
      </c>
      <c r="I3557">
        <v>-89.98</v>
      </c>
      <c r="J3557">
        <v>30.98</v>
      </c>
      <c r="K3557">
        <v>19.989999999999998</v>
      </c>
      <c r="L3557" s="2" t="s">
        <v>1829</v>
      </c>
      <c r="M3557" s="2" t="s">
        <v>1818</v>
      </c>
      <c r="N3557" s="2" t="s">
        <v>545</v>
      </c>
      <c r="O3557" s="2" t="s">
        <v>37</v>
      </c>
      <c r="P3557" s="2" t="s">
        <v>29</v>
      </c>
      <c r="Q3557" s="2" t="s">
        <v>63</v>
      </c>
      <c r="R3557" s="2" t="s">
        <v>1831</v>
      </c>
      <c r="S3557" s="2" t="s">
        <v>46</v>
      </c>
      <c r="T3557">
        <v>0.4</v>
      </c>
      <c r="U3557" s="1">
        <v>40821</v>
      </c>
      <c r="V3557">
        <v>2011</v>
      </c>
      <c r="W3557" s="2" t="s">
        <v>33</v>
      </c>
      <c r="X3557">
        <v>10</v>
      </c>
      <c r="Y3557">
        <v>-9.5374374629017211E-2</v>
      </c>
    </row>
    <row r="3558" spans="1:25" x14ac:dyDescent="0.45">
      <c r="A3558">
        <v>3119</v>
      </c>
      <c r="B3558" s="1">
        <v>40498</v>
      </c>
      <c r="C3558" s="2" t="s">
        <v>24</v>
      </c>
      <c r="D3558">
        <v>22404</v>
      </c>
      <c r="E3558">
        <v>35</v>
      </c>
      <c r="F3558">
        <v>7264.64</v>
      </c>
      <c r="G3558">
        <v>0.06</v>
      </c>
      <c r="H3558" s="2" t="s">
        <v>25</v>
      </c>
      <c r="I3558">
        <v>1845.68</v>
      </c>
      <c r="J3558">
        <v>218.08</v>
      </c>
      <c r="K3558">
        <v>18.059999999999999</v>
      </c>
      <c r="L3558" s="2" t="s">
        <v>1828</v>
      </c>
      <c r="M3558" s="2" t="s">
        <v>1818</v>
      </c>
      <c r="N3558" s="2" t="s">
        <v>545</v>
      </c>
      <c r="O3558" s="2" t="s">
        <v>62</v>
      </c>
      <c r="P3558" s="2" t="s">
        <v>73</v>
      </c>
      <c r="Q3558" s="2" t="s">
        <v>114</v>
      </c>
      <c r="R3558" s="2" t="s">
        <v>1696</v>
      </c>
      <c r="S3558" s="2" t="s">
        <v>32</v>
      </c>
      <c r="T3558">
        <v>0.56999999999999995</v>
      </c>
      <c r="U3558" s="1">
        <v>40505</v>
      </c>
      <c r="V3558">
        <v>2010</v>
      </c>
      <c r="W3558" s="2" t="s">
        <v>69</v>
      </c>
      <c r="X3558">
        <v>11</v>
      </c>
      <c r="Y3558">
        <v>0.25406351863271959</v>
      </c>
    </row>
    <row r="3559" spans="1:25" x14ac:dyDescent="0.45">
      <c r="A3559">
        <v>3266</v>
      </c>
      <c r="B3559" s="1">
        <v>40417</v>
      </c>
      <c r="C3559" s="2" t="s">
        <v>66</v>
      </c>
      <c r="D3559">
        <v>23362</v>
      </c>
      <c r="E3559">
        <v>45</v>
      </c>
      <c r="F3559">
        <v>852.05</v>
      </c>
      <c r="G3559">
        <v>0.1</v>
      </c>
      <c r="H3559" s="2" t="s">
        <v>25</v>
      </c>
      <c r="I3559">
        <v>-20.6</v>
      </c>
      <c r="J3559">
        <v>19.98</v>
      </c>
      <c r="K3559">
        <v>10.49</v>
      </c>
      <c r="L3559" s="2" t="s">
        <v>1822</v>
      </c>
      <c r="M3559" s="2" t="s">
        <v>1818</v>
      </c>
      <c r="N3559" s="2" t="s">
        <v>545</v>
      </c>
      <c r="O3559" s="2" t="s">
        <v>28</v>
      </c>
      <c r="P3559" s="2" t="s">
        <v>73</v>
      </c>
      <c r="Q3559" s="2" t="s">
        <v>74</v>
      </c>
      <c r="R3559" s="2" t="s">
        <v>267</v>
      </c>
      <c r="S3559" s="2" t="s">
        <v>46</v>
      </c>
      <c r="T3559">
        <v>0.49</v>
      </c>
      <c r="U3559" s="1">
        <v>40419</v>
      </c>
      <c r="V3559">
        <v>2010</v>
      </c>
      <c r="W3559" s="2" t="s">
        <v>52</v>
      </c>
      <c r="X3559">
        <v>8</v>
      </c>
      <c r="Y3559">
        <v>-2.4176984918725431E-2</v>
      </c>
    </row>
    <row r="3560" spans="1:25" x14ac:dyDescent="0.45">
      <c r="A3560">
        <v>3275</v>
      </c>
      <c r="B3560" s="1">
        <v>40541</v>
      </c>
      <c r="C3560" s="2" t="s">
        <v>34</v>
      </c>
      <c r="D3560">
        <v>23399</v>
      </c>
      <c r="E3560">
        <v>14</v>
      </c>
      <c r="F3560">
        <v>209.3</v>
      </c>
      <c r="G3560">
        <v>0.01</v>
      </c>
      <c r="H3560" s="2" t="s">
        <v>57</v>
      </c>
      <c r="I3560">
        <v>7.86</v>
      </c>
      <c r="J3560">
        <v>13.48</v>
      </c>
      <c r="K3560">
        <v>4.51</v>
      </c>
      <c r="L3560" s="2" t="s">
        <v>1822</v>
      </c>
      <c r="M3560" s="2" t="s">
        <v>1818</v>
      </c>
      <c r="N3560" s="2" t="s">
        <v>545</v>
      </c>
      <c r="O3560" s="2" t="s">
        <v>28</v>
      </c>
      <c r="P3560" s="2" t="s">
        <v>29</v>
      </c>
      <c r="Q3560" s="2" t="s">
        <v>30</v>
      </c>
      <c r="R3560" s="2" t="s">
        <v>101</v>
      </c>
      <c r="S3560" s="2" t="s">
        <v>46</v>
      </c>
      <c r="T3560">
        <v>0.59</v>
      </c>
      <c r="U3560" s="1">
        <v>40541</v>
      </c>
      <c r="V3560">
        <v>2010</v>
      </c>
      <c r="W3560" s="2" t="s">
        <v>100</v>
      </c>
      <c r="X3560">
        <v>12</v>
      </c>
      <c r="Y3560">
        <v>3.755375059722886E-2</v>
      </c>
    </row>
    <row r="3561" spans="1:25" x14ac:dyDescent="0.45">
      <c r="A3561">
        <v>3326</v>
      </c>
      <c r="B3561" s="1">
        <v>40847</v>
      </c>
      <c r="C3561" s="2" t="s">
        <v>81</v>
      </c>
      <c r="D3561">
        <v>23781</v>
      </c>
      <c r="E3561">
        <v>30</v>
      </c>
      <c r="F3561">
        <v>200.24</v>
      </c>
      <c r="G3561">
        <v>0</v>
      </c>
      <c r="H3561" s="2" t="s">
        <v>25</v>
      </c>
      <c r="I3561">
        <v>-59.85</v>
      </c>
      <c r="J3561">
        <v>6.48</v>
      </c>
      <c r="K3561">
        <v>5.84</v>
      </c>
      <c r="L3561" s="2" t="s">
        <v>1830</v>
      </c>
      <c r="M3561" s="2" t="s">
        <v>1818</v>
      </c>
      <c r="N3561" s="2" t="s">
        <v>545</v>
      </c>
      <c r="O3561" s="2" t="s">
        <v>62</v>
      </c>
      <c r="P3561" s="2" t="s">
        <v>29</v>
      </c>
      <c r="Q3561" s="2" t="s">
        <v>63</v>
      </c>
      <c r="R3561" s="2" t="s">
        <v>1524</v>
      </c>
      <c r="S3561" s="2" t="s">
        <v>46</v>
      </c>
      <c r="T3561">
        <v>0.37</v>
      </c>
      <c r="U3561" s="1">
        <v>40849</v>
      </c>
      <c r="V3561">
        <v>2011</v>
      </c>
      <c r="W3561" s="2" t="s">
        <v>33</v>
      </c>
      <c r="X3561">
        <v>10</v>
      </c>
      <c r="Y3561">
        <v>-0.29889133040351579</v>
      </c>
    </row>
    <row r="3562" spans="1:25" x14ac:dyDescent="0.45">
      <c r="A3562">
        <v>3332</v>
      </c>
      <c r="B3562" s="1">
        <v>41117</v>
      </c>
      <c r="C3562" s="2" t="s">
        <v>81</v>
      </c>
      <c r="D3562">
        <v>23812</v>
      </c>
      <c r="E3562">
        <v>32</v>
      </c>
      <c r="F3562">
        <v>5845.82</v>
      </c>
      <c r="G3562">
        <v>0.1</v>
      </c>
      <c r="H3562" s="2" t="s">
        <v>35</v>
      </c>
      <c r="I3562">
        <v>2227.89</v>
      </c>
      <c r="J3562">
        <v>200.97</v>
      </c>
      <c r="K3562">
        <v>15.59</v>
      </c>
      <c r="L3562" s="2" t="s">
        <v>1827</v>
      </c>
      <c r="M3562" s="2" t="s">
        <v>1818</v>
      </c>
      <c r="N3562" s="2" t="s">
        <v>545</v>
      </c>
      <c r="O3562" s="2" t="s">
        <v>62</v>
      </c>
      <c r="P3562" s="2" t="s">
        <v>43</v>
      </c>
      <c r="Q3562" s="2" t="s">
        <v>192</v>
      </c>
      <c r="R3562" s="2" t="s">
        <v>258</v>
      </c>
      <c r="S3562" s="2" t="s">
        <v>40</v>
      </c>
      <c r="T3562">
        <v>0.36</v>
      </c>
      <c r="U3562" s="1">
        <v>41117</v>
      </c>
      <c r="V3562">
        <v>2012</v>
      </c>
      <c r="W3562" s="2" t="s">
        <v>47</v>
      </c>
      <c r="X3562">
        <v>7</v>
      </c>
      <c r="Y3562">
        <v>0.38110821065308204</v>
      </c>
    </row>
    <row r="3563" spans="1:25" x14ac:dyDescent="0.45">
      <c r="A3563">
        <v>3399</v>
      </c>
      <c r="B3563" s="1">
        <v>39980</v>
      </c>
      <c r="C3563" s="2" t="s">
        <v>81</v>
      </c>
      <c r="D3563">
        <v>24199</v>
      </c>
      <c r="E3563">
        <v>16</v>
      </c>
      <c r="F3563">
        <v>706.53</v>
      </c>
      <c r="G3563">
        <v>0</v>
      </c>
      <c r="H3563" s="2" t="s">
        <v>25</v>
      </c>
      <c r="I3563">
        <v>-314.42</v>
      </c>
      <c r="J3563">
        <v>40.479999999999997</v>
      </c>
      <c r="K3563">
        <v>19.989999999999998</v>
      </c>
      <c r="L3563" s="2" t="s">
        <v>1822</v>
      </c>
      <c r="M3563" s="2" t="s">
        <v>1818</v>
      </c>
      <c r="N3563" s="2" t="s">
        <v>545</v>
      </c>
      <c r="O3563" s="2" t="s">
        <v>28</v>
      </c>
      <c r="P3563" s="2" t="s">
        <v>43</v>
      </c>
      <c r="Q3563" s="2" t="s">
        <v>104</v>
      </c>
      <c r="R3563" s="2" t="s">
        <v>452</v>
      </c>
      <c r="S3563" s="2" t="s">
        <v>46</v>
      </c>
      <c r="T3563">
        <v>0.77</v>
      </c>
      <c r="U3563" s="1">
        <v>39981</v>
      </c>
      <c r="V3563">
        <v>2009</v>
      </c>
      <c r="W3563" s="2" t="s">
        <v>56</v>
      </c>
      <c r="X3563">
        <v>6</v>
      </c>
      <c r="Y3563">
        <v>-0.44502002745814051</v>
      </c>
    </row>
    <row r="3564" spans="1:25" x14ac:dyDescent="0.45">
      <c r="A3564">
        <v>3534</v>
      </c>
      <c r="B3564" s="1">
        <v>40198</v>
      </c>
      <c r="C3564" s="2" t="s">
        <v>24</v>
      </c>
      <c r="D3564">
        <v>25155</v>
      </c>
      <c r="E3564">
        <v>48</v>
      </c>
      <c r="F3564">
        <v>1038.99</v>
      </c>
      <c r="G3564">
        <v>0</v>
      </c>
      <c r="H3564" s="2" t="s">
        <v>25</v>
      </c>
      <c r="I3564">
        <v>-180.45</v>
      </c>
      <c r="J3564">
        <v>19.940000000000001</v>
      </c>
      <c r="K3564">
        <v>14.87</v>
      </c>
      <c r="L3564" s="2" t="s">
        <v>1820</v>
      </c>
      <c r="M3564" s="2" t="s">
        <v>1818</v>
      </c>
      <c r="N3564" s="2" t="s">
        <v>545</v>
      </c>
      <c r="O3564" s="2" t="s">
        <v>42</v>
      </c>
      <c r="P3564" s="2" t="s">
        <v>73</v>
      </c>
      <c r="Q3564" s="2" t="s">
        <v>74</v>
      </c>
      <c r="R3564" s="2" t="s">
        <v>312</v>
      </c>
      <c r="S3564" s="2" t="s">
        <v>32</v>
      </c>
      <c r="T3564">
        <v>0.56999999999999995</v>
      </c>
      <c r="U3564" s="1">
        <v>40205</v>
      </c>
      <c r="V3564">
        <v>2010</v>
      </c>
      <c r="W3564" s="2" t="s">
        <v>107</v>
      </c>
      <c r="X3564">
        <v>1</v>
      </c>
      <c r="Y3564">
        <v>-0.17367828371784136</v>
      </c>
    </row>
    <row r="3565" spans="1:25" x14ac:dyDescent="0.45">
      <c r="A3565">
        <v>3648</v>
      </c>
      <c r="B3565" s="1">
        <v>41198</v>
      </c>
      <c r="C3565" s="2" t="s">
        <v>24</v>
      </c>
      <c r="D3565">
        <v>26084</v>
      </c>
      <c r="E3565">
        <v>33</v>
      </c>
      <c r="F3565">
        <v>228.82</v>
      </c>
      <c r="G3565">
        <v>0.03</v>
      </c>
      <c r="H3565" s="2" t="s">
        <v>57</v>
      </c>
      <c r="I3565">
        <v>-107</v>
      </c>
      <c r="J3565">
        <v>6.68</v>
      </c>
      <c r="K3565">
        <v>7.3</v>
      </c>
      <c r="L3565" s="2" t="s">
        <v>1760</v>
      </c>
      <c r="M3565" s="2" t="s">
        <v>1818</v>
      </c>
      <c r="N3565" s="2" t="s">
        <v>545</v>
      </c>
      <c r="O3565" s="2" t="s">
        <v>42</v>
      </c>
      <c r="P3565" s="2" t="s">
        <v>29</v>
      </c>
      <c r="Q3565" s="2" t="s">
        <v>63</v>
      </c>
      <c r="R3565" s="2" t="s">
        <v>1155</v>
      </c>
      <c r="S3565" s="2" t="s">
        <v>46</v>
      </c>
      <c r="T3565">
        <v>0.37</v>
      </c>
      <c r="U3565" s="1">
        <v>41203</v>
      </c>
      <c r="V3565">
        <v>2012</v>
      </c>
      <c r="W3565" s="2" t="s">
        <v>33</v>
      </c>
      <c r="X3565">
        <v>10</v>
      </c>
      <c r="Y3565">
        <v>-0.46761646709203741</v>
      </c>
    </row>
    <row r="3566" spans="1:25" x14ac:dyDescent="0.45">
      <c r="A3566">
        <v>3654</v>
      </c>
      <c r="B3566" s="1">
        <v>40097</v>
      </c>
      <c r="C3566" s="2" t="s">
        <v>24</v>
      </c>
      <c r="D3566">
        <v>26146</v>
      </c>
      <c r="E3566">
        <v>13</v>
      </c>
      <c r="F3566">
        <v>1351.76</v>
      </c>
      <c r="G3566">
        <v>0.03</v>
      </c>
      <c r="H3566" s="2" t="s">
        <v>25</v>
      </c>
      <c r="I3566">
        <v>107.31</v>
      </c>
      <c r="J3566">
        <v>104.65</v>
      </c>
      <c r="K3566">
        <v>18.93</v>
      </c>
      <c r="L3566" s="2" t="s">
        <v>1820</v>
      </c>
      <c r="M3566" s="2" t="s">
        <v>1818</v>
      </c>
      <c r="N3566" s="2" t="s">
        <v>545</v>
      </c>
      <c r="O3566" s="2" t="s">
        <v>42</v>
      </c>
      <c r="P3566" s="2" t="s">
        <v>29</v>
      </c>
      <c r="Q3566" s="2" t="s">
        <v>38</v>
      </c>
      <c r="R3566" s="2" t="s">
        <v>1832</v>
      </c>
      <c r="S3566" s="2" t="s">
        <v>46</v>
      </c>
      <c r="T3566">
        <v>0.57999999999999996</v>
      </c>
      <c r="U3566" s="1">
        <v>40104</v>
      </c>
      <c r="V3566">
        <v>2009</v>
      </c>
      <c r="W3566" s="2" t="s">
        <v>33</v>
      </c>
      <c r="X3566">
        <v>10</v>
      </c>
      <c r="Y3566">
        <v>7.9385393856897676E-2</v>
      </c>
    </row>
    <row r="3567" spans="1:25" x14ac:dyDescent="0.45">
      <c r="A3567">
        <v>3715</v>
      </c>
      <c r="B3567" s="1">
        <v>40571</v>
      </c>
      <c r="C3567" s="2" t="s">
        <v>24</v>
      </c>
      <c r="D3567">
        <v>26529</v>
      </c>
      <c r="E3567">
        <v>41</v>
      </c>
      <c r="F3567">
        <v>12125.14</v>
      </c>
      <c r="G3567">
        <v>0.08</v>
      </c>
      <c r="H3567" s="2" t="s">
        <v>35</v>
      </c>
      <c r="I3567">
        <v>3376.03</v>
      </c>
      <c r="J3567">
        <v>297.64</v>
      </c>
      <c r="K3567">
        <v>14.7</v>
      </c>
      <c r="L3567" s="2" t="s">
        <v>1833</v>
      </c>
      <c r="M3567" s="2" t="s">
        <v>1818</v>
      </c>
      <c r="N3567" s="2" t="s">
        <v>545</v>
      </c>
      <c r="O3567" s="2" t="s">
        <v>37</v>
      </c>
      <c r="P3567" s="2" t="s">
        <v>43</v>
      </c>
      <c r="Q3567" s="2" t="s">
        <v>192</v>
      </c>
      <c r="R3567" s="2" t="s">
        <v>616</v>
      </c>
      <c r="S3567" s="2" t="s">
        <v>40</v>
      </c>
      <c r="T3567">
        <v>0.56999999999999995</v>
      </c>
      <c r="U3567" s="1">
        <v>40575</v>
      </c>
      <c r="V3567">
        <v>2011</v>
      </c>
      <c r="W3567" s="2" t="s">
        <v>107</v>
      </c>
      <c r="X3567">
        <v>1</v>
      </c>
      <c r="Y3567">
        <v>0.27843224902970193</v>
      </c>
    </row>
    <row r="3568" spans="1:25" x14ac:dyDescent="0.45">
      <c r="A3568">
        <v>3736</v>
      </c>
      <c r="B3568" s="1">
        <v>40411</v>
      </c>
      <c r="C3568" s="2" t="s">
        <v>66</v>
      </c>
      <c r="D3568">
        <v>26693</v>
      </c>
      <c r="E3568">
        <v>44</v>
      </c>
      <c r="F3568">
        <v>2094.9780000000001</v>
      </c>
      <c r="G3568">
        <v>0.06</v>
      </c>
      <c r="H3568" s="2" t="s">
        <v>57</v>
      </c>
      <c r="I3568">
        <v>697.29</v>
      </c>
      <c r="J3568">
        <v>55.99</v>
      </c>
      <c r="K3568">
        <v>1.25</v>
      </c>
      <c r="L3568" s="2" t="s">
        <v>1824</v>
      </c>
      <c r="M3568" s="2" t="s">
        <v>1818</v>
      </c>
      <c r="N3568" s="2" t="s">
        <v>545</v>
      </c>
      <c r="O3568" s="2" t="s">
        <v>42</v>
      </c>
      <c r="P3568" s="2" t="s">
        <v>43</v>
      </c>
      <c r="Q3568" s="2" t="s">
        <v>44</v>
      </c>
      <c r="R3568" s="2" t="s">
        <v>728</v>
      </c>
      <c r="S3568" s="2" t="s">
        <v>106</v>
      </c>
      <c r="T3568">
        <v>0.55000000000000004</v>
      </c>
      <c r="U3568" s="1">
        <v>40413</v>
      </c>
      <c r="V3568">
        <v>2010</v>
      </c>
      <c r="W3568" s="2" t="s">
        <v>52</v>
      </c>
      <c r="X3568">
        <v>8</v>
      </c>
      <c r="Y3568">
        <v>0.33283881740046911</v>
      </c>
    </row>
    <row r="3569" spans="1:25" x14ac:dyDescent="0.45">
      <c r="A3569">
        <v>3777</v>
      </c>
      <c r="B3569" s="1">
        <v>40276</v>
      </c>
      <c r="C3569" s="2" t="s">
        <v>48</v>
      </c>
      <c r="D3569">
        <v>26951</v>
      </c>
      <c r="E3569">
        <v>3</v>
      </c>
      <c r="F3569">
        <v>451.81</v>
      </c>
      <c r="G3569">
        <v>0.05</v>
      </c>
      <c r="H3569" s="2" t="s">
        <v>25</v>
      </c>
      <c r="I3569">
        <v>-318.58999999999997</v>
      </c>
      <c r="J3569">
        <v>150.97999999999999</v>
      </c>
      <c r="K3569">
        <v>13.99</v>
      </c>
      <c r="L3569" s="2" t="s">
        <v>1834</v>
      </c>
      <c r="M3569" s="2" t="s">
        <v>1818</v>
      </c>
      <c r="N3569" s="2" t="s">
        <v>545</v>
      </c>
      <c r="O3569" s="2" t="s">
        <v>62</v>
      </c>
      <c r="P3569" s="2" t="s">
        <v>43</v>
      </c>
      <c r="Q3569" s="2" t="s">
        <v>192</v>
      </c>
      <c r="R3569" s="2" t="s">
        <v>287</v>
      </c>
      <c r="S3569" s="2" t="s">
        <v>51</v>
      </c>
      <c r="T3569">
        <v>0.38</v>
      </c>
      <c r="U3569" s="1">
        <v>40277</v>
      </c>
      <c r="V3569">
        <v>2010</v>
      </c>
      <c r="W3569" s="2" t="s">
        <v>88</v>
      </c>
      <c r="X3569">
        <v>4</v>
      </c>
      <c r="Y3569">
        <v>-0.7051415417985436</v>
      </c>
    </row>
    <row r="3570" spans="1:25" x14ac:dyDescent="0.45">
      <c r="A3570">
        <v>3812</v>
      </c>
      <c r="B3570" s="1">
        <v>40213</v>
      </c>
      <c r="C3570" s="2" t="s">
        <v>48</v>
      </c>
      <c r="D3570">
        <v>27141</v>
      </c>
      <c r="E3570">
        <v>25</v>
      </c>
      <c r="F3570">
        <v>495.8</v>
      </c>
      <c r="G3570">
        <v>0.03</v>
      </c>
      <c r="H3570" s="2" t="s">
        <v>25</v>
      </c>
      <c r="I3570">
        <v>107.82</v>
      </c>
      <c r="J3570">
        <v>19.04</v>
      </c>
      <c r="K3570">
        <v>6.38</v>
      </c>
      <c r="L3570" s="2" t="s">
        <v>1760</v>
      </c>
      <c r="M3570" s="2" t="s">
        <v>1818</v>
      </c>
      <c r="N3570" s="2" t="s">
        <v>545</v>
      </c>
      <c r="O3570" s="2" t="s">
        <v>42</v>
      </c>
      <c r="P3570" s="2" t="s">
        <v>73</v>
      </c>
      <c r="Q3570" s="2" t="s">
        <v>74</v>
      </c>
      <c r="R3570" s="2" t="s">
        <v>1835</v>
      </c>
      <c r="S3570" s="2" t="s">
        <v>46</v>
      </c>
      <c r="T3570">
        <v>0.56000000000000005</v>
      </c>
      <c r="U3570" s="1">
        <v>40214</v>
      </c>
      <c r="V3570">
        <v>2010</v>
      </c>
      <c r="W3570" s="2" t="s">
        <v>65</v>
      </c>
      <c r="X3570">
        <v>2</v>
      </c>
      <c r="Y3570">
        <v>0.21746672045179505</v>
      </c>
    </row>
    <row r="3571" spans="1:25" x14ac:dyDescent="0.45">
      <c r="A3571">
        <v>3832</v>
      </c>
      <c r="B3571" s="1">
        <v>41164</v>
      </c>
      <c r="C3571" s="2" t="s">
        <v>24</v>
      </c>
      <c r="D3571">
        <v>27302</v>
      </c>
      <c r="E3571">
        <v>16</v>
      </c>
      <c r="F3571">
        <v>237.54</v>
      </c>
      <c r="G3571">
        <v>0.04</v>
      </c>
      <c r="H3571" s="2" t="s">
        <v>25</v>
      </c>
      <c r="I3571">
        <v>29.76</v>
      </c>
      <c r="J3571">
        <v>13.79</v>
      </c>
      <c r="K3571">
        <v>8.7799999999999994</v>
      </c>
      <c r="L3571" s="2" t="s">
        <v>863</v>
      </c>
      <c r="M3571" s="2" t="s">
        <v>1818</v>
      </c>
      <c r="N3571" s="2" t="s">
        <v>545</v>
      </c>
      <c r="O3571" s="2" t="s">
        <v>42</v>
      </c>
      <c r="P3571" s="2" t="s">
        <v>73</v>
      </c>
      <c r="Q3571" s="2" t="s">
        <v>74</v>
      </c>
      <c r="R3571" s="2" t="s">
        <v>523</v>
      </c>
      <c r="S3571" s="2" t="s">
        <v>46</v>
      </c>
      <c r="T3571">
        <v>0.43</v>
      </c>
      <c r="U3571" s="1">
        <v>41164</v>
      </c>
      <c r="V3571">
        <v>2012</v>
      </c>
      <c r="W3571" s="2" t="s">
        <v>112</v>
      </c>
      <c r="X3571">
        <v>9</v>
      </c>
      <c r="Y3571">
        <v>0.12528416266734024</v>
      </c>
    </row>
    <row r="3572" spans="1:25" x14ac:dyDescent="0.45">
      <c r="A3572">
        <v>3843</v>
      </c>
      <c r="B3572" s="1">
        <v>40232</v>
      </c>
      <c r="C3572" s="2" t="s">
        <v>24</v>
      </c>
      <c r="D3572">
        <v>27426</v>
      </c>
      <c r="E3572">
        <v>41</v>
      </c>
      <c r="F3572">
        <v>438.66</v>
      </c>
      <c r="G3572">
        <v>0.01</v>
      </c>
      <c r="H3572" s="2" t="s">
        <v>25</v>
      </c>
      <c r="I3572">
        <v>58.86</v>
      </c>
      <c r="J3572">
        <v>9.99</v>
      </c>
      <c r="K3572">
        <v>4.78</v>
      </c>
      <c r="L3572" s="2" t="s">
        <v>1824</v>
      </c>
      <c r="M3572" s="2" t="s">
        <v>1818</v>
      </c>
      <c r="N3572" s="2" t="s">
        <v>545</v>
      </c>
      <c r="O3572" s="2" t="s">
        <v>62</v>
      </c>
      <c r="P3572" s="2" t="s">
        <v>29</v>
      </c>
      <c r="Q3572" s="2" t="s">
        <v>63</v>
      </c>
      <c r="R3572" s="2" t="s">
        <v>903</v>
      </c>
      <c r="S3572" s="2" t="s">
        <v>46</v>
      </c>
      <c r="T3572">
        <v>0.4</v>
      </c>
      <c r="U3572" s="1">
        <v>40234</v>
      </c>
      <c r="V3572">
        <v>2010</v>
      </c>
      <c r="W3572" s="2" t="s">
        <v>65</v>
      </c>
      <c r="X3572">
        <v>2</v>
      </c>
      <c r="Y3572">
        <v>0.13418137053754614</v>
      </c>
    </row>
    <row r="3573" spans="1:25" x14ac:dyDescent="0.45">
      <c r="A3573">
        <v>3898</v>
      </c>
      <c r="B3573" s="1">
        <v>40206</v>
      </c>
      <c r="C3573" s="2" t="s">
        <v>34</v>
      </c>
      <c r="D3573">
        <v>27810</v>
      </c>
      <c r="E3573">
        <v>32</v>
      </c>
      <c r="F3573">
        <v>216.51</v>
      </c>
      <c r="G3573">
        <v>0.02</v>
      </c>
      <c r="H3573" s="2" t="s">
        <v>57</v>
      </c>
      <c r="I3573">
        <v>109.29</v>
      </c>
      <c r="J3573">
        <v>6.3</v>
      </c>
      <c r="K3573">
        <v>0.5</v>
      </c>
      <c r="L3573" s="2" t="s">
        <v>935</v>
      </c>
      <c r="M3573" s="2" t="s">
        <v>1818</v>
      </c>
      <c r="N3573" s="2" t="s">
        <v>545</v>
      </c>
      <c r="O3573" s="2" t="s">
        <v>37</v>
      </c>
      <c r="P3573" s="2" t="s">
        <v>29</v>
      </c>
      <c r="Q3573" s="2" t="s">
        <v>89</v>
      </c>
      <c r="R3573" s="2" t="s">
        <v>376</v>
      </c>
      <c r="S3573" s="2" t="s">
        <v>46</v>
      </c>
      <c r="T3573">
        <v>0.39</v>
      </c>
      <c r="U3573" s="1">
        <v>40208</v>
      </c>
      <c r="V3573">
        <v>2010</v>
      </c>
      <c r="W3573" s="2" t="s">
        <v>107</v>
      </c>
      <c r="X3573">
        <v>1</v>
      </c>
      <c r="Y3573">
        <v>0.50478037965913825</v>
      </c>
    </row>
    <row r="3574" spans="1:25" x14ac:dyDescent="0.45">
      <c r="A3574">
        <v>4016</v>
      </c>
      <c r="B3574" s="1">
        <v>40770</v>
      </c>
      <c r="C3574" s="2" t="s">
        <v>34</v>
      </c>
      <c r="D3574">
        <v>28674</v>
      </c>
      <c r="E3574">
        <v>26</v>
      </c>
      <c r="F3574">
        <v>161.96</v>
      </c>
      <c r="G3574">
        <v>0</v>
      </c>
      <c r="H3574" s="2" t="s">
        <v>25</v>
      </c>
      <c r="I3574">
        <v>-51.12</v>
      </c>
      <c r="J3574">
        <v>5.78</v>
      </c>
      <c r="K3574">
        <v>5.67</v>
      </c>
      <c r="L3574" s="2" t="s">
        <v>1821</v>
      </c>
      <c r="M3574" s="2" t="s">
        <v>1818</v>
      </c>
      <c r="N3574" s="2" t="s">
        <v>545</v>
      </c>
      <c r="O3574" s="2" t="s">
        <v>62</v>
      </c>
      <c r="P3574" s="2" t="s">
        <v>29</v>
      </c>
      <c r="Q3574" s="2" t="s">
        <v>63</v>
      </c>
      <c r="R3574" s="2" t="s">
        <v>479</v>
      </c>
      <c r="S3574" s="2" t="s">
        <v>46</v>
      </c>
      <c r="T3574">
        <v>0.36</v>
      </c>
      <c r="U3574" s="1">
        <v>40771</v>
      </c>
      <c r="V3574">
        <v>2011</v>
      </c>
      <c r="W3574" s="2" t="s">
        <v>52</v>
      </c>
      <c r="X3574">
        <v>8</v>
      </c>
      <c r="Y3574">
        <v>-0.31563348975055566</v>
      </c>
    </row>
    <row r="3575" spans="1:25" x14ac:dyDescent="0.45">
      <c r="A3575">
        <v>4025</v>
      </c>
      <c r="B3575" s="1">
        <v>41028</v>
      </c>
      <c r="C3575" s="2" t="s">
        <v>24</v>
      </c>
      <c r="D3575">
        <v>28742</v>
      </c>
      <c r="E3575">
        <v>35</v>
      </c>
      <c r="F3575">
        <v>587.91999999999996</v>
      </c>
      <c r="G3575">
        <v>0.09</v>
      </c>
      <c r="H3575" s="2" t="s">
        <v>25</v>
      </c>
      <c r="I3575">
        <v>-7.92</v>
      </c>
      <c r="J3575">
        <v>16.91</v>
      </c>
      <c r="K3575">
        <v>6.25</v>
      </c>
      <c r="L3575" s="2" t="s">
        <v>1825</v>
      </c>
      <c r="M3575" s="2" t="s">
        <v>1818</v>
      </c>
      <c r="N3575" s="2" t="s">
        <v>545</v>
      </c>
      <c r="O3575" s="2" t="s">
        <v>42</v>
      </c>
      <c r="P3575" s="2" t="s">
        <v>29</v>
      </c>
      <c r="Q3575" s="2" t="s">
        <v>30</v>
      </c>
      <c r="R3575" s="2" t="s">
        <v>1125</v>
      </c>
      <c r="S3575" s="2" t="s">
        <v>46</v>
      </c>
      <c r="T3575">
        <v>0.57999999999999996</v>
      </c>
      <c r="U3575" s="1">
        <v>41028</v>
      </c>
      <c r="V3575">
        <v>2012</v>
      </c>
      <c r="W3575" s="2" t="s">
        <v>88</v>
      </c>
      <c r="X3575">
        <v>4</v>
      </c>
      <c r="Y3575">
        <v>-1.3471220574227788E-2</v>
      </c>
    </row>
    <row r="3576" spans="1:25" x14ac:dyDescent="0.45">
      <c r="A3576">
        <v>4028</v>
      </c>
      <c r="B3576" s="1">
        <v>39850</v>
      </c>
      <c r="C3576" s="2" t="s">
        <v>34</v>
      </c>
      <c r="D3576">
        <v>28772</v>
      </c>
      <c r="E3576">
        <v>16</v>
      </c>
      <c r="F3576">
        <v>950.46400000000006</v>
      </c>
      <c r="G3576">
        <v>0.02</v>
      </c>
      <c r="H3576" s="2" t="s">
        <v>25</v>
      </c>
      <c r="I3576">
        <v>-763.8</v>
      </c>
      <c r="J3576">
        <v>71.37</v>
      </c>
      <c r="K3576">
        <v>69</v>
      </c>
      <c r="L3576" s="2" t="s">
        <v>1836</v>
      </c>
      <c r="M3576" s="2" t="s">
        <v>1818</v>
      </c>
      <c r="N3576" s="2" t="s">
        <v>545</v>
      </c>
      <c r="O3576" s="2" t="s">
        <v>28</v>
      </c>
      <c r="P3576" s="2" t="s">
        <v>73</v>
      </c>
      <c r="Q3576" s="2" t="s">
        <v>175</v>
      </c>
      <c r="R3576" s="2" t="s">
        <v>677</v>
      </c>
      <c r="S3576" s="2" t="s">
        <v>32</v>
      </c>
      <c r="T3576">
        <v>0.68</v>
      </c>
      <c r="U3576" s="1">
        <v>39851</v>
      </c>
      <c r="V3576">
        <v>2009</v>
      </c>
      <c r="W3576" s="2" t="s">
        <v>65</v>
      </c>
      <c r="X3576">
        <v>2</v>
      </c>
      <c r="Y3576">
        <v>-0.80360750117837176</v>
      </c>
    </row>
    <row r="3577" spans="1:25" x14ac:dyDescent="0.45">
      <c r="A3577">
        <v>4087</v>
      </c>
      <c r="B3577" s="1">
        <v>40747</v>
      </c>
      <c r="C3577" s="2" t="s">
        <v>24</v>
      </c>
      <c r="D3577">
        <v>29152</v>
      </c>
      <c r="E3577">
        <v>3</v>
      </c>
      <c r="F3577">
        <v>58.63</v>
      </c>
      <c r="G3577">
        <v>0</v>
      </c>
      <c r="H3577" s="2" t="s">
        <v>25</v>
      </c>
      <c r="I3577">
        <v>-40.86</v>
      </c>
      <c r="J3577">
        <v>17.48</v>
      </c>
      <c r="K3577">
        <v>1.99</v>
      </c>
      <c r="L3577" s="2" t="s">
        <v>1830</v>
      </c>
      <c r="M3577" s="2" t="s">
        <v>1818</v>
      </c>
      <c r="N3577" s="2" t="s">
        <v>545</v>
      </c>
      <c r="O3577" s="2" t="s">
        <v>28</v>
      </c>
      <c r="P3577" s="2" t="s">
        <v>43</v>
      </c>
      <c r="Q3577" s="2" t="s">
        <v>104</v>
      </c>
      <c r="R3577" s="2" t="s">
        <v>907</v>
      </c>
      <c r="S3577" s="2" t="s">
        <v>106</v>
      </c>
      <c r="T3577">
        <v>0.45</v>
      </c>
      <c r="U3577" s="1">
        <v>40751</v>
      </c>
      <c r="V3577">
        <v>2011</v>
      </c>
      <c r="W3577" s="2" t="s">
        <v>47</v>
      </c>
      <c r="X3577">
        <v>7</v>
      </c>
      <c r="Y3577">
        <v>-0.69691284325430658</v>
      </c>
    </row>
    <row r="3578" spans="1:25" x14ac:dyDescent="0.45">
      <c r="A3578">
        <v>4177</v>
      </c>
      <c r="B3578" s="1">
        <v>40650</v>
      </c>
      <c r="C3578" s="2" t="s">
        <v>81</v>
      </c>
      <c r="D3578">
        <v>29639</v>
      </c>
      <c r="E3578">
        <v>8</v>
      </c>
      <c r="F3578">
        <v>22.37</v>
      </c>
      <c r="G3578">
        <v>0.04</v>
      </c>
      <c r="H3578" s="2" t="s">
        <v>25</v>
      </c>
      <c r="I3578">
        <v>-14.09</v>
      </c>
      <c r="J3578">
        <v>2.6</v>
      </c>
      <c r="K3578">
        <v>2.4</v>
      </c>
      <c r="L3578" s="2" t="s">
        <v>1760</v>
      </c>
      <c r="M3578" s="2" t="s">
        <v>1818</v>
      </c>
      <c r="N3578" s="2" t="s">
        <v>545</v>
      </c>
      <c r="O3578" s="2" t="s">
        <v>42</v>
      </c>
      <c r="P3578" s="2" t="s">
        <v>29</v>
      </c>
      <c r="Q3578" s="2" t="s">
        <v>94</v>
      </c>
      <c r="R3578" s="2" t="s">
        <v>322</v>
      </c>
      <c r="S3578" s="2" t="s">
        <v>76</v>
      </c>
      <c r="T3578">
        <v>0.57999999999999996</v>
      </c>
      <c r="U3578" s="1">
        <v>40652</v>
      </c>
      <c r="V3578">
        <v>2011</v>
      </c>
      <c r="W3578" s="2" t="s">
        <v>88</v>
      </c>
      <c r="X3578">
        <v>4</v>
      </c>
      <c r="Y3578">
        <v>-0.62986142154671432</v>
      </c>
    </row>
    <row r="3579" spans="1:25" x14ac:dyDescent="0.45">
      <c r="A3579">
        <v>4275</v>
      </c>
      <c r="B3579" s="1">
        <v>39920</v>
      </c>
      <c r="C3579" s="2" t="s">
        <v>24</v>
      </c>
      <c r="D3579">
        <v>30407</v>
      </c>
      <c r="E3579">
        <v>41</v>
      </c>
      <c r="F3579">
        <v>17853.64</v>
      </c>
      <c r="G3579">
        <v>0.02</v>
      </c>
      <c r="H3579" s="2" t="s">
        <v>25</v>
      </c>
      <c r="I3579">
        <v>6227.33</v>
      </c>
      <c r="J3579">
        <v>419.19</v>
      </c>
      <c r="K3579">
        <v>19.989999999999998</v>
      </c>
      <c r="L3579" s="2" t="s">
        <v>1760</v>
      </c>
      <c r="M3579" s="2" t="s">
        <v>1818</v>
      </c>
      <c r="N3579" s="2" t="s">
        <v>545</v>
      </c>
      <c r="O3579" s="2" t="s">
        <v>42</v>
      </c>
      <c r="P3579" s="2" t="s">
        <v>29</v>
      </c>
      <c r="Q3579" s="2" t="s">
        <v>30</v>
      </c>
      <c r="R3579" s="2" t="s">
        <v>1530</v>
      </c>
      <c r="S3579" s="2" t="s">
        <v>46</v>
      </c>
      <c r="T3579">
        <v>0.57999999999999996</v>
      </c>
      <c r="U3579" s="1">
        <v>39920</v>
      </c>
      <c r="V3579">
        <v>2009</v>
      </c>
      <c r="W3579" s="2" t="s">
        <v>88</v>
      </c>
      <c r="X3579">
        <v>4</v>
      </c>
      <c r="Y3579">
        <v>0.34879890039230094</v>
      </c>
    </row>
    <row r="3580" spans="1:25" x14ac:dyDescent="0.45">
      <c r="A3580">
        <v>4378</v>
      </c>
      <c r="B3580" s="1">
        <v>40082</v>
      </c>
      <c r="C3580" s="2" t="s">
        <v>81</v>
      </c>
      <c r="D3580">
        <v>31175</v>
      </c>
      <c r="E3580">
        <v>26</v>
      </c>
      <c r="F3580">
        <v>539.66</v>
      </c>
      <c r="G3580">
        <v>0</v>
      </c>
      <c r="H3580" s="2" t="s">
        <v>57</v>
      </c>
      <c r="I3580">
        <v>147.08000000000001</v>
      </c>
      <c r="J3580">
        <v>19.98</v>
      </c>
      <c r="K3580">
        <v>5.97</v>
      </c>
      <c r="L3580" s="2" t="s">
        <v>1824</v>
      </c>
      <c r="M3580" s="2" t="s">
        <v>1818</v>
      </c>
      <c r="N3580" s="2" t="s">
        <v>545</v>
      </c>
      <c r="O3580" s="2" t="s">
        <v>42</v>
      </c>
      <c r="P3580" s="2" t="s">
        <v>29</v>
      </c>
      <c r="Q3580" s="2" t="s">
        <v>63</v>
      </c>
      <c r="R3580" s="2" t="s">
        <v>162</v>
      </c>
      <c r="S3580" s="2" t="s">
        <v>46</v>
      </c>
      <c r="T3580">
        <v>0.38</v>
      </c>
      <c r="U3580" s="1">
        <v>40085</v>
      </c>
      <c r="V3580">
        <v>2009</v>
      </c>
      <c r="W3580" s="2" t="s">
        <v>112</v>
      </c>
      <c r="X3580">
        <v>9</v>
      </c>
      <c r="Y3580">
        <v>0.27254197087054816</v>
      </c>
    </row>
    <row r="3581" spans="1:25" x14ac:dyDescent="0.45">
      <c r="A3581">
        <v>4565</v>
      </c>
      <c r="B3581" s="1">
        <v>40444</v>
      </c>
      <c r="C3581" s="2" t="s">
        <v>34</v>
      </c>
      <c r="D3581">
        <v>32455</v>
      </c>
      <c r="E3581">
        <v>43</v>
      </c>
      <c r="F3581">
        <v>4620.53</v>
      </c>
      <c r="G3581">
        <v>0</v>
      </c>
      <c r="H3581" s="2" t="s">
        <v>25</v>
      </c>
      <c r="I3581">
        <v>1025.23</v>
      </c>
      <c r="J3581">
        <v>99.99</v>
      </c>
      <c r="K3581">
        <v>19.989999999999998</v>
      </c>
      <c r="L3581" s="2" t="s">
        <v>1829</v>
      </c>
      <c r="M3581" s="2" t="s">
        <v>1818</v>
      </c>
      <c r="N3581" s="2" t="s">
        <v>545</v>
      </c>
      <c r="O3581" s="2" t="s">
        <v>42</v>
      </c>
      <c r="P3581" s="2" t="s">
        <v>43</v>
      </c>
      <c r="Q3581" s="2" t="s">
        <v>104</v>
      </c>
      <c r="R3581" s="2" t="s">
        <v>284</v>
      </c>
      <c r="S3581" s="2" t="s">
        <v>46</v>
      </c>
      <c r="T3581">
        <v>0.52</v>
      </c>
      <c r="U3581" s="1">
        <v>40445</v>
      </c>
      <c r="V3581">
        <v>2010</v>
      </c>
      <c r="W3581" s="2" t="s">
        <v>112</v>
      </c>
      <c r="X3581">
        <v>9</v>
      </c>
      <c r="Y3581">
        <v>0.22188580097954133</v>
      </c>
    </row>
    <row r="3582" spans="1:25" x14ac:dyDescent="0.45">
      <c r="A3582">
        <v>4566</v>
      </c>
      <c r="B3582" s="1">
        <v>40578</v>
      </c>
      <c r="C3582" s="2" t="s">
        <v>48</v>
      </c>
      <c r="D3582">
        <v>32484</v>
      </c>
      <c r="E3582">
        <v>9</v>
      </c>
      <c r="F3582">
        <v>2502.67</v>
      </c>
      <c r="G3582">
        <v>0.1</v>
      </c>
      <c r="H3582" s="2" t="s">
        <v>35</v>
      </c>
      <c r="I3582">
        <v>-198.8</v>
      </c>
      <c r="J3582">
        <v>300.98</v>
      </c>
      <c r="K3582">
        <v>64.73</v>
      </c>
      <c r="L3582" s="2" t="s">
        <v>1824</v>
      </c>
      <c r="M3582" s="2" t="s">
        <v>1818</v>
      </c>
      <c r="N3582" s="2" t="s">
        <v>545</v>
      </c>
      <c r="O3582" s="2" t="s">
        <v>42</v>
      </c>
      <c r="P3582" s="2" t="s">
        <v>73</v>
      </c>
      <c r="Q3582" s="2" t="s">
        <v>114</v>
      </c>
      <c r="R3582" s="2" t="s">
        <v>161</v>
      </c>
      <c r="S3582" s="2" t="s">
        <v>40</v>
      </c>
      <c r="T3582">
        <v>0.56000000000000005</v>
      </c>
      <c r="U3582" s="1">
        <v>40579</v>
      </c>
      <c r="V3582">
        <v>2011</v>
      </c>
      <c r="W3582" s="2" t="s">
        <v>65</v>
      </c>
      <c r="X3582">
        <v>2</v>
      </c>
      <c r="Y3582">
        <v>-7.9435163245653639E-2</v>
      </c>
    </row>
    <row r="3583" spans="1:25" x14ac:dyDescent="0.45">
      <c r="A3583">
        <v>4835</v>
      </c>
      <c r="B3583" s="1">
        <v>40300</v>
      </c>
      <c r="C3583" s="2" t="s">
        <v>34</v>
      </c>
      <c r="D3583">
        <v>34402</v>
      </c>
      <c r="E3583">
        <v>38</v>
      </c>
      <c r="F3583">
        <v>3016.85</v>
      </c>
      <c r="G3583">
        <v>0.05</v>
      </c>
      <c r="H3583" s="2" t="s">
        <v>25</v>
      </c>
      <c r="I3583">
        <v>-967.67</v>
      </c>
      <c r="J3583">
        <v>80.98</v>
      </c>
      <c r="K3583">
        <v>35</v>
      </c>
      <c r="L3583" s="2" t="s">
        <v>1819</v>
      </c>
      <c r="M3583" s="2" t="s">
        <v>1818</v>
      </c>
      <c r="N3583" s="2" t="s">
        <v>545</v>
      </c>
      <c r="O3583" s="2" t="s">
        <v>42</v>
      </c>
      <c r="P3583" s="2" t="s">
        <v>29</v>
      </c>
      <c r="Q3583" s="2" t="s">
        <v>30</v>
      </c>
      <c r="R3583" s="2" t="s">
        <v>163</v>
      </c>
      <c r="S3583" s="2" t="s">
        <v>32</v>
      </c>
      <c r="T3583">
        <v>0.81</v>
      </c>
      <c r="U3583" s="1">
        <v>40302</v>
      </c>
      <c r="V3583">
        <v>2010</v>
      </c>
      <c r="W3583" s="2" t="s">
        <v>77</v>
      </c>
      <c r="X3583">
        <v>5</v>
      </c>
      <c r="Y3583">
        <v>-0.3207550922319638</v>
      </c>
    </row>
    <row r="3584" spans="1:25" x14ac:dyDescent="0.45">
      <c r="A3584">
        <v>4880</v>
      </c>
      <c r="B3584" s="1">
        <v>41252</v>
      </c>
      <c r="C3584" s="2" t="s">
        <v>66</v>
      </c>
      <c r="D3584">
        <v>34723</v>
      </c>
      <c r="E3584">
        <v>4</v>
      </c>
      <c r="F3584">
        <v>6095.14</v>
      </c>
      <c r="G3584">
        <v>0.06</v>
      </c>
      <c r="H3584" s="2" t="s">
        <v>35</v>
      </c>
      <c r="I3584">
        <v>-3001.28</v>
      </c>
      <c r="J3584">
        <v>1500.97</v>
      </c>
      <c r="K3584">
        <v>29.7</v>
      </c>
      <c r="L3584" s="2" t="s">
        <v>1837</v>
      </c>
      <c r="M3584" s="2" t="s">
        <v>1818</v>
      </c>
      <c r="N3584" s="2" t="s">
        <v>545</v>
      </c>
      <c r="O3584" s="2" t="s">
        <v>28</v>
      </c>
      <c r="P3584" s="2" t="s">
        <v>43</v>
      </c>
      <c r="Q3584" s="2" t="s">
        <v>192</v>
      </c>
      <c r="R3584" s="2" t="s">
        <v>268</v>
      </c>
      <c r="S3584" s="2" t="s">
        <v>40</v>
      </c>
      <c r="T3584">
        <v>0.56999999999999995</v>
      </c>
      <c r="U3584" s="1">
        <v>41254</v>
      </c>
      <c r="V3584">
        <v>2012</v>
      </c>
      <c r="W3584" s="2" t="s">
        <v>100</v>
      </c>
      <c r="X3584">
        <v>12</v>
      </c>
      <c r="Y3584">
        <v>-0.49240542464980297</v>
      </c>
    </row>
    <row r="3585" spans="1:25" x14ac:dyDescent="0.45">
      <c r="A3585">
        <v>4887</v>
      </c>
      <c r="B3585" s="1">
        <v>41057</v>
      </c>
      <c r="C3585" s="2" t="s">
        <v>34</v>
      </c>
      <c r="D3585">
        <v>34757</v>
      </c>
      <c r="E3585">
        <v>40</v>
      </c>
      <c r="F3585">
        <v>250.6</v>
      </c>
      <c r="G3585">
        <v>0.1</v>
      </c>
      <c r="H3585" s="2" t="s">
        <v>57</v>
      </c>
      <c r="I3585">
        <v>-107.06</v>
      </c>
      <c r="J3585">
        <v>6.48</v>
      </c>
      <c r="K3585">
        <v>6.22</v>
      </c>
      <c r="L3585" s="2" t="s">
        <v>1837</v>
      </c>
      <c r="M3585" s="2" t="s">
        <v>1818</v>
      </c>
      <c r="N3585" s="2" t="s">
        <v>545</v>
      </c>
      <c r="O3585" s="2" t="s">
        <v>28</v>
      </c>
      <c r="P3585" s="2" t="s">
        <v>29</v>
      </c>
      <c r="Q3585" s="2" t="s">
        <v>63</v>
      </c>
      <c r="R3585" s="2" t="s">
        <v>806</v>
      </c>
      <c r="S3585" s="2" t="s">
        <v>46</v>
      </c>
      <c r="T3585">
        <v>0.37</v>
      </c>
      <c r="U3585" s="1">
        <v>41059</v>
      </c>
      <c r="V3585">
        <v>2012</v>
      </c>
      <c r="W3585" s="2" t="s">
        <v>77</v>
      </c>
      <c r="X3585">
        <v>5</v>
      </c>
      <c r="Y3585">
        <v>-0.4272146847565842</v>
      </c>
    </row>
    <row r="3586" spans="1:25" x14ac:dyDescent="0.45">
      <c r="A3586">
        <v>4905</v>
      </c>
      <c r="B3586" s="1">
        <v>40869</v>
      </c>
      <c r="C3586" s="2" t="s">
        <v>66</v>
      </c>
      <c r="D3586">
        <v>34913</v>
      </c>
      <c r="E3586">
        <v>15</v>
      </c>
      <c r="F3586">
        <v>107.63</v>
      </c>
      <c r="G3586">
        <v>0</v>
      </c>
      <c r="H3586" s="2" t="s">
        <v>25</v>
      </c>
      <c r="I3586">
        <v>-29.89</v>
      </c>
      <c r="J3586">
        <v>6.81</v>
      </c>
      <c r="K3586">
        <v>5.48</v>
      </c>
      <c r="L3586" s="2" t="s">
        <v>1824</v>
      </c>
      <c r="M3586" s="2" t="s">
        <v>1818</v>
      </c>
      <c r="N3586" s="2" t="s">
        <v>545</v>
      </c>
      <c r="O3586" s="2" t="s">
        <v>62</v>
      </c>
      <c r="P3586" s="2" t="s">
        <v>29</v>
      </c>
      <c r="Q3586" s="2" t="s">
        <v>54</v>
      </c>
      <c r="R3586" s="2" t="s">
        <v>1156</v>
      </c>
      <c r="S3586" s="2" t="s">
        <v>46</v>
      </c>
      <c r="T3586">
        <v>0.37</v>
      </c>
      <c r="U3586" s="1">
        <v>40871</v>
      </c>
      <c r="V3586">
        <v>2011</v>
      </c>
      <c r="W3586" s="2" t="s">
        <v>69</v>
      </c>
      <c r="X3586">
        <v>11</v>
      </c>
      <c r="Y3586">
        <v>-0.27771067546223172</v>
      </c>
    </row>
    <row r="3587" spans="1:25" x14ac:dyDescent="0.45">
      <c r="A3587">
        <v>4938</v>
      </c>
      <c r="B3587" s="1">
        <v>40094</v>
      </c>
      <c r="C3587" s="2" t="s">
        <v>81</v>
      </c>
      <c r="D3587">
        <v>35136</v>
      </c>
      <c r="E3587">
        <v>23</v>
      </c>
      <c r="F3587">
        <v>68.73</v>
      </c>
      <c r="G3587">
        <v>7.0000000000000007E-2</v>
      </c>
      <c r="H3587" s="2" t="s">
        <v>25</v>
      </c>
      <c r="I3587">
        <v>17.170000000000002</v>
      </c>
      <c r="J3587">
        <v>2.94</v>
      </c>
      <c r="K3587">
        <v>0.81</v>
      </c>
      <c r="L3587" s="2" t="s">
        <v>1829</v>
      </c>
      <c r="M3587" s="2" t="s">
        <v>1818</v>
      </c>
      <c r="N3587" s="2" t="s">
        <v>545</v>
      </c>
      <c r="O3587" s="2" t="s">
        <v>42</v>
      </c>
      <c r="P3587" s="2" t="s">
        <v>29</v>
      </c>
      <c r="Q3587" s="2" t="s">
        <v>94</v>
      </c>
      <c r="R3587" s="2" t="s">
        <v>966</v>
      </c>
      <c r="S3587" s="2" t="s">
        <v>76</v>
      </c>
      <c r="T3587">
        <v>0.4</v>
      </c>
      <c r="U3587" s="1">
        <v>40095</v>
      </c>
      <c r="V3587">
        <v>2009</v>
      </c>
      <c r="W3587" s="2" t="s">
        <v>33</v>
      </c>
      <c r="X3587">
        <v>10</v>
      </c>
      <c r="Y3587">
        <v>0.24981812891022845</v>
      </c>
    </row>
    <row r="3588" spans="1:25" x14ac:dyDescent="0.45">
      <c r="A3588">
        <v>4961</v>
      </c>
      <c r="B3588" s="1">
        <v>41131</v>
      </c>
      <c r="C3588" s="2" t="s">
        <v>48</v>
      </c>
      <c r="D3588">
        <v>35299</v>
      </c>
      <c r="E3588">
        <v>41</v>
      </c>
      <c r="F3588">
        <v>4359</v>
      </c>
      <c r="G3588">
        <v>0.02</v>
      </c>
      <c r="H3588" s="2" t="s">
        <v>25</v>
      </c>
      <c r="I3588">
        <v>907.67</v>
      </c>
      <c r="J3588">
        <v>99.99</v>
      </c>
      <c r="K3588">
        <v>19.989999999999998</v>
      </c>
      <c r="L3588" s="2" t="s">
        <v>1822</v>
      </c>
      <c r="M3588" s="2" t="s">
        <v>1818</v>
      </c>
      <c r="N3588" s="2" t="s">
        <v>545</v>
      </c>
      <c r="O3588" s="2" t="s">
        <v>42</v>
      </c>
      <c r="P3588" s="2" t="s">
        <v>43</v>
      </c>
      <c r="Q3588" s="2" t="s">
        <v>104</v>
      </c>
      <c r="R3588" s="2" t="s">
        <v>284</v>
      </c>
      <c r="S3588" s="2" t="s">
        <v>46</v>
      </c>
      <c r="T3588">
        <v>0.52</v>
      </c>
      <c r="U3588" s="1">
        <v>41133</v>
      </c>
      <c r="V3588">
        <v>2012</v>
      </c>
      <c r="W3588" s="2" t="s">
        <v>52</v>
      </c>
      <c r="X3588">
        <v>8</v>
      </c>
      <c r="Y3588">
        <v>0.20822895159440238</v>
      </c>
    </row>
    <row r="3589" spans="1:25" x14ac:dyDescent="0.45">
      <c r="A3589">
        <v>5145</v>
      </c>
      <c r="B3589" s="1">
        <v>40780</v>
      </c>
      <c r="C3589" s="2" t="s">
        <v>48</v>
      </c>
      <c r="D3589">
        <v>36676</v>
      </c>
      <c r="E3589">
        <v>32</v>
      </c>
      <c r="F3589">
        <v>3046.01</v>
      </c>
      <c r="G3589">
        <v>0.08</v>
      </c>
      <c r="H3589" s="2" t="s">
        <v>35</v>
      </c>
      <c r="I3589">
        <v>998.65</v>
      </c>
      <c r="J3589">
        <v>100.97</v>
      </c>
      <c r="K3589">
        <v>14</v>
      </c>
      <c r="L3589" s="2" t="s">
        <v>1819</v>
      </c>
      <c r="M3589" s="2" t="s">
        <v>1818</v>
      </c>
      <c r="N3589" s="2" t="s">
        <v>545</v>
      </c>
      <c r="O3589" s="2" t="s">
        <v>42</v>
      </c>
      <c r="P3589" s="2" t="s">
        <v>43</v>
      </c>
      <c r="Q3589" s="2" t="s">
        <v>192</v>
      </c>
      <c r="R3589" s="2" t="s">
        <v>749</v>
      </c>
      <c r="S3589" s="2" t="s">
        <v>40</v>
      </c>
      <c r="T3589">
        <v>0.37</v>
      </c>
      <c r="U3589" s="1">
        <v>40782</v>
      </c>
      <c r="V3589">
        <v>2011</v>
      </c>
      <c r="W3589" s="2" t="s">
        <v>52</v>
      </c>
      <c r="X3589">
        <v>8</v>
      </c>
      <c r="Y3589">
        <v>0.32785512851238174</v>
      </c>
    </row>
    <row r="3590" spans="1:25" x14ac:dyDescent="0.45">
      <c r="A3590">
        <v>5155</v>
      </c>
      <c r="B3590" s="1">
        <v>40805</v>
      </c>
      <c r="C3590" s="2" t="s">
        <v>48</v>
      </c>
      <c r="D3590">
        <v>36708</v>
      </c>
      <c r="E3590">
        <v>46</v>
      </c>
      <c r="F3590">
        <v>636.5</v>
      </c>
      <c r="G3590">
        <v>0.01</v>
      </c>
      <c r="H3590" s="2" t="s">
        <v>25</v>
      </c>
      <c r="I3590">
        <v>-71.98</v>
      </c>
      <c r="J3590">
        <v>12.99</v>
      </c>
      <c r="K3590">
        <v>9.44</v>
      </c>
      <c r="L3590" s="2" t="s">
        <v>1824</v>
      </c>
      <c r="M3590" s="2" t="s">
        <v>1818</v>
      </c>
      <c r="N3590" s="2" t="s">
        <v>545</v>
      </c>
      <c r="O3590" s="2" t="s">
        <v>42</v>
      </c>
      <c r="P3590" s="2" t="s">
        <v>43</v>
      </c>
      <c r="Q3590" s="2" t="s">
        <v>192</v>
      </c>
      <c r="R3590" s="2" t="s">
        <v>1838</v>
      </c>
      <c r="S3590" s="2" t="s">
        <v>51</v>
      </c>
      <c r="T3590">
        <v>0.39</v>
      </c>
      <c r="U3590" s="1">
        <v>40807</v>
      </c>
      <c r="V3590">
        <v>2011</v>
      </c>
      <c r="W3590" s="2" t="s">
        <v>112</v>
      </c>
      <c r="X3590">
        <v>9</v>
      </c>
      <c r="Y3590">
        <v>-0.11308719560094266</v>
      </c>
    </row>
    <row r="3591" spans="1:25" x14ac:dyDescent="0.45">
      <c r="A3591">
        <v>5181</v>
      </c>
      <c r="B3591" s="1">
        <v>40106</v>
      </c>
      <c r="C3591" s="2" t="s">
        <v>81</v>
      </c>
      <c r="D3591">
        <v>36835</v>
      </c>
      <c r="E3591">
        <v>39</v>
      </c>
      <c r="F3591">
        <v>12073.06</v>
      </c>
      <c r="G3591">
        <v>0.03</v>
      </c>
      <c r="H3591" s="2" t="s">
        <v>25</v>
      </c>
      <c r="I3591">
        <v>5081.87</v>
      </c>
      <c r="J3591">
        <v>315.98</v>
      </c>
      <c r="K3591">
        <v>19.989999999999998</v>
      </c>
      <c r="L3591" s="2" t="s">
        <v>1824</v>
      </c>
      <c r="M3591" s="2" t="s">
        <v>1818</v>
      </c>
      <c r="N3591" s="2" t="s">
        <v>545</v>
      </c>
      <c r="O3591" s="2" t="s">
        <v>62</v>
      </c>
      <c r="P3591" s="2" t="s">
        <v>29</v>
      </c>
      <c r="Q3591" s="2" t="s">
        <v>54</v>
      </c>
      <c r="R3591" s="2" t="s">
        <v>725</v>
      </c>
      <c r="S3591" s="2" t="s">
        <v>46</v>
      </c>
      <c r="T3591">
        <v>0.38</v>
      </c>
      <c r="U3591" s="1">
        <v>40108</v>
      </c>
      <c r="V3591">
        <v>2009</v>
      </c>
      <c r="W3591" s="2" t="s">
        <v>33</v>
      </c>
      <c r="X3591">
        <v>10</v>
      </c>
      <c r="Y3591">
        <v>0.42092642627469756</v>
      </c>
    </row>
    <row r="3592" spans="1:25" x14ac:dyDescent="0.45">
      <c r="A3592">
        <v>5218</v>
      </c>
      <c r="B3592" s="1">
        <v>40453</v>
      </c>
      <c r="C3592" s="2" t="s">
        <v>34</v>
      </c>
      <c r="D3592">
        <v>37127</v>
      </c>
      <c r="E3592">
        <v>19</v>
      </c>
      <c r="F3592">
        <v>178.44</v>
      </c>
      <c r="G3592">
        <v>0.03</v>
      </c>
      <c r="H3592" s="2" t="s">
        <v>25</v>
      </c>
      <c r="I3592">
        <v>50.13</v>
      </c>
      <c r="J3592">
        <v>9.11</v>
      </c>
      <c r="K3592">
        <v>2.15</v>
      </c>
      <c r="L3592" s="2" t="s">
        <v>1820</v>
      </c>
      <c r="M3592" s="2" t="s">
        <v>1818</v>
      </c>
      <c r="N3592" s="2" t="s">
        <v>545</v>
      </c>
      <c r="O3592" s="2" t="s">
        <v>42</v>
      </c>
      <c r="P3592" s="2" t="s">
        <v>29</v>
      </c>
      <c r="Q3592" s="2" t="s">
        <v>63</v>
      </c>
      <c r="R3592" s="2" t="s">
        <v>1288</v>
      </c>
      <c r="S3592" s="2" t="s">
        <v>76</v>
      </c>
      <c r="T3592">
        <v>0.4</v>
      </c>
      <c r="U3592" s="1">
        <v>40454</v>
      </c>
      <c r="V3592">
        <v>2010</v>
      </c>
      <c r="W3592" s="2" t="s">
        <v>33</v>
      </c>
      <c r="X3592">
        <v>10</v>
      </c>
      <c r="Y3592">
        <v>0.28093476798924011</v>
      </c>
    </row>
    <row r="3593" spans="1:25" x14ac:dyDescent="0.45">
      <c r="A3593">
        <v>5288</v>
      </c>
      <c r="B3593" s="1">
        <v>40879</v>
      </c>
      <c r="C3593" s="2" t="s">
        <v>34</v>
      </c>
      <c r="D3593">
        <v>37667</v>
      </c>
      <c r="E3593">
        <v>31</v>
      </c>
      <c r="F3593">
        <v>472.35</v>
      </c>
      <c r="G3593">
        <v>0.03</v>
      </c>
      <c r="H3593" s="2" t="s">
        <v>25</v>
      </c>
      <c r="I3593">
        <v>61.68</v>
      </c>
      <c r="J3593">
        <v>14.48</v>
      </c>
      <c r="K3593">
        <v>6.46</v>
      </c>
      <c r="L3593" s="2" t="s">
        <v>1829</v>
      </c>
      <c r="M3593" s="2" t="s">
        <v>1818</v>
      </c>
      <c r="N3593" s="2" t="s">
        <v>545</v>
      </c>
      <c r="O3593" s="2" t="s">
        <v>37</v>
      </c>
      <c r="P3593" s="2" t="s">
        <v>29</v>
      </c>
      <c r="Q3593" s="2" t="s">
        <v>54</v>
      </c>
      <c r="R3593" s="2" t="s">
        <v>663</v>
      </c>
      <c r="S3593" s="2" t="s">
        <v>46</v>
      </c>
      <c r="T3593">
        <v>0.38</v>
      </c>
      <c r="U3593" s="1">
        <v>40880</v>
      </c>
      <c r="V3593">
        <v>2011</v>
      </c>
      <c r="W3593" s="2" t="s">
        <v>100</v>
      </c>
      <c r="X3593">
        <v>12</v>
      </c>
      <c r="Y3593">
        <v>0.13058113686884726</v>
      </c>
    </row>
    <row r="3594" spans="1:25" x14ac:dyDescent="0.45">
      <c r="A3594">
        <v>5316</v>
      </c>
      <c r="B3594" s="1">
        <v>40016</v>
      </c>
      <c r="C3594" s="2" t="s">
        <v>24</v>
      </c>
      <c r="D3594">
        <v>37825</v>
      </c>
      <c r="E3594">
        <v>44</v>
      </c>
      <c r="F3594">
        <v>505.01</v>
      </c>
      <c r="G3594">
        <v>0.06</v>
      </c>
      <c r="H3594" s="2" t="s">
        <v>25</v>
      </c>
      <c r="I3594">
        <v>-43.52</v>
      </c>
      <c r="J3594">
        <v>11.97</v>
      </c>
      <c r="K3594">
        <v>4.9800000000000004</v>
      </c>
      <c r="L3594" s="2" t="s">
        <v>1236</v>
      </c>
      <c r="M3594" s="2" t="s">
        <v>1818</v>
      </c>
      <c r="N3594" s="2" t="s">
        <v>545</v>
      </c>
      <c r="O3594" s="2" t="s">
        <v>62</v>
      </c>
      <c r="P3594" s="2" t="s">
        <v>29</v>
      </c>
      <c r="Q3594" s="2" t="s">
        <v>38</v>
      </c>
      <c r="R3594" s="2" t="s">
        <v>234</v>
      </c>
      <c r="S3594" s="2" t="s">
        <v>46</v>
      </c>
      <c r="T3594">
        <v>0.57999999999999996</v>
      </c>
      <c r="U3594" s="1">
        <v>40018</v>
      </c>
      <c r="V3594">
        <v>2009</v>
      </c>
      <c r="W3594" s="2" t="s">
        <v>47</v>
      </c>
      <c r="X3594">
        <v>7</v>
      </c>
      <c r="Y3594">
        <v>-8.617651135621078E-2</v>
      </c>
    </row>
    <row r="3595" spans="1:25" x14ac:dyDescent="0.45">
      <c r="A3595">
        <v>5326</v>
      </c>
      <c r="B3595" s="1">
        <v>40905</v>
      </c>
      <c r="C3595" s="2" t="s">
        <v>48</v>
      </c>
      <c r="D3595">
        <v>37861</v>
      </c>
      <c r="E3595">
        <v>32</v>
      </c>
      <c r="F3595">
        <v>980.07</v>
      </c>
      <c r="G3595">
        <v>0.09</v>
      </c>
      <c r="H3595" s="2" t="s">
        <v>25</v>
      </c>
      <c r="I3595">
        <v>337.25</v>
      </c>
      <c r="J3595">
        <v>30.98</v>
      </c>
      <c r="K3595">
        <v>5.76</v>
      </c>
      <c r="L3595" s="2" t="s">
        <v>1760</v>
      </c>
      <c r="M3595" s="2" t="s">
        <v>1818</v>
      </c>
      <c r="N3595" s="2" t="s">
        <v>545</v>
      </c>
      <c r="O3595" s="2" t="s">
        <v>42</v>
      </c>
      <c r="P3595" s="2" t="s">
        <v>29</v>
      </c>
      <c r="Q3595" s="2" t="s">
        <v>63</v>
      </c>
      <c r="R3595" s="2" t="s">
        <v>502</v>
      </c>
      <c r="S3595" s="2" t="s">
        <v>46</v>
      </c>
      <c r="T3595">
        <v>0.4</v>
      </c>
      <c r="U3595" s="1">
        <v>40907</v>
      </c>
      <c r="V3595">
        <v>2011</v>
      </c>
      <c r="W3595" s="2" t="s">
        <v>100</v>
      </c>
      <c r="X3595">
        <v>12</v>
      </c>
      <c r="Y3595">
        <v>0.34410807391308784</v>
      </c>
    </row>
    <row r="3596" spans="1:25" x14ac:dyDescent="0.45">
      <c r="A3596">
        <v>5342</v>
      </c>
      <c r="B3596" s="1">
        <v>40064</v>
      </c>
      <c r="C3596" s="2" t="s">
        <v>81</v>
      </c>
      <c r="D3596">
        <v>37926</v>
      </c>
      <c r="E3596">
        <v>31</v>
      </c>
      <c r="F3596">
        <v>353.25</v>
      </c>
      <c r="G3596">
        <v>0.02</v>
      </c>
      <c r="H3596" s="2" t="s">
        <v>25</v>
      </c>
      <c r="I3596">
        <v>60.06</v>
      </c>
      <c r="J3596">
        <v>11.55</v>
      </c>
      <c r="K3596">
        <v>2.36</v>
      </c>
      <c r="L3596" s="2" t="s">
        <v>1825</v>
      </c>
      <c r="M3596" s="2" t="s">
        <v>1818</v>
      </c>
      <c r="N3596" s="2" t="s">
        <v>545</v>
      </c>
      <c r="O3596" s="2" t="s">
        <v>42</v>
      </c>
      <c r="P3596" s="2" t="s">
        <v>29</v>
      </c>
      <c r="Q3596" s="2" t="s">
        <v>94</v>
      </c>
      <c r="R3596" s="2" t="s">
        <v>1075</v>
      </c>
      <c r="S3596" s="2" t="s">
        <v>76</v>
      </c>
      <c r="T3596">
        <v>0.55000000000000004</v>
      </c>
      <c r="U3596" s="1">
        <v>40066</v>
      </c>
      <c r="V3596">
        <v>2009</v>
      </c>
      <c r="W3596" s="2" t="s">
        <v>112</v>
      </c>
      <c r="X3596">
        <v>9</v>
      </c>
      <c r="Y3596">
        <v>0.1700212314225053</v>
      </c>
    </row>
    <row r="3597" spans="1:25" x14ac:dyDescent="0.45">
      <c r="A3597">
        <v>5385</v>
      </c>
      <c r="B3597" s="1">
        <v>40624</v>
      </c>
      <c r="C3597" s="2" t="s">
        <v>34</v>
      </c>
      <c r="D3597">
        <v>38304</v>
      </c>
      <c r="E3597">
        <v>7</v>
      </c>
      <c r="F3597">
        <v>30.1</v>
      </c>
      <c r="G3597">
        <v>0.09</v>
      </c>
      <c r="H3597" s="2" t="s">
        <v>25</v>
      </c>
      <c r="I3597">
        <v>-28.31</v>
      </c>
      <c r="J3597">
        <v>3.58</v>
      </c>
      <c r="K3597">
        <v>5.47</v>
      </c>
      <c r="L3597" s="2" t="s">
        <v>1833</v>
      </c>
      <c r="M3597" s="2" t="s">
        <v>1818</v>
      </c>
      <c r="N3597" s="2" t="s">
        <v>545</v>
      </c>
      <c r="O3597" s="2" t="s">
        <v>37</v>
      </c>
      <c r="P3597" s="2" t="s">
        <v>29</v>
      </c>
      <c r="Q3597" s="2" t="s">
        <v>54</v>
      </c>
      <c r="R3597" s="2" t="s">
        <v>377</v>
      </c>
      <c r="S3597" s="2" t="s">
        <v>46</v>
      </c>
      <c r="T3597">
        <v>0.37</v>
      </c>
      <c r="U3597" s="1">
        <v>40626</v>
      </c>
      <c r="V3597">
        <v>2011</v>
      </c>
      <c r="W3597" s="2" t="s">
        <v>60</v>
      </c>
      <c r="X3597">
        <v>3</v>
      </c>
      <c r="Y3597">
        <v>-0.94053156146179395</v>
      </c>
    </row>
    <row r="3598" spans="1:25" x14ac:dyDescent="0.45">
      <c r="A3598">
        <v>5495</v>
      </c>
      <c r="B3598" s="1">
        <v>40028</v>
      </c>
      <c r="C3598" s="2" t="s">
        <v>24</v>
      </c>
      <c r="D3598">
        <v>38978</v>
      </c>
      <c r="E3598">
        <v>24</v>
      </c>
      <c r="F3598">
        <v>4547.26</v>
      </c>
      <c r="G3598">
        <v>0</v>
      </c>
      <c r="H3598" s="2" t="s">
        <v>35</v>
      </c>
      <c r="I3598">
        <v>468.27</v>
      </c>
      <c r="J3598">
        <v>180.98</v>
      </c>
      <c r="K3598">
        <v>30</v>
      </c>
      <c r="L3598" s="2" t="s">
        <v>1836</v>
      </c>
      <c r="M3598" s="2" t="s">
        <v>1818</v>
      </c>
      <c r="N3598" s="2" t="s">
        <v>545</v>
      </c>
      <c r="O3598" s="2" t="s">
        <v>28</v>
      </c>
      <c r="P3598" s="2" t="s">
        <v>73</v>
      </c>
      <c r="Q3598" s="2" t="s">
        <v>114</v>
      </c>
      <c r="R3598" s="2" t="s">
        <v>1057</v>
      </c>
      <c r="S3598" s="2" t="s">
        <v>40</v>
      </c>
      <c r="T3598">
        <v>0.69</v>
      </c>
      <c r="U3598" s="1">
        <v>40030</v>
      </c>
      <c r="V3598">
        <v>2009</v>
      </c>
      <c r="W3598" s="2" t="s">
        <v>52</v>
      </c>
      <c r="X3598">
        <v>8</v>
      </c>
      <c r="Y3598">
        <v>0.10297849694101502</v>
      </c>
    </row>
    <row r="3599" spans="1:25" x14ac:dyDescent="0.45">
      <c r="A3599">
        <v>5543</v>
      </c>
      <c r="B3599" s="1">
        <v>40196</v>
      </c>
      <c r="C3599" s="2" t="s">
        <v>34</v>
      </c>
      <c r="D3599">
        <v>39267</v>
      </c>
      <c r="E3599">
        <v>26</v>
      </c>
      <c r="F3599">
        <v>430.33</v>
      </c>
      <c r="G3599">
        <v>0.08</v>
      </c>
      <c r="H3599" s="2" t="s">
        <v>25</v>
      </c>
      <c r="I3599">
        <v>85.48</v>
      </c>
      <c r="J3599">
        <v>17.78</v>
      </c>
      <c r="K3599">
        <v>5.03</v>
      </c>
      <c r="L3599" s="2" t="s">
        <v>1817</v>
      </c>
      <c r="M3599" s="2" t="s">
        <v>1818</v>
      </c>
      <c r="N3599" s="2" t="s">
        <v>545</v>
      </c>
      <c r="O3599" s="2" t="s">
        <v>62</v>
      </c>
      <c r="P3599" s="2" t="s">
        <v>73</v>
      </c>
      <c r="Q3599" s="2" t="s">
        <v>74</v>
      </c>
      <c r="R3599" s="2" t="s">
        <v>587</v>
      </c>
      <c r="S3599" s="2" t="s">
        <v>46</v>
      </c>
      <c r="T3599">
        <v>0.54</v>
      </c>
      <c r="U3599" s="1">
        <v>40198</v>
      </c>
      <c r="V3599">
        <v>2010</v>
      </c>
      <c r="W3599" s="2" t="s">
        <v>107</v>
      </c>
      <c r="X3599">
        <v>1</v>
      </c>
      <c r="Y3599">
        <v>0.19863825436293078</v>
      </c>
    </row>
    <row r="3600" spans="1:25" x14ac:dyDescent="0.45">
      <c r="A3600">
        <v>5738</v>
      </c>
      <c r="B3600" s="1">
        <v>40952</v>
      </c>
      <c r="C3600" s="2" t="s">
        <v>81</v>
      </c>
      <c r="D3600">
        <v>40772</v>
      </c>
      <c r="E3600">
        <v>15</v>
      </c>
      <c r="F3600">
        <v>128.27000000000001</v>
      </c>
      <c r="G3600">
        <v>0</v>
      </c>
      <c r="H3600" s="2" t="s">
        <v>25</v>
      </c>
      <c r="I3600">
        <v>22.85</v>
      </c>
      <c r="J3600">
        <v>7.89</v>
      </c>
      <c r="K3600">
        <v>2.82</v>
      </c>
      <c r="L3600" s="2" t="s">
        <v>1833</v>
      </c>
      <c r="M3600" s="2" t="s">
        <v>1818</v>
      </c>
      <c r="N3600" s="2" t="s">
        <v>545</v>
      </c>
      <c r="O3600" s="2" t="s">
        <v>37</v>
      </c>
      <c r="P3600" s="2" t="s">
        <v>29</v>
      </c>
      <c r="Q3600" s="2" t="s">
        <v>272</v>
      </c>
      <c r="R3600" s="2" t="s">
        <v>1444</v>
      </c>
      <c r="S3600" s="2" t="s">
        <v>76</v>
      </c>
      <c r="T3600">
        <v>0.4</v>
      </c>
      <c r="U3600" s="1">
        <v>40953</v>
      </c>
      <c r="V3600">
        <v>2012</v>
      </c>
      <c r="W3600" s="2" t="s">
        <v>65</v>
      </c>
      <c r="X3600">
        <v>2</v>
      </c>
      <c r="Y3600">
        <v>0.17813986123021749</v>
      </c>
    </row>
    <row r="3601" spans="1:25" x14ac:dyDescent="0.45">
      <c r="A3601">
        <v>5765</v>
      </c>
      <c r="B3601" s="1">
        <v>40068</v>
      </c>
      <c r="C3601" s="2" t="s">
        <v>24</v>
      </c>
      <c r="D3601">
        <v>40928</v>
      </c>
      <c r="E3601">
        <v>4</v>
      </c>
      <c r="F3601">
        <v>292.34050000000002</v>
      </c>
      <c r="G3601">
        <v>0.01</v>
      </c>
      <c r="H3601" s="2" t="s">
        <v>25</v>
      </c>
      <c r="I3601">
        <v>-420.59</v>
      </c>
      <c r="J3601">
        <v>85.99</v>
      </c>
      <c r="K3601">
        <v>0.99</v>
      </c>
      <c r="L3601" s="2" t="s">
        <v>1760</v>
      </c>
      <c r="M3601" s="2" t="s">
        <v>1818</v>
      </c>
      <c r="N3601" s="2" t="s">
        <v>545</v>
      </c>
      <c r="O3601" s="2" t="s">
        <v>42</v>
      </c>
      <c r="P3601" s="2" t="s">
        <v>43</v>
      </c>
      <c r="Q3601" s="2" t="s">
        <v>44</v>
      </c>
      <c r="R3601" s="2" t="s">
        <v>676</v>
      </c>
      <c r="S3601" s="2" t="s">
        <v>76</v>
      </c>
      <c r="T3601">
        <v>0.85</v>
      </c>
      <c r="U3601" s="1">
        <v>40073</v>
      </c>
      <c r="V3601">
        <v>2009</v>
      </c>
      <c r="W3601" s="2" t="s">
        <v>112</v>
      </c>
      <c r="X3601">
        <v>9</v>
      </c>
      <c r="Y3601">
        <v>-1.4386990512775342</v>
      </c>
    </row>
    <row r="3602" spans="1:25" x14ac:dyDescent="0.45">
      <c r="A3602">
        <v>5812</v>
      </c>
      <c r="B3602" s="1">
        <v>39995</v>
      </c>
      <c r="C3602" s="2" t="s">
        <v>48</v>
      </c>
      <c r="D3602">
        <v>41216</v>
      </c>
      <c r="E3602">
        <v>8</v>
      </c>
      <c r="F3602">
        <v>253.26</v>
      </c>
      <c r="G3602">
        <v>0.02</v>
      </c>
      <c r="H3602" s="2" t="s">
        <v>25</v>
      </c>
      <c r="I3602">
        <v>49.66</v>
      </c>
      <c r="J3602">
        <v>29.17</v>
      </c>
      <c r="K3602">
        <v>6.27</v>
      </c>
      <c r="L3602" s="2" t="s">
        <v>1834</v>
      </c>
      <c r="M3602" s="2" t="s">
        <v>1818</v>
      </c>
      <c r="N3602" s="2" t="s">
        <v>545</v>
      </c>
      <c r="O3602" s="2" t="s">
        <v>62</v>
      </c>
      <c r="P3602" s="2" t="s">
        <v>29</v>
      </c>
      <c r="Q3602" s="2" t="s">
        <v>54</v>
      </c>
      <c r="R3602" s="2" t="s">
        <v>940</v>
      </c>
      <c r="S3602" s="2" t="s">
        <v>46</v>
      </c>
      <c r="T3602">
        <v>0.37</v>
      </c>
      <c r="U3602" s="1">
        <v>39996</v>
      </c>
      <c r="V3602">
        <v>2009</v>
      </c>
      <c r="W3602" s="2" t="s">
        <v>47</v>
      </c>
      <c r="X3602">
        <v>7</v>
      </c>
      <c r="Y3602">
        <v>0.19608307668009159</v>
      </c>
    </row>
    <row r="3603" spans="1:25" x14ac:dyDescent="0.45">
      <c r="A3603">
        <v>5966</v>
      </c>
      <c r="B3603" s="1">
        <v>40015</v>
      </c>
      <c r="C3603" s="2" t="s">
        <v>81</v>
      </c>
      <c r="D3603">
        <v>42310</v>
      </c>
      <c r="E3603">
        <v>20</v>
      </c>
      <c r="F3603">
        <v>3361.7584999999999</v>
      </c>
      <c r="G3603">
        <v>0.04</v>
      </c>
      <c r="H3603" s="2" t="s">
        <v>25</v>
      </c>
      <c r="I3603">
        <v>394.35</v>
      </c>
      <c r="J3603">
        <v>205.99</v>
      </c>
      <c r="K3603">
        <v>8.99</v>
      </c>
      <c r="L3603" s="2" t="s">
        <v>935</v>
      </c>
      <c r="M3603" s="2" t="s">
        <v>1818</v>
      </c>
      <c r="N3603" s="2" t="s">
        <v>545</v>
      </c>
      <c r="O3603" s="2" t="s">
        <v>37</v>
      </c>
      <c r="P3603" s="2" t="s">
        <v>43</v>
      </c>
      <c r="Q3603" s="2" t="s">
        <v>44</v>
      </c>
      <c r="R3603" s="2" t="s">
        <v>1794</v>
      </c>
      <c r="S3603" s="2" t="s">
        <v>46</v>
      </c>
      <c r="T3603">
        <v>0.56000000000000005</v>
      </c>
      <c r="U3603" s="1">
        <v>40016</v>
      </c>
      <c r="V3603">
        <v>2009</v>
      </c>
      <c r="W3603" s="2" t="s">
        <v>47</v>
      </c>
      <c r="X3603">
        <v>7</v>
      </c>
      <c r="Y3603">
        <v>0.11730467848895156</v>
      </c>
    </row>
    <row r="3604" spans="1:25" x14ac:dyDescent="0.45">
      <c r="A3604">
        <v>5983</v>
      </c>
      <c r="B3604" s="1">
        <v>39984</v>
      </c>
      <c r="C3604" s="2" t="s">
        <v>48</v>
      </c>
      <c r="D3604">
        <v>42403</v>
      </c>
      <c r="E3604">
        <v>38</v>
      </c>
      <c r="F3604">
        <v>117.84</v>
      </c>
      <c r="G3604">
        <v>0.04</v>
      </c>
      <c r="H3604" s="2" t="s">
        <v>25</v>
      </c>
      <c r="I3604">
        <v>30.76</v>
      </c>
      <c r="J3604">
        <v>3.08</v>
      </c>
      <c r="K3604">
        <v>0.99</v>
      </c>
      <c r="L3604" s="2" t="s">
        <v>1836</v>
      </c>
      <c r="M3604" s="2" t="s">
        <v>1818</v>
      </c>
      <c r="N3604" s="2" t="s">
        <v>545</v>
      </c>
      <c r="O3604" s="2" t="s">
        <v>28</v>
      </c>
      <c r="P3604" s="2" t="s">
        <v>29</v>
      </c>
      <c r="Q3604" s="2" t="s">
        <v>89</v>
      </c>
      <c r="R3604" s="2" t="s">
        <v>307</v>
      </c>
      <c r="S3604" s="2" t="s">
        <v>46</v>
      </c>
      <c r="T3604">
        <v>0.37</v>
      </c>
      <c r="U3604" s="1">
        <v>39985</v>
      </c>
      <c r="V3604">
        <v>2009</v>
      </c>
      <c r="W3604" s="2" t="s">
        <v>56</v>
      </c>
      <c r="X3604">
        <v>6</v>
      </c>
      <c r="Y3604">
        <v>0.26103190767141887</v>
      </c>
    </row>
    <row r="3605" spans="1:25" x14ac:dyDescent="0.45">
      <c r="A3605">
        <v>6089</v>
      </c>
      <c r="B3605" s="1">
        <v>40982</v>
      </c>
      <c r="C3605" s="2" t="s">
        <v>24</v>
      </c>
      <c r="D3605">
        <v>43138</v>
      </c>
      <c r="E3605">
        <v>43</v>
      </c>
      <c r="F3605">
        <v>1334.05</v>
      </c>
      <c r="G3605">
        <v>0.06</v>
      </c>
      <c r="H3605" s="2" t="s">
        <v>25</v>
      </c>
      <c r="I3605">
        <v>581.77</v>
      </c>
      <c r="J3605">
        <v>30.56</v>
      </c>
      <c r="K3605">
        <v>2.99</v>
      </c>
      <c r="L3605" s="2" t="s">
        <v>1236</v>
      </c>
      <c r="M3605" s="2" t="s">
        <v>1818</v>
      </c>
      <c r="N3605" s="2" t="s">
        <v>545</v>
      </c>
      <c r="O3605" s="2" t="s">
        <v>62</v>
      </c>
      <c r="P3605" s="2" t="s">
        <v>29</v>
      </c>
      <c r="Q3605" s="2" t="s">
        <v>54</v>
      </c>
      <c r="R3605" s="2" t="s">
        <v>219</v>
      </c>
      <c r="S3605" s="2" t="s">
        <v>46</v>
      </c>
      <c r="T3605">
        <v>0.35</v>
      </c>
      <c r="U3605" s="1">
        <v>40986</v>
      </c>
      <c r="V3605">
        <v>2012</v>
      </c>
      <c r="W3605" s="2" t="s">
        <v>60</v>
      </c>
      <c r="X3605">
        <v>3</v>
      </c>
      <c r="Y3605">
        <v>0.43609309995877216</v>
      </c>
    </row>
    <row r="3606" spans="1:25" x14ac:dyDescent="0.45">
      <c r="A3606">
        <v>6098</v>
      </c>
      <c r="B3606" s="1">
        <v>40048</v>
      </c>
      <c r="C3606" s="2" t="s">
        <v>66</v>
      </c>
      <c r="D3606">
        <v>43206</v>
      </c>
      <c r="E3606">
        <v>16</v>
      </c>
      <c r="F3606">
        <v>587.88</v>
      </c>
      <c r="G3606">
        <v>0</v>
      </c>
      <c r="H3606" s="2" t="s">
        <v>57</v>
      </c>
      <c r="I3606">
        <v>135.37</v>
      </c>
      <c r="J3606">
        <v>35.409999999999997</v>
      </c>
      <c r="K3606">
        <v>1.99</v>
      </c>
      <c r="L3606" s="2" t="s">
        <v>1820</v>
      </c>
      <c r="M3606" s="2" t="s">
        <v>1818</v>
      </c>
      <c r="N3606" s="2" t="s">
        <v>545</v>
      </c>
      <c r="O3606" s="2" t="s">
        <v>42</v>
      </c>
      <c r="P3606" s="2" t="s">
        <v>43</v>
      </c>
      <c r="Q3606" s="2" t="s">
        <v>104</v>
      </c>
      <c r="R3606" s="2" t="s">
        <v>812</v>
      </c>
      <c r="S3606" s="2" t="s">
        <v>106</v>
      </c>
      <c r="T3606">
        <v>0.43</v>
      </c>
      <c r="U3606" s="1">
        <v>40049</v>
      </c>
      <c r="V3606">
        <v>2009</v>
      </c>
      <c r="W3606" s="2" t="s">
        <v>52</v>
      </c>
      <c r="X3606">
        <v>8</v>
      </c>
      <c r="Y3606">
        <v>0.23026808192148057</v>
      </c>
    </row>
    <row r="3607" spans="1:25" x14ac:dyDescent="0.45">
      <c r="A3607">
        <v>6099</v>
      </c>
      <c r="B3607" s="1">
        <v>40338</v>
      </c>
      <c r="C3607" s="2" t="s">
        <v>24</v>
      </c>
      <c r="D3607">
        <v>43207</v>
      </c>
      <c r="E3607">
        <v>45</v>
      </c>
      <c r="F3607">
        <v>2207.9</v>
      </c>
      <c r="G3607">
        <v>0.02</v>
      </c>
      <c r="H3607" s="2" t="s">
        <v>25</v>
      </c>
      <c r="I3607">
        <v>579.76</v>
      </c>
      <c r="J3607">
        <v>49.34</v>
      </c>
      <c r="K3607">
        <v>10.25</v>
      </c>
      <c r="L3607" s="2" t="s">
        <v>935</v>
      </c>
      <c r="M3607" s="2" t="s">
        <v>1818</v>
      </c>
      <c r="N3607" s="2" t="s">
        <v>545</v>
      </c>
      <c r="O3607" s="2" t="s">
        <v>37</v>
      </c>
      <c r="P3607" s="2" t="s">
        <v>73</v>
      </c>
      <c r="Q3607" s="2" t="s">
        <v>74</v>
      </c>
      <c r="R3607" s="2" t="s">
        <v>1113</v>
      </c>
      <c r="S3607" s="2" t="s">
        <v>32</v>
      </c>
      <c r="T3607">
        <v>0.56999999999999995</v>
      </c>
      <c r="U3607" s="1">
        <v>40342</v>
      </c>
      <c r="V3607">
        <v>2010</v>
      </c>
      <c r="W3607" s="2" t="s">
        <v>56</v>
      </c>
      <c r="X3607">
        <v>6</v>
      </c>
      <c r="Y3607">
        <v>0.26258435617555143</v>
      </c>
    </row>
    <row r="3608" spans="1:25" x14ac:dyDescent="0.45">
      <c r="A3608">
        <v>6160</v>
      </c>
      <c r="B3608" s="1">
        <v>39895</v>
      </c>
      <c r="C3608" s="2" t="s">
        <v>48</v>
      </c>
      <c r="D3608">
        <v>43650</v>
      </c>
      <c r="E3608">
        <v>3</v>
      </c>
      <c r="F3608">
        <v>1759.65</v>
      </c>
      <c r="G3608">
        <v>0.06</v>
      </c>
      <c r="H3608" s="2" t="s">
        <v>25</v>
      </c>
      <c r="I3608">
        <v>-2213.75</v>
      </c>
      <c r="J3608">
        <v>599.99</v>
      </c>
      <c r="K3608">
        <v>24.49</v>
      </c>
      <c r="L3608" s="2" t="s">
        <v>1824</v>
      </c>
      <c r="M3608" s="2" t="s">
        <v>1818</v>
      </c>
      <c r="N3608" s="2" t="s">
        <v>545</v>
      </c>
      <c r="O3608" s="2" t="s">
        <v>42</v>
      </c>
      <c r="P3608" s="2" t="s">
        <v>43</v>
      </c>
      <c r="Q3608" s="2" t="s">
        <v>98</v>
      </c>
      <c r="R3608" s="2" t="s">
        <v>1184</v>
      </c>
      <c r="S3608" s="2" t="s">
        <v>32</v>
      </c>
      <c r="T3608">
        <v>0.5</v>
      </c>
      <c r="U3608" s="1">
        <v>39896</v>
      </c>
      <c r="V3608">
        <v>2009</v>
      </c>
      <c r="W3608" s="2" t="s">
        <v>60</v>
      </c>
      <c r="X3608">
        <v>3</v>
      </c>
      <c r="Y3608">
        <v>-1.2580626829198989</v>
      </c>
    </row>
    <row r="3609" spans="1:25" x14ac:dyDescent="0.45">
      <c r="A3609">
        <v>6253</v>
      </c>
      <c r="B3609" s="1">
        <v>40258</v>
      </c>
      <c r="C3609" s="2" t="s">
        <v>66</v>
      </c>
      <c r="D3609">
        <v>44290</v>
      </c>
      <c r="E3609">
        <v>49</v>
      </c>
      <c r="F3609">
        <v>508.38</v>
      </c>
      <c r="G3609">
        <v>0.06</v>
      </c>
      <c r="H3609" s="2" t="s">
        <v>25</v>
      </c>
      <c r="I3609">
        <v>4.68</v>
      </c>
      <c r="J3609">
        <v>10.4</v>
      </c>
      <c r="K3609">
        <v>5.4</v>
      </c>
      <c r="L3609" s="2" t="s">
        <v>1829</v>
      </c>
      <c r="M3609" s="2" t="s">
        <v>1818</v>
      </c>
      <c r="N3609" s="2" t="s">
        <v>545</v>
      </c>
      <c r="O3609" s="2" t="s">
        <v>42</v>
      </c>
      <c r="P3609" s="2" t="s">
        <v>73</v>
      </c>
      <c r="Q3609" s="2" t="s">
        <v>74</v>
      </c>
      <c r="R3609" s="2" t="s">
        <v>1068</v>
      </c>
      <c r="S3609" s="2" t="s">
        <v>106</v>
      </c>
      <c r="T3609">
        <v>0.51</v>
      </c>
      <c r="U3609" s="1">
        <v>40260</v>
      </c>
      <c r="V3609">
        <v>2010</v>
      </c>
      <c r="W3609" s="2" t="s">
        <v>60</v>
      </c>
      <c r="X3609">
        <v>3</v>
      </c>
      <c r="Y3609">
        <v>9.2057122624808214E-3</v>
      </c>
    </row>
    <row r="3610" spans="1:25" x14ac:dyDescent="0.45">
      <c r="A3610">
        <v>6304</v>
      </c>
      <c r="B3610" s="1">
        <v>40420</v>
      </c>
      <c r="C3610" s="2" t="s">
        <v>34</v>
      </c>
      <c r="D3610">
        <v>44613</v>
      </c>
      <c r="E3610">
        <v>34</v>
      </c>
      <c r="F3610">
        <v>1911.69</v>
      </c>
      <c r="G3610">
        <v>7.0000000000000007E-2</v>
      </c>
      <c r="H3610" s="2" t="s">
        <v>25</v>
      </c>
      <c r="I3610">
        <v>939.43</v>
      </c>
      <c r="J3610">
        <v>55.98</v>
      </c>
      <c r="K3610">
        <v>5.15</v>
      </c>
      <c r="L3610" s="2" t="s">
        <v>1837</v>
      </c>
      <c r="M3610" s="2" t="s">
        <v>1818</v>
      </c>
      <c r="N3610" s="2" t="s">
        <v>545</v>
      </c>
      <c r="O3610" s="2" t="s">
        <v>28</v>
      </c>
      <c r="P3610" s="2" t="s">
        <v>29</v>
      </c>
      <c r="Q3610" s="2" t="s">
        <v>63</v>
      </c>
      <c r="R3610" s="2" t="s">
        <v>1839</v>
      </c>
      <c r="S3610" s="2" t="s">
        <v>46</v>
      </c>
      <c r="T3610">
        <v>0.36</v>
      </c>
      <c r="U3610" s="1">
        <v>40421</v>
      </c>
      <c r="V3610">
        <v>2010</v>
      </c>
      <c r="W3610" s="2" t="s">
        <v>52</v>
      </c>
      <c r="X3610">
        <v>8</v>
      </c>
      <c r="Y3610">
        <v>0.49141335676809522</v>
      </c>
    </row>
    <row r="3611" spans="1:25" x14ac:dyDescent="0.45">
      <c r="A3611">
        <v>6344</v>
      </c>
      <c r="B3611" s="1">
        <v>40818</v>
      </c>
      <c r="C3611" s="2" t="s">
        <v>24</v>
      </c>
      <c r="D3611">
        <v>44965</v>
      </c>
      <c r="E3611">
        <v>19</v>
      </c>
      <c r="F3611">
        <v>28.82</v>
      </c>
      <c r="G3611">
        <v>0</v>
      </c>
      <c r="H3611" s="2" t="s">
        <v>25</v>
      </c>
      <c r="I3611">
        <v>2.16</v>
      </c>
      <c r="J3611">
        <v>1.48</v>
      </c>
      <c r="K3611">
        <v>0.7</v>
      </c>
      <c r="L3611" s="2" t="s">
        <v>1829</v>
      </c>
      <c r="M3611" s="2" t="s">
        <v>1818</v>
      </c>
      <c r="N3611" s="2" t="s">
        <v>545</v>
      </c>
      <c r="O3611" s="2" t="s">
        <v>42</v>
      </c>
      <c r="P3611" s="2" t="s">
        <v>29</v>
      </c>
      <c r="Q3611" s="2" t="s">
        <v>272</v>
      </c>
      <c r="R3611" s="2" t="s">
        <v>507</v>
      </c>
      <c r="S3611" s="2" t="s">
        <v>76</v>
      </c>
      <c r="T3611">
        <v>0.37</v>
      </c>
      <c r="U3611" s="1">
        <v>40822</v>
      </c>
      <c r="V3611">
        <v>2011</v>
      </c>
      <c r="W3611" s="2" t="s">
        <v>33</v>
      </c>
      <c r="X3611">
        <v>10</v>
      </c>
      <c r="Y3611">
        <v>7.4947952810548238E-2</v>
      </c>
    </row>
    <row r="3612" spans="1:25" x14ac:dyDescent="0.45">
      <c r="A3612">
        <v>6435</v>
      </c>
      <c r="B3612" s="1">
        <v>40518</v>
      </c>
      <c r="C3612" s="2" t="s">
        <v>81</v>
      </c>
      <c r="D3612">
        <v>45733</v>
      </c>
      <c r="E3612">
        <v>39</v>
      </c>
      <c r="F3612">
        <v>851.17</v>
      </c>
      <c r="G3612">
        <v>7.0000000000000007E-2</v>
      </c>
      <c r="H3612" s="2" t="s">
        <v>25</v>
      </c>
      <c r="I3612">
        <v>-131.28</v>
      </c>
      <c r="J3612">
        <v>22.38</v>
      </c>
      <c r="K3612">
        <v>15.1</v>
      </c>
      <c r="L3612" s="2" t="s">
        <v>863</v>
      </c>
      <c r="M3612" s="2" t="s">
        <v>1818</v>
      </c>
      <c r="N3612" s="2" t="s">
        <v>545</v>
      </c>
      <c r="O3612" s="2" t="s">
        <v>42</v>
      </c>
      <c r="P3612" s="2" t="s">
        <v>29</v>
      </c>
      <c r="Q3612" s="2" t="s">
        <v>54</v>
      </c>
      <c r="R3612" s="2" t="s">
        <v>336</v>
      </c>
      <c r="S3612" s="2" t="s">
        <v>46</v>
      </c>
      <c r="T3612">
        <v>0.38</v>
      </c>
      <c r="U3612" s="1">
        <v>40519</v>
      </c>
      <c r="V3612">
        <v>2010</v>
      </c>
      <c r="W3612" s="2" t="s">
        <v>100</v>
      </c>
      <c r="X3612">
        <v>12</v>
      </c>
      <c r="Y3612">
        <v>-0.1542347592137881</v>
      </c>
    </row>
    <row r="3613" spans="1:25" x14ac:dyDescent="0.45">
      <c r="A3613">
        <v>6448</v>
      </c>
      <c r="B3613" s="1">
        <v>40689</v>
      </c>
      <c r="C3613" s="2" t="s">
        <v>34</v>
      </c>
      <c r="D3613">
        <v>45893</v>
      </c>
      <c r="E3613">
        <v>15</v>
      </c>
      <c r="F3613">
        <v>68.03</v>
      </c>
      <c r="G3613">
        <v>0.05</v>
      </c>
      <c r="H3613" s="2" t="s">
        <v>25</v>
      </c>
      <c r="I3613">
        <v>8.8699999999999992</v>
      </c>
      <c r="J3613">
        <v>4.49</v>
      </c>
      <c r="K3613">
        <v>1.49</v>
      </c>
      <c r="L3613" s="2" t="s">
        <v>1760</v>
      </c>
      <c r="M3613" s="2" t="s">
        <v>1818</v>
      </c>
      <c r="N3613" s="2" t="s">
        <v>545</v>
      </c>
      <c r="O3613" s="2" t="s">
        <v>42</v>
      </c>
      <c r="P3613" s="2" t="s">
        <v>29</v>
      </c>
      <c r="Q3613" s="2" t="s">
        <v>54</v>
      </c>
      <c r="R3613" s="2" t="s">
        <v>825</v>
      </c>
      <c r="S3613" s="2" t="s">
        <v>46</v>
      </c>
      <c r="T3613">
        <v>0.39</v>
      </c>
      <c r="U3613" s="1">
        <v>40690</v>
      </c>
      <c r="V3613">
        <v>2011</v>
      </c>
      <c r="W3613" s="2" t="s">
        <v>77</v>
      </c>
      <c r="X3613">
        <v>5</v>
      </c>
      <c r="Y3613">
        <v>0.1303836542701749</v>
      </c>
    </row>
    <row r="3614" spans="1:25" x14ac:dyDescent="0.45">
      <c r="A3614">
        <v>6476</v>
      </c>
      <c r="B3614" s="1">
        <v>40149</v>
      </c>
      <c r="C3614" s="2" t="s">
        <v>48</v>
      </c>
      <c r="D3614">
        <v>46113</v>
      </c>
      <c r="E3614">
        <v>18</v>
      </c>
      <c r="F3614">
        <v>2567.13</v>
      </c>
      <c r="G3614">
        <v>0.02</v>
      </c>
      <c r="H3614" s="2" t="s">
        <v>57</v>
      </c>
      <c r="I3614">
        <v>945.54</v>
      </c>
      <c r="J3614">
        <v>136.97999999999999</v>
      </c>
      <c r="K3614">
        <v>24.49</v>
      </c>
      <c r="L3614" s="2" t="s">
        <v>1836</v>
      </c>
      <c r="M3614" s="2" t="s">
        <v>1818</v>
      </c>
      <c r="N3614" s="2" t="s">
        <v>545</v>
      </c>
      <c r="O3614" s="2" t="s">
        <v>28</v>
      </c>
      <c r="P3614" s="2" t="s">
        <v>73</v>
      </c>
      <c r="Q3614" s="2" t="s">
        <v>74</v>
      </c>
      <c r="R3614" s="2" t="s">
        <v>393</v>
      </c>
      <c r="S3614" s="2" t="s">
        <v>32</v>
      </c>
      <c r="T3614">
        <v>0.59</v>
      </c>
      <c r="U3614" s="1">
        <v>40150</v>
      </c>
      <c r="V3614">
        <v>2009</v>
      </c>
      <c r="W3614" s="2" t="s">
        <v>100</v>
      </c>
      <c r="X3614">
        <v>12</v>
      </c>
      <c r="Y3614">
        <v>0.36832571782496404</v>
      </c>
    </row>
    <row r="3615" spans="1:25" x14ac:dyDescent="0.45">
      <c r="A3615">
        <v>6507</v>
      </c>
      <c r="B3615" s="1">
        <v>40749</v>
      </c>
      <c r="C3615" s="2" t="s">
        <v>34</v>
      </c>
      <c r="D3615">
        <v>46311</v>
      </c>
      <c r="E3615">
        <v>42</v>
      </c>
      <c r="F3615">
        <v>1244.01</v>
      </c>
      <c r="G3615">
        <v>0</v>
      </c>
      <c r="H3615" s="2" t="s">
        <v>25</v>
      </c>
      <c r="I3615">
        <v>539.57000000000005</v>
      </c>
      <c r="J3615">
        <v>28.48</v>
      </c>
      <c r="K3615">
        <v>1.99</v>
      </c>
      <c r="L3615" s="2" t="s">
        <v>1829</v>
      </c>
      <c r="M3615" s="2" t="s">
        <v>1818</v>
      </c>
      <c r="N3615" s="2" t="s">
        <v>545</v>
      </c>
      <c r="O3615" s="2" t="s">
        <v>37</v>
      </c>
      <c r="P3615" s="2" t="s">
        <v>43</v>
      </c>
      <c r="Q3615" s="2" t="s">
        <v>104</v>
      </c>
      <c r="R3615" s="2" t="s">
        <v>427</v>
      </c>
      <c r="S3615" s="2" t="s">
        <v>106</v>
      </c>
      <c r="T3615">
        <v>0.4</v>
      </c>
      <c r="U3615" s="1">
        <v>40749</v>
      </c>
      <c r="V3615">
        <v>2011</v>
      </c>
      <c r="W3615" s="2" t="s">
        <v>47</v>
      </c>
      <c r="X3615">
        <v>7</v>
      </c>
      <c r="Y3615">
        <v>0.43373445551080786</v>
      </c>
    </row>
    <row r="3616" spans="1:25" x14ac:dyDescent="0.45">
      <c r="A3616">
        <v>6660</v>
      </c>
      <c r="B3616" s="1">
        <v>40711</v>
      </c>
      <c r="C3616" s="2" t="s">
        <v>66</v>
      </c>
      <c r="D3616">
        <v>47398</v>
      </c>
      <c r="E3616">
        <v>6</v>
      </c>
      <c r="F3616">
        <v>1307.184</v>
      </c>
      <c r="G3616">
        <v>0.03</v>
      </c>
      <c r="H3616" s="2" t="s">
        <v>35</v>
      </c>
      <c r="I3616">
        <v>-184.06</v>
      </c>
      <c r="J3616">
        <v>262.11</v>
      </c>
      <c r="K3616">
        <v>62.74</v>
      </c>
      <c r="L3616" s="2" t="s">
        <v>1829</v>
      </c>
      <c r="M3616" s="2" t="s">
        <v>1818</v>
      </c>
      <c r="N3616" s="2" t="s">
        <v>545</v>
      </c>
      <c r="O3616" s="2" t="s">
        <v>42</v>
      </c>
      <c r="P3616" s="2" t="s">
        <v>73</v>
      </c>
      <c r="Q3616" s="2" t="s">
        <v>175</v>
      </c>
      <c r="R3616" s="2" t="s">
        <v>176</v>
      </c>
      <c r="S3616" s="2" t="s">
        <v>85</v>
      </c>
      <c r="T3616">
        <v>0.75</v>
      </c>
      <c r="U3616" s="1">
        <v>40713</v>
      </c>
      <c r="V3616">
        <v>2011</v>
      </c>
      <c r="W3616" s="2" t="s">
        <v>56</v>
      </c>
      <c r="X3616">
        <v>6</v>
      </c>
      <c r="Y3616">
        <v>-0.14080649701954737</v>
      </c>
    </row>
    <row r="3617" spans="1:25" x14ac:dyDescent="0.45">
      <c r="A3617">
        <v>6685</v>
      </c>
      <c r="B3617" s="1">
        <v>40250</v>
      </c>
      <c r="C3617" s="2" t="s">
        <v>24</v>
      </c>
      <c r="D3617">
        <v>47554</v>
      </c>
      <c r="E3617">
        <v>9</v>
      </c>
      <c r="F3617">
        <v>436.3</v>
      </c>
      <c r="G3617">
        <v>0.08</v>
      </c>
      <c r="H3617" s="2" t="s">
        <v>35</v>
      </c>
      <c r="I3617">
        <v>-50.31</v>
      </c>
      <c r="J3617">
        <v>50.98</v>
      </c>
      <c r="K3617">
        <v>14.19</v>
      </c>
      <c r="L3617" s="2" t="s">
        <v>1820</v>
      </c>
      <c r="M3617" s="2" t="s">
        <v>1818</v>
      </c>
      <c r="N3617" s="2" t="s">
        <v>545</v>
      </c>
      <c r="O3617" s="2" t="s">
        <v>42</v>
      </c>
      <c r="P3617" s="2" t="s">
        <v>73</v>
      </c>
      <c r="Q3617" s="2" t="s">
        <v>114</v>
      </c>
      <c r="R3617" s="2" t="s">
        <v>351</v>
      </c>
      <c r="S3617" s="2" t="s">
        <v>40</v>
      </c>
      <c r="T3617">
        <v>0.56000000000000005</v>
      </c>
      <c r="U3617" s="1">
        <v>40250</v>
      </c>
      <c r="V3617">
        <v>2010</v>
      </c>
      <c r="W3617" s="2" t="s">
        <v>60</v>
      </c>
      <c r="X3617">
        <v>3</v>
      </c>
      <c r="Y3617">
        <v>-0.11531056612422645</v>
      </c>
    </row>
    <row r="3618" spans="1:25" x14ac:dyDescent="0.45">
      <c r="A3618">
        <v>6917</v>
      </c>
      <c r="B3618" s="1">
        <v>40668</v>
      </c>
      <c r="C3618" s="2" t="s">
        <v>48</v>
      </c>
      <c r="D3618">
        <v>49346</v>
      </c>
      <c r="E3618">
        <v>8</v>
      </c>
      <c r="F3618">
        <v>94.35</v>
      </c>
      <c r="G3618">
        <v>0.1</v>
      </c>
      <c r="H3618" s="2" t="s">
        <v>25</v>
      </c>
      <c r="I3618">
        <v>42.22</v>
      </c>
      <c r="J3618">
        <v>12.22</v>
      </c>
      <c r="K3618">
        <v>2.85</v>
      </c>
      <c r="L3618" s="2" t="s">
        <v>1825</v>
      </c>
      <c r="M3618" s="2" t="s">
        <v>1818</v>
      </c>
      <c r="N3618" s="2" t="s">
        <v>545</v>
      </c>
      <c r="O3618" s="2" t="s">
        <v>42</v>
      </c>
      <c r="P3618" s="2" t="s">
        <v>73</v>
      </c>
      <c r="Q3618" s="2" t="s">
        <v>74</v>
      </c>
      <c r="R3618" s="2" t="s">
        <v>509</v>
      </c>
      <c r="S3618" s="2" t="s">
        <v>106</v>
      </c>
      <c r="T3618">
        <v>0.55000000000000004</v>
      </c>
      <c r="U3618" s="1">
        <v>40671</v>
      </c>
      <c r="V3618">
        <v>2011</v>
      </c>
      <c r="W3618" s="2" t="s">
        <v>77</v>
      </c>
      <c r="X3618">
        <v>5</v>
      </c>
      <c r="Y3618">
        <v>0.44748277689454163</v>
      </c>
    </row>
    <row r="3619" spans="1:25" x14ac:dyDescent="0.45">
      <c r="A3619">
        <v>6954</v>
      </c>
      <c r="B3619" s="1">
        <v>40079</v>
      </c>
      <c r="C3619" s="2" t="s">
        <v>48</v>
      </c>
      <c r="D3619">
        <v>49735</v>
      </c>
      <c r="E3619">
        <v>32</v>
      </c>
      <c r="F3619">
        <v>1929.19</v>
      </c>
      <c r="G3619">
        <v>0.04</v>
      </c>
      <c r="H3619" s="2" t="s">
        <v>25</v>
      </c>
      <c r="I3619">
        <v>570.66999999999996</v>
      </c>
      <c r="J3619">
        <v>60.97</v>
      </c>
      <c r="K3619">
        <v>4.5</v>
      </c>
      <c r="L3619" s="2" t="s">
        <v>1819</v>
      </c>
      <c r="M3619" s="2" t="s">
        <v>1818</v>
      </c>
      <c r="N3619" s="2" t="s">
        <v>545</v>
      </c>
      <c r="O3619" s="2" t="s">
        <v>42</v>
      </c>
      <c r="P3619" s="2" t="s">
        <v>29</v>
      </c>
      <c r="Q3619" s="2" t="s">
        <v>38</v>
      </c>
      <c r="R3619" s="2" t="s">
        <v>1435</v>
      </c>
      <c r="S3619" s="2" t="s">
        <v>46</v>
      </c>
      <c r="T3619">
        <v>0.56000000000000005</v>
      </c>
      <c r="U3619" s="1">
        <v>40080</v>
      </c>
      <c r="V3619">
        <v>2009</v>
      </c>
      <c r="W3619" s="2" t="s">
        <v>112</v>
      </c>
      <c r="X3619">
        <v>9</v>
      </c>
      <c r="Y3619">
        <v>0.29580808525857999</v>
      </c>
    </row>
    <row r="3620" spans="1:25" x14ac:dyDescent="0.45">
      <c r="A3620">
        <v>7020</v>
      </c>
      <c r="B3620" s="1">
        <v>40313</v>
      </c>
      <c r="C3620" s="2" t="s">
        <v>48</v>
      </c>
      <c r="D3620">
        <v>50087</v>
      </c>
      <c r="E3620">
        <v>17</v>
      </c>
      <c r="F3620">
        <v>58.86</v>
      </c>
      <c r="G3620">
        <v>0.03</v>
      </c>
      <c r="H3620" s="2" t="s">
        <v>25</v>
      </c>
      <c r="I3620">
        <v>6.96</v>
      </c>
      <c r="J3620">
        <v>3.29</v>
      </c>
      <c r="K3620">
        <v>1.35</v>
      </c>
      <c r="L3620" s="2" t="s">
        <v>1760</v>
      </c>
      <c r="M3620" s="2" t="s">
        <v>1818</v>
      </c>
      <c r="N3620" s="2" t="s">
        <v>545</v>
      </c>
      <c r="O3620" s="2" t="s">
        <v>42</v>
      </c>
      <c r="P3620" s="2" t="s">
        <v>29</v>
      </c>
      <c r="Q3620" s="2" t="s">
        <v>272</v>
      </c>
      <c r="R3620" s="2" t="s">
        <v>721</v>
      </c>
      <c r="S3620" s="2" t="s">
        <v>76</v>
      </c>
      <c r="T3620">
        <v>0.4</v>
      </c>
      <c r="U3620" s="1">
        <v>40315</v>
      </c>
      <c r="V3620">
        <v>2010</v>
      </c>
      <c r="W3620" s="2" t="s">
        <v>77</v>
      </c>
      <c r="X3620">
        <v>5</v>
      </c>
      <c r="Y3620">
        <v>0.11824668705402651</v>
      </c>
    </row>
    <row r="3621" spans="1:25" x14ac:dyDescent="0.45">
      <c r="A3621">
        <v>7071</v>
      </c>
      <c r="B3621" s="1">
        <v>41088</v>
      </c>
      <c r="C3621" s="2" t="s">
        <v>81</v>
      </c>
      <c r="D3621">
        <v>50466</v>
      </c>
      <c r="E3621">
        <v>32</v>
      </c>
      <c r="F3621">
        <v>6892.07</v>
      </c>
      <c r="G3621">
        <v>0.05</v>
      </c>
      <c r="H3621" s="2" t="s">
        <v>57</v>
      </c>
      <c r="I3621">
        <v>2754.16</v>
      </c>
      <c r="J3621">
        <v>223.98</v>
      </c>
      <c r="K3621">
        <v>15.01</v>
      </c>
      <c r="L3621" s="2" t="s">
        <v>1827</v>
      </c>
      <c r="M3621" s="2" t="s">
        <v>1818</v>
      </c>
      <c r="N3621" s="2" t="s">
        <v>545</v>
      </c>
      <c r="O3621" s="2" t="s">
        <v>62</v>
      </c>
      <c r="P3621" s="2" t="s">
        <v>29</v>
      </c>
      <c r="Q3621" s="2" t="s">
        <v>54</v>
      </c>
      <c r="R3621" s="2" t="s">
        <v>292</v>
      </c>
      <c r="S3621" s="2" t="s">
        <v>46</v>
      </c>
      <c r="T3621">
        <v>0.38</v>
      </c>
      <c r="U3621" s="1">
        <v>41090</v>
      </c>
      <c r="V3621">
        <v>2012</v>
      </c>
      <c r="W3621" s="2" t="s">
        <v>56</v>
      </c>
      <c r="X3621">
        <v>6</v>
      </c>
      <c r="Y3621">
        <v>0.39961288843554982</v>
      </c>
    </row>
    <row r="3622" spans="1:25" x14ac:dyDescent="0.45">
      <c r="A3622">
        <v>7078</v>
      </c>
      <c r="B3622" s="1">
        <v>39962</v>
      </c>
      <c r="C3622" s="2" t="s">
        <v>34</v>
      </c>
      <c r="D3622">
        <v>50501</v>
      </c>
      <c r="E3622">
        <v>31</v>
      </c>
      <c r="F3622">
        <v>801.45</v>
      </c>
      <c r="G3622">
        <v>0.01</v>
      </c>
      <c r="H3622" s="2" t="s">
        <v>25</v>
      </c>
      <c r="I3622">
        <v>227.59</v>
      </c>
      <c r="J3622">
        <v>23.99</v>
      </c>
      <c r="K3622">
        <v>6.3</v>
      </c>
      <c r="L3622" s="2" t="s">
        <v>1820</v>
      </c>
      <c r="M3622" s="2" t="s">
        <v>1818</v>
      </c>
      <c r="N3622" s="2" t="s">
        <v>545</v>
      </c>
      <c r="O3622" s="2" t="s">
        <v>42</v>
      </c>
      <c r="P3622" s="2" t="s">
        <v>43</v>
      </c>
      <c r="Q3622" s="2" t="s">
        <v>192</v>
      </c>
      <c r="R3622" s="2" t="s">
        <v>488</v>
      </c>
      <c r="S3622" s="2" t="s">
        <v>51</v>
      </c>
      <c r="T3622">
        <v>0.38</v>
      </c>
      <c r="U3622" s="1">
        <v>39964</v>
      </c>
      <c r="V3622">
        <v>2009</v>
      </c>
      <c r="W3622" s="2" t="s">
        <v>77</v>
      </c>
      <c r="X3622">
        <v>5</v>
      </c>
      <c r="Y3622">
        <v>0.28397279930126645</v>
      </c>
    </row>
    <row r="3623" spans="1:25" x14ac:dyDescent="0.45">
      <c r="A3623">
        <v>7123</v>
      </c>
      <c r="B3623" s="1">
        <v>41188</v>
      </c>
      <c r="C3623" s="2" t="s">
        <v>66</v>
      </c>
      <c r="D3623">
        <v>50818</v>
      </c>
      <c r="E3623">
        <v>34</v>
      </c>
      <c r="F3623">
        <v>5518.5315000000001</v>
      </c>
      <c r="G3623">
        <v>0.1</v>
      </c>
      <c r="H3623" s="2" t="s">
        <v>25</v>
      </c>
      <c r="I3623">
        <v>1111.26</v>
      </c>
      <c r="J3623">
        <v>205.99</v>
      </c>
      <c r="K3623">
        <v>8.99</v>
      </c>
      <c r="L3623" s="2" t="s">
        <v>1837</v>
      </c>
      <c r="M3623" s="2" t="s">
        <v>1818</v>
      </c>
      <c r="N3623" s="2" t="s">
        <v>545</v>
      </c>
      <c r="O3623" s="2" t="s">
        <v>28</v>
      </c>
      <c r="P3623" s="2" t="s">
        <v>43</v>
      </c>
      <c r="Q3623" s="2" t="s">
        <v>44</v>
      </c>
      <c r="R3623" s="2" t="s">
        <v>1794</v>
      </c>
      <c r="S3623" s="2" t="s">
        <v>46</v>
      </c>
      <c r="T3623">
        <v>0.56000000000000005</v>
      </c>
      <c r="U3623" s="1">
        <v>41190</v>
      </c>
      <c r="V3623">
        <v>2012</v>
      </c>
      <c r="W3623" s="2" t="s">
        <v>33</v>
      </c>
      <c r="X3623">
        <v>10</v>
      </c>
      <c r="Y3623">
        <v>0.20136878805530059</v>
      </c>
    </row>
    <row r="3624" spans="1:25" x14ac:dyDescent="0.45">
      <c r="A3624">
        <v>7130</v>
      </c>
      <c r="B3624" s="1">
        <v>40706</v>
      </c>
      <c r="C3624" s="2" t="s">
        <v>66</v>
      </c>
      <c r="D3624">
        <v>50852</v>
      </c>
      <c r="E3624">
        <v>24</v>
      </c>
      <c r="F3624">
        <v>188.47</v>
      </c>
      <c r="G3624">
        <v>0.03</v>
      </c>
      <c r="H3624" s="2" t="s">
        <v>25</v>
      </c>
      <c r="I3624">
        <v>-191.23</v>
      </c>
      <c r="J3624">
        <v>7.38</v>
      </c>
      <c r="K3624">
        <v>11.51</v>
      </c>
      <c r="L3624" s="2" t="s">
        <v>1836</v>
      </c>
      <c r="M3624" s="2" t="s">
        <v>1818</v>
      </c>
      <c r="N3624" s="2" t="s">
        <v>545</v>
      </c>
      <c r="O3624" s="2" t="s">
        <v>28</v>
      </c>
      <c r="P3624" s="2" t="s">
        <v>29</v>
      </c>
      <c r="Q3624" s="2" t="s">
        <v>54</v>
      </c>
      <c r="R3624" s="2" t="s">
        <v>1557</v>
      </c>
      <c r="S3624" s="2" t="s">
        <v>46</v>
      </c>
      <c r="T3624">
        <v>0.36</v>
      </c>
      <c r="U3624" s="1">
        <v>40707</v>
      </c>
      <c r="V3624">
        <v>2011</v>
      </c>
      <c r="W3624" s="2" t="s">
        <v>56</v>
      </c>
      <c r="X3624">
        <v>6</v>
      </c>
      <c r="Y3624">
        <v>-1.014644240462673</v>
      </c>
    </row>
    <row r="3625" spans="1:25" x14ac:dyDescent="0.45">
      <c r="A3625">
        <v>7300</v>
      </c>
      <c r="B3625" s="1">
        <v>40921</v>
      </c>
      <c r="C3625" s="2" t="s">
        <v>48</v>
      </c>
      <c r="D3625">
        <v>52068</v>
      </c>
      <c r="E3625">
        <v>31</v>
      </c>
      <c r="F3625">
        <v>163.27000000000001</v>
      </c>
      <c r="G3625">
        <v>0.04</v>
      </c>
      <c r="H3625" s="2" t="s">
        <v>25</v>
      </c>
      <c r="I3625">
        <v>-0.62</v>
      </c>
      <c r="J3625">
        <v>5.28</v>
      </c>
      <c r="K3625">
        <v>2.99</v>
      </c>
      <c r="L3625" s="2" t="s">
        <v>1829</v>
      </c>
      <c r="M3625" s="2" t="s">
        <v>1818</v>
      </c>
      <c r="N3625" s="2" t="s">
        <v>545</v>
      </c>
      <c r="O3625" s="2" t="s">
        <v>42</v>
      </c>
      <c r="P3625" s="2" t="s">
        <v>29</v>
      </c>
      <c r="Q3625" s="2" t="s">
        <v>54</v>
      </c>
      <c r="R3625" s="2" t="s">
        <v>72</v>
      </c>
      <c r="S3625" s="2" t="s">
        <v>46</v>
      </c>
      <c r="T3625">
        <v>0.37</v>
      </c>
      <c r="U3625" s="1">
        <v>40921</v>
      </c>
      <c r="V3625">
        <v>2012</v>
      </c>
      <c r="W3625" s="2" t="s">
        <v>107</v>
      </c>
      <c r="X3625">
        <v>1</v>
      </c>
      <c r="Y3625">
        <v>-3.7973908250137807E-3</v>
      </c>
    </row>
    <row r="3626" spans="1:25" x14ac:dyDescent="0.45">
      <c r="A3626">
        <v>7383</v>
      </c>
      <c r="B3626" s="1">
        <v>40459</v>
      </c>
      <c r="C3626" s="2" t="s">
        <v>48</v>
      </c>
      <c r="D3626">
        <v>52641</v>
      </c>
      <c r="E3626">
        <v>6</v>
      </c>
      <c r="F3626">
        <v>834.21550000000002</v>
      </c>
      <c r="G3626">
        <v>0.02</v>
      </c>
      <c r="H3626" s="2" t="s">
        <v>25</v>
      </c>
      <c r="I3626">
        <v>-449.42</v>
      </c>
      <c r="J3626">
        <v>155.99</v>
      </c>
      <c r="K3626">
        <v>8.08</v>
      </c>
      <c r="L3626" s="2" t="s">
        <v>935</v>
      </c>
      <c r="M3626" s="2" t="s">
        <v>1818</v>
      </c>
      <c r="N3626" s="2" t="s">
        <v>545</v>
      </c>
      <c r="O3626" s="2" t="s">
        <v>37</v>
      </c>
      <c r="P3626" s="2" t="s">
        <v>43</v>
      </c>
      <c r="Q3626" s="2" t="s">
        <v>44</v>
      </c>
      <c r="R3626" s="2" t="s">
        <v>1590</v>
      </c>
      <c r="S3626" s="2" t="s">
        <v>46</v>
      </c>
      <c r="T3626">
        <v>0.6</v>
      </c>
      <c r="U3626" s="1">
        <v>40461</v>
      </c>
      <c r="V3626">
        <v>2010</v>
      </c>
      <c r="W3626" s="2" t="s">
        <v>33</v>
      </c>
      <c r="X3626">
        <v>10</v>
      </c>
      <c r="Y3626">
        <v>-0.5387336965088757</v>
      </c>
    </row>
    <row r="3627" spans="1:25" x14ac:dyDescent="0.45">
      <c r="A3627">
        <v>7474</v>
      </c>
      <c r="B3627" s="1">
        <v>41103</v>
      </c>
      <c r="C3627" s="2" t="s">
        <v>66</v>
      </c>
      <c r="D3627">
        <v>53378</v>
      </c>
      <c r="E3627">
        <v>50</v>
      </c>
      <c r="F3627">
        <v>13934.53</v>
      </c>
      <c r="G3627">
        <v>0.1</v>
      </c>
      <c r="H3627" s="2" t="s">
        <v>57</v>
      </c>
      <c r="I3627">
        <v>4352.83</v>
      </c>
      <c r="J3627">
        <v>299.99</v>
      </c>
      <c r="K3627">
        <v>11.64</v>
      </c>
      <c r="L3627" s="2" t="s">
        <v>1819</v>
      </c>
      <c r="M3627" s="2" t="s">
        <v>1818</v>
      </c>
      <c r="N3627" s="2" t="s">
        <v>545</v>
      </c>
      <c r="O3627" s="2" t="s">
        <v>42</v>
      </c>
      <c r="P3627" s="2" t="s">
        <v>43</v>
      </c>
      <c r="Q3627" s="2" t="s">
        <v>98</v>
      </c>
      <c r="R3627" s="2" t="s">
        <v>1840</v>
      </c>
      <c r="S3627" s="2" t="s">
        <v>32</v>
      </c>
      <c r="T3627">
        <v>0.5</v>
      </c>
      <c r="U3627" s="1">
        <v>41104</v>
      </c>
      <c r="V3627">
        <v>2012</v>
      </c>
      <c r="W3627" s="2" t="s">
        <v>47</v>
      </c>
      <c r="X3627">
        <v>7</v>
      </c>
      <c r="Y3627">
        <v>0.31237723841421272</v>
      </c>
    </row>
    <row r="3628" spans="1:25" x14ac:dyDescent="0.45">
      <c r="A3628">
        <v>7689</v>
      </c>
      <c r="B3628" s="1">
        <v>40460</v>
      </c>
      <c r="C3628" s="2" t="s">
        <v>81</v>
      </c>
      <c r="D3628">
        <v>55136</v>
      </c>
      <c r="E3628">
        <v>29</v>
      </c>
      <c r="F3628">
        <v>134.68</v>
      </c>
      <c r="G3628">
        <v>0.1</v>
      </c>
      <c r="H3628" s="2" t="s">
        <v>25</v>
      </c>
      <c r="I3628">
        <v>-66.459999999999994</v>
      </c>
      <c r="J3628">
        <v>4.9800000000000004</v>
      </c>
      <c r="K3628">
        <v>4.7</v>
      </c>
      <c r="L3628" s="2" t="s">
        <v>1824</v>
      </c>
      <c r="M3628" s="2" t="s">
        <v>1818</v>
      </c>
      <c r="N3628" s="2" t="s">
        <v>545</v>
      </c>
      <c r="O3628" s="2" t="s">
        <v>62</v>
      </c>
      <c r="P3628" s="2" t="s">
        <v>29</v>
      </c>
      <c r="Q3628" s="2" t="s">
        <v>63</v>
      </c>
      <c r="R3628" s="2" t="s">
        <v>1187</v>
      </c>
      <c r="S3628" s="2" t="s">
        <v>46</v>
      </c>
      <c r="T3628">
        <v>0.38</v>
      </c>
      <c r="U3628" s="1">
        <v>40462</v>
      </c>
      <c r="V3628">
        <v>2010</v>
      </c>
      <c r="W3628" s="2" t="s">
        <v>33</v>
      </c>
      <c r="X3628">
        <v>10</v>
      </c>
      <c r="Y3628">
        <v>-0.4934659934659934</v>
      </c>
    </row>
    <row r="3629" spans="1:25" x14ac:dyDescent="0.45">
      <c r="A3629">
        <v>7780</v>
      </c>
      <c r="B3629" s="1">
        <v>41176</v>
      </c>
      <c r="C3629" s="2" t="s">
        <v>24</v>
      </c>
      <c r="D3629">
        <v>55655</v>
      </c>
      <c r="E3629">
        <v>33</v>
      </c>
      <c r="F3629">
        <v>3671.1415000000002</v>
      </c>
      <c r="G3629">
        <v>0.02</v>
      </c>
      <c r="H3629" s="2" t="s">
        <v>25</v>
      </c>
      <c r="I3629">
        <v>995.09</v>
      </c>
      <c r="J3629">
        <v>125.99</v>
      </c>
      <c r="K3629">
        <v>8.99</v>
      </c>
      <c r="L3629" s="2" t="s">
        <v>1827</v>
      </c>
      <c r="M3629" s="2" t="s">
        <v>1818</v>
      </c>
      <c r="N3629" s="2" t="s">
        <v>545</v>
      </c>
      <c r="O3629" s="2" t="s">
        <v>62</v>
      </c>
      <c r="P3629" s="2" t="s">
        <v>43</v>
      </c>
      <c r="Q3629" s="2" t="s">
        <v>44</v>
      </c>
      <c r="R3629" s="2" t="s">
        <v>1790</v>
      </c>
      <c r="S3629" s="2" t="s">
        <v>46</v>
      </c>
      <c r="T3629">
        <v>0.55000000000000004</v>
      </c>
      <c r="U3629" s="1">
        <v>41178</v>
      </c>
      <c r="V3629">
        <v>2012</v>
      </c>
      <c r="W3629" s="2" t="s">
        <v>112</v>
      </c>
      <c r="X3629">
        <v>9</v>
      </c>
      <c r="Y3629">
        <v>0.2710573809263413</v>
      </c>
    </row>
    <row r="3630" spans="1:25" x14ac:dyDescent="0.45">
      <c r="A3630">
        <v>7794</v>
      </c>
      <c r="B3630" s="1">
        <v>40417</v>
      </c>
      <c r="C3630" s="2" t="s">
        <v>81</v>
      </c>
      <c r="D3630">
        <v>55750</v>
      </c>
      <c r="E3630">
        <v>31</v>
      </c>
      <c r="F3630">
        <v>5445.9920000000002</v>
      </c>
      <c r="G3630">
        <v>0.08</v>
      </c>
      <c r="H3630" s="2" t="s">
        <v>35</v>
      </c>
      <c r="I3630">
        <v>-791.66</v>
      </c>
      <c r="J3630">
        <v>218.75</v>
      </c>
      <c r="K3630">
        <v>69.64</v>
      </c>
      <c r="L3630" s="2" t="s">
        <v>1836</v>
      </c>
      <c r="M3630" s="2" t="s">
        <v>1818</v>
      </c>
      <c r="N3630" s="2" t="s">
        <v>545</v>
      </c>
      <c r="O3630" s="2" t="s">
        <v>28</v>
      </c>
      <c r="P3630" s="2" t="s">
        <v>73</v>
      </c>
      <c r="Q3630" s="2" t="s">
        <v>175</v>
      </c>
      <c r="R3630" s="2" t="s">
        <v>1692</v>
      </c>
      <c r="S3630" s="2" t="s">
        <v>85</v>
      </c>
      <c r="T3630">
        <v>0.77</v>
      </c>
      <c r="U3630" s="1">
        <v>40419</v>
      </c>
      <c r="V3630">
        <v>2010</v>
      </c>
      <c r="W3630" s="2" t="s">
        <v>52</v>
      </c>
      <c r="X3630">
        <v>8</v>
      </c>
      <c r="Y3630">
        <v>-0.14536561933987416</v>
      </c>
    </row>
    <row r="3631" spans="1:25" x14ac:dyDescent="0.45">
      <c r="A3631">
        <v>7841</v>
      </c>
      <c r="B3631" s="1">
        <v>40115</v>
      </c>
      <c r="C3631" s="2" t="s">
        <v>66</v>
      </c>
      <c r="D3631">
        <v>56064</v>
      </c>
      <c r="E3631">
        <v>41</v>
      </c>
      <c r="F3631">
        <v>1169.26</v>
      </c>
      <c r="G3631">
        <v>0.02</v>
      </c>
      <c r="H3631" s="2" t="s">
        <v>25</v>
      </c>
      <c r="I3631">
        <v>515.62</v>
      </c>
      <c r="J3631">
        <v>28.53</v>
      </c>
      <c r="K3631">
        <v>1.49</v>
      </c>
      <c r="L3631" s="2" t="s">
        <v>1824</v>
      </c>
      <c r="M3631" s="2" t="s">
        <v>1818</v>
      </c>
      <c r="N3631" s="2" t="s">
        <v>545</v>
      </c>
      <c r="O3631" s="2" t="s">
        <v>62</v>
      </c>
      <c r="P3631" s="2" t="s">
        <v>29</v>
      </c>
      <c r="Q3631" s="2" t="s">
        <v>54</v>
      </c>
      <c r="R3631" s="2" t="s">
        <v>314</v>
      </c>
      <c r="S3631" s="2" t="s">
        <v>46</v>
      </c>
      <c r="T3631">
        <v>0.38</v>
      </c>
      <c r="U3631" s="1">
        <v>40115</v>
      </c>
      <c r="V3631">
        <v>2009</v>
      </c>
      <c r="W3631" s="2" t="s">
        <v>33</v>
      </c>
      <c r="X3631">
        <v>10</v>
      </c>
      <c r="Y3631">
        <v>0.44097976497955971</v>
      </c>
    </row>
    <row r="3632" spans="1:25" x14ac:dyDescent="0.45">
      <c r="A3632">
        <v>7950</v>
      </c>
      <c r="B3632" s="1">
        <v>40629</v>
      </c>
      <c r="C3632" s="2" t="s">
        <v>81</v>
      </c>
      <c r="D3632">
        <v>56804</v>
      </c>
      <c r="E3632">
        <v>41</v>
      </c>
      <c r="F3632">
        <v>136.44999999999999</v>
      </c>
      <c r="G3632">
        <v>0.1</v>
      </c>
      <c r="H3632" s="2" t="s">
        <v>25</v>
      </c>
      <c r="I3632">
        <v>-202.08</v>
      </c>
      <c r="J3632">
        <v>3.36</v>
      </c>
      <c r="K3632">
        <v>6.27</v>
      </c>
      <c r="L3632" s="2" t="s">
        <v>1825</v>
      </c>
      <c r="M3632" s="2" t="s">
        <v>1818</v>
      </c>
      <c r="N3632" s="2" t="s">
        <v>545</v>
      </c>
      <c r="O3632" s="2" t="s">
        <v>62</v>
      </c>
      <c r="P3632" s="2" t="s">
        <v>29</v>
      </c>
      <c r="Q3632" s="2" t="s">
        <v>54</v>
      </c>
      <c r="R3632" s="2" t="s">
        <v>332</v>
      </c>
      <c r="S3632" s="2" t="s">
        <v>46</v>
      </c>
      <c r="T3632">
        <v>0.4</v>
      </c>
      <c r="U3632" s="1">
        <v>40631</v>
      </c>
      <c r="V3632">
        <v>2011</v>
      </c>
      <c r="W3632" s="2" t="s">
        <v>60</v>
      </c>
      <c r="X3632">
        <v>3</v>
      </c>
      <c r="Y3632">
        <v>-1.4809820447050204</v>
      </c>
    </row>
    <row r="3633" spans="1:25" x14ac:dyDescent="0.45">
      <c r="A3633">
        <v>8000</v>
      </c>
      <c r="B3633" s="1">
        <v>40965</v>
      </c>
      <c r="C3633" s="2" t="s">
        <v>81</v>
      </c>
      <c r="D3633">
        <v>57157</v>
      </c>
      <c r="E3633">
        <v>18</v>
      </c>
      <c r="F3633">
        <v>203.57</v>
      </c>
      <c r="G3633">
        <v>0.01</v>
      </c>
      <c r="H3633" s="2" t="s">
        <v>25</v>
      </c>
      <c r="I3633">
        <v>-4.84</v>
      </c>
      <c r="J3633">
        <v>10.98</v>
      </c>
      <c r="K3633">
        <v>3.99</v>
      </c>
      <c r="L3633" s="2" t="s">
        <v>863</v>
      </c>
      <c r="M3633" s="2" t="s">
        <v>1818</v>
      </c>
      <c r="N3633" s="2" t="s">
        <v>545</v>
      </c>
      <c r="O3633" s="2" t="s">
        <v>42</v>
      </c>
      <c r="P3633" s="2" t="s">
        <v>29</v>
      </c>
      <c r="Q3633" s="2" t="s">
        <v>38</v>
      </c>
      <c r="R3633" s="2" t="s">
        <v>1643</v>
      </c>
      <c r="S3633" s="2" t="s">
        <v>46</v>
      </c>
      <c r="T3633">
        <v>0.57999999999999996</v>
      </c>
      <c r="U3633" s="1">
        <v>40968</v>
      </c>
      <c r="V3633">
        <v>2012</v>
      </c>
      <c r="W3633" s="2" t="s">
        <v>65</v>
      </c>
      <c r="X3633">
        <v>2</v>
      </c>
      <c r="Y3633">
        <v>-2.3775605442845214E-2</v>
      </c>
    </row>
    <row r="3634" spans="1:25" x14ac:dyDescent="0.45">
      <c r="A3634">
        <v>8122</v>
      </c>
      <c r="B3634" s="1">
        <v>40186</v>
      </c>
      <c r="C3634" s="2" t="s">
        <v>66</v>
      </c>
      <c r="D3634">
        <v>58053</v>
      </c>
      <c r="E3634">
        <v>42</v>
      </c>
      <c r="F3634">
        <v>287.75</v>
      </c>
      <c r="G3634">
        <v>0.02</v>
      </c>
      <c r="H3634" s="2" t="s">
        <v>25</v>
      </c>
      <c r="I3634">
        <v>-136.02000000000001</v>
      </c>
      <c r="J3634">
        <v>6.68</v>
      </c>
      <c r="K3634">
        <v>7.3</v>
      </c>
      <c r="L3634" s="2" t="s">
        <v>1821</v>
      </c>
      <c r="M3634" s="2" t="s">
        <v>1818</v>
      </c>
      <c r="N3634" s="2" t="s">
        <v>545</v>
      </c>
      <c r="O3634" s="2" t="s">
        <v>62</v>
      </c>
      <c r="P3634" s="2" t="s">
        <v>29</v>
      </c>
      <c r="Q3634" s="2" t="s">
        <v>63</v>
      </c>
      <c r="R3634" s="2" t="s">
        <v>1155</v>
      </c>
      <c r="S3634" s="2" t="s">
        <v>46</v>
      </c>
      <c r="T3634">
        <v>0.37</v>
      </c>
      <c r="U3634" s="1">
        <v>40188</v>
      </c>
      <c r="V3634">
        <v>2010</v>
      </c>
      <c r="W3634" s="2" t="s">
        <v>107</v>
      </c>
      <c r="X3634">
        <v>1</v>
      </c>
      <c r="Y3634">
        <v>-0.47270199826238057</v>
      </c>
    </row>
    <row r="3635" spans="1:25" x14ac:dyDescent="0.45">
      <c r="A3635">
        <v>8131</v>
      </c>
      <c r="B3635" s="1">
        <v>39900</v>
      </c>
      <c r="C3635" s="2" t="s">
        <v>81</v>
      </c>
      <c r="D3635">
        <v>58116</v>
      </c>
      <c r="E3635">
        <v>6</v>
      </c>
      <c r="F3635">
        <v>171.77</v>
      </c>
      <c r="G3635">
        <v>0.01</v>
      </c>
      <c r="H3635" s="2" t="s">
        <v>35</v>
      </c>
      <c r="I3635">
        <v>-59.88</v>
      </c>
      <c r="J3635">
        <v>25.98</v>
      </c>
      <c r="K3635">
        <v>14.36</v>
      </c>
      <c r="L3635" s="2" t="s">
        <v>1836</v>
      </c>
      <c r="M3635" s="2" t="s">
        <v>1818</v>
      </c>
      <c r="N3635" s="2" t="s">
        <v>545</v>
      </c>
      <c r="O3635" s="2" t="s">
        <v>28</v>
      </c>
      <c r="P3635" s="2" t="s">
        <v>73</v>
      </c>
      <c r="Q3635" s="2" t="s">
        <v>114</v>
      </c>
      <c r="R3635" s="2" t="s">
        <v>240</v>
      </c>
      <c r="S3635" s="2" t="s">
        <v>40</v>
      </c>
      <c r="T3635">
        <v>0.6</v>
      </c>
      <c r="U3635" s="1">
        <v>39901</v>
      </c>
      <c r="V3635">
        <v>2009</v>
      </c>
      <c r="W3635" s="2" t="s">
        <v>60</v>
      </c>
      <c r="X3635">
        <v>3</v>
      </c>
      <c r="Y3635">
        <v>-0.34860569366012689</v>
      </c>
    </row>
    <row r="3636" spans="1:25" x14ac:dyDescent="0.45">
      <c r="A3636">
        <v>8140</v>
      </c>
      <c r="B3636" s="1">
        <v>41189</v>
      </c>
      <c r="C3636" s="2" t="s">
        <v>48</v>
      </c>
      <c r="D3636">
        <v>58181</v>
      </c>
      <c r="E3636">
        <v>5</v>
      </c>
      <c r="F3636">
        <v>36.43</v>
      </c>
      <c r="G3636">
        <v>0.04</v>
      </c>
      <c r="H3636" s="2" t="s">
        <v>25</v>
      </c>
      <c r="I3636">
        <v>-22.04</v>
      </c>
      <c r="J3636">
        <v>5.98</v>
      </c>
      <c r="K3636">
        <v>7.15</v>
      </c>
      <c r="L3636" s="2" t="s">
        <v>1824</v>
      </c>
      <c r="M3636" s="2" t="s">
        <v>1818</v>
      </c>
      <c r="N3636" s="2" t="s">
        <v>545</v>
      </c>
      <c r="O3636" s="2" t="s">
        <v>42</v>
      </c>
      <c r="P3636" s="2" t="s">
        <v>29</v>
      </c>
      <c r="Q3636" s="2" t="s">
        <v>63</v>
      </c>
      <c r="R3636" s="2" t="s">
        <v>1426</v>
      </c>
      <c r="S3636" s="2" t="s">
        <v>46</v>
      </c>
      <c r="T3636">
        <v>0.36</v>
      </c>
      <c r="U3636" s="1">
        <v>41191</v>
      </c>
      <c r="V3636">
        <v>2012</v>
      </c>
      <c r="W3636" s="2" t="s">
        <v>33</v>
      </c>
      <c r="X3636">
        <v>10</v>
      </c>
      <c r="Y3636">
        <v>-0.60499588251441117</v>
      </c>
    </row>
    <row r="3637" spans="1:25" x14ac:dyDescent="0.45">
      <c r="A3637">
        <v>8152</v>
      </c>
      <c r="B3637" s="1">
        <v>40319</v>
      </c>
      <c r="C3637" s="2" t="s">
        <v>48</v>
      </c>
      <c r="D3637">
        <v>58308</v>
      </c>
      <c r="E3637">
        <v>35</v>
      </c>
      <c r="F3637">
        <v>2173.2600000000002</v>
      </c>
      <c r="G3637">
        <v>0</v>
      </c>
      <c r="H3637" s="2" t="s">
        <v>35</v>
      </c>
      <c r="I3637">
        <v>-465.66</v>
      </c>
      <c r="J3637">
        <v>58.14</v>
      </c>
      <c r="K3637">
        <v>36.61</v>
      </c>
      <c r="L3637" s="2" t="s">
        <v>1824</v>
      </c>
      <c r="M3637" s="2" t="s">
        <v>1818</v>
      </c>
      <c r="N3637" s="2" t="s">
        <v>545</v>
      </c>
      <c r="O3637" s="2" t="s">
        <v>42</v>
      </c>
      <c r="P3637" s="2" t="s">
        <v>73</v>
      </c>
      <c r="Q3637" s="2" t="s">
        <v>83</v>
      </c>
      <c r="R3637" s="2" t="s">
        <v>402</v>
      </c>
      <c r="S3637" s="2" t="s">
        <v>85</v>
      </c>
      <c r="T3637">
        <v>0.61</v>
      </c>
      <c r="U3637" s="1">
        <v>40319</v>
      </c>
      <c r="V3637">
        <v>2010</v>
      </c>
      <c r="W3637" s="2" t="s">
        <v>77</v>
      </c>
      <c r="X3637">
        <v>5</v>
      </c>
      <c r="Y3637">
        <v>-0.21426796609701554</v>
      </c>
    </row>
    <row r="3638" spans="1:25" x14ac:dyDescent="0.45">
      <c r="A3638">
        <v>8157</v>
      </c>
      <c r="B3638" s="1">
        <v>39977</v>
      </c>
      <c r="C3638" s="2" t="s">
        <v>34</v>
      </c>
      <c r="D3638">
        <v>58339</v>
      </c>
      <c r="E3638">
        <v>9</v>
      </c>
      <c r="F3638">
        <v>1608.87</v>
      </c>
      <c r="G3638">
        <v>7.0000000000000007E-2</v>
      </c>
      <c r="H3638" s="2" t="s">
        <v>25</v>
      </c>
      <c r="I3638">
        <v>346.98</v>
      </c>
      <c r="J3638">
        <v>177.98</v>
      </c>
      <c r="K3638">
        <v>0.99</v>
      </c>
      <c r="L3638" s="2" t="s">
        <v>1825</v>
      </c>
      <c r="M3638" s="2" t="s">
        <v>1818</v>
      </c>
      <c r="N3638" s="2" t="s">
        <v>545</v>
      </c>
      <c r="O3638" s="2" t="s">
        <v>42</v>
      </c>
      <c r="P3638" s="2" t="s">
        <v>29</v>
      </c>
      <c r="Q3638" s="2" t="s">
        <v>38</v>
      </c>
      <c r="R3638" s="2" t="s">
        <v>318</v>
      </c>
      <c r="S3638" s="2" t="s">
        <v>46</v>
      </c>
      <c r="T3638">
        <v>0.56000000000000005</v>
      </c>
      <c r="U3638" s="1">
        <v>39977</v>
      </c>
      <c r="V3638">
        <v>2009</v>
      </c>
      <c r="W3638" s="2" t="s">
        <v>56</v>
      </c>
      <c r="X3638">
        <v>6</v>
      </c>
      <c r="Y3638">
        <v>0.21566689664174238</v>
      </c>
    </row>
    <row r="3639" spans="1:25" x14ac:dyDescent="0.45">
      <c r="A3639">
        <v>8237</v>
      </c>
      <c r="B3639" s="1">
        <v>41133</v>
      </c>
      <c r="C3639" s="2" t="s">
        <v>24</v>
      </c>
      <c r="D3639">
        <v>58883</v>
      </c>
      <c r="E3639">
        <v>36</v>
      </c>
      <c r="F3639">
        <v>161.56</v>
      </c>
      <c r="G3639">
        <v>0</v>
      </c>
      <c r="H3639" s="2" t="s">
        <v>25</v>
      </c>
      <c r="I3639">
        <v>59.67</v>
      </c>
      <c r="J3639">
        <v>4.13</v>
      </c>
      <c r="K3639">
        <v>0.99</v>
      </c>
      <c r="L3639" s="2" t="s">
        <v>863</v>
      </c>
      <c r="M3639" s="2" t="s">
        <v>1818</v>
      </c>
      <c r="N3639" s="2" t="s">
        <v>545</v>
      </c>
      <c r="O3639" s="2" t="s">
        <v>42</v>
      </c>
      <c r="P3639" s="2" t="s">
        <v>29</v>
      </c>
      <c r="Q3639" s="2" t="s">
        <v>89</v>
      </c>
      <c r="R3639" s="2" t="s">
        <v>401</v>
      </c>
      <c r="S3639" s="2" t="s">
        <v>46</v>
      </c>
      <c r="T3639">
        <v>0.39</v>
      </c>
      <c r="U3639" s="1">
        <v>41138</v>
      </c>
      <c r="V3639">
        <v>2012</v>
      </c>
      <c r="W3639" s="2" t="s">
        <v>52</v>
      </c>
      <c r="X3639">
        <v>8</v>
      </c>
      <c r="Y3639">
        <v>0.36933646942312454</v>
      </c>
    </row>
    <row r="3640" spans="1:25" x14ac:dyDescent="0.45">
      <c r="A3640">
        <v>8363</v>
      </c>
      <c r="B3640" s="1">
        <v>40524</v>
      </c>
      <c r="C3640" s="2" t="s">
        <v>34</v>
      </c>
      <c r="D3640">
        <v>59777</v>
      </c>
      <c r="E3640">
        <v>19</v>
      </c>
      <c r="F3640">
        <v>917.31</v>
      </c>
      <c r="G3640">
        <v>0.05</v>
      </c>
      <c r="H3640" s="2" t="s">
        <v>57</v>
      </c>
      <c r="I3640">
        <v>-139.86000000000001</v>
      </c>
      <c r="J3640">
        <v>49.99</v>
      </c>
      <c r="K3640">
        <v>19.989999999999998</v>
      </c>
      <c r="L3640" s="2" t="s">
        <v>1817</v>
      </c>
      <c r="M3640" s="2" t="s">
        <v>1818</v>
      </c>
      <c r="N3640" s="2" t="s">
        <v>545</v>
      </c>
      <c r="O3640" s="2" t="s">
        <v>62</v>
      </c>
      <c r="P3640" s="2" t="s">
        <v>43</v>
      </c>
      <c r="Q3640" s="2" t="s">
        <v>104</v>
      </c>
      <c r="R3640" s="2" t="s">
        <v>1698</v>
      </c>
      <c r="S3640" s="2" t="s">
        <v>46</v>
      </c>
      <c r="T3640">
        <v>0.45</v>
      </c>
      <c r="U3640" s="1">
        <v>40525</v>
      </c>
      <c r="V3640">
        <v>2010</v>
      </c>
      <c r="W3640" s="2" t="s">
        <v>100</v>
      </c>
      <c r="X3640">
        <v>12</v>
      </c>
      <c r="Y3640">
        <v>-0.15246754096216111</v>
      </c>
    </row>
    <row r="3641" spans="1:25" x14ac:dyDescent="0.45">
      <c r="A3641">
        <v>87</v>
      </c>
      <c r="B3641" s="1">
        <v>40076</v>
      </c>
      <c r="C3641" s="2" t="s">
        <v>81</v>
      </c>
      <c r="D3641">
        <v>548</v>
      </c>
      <c r="E3641">
        <v>41</v>
      </c>
      <c r="F3641">
        <v>129.49</v>
      </c>
      <c r="G3641">
        <v>0.04</v>
      </c>
      <c r="H3641" s="2" t="s">
        <v>25</v>
      </c>
      <c r="I3641">
        <v>36.020000000000003</v>
      </c>
      <c r="J3641">
        <v>3.08</v>
      </c>
      <c r="K3641">
        <v>0.99</v>
      </c>
      <c r="L3641" s="2" t="s">
        <v>1841</v>
      </c>
      <c r="M3641" s="2" t="s">
        <v>1818</v>
      </c>
      <c r="N3641" s="2" t="s">
        <v>545</v>
      </c>
      <c r="O3641" s="2" t="s">
        <v>62</v>
      </c>
      <c r="P3641" s="2" t="s">
        <v>29</v>
      </c>
      <c r="Q3641" s="2" t="s">
        <v>89</v>
      </c>
      <c r="R3641" s="2" t="s">
        <v>307</v>
      </c>
      <c r="S3641" s="2" t="s">
        <v>46</v>
      </c>
      <c r="T3641">
        <v>0.37</v>
      </c>
      <c r="U3641" s="1">
        <v>40077</v>
      </c>
      <c r="V3641">
        <v>2009</v>
      </c>
      <c r="W3641" s="2" t="s">
        <v>112</v>
      </c>
      <c r="X3641">
        <v>9</v>
      </c>
      <c r="Y3641">
        <v>0.27816819831647233</v>
      </c>
    </row>
    <row r="3642" spans="1:25" x14ac:dyDescent="0.45">
      <c r="A3642">
        <v>116</v>
      </c>
      <c r="B3642" s="1">
        <v>40710</v>
      </c>
      <c r="C3642" s="2" t="s">
        <v>81</v>
      </c>
      <c r="D3642">
        <v>771</v>
      </c>
      <c r="E3642">
        <v>18</v>
      </c>
      <c r="F3642">
        <v>88.84</v>
      </c>
      <c r="G3642">
        <v>0.08</v>
      </c>
      <c r="H3642" s="2" t="s">
        <v>25</v>
      </c>
      <c r="I3642">
        <v>-38.35</v>
      </c>
      <c r="J3642">
        <v>4.9800000000000004</v>
      </c>
      <c r="K3642">
        <v>4.72</v>
      </c>
      <c r="L3642" s="2" t="s">
        <v>1842</v>
      </c>
      <c r="M3642" s="2" t="s">
        <v>1818</v>
      </c>
      <c r="N3642" s="2" t="s">
        <v>545</v>
      </c>
      <c r="O3642" s="2" t="s">
        <v>62</v>
      </c>
      <c r="P3642" s="2" t="s">
        <v>29</v>
      </c>
      <c r="Q3642" s="2" t="s">
        <v>63</v>
      </c>
      <c r="R3642" s="2" t="s">
        <v>1052</v>
      </c>
      <c r="S3642" s="2" t="s">
        <v>46</v>
      </c>
      <c r="T3642">
        <v>0.36</v>
      </c>
      <c r="U3642" s="1">
        <v>40711</v>
      </c>
      <c r="V3642">
        <v>2011</v>
      </c>
      <c r="W3642" s="2" t="s">
        <v>56</v>
      </c>
      <c r="X3642">
        <v>6</v>
      </c>
      <c r="Y3642">
        <v>-0.43167492120666368</v>
      </c>
    </row>
    <row r="3643" spans="1:25" x14ac:dyDescent="0.45">
      <c r="A3643">
        <v>303</v>
      </c>
      <c r="B3643" s="1">
        <v>40104</v>
      </c>
      <c r="C3643" s="2" t="s">
        <v>81</v>
      </c>
      <c r="D3643">
        <v>2086</v>
      </c>
      <c r="E3643">
        <v>24</v>
      </c>
      <c r="F3643">
        <v>1411.58</v>
      </c>
      <c r="G3643">
        <v>0.01</v>
      </c>
      <c r="H3643" s="2" t="s">
        <v>57</v>
      </c>
      <c r="I3643">
        <v>699.31</v>
      </c>
      <c r="J3643">
        <v>55.98</v>
      </c>
      <c r="K3643">
        <v>4.8600000000000003</v>
      </c>
      <c r="L3643" s="2" t="s">
        <v>556</v>
      </c>
      <c r="M3643" s="2" t="s">
        <v>1818</v>
      </c>
      <c r="N3643" s="2" t="s">
        <v>545</v>
      </c>
      <c r="O3643" s="2" t="s">
        <v>42</v>
      </c>
      <c r="P3643" s="2" t="s">
        <v>29</v>
      </c>
      <c r="Q3643" s="2" t="s">
        <v>63</v>
      </c>
      <c r="R3643" s="2" t="s">
        <v>1843</v>
      </c>
      <c r="S3643" s="2" t="s">
        <v>46</v>
      </c>
      <c r="T3643">
        <v>0.36</v>
      </c>
      <c r="U3643" s="1">
        <v>40106</v>
      </c>
      <c r="V3643">
        <v>2009</v>
      </c>
      <c r="W3643" s="2" t="s">
        <v>33</v>
      </c>
      <c r="X3643">
        <v>10</v>
      </c>
      <c r="Y3643">
        <v>0.49540939939642104</v>
      </c>
    </row>
    <row r="3644" spans="1:25" x14ac:dyDescent="0.45">
      <c r="A3644">
        <v>912</v>
      </c>
      <c r="B3644" s="1">
        <v>40547</v>
      </c>
      <c r="C3644" s="2" t="s">
        <v>24</v>
      </c>
      <c r="D3644">
        <v>6560</v>
      </c>
      <c r="E3644">
        <v>20</v>
      </c>
      <c r="F3644">
        <v>169.18</v>
      </c>
      <c r="G3644">
        <v>0.09</v>
      </c>
      <c r="H3644" s="2" t="s">
        <v>25</v>
      </c>
      <c r="I3644">
        <v>-18.73</v>
      </c>
      <c r="J3644">
        <v>8.67</v>
      </c>
      <c r="K3644">
        <v>3.5</v>
      </c>
      <c r="L3644" s="2" t="s">
        <v>1844</v>
      </c>
      <c r="M3644" s="2" t="s">
        <v>1818</v>
      </c>
      <c r="N3644" s="2" t="s">
        <v>545</v>
      </c>
      <c r="O3644" s="2" t="s">
        <v>42</v>
      </c>
      <c r="P3644" s="2" t="s">
        <v>29</v>
      </c>
      <c r="Q3644" s="2" t="s">
        <v>38</v>
      </c>
      <c r="R3644" s="2" t="s">
        <v>1188</v>
      </c>
      <c r="S3644" s="2" t="s">
        <v>46</v>
      </c>
      <c r="T3644">
        <v>0.57999999999999996</v>
      </c>
      <c r="U3644" s="1">
        <v>40551</v>
      </c>
      <c r="V3644">
        <v>2011</v>
      </c>
      <c r="W3644" s="2" t="s">
        <v>107</v>
      </c>
      <c r="X3644">
        <v>1</v>
      </c>
      <c r="Y3644">
        <v>-0.11071048587303464</v>
      </c>
    </row>
    <row r="3645" spans="1:25" x14ac:dyDescent="0.45">
      <c r="A3645">
        <v>981</v>
      </c>
      <c r="B3645" s="1">
        <v>40350</v>
      </c>
      <c r="C3645" s="2" t="s">
        <v>24</v>
      </c>
      <c r="D3645">
        <v>7105</v>
      </c>
      <c r="E3645">
        <v>17</v>
      </c>
      <c r="F3645">
        <v>77.19</v>
      </c>
      <c r="G3645">
        <v>0.03</v>
      </c>
      <c r="H3645" s="2" t="s">
        <v>25</v>
      </c>
      <c r="I3645">
        <v>-81.349999999999994</v>
      </c>
      <c r="J3645">
        <v>4.0599999999999996</v>
      </c>
      <c r="K3645">
        <v>6.89</v>
      </c>
      <c r="L3645" s="2" t="s">
        <v>556</v>
      </c>
      <c r="M3645" s="2" t="s">
        <v>1818</v>
      </c>
      <c r="N3645" s="2" t="s">
        <v>545</v>
      </c>
      <c r="O3645" s="2" t="s">
        <v>42</v>
      </c>
      <c r="P3645" s="2" t="s">
        <v>29</v>
      </c>
      <c r="Q3645" s="2" t="s">
        <v>38</v>
      </c>
      <c r="R3645" s="2" t="s">
        <v>331</v>
      </c>
      <c r="S3645" s="2" t="s">
        <v>46</v>
      </c>
      <c r="T3645">
        <v>0.6</v>
      </c>
      <c r="U3645" s="1">
        <v>40357</v>
      </c>
      <c r="V3645">
        <v>2010</v>
      </c>
      <c r="W3645" s="2" t="s">
        <v>56</v>
      </c>
      <c r="X3645">
        <v>6</v>
      </c>
      <c r="Y3645">
        <v>-1.0538929913201192</v>
      </c>
    </row>
    <row r="3646" spans="1:25" x14ac:dyDescent="0.45">
      <c r="A3646">
        <v>1052</v>
      </c>
      <c r="B3646" s="1">
        <v>39886</v>
      </c>
      <c r="C3646" s="2" t="s">
        <v>66</v>
      </c>
      <c r="D3646">
        <v>7776</v>
      </c>
      <c r="E3646">
        <v>36</v>
      </c>
      <c r="F3646">
        <v>7223.59</v>
      </c>
      <c r="G3646">
        <v>7.0000000000000007E-2</v>
      </c>
      <c r="H3646" s="2" t="s">
        <v>35</v>
      </c>
      <c r="I3646">
        <v>1769.81</v>
      </c>
      <c r="J3646">
        <v>200.98</v>
      </c>
      <c r="K3646">
        <v>23.76</v>
      </c>
      <c r="L3646" s="2" t="s">
        <v>1845</v>
      </c>
      <c r="M3646" s="2" t="s">
        <v>1818</v>
      </c>
      <c r="N3646" s="2" t="s">
        <v>545</v>
      </c>
      <c r="O3646" s="2" t="s">
        <v>42</v>
      </c>
      <c r="P3646" s="2" t="s">
        <v>73</v>
      </c>
      <c r="Q3646" s="2" t="s">
        <v>114</v>
      </c>
      <c r="R3646" s="2" t="s">
        <v>359</v>
      </c>
      <c r="S3646" s="2" t="s">
        <v>40</v>
      </c>
      <c r="T3646">
        <v>0.57999999999999996</v>
      </c>
      <c r="U3646" s="1">
        <v>39887</v>
      </c>
      <c r="V3646">
        <v>2009</v>
      </c>
      <c r="W3646" s="2" t="s">
        <v>60</v>
      </c>
      <c r="X3646">
        <v>3</v>
      </c>
      <c r="Y3646">
        <v>0.24500421535552266</v>
      </c>
    </row>
    <row r="3647" spans="1:25" x14ac:dyDescent="0.45">
      <c r="A3647">
        <v>1160</v>
      </c>
      <c r="B3647" s="1">
        <v>41012</v>
      </c>
      <c r="C3647" s="2" t="s">
        <v>48</v>
      </c>
      <c r="D3647">
        <v>8450</v>
      </c>
      <c r="E3647">
        <v>24</v>
      </c>
      <c r="F3647">
        <v>1307</v>
      </c>
      <c r="G3647">
        <v>0.02</v>
      </c>
      <c r="H3647" s="2" t="s">
        <v>25</v>
      </c>
      <c r="I3647">
        <v>428.99</v>
      </c>
      <c r="J3647">
        <v>54.48</v>
      </c>
      <c r="K3647">
        <v>0.99</v>
      </c>
      <c r="L3647" s="2" t="s">
        <v>1055</v>
      </c>
      <c r="M3647" s="2" t="s">
        <v>1818</v>
      </c>
      <c r="N3647" s="2" t="s">
        <v>545</v>
      </c>
      <c r="O3647" s="2" t="s">
        <v>62</v>
      </c>
      <c r="P3647" s="2" t="s">
        <v>29</v>
      </c>
      <c r="Q3647" s="2" t="s">
        <v>38</v>
      </c>
      <c r="R3647" s="2" t="s">
        <v>970</v>
      </c>
      <c r="S3647" s="2" t="s">
        <v>46</v>
      </c>
      <c r="T3647">
        <v>0.56999999999999995</v>
      </c>
      <c r="U3647" s="1">
        <v>41014</v>
      </c>
      <c r="V3647">
        <v>2012</v>
      </c>
      <c r="W3647" s="2" t="s">
        <v>88</v>
      </c>
      <c r="X3647">
        <v>4</v>
      </c>
      <c r="Y3647">
        <v>0.32822494261667945</v>
      </c>
    </row>
    <row r="3648" spans="1:25" x14ac:dyDescent="0.45">
      <c r="A3648">
        <v>2241</v>
      </c>
      <c r="B3648" s="1">
        <v>40911</v>
      </c>
      <c r="C3648" s="2" t="s">
        <v>24</v>
      </c>
      <c r="D3648">
        <v>16164</v>
      </c>
      <c r="E3648">
        <v>26</v>
      </c>
      <c r="F3648">
        <v>2354.15</v>
      </c>
      <c r="G3648">
        <v>0.03</v>
      </c>
      <c r="H3648" s="2" t="s">
        <v>35</v>
      </c>
      <c r="I3648">
        <v>774.79</v>
      </c>
      <c r="J3648">
        <v>90.97</v>
      </c>
      <c r="K3648">
        <v>14</v>
      </c>
      <c r="L3648" s="2" t="s">
        <v>1055</v>
      </c>
      <c r="M3648" s="2" t="s">
        <v>1818</v>
      </c>
      <c r="N3648" s="2" t="s">
        <v>545</v>
      </c>
      <c r="O3648" s="2" t="s">
        <v>62</v>
      </c>
      <c r="P3648" s="2" t="s">
        <v>43</v>
      </c>
      <c r="Q3648" s="2" t="s">
        <v>192</v>
      </c>
      <c r="R3648" s="2" t="s">
        <v>626</v>
      </c>
      <c r="S3648" s="2" t="s">
        <v>40</v>
      </c>
      <c r="T3648">
        <v>0.36</v>
      </c>
      <c r="U3648" s="1">
        <v>40915</v>
      </c>
      <c r="V3648">
        <v>2012</v>
      </c>
      <c r="W3648" s="2" t="s">
        <v>107</v>
      </c>
      <c r="X3648">
        <v>1</v>
      </c>
      <c r="Y3648">
        <v>0.32911666631268183</v>
      </c>
    </row>
    <row r="3649" spans="1:25" x14ac:dyDescent="0.45">
      <c r="A3649">
        <v>2601</v>
      </c>
      <c r="B3649" s="1">
        <v>40618</v>
      </c>
      <c r="C3649" s="2" t="s">
        <v>34</v>
      </c>
      <c r="D3649">
        <v>18789</v>
      </c>
      <c r="E3649">
        <v>50</v>
      </c>
      <c r="F3649">
        <v>1558.18</v>
      </c>
      <c r="G3649">
        <v>0</v>
      </c>
      <c r="H3649" s="2" t="s">
        <v>25</v>
      </c>
      <c r="I3649">
        <v>417.62</v>
      </c>
      <c r="J3649">
        <v>30.98</v>
      </c>
      <c r="K3649">
        <v>9.18</v>
      </c>
      <c r="L3649" s="2" t="s">
        <v>1846</v>
      </c>
      <c r="M3649" s="2" t="s">
        <v>1818</v>
      </c>
      <c r="N3649" s="2" t="s">
        <v>545</v>
      </c>
      <c r="O3649" s="2" t="s">
        <v>28</v>
      </c>
      <c r="P3649" s="2" t="s">
        <v>29</v>
      </c>
      <c r="Q3649" s="2" t="s">
        <v>63</v>
      </c>
      <c r="R3649" s="2" t="s">
        <v>1448</v>
      </c>
      <c r="S3649" s="2" t="s">
        <v>46</v>
      </c>
      <c r="T3649">
        <v>0.4</v>
      </c>
      <c r="U3649" s="1">
        <v>40620</v>
      </c>
      <c r="V3649">
        <v>2011</v>
      </c>
      <c r="W3649" s="2" t="s">
        <v>60</v>
      </c>
      <c r="X3649">
        <v>3</v>
      </c>
      <c r="Y3649">
        <v>0.26801781565672772</v>
      </c>
    </row>
    <row r="3650" spans="1:25" x14ac:dyDescent="0.45">
      <c r="A3650">
        <v>2639</v>
      </c>
      <c r="B3650" s="1">
        <v>40114</v>
      </c>
      <c r="C3650" s="2" t="s">
        <v>34</v>
      </c>
      <c r="D3650">
        <v>19105</v>
      </c>
      <c r="E3650">
        <v>31</v>
      </c>
      <c r="F3650">
        <v>1370.56</v>
      </c>
      <c r="G3650">
        <v>0.1</v>
      </c>
      <c r="H3650" s="2" t="s">
        <v>25</v>
      </c>
      <c r="I3650">
        <v>511.51</v>
      </c>
      <c r="J3650">
        <v>48.91</v>
      </c>
      <c r="K3650">
        <v>5.97</v>
      </c>
      <c r="L3650" s="2" t="s">
        <v>1844</v>
      </c>
      <c r="M3650" s="2" t="s">
        <v>1818</v>
      </c>
      <c r="N3650" s="2" t="s">
        <v>545</v>
      </c>
      <c r="O3650" s="2" t="s">
        <v>42</v>
      </c>
      <c r="P3650" s="2" t="s">
        <v>29</v>
      </c>
      <c r="Q3650" s="2" t="s">
        <v>63</v>
      </c>
      <c r="R3650" s="2" t="s">
        <v>1154</v>
      </c>
      <c r="S3650" s="2" t="s">
        <v>46</v>
      </c>
      <c r="T3650">
        <v>0.38</v>
      </c>
      <c r="U3650" s="1">
        <v>40116</v>
      </c>
      <c r="V3650">
        <v>2009</v>
      </c>
      <c r="W3650" s="2" t="s">
        <v>33</v>
      </c>
      <c r="X3650">
        <v>10</v>
      </c>
      <c r="Y3650">
        <v>0.37321240952603318</v>
      </c>
    </row>
    <row r="3651" spans="1:25" x14ac:dyDescent="0.45">
      <c r="A3651">
        <v>2642</v>
      </c>
      <c r="B3651" s="1">
        <v>40394</v>
      </c>
      <c r="C3651" s="2" t="s">
        <v>48</v>
      </c>
      <c r="D3651">
        <v>19136</v>
      </c>
      <c r="E3651">
        <v>44</v>
      </c>
      <c r="F3651">
        <v>1372.9455</v>
      </c>
      <c r="G3651">
        <v>0</v>
      </c>
      <c r="H3651" s="2" t="s">
        <v>25</v>
      </c>
      <c r="I3651">
        <v>429.89</v>
      </c>
      <c r="J3651">
        <v>35.99</v>
      </c>
      <c r="K3651">
        <v>1.25</v>
      </c>
      <c r="L3651" s="2" t="s">
        <v>1845</v>
      </c>
      <c r="M3651" s="2" t="s">
        <v>1818</v>
      </c>
      <c r="N3651" s="2" t="s">
        <v>545</v>
      </c>
      <c r="O3651" s="2" t="s">
        <v>42</v>
      </c>
      <c r="P3651" s="2" t="s">
        <v>43</v>
      </c>
      <c r="Q3651" s="2" t="s">
        <v>44</v>
      </c>
      <c r="R3651" s="2" t="s">
        <v>561</v>
      </c>
      <c r="S3651" s="2" t="s">
        <v>106</v>
      </c>
      <c r="T3651">
        <v>0.56999999999999995</v>
      </c>
      <c r="U3651" s="1">
        <v>40396</v>
      </c>
      <c r="V3651">
        <v>2010</v>
      </c>
      <c r="W3651" s="2" t="s">
        <v>52</v>
      </c>
      <c r="X3651">
        <v>8</v>
      </c>
      <c r="Y3651">
        <v>0.31311512365203131</v>
      </c>
    </row>
    <row r="3652" spans="1:25" x14ac:dyDescent="0.45">
      <c r="A3652">
        <v>2657</v>
      </c>
      <c r="B3652" s="1">
        <v>40267</v>
      </c>
      <c r="C3652" s="2" t="s">
        <v>24</v>
      </c>
      <c r="D3652">
        <v>19206</v>
      </c>
      <c r="E3652">
        <v>40</v>
      </c>
      <c r="F3652">
        <v>88.02</v>
      </c>
      <c r="G3652">
        <v>0</v>
      </c>
      <c r="H3652" s="2" t="s">
        <v>25</v>
      </c>
      <c r="I3652">
        <v>-6.54</v>
      </c>
      <c r="J3652">
        <v>2.08</v>
      </c>
      <c r="K3652">
        <v>1.49</v>
      </c>
      <c r="L3652" s="2" t="s">
        <v>1845</v>
      </c>
      <c r="M3652" s="2" t="s">
        <v>1818</v>
      </c>
      <c r="N3652" s="2" t="s">
        <v>545</v>
      </c>
      <c r="O3652" s="2" t="s">
        <v>42</v>
      </c>
      <c r="P3652" s="2" t="s">
        <v>29</v>
      </c>
      <c r="Q3652" s="2" t="s">
        <v>54</v>
      </c>
      <c r="R3652" s="2" t="s">
        <v>606</v>
      </c>
      <c r="S3652" s="2" t="s">
        <v>46</v>
      </c>
      <c r="T3652">
        <v>0.36</v>
      </c>
      <c r="U3652" s="1">
        <v>40271</v>
      </c>
      <c r="V3652">
        <v>2010</v>
      </c>
      <c r="W3652" s="2" t="s">
        <v>60</v>
      </c>
      <c r="X3652">
        <v>3</v>
      </c>
      <c r="Y3652">
        <v>-7.4301295160190864E-2</v>
      </c>
    </row>
    <row r="3653" spans="1:25" x14ac:dyDescent="0.45">
      <c r="A3653">
        <v>2725</v>
      </c>
      <c r="B3653" s="1">
        <v>40552</v>
      </c>
      <c r="C3653" s="2" t="s">
        <v>34</v>
      </c>
      <c r="D3653">
        <v>19654</v>
      </c>
      <c r="E3653">
        <v>8</v>
      </c>
      <c r="F3653">
        <v>381.69</v>
      </c>
      <c r="G3653">
        <v>0.04</v>
      </c>
      <c r="H3653" s="2" t="s">
        <v>25</v>
      </c>
      <c r="I3653">
        <v>256.18</v>
      </c>
      <c r="J3653">
        <v>46.94</v>
      </c>
      <c r="K3653">
        <v>6.77</v>
      </c>
      <c r="L3653" s="2" t="s">
        <v>1847</v>
      </c>
      <c r="M3653" s="2" t="s">
        <v>1818</v>
      </c>
      <c r="N3653" s="2" t="s">
        <v>545</v>
      </c>
      <c r="O3653" s="2" t="s">
        <v>62</v>
      </c>
      <c r="P3653" s="2" t="s">
        <v>73</v>
      </c>
      <c r="Q3653" s="2" t="s">
        <v>74</v>
      </c>
      <c r="R3653" s="2" t="s">
        <v>1556</v>
      </c>
      <c r="S3653" s="2" t="s">
        <v>46</v>
      </c>
      <c r="T3653">
        <v>0.44</v>
      </c>
      <c r="U3653" s="1">
        <v>40552</v>
      </c>
      <c r="V3653">
        <v>2011</v>
      </c>
      <c r="W3653" s="2" t="s">
        <v>107</v>
      </c>
      <c r="X3653">
        <v>1</v>
      </c>
      <c r="Y3653">
        <v>0.67117294139222927</v>
      </c>
    </row>
    <row r="3654" spans="1:25" x14ac:dyDescent="0.45">
      <c r="A3654">
        <v>2775</v>
      </c>
      <c r="B3654" s="1">
        <v>39823</v>
      </c>
      <c r="C3654" s="2" t="s">
        <v>24</v>
      </c>
      <c r="D3654">
        <v>20037</v>
      </c>
      <c r="E3654">
        <v>35</v>
      </c>
      <c r="F3654">
        <v>1009.42</v>
      </c>
      <c r="G3654">
        <v>0.02</v>
      </c>
      <c r="H3654" s="2" t="s">
        <v>25</v>
      </c>
      <c r="I3654">
        <v>339.58</v>
      </c>
      <c r="J3654">
        <v>29.18</v>
      </c>
      <c r="K3654">
        <v>8.5500000000000007</v>
      </c>
      <c r="L3654" s="2" t="s">
        <v>1845</v>
      </c>
      <c r="M3654" s="2" t="s">
        <v>1818</v>
      </c>
      <c r="N3654" s="2" t="s">
        <v>545</v>
      </c>
      <c r="O3654" s="2" t="s">
        <v>42</v>
      </c>
      <c r="P3654" s="2" t="s">
        <v>73</v>
      </c>
      <c r="Q3654" s="2" t="s">
        <v>74</v>
      </c>
      <c r="R3654" s="2" t="s">
        <v>911</v>
      </c>
      <c r="S3654" s="2" t="s">
        <v>46</v>
      </c>
      <c r="T3654">
        <v>0.42</v>
      </c>
      <c r="U3654" s="1">
        <v>39828</v>
      </c>
      <c r="V3654">
        <v>2009</v>
      </c>
      <c r="W3654" s="2" t="s">
        <v>107</v>
      </c>
      <c r="X3654">
        <v>1</v>
      </c>
      <c r="Y3654">
        <v>0.33641100830179704</v>
      </c>
    </row>
    <row r="3655" spans="1:25" x14ac:dyDescent="0.45">
      <c r="A3655">
        <v>2855</v>
      </c>
      <c r="B3655" s="1">
        <v>39825</v>
      </c>
      <c r="C3655" s="2" t="s">
        <v>48</v>
      </c>
      <c r="D3655">
        <v>20549</v>
      </c>
      <c r="E3655">
        <v>40</v>
      </c>
      <c r="F3655">
        <v>1030.0899999999999</v>
      </c>
      <c r="G3655">
        <v>0.09</v>
      </c>
      <c r="H3655" s="2" t="s">
        <v>25</v>
      </c>
      <c r="I3655">
        <v>-568.71</v>
      </c>
      <c r="J3655">
        <v>27.75</v>
      </c>
      <c r="K3655">
        <v>19.989999999999998</v>
      </c>
      <c r="L3655" s="2" t="s">
        <v>301</v>
      </c>
      <c r="M3655" s="2" t="s">
        <v>1818</v>
      </c>
      <c r="N3655" s="2" t="s">
        <v>545</v>
      </c>
      <c r="O3655" s="2" t="s">
        <v>42</v>
      </c>
      <c r="P3655" s="2" t="s">
        <v>29</v>
      </c>
      <c r="Q3655" s="2" t="s">
        <v>30</v>
      </c>
      <c r="R3655" s="2" t="s">
        <v>1848</v>
      </c>
      <c r="S3655" s="2" t="s">
        <v>46</v>
      </c>
      <c r="T3655">
        <v>0.67</v>
      </c>
      <c r="U3655" s="1">
        <v>39826</v>
      </c>
      <c r="V3655">
        <v>2009</v>
      </c>
      <c r="W3655" s="2" t="s">
        <v>107</v>
      </c>
      <c r="X3655">
        <v>1</v>
      </c>
      <c r="Y3655">
        <v>-0.55209738954848608</v>
      </c>
    </row>
    <row r="3656" spans="1:25" x14ac:dyDescent="0.45">
      <c r="A3656">
        <v>2888</v>
      </c>
      <c r="B3656" s="1">
        <v>40389</v>
      </c>
      <c r="C3656" s="2" t="s">
        <v>48</v>
      </c>
      <c r="D3656">
        <v>20832</v>
      </c>
      <c r="E3656">
        <v>47</v>
      </c>
      <c r="F3656">
        <v>88.7</v>
      </c>
      <c r="G3656">
        <v>0.06</v>
      </c>
      <c r="H3656" s="2" t="s">
        <v>25</v>
      </c>
      <c r="I3656">
        <v>-20.45</v>
      </c>
      <c r="J3656">
        <v>1.88</v>
      </c>
      <c r="K3656">
        <v>1.49</v>
      </c>
      <c r="L3656" s="2" t="s">
        <v>1849</v>
      </c>
      <c r="M3656" s="2" t="s">
        <v>1818</v>
      </c>
      <c r="N3656" s="2" t="s">
        <v>545</v>
      </c>
      <c r="O3656" s="2" t="s">
        <v>62</v>
      </c>
      <c r="P3656" s="2" t="s">
        <v>29</v>
      </c>
      <c r="Q3656" s="2" t="s">
        <v>54</v>
      </c>
      <c r="R3656" s="2" t="s">
        <v>164</v>
      </c>
      <c r="S3656" s="2" t="s">
        <v>46</v>
      </c>
      <c r="T3656">
        <v>0.37</v>
      </c>
      <c r="U3656" s="1">
        <v>40389</v>
      </c>
      <c r="V3656">
        <v>2010</v>
      </c>
      <c r="W3656" s="2" t="s">
        <v>47</v>
      </c>
      <c r="X3656">
        <v>7</v>
      </c>
      <c r="Y3656">
        <v>-0.23055242390078917</v>
      </c>
    </row>
    <row r="3657" spans="1:25" x14ac:dyDescent="0.45">
      <c r="A3657">
        <v>3191</v>
      </c>
      <c r="B3657" s="1">
        <v>40500</v>
      </c>
      <c r="C3657" s="2" t="s">
        <v>48</v>
      </c>
      <c r="D3657">
        <v>22887</v>
      </c>
      <c r="E3657">
        <v>34</v>
      </c>
      <c r="F3657">
        <v>9107.27</v>
      </c>
      <c r="G3657">
        <v>7.0000000000000007E-2</v>
      </c>
      <c r="H3657" s="2" t="s">
        <v>25</v>
      </c>
      <c r="I3657">
        <v>2463.36</v>
      </c>
      <c r="J3657">
        <v>276.2</v>
      </c>
      <c r="K3657">
        <v>24.49</v>
      </c>
      <c r="L3657" s="2" t="s">
        <v>1849</v>
      </c>
      <c r="M3657" s="2" t="s">
        <v>1818</v>
      </c>
      <c r="N3657" s="2" t="s">
        <v>545</v>
      </c>
      <c r="O3657" s="2" t="s">
        <v>62</v>
      </c>
      <c r="P3657" s="2" t="s">
        <v>73</v>
      </c>
      <c r="Q3657" s="2" t="s">
        <v>114</v>
      </c>
      <c r="R3657" s="2" t="s">
        <v>157</v>
      </c>
      <c r="S3657" s="2" t="s">
        <v>32</v>
      </c>
      <c r="U3657" s="1">
        <v>40501</v>
      </c>
      <c r="V3657">
        <v>2010</v>
      </c>
      <c r="W3657" s="2" t="s">
        <v>69</v>
      </c>
      <c r="X3657">
        <v>11</v>
      </c>
      <c r="Y3657">
        <v>0.27048281208309405</v>
      </c>
    </row>
    <row r="3658" spans="1:25" x14ac:dyDescent="0.45">
      <c r="A3658">
        <v>3345</v>
      </c>
      <c r="B3658" s="1">
        <v>40164</v>
      </c>
      <c r="C3658" s="2" t="s">
        <v>66</v>
      </c>
      <c r="D3658">
        <v>23936</v>
      </c>
      <c r="E3658">
        <v>27</v>
      </c>
      <c r="F3658">
        <v>71.39</v>
      </c>
      <c r="G3658">
        <v>0.09</v>
      </c>
      <c r="H3658" s="2" t="s">
        <v>25</v>
      </c>
      <c r="I3658">
        <v>-39.33</v>
      </c>
      <c r="J3658">
        <v>2.6</v>
      </c>
      <c r="K3658">
        <v>2.4</v>
      </c>
      <c r="L3658" s="2" t="s">
        <v>1842</v>
      </c>
      <c r="M3658" s="2" t="s">
        <v>1818</v>
      </c>
      <c r="N3658" s="2" t="s">
        <v>545</v>
      </c>
      <c r="O3658" s="2" t="s">
        <v>62</v>
      </c>
      <c r="P3658" s="2" t="s">
        <v>29</v>
      </c>
      <c r="Q3658" s="2" t="s">
        <v>94</v>
      </c>
      <c r="R3658" s="2" t="s">
        <v>322</v>
      </c>
      <c r="S3658" s="2" t="s">
        <v>76</v>
      </c>
      <c r="T3658">
        <v>0.57999999999999996</v>
      </c>
      <c r="U3658" s="1">
        <v>40166</v>
      </c>
      <c r="V3658">
        <v>2009</v>
      </c>
      <c r="W3658" s="2" t="s">
        <v>100</v>
      </c>
      <c r="X3658">
        <v>12</v>
      </c>
      <c r="Y3658">
        <v>-0.55091749544754165</v>
      </c>
    </row>
    <row r="3659" spans="1:25" x14ac:dyDescent="0.45">
      <c r="A3659">
        <v>3407</v>
      </c>
      <c r="B3659" s="1">
        <v>40815</v>
      </c>
      <c r="C3659" s="2" t="s">
        <v>81</v>
      </c>
      <c r="D3659">
        <v>24326</v>
      </c>
      <c r="E3659">
        <v>37</v>
      </c>
      <c r="F3659">
        <v>1596.86</v>
      </c>
      <c r="G3659">
        <v>0.05</v>
      </c>
      <c r="H3659" s="2" t="s">
        <v>25</v>
      </c>
      <c r="I3659">
        <v>418.6</v>
      </c>
      <c r="J3659">
        <v>44.01</v>
      </c>
      <c r="K3659">
        <v>3.5</v>
      </c>
      <c r="L3659" s="2" t="s">
        <v>301</v>
      </c>
      <c r="M3659" s="2" t="s">
        <v>1818</v>
      </c>
      <c r="N3659" s="2" t="s">
        <v>545</v>
      </c>
      <c r="O3659" s="2" t="s">
        <v>42</v>
      </c>
      <c r="P3659" s="2" t="s">
        <v>29</v>
      </c>
      <c r="Q3659" s="2" t="s">
        <v>38</v>
      </c>
      <c r="R3659" s="2" t="s">
        <v>1850</v>
      </c>
      <c r="S3659" s="2" t="s">
        <v>46</v>
      </c>
      <c r="T3659">
        <v>0.59</v>
      </c>
      <c r="U3659" s="1">
        <v>40817</v>
      </c>
      <c r="V3659">
        <v>2011</v>
      </c>
      <c r="W3659" s="2" t="s">
        <v>112</v>
      </c>
      <c r="X3659">
        <v>9</v>
      </c>
      <c r="Y3659">
        <v>0.26213944866801098</v>
      </c>
    </row>
    <row r="3660" spans="1:25" x14ac:dyDescent="0.45">
      <c r="A3660">
        <v>3627</v>
      </c>
      <c r="B3660" s="1">
        <v>40137</v>
      </c>
      <c r="C3660" s="2" t="s">
        <v>34</v>
      </c>
      <c r="D3660">
        <v>25926</v>
      </c>
      <c r="E3660">
        <v>20</v>
      </c>
      <c r="F3660">
        <v>3300.2159999999999</v>
      </c>
      <c r="G3660">
        <v>0.1</v>
      </c>
      <c r="H3660" s="2" t="s">
        <v>35</v>
      </c>
      <c r="I3660">
        <v>-855.03</v>
      </c>
      <c r="J3660">
        <v>218.75</v>
      </c>
      <c r="K3660">
        <v>69.64</v>
      </c>
      <c r="L3660" s="2" t="s">
        <v>1845</v>
      </c>
      <c r="M3660" s="2" t="s">
        <v>1818</v>
      </c>
      <c r="N3660" s="2" t="s">
        <v>545</v>
      </c>
      <c r="O3660" s="2" t="s">
        <v>42</v>
      </c>
      <c r="P3660" s="2" t="s">
        <v>73</v>
      </c>
      <c r="Q3660" s="2" t="s">
        <v>175</v>
      </c>
      <c r="R3660" s="2" t="s">
        <v>1692</v>
      </c>
      <c r="S3660" s="2" t="s">
        <v>85</v>
      </c>
      <c r="T3660">
        <v>0.77</v>
      </c>
      <c r="U3660" s="1">
        <v>40138</v>
      </c>
      <c r="V3660">
        <v>2009</v>
      </c>
      <c r="W3660" s="2" t="s">
        <v>69</v>
      </c>
      <c r="X3660">
        <v>11</v>
      </c>
      <c r="Y3660">
        <v>-0.25908304183726155</v>
      </c>
    </row>
    <row r="3661" spans="1:25" x14ac:dyDescent="0.45">
      <c r="A3661">
        <v>3878</v>
      </c>
      <c r="B3661" s="1">
        <v>40290</v>
      </c>
      <c r="C3661" s="2" t="s">
        <v>66</v>
      </c>
      <c r="D3661">
        <v>27687</v>
      </c>
      <c r="E3661">
        <v>38</v>
      </c>
      <c r="F3661">
        <v>251.3</v>
      </c>
      <c r="G3661">
        <v>0.1</v>
      </c>
      <c r="H3661" s="2" t="s">
        <v>25</v>
      </c>
      <c r="I3661">
        <v>-112.72</v>
      </c>
      <c r="J3661">
        <v>7.1</v>
      </c>
      <c r="K3661">
        <v>6.05</v>
      </c>
      <c r="L3661" s="2" t="s">
        <v>1847</v>
      </c>
      <c r="M3661" s="2" t="s">
        <v>1818</v>
      </c>
      <c r="N3661" s="2" t="s">
        <v>545</v>
      </c>
      <c r="O3661" s="2" t="s">
        <v>62</v>
      </c>
      <c r="P3661" s="2" t="s">
        <v>29</v>
      </c>
      <c r="Q3661" s="2" t="s">
        <v>54</v>
      </c>
      <c r="R3661" s="2" t="s">
        <v>354</v>
      </c>
      <c r="S3661" s="2" t="s">
        <v>46</v>
      </c>
      <c r="T3661">
        <v>0.39</v>
      </c>
      <c r="U3661" s="1">
        <v>40292</v>
      </c>
      <c r="V3661">
        <v>2010</v>
      </c>
      <c r="W3661" s="2" t="s">
        <v>88</v>
      </c>
      <c r="X3661">
        <v>4</v>
      </c>
      <c r="Y3661">
        <v>-0.44854755272582569</v>
      </c>
    </row>
    <row r="3662" spans="1:25" x14ac:dyDescent="0.45">
      <c r="A3662">
        <v>3889</v>
      </c>
      <c r="B3662" s="1">
        <v>40302</v>
      </c>
      <c r="C3662" s="2" t="s">
        <v>24</v>
      </c>
      <c r="D3662">
        <v>27776</v>
      </c>
      <c r="E3662">
        <v>41</v>
      </c>
      <c r="F3662">
        <v>226.68</v>
      </c>
      <c r="G3662">
        <v>0.04</v>
      </c>
      <c r="H3662" s="2" t="s">
        <v>57</v>
      </c>
      <c r="I3662">
        <v>-159.35</v>
      </c>
      <c r="J3662">
        <v>4.9800000000000004</v>
      </c>
      <c r="K3662">
        <v>7.28</v>
      </c>
      <c r="L3662" s="2" t="s">
        <v>722</v>
      </c>
      <c r="M3662" s="2" t="s">
        <v>1818</v>
      </c>
      <c r="N3662" s="2" t="s">
        <v>545</v>
      </c>
      <c r="O3662" s="2" t="s">
        <v>42</v>
      </c>
      <c r="P3662" s="2" t="s">
        <v>29</v>
      </c>
      <c r="Q3662" s="2" t="s">
        <v>63</v>
      </c>
      <c r="R3662" s="2" t="s">
        <v>1851</v>
      </c>
      <c r="S3662" s="2" t="s">
        <v>46</v>
      </c>
      <c r="T3662">
        <v>0.38</v>
      </c>
      <c r="U3662" s="1">
        <v>40306</v>
      </c>
      <c r="V3662">
        <v>2010</v>
      </c>
      <c r="W3662" s="2" t="s">
        <v>77</v>
      </c>
      <c r="X3662">
        <v>5</v>
      </c>
      <c r="Y3662">
        <v>-0.70297335450855825</v>
      </c>
    </row>
    <row r="3663" spans="1:25" x14ac:dyDescent="0.45">
      <c r="A3663">
        <v>3901</v>
      </c>
      <c r="B3663" s="1">
        <v>39825</v>
      </c>
      <c r="C3663" s="2" t="s">
        <v>66</v>
      </c>
      <c r="D3663">
        <v>27813</v>
      </c>
      <c r="E3663">
        <v>10</v>
      </c>
      <c r="F3663">
        <v>401.14</v>
      </c>
      <c r="G3663">
        <v>0.1</v>
      </c>
      <c r="H3663" s="2" t="s">
        <v>25</v>
      </c>
      <c r="I3663">
        <v>-131.03</v>
      </c>
      <c r="J3663">
        <v>40.98</v>
      </c>
      <c r="K3663">
        <v>6.5</v>
      </c>
      <c r="L3663" s="2" t="s">
        <v>722</v>
      </c>
      <c r="M3663" s="2" t="s">
        <v>1818</v>
      </c>
      <c r="N3663" s="2" t="s">
        <v>545</v>
      </c>
      <c r="O3663" s="2" t="s">
        <v>37</v>
      </c>
      <c r="P3663" s="2" t="s">
        <v>43</v>
      </c>
      <c r="Q3663" s="2" t="s">
        <v>104</v>
      </c>
      <c r="R3663" s="2" t="s">
        <v>1852</v>
      </c>
      <c r="S3663" s="2" t="s">
        <v>46</v>
      </c>
      <c r="T3663">
        <v>0.74</v>
      </c>
      <c r="U3663" s="1">
        <v>39827</v>
      </c>
      <c r="V3663">
        <v>2009</v>
      </c>
      <c r="W3663" s="2" t="s">
        <v>107</v>
      </c>
      <c r="X3663">
        <v>1</v>
      </c>
      <c r="Y3663">
        <v>-0.32664406441641325</v>
      </c>
    </row>
    <row r="3664" spans="1:25" x14ac:dyDescent="0.45">
      <c r="A3664">
        <v>3958</v>
      </c>
      <c r="B3664" s="1">
        <v>39867</v>
      </c>
      <c r="C3664" s="2" t="s">
        <v>34</v>
      </c>
      <c r="D3664">
        <v>28256</v>
      </c>
      <c r="E3664">
        <v>19</v>
      </c>
      <c r="F3664">
        <v>467.4</v>
      </c>
      <c r="G3664">
        <v>0.01</v>
      </c>
      <c r="H3664" s="2" t="s">
        <v>35</v>
      </c>
      <c r="I3664">
        <v>-851.09</v>
      </c>
      <c r="J3664">
        <v>20.98</v>
      </c>
      <c r="K3664">
        <v>53.03</v>
      </c>
      <c r="L3664" s="2" t="s">
        <v>556</v>
      </c>
      <c r="M3664" s="2" t="s">
        <v>1818</v>
      </c>
      <c r="N3664" s="2" t="s">
        <v>545</v>
      </c>
      <c r="O3664" s="2" t="s">
        <v>42</v>
      </c>
      <c r="P3664" s="2" t="s">
        <v>29</v>
      </c>
      <c r="Q3664" s="2" t="s">
        <v>30</v>
      </c>
      <c r="R3664" s="2" t="s">
        <v>1853</v>
      </c>
      <c r="S3664" s="2" t="s">
        <v>40</v>
      </c>
      <c r="T3664">
        <v>0.78</v>
      </c>
      <c r="U3664" s="1">
        <v>39867</v>
      </c>
      <c r="V3664">
        <v>2009</v>
      </c>
      <c r="W3664" s="2" t="s">
        <v>65</v>
      </c>
      <c r="X3664">
        <v>2</v>
      </c>
      <c r="Y3664">
        <v>-1.8209028669234062</v>
      </c>
    </row>
    <row r="3665" spans="1:25" x14ac:dyDescent="0.45">
      <c r="A3665">
        <v>4001</v>
      </c>
      <c r="B3665" s="1">
        <v>40622</v>
      </c>
      <c r="C3665" s="2" t="s">
        <v>48</v>
      </c>
      <c r="D3665">
        <v>28550</v>
      </c>
      <c r="E3665">
        <v>44</v>
      </c>
      <c r="F3665">
        <v>21532.26</v>
      </c>
      <c r="G3665">
        <v>0.09</v>
      </c>
      <c r="H3665" s="2" t="s">
        <v>35</v>
      </c>
      <c r="I3665">
        <v>8323.39</v>
      </c>
      <c r="J3665">
        <v>500.97</v>
      </c>
      <c r="K3665">
        <v>69.3</v>
      </c>
      <c r="L3665" s="2" t="s">
        <v>301</v>
      </c>
      <c r="M3665" s="2" t="s">
        <v>1818</v>
      </c>
      <c r="N3665" s="2" t="s">
        <v>545</v>
      </c>
      <c r="O3665" s="2" t="s">
        <v>42</v>
      </c>
      <c r="P3665" s="2" t="s">
        <v>43</v>
      </c>
      <c r="Q3665" s="2" t="s">
        <v>192</v>
      </c>
      <c r="R3665" s="2" t="s">
        <v>327</v>
      </c>
      <c r="S3665" s="2" t="s">
        <v>40</v>
      </c>
      <c r="T3665">
        <v>0.37</v>
      </c>
      <c r="U3665" s="1">
        <v>40625</v>
      </c>
      <c r="V3665">
        <v>2011</v>
      </c>
      <c r="W3665" s="2" t="s">
        <v>60</v>
      </c>
      <c r="X3665">
        <v>3</v>
      </c>
      <c r="Y3665">
        <v>0.38655440720110196</v>
      </c>
    </row>
    <row r="3666" spans="1:25" x14ac:dyDescent="0.45">
      <c r="A3666">
        <v>4268</v>
      </c>
      <c r="B3666" s="1">
        <v>40258</v>
      </c>
      <c r="C3666" s="2" t="s">
        <v>81</v>
      </c>
      <c r="D3666">
        <v>30374</v>
      </c>
      <c r="E3666">
        <v>12</v>
      </c>
      <c r="F3666">
        <v>709.54</v>
      </c>
      <c r="G3666">
        <v>7.0000000000000007E-2</v>
      </c>
      <c r="H3666" s="2" t="s">
        <v>25</v>
      </c>
      <c r="I3666">
        <v>131.44</v>
      </c>
      <c r="J3666">
        <v>59.98</v>
      </c>
      <c r="K3666">
        <v>3.99</v>
      </c>
      <c r="L3666" s="2" t="s">
        <v>1845</v>
      </c>
      <c r="M3666" s="2" t="s">
        <v>1818</v>
      </c>
      <c r="N3666" s="2" t="s">
        <v>545</v>
      </c>
      <c r="O3666" s="2" t="s">
        <v>42</v>
      </c>
      <c r="P3666" s="2" t="s">
        <v>29</v>
      </c>
      <c r="Q3666" s="2" t="s">
        <v>38</v>
      </c>
      <c r="R3666" s="2" t="s">
        <v>365</v>
      </c>
      <c r="S3666" s="2" t="s">
        <v>46</v>
      </c>
      <c r="T3666">
        <v>0.56999999999999995</v>
      </c>
      <c r="U3666" s="1">
        <v>40259</v>
      </c>
      <c r="V3666">
        <v>2010</v>
      </c>
      <c r="W3666" s="2" t="s">
        <v>60</v>
      </c>
      <c r="X3666">
        <v>3</v>
      </c>
      <c r="Y3666">
        <v>0.18524677960368691</v>
      </c>
    </row>
    <row r="3667" spans="1:25" x14ac:dyDescent="0.45">
      <c r="A3667">
        <v>4288</v>
      </c>
      <c r="B3667" s="1">
        <v>39870</v>
      </c>
      <c r="C3667" s="2" t="s">
        <v>81</v>
      </c>
      <c r="D3667">
        <v>30564</v>
      </c>
      <c r="E3667">
        <v>20</v>
      </c>
      <c r="F3667">
        <v>606.39850000000001</v>
      </c>
      <c r="G3667">
        <v>0.09</v>
      </c>
      <c r="H3667" s="2" t="s">
        <v>25</v>
      </c>
      <c r="I3667">
        <v>126.13</v>
      </c>
      <c r="J3667">
        <v>35.99</v>
      </c>
      <c r="K3667">
        <v>5.99</v>
      </c>
      <c r="L3667" s="2" t="s">
        <v>1842</v>
      </c>
      <c r="M3667" s="2" t="s">
        <v>1818</v>
      </c>
      <c r="N3667" s="2" t="s">
        <v>545</v>
      </c>
      <c r="O3667" s="2" t="s">
        <v>62</v>
      </c>
      <c r="P3667" s="2" t="s">
        <v>43</v>
      </c>
      <c r="Q3667" s="2" t="s">
        <v>44</v>
      </c>
      <c r="R3667" s="2" t="s">
        <v>746</v>
      </c>
      <c r="S3667" s="2" t="s">
        <v>76</v>
      </c>
      <c r="T3667">
        <v>0.38</v>
      </c>
      <c r="U3667" s="1">
        <v>39871</v>
      </c>
      <c r="V3667">
        <v>2009</v>
      </c>
      <c r="W3667" s="2" t="s">
        <v>65</v>
      </c>
      <c r="X3667">
        <v>2</v>
      </c>
      <c r="Y3667">
        <v>0.20799853561643045</v>
      </c>
    </row>
    <row r="3668" spans="1:25" x14ac:dyDescent="0.45">
      <c r="A3668">
        <v>4440</v>
      </c>
      <c r="B3668" s="1">
        <v>40766</v>
      </c>
      <c r="C3668" s="2" t="s">
        <v>81</v>
      </c>
      <c r="D3668">
        <v>31620</v>
      </c>
      <c r="E3668">
        <v>20</v>
      </c>
      <c r="F3668">
        <v>1108.366</v>
      </c>
      <c r="G3668">
        <v>0.05</v>
      </c>
      <c r="H3668" s="2" t="s">
        <v>25</v>
      </c>
      <c r="I3668">
        <v>178.31</v>
      </c>
      <c r="J3668">
        <v>65.989999999999995</v>
      </c>
      <c r="K3668">
        <v>2.5</v>
      </c>
      <c r="L3668" s="2" t="s">
        <v>1847</v>
      </c>
      <c r="M3668" s="2" t="s">
        <v>1818</v>
      </c>
      <c r="N3668" s="2" t="s">
        <v>545</v>
      </c>
      <c r="O3668" s="2" t="s">
        <v>62</v>
      </c>
      <c r="P3668" s="2" t="s">
        <v>43</v>
      </c>
      <c r="Q3668" s="2" t="s">
        <v>44</v>
      </c>
      <c r="R3668" s="2" t="s">
        <v>1007</v>
      </c>
      <c r="S3668" s="2" t="s">
        <v>46</v>
      </c>
      <c r="T3668">
        <v>0.55000000000000004</v>
      </c>
      <c r="U3668" s="1">
        <v>40768</v>
      </c>
      <c r="V3668">
        <v>2011</v>
      </c>
      <c r="W3668" s="2" t="s">
        <v>52</v>
      </c>
      <c r="X3668">
        <v>8</v>
      </c>
      <c r="Y3668">
        <v>0.16087646138549902</v>
      </c>
    </row>
    <row r="3669" spans="1:25" x14ac:dyDescent="0.45">
      <c r="A3669">
        <v>4458</v>
      </c>
      <c r="B3669" s="1">
        <v>40207</v>
      </c>
      <c r="C3669" s="2" t="s">
        <v>66</v>
      </c>
      <c r="D3669">
        <v>31780</v>
      </c>
      <c r="E3669">
        <v>17</v>
      </c>
      <c r="F3669">
        <v>734.25</v>
      </c>
      <c r="G3669">
        <v>0.08</v>
      </c>
      <c r="H3669" s="2" t="s">
        <v>57</v>
      </c>
      <c r="I3669">
        <v>160.58000000000001</v>
      </c>
      <c r="J3669">
        <v>42.98</v>
      </c>
      <c r="K3669">
        <v>4.62</v>
      </c>
      <c r="L3669" s="2" t="s">
        <v>1844</v>
      </c>
      <c r="M3669" s="2" t="s">
        <v>1818</v>
      </c>
      <c r="N3669" s="2" t="s">
        <v>545</v>
      </c>
      <c r="O3669" s="2" t="s">
        <v>42</v>
      </c>
      <c r="P3669" s="2" t="s">
        <v>29</v>
      </c>
      <c r="Q3669" s="2" t="s">
        <v>38</v>
      </c>
      <c r="R3669" s="2" t="s">
        <v>699</v>
      </c>
      <c r="S3669" s="2" t="s">
        <v>46</v>
      </c>
      <c r="T3669">
        <v>0.56000000000000005</v>
      </c>
      <c r="U3669" s="1">
        <v>40209</v>
      </c>
      <c r="V3669">
        <v>2010</v>
      </c>
      <c r="W3669" s="2" t="s">
        <v>107</v>
      </c>
      <c r="X3669">
        <v>1</v>
      </c>
      <c r="Y3669">
        <v>0.21869935308137556</v>
      </c>
    </row>
    <row r="3670" spans="1:25" x14ac:dyDescent="0.45">
      <c r="A3670">
        <v>4479</v>
      </c>
      <c r="B3670" s="1">
        <v>40670</v>
      </c>
      <c r="C3670" s="2" t="s">
        <v>34</v>
      </c>
      <c r="D3670">
        <v>31876</v>
      </c>
      <c r="E3670">
        <v>8</v>
      </c>
      <c r="F3670">
        <v>741.49</v>
      </c>
      <c r="G3670">
        <v>0.08</v>
      </c>
      <c r="H3670" s="2" t="s">
        <v>25</v>
      </c>
      <c r="I3670">
        <v>-360.18</v>
      </c>
      <c r="J3670">
        <v>95.99</v>
      </c>
      <c r="K3670">
        <v>35</v>
      </c>
      <c r="L3670" s="2" t="s">
        <v>556</v>
      </c>
      <c r="M3670" s="2" t="s">
        <v>1818</v>
      </c>
      <c r="N3670" s="2" t="s">
        <v>545</v>
      </c>
      <c r="O3670" s="2" t="s">
        <v>42</v>
      </c>
      <c r="P3670" s="2" t="s">
        <v>29</v>
      </c>
      <c r="Q3670" s="2" t="s">
        <v>30</v>
      </c>
      <c r="R3670" s="2" t="s">
        <v>1253</v>
      </c>
      <c r="S3670" s="2" t="s">
        <v>32</v>
      </c>
      <c r="U3670" s="1">
        <v>40671</v>
      </c>
      <c r="V3670">
        <v>2011</v>
      </c>
      <c r="W3670" s="2" t="s">
        <v>77</v>
      </c>
      <c r="X3670">
        <v>5</v>
      </c>
      <c r="Y3670">
        <v>-0.48575166219369109</v>
      </c>
    </row>
    <row r="3671" spans="1:25" x14ac:dyDescent="0.45">
      <c r="A3671">
        <v>4549</v>
      </c>
      <c r="B3671" s="1">
        <v>41192</v>
      </c>
      <c r="C3671" s="2" t="s">
        <v>48</v>
      </c>
      <c r="D3671">
        <v>32356</v>
      </c>
      <c r="E3671">
        <v>12</v>
      </c>
      <c r="F3671">
        <v>768.41</v>
      </c>
      <c r="G3671">
        <v>0.1</v>
      </c>
      <c r="H3671" s="2" t="s">
        <v>25</v>
      </c>
      <c r="I3671">
        <v>60.38</v>
      </c>
      <c r="J3671">
        <v>67.28</v>
      </c>
      <c r="K3671">
        <v>19.989999999999998</v>
      </c>
      <c r="L3671" s="2" t="s">
        <v>1847</v>
      </c>
      <c r="M3671" s="2" t="s">
        <v>1818</v>
      </c>
      <c r="N3671" s="2" t="s">
        <v>545</v>
      </c>
      <c r="O3671" s="2" t="s">
        <v>62</v>
      </c>
      <c r="P3671" s="2" t="s">
        <v>29</v>
      </c>
      <c r="Q3671" s="2" t="s">
        <v>54</v>
      </c>
      <c r="R3671" s="2" t="s">
        <v>521</v>
      </c>
      <c r="S3671" s="2" t="s">
        <v>46</v>
      </c>
      <c r="T3671">
        <v>0.4</v>
      </c>
      <c r="U3671" s="1">
        <v>41193</v>
      </c>
      <c r="V3671">
        <v>2012</v>
      </c>
      <c r="W3671" s="2" t="s">
        <v>33</v>
      </c>
      <c r="X3671">
        <v>10</v>
      </c>
      <c r="Y3671">
        <v>7.8577842558009398E-2</v>
      </c>
    </row>
    <row r="3672" spans="1:25" x14ac:dyDescent="0.45">
      <c r="A3672">
        <v>4696</v>
      </c>
      <c r="B3672" s="1">
        <v>40547</v>
      </c>
      <c r="C3672" s="2" t="s">
        <v>24</v>
      </c>
      <c r="D3672">
        <v>33473</v>
      </c>
      <c r="E3672">
        <v>50</v>
      </c>
      <c r="F3672">
        <v>600.22</v>
      </c>
      <c r="G3672">
        <v>0.08</v>
      </c>
      <c r="H3672" s="2" t="s">
        <v>25</v>
      </c>
      <c r="I3672">
        <v>27.86</v>
      </c>
      <c r="J3672">
        <v>12.98</v>
      </c>
      <c r="K3672">
        <v>3.14</v>
      </c>
      <c r="L3672" s="2" t="s">
        <v>1845</v>
      </c>
      <c r="M3672" s="2" t="s">
        <v>1818</v>
      </c>
      <c r="N3672" s="2" t="s">
        <v>545</v>
      </c>
      <c r="O3672" s="2" t="s">
        <v>42</v>
      </c>
      <c r="P3672" s="2" t="s">
        <v>29</v>
      </c>
      <c r="Q3672" s="2" t="s">
        <v>147</v>
      </c>
      <c r="R3672" s="2" t="s">
        <v>391</v>
      </c>
      <c r="S3672" s="2" t="s">
        <v>106</v>
      </c>
      <c r="T3672">
        <v>0.6</v>
      </c>
      <c r="U3672" s="1">
        <v>40547</v>
      </c>
      <c r="V3672">
        <v>2011</v>
      </c>
      <c r="W3672" s="2" t="s">
        <v>107</v>
      </c>
      <c r="X3672">
        <v>1</v>
      </c>
      <c r="Y3672">
        <v>4.6416314018193329E-2</v>
      </c>
    </row>
    <row r="3673" spans="1:25" x14ac:dyDescent="0.45">
      <c r="A3673">
        <v>4923</v>
      </c>
      <c r="B3673" s="1">
        <v>40378</v>
      </c>
      <c r="C3673" s="2" t="s">
        <v>48</v>
      </c>
      <c r="D3673">
        <v>35043</v>
      </c>
      <c r="E3673">
        <v>45</v>
      </c>
      <c r="F3673">
        <v>125.21</v>
      </c>
      <c r="G3673">
        <v>0.01</v>
      </c>
      <c r="H3673" s="2" t="s">
        <v>57</v>
      </c>
      <c r="I3673">
        <v>37.99</v>
      </c>
      <c r="J3673">
        <v>2.62</v>
      </c>
      <c r="K3673">
        <v>0.8</v>
      </c>
      <c r="L3673" s="2" t="s">
        <v>1847</v>
      </c>
      <c r="M3673" s="2" t="s">
        <v>1818</v>
      </c>
      <c r="N3673" s="2" t="s">
        <v>545</v>
      </c>
      <c r="O3673" s="2" t="s">
        <v>62</v>
      </c>
      <c r="P3673" s="2" t="s">
        <v>29</v>
      </c>
      <c r="Q3673" s="2" t="s">
        <v>272</v>
      </c>
      <c r="R3673" s="2" t="s">
        <v>706</v>
      </c>
      <c r="S3673" s="2" t="s">
        <v>76</v>
      </c>
      <c r="T3673">
        <v>0.39</v>
      </c>
      <c r="U3673" s="1">
        <v>40379</v>
      </c>
      <c r="V3673">
        <v>2010</v>
      </c>
      <c r="W3673" s="2" t="s">
        <v>47</v>
      </c>
      <c r="X3673">
        <v>7</v>
      </c>
      <c r="Y3673">
        <v>0.3034102707451482</v>
      </c>
    </row>
    <row r="3674" spans="1:25" x14ac:dyDescent="0.45">
      <c r="A3674">
        <v>5281</v>
      </c>
      <c r="B3674" s="1">
        <v>40506</v>
      </c>
      <c r="C3674" s="2" t="s">
        <v>66</v>
      </c>
      <c r="D3674">
        <v>37603</v>
      </c>
      <c r="E3674">
        <v>50</v>
      </c>
      <c r="F3674">
        <v>2440.2600000000002</v>
      </c>
      <c r="G3674">
        <v>0</v>
      </c>
      <c r="H3674" s="2" t="s">
        <v>25</v>
      </c>
      <c r="I3674">
        <v>917.28</v>
      </c>
      <c r="J3674">
        <v>45.19</v>
      </c>
      <c r="K3674">
        <v>1.99</v>
      </c>
      <c r="L3674" s="2" t="s">
        <v>722</v>
      </c>
      <c r="M3674" s="2" t="s">
        <v>1818</v>
      </c>
      <c r="N3674" s="2" t="s">
        <v>545</v>
      </c>
      <c r="O3674" s="2" t="s">
        <v>37</v>
      </c>
      <c r="P3674" s="2" t="s">
        <v>43</v>
      </c>
      <c r="Q3674" s="2" t="s">
        <v>104</v>
      </c>
      <c r="R3674" s="2" t="s">
        <v>513</v>
      </c>
      <c r="S3674" s="2" t="s">
        <v>106</v>
      </c>
      <c r="T3674">
        <v>0.55000000000000004</v>
      </c>
      <c r="U3674" s="1">
        <v>40508</v>
      </c>
      <c r="V3674">
        <v>2010</v>
      </c>
      <c r="W3674" s="2" t="s">
        <v>69</v>
      </c>
      <c r="X3674">
        <v>11</v>
      </c>
      <c r="Y3674">
        <v>0.37589437191118974</v>
      </c>
    </row>
    <row r="3675" spans="1:25" x14ac:dyDescent="0.45">
      <c r="A3675">
        <v>5426</v>
      </c>
      <c r="B3675" s="1">
        <v>40785</v>
      </c>
      <c r="C3675" s="2" t="s">
        <v>81</v>
      </c>
      <c r="D3675">
        <v>38561</v>
      </c>
      <c r="E3675">
        <v>19</v>
      </c>
      <c r="F3675">
        <v>169.4</v>
      </c>
      <c r="G3675">
        <v>0.1</v>
      </c>
      <c r="H3675" s="2" t="s">
        <v>25</v>
      </c>
      <c r="I3675">
        <v>-59.64</v>
      </c>
      <c r="J3675">
        <v>9.48</v>
      </c>
      <c r="K3675">
        <v>7.29</v>
      </c>
      <c r="L3675" s="2" t="s">
        <v>1854</v>
      </c>
      <c r="M3675" s="2" t="s">
        <v>1818</v>
      </c>
      <c r="N3675" s="2" t="s">
        <v>545</v>
      </c>
      <c r="O3675" s="2" t="s">
        <v>62</v>
      </c>
      <c r="P3675" s="2" t="s">
        <v>73</v>
      </c>
      <c r="Q3675" s="2" t="s">
        <v>74</v>
      </c>
      <c r="R3675" s="2" t="s">
        <v>1526</v>
      </c>
      <c r="S3675" s="2" t="s">
        <v>106</v>
      </c>
      <c r="T3675">
        <v>0.45</v>
      </c>
      <c r="U3675" s="1">
        <v>40787</v>
      </c>
      <c r="V3675">
        <v>2011</v>
      </c>
      <c r="W3675" s="2" t="s">
        <v>52</v>
      </c>
      <c r="X3675">
        <v>8</v>
      </c>
      <c r="Y3675">
        <v>-0.35206611570247931</v>
      </c>
    </row>
    <row r="3676" spans="1:25" x14ac:dyDescent="0.45">
      <c r="A3676">
        <v>5722</v>
      </c>
      <c r="B3676" s="1">
        <v>40003</v>
      </c>
      <c r="C3676" s="2" t="s">
        <v>81</v>
      </c>
      <c r="D3676">
        <v>40547</v>
      </c>
      <c r="E3676">
        <v>45</v>
      </c>
      <c r="F3676">
        <v>6944.0919999999996</v>
      </c>
      <c r="G3676">
        <v>0.06</v>
      </c>
      <c r="H3676" s="2" t="s">
        <v>57</v>
      </c>
      <c r="I3676">
        <v>1820.95</v>
      </c>
      <c r="J3676">
        <v>179.99</v>
      </c>
      <c r="K3676">
        <v>13.99</v>
      </c>
      <c r="L3676" s="2" t="s">
        <v>1846</v>
      </c>
      <c r="M3676" s="2" t="s">
        <v>1818</v>
      </c>
      <c r="N3676" s="2" t="s">
        <v>545</v>
      </c>
      <c r="O3676" s="2" t="s">
        <v>28</v>
      </c>
      <c r="P3676" s="2" t="s">
        <v>43</v>
      </c>
      <c r="Q3676" s="2" t="s">
        <v>44</v>
      </c>
      <c r="R3676" s="2" t="s">
        <v>1385</v>
      </c>
      <c r="S3676" s="2" t="s">
        <v>51</v>
      </c>
      <c r="T3676">
        <v>0.56999999999999995</v>
      </c>
      <c r="U3676" s="1">
        <v>40005</v>
      </c>
      <c r="V3676">
        <v>2009</v>
      </c>
      <c r="W3676" s="2" t="s">
        <v>47</v>
      </c>
      <c r="X3676">
        <v>7</v>
      </c>
      <c r="Y3676">
        <v>0.26223010870247687</v>
      </c>
    </row>
    <row r="3677" spans="1:25" x14ac:dyDescent="0.45">
      <c r="A3677">
        <v>5725</v>
      </c>
      <c r="B3677" s="1">
        <v>40996</v>
      </c>
      <c r="C3677" s="2" t="s">
        <v>48</v>
      </c>
      <c r="D3677">
        <v>40611</v>
      </c>
      <c r="E3677">
        <v>12</v>
      </c>
      <c r="F3677">
        <v>66.83</v>
      </c>
      <c r="G3677">
        <v>0.02</v>
      </c>
      <c r="H3677" s="2" t="s">
        <v>57</v>
      </c>
      <c r="I3677">
        <v>-24.31</v>
      </c>
      <c r="J3677">
        <v>4.28</v>
      </c>
      <c r="K3677">
        <v>5.17</v>
      </c>
      <c r="L3677" s="2" t="s">
        <v>1842</v>
      </c>
      <c r="M3677" s="2" t="s">
        <v>1818</v>
      </c>
      <c r="N3677" s="2" t="s">
        <v>545</v>
      </c>
      <c r="O3677" s="2" t="s">
        <v>62</v>
      </c>
      <c r="P3677" s="2" t="s">
        <v>29</v>
      </c>
      <c r="Q3677" s="2" t="s">
        <v>63</v>
      </c>
      <c r="R3677" s="2" t="s">
        <v>230</v>
      </c>
      <c r="S3677" s="2" t="s">
        <v>46</v>
      </c>
      <c r="T3677">
        <v>0.4</v>
      </c>
      <c r="U3677" s="1">
        <v>40998</v>
      </c>
      <c r="V3677">
        <v>2012</v>
      </c>
      <c r="W3677" s="2" t="s">
        <v>60</v>
      </c>
      <c r="X3677">
        <v>3</v>
      </c>
      <c r="Y3677">
        <v>-0.36375879096214275</v>
      </c>
    </row>
    <row r="3678" spans="1:25" x14ac:dyDescent="0.45">
      <c r="A3678">
        <v>5762</v>
      </c>
      <c r="B3678" s="1">
        <v>41119</v>
      </c>
      <c r="C3678" s="2" t="s">
        <v>66</v>
      </c>
      <c r="D3678">
        <v>40901</v>
      </c>
      <c r="E3678">
        <v>40</v>
      </c>
      <c r="F3678">
        <v>273.14</v>
      </c>
      <c r="G3678">
        <v>0.02</v>
      </c>
      <c r="H3678" s="2" t="s">
        <v>25</v>
      </c>
      <c r="I3678">
        <v>-96.9</v>
      </c>
      <c r="J3678">
        <v>6.6</v>
      </c>
      <c r="K3678">
        <v>4.07</v>
      </c>
      <c r="L3678" s="2" t="s">
        <v>1842</v>
      </c>
      <c r="M3678" s="2" t="s">
        <v>1818</v>
      </c>
      <c r="N3678" s="2" t="s">
        <v>545</v>
      </c>
      <c r="O3678" s="2" t="s">
        <v>62</v>
      </c>
      <c r="P3678" s="2" t="s">
        <v>43</v>
      </c>
      <c r="Q3678" s="2" t="s">
        <v>104</v>
      </c>
      <c r="R3678" s="2" t="s">
        <v>1126</v>
      </c>
      <c r="S3678" s="2" t="s">
        <v>106</v>
      </c>
      <c r="T3678">
        <v>0.66</v>
      </c>
      <c r="U3678" s="1">
        <v>41121</v>
      </c>
      <c r="V3678">
        <v>2012</v>
      </c>
      <c r="W3678" s="2" t="s">
        <v>47</v>
      </c>
      <c r="X3678">
        <v>7</v>
      </c>
      <c r="Y3678">
        <v>-0.35476312513729225</v>
      </c>
    </row>
    <row r="3679" spans="1:25" x14ac:dyDescent="0.45">
      <c r="A3679">
        <v>5867</v>
      </c>
      <c r="B3679" s="1">
        <v>41251</v>
      </c>
      <c r="C3679" s="2" t="s">
        <v>48</v>
      </c>
      <c r="D3679">
        <v>41634</v>
      </c>
      <c r="E3679">
        <v>7</v>
      </c>
      <c r="F3679">
        <v>57.35</v>
      </c>
      <c r="G3679">
        <v>0.06</v>
      </c>
      <c r="H3679" s="2" t="s">
        <v>25</v>
      </c>
      <c r="I3679">
        <v>-28.55</v>
      </c>
      <c r="J3679">
        <v>8.33</v>
      </c>
      <c r="K3679">
        <v>1.99</v>
      </c>
      <c r="L3679" s="2" t="s">
        <v>1842</v>
      </c>
      <c r="M3679" s="2" t="s">
        <v>1818</v>
      </c>
      <c r="N3679" s="2" t="s">
        <v>545</v>
      </c>
      <c r="O3679" s="2" t="s">
        <v>62</v>
      </c>
      <c r="P3679" s="2" t="s">
        <v>43</v>
      </c>
      <c r="Q3679" s="2" t="s">
        <v>104</v>
      </c>
      <c r="R3679" s="2" t="s">
        <v>618</v>
      </c>
      <c r="S3679" s="2" t="s">
        <v>106</v>
      </c>
      <c r="T3679">
        <v>0.52</v>
      </c>
      <c r="U3679" s="1">
        <v>41252</v>
      </c>
      <c r="V3679">
        <v>2012</v>
      </c>
      <c r="W3679" s="2" t="s">
        <v>100</v>
      </c>
      <c r="X3679">
        <v>12</v>
      </c>
      <c r="Y3679">
        <v>-0.49782040104620751</v>
      </c>
    </row>
    <row r="3680" spans="1:25" x14ac:dyDescent="0.45">
      <c r="A3680">
        <v>5916</v>
      </c>
      <c r="B3680" s="1">
        <v>40889</v>
      </c>
      <c r="C3680" s="2" t="s">
        <v>66</v>
      </c>
      <c r="D3680">
        <v>41956</v>
      </c>
      <c r="E3680">
        <v>22</v>
      </c>
      <c r="F3680">
        <v>364.69</v>
      </c>
      <c r="G3680">
        <v>0.06</v>
      </c>
      <c r="H3680" s="2" t="s">
        <v>57</v>
      </c>
      <c r="I3680">
        <v>-22.4</v>
      </c>
      <c r="J3680">
        <v>16.91</v>
      </c>
      <c r="K3680">
        <v>6.25</v>
      </c>
      <c r="L3680" s="2" t="s">
        <v>1855</v>
      </c>
      <c r="M3680" s="2" t="s">
        <v>1818</v>
      </c>
      <c r="N3680" s="2" t="s">
        <v>545</v>
      </c>
      <c r="O3680" s="2" t="s">
        <v>62</v>
      </c>
      <c r="P3680" s="2" t="s">
        <v>29</v>
      </c>
      <c r="Q3680" s="2" t="s">
        <v>30</v>
      </c>
      <c r="R3680" s="2" t="s">
        <v>1125</v>
      </c>
      <c r="S3680" s="2" t="s">
        <v>46</v>
      </c>
      <c r="T3680">
        <v>0.57999999999999996</v>
      </c>
      <c r="U3680" s="1">
        <v>40890</v>
      </c>
      <c r="V3680">
        <v>2011</v>
      </c>
      <c r="W3680" s="2" t="s">
        <v>100</v>
      </c>
      <c r="X3680">
        <v>12</v>
      </c>
      <c r="Y3680">
        <v>-6.142202966903397E-2</v>
      </c>
    </row>
    <row r="3681" spans="1:25" x14ac:dyDescent="0.45">
      <c r="A3681">
        <v>6310</v>
      </c>
      <c r="B3681" s="1">
        <v>40912</v>
      </c>
      <c r="C3681" s="2" t="s">
        <v>24</v>
      </c>
      <c r="D3681">
        <v>44646</v>
      </c>
      <c r="E3681">
        <v>47</v>
      </c>
      <c r="F3681">
        <v>12723.95</v>
      </c>
      <c r="G3681">
        <v>0.08</v>
      </c>
      <c r="H3681" s="2" t="s">
        <v>25</v>
      </c>
      <c r="I3681">
        <v>11.54</v>
      </c>
      <c r="J3681">
        <v>279.48</v>
      </c>
      <c r="K3681">
        <v>35</v>
      </c>
      <c r="L3681" s="2" t="s">
        <v>1854</v>
      </c>
      <c r="M3681" s="2" t="s">
        <v>1818</v>
      </c>
      <c r="N3681" s="2" t="s">
        <v>545</v>
      </c>
      <c r="O3681" s="2" t="s">
        <v>62</v>
      </c>
      <c r="P3681" s="2" t="s">
        <v>29</v>
      </c>
      <c r="Q3681" s="2" t="s">
        <v>30</v>
      </c>
      <c r="R3681" s="2" t="s">
        <v>168</v>
      </c>
      <c r="S3681" s="2" t="s">
        <v>32</v>
      </c>
      <c r="T3681">
        <v>0.8</v>
      </c>
      <c r="U3681" s="1">
        <v>40916</v>
      </c>
      <c r="V3681">
        <v>2012</v>
      </c>
      <c r="W3681" s="2" t="s">
        <v>107</v>
      </c>
      <c r="X3681">
        <v>1</v>
      </c>
      <c r="Y3681">
        <v>9.0695106472439752E-4</v>
      </c>
    </row>
    <row r="3682" spans="1:25" x14ac:dyDescent="0.45">
      <c r="A3682">
        <v>6444</v>
      </c>
      <c r="B3682" s="1">
        <v>41189</v>
      </c>
      <c r="C3682" s="2" t="s">
        <v>66</v>
      </c>
      <c r="D3682">
        <v>45825</v>
      </c>
      <c r="E3682">
        <v>43</v>
      </c>
      <c r="F3682">
        <v>272.63</v>
      </c>
      <c r="G3682">
        <v>0.04</v>
      </c>
      <c r="H3682" s="2" t="s">
        <v>25</v>
      </c>
      <c r="I3682">
        <v>-64.45</v>
      </c>
      <c r="J3682">
        <v>6.48</v>
      </c>
      <c r="K3682">
        <v>5.14</v>
      </c>
      <c r="L3682" s="2" t="s">
        <v>722</v>
      </c>
      <c r="M3682" s="2" t="s">
        <v>1818</v>
      </c>
      <c r="N3682" s="2" t="s">
        <v>545</v>
      </c>
      <c r="O3682" s="2" t="s">
        <v>42</v>
      </c>
      <c r="P3682" s="2" t="s">
        <v>29</v>
      </c>
      <c r="Q3682" s="2" t="s">
        <v>63</v>
      </c>
      <c r="R3682" s="2" t="s">
        <v>1012</v>
      </c>
      <c r="S3682" s="2" t="s">
        <v>46</v>
      </c>
      <c r="T3682">
        <v>0.37</v>
      </c>
      <c r="U3682" s="1">
        <v>41189</v>
      </c>
      <c r="V3682">
        <v>2012</v>
      </c>
      <c r="W3682" s="2" t="s">
        <v>33</v>
      </c>
      <c r="X3682">
        <v>10</v>
      </c>
      <c r="Y3682">
        <v>-0.23640098301727619</v>
      </c>
    </row>
    <row r="3683" spans="1:25" x14ac:dyDescent="0.45">
      <c r="A3683">
        <v>6641</v>
      </c>
      <c r="B3683" s="1">
        <v>40407</v>
      </c>
      <c r="C3683" s="2" t="s">
        <v>48</v>
      </c>
      <c r="D3683">
        <v>47232</v>
      </c>
      <c r="E3683">
        <v>39</v>
      </c>
      <c r="F3683">
        <v>546.4</v>
      </c>
      <c r="G3683">
        <v>0.1</v>
      </c>
      <c r="H3683" s="2" t="s">
        <v>57</v>
      </c>
      <c r="I3683">
        <v>-138.82</v>
      </c>
      <c r="J3683">
        <v>15.14</v>
      </c>
      <c r="K3683">
        <v>4.53</v>
      </c>
      <c r="L3683" s="2" t="s">
        <v>556</v>
      </c>
      <c r="M3683" s="2" t="s">
        <v>1818</v>
      </c>
      <c r="N3683" s="2" t="s">
        <v>545</v>
      </c>
      <c r="O3683" s="2" t="s">
        <v>42</v>
      </c>
      <c r="P3683" s="2" t="s">
        <v>29</v>
      </c>
      <c r="Q3683" s="2" t="s">
        <v>30</v>
      </c>
      <c r="R3683" s="2" t="s">
        <v>1513</v>
      </c>
      <c r="S3683" s="2" t="s">
        <v>46</v>
      </c>
      <c r="T3683">
        <v>0.81</v>
      </c>
      <c r="U3683" s="1">
        <v>40409</v>
      </c>
      <c r="V3683">
        <v>2010</v>
      </c>
      <c r="W3683" s="2" t="s">
        <v>52</v>
      </c>
      <c r="X3683">
        <v>8</v>
      </c>
      <c r="Y3683">
        <v>-0.25406295754026353</v>
      </c>
    </row>
    <row r="3684" spans="1:25" x14ac:dyDescent="0.45">
      <c r="A3684">
        <v>6915</v>
      </c>
      <c r="B3684" s="1">
        <v>41273</v>
      </c>
      <c r="C3684" s="2" t="s">
        <v>24</v>
      </c>
      <c r="D3684">
        <v>49344</v>
      </c>
      <c r="E3684">
        <v>31</v>
      </c>
      <c r="F3684">
        <v>672.93</v>
      </c>
      <c r="G3684">
        <v>0</v>
      </c>
      <c r="H3684" s="2" t="s">
        <v>25</v>
      </c>
      <c r="I3684">
        <v>27.85</v>
      </c>
      <c r="J3684">
        <v>19.98</v>
      </c>
      <c r="K3684">
        <v>4</v>
      </c>
      <c r="L3684" s="2" t="s">
        <v>1847</v>
      </c>
      <c r="M3684" s="2" t="s">
        <v>1818</v>
      </c>
      <c r="N3684" s="2" t="s">
        <v>545</v>
      </c>
      <c r="O3684" s="2" t="s">
        <v>62</v>
      </c>
      <c r="P3684" s="2" t="s">
        <v>43</v>
      </c>
      <c r="Q3684" s="2" t="s">
        <v>104</v>
      </c>
      <c r="R3684" s="2" t="s">
        <v>531</v>
      </c>
      <c r="S3684" s="2" t="s">
        <v>46</v>
      </c>
      <c r="T3684">
        <v>0.68</v>
      </c>
      <c r="U3684" s="1">
        <v>41273</v>
      </c>
      <c r="V3684">
        <v>2012</v>
      </c>
      <c r="W3684" s="2" t="s">
        <v>100</v>
      </c>
      <c r="X3684">
        <v>12</v>
      </c>
      <c r="Y3684">
        <v>4.1386176868322119E-2</v>
      </c>
    </row>
    <row r="3685" spans="1:25" x14ac:dyDescent="0.45">
      <c r="A3685">
        <v>6922</v>
      </c>
      <c r="B3685" s="1">
        <v>40998</v>
      </c>
      <c r="C3685" s="2" t="s">
        <v>24</v>
      </c>
      <c r="D3685">
        <v>49351</v>
      </c>
      <c r="E3685">
        <v>27</v>
      </c>
      <c r="F3685">
        <v>109.92</v>
      </c>
      <c r="G3685">
        <v>0.06</v>
      </c>
      <c r="H3685" s="2" t="s">
        <v>25</v>
      </c>
      <c r="I3685">
        <v>24.75</v>
      </c>
      <c r="J3685">
        <v>3.98</v>
      </c>
      <c r="K3685">
        <v>0.83</v>
      </c>
      <c r="L3685" s="2" t="s">
        <v>1845</v>
      </c>
      <c r="M3685" s="2" t="s">
        <v>1818</v>
      </c>
      <c r="N3685" s="2" t="s">
        <v>545</v>
      </c>
      <c r="O3685" s="2" t="s">
        <v>42</v>
      </c>
      <c r="P3685" s="2" t="s">
        <v>29</v>
      </c>
      <c r="Q3685" s="2" t="s">
        <v>94</v>
      </c>
      <c r="R3685" s="2" t="s">
        <v>1856</v>
      </c>
      <c r="S3685" s="2" t="s">
        <v>76</v>
      </c>
      <c r="T3685">
        <v>0.51</v>
      </c>
      <c r="U3685" s="1">
        <v>41002</v>
      </c>
      <c r="V3685">
        <v>2012</v>
      </c>
      <c r="W3685" s="2" t="s">
        <v>60</v>
      </c>
      <c r="X3685">
        <v>3</v>
      </c>
      <c r="Y3685">
        <v>0.22516375545851527</v>
      </c>
    </row>
    <row r="3686" spans="1:25" x14ac:dyDescent="0.45">
      <c r="A3686">
        <v>6939</v>
      </c>
      <c r="B3686" s="1">
        <v>39923</v>
      </c>
      <c r="C3686" s="2" t="s">
        <v>34</v>
      </c>
      <c r="D3686">
        <v>49511</v>
      </c>
      <c r="E3686">
        <v>35</v>
      </c>
      <c r="F3686">
        <v>150.29</v>
      </c>
      <c r="G3686">
        <v>0.03</v>
      </c>
      <c r="H3686" s="2" t="s">
        <v>57</v>
      </c>
      <c r="I3686">
        <v>5.04</v>
      </c>
      <c r="J3686">
        <v>3.69</v>
      </c>
      <c r="K3686">
        <v>2.5</v>
      </c>
      <c r="L3686" s="2" t="s">
        <v>1849</v>
      </c>
      <c r="M3686" s="2" t="s">
        <v>1818</v>
      </c>
      <c r="N3686" s="2" t="s">
        <v>545</v>
      </c>
      <c r="O3686" s="2" t="s">
        <v>62</v>
      </c>
      <c r="P3686" s="2" t="s">
        <v>29</v>
      </c>
      <c r="Q3686" s="2" t="s">
        <v>79</v>
      </c>
      <c r="R3686" s="2" t="s">
        <v>528</v>
      </c>
      <c r="S3686" s="2" t="s">
        <v>46</v>
      </c>
      <c r="T3686">
        <v>0.39</v>
      </c>
      <c r="U3686" s="1">
        <v>39923</v>
      </c>
      <c r="V3686">
        <v>2009</v>
      </c>
      <c r="W3686" s="2" t="s">
        <v>88</v>
      </c>
      <c r="X3686">
        <v>4</v>
      </c>
      <c r="Y3686">
        <v>3.3535165346995813E-2</v>
      </c>
    </row>
    <row r="3687" spans="1:25" x14ac:dyDescent="0.45">
      <c r="A3687">
        <v>7358</v>
      </c>
      <c r="B3687" s="1">
        <v>41170</v>
      </c>
      <c r="C3687" s="2" t="s">
        <v>34</v>
      </c>
      <c r="D3687">
        <v>52419</v>
      </c>
      <c r="E3687">
        <v>32</v>
      </c>
      <c r="F3687">
        <v>3500.49</v>
      </c>
      <c r="G3687">
        <v>0.09</v>
      </c>
      <c r="H3687" s="2" t="s">
        <v>25</v>
      </c>
      <c r="I3687">
        <v>230.64</v>
      </c>
      <c r="J3687">
        <v>111.03</v>
      </c>
      <c r="K3687">
        <v>8.64</v>
      </c>
      <c r="L3687" s="2" t="s">
        <v>485</v>
      </c>
      <c r="M3687" s="2" t="s">
        <v>1818</v>
      </c>
      <c r="N3687" s="2" t="s">
        <v>545</v>
      </c>
      <c r="O3687" s="2" t="s">
        <v>42</v>
      </c>
      <c r="P3687" s="2" t="s">
        <v>29</v>
      </c>
      <c r="Q3687" s="2" t="s">
        <v>30</v>
      </c>
      <c r="R3687" s="2" t="s">
        <v>183</v>
      </c>
      <c r="S3687" s="2" t="s">
        <v>46</v>
      </c>
      <c r="T3687">
        <v>0.78</v>
      </c>
      <c r="U3687" s="1">
        <v>41171</v>
      </c>
      <c r="V3687">
        <v>2012</v>
      </c>
      <c r="W3687" s="2" t="s">
        <v>112</v>
      </c>
      <c r="X3687">
        <v>9</v>
      </c>
      <c r="Y3687">
        <v>6.5887918548546059E-2</v>
      </c>
    </row>
    <row r="3688" spans="1:25" x14ac:dyDescent="0.45">
      <c r="A3688">
        <v>7440</v>
      </c>
      <c r="B3688" s="1">
        <v>40021</v>
      </c>
      <c r="C3688" s="2" t="s">
        <v>24</v>
      </c>
      <c r="D3688">
        <v>53029</v>
      </c>
      <c r="E3688">
        <v>39</v>
      </c>
      <c r="F3688">
        <v>223.34</v>
      </c>
      <c r="G3688">
        <v>0.1</v>
      </c>
      <c r="H3688" s="2" t="s">
        <v>25</v>
      </c>
      <c r="I3688">
        <v>95.42</v>
      </c>
      <c r="J3688">
        <v>6.3</v>
      </c>
      <c r="K3688">
        <v>0.5</v>
      </c>
      <c r="L3688" s="2" t="s">
        <v>1844</v>
      </c>
      <c r="M3688" s="2" t="s">
        <v>1818</v>
      </c>
      <c r="N3688" s="2" t="s">
        <v>545</v>
      </c>
      <c r="O3688" s="2" t="s">
        <v>42</v>
      </c>
      <c r="P3688" s="2" t="s">
        <v>29</v>
      </c>
      <c r="Q3688" s="2" t="s">
        <v>89</v>
      </c>
      <c r="R3688" s="2" t="s">
        <v>739</v>
      </c>
      <c r="S3688" s="2" t="s">
        <v>46</v>
      </c>
      <c r="T3688">
        <v>0.39</v>
      </c>
      <c r="U3688" s="1">
        <v>40026</v>
      </c>
      <c r="V3688">
        <v>2009</v>
      </c>
      <c r="W3688" s="2" t="s">
        <v>47</v>
      </c>
      <c r="X3688">
        <v>7</v>
      </c>
      <c r="Y3688">
        <v>0.42724097788125726</v>
      </c>
    </row>
    <row r="3689" spans="1:25" x14ac:dyDescent="0.45">
      <c r="A3689">
        <v>7644</v>
      </c>
      <c r="B3689" s="1">
        <v>40919</v>
      </c>
      <c r="C3689" s="2" t="s">
        <v>48</v>
      </c>
      <c r="D3689">
        <v>54786</v>
      </c>
      <c r="E3689">
        <v>30</v>
      </c>
      <c r="F3689">
        <v>380.28</v>
      </c>
      <c r="G3689">
        <v>0.08</v>
      </c>
      <c r="H3689" s="2" t="s">
        <v>25</v>
      </c>
      <c r="I3689">
        <v>-20.58</v>
      </c>
      <c r="J3689">
        <v>13.48</v>
      </c>
      <c r="K3689">
        <v>4.51</v>
      </c>
      <c r="L3689" s="2" t="s">
        <v>1847</v>
      </c>
      <c r="M3689" s="2" t="s">
        <v>1818</v>
      </c>
      <c r="N3689" s="2" t="s">
        <v>545</v>
      </c>
      <c r="O3689" s="2" t="s">
        <v>62</v>
      </c>
      <c r="P3689" s="2" t="s">
        <v>29</v>
      </c>
      <c r="Q3689" s="2" t="s">
        <v>30</v>
      </c>
      <c r="R3689" s="2" t="s">
        <v>101</v>
      </c>
      <c r="S3689" s="2" t="s">
        <v>46</v>
      </c>
      <c r="T3689">
        <v>0.59</v>
      </c>
      <c r="U3689" s="1">
        <v>40921</v>
      </c>
      <c r="V3689">
        <v>2012</v>
      </c>
      <c r="W3689" s="2" t="s">
        <v>107</v>
      </c>
      <c r="X3689">
        <v>1</v>
      </c>
      <c r="Y3689">
        <v>-5.4118018302303568E-2</v>
      </c>
    </row>
    <row r="3690" spans="1:25" x14ac:dyDescent="0.45">
      <c r="A3690">
        <v>7728</v>
      </c>
      <c r="B3690" s="1">
        <v>40653</v>
      </c>
      <c r="C3690" s="2" t="s">
        <v>34</v>
      </c>
      <c r="D3690">
        <v>55362</v>
      </c>
      <c r="E3690">
        <v>24</v>
      </c>
      <c r="F3690">
        <v>67.84</v>
      </c>
      <c r="G3690">
        <v>7.0000000000000007E-2</v>
      </c>
      <c r="H3690" s="2" t="s">
        <v>25</v>
      </c>
      <c r="I3690">
        <v>13.44</v>
      </c>
      <c r="J3690">
        <v>2.88</v>
      </c>
      <c r="K3690">
        <v>0.99</v>
      </c>
      <c r="L3690" s="2" t="s">
        <v>301</v>
      </c>
      <c r="M3690" s="2" t="s">
        <v>1818</v>
      </c>
      <c r="N3690" s="2" t="s">
        <v>545</v>
      </c>
      <c r="O3690" s="2" t="s">
        <v>42</v>
      </c>
      <c r="P3690" s="2" t="s">
        <v>29</v>
      </c>
      <c r="Q3690" s="2" t="s">
        <v>89</v>
      </c>
      <c r="R3690" s="2" t="s">
        <v>836</v>
      </c>
      <c r="S3690" s="2" t="s">
        <v>46</v>
      </c>
      <c r="T3690">
        <v>0.36</v>
      </c>
      <c r="U3690" s="1">
        <v>40655</v>
      </c>
      <c r="V3690">
        <v>2011</v>
      </c>
      <c r="W3690" s="2" t="s">
        <v>88</v>
      </c>
      <c r="X3690">
        <v>4</v>
      </c>
      <c r="Y3690">
        <v>0.1981132075471698</v>
      </c>
    </row>
    <row r="3691" spans="1:25" x14ac:dyDescent="0.45">
      <c r="A3691">
        <v>7844</v>
      </c>
      <c r="B3691" s="1">
        <v>40456</v>
      </c>
      <c r="C3691" s="2" t="s">
        <v>24</v>
      </c>
      <c r="D3691">
        <v>56099</v>
      </c>
      <c r="E3691">
        <v>11</v>
      </c>
      <c r="F3691">
        <v>122.35</v>
      </c>
      <c r="G3691">
        <v>0.02</v>
      </c>
      <c r="H3691" s="2" t="s">
        <v>25</v>
      </c>
      <c r="I3691">
        <v>-13.55</v>
      </c>
      <c r="J3691">
        <v>10.98</v>
      </c>
      <c r="K3691">
        <v>3.99</v>
      </c>
      <c r="L3691" s="2" t="s">
        <v>1845</v>
      </c>
      <c r="M3691" s="2" t="s">
        <v>1818</v>
      </c>
      <c r="N3691" s="2" t="s">
        <v>545</v>
      </c>
      <c r="O3691" s="2" t="s">
        <v>42</v>
      </c>
      <c r="P3691" s="2" t="s">
        <v>29</v>
      </c>
      <c r="Q3691" s="2" t="s">
        <v>38</v>
      </c>
      <c r="R3691" s="2" t="s">
        <v>1643</v>
      </c>
      <c r="S3691" s="2" t="s">
        <v>46</v>
      </c>
      <c r="T3691">
        <v>0.57999999999999996</v>
      </c>
      <c r="U3691" s="1">
        <v>40463</v>
      </c>
      <c r="V3691">
        <v>2010</v>
      </c>
      <c r="W3691" s="2" t="s">
        <v>33</v>
      </c>
      <c r="X3691">
        <v>10</v>
      </c>
      <c r="Y3691">
        <v>-0.11074785451573356</v>
      </c>
    </row>
    <row r="3692" spans="1:25" x14ac:dyDescent="0.45">
      <c r="A3692">
        <v>7903</v>
      </c>
      <c r="B3692" s="1">
        <v>40028</v>
      </c>
      <c r="C3692" s="2" t="s">
        <v>66</v>
      </c>
      <c r="D3692">
        <v>56516</v>
      </c>
      <c r="E3692">
        <v>6</v>
      </c>
      <c r="F3692">
        <v>27.89</v>
      </c>
      <c r="G3692">
        <v>0.08</v>
      </c>
      <c r="H3692" s="2" t="s">
        <v>25</v>
      </c>
      <c r="I3692">
        <v>-23.81</v>
      </c>
      <c r="J3692">
        <v>3.98</v>
      </c>
      <c r="K3692">
        <v>5.26</v>
      </c>
      <c r="L3692" s="2" t="s">
        <v>1367</v>
      </c>
      <c r="M3692" s="2" t="s">
        <v>1818</v>
      </c>
      <c r="N3692" s="2" t="s">
        <v>545</v>
      </c>
      <c r="O3692" s="2" t="s">
        <v>42</v>
      </c>
      <c r="P3692" s="2" t="s">
        <v>29</v>
      </c>
      <c r="Q3692" s="2" t="s">
        <v>54</v>
      </c>
      <c r="R3692" s="2" t="s">
        <v>1183</v>
      </c>
      <c r="S3692" s="2" t="s">
        <v>46</v>
      </c>
      <c r="T3692">
        <v>0.38</v>
      </c>
      <c r="U3692" s="1">
        <v>40029</v>
      </c>
      <c r="V3692">
        <v>2009</v>
      </c>
      <c r="W3692" s="2" t="s">
        <v>52</v>
      </c>
      <c r="X3692">
        <v>8</v>
      </c>
      <c r="Y3692">
        <v>-0.8537110075295804</v>
      </c>
    </row>
    <row r="3693" spans="1:25" x14ac:dyDescent="0.45">
      <c r="A3693">
        <v>8331</v>
      </c>
      <c r="B3693" s="1">
        <v>40162</v>
      </c>
      <c r="C3693" s="2" t="s">
        <v>48</v>
      </c>
      <c r="D3693">
        <v>59556</v>
      </c>
      <c r="E3693">
        <v>27</v>
      </c>
      <c r="F3693">
        <v>43.46</v>
      </c>
      <c r="G3693">
        <v>0</v>
      </c>
      <c r="H3693" s="2" t="s">
        <v>25</v>
      </c>
      <c r="I3693">
        <v>6.81</v>
      </c>
      <c r="J3693">
        <v>1.48</v>
      </c>
      <c r="K3693">
        <v>0.7</v>
      </c>
      <c r="L3693" s="2" t="s">
        <v>1854</v>
      </c>
      <c r="M3693" s="2" t="s">
        <v>1818</v>
      </c>
      <c r="N3693" s="2" t="s">
        <v>545</v>
      </c>
      <c r="O3693" s="2" t="s">
        <v>62</v>
      </c>
      <c r="P3693" s="2" t="s">
        <v>29</v>
      </c>
      <c r="Q3693" s="2" t="s">
        <v>272</v>
      </c>
      <c r="R3693" s="2" t="s">
        <v>507</v>
      </c>
      <c r="S3693" s="2" t="s">
        <v>76</v>
      </c>
      <c r="T3693">
        <v>0.37</v>
      </c>
      <c r="U3693" s="1">
        <v>40164</v>
      </c>
      <c r="V3693">
        <v>2009</v>
      </c>
      <c r="W3693" s="2" t="s">
        <v>100</v>
      </c>
      <c r="X3693">
        <v>12</v>
      </c>
      <c r="Y3693">
        <v>0.15669581224114126</v>
      </c>
    </row>
    <row r="3694" spans="1:25" x14ac:dyDescent="0.45">
      <c r="A3694">
        <v>8364</v>
      </c>
      <c r="B3694" s="1">
        <v>39950</v>
      </c>
      <c r="C3694" s="2" t="s">
        <v>24</v>
      </c>
      <c r="D3694">
        <v>59779</v>
      </c>
      <c r="E3694">
        <v>30</v>
      </c>
      <c r="F3694">
        <v>3575.23</v>
      </c>
      <c r="G3694">
        <v>0.04</v>
      </c>
      <c r="H3694" s="2" t="s">
        <v>35</v>
      </c>
      <c r="I3694">
        <v>87.88</v>
      </c>
      <c r="J3694">
        <v>113.98</v>
      </c>
      <c r="K3694">
        <v>30</v>
      </c>
      <c r="L3694" s="2" t="s">
        <v>1367</v>
      </c>
      <c r="M3694" s="2" t="s">
        <v>1818</v>
      </c>
      <c r="N3694" s="2" t="s">
        <v>545</v>
      </c>
      <c r="O3694" s="2" t="s">
        <v>42</v>
      </c>
      <c r="P3694" s="2" t="s">
        <v>73</v>
      </c>
      <c r="Q3694" s="2" t="s">
        <v>114</v>
      </c>
      <c r="R3694" s="2" t="s">
        <v>687</v>
      </c>
      <c r="S3694" s="2" t="s">
        <v>40</v>
      </c>
      <c r="T3694">
        <v>0.69</v>
      </c>
      <c r="U3694" s="1">
        <v>39957</v>
      </c>
      <c r="V3694">
        <v>2009</v>
      </c>
      <c r="W3694" s="2" t="s">
        <v>77</v>
      </c>
      <c r="X3694">
        <v>5</v>
      </c>
      <c r="Y3694">
        <v>2.4580236795954384E-2</v>
      </c>
    </row>
    <row r="3695" spans="1:25" x14ac:dyDescent="0.45">
      <c r="A3695">
        <v>183</v>
      </c>
      <c r="B3695" s="1">
        <v>41024</v>
      </c>
      <c r="C3695" s="2" t="s">
        <v>48</v>
      </c>
      <c r="D3695">
        <v>1217</v>
      </c>
      <c r="E3695">
        <v>25</v>
      </c>
      <c r="F3695">
        <v>662.16</v>
      </c>
      <c r="G3695">
        <v>7.0000000000000007E-2</v>
      </c>
      <c r="H3695" s="2" t="s">
        <v>25</v>
      </c>
      <c r="I3695">
        <v>185.21</v>
      </c>
      <c r="J3695">
        <v>28.48</v>
      </c>
      <c r="K3695">
        <v>1.99</v>
      </c>
      <c r="L3695" s="2" t="s">
        <v>1857</v>
      </c>
      <c r="M3695" s="2" t="s">
        <v>1818</v>
      </c>
      <c r="N3695" s="2" t="s">
        <v>545</v>
      </c>
      <c r="O3695" s="2" t="s">
        <v>42</v>
      </c>
      <c r="P3695" s="2" t="s">
        <v>43</v>
      </c>
      <c r="Q3695" s="2" t="s">
        <v>104</v>
      </c>
      <c r="R3695" s="2" t="s">
        <v>427</v>
      </c>
      <c r="S3695" s="2" t="s">
        <v>106</v>
      </c>
      <c r="T3695">
        <v>0.4</v>
      </c>
      <c r="U3695" s="1">
        <v>41025</v>
      </c>
      <c r="V3695">
        <v>2012</v>
      </c>
      <c r="W3695" s="2" t="s">
        <v>88</v>
      </c>
      <c r="X3695">
        <v>4</v>
      </c>
      <c r="Y3695">
        <v>0.27970581128428179</v>
      </c>
    </row>
    <row r="3696" spans="1:25" x14ac:dyDescent="0.45">
      <c r="A3696">
        <v>245</v>
      </c>
      <c r="B3696" s="1">
        <v>40833</v>
      </c>
      <c r="C3696" s="2" t="s">
        <v>81</v>
      </c>
      <c r="D3696">
        <v>1666</v>
      </c>
      <c r="E3696">
        <v>19</v>
      </c>
      <c r="F3696">
        <v>5642.18</v>
      </c>
      <c r="G3696">
        <v>0.09</v>
      </c>
      <c r="H3696" s="2" t="s">
        <v>57</v>
      </c>
      <c r="I3696">
        <v>1996.68</v>
      </c>
      <c r="J3696">
        <v>315.98</v>
      </c>
      <c r="K3696">
        <v>19.989999999999998</v>
      </c>
      <c r="L3696" s="2" t="s">
        <v>1721</v>
      </c>
      <c r="M3696" s="2" t="s">
        <v>1818</v>
      </c>
      <c r="N3696" s="2" t="s">
        <v>545</v>
      </c>
      <c r="O3696" s="2" t="s">
        <v>42</v>
      </c>
      <c r="P3696" s="2" t="s">
        <v>29</v>
      </c>
      <c r="Q3696" s="2" t="s">
        <v>54</v>
      </c>
      <c r="R3696" s="2" t="s">
        <v>725</v>
      </c>
      <c r="S3696" s="2" t="s">
        <v>46</v>
      </c>
      <c r="T3696">
        <v>0.38</v>
      </c>
      <c r="U3696" s="1">
        <v>40835</v>
      </c>
      <c r="V3696">
        <v>2011</v>
      </c>
      <c r="W3696" s="2" t="s">
        <v>33</v>
      </c>
      <c r="X3696">
        <v>10</v>
      </c>
      <c r="Y3696">
        <v>0.35388449145543033</v>
      </c>
    </row>
    <row r="3697" spans="1:25" x14ac:dyDescent="0.45">
      <c r="A3697">
        <v>265</v>
      </c>
      <c r="B3697" s="1">
        <v>39940</v>
      </c>
      <c r="C3697" s="2" t="s">
        <v>34</v>
      </c>
      <c r="D3697">
        <v>1829</v>
      </c>
      <c r="E3697">
        <v>48</v>
      </c>
      <c r="F3697">
        <v>133.04</v>
      </c>
      <c r="G3697">
        <v>7.0000000000000007E-2</v>
      </c>
      <c r="H3697" s="2" t="s">
        <v>25</v>
      </c>
      <c r="I3697">
        <v>6.73</v>
      </c>
      <c r="J3697">
        <v>2.78</v>
      </c>
      <c r="K3697">
        <v>1.49</v>
      </c>
      <c r="L3697" s="2" t="s">
        <v>1499</v>
      </c>
      <c r="M3697" s="2" t="s">
        <v>1818</v>
      </c>
      <c r="N3697" s="2" t="s">
        <v>545</v>
      </c>
      <c r="O3697" s="2" t="s">
        <v>28</v>
      </c>
      <c r="P3697" s="2" t="s">
        <v>29</v>
      </c>
      <c r="Q3697" s="2" t="s">
        <v>54</v>
      </c>
      <c r="R3697" s="2" t="s">
        <v>1858</v>
      </c>
      <c r="S3697" s="2" t="s">
        <v>46</v>
      </c>
      <c r="T3697">
        <v>0.36</v>
      </c>
      <c r="U3697" s="1">
        <v>39941</v>
      </c>
      <c r="V3697">
        <v>2009</v>
      </c>
      <c r="W3697" s="2" t="s">
        <v>77</v>
      </c>
      <c r="X3697">
        <v>5</v>
      </c>
      <c r="Y3697">
        <v>5.0586289837642823E-2</v>
      </c>
    </row>
    <row r="3698" spans="1:25" x14ac:dyDescent="0.45">
      <c r="A3698">
        <v>468</v>
      </c>
      <c r="B3698" s="1">
        <v>41266</v>
      </c>
      <c r="C3698" s="2" t="s">
        <v>24</v>
      </c>
      <c r="D3698">
        <v>3202</v>
      </c>
      <c r="E3698">
        <v>10</v>
      </c>
      <c r="F3698">
        <v>554.21</v>
      </c>
      <c r="G3698">
        <v>0.05</v>
      </c>
      <c r="H3698" s="2" t="s">
        <v>25</v>
      </c>
      <c r="I3698">
        <v>-105.37</v>
      </c>
      <c r="J3698">
        <v>53.98</v>
      </c>
      <c r="K3698">
        <v>5.5</v>
      </c>
      <c r="L3698" s="2" t="s">
        <v>1859</v>
      </c>
      <c r="M3698" s="2" t="s">
        <v>1818</v>
      </c>
      <c r="N3698" s="2" t="s">
        <v>545</v>
      </c>
      <c r="O3698" s="2" t="s">
        <v>37</v>
      </c>
      <c r="P3698" s="2" t="s">
        <v>43</v>
      </c>
      <c r="Q3698" s="2" t="s">
        <v>104</v>
      </c>
      <c r="R3698" s="2" t="s">
        <v>1394</v>
      </c>
      <c r="S3698" s="2" t="s">
        <v>46</v>
      </c>
      <c r="T3698">
        <v>0.62</v>
      </c>
      <c r="U3698" s="1">
        <v>41270</v>
      </c>
      <c r="V3698">
        <v>2012</v>
      </c>
      <c r="W3698" s="2" t="s">
        <v>100</v>
      </c>
      <c r="X3698">
        <v>12</v>
      </c>
      <c r="Y3698">
        <v>-0.19012648634993956</v>
      </c>
    </row>
    <row r="3699" spans="1:25" x14ac:dyDescent="0.45">
      <c r="A3699">
        <v>697</v>
      </c>
      <c r="B3699" s="1">
        <v>40705</v>
      </c>
      <c r="C3699" s="2" t="s">
        <v>81</v>
      </c>
      <c r="D3699">
        <v>4871</v>
      </c>
      <c r="E3699">
        <v>8</v>
      </c>
      <c r="F3699">
        <v>775.74</v>
      </c>
      <c r="G3699">
        <v>0.02</v>
      </c>
      <c r="H3699" s="2" t="s">
        <v>35</v>
      </c>
      <c r="I3699">
        <v>-215.39</v>
      </c>
      <c r="J3699">
        <v>89.99</v>
      </c>
      <c r="K3699">
        <v>42</v>
      </c>
      <c r="L3699" s="2" t="s">
        <v>1860</v>
      </c>
      <c r="M3699" s="2" t="s">
        <v>1818</v>
      </c>
      <c r="N3699" s="2" t="s">
        <v>545</v>
      </c>
      <c r="O3699" s="2" t="s">
        <v>37</v>
      </c>
      <c r="P3699" s="2" t="s">
        <v>73</v>
      </c>
      <c r="Q3699" s="2" t="s">
        <v>114</v>
      </c>
      <c r="R3699" s="2" t="s">
        <v>758</v>
      </c>
      <c r="S3699" s="2" t="s">
        <v>40</v>
      </c>
      <c r="T3699">
        <v>0.66</v>
      </c>
      <c r="U3699" s="1">
        <v>40707</v>
      </c>
      <c r="V3699">
        <v>2011</v>
      </c>
      <c r="W3699" s="2" t="s">
        <v>56</v>
      </c>
      <c r="X3699">
        <v>6</v>
      </c>
      <c r="Y3699">
        <v>-0.27765746255188595</v>
      </c>
    </row>
    <row r="3700" spans="1:25" x14ac:dyDescent="0.45">
      <c r="A3700">
        <v>866</v>
      </c>
      <c r="B3700" s="1">
        <v>40140</v>
      </c>
      <c r="C3700" s="2" t="s">
        <v>81</v>
      </c>
      <c r="D3700">
        <v>6211</v>
      </c>
      <c r="E3700">
        <v>28</v>
      </c>
      <c r="F3700">
        <v>67.72</v>
      </c>
      <c r="G3700">
        <v>0.01</v>
      </c>
      <c r="H3700" s="2" t="s">
        <v>25</v>
      </c>
      <c r="I3700">
        <v>-142.66999999999999</v>
      </c>
      <c r="J3700">
        <v>2.16</v>
      </c>
      <c r="K3700">
        <v>6.05</v>
      </c>
      <c r="L3700" s="2" t="s">
        <v>1721</v>
      </c>
      <c r="M3700" s="2" t="s">
        <v>1818</v>
      </c>
      <c r="N3700" s="2" t="s">
        <v>545</v>
      </c>
      <c r="O3700" s="2" t="s">
        <v>42</v>
      </c>
      <c r="P3700" s="2" t="s">
        <v>29</v>
      </c>
      <c r="Q3700" s="2" t="s">
        <v>54</v>
      </c>
      <c r="R3700" s="2" t="s">
        <v>422</v>
      </c>
      <c r="S3700" s="2" t="s">
        <v>46</v>
      </c>
      <c r="T3700">
        <v>0.37</v>
      </c>
      <c r="U3700" s="1">
        <v>40142</v>
      </c>
      <c r="V3700">
        <v>2009</v>
      </c>
      <c r="W3700" s="2" t="s">
        <v>69</v>
      </c>
      <c r="X3700">
        <v>11</v>
      </c>
      <c r="Y3700">
        <v>-2.1067631423508564</v>
      </c>
    </row>
    <row r="3701" spans="1:25" x14ac:dyDescent="0.45">
      <c r="A3701">
        <v>1007</v>
      </c>
      <c r="B3701" s="1">
        <v>40491</v>
      </c>
      <c r="C3701" s="2" t="s">
        <v>66</v>
      </c>
      <c r="D3701">
        <v>7363</v>
      </c>
      <c r="E3701">
        <v>24</v>
      </c>
      <c r="F3701">
        <v>875.52</v>
      </c>
      <c r="G3701">
        <v>0.09</v>
      </c>
      <c r="H3701" s="2" t="s">
        <v>25</v>
      </c>
      <c r="I3701">
        <v>5.71</v>
      </c>
      <c r="J3701">
        <v>37.93</v>
      </c>
      <c r="K3701">
        <v>13.99</v>
      </c>
      <c r="L3701" s="2" t="s">
        <v>1857</v>
      </c>
      <c r="M3701" s="2" t="s">
        <v>1818</v>
      </c>
      <c r="N3701" s="2" t="s">
        <v>545</v>
      </c>
      <c r="O3701" s="2" t="s">
        <v>42</v>
      </c>
      <c r="P3701" s="2" t="s">
        <v>73</v>
      </c>
      <c r="Q3701" s="2" t="s">
        <v>74</v>
      </c>
      <c r="R3701" s="2" t="s">
        <v>1231</v>
      </c>
      <c r="S3701" s="2" t="s">
        <v>76</v>
      </c>
      <c r="T3701">
        <v>0.67</v>
      </c>
      <c r="U3701" s="1">
        <v>40493</v>
      </c>
      <c r="V3701">
        <v>2010</v>
      </c>
      <c r="W3701" s="2" t="s">
        <v>69</v>
      </c>
      <c r="X3701">
        <v>11</v>
      </c>
      <c r="Y3701">
        <v>6.5218384502923974E-3</v>
      </c>
    </row>
    <row r="3702" spans="1:25" x14ac:dyDescent="0.45">
      <c r="A3702">
        <v>1109</v>
      </c>
      <c r="B3702" s="1">
        <v>40600</v>
      </c>
      <c r="C3702" s="2" t="s">
        <v>66</v>
      </c>
      <c r="D3702">
        <v>8133</v>
      </c>
      <c r="E3702">
        <v>11</v>
      </c>
      <c r="F3702">
        <v>405.53</v>
      </c>
      <c r="G3702">
        <v>0.04</v>
      </c>
      <c r="H3702" s="2" t="s">
        <v>25</v>
      </c>
      <c r="I3702">
        <v>130.52000000000001</v>
      </c>
      <c r="J3702">
        <v>35.44</v>
      </c>
      <c r="K3702">
        <v>5.09</v>
      </c>
      <c r="L3702" s="2" t="s">
        <v>1860</v>
      </c>
      <c r="M3702" s="2" t="s">
        <v>1818</v>
      </c>
      <c r="N3702" s="2" t="s">
        <v>545</v>
      </c>
      <c r="O3702" s="2" t="s">
        <v>42</v>
      </c>
      <c r="P3702" s="2" t="s">
        <v>29</v>
      </c>
      <c r="Q3702" s="2" t="s">
        <v>63</v>
      </c>
      <c r="R3702" s="2" t="s">
        <v>909</v>
      </c>
      <c r="S3702" s="2" t="s">
        <v>46</v>
      </c>
      <c r="T3702">
        <v>0.38</v>
      </c>
      <c r="U3702" s="1">
        <v>40601</v>
      </c>
      <c r="V3702">
        <v>2011</v>
      </c>
      <c r="W3702" s="2" t="s">
        <v>65</v>
      </c>
      <c r="X3702">
        <v>2</v>
      </c>
      <c r="Y3702">
        <v>0.32185041797154346</v>
      </c>
    </row>
    <row r="3703" spans="1:25" x14ac:dyDescent="0.45">
      <c r="A3703">
        <v>1155</v>
      </c>
      <c r="B3703" s="1">
        <v>40396</v>
      </c>
      <c r="C3703" s="2" t="s">
        <v>24</v>
      </c>
      <c r="D3703">
        <v>8416</v>
      </c>
      <c r="E3703">
        <v>2</v>
      </c>
      <c r="F3703">
        <v>22.07</v>
      </c>
      <c r="G3703">
        <v>7.0000000000000007E-2</v>
      </c>
      <c r="H3703" s="2" t="s">
        <v>25</v>
      </c>
      <c r="I3703">
        <v>-15.45</v>
      </c>
      <c r="J3703">
        <v>5.98</v>
      </c>
      <c r="K3703">
        <v>10.39</v>
      </c>
      <c r="L3703" s="2" t="s">
        <v>1861</v>
      </c>
      <c r="M3703" s="2" t="s">
        <v>1818</v>
      </c>
      <c r="N3703" s="2" t="s">
        <v>545</v>
      </c>
      <c r="O3703" s="2" t="s">
        <v>28</v>
      </c>
      <c r="P3703" s="2" t="s">
        <v>29</v>
      </c>
      <c r="Q3703" s="2" t="s">
        <v>63</v>
      </c>
      <c r="R3703" s="2" t="s">
        <v>1268</v>
      </c>
      <c r="S3703" s="2" t="s">
        <v>46</v>
      </c>
      <c r="T3703">
        <v>0.4</v>
      </c>
      <c r="U3703" s="1">
        <v>40400</v>
      </c>
      <c r="V3703">
        <v>2010</v>
      </c>
      <c r="W3703" s="2" t="s">
        <v>52</v>
      </c>
      <c r="X3703">
        <v>8</v>
      </c>
      <c r="Y3703">
        <v>-0.70004531037607609</v>
      </c>
    </row>
    <row r="3704" spans="1:25" x14ac:dyDescent="0.45">
      <c r="A3704">
        <v>1199</v>
      </c>
      <c r="B3704" s="1">
        <v>40574</v>
      </c>
      <c r="C3704" s="2" t="s">
        <v>66</v>
      </c>
      <c r="D3704">
        <v>8802</v>
      </c>
      <c r="E3704">
        <v>15</v>
      </c>
      <c r="F3704">
        <v>1866.12</v>
      </c>
      <c r="G3704">
        <v>7.0000000000000007E-2</v>
      </c>
      <c r="H3704" s="2" t="s">
        <v>25</v>
      </c>
      <c r="I3704">
        <v>400.69</v>
      </c>
      <c r="J3704">
        <v>123.38</v>
      </c>
      <c r="K3704">
        <v>24.49</v>
      </c>
      <c r="L3704" s="2" t="s">
        <v>1862</v>
      </c>
      <c r="M3704" s="2" t="s">
        <v>1818</v>
      </c>
      <c r="N3704" s="2" t="s">
        <v>545</v>
      </c>
      <c r="O3704" s="2" t="s">
        <v>28</v>
      </c>
      <c r="P3704" s="2" t="s">
        <v>29</v>
      </c>
      <c r="Q3704" s="2" t="s">
        <v>38</v>
      </c>
      <c r="R3704" s="2" t="s">
        <v>1863</v>
      </c>
      <c r="S3704" s="2" t="s">
        <v>32</v>
      </c>
      <c r="T3704">
        <v>0.46</v>
      </c>
      <c r="U3704" s="1">
        <v>40576</v>
      </c>
      <c r="V3704">
        <v>2011</v>
      </c>
      <c r="W3704" s="2" t="s">
        <v>107</v>
      </c>
      <c r="X3704">
        <v>1</v>
      </c>
      <c r="Y3704">
        <v>0.21471823891282449</v>
      </c>
    </row>
    <row r="3705" spans="1:25" x14ac:dyDescent="0.45">
      <c r="A3705">
        <v>1315</v>
      </c>
      <c r="B3705" s="1">
        <v>39816</v>
      </c>
      <c r="C3705" s="2" t="s">
        <v>24</v>
      </c>
      <c r="D3705">
        <v>9637</v>
      </c>
      <c r="E3705">
        <v>12</v>
      </c>
      <c r="F3705">
        <v>522.49</v>
      </c>
      <c r="G3705">
        <v>0.08</v>
      </c>
      <c r="H3705" s="2" t="s">
        <v>25</v>
      </c>
      <c r="I3705">
        <v>-236.43</v>
      </c>
      <c r="J3705">
        <v>43.22</v>
      </c>
      <c r="K3705">
        <v>16.71</v>
      </c>
      <c r="L3705" s="2" t="s">
        <v>1166</v>
      </c>
      <c r="M3705" s="2" t="s">
        <v>1818</v>
      </c>
      <c r="N3705" s="2" t="s">
        <v>545</v>
      </c>
      <c r="O3705" s="2" t="s">
        <v>42</v>
      </c>
      <c r="P3705" s="2" t="s">
        <v>43</v>
      </c>
      <c r="Q3705" s="2" t="s">
        <v>104</v>
      </c>
      <c r="R3705" s="2" t="s">
        <v>761</v>
      </c>
      <c r="S3705" s="2" t="s">
        <v>46</v>
      </c>
      <c r="T3705">
        <v>0.66</v>
      </c>
      <c r="U3705" s="1">
        <v>39818</v>
      </c>
      <c r="V3705">
        <v>2009</v>
      </c>
      <c r="W3705" s="2" t="s">
        <v>107</v>
      </c>
      <c r="X3705">
        <v>1</v>
      </c>
      <c r="Y3705">
        <v>-0.45250626806254668</v>
      </c>
    </row>
    <row r="3706" spans="1:25" x14ac:dyDescent="0.45">
      <c r="A3706">
        <v>1327</v>
      </c>
      <c r="B3706" s="1">
        <v>40798</v>
      </c>
      <c r="C3706" s="2" t="s">
        <v>34</v>
      </c>
      <c r="D3706">
        <v>9671</v>
      </c>
      <c r="E3706">
        <v>6</v>
      </c>
      <c r="F3706">
        <v>12.61</v>
      </c>
      <c r="G3706">
        <v>7.0000000000000007E-2</v>
      </c>
      <c r="H3706" s="2" t="s">
        <v>25</v>
      </c>
      <c r="I3706">
        <v>-4.9000000000000004</v>
      </c>
      <c r="J3706">
        <v>1.88</v>
      </c>
      <c r="K3706">
        <v>1.49</v>
      </c>
      <c r="L3706" s="2" t="s">
        <v>1857</v>
      </c>
      <c r="M3706" s="2" t="s">
        <v>1818</v>
      </c>
      <c r="N3706" s="2" t="s">
        <v>545</v>
      </c>
      <c r="O3706" s="2" t="s">
        <v>42</v>
      </c>
      <c r="P3706" s="2" t="s">
        <v>29</v>
      </c>
      <c r="Q3706" s="2" t="s">
        <v>54</v>
      </c>
      <c r="R3706" s="2" t="s">
        <v>164</v>
      </c>
      <c r="S3706" s="2" t="s">
        <v>46</v>
      </c>
      <c r="T3706">
        <v>0.37</v>
      </c>
      <c r="U3706" s="1">
        <v>40800</v>
      </c>
      <c r="V3706">
        <v>2011</v>
      </c>
      <c r="W3706" s="2" t="s">
        <v>112</v>
      </c>
      <c r="X3706">
        <v>9</v>
      </c>
      <c r="Y3706">
        <v>-0.38858049167327524</v>
      </c>
    </row>
    <row r="3707" spans="1:25" x14ac:dyDescent="0.45">
      <c r="A3707">
        <v>1378</v>
      </c>
      <c r="B3707" s="1">
        <v>40512</v>
      </c>
      <c r="C3707" s="2" t="s">
        <v>48</v>
      </c>
      <c r="D3707">
        <v>9957</v>
      </c>
      <c r="E3707">
        <v>31</v>
      </c>
      <c r="F3707">
        <v>74.75</v>
      </c>
      <c r="G3707">
        <v>0.06</v>
      </c>
      <c r="H3707" s="2" t="s">
        <v>57</v>
      </c>
      <c r="I3707">
        <v>-115.43</v>
      </c>
      <c r="J3707">
        <v>2.2799999999999998</v>
      </c>
      <c r="K3707">
        <v>5.2</v>
      </c>
      <c r="L3707" s="2" t="s">
        <v>1862</v>
      </c>
      <c r="M3707" s="2" t="s">
        <v>1818</v>
      </c>
      <c r="N3707" s="2" t="s">
        <v>545</v>
      </c>
      <c r="O3707" s="2" t="s">
        <v>42</v>
      </c>
      <c r="P3707" s="2" t="s">
        <v>29</v>
      </c>
      <c r="Q3707" s="2" t="s">
        <v>94</v>
      </c>
      <c r="R3707" s="2" t="s">
        <v>1345</v>
      </c>
      <c r="S3707" s="2" t="s">
        <v>76</v>
      </c>
      <c r="T3707">
        <v>0.41</v>
      </c>
      <c r="U3707" s="1">
        <v>40513</v>
      </c>
      <c r="V3707">
        <v>2010</v>
      </c>
      <c r="W3707" s="2" t="s">
        <v>69</v>
      </c>
      <c r="X3707">
        <v>11</v>
      </c>
      <c r="Y3707">
        <v>-1.5442140468227425</v>
      </c>
    </row>
    <row r="3708" spans="1:25" x14ac:dyDescent="0.45">
      <c r="A3708">
        <v>1467</v>
      </c>
      <c r="B3708" s="1">
        <v>40997</v>
      </c>
      <c r="C3708" s="2" t="s">
        <v>34</v>
      </c>
      <c r="D3708">
        <v>10567</v>
      </c>
      <c r="E3708">
        <v>10</v>
      </c>
      <c r="F3708">
        <v>1111.008</v>
      </c>
      <c r="G3708">
        <v>0.09</v>
      </c>
      <c r="H3708" s="2" t="s">
        <v>35</v>
      </c>
      <c r="I3708">
        <v>-146.29</v>
      </c>
      <c r="J3708">
        <v>146.34</v>
      </c>
      <c r="K3708">
        <v>43.75</v>
      </c>
      <c r="L3708" s="2" t="s">
        <v>1864</v>
      </c>
      <c r="M3708" s="2" t="s">
        <v>1818</v>
      </c>
      <c r="N3708" s="2" t="s">
        <v>545</v>
      </c>
      <c r="O3708" s="2" t="s">
        <v>62</v>
      </c>
      <c r="P3708" s="2" t="s">
        <v>73</v>
      </c>
      <c r="Q3708" s="2" t="s">
        <v>175</v>
      </c>
      <c r="R3708" s="2" t="s">
        <v>188</v>
      </c>
      <c r="S3708" s="2" t="s">
        <v>85</v>
      </c>
      <c r="T3708">
        <v>0.65</v>
      </c>
      <c r="U3708" s="1">
        <v>40998</v>
      </c>
      <c r="V3708">
        <v>2012</v>
      </c>
      <c r="W3708" s="2" t="s">
        <v>60</v>
      </c>
      <c r="X3708">
        <v>3</v>
      </c>
      <c r="Y3708">
        <v>-0.13167321927474868</v>
      </c>
    </row>
    <row r="3709" spans="1:25" x14ac:dyDescent="0.45">
      <c r="A3709">
        <v>1760</v>
      </c>
      <c r="B3709" s="1">
        <v>40278</v>
      </c>
      <c r="C3709" s="2" t="s">
        <v>66</v>
      </c>
      <c r="D3709">
        <v>12613</v>
      </c>
      <c r="E3709">
        <v>3</v>
      </c>
      <c r="F3709">
        <v>15.64</v>
      </c>
      <c r="G3709">
        <v>0.08</v>
      </c>
      <c r="H3709" s="2" t="s">
        <v>25</v>
      </c>
      <c r="I3709">
        <v>-16.010000000000002</v>
      </c>
      <c r="J3709">
        <v>3.36</v>
      </c>
      <c r="K3709">
        <v>6.27</v>
      </c>
      <c r="L3709" s="2" t="s">
        <v>1859</v>
      </c>
      <c r="M3709" s="2" t="s">
        <v>1818</v>
      </c>
      <c r="N3709" s="2" t="s">
        <v>545</v>
      </c>
      <c r="O3709" s="2" t="s">
        <v>37</v>
      </c>
      <c r="P3709" s="2" t="s">
        <v>29</v>
      </c>
      <c r="Q3709" s="2" t="s">
        <v>54</v>
      </c>
      <c r="R3709" s="2" t="s">
        <v>332</v>
      </c>
      <c r="S3709" s="2" t="s">
        <v>46</v>
      </c>
      <c r="T3709">
        <v>0.4</v>
      </c>
      <c r="U3709" s="1">
        <v>40281</v>
      </c>
      <c r="V3709">
        <v>2010</v>
      </c>
      <c r="W3709" s="2" t="s">
        <v>88</v>
      </c>
      <c r="X3709">
        <v>4</v>
      </c>
      <c r="Y3709">
        <v>-1.0236572890025577</v>
      </c>
    </row>
    <row r="3710" spans="1:25" x14ac:dyDescent="0.45">
      <c r="A3710">
        <v>1776</v>
      </c>
      <c r="B3710" s="1">
        <v>40958</v>
      </c>
      <c r="C3710" s="2" t="s">
        <v>81</v>
      </c>
      <c r="D3710">
        <v>12711</v>
      </c>
      <c r="E3710">
        <v>32</v>
      </c>
      <c r="F3710">
        <v>1486.72</v>
      </c>
      <c r="G3710">
        <v>0</v>
      </c>
      <c r="H3710" s="2" t="s">
        <v>25</v>
      </c>
      <c r="I3710">
        <v>294.81</v>
      </c>
      <c r="J3710">
        <v>43.98</v>
      </c>
      <c r="K3710">
        <v>8.99</v>
      </c>
      <c r="L3710" s="2" t="s">
        <v>1857</v>
      </c>
      <c r="M3710" s="2" t="s">
        <v>1818</v>
      </c>
      <c r="N3710" s="2" t="s">
        <v>545</v>
      </c>
      <c r="O3710" s="2" t="s">
        <v>42</v>
      </c>
      <c r="P3710" s="2" t="s">
        <v>29</v>
      </c>
      <c r="Q3710" s="2" t="s">
        <v>94</v>
      </c>
      <c r="R3710" s="2" t="s">
        <v>703</v>
      </c>
      <c r="S3710" s="2" t="s">
        <v>106</v>
      </c>
      <c r="T3710">
        <v>0.57999999999999996</v>
      </c>
      <c r="U3710" s="1">
        <v>40959</v>
      </c>
      <c r="V3710">
        <v>2012</v>
      </c>
      <c r="W3710" s="2" t="s">
        <v>65</v>
      </c>
      <c r="X3710">
        <v>2</v>
      </c>
      <c r="Y3710">
        <v>0.19829557684029273</v>
      </c>
    </row>
    <row r="3711" spans="1:25" x14ac:dyDescent="0.45">
      <c r="A3711">
        <v>1886</v>
      </c>
      <c r="B3711" s="1">
        <v>41129</v>
      </c>
      <c r="C3711" s="2" t="s">
        <v>66</v>
      </c>
      <c r="D3711">
        <v>13543</v>
      </c>
      <c r="E3711">
        <v>2</v>
      </c>
      <c r="F3711">
        <v>27.83</v>
      </c>
      <c r="G3711">
        <v>0.09</v>
      </c>
      <c r="H3711" s="2" t="s">
        <v>25</v>
      </c>
      <c r="I3711">
        <v>-22.14</v>
      </c>
      <c r="J3711">
        <v>9.7100000000000009</v>
      </c>
      <c r="K3711">
        <v>9.4499999999999993</v>
      </c>
      <c r="L3711" s="2" t="s">
        <v>1166</v>
      </c>
      <c r="M3711" s="2" t="s">
        <v>1818</v>
      </c>
      <c r="N3711" s="2" t="s">
        <v>545</v>
      </c>
      <c r="O3711" s="2" t="s">
        <v>42</v>
      </c>
      <c r="P3711" s="2" t="s">
        <v>29</v>
      </c>
      <c r="Q3711" s="2" t="s">
        <v>30</v>
      </c>
      <c r="R3711" s="2" t="s">
        <v>1006</v>
      </c>
      <c r="S3711" s="2" t="s">
        <v>46</v>
      </c>
      <c r="T3711">
        <v>0.6</v>
      </c>
      <c r="U3711" s="1">
        <v>41129</v>
      </c>
      <c r="V3711">
        <v>2012</v>
      </c>
      <c r="W3711" s="2" t="s">
        <v>52</v>
      </c>
      <c r="X3711">
        <v>8</v>
      </c>
      <c r="Y3711">
        <v>-0.79554437657204458</v>
      </c>
    </row>
    <row r="3712" spans="1:25" x14ac:dyDescent="0.45">
      <c r="A3712">
        <v>2462</v>
      </c>
      <c r="B3712" s="1">
        <v>40781</v>
      </c>
      <c r="C3712" s="2" t="s">
        <v>81</v>
      </c>
      <c r="D3712">
        <v>17924</v>
      </c>
      <c r="E3712">
        <v>42</v>
      </c>
      <c r="F3712">
        <v>2507.48</v>
      </c>
      <c r="G3712">
        <v>0.04</v>
      </c>
      <c r="H3712" s="2" t="s">
        <v>25</v>
      </c>
      <c r="I3712">
        <v>762.53</v>
      </c>
      <c r="J3712">
        <v>60.97</v>
      </c>
      <c r="K3712">
        <v>4.5</v>
      </c>
      <c r="L3712" s="2" t="s">
        <v>1859</v>
      </c>
      <c r="M3712" s="2" t="s">
        <v>1818</v>
      </c>
      <c r="N3712" s="2" t="s">
        <v>545</v>
      </c>
      <c r="O3712" s="2" t="s">
        <v>37</v>
      </c>
      <c r="P3712" s="2" t="s">
        <v>29</v>
      </c>
      <c r="Q3712" s="2" t="s">
        <v>38</v>
      </c>
      <c r="R3712" s="2" t="s">
        <v>1435</v>
      </c>
      <c r="S3712" s="2" t="s">
        <v>46</v>
      </c>
      <c r="T3712">
        <v>0.56000000000000005</v>
      </c>
      <c r="U3712" s="1">
        <v>40781</v>
      </c>
      <c r="V3712">
        <v>2011</v>
      </c>
      <c r="W3712" s="2" t="s">
        <v>52</v>
      </c>
      <c r="X3712">
        <v>8</v>
      </c>
      <c r="Y3712">
        <v>0.30410212643769841</v>
      </c>
    </row>
    <row r="3713" spans="1:25" x14ac:dyDescent="0.45">
      <c r="A3713">
        <v>2533</v>
      </c>
      <c r="B3713" s="1">
        <v>41182</v>
      </c>
      <c r="C3713" s="2" t="s">
        <v>24</v>
      </c>
      <c r="D3713">
        <v>18374</v>
      </c>
      <c r="E3713">
        <v>21</v>
      </c>
      <c r="F3713">
        <v>150.16</v>
      </c>
      <c r="G3713">
        <v>0.09</v>
      </c>
      <c r="H3713" s="2" t="s">
        <v>25</v>
      </c>
      <c r="I3713">
        <v>-32.78</v>
      </c>
      <c r="J3713">
        <v>7.28</v>
      </c>
      <c r="K3713">
        <v>5.47</v>
      </c>
      <c r="L3713" s="2" t="s">
        <v>1865</v>
      </c>
      <c r="M3713" s="2" t="s">
        <v>1818</v>
      </c>
      <c r="N3713" s="2" t="s">
        <v>545</v>
      </c>
      <c r="O3713" s="2" t="s">
        <v>42</v>
      </c>
      <c r="P3713" s="2" t="s">
        <v>29</v>
      </c>
      <c r="Q3713" s="2" t="s">
        <v>63</v>
      </c>
      <c r="R3713" s="2" t="s">
        <v>1815</v>
      </c>
      <c r="S3713" s="2" t="s">
        <v>46</v>
      </c>
      <c r="T3713">
        <v>0.35</v>
      </c>
      <c r="U3713" s="1">
        <v>41184</v>
      </c>
      <c r="V3713">
        <v>2012</v>
      </c>
      <c r="W3713" s="2" t="s">
        <v>112</v>
      </c>
      <c r="X3713">
        <v>9</v>
      </c>
      <c r="Y3713">
        <v>-0.21830047948854556</v>
      </c>
    </row>
    <row r="3714" spans="1:25" x14ac:dyDescent="0.45">
      <c r="A3714">
        <v>3007</v>
      </c>
      <c r="B3714" s="1">
        <v>41015</v>
      </c>
      <c r="C3714" s="2" t="s">
        <v>34</v>
      </c>
      <c r="D3714">
        <v>21638</v>
      </c>
      <c r="E3714">
        <v>13</v>
      </c>
      <c r="F3714">
        <v>418.93</v>
      </c>
      <c r="G3714">
        <v>0.03</v>
      </c>
      <c r="H3714" s="2" t="s">
        <v>25</v>
      </c>
      <c r="I3714">
        <v>82.25</v>
      </c>
      <c r="J3714">
        <v>30.98</v>
      </c>
      <c r="K3714">
        <v>8.74</v>
      </c>
      <c r="L3714" s="2" t="s">
        <v>1862</v>
      </c>
      <c r="M3714" s="2" t="s">
        <v>1818</v>
      </c>
      <c r="N3714" s="2" t="s">
        <v>545</v>
      </c>
      <c r="O3714" s="2" t="s">
        <v>28</v>
      </c>
      <c r="P3714" s="2" t="s">
        <v>29</v>
      </c>
      <c r="Q3714" s="2" t="s">
        <v>63</v>
      </c>
      <c r="R3714" s="2" t="s">
        <v>773</v>
      </c>
      <c r="S3714" s="2" t="s">
        <v>46</v>
      </c>
      <c r="T3714">
        <v>0.4</v>
      </c>
      <c r="U3714" s="1">
        <v>41016</v>
      </c>
      <c r="V3714">
        <v>2012</v>
      </c>
      <c r="W3714" s="2" t="s">
        <v>88</v>
      </c>
      <c r="X3714">
        <v>4</v>
      </c>
      <c r="Y3714">
        <v>0.19633351633924523</v>
      </c>
    </row>
    <row r="3715" spans="1:25" x14ac:dyDescent="0.45">
      <c r="A3715">
        <v>3120</v>
      </c>
      <c r="B3715" s="1">
        <v>40134</v>
      </c>
      <c r="C3715" s="2" t="s">
        <v>48</v>
      </c>
      <c r="D3715">
        <v>22407</v>
      </c>
      <c r="E3715">
        <v>20</v>
      </c>
      <c r="F3715">
        <v>676.44</v>
      </c>
      <c r="G3715">
        <v>7.0000000000000007E-2</v>
      </c>
      <c r="H3715" s="2" t="s">
        <v>25</v>
      </c>
      <c r="I3715">
        <v>48.76</v>
      </c>
      <c r="J3715">
        <v>34.54</v>
      </c>
      <c r="K3715">
        <v>14.72</v>
      </c>
      <c r="L3715" s="2" t="s">
        <v>1857</v>
      </c>
      <c r="M3715" s="2" t="s">
        <v>1818</v>
      </c>
      <c r="N3715" s="2" t="s">
        <v>545</v>
      </c>
      <c r="O3715" s="2" t="s">
        <v>42</v>
      </c>
      <c r="P3715" s="2" t="s">
        <v>29</v>
      </c>
      <c r="Q3715" s="2" t="s">
        <v>54</v>
      </c>
      <c r="R3715" s="2" t="s">
        <v>1406</v>
      </c>
      <c r="S3715" s="2" t="s">
        <v>46</v>
      </c>
      <c r="T3715">
        <v>0.37</v>
      </c>
      <c r="U3715" s="1">
        <v>40135</v>
      </c>
      <c r="V3715">
        <v>2009</v>
      </c>
      <c r="W3715" s="2" t="s">
        <v>69</v>
      </c>
      <c r="X3715">
        <v>11</v>
      </c>
      <c r="Y3715">
        <v>7.2083259416947543E-2</v>
      </c>
    </row>
    <row r="3716" spans="1:25" x14ac:dyDescent="0.45">
      <c r="A3716">
        <v>3548</v>
      </c>
      <c r="B3716" s="1">
        <v>40963</v>
      </c>
      <c r="C3716" s="2" t="s">
        <v>34</v>
      </c>
      <c r="D3716">
        <v>25314</v>
      </c>
      <c r="E3716">
        <v>43</v>
      </c>
      <c r="F3716">
        <v>7679.5119999999997</v>
      </c>
      <c r="G3716">
        <v>0</v>
      </c>
      <c r="H3716" s="2" t="s">
        <v>25</v>
      </c>
      <c r="I3716">
        <v>2307.42</v>
      </c>
      <c r="J3716">
        <v>205.99</v>
      </c>
      <c r="K3716">
        <v>5</v>
      </c>
      <c r="L3716" s="2" t="s">
        <v>1865</v>
      </c>
      <c r="M3716" s="2" t="s">
        <v>1818</v>
      </c>
      <c r="N3716" s="2" t="s">
        <v>545</v>
      </c>
      <c r="O3716" s="2" t="s">
        <v>42</v>
      </c>
      <c r="P3716" s="2" t="s">
        <v>43</v>
      </c>
      <c r="Q3716" s="2" t="s">
        <v>44</v>
      </c>
      <c r="R3716" s="2" t="s">
        <v>1866</v>
      </c>
      <c r="S3716" s="2" t="s">
        <v>46</v>
      </c>
      <c r="T3716">
        <v>0.59</v>
      </c>
      <c r="U3716" s="1">
        <v>40965</v>
      </c>
      <c r="V3716">
        <v>2012</v>
      </c>
      <c r="W3716" s="2" t="s">
        <v>65</v>
      </c>
      <c r="X3716">
        <v>2</v>
      </c>
      <c r="Y3716">
        <v>0.30046440450903655</v>
      </c>
    </row>
    <row r="3717" spans="1:25" x14ac:dyDescent="0.45">
      <c r="A3717">
        <v>3586</v>
      </c>
      <c r="B3717" s="1">
        <v>39884</v>
      </c>
      <c r="C3717" s="2" t="s">
        <v>48</v>
      </c>
      <c r="D3717">
        <v>25574</v>
      </c>
      <c r="E3717">
        <v>46</v>
      </c>
      <c r="F3717">
        <v>5074.07</v>
      </c>
      <c r="G3717">
        <v>0</v>
      </c>
      <c r="H3717" s="2" t="s">
        <v>35</v>
      </c>
      <c r="I3717">
        <v>-1390.53</v>
      </c>
      <c r="J3717">
        <v>100.98</v>
      </c>
      <c r="K3717">
        <v>57.38</v>
      </c>
      <c r="L3717" s="2" t="s">
        <v>983</v>
      </c>
      <c r="M3717" s="2" t="s">
        <v>1818</v>
      </c>
      <c r="N3717" s="2" t="s">
        <v>545</v>
      </c>
      <c r="O3717" s="2" t="s">
        <v>37</v>
      </c>
      <c r="P3717" s="2" t="s">
        <v>73</v>
      </c>
      <c r="Q3717" s="2" t="s">
        <v>83</v>
      </c>
      <c r="R3717" s="2" t="s">
        <v>774</v>
      </c>
      <c r="S3717" s="2" t="s">
        <v>85</v>
      </c>
      <c r="T3717">
        <v>0.78</v>
      </c>
      <c r="U3717" s="1">
        <v>39884</v>
      </c>
      <c r="V3717">
        <v>2009</v>
      </c>
      <c r="W3717" s="2" t="s">
        <v>60</v>
      </c>
      <c r="X3717">
        <v>3</v>
      </c>
      <c r="Y3717">
        <v>-0.27404627843131846</v>
      </c>
    </row>
    <row r="3718" spans="1:25" x14ac:dyDescent="0.45">
      <c r="A3718">
        <v>3678</v>
      </c>
      <c r="B3718" s="1">
        <v>41119</v>
      </c>
      <c r="C3718" s="2" t="s">
        <v>48</v>
      </c>
      <c r="D3718">
        <v>26310</v>
      </c>
      <c r="E3718">
        <v>5</v>
      </c>
      <c r="F3718">
        <v>77.41</v>
      </c>
      <c r="G3718">
        <v>0.05</v>
      </c>
      <c r="H3718" s="2" t="s">
        <v>25</v>
      </c>
      <c r="I3718">
        <v>9.35</v>
      </c>
      <c r="J3718">
        <v>15.67</v>
      </c>
      <c r="K3718">
        <v>1.39</v>
      </c>
      <c r="L3718" s="2" t="s">
        <v>1860</v>
      </c>
      <c r="M3718" s="2" t="s">
        <v>1818</v>
      </c>
      <c r="N3718" s="2" t="s">
        <v>545</v>
      </c>
      <c r="O3718" s="2" t="s">
        <v>42</v>
      </c>
      <c r="P3718" s="2" t="s">
        <v>29</v>
      </c>
      <c r="Q3718" s="2" t="s">
        <v>79</v>
      </c>
      <c r="R3718" s="2" t="s">
        <v>158</v>
      </c>
      <c r="S3718" s="2" t="s">
        <v>46</v>
      </c>
      <c r="T3718">
        <v>0.38</v>
      </c>
      <c r="U3718" s="1">
        <v>41121</v>
      </c>
      <c r="V3718">
        <v>2012</v>
      </c>
      <c r="W3718" s="2" t="s">
        <v>47</v>
      </c>
      <c r="X3718">
        <v>7</v>
      </c>
      <c r="Y3718">
        <v>0.12078542823924558</v>
      </c>
    </row>
    <row r="3719" spans="1:25" x14ac:dyDescent="0.45">
      <c r="A3719">
        <v>3870</v>
      </c>
      <c r="B3719" s="1">
        <v>41120</v>
      </c>
      <c r="C3719" s="2" t="s">
        <v>24</v>
      </c>
      <c r="D3719">
        <v>27616</v>
      </c>
      <c r="E3719">
        <v>3</v>
      </c>
      <c r="F3719">
        <v>614.14</v>
      </c>
      <c r="G3719">
        <v>0.09</v>
      </c>
      <c r="H3719" s="2" t="s">
        <v>25</v>
      </c>
      <c r="I3719">
        <v>-735.27</v>
      </c>
      <c r="J3719">
        <v>199.99</v>
      </c>
      <c r="K3719">
        <v>24.49</v>
      </c>
      <c r="L3719" s="2" t="s">
        <v>1864</v>
      </c>
      <c r="M3719" s="2" t="s">
        <v>1818</v>
      </c>
      <c r="N3719" s="2" t="s">
        <v>545</v>
      </c>
      <c r="O3719" s="2" t="s">
        <v>62</v>
      </c>
      <c r="P3719" s="2" t="s">
        <v>43</v>
      </c>
      <c r="Q3719" s="2" t="s">
        <v>98</v>
      </c>
      <c r="R3719" s="2" t="s">
        <v>769</v>
      </c>
      <c r="S3719" s="2" t="s">
        <v>32</v>
      </c>
      <c r="T3719">
        <v>0.46</v>
      </c>
      <c r="U3719" s="1">
        <v>41122</v>
      </c>
      <c r="V3719">
        <v>2012</v>
      </c>
      <c r="W3719" s="2" t="s">
        <v>47</v>
      </c>
      <c r="X3719">
        <v>7</v>
      </c>
      <c r="Y3719">
        <v>-1.197235158107272</v>
      </c>
    </row>
    <row r="3720" spans="1:25" x14ac:dyDescent="0.45">
      <c r="A3720">
        <v>4169</v>
      </c>
      <c r="B3720" s="1">
        <v>40656</v>
      </c>
      <c r="C3720" s="2" t="s">
        <v>34</v>
      </c>
      <c r="D3720">
        <v>29539</v>
      </c>
      <c r="E3720">
        <v>24</v>
      </c>
      <c r="F3720">
        <v>223.2</v>
      </c>
      <c r="G3720">
        <v>0.1</v>
      </c>
      <c r="H3720" s="2" t="s">
        <v>25</v>
      </c>
      <c r="I3720">
        <v>78.739999999999995</v>
      </c>
      <c r="J3720">
        <v>9.7799999999999994</v>
      </c>
      <c r="K3720">
        <v>1.39</v>
      </c>
      <c r="L3720" s="2" t="s">
        <v>1860</v>
      </c>
      <c r="M3720" s="2" t="s">
        <v>1818</v>
      </c>
      <c r="N3720" s="2" t="s">
        <v>545</v>
      </c>
      <c r="O3720" s="2" t="s">
        <v>42</v>
      </c>
      <c r="P3720" s="2" t="s">
        <v>29</v>
      </c>
      <c r="Q3720" s="2" t="s">
        <v>79</v>
      </c>
      <c r="R3720" s="2" t="s">
        <v>468</v>
      </c>
      <c r="S3720" s="2" t="s">
        <v>46</v>
      </c>
      <c r="T3720">
        <v>0.39</v>
      </c>
      <c r="U3720" s="1">
        <v>40657</v>
      </c>
      <c r="V3720">
        <v>2011</v>
      </c>
      <c r="W3720" s="2" t="s">
        <v>88</v>
      </c>
      <c r="X3720">
        <v>4</v>
      </c>
      <c r="Y3720">
        <v>0.35277777777777775</v>
      </c>
    </row>
    <row r="3721" spans="1:25" x14ac:dyDescent="0.45">
      <c r="A3721">
        <v>4364</v>
      </c>
      <c r="B3721" s="1">
        <v>40955</v>
      </c>
      <c r="C3721" s="2" t="s">
        <v>24</v>
      </c>
      <c r="D3721">
        <v>31106</v>
      </c>
      <c r="E3721">
        <v>37</v>
      </c>
      <c r="F3721">
        <v>101.9</v>
      </c>
      <c r="G3721">
        <v>0</v>
      </c>
      <c r="H3721" s="2" t="s">
        <v>25</v>
      </c>
      <c r="I3721">
        <v>40.520000000000003</v>
      </c>
      <c r="J3721">
        <v>2.61</v>
      </c>
      <c r="K3721">
        <v>0.5</v>
      </c>
      <c r="L3721" s="2" t="s">
        <v>1865</v>
      </c>
      <c r="M3721" s="2" t="s">
        <v>1818</v>
      </c>
      <c r="N3721" s="2" t="s">
        <v>545</v>
      </c>
      <c r="O3721" s="2" t="s">
        <v>42</v>
      </c>
      <c r="P3721" s="2" t="s">
        <v>29</v>
      </c>
      <c r="Q3721" s="2" t="s">
        <v>89</v>
      </c>
      <c r="R3721" s="2" t="s">
        <v>329</v>
      </c>
      <c r="S3721" s="2" t="s">
        <v>46</v>
      </c>
      <c r="T3721">
        <v>0.39</v>
      </c>
      <c r="U3721" s="1">
        <v>40955</v>
      </c>
      <c r="V3721">
        <v>2012</v>
      </c>
      <c r="W3721" s="2" t="s">
        <v>65</v>
      </c>
      <c r="X3721">
        <v>2</v>
      </c>
      <c r="Y3721">
        <v>0.39764474975466146</v>
      </c>
    </row>
    <row r="3722" spans="1:25" x14ac:dyDescent="0.45">
      <c r="A3722">
        <v>4371</v>
      </c>
      <c r="B3722" s="1">
        <v>40575</v>
      </c>
      <c r="C3722" s="2" t="s">
        <v>81</v>
      </c>
      <c r="D3722">
        <v>31140</v>
      </c>
      <c r="E3722">
        <v>4</v>
      </c>
      <c r="F3722">
        <v>13.42</v>
      </c>
      <c r="G3722">
        <v>0.03</v>
      </c>
      <c r="H3722" s="2" t="s">
        <v>25</v>
      </c>
      <c r="I3722">
        <v>-1.26</v>
      </c>
      <c r="J3722">
        <v>3.08</v>
      </c>
      <c r="K3722">
        <v>0.99</v>
      </c>
      <c r="L3722" s="2" t="s">
        <v>1864</v>
      </c>
      <c r="M3722" s="2" t="s">
        <v>1818</v>
      </c>
      <c r="N3722" s="2" t="s">
        <v>545</v>
      </c>
      <c r="O3722" s="2" t="s">
        <v>62</v>
      </c>
      <c r="P3722" s="2" t="s">
        <v>29</v>
      </c>
      <c r="Q3722" s="2" t="s">
        <v>89</v>
      </c>
      <c r="R3722" s="2" t="s">
        <v>307</v>
      </c>
      <c r="S3722" s="2" t="s">
        <v>46</v>
      </c>
      <c r="T3722">
        <v>0.37</v>
      </c>
      <c r="U3722" s="1">
        <v>40576</v>
      </c>
      <c r="V3722">
        <v>2011</v>
      </c>
      <c r="W3722" s="2" t="s">
        <v>65</v>
      </c>
      <c r="X3722">
        <v>2</v>
      </c>
      <c r="Y3722">
        <v>-9.3889716840536513E-2</v>
      </c>
    </row>
    <row r="3723" spans="1:25" x14ac:dyDescent="0.45">
      <c r="A3723">
        <v>4373</v>
      </c>
      <c r="B3723" s="1">
        <v>40935</v>
      </c>
      <c r="C3723" s="2" t="s">
        <v>66</v>
      </c>
      <c r="D3723">
        <v>31170</v>
      </c>
      <c r="E3723">
        <v>32</v>
      </c>
      <c r="F3723">
        <v>320.57</v>
      </c>
      <c r="G3723">
        <v>0.09</v>
      </c>
      <c r="H3723" s="2" t="s">
        <v>25</v>
      </c>
      <c r="I3723">
        <v>27.95</v>
      </c>
      <c r="J3723">
        <v>10.130000000000001</v>
      </c>
      <c r="K3723">
        <v>1.99</v>
      </c>
      <c r="L3723" s="2" t="s">
        <v>1862</v>
      </c>
      <c r="M3723" s="2" t="s">
        <v>1818</v>
      </c>
      <c r="N3723" s="2" t="s">
        <v>545</v>
      </c>
      <c r="O3723" s="2" t="s">
        <v>42</v>
      </c>
      <c r="P3723" s="2" t="s">
        <v>43</v>
      </c>
      <c r="Q3723" s="2" t="s">
        <v>104</v>
      </c>
      <c r="R3723" s="2" t="s">
        <v>1867</v>
      </c>
      <c r="S3723" s="2" t="s">
        <v>106</v>
      </c>
      <c r="T3723">
        <v>0.55000000000000004</v>
      </c>
      <c r="U3723" s="1">
        <v>40937</v>
      </c>
      <c r="V3723">
        <v>2012</v>
      </c>
      <c r="W3723" s="2" t="s">
        <v>107</v>
      </c>
      <c r="X3723">
        <v>1</v>
      </c>
      <c r="Y3723">
        <v>8.7188445581308296E-2</v>
      </c>
    </row>
    <row r="3724" spans="1:25" x14ac:dyDescent="0.45">
      <c r="A3724">
        <v>4417</v>
      </c>
      <c r="B3724" s="1">
        <v>40875</v>
      </c>
      <c r="C3724" s="2" t="s">
        <v>34</v>
      </c>
      <c r="D3724">
        <v>31520</v>
      </c>
      <c r="E3724">
        <v>23</v>
      </c>
      <c r="F3724">
        <v>138.71</v>
      </c>
      <c r="G3724">
        <v>0.09</v>
      </c>
      <c r="H3724" s="2" t="s">
        <v>25</v>
      </c>
      <c r="I3724">
        <v>-33.159999999999997</v>
      </c>
      <c r="J3724">
        <v>5.89</v>
      </c>
      <c r="K3724">
        <v>5.57</v>
      </c>
      <c r="L3724" s="2" t="s">
        <v>983</v>
      </c>
      <c r="M3724" s="2" t="s">
        <v>1818</v>
      </c>
      <c r="N3724" s="2" t="s">
        <v>545</v>
      </c>
      <c r="O3724" s="2" t="s">
        <v>37</v>
      </c>
      <c r="P3724" s="2" t="s">
        <v>73</v>
      </c>
      <c r="Q3724" s="2" t="s">
        <v>74</v>
      </c>
      <c r="R3724" s="2" t="s">
        <v>380</v>
      </c>
      <c r="S3724" s="2" t="s">
        <v>46</v>
      </c>
      <c r="T3724">
        <v>0.41</v>
      </c>
      <c r="U3724" s="1">
        <v>40876</v>
      </c>
      <c r="V3724">
        <v>2011</v>
      </c>
      <c r="W3724" s="2" t="s">
        <v>69</v>
      </c>
      <c r="X3724">
        <v>11</v>
      </c>
      <c r="Y3724">
        <v>-0.2390599091630019</v>
      </c>
    </row>
    <row r="3725" spans="1:25" x14ac:dyDescent="0.45">
      <c r="A3725">
        <v>4873</v>
      </c>
      <c r="B3725" s="1">
        <v>40730</v>
      </c>
      <c r="C3725" s="2" t="s">
        <v>48</v>
      </c>
      <c r="D3725">
        <v>34663</v>
      </c>
      <c r="E3725">
        <v>38</v>
      </c>
      <c r="F3725">
        <v>29186.49</v>
      </c>
      <c r="G3725">
        <v>0.05</v>
      </c>
      <c r="H3725" s="2" t="s">
        <v>35</v>
      </c>
      <c r="I3725">
        <v>11562.08</v>
      </c>
      <c r="J3725">
        <v>808.49</v>
      </c>
      <c r="K3725">
        <v>55.3</v>
      </c>
      <c r="L3725" s="2" t="s">
        <v>1865</v>
      </c>
      <c r="M3725" s="2" t="s">
        <v>1818</v>
      </c>
      <c r="N3725" s="2" t="s">
        <v>545</v>
      </c>
      <c r="O3725" s="2" t="s">
        <v>42</v>
      </c>
      <c r="P3725" s="2" t="s">
        <v>43</v>
      </c>
      <c r="Q3725" s="2" t="s">
        <v>192</v>
      </c>
      <c r="R3725" s="2" t="s">
        <v>1388</v>
      </c>
      <c r="S3725" s="2" t="s">
        <v>40</v>
      </c>
      <c r="T3725">
        <v>0.4</v>
      </c>
      <c r="U3725" s="1">
        <v>40732</v>
      </c>
      <c r="V3725">
        <v>2011</v>
      </c>
      <c r="W3725" s="2" t="s">
        <v>47</v>
      </c>
      <c r="X3725">
        <v>7</v>
      </c>
      <c r="Y3725">
        <v>0.39614492869817508</v>
      </c>
    </row>
    <row r="3726" spans="1:25" x14ac:dyDescent="0.45">
      <c r="A3726">
        <v>5029</v>
      </c>
      <c r="B3726" s="1">
        <v>41053</v>
      </c>
      <c r="C3726" s="2" t="s">
        <v>34</v>
      </c>
      <c r="D3726">
        <v>35842</v>
      </c>
      <c r="E3726">
        <v>18</v>
      </c>
      <c r="F3726">
        <v>53.79</v>
      </c>
      <c r="G3726">
        <v>0.03</v>
      </c>
      <c r="H3726" s="2" t="s">
        <v>25</v>
      </c>
      <c r="I3726">
        <v>11.55</v>
      </c>
      <c r="J3726">
        <v>2.88</v>
      </c>
      <c r="K3726">
        <v>0.99</v>
      </c>
      <c r="L3726" s="2" t="s">
        <v>1864</v>
      </c>
      <c r="M3726" s="2" t="s">
        <v>1818</v>
      </c>
      <c r="N3726" s="2" t="s">
        <v>545</v>
      </c>
      <c r="O3726" s="2" t="s">
        <v>62</v>
      </c>
      <c r="P3726" s="2" t="s">
        <v>29</v>
      </c>
      <c r="Q3726" s="2" t="s">
        <v>89</v>
      </c>
      <c r="R3726" s="2" t="s">
        <v>836</v>
      </c>
      <c r="S3726" s="2" t="s">
        <v>46</v>
      </c>
      <c r="T3726">
        <v>0.36</v>
      </c>
      <c r="U3726" s="1">
        <v>41055</v>
      </c>
      <c r="V3726">
        <v>2012</v>
      </c>
      <c r="W3726" s="2" t="s">
        <v>77</v>
      </c>
      <c r="X3726">
        <v>5</v>
      </c>
      <c r="Y3726">
        <v>0.21472392638036811</v>
      </c>
    </row>
    <row r="3727" spans="1:25" x14ac:dyDescent="0.45">
      <c r="A3727">
        <v>5069</v>
      </c>
      <c r="B3727" s="1">
        <v>39950</v>
      </c>
      <c r="C3727" s="2" t="s">
        <v>34</v>
      </c>
      <c r="D3727">
        <v>36131</v>
      </c>
      <c r="E3727">
        <v>43</v>
      </c>
      <c r="F3727">
        <v>354.96</v>
      </c>
      <c r="G3727">
        <v>7.0000000000000007E-2</v>
      </c>
      <c r="H3727" s="2" t="s">
        <v>25</v>
      </c>
      <c r="I3727">
        <v>151.27000000000001</v>
      </c>
      <c r="J3727">
        <v>8.34</v>
      </c>
      <c r="K3727">
        <v>1.43</v>
      </c>
      <c r="L3727" s="2" t="s">
        <v>1868</v>
      </c>
      <c r="M3727" s="2" t="s">
        <v>1818</v>
      </c>
      <c r="N3727" s="2" t="s">
        <v>545</v>
      </c>
      <c r="O3727" s="2" t="s">
        <v>62</v>
      </c>
      <c r="P3727" s="2" t="s">
        <v>29</v>
      </c>
      <c r="Q3727" s="2" t="s">
        <v>63</v>
      </c>
      <c r="R3727" s="2" t="s">
        <v>1728</v>
      </c>
      <c r="S3727" s="2" t="s">
        <v>76</v>
      </c>
      <c r="T3727">
        <v>0.35</v>
      </c>
      <c r="U3727" s="1">
        <v>39952</v>
      </c>
      <c r="V3727">
        <v>2009</v>
      </c>
      <c r="W3727" s="2" t="s">
        <v>77</v>
      </c>
      <c r="X3727">
        <v>5</v>
      </c>
      <c r="Y3727">
        <v>0.42616069416272262</v>
      </c>
    </row>
    <row r="3728" spans="1:25" x14ac:dyDescent="0.45">
      <c r="A3728">
        <v>5203</v>
      </c>
      <c r="B3728" s="1">
        <v>40154</v>
      </c>
      <c r="C3728" s="2" t="s">
        <v>66</v>
      </c>
      <c r="D3728">
        <v>36992</v>
      </c>
      <c r="E3728">
        <v>34</v>
      </c>
      <c r="F3728">
        <v>459.08</v>
      </c>
      <c r="G3728">
        <v>0.04</v>
      </c>
      <c r="H3728" s="2" t="s">
        <v>57</v>
      </c>
      <c r="I3728">
        <v>61.57</v>
      </c>
      <c r="J3728">
        <v>12.98</v>
      </c>
      <c r="K3728">
        <v>3.14</v>
      </c>
      <c r="L3728" s="2" t="s">
        <v>1868</v>
      </c>
      <c r="M3728" s="2" t="s">
        <v>1818</v>
      </c>
      <c r="N3728" s="2" t="s">
        <v>545</v>
      </c>
      <c r="O3728" s="2" t="s">
        <v>42</v>
      </c>
      <c r="P3728" s="2" t="s">
        <v>29</v>
      </c>
      <c r="Q3728" s="2" t="s">
        <v>147</v>
      </c>
      <c r="R3728" s="2" t="s">
        <v>391</v>
      </c>
      <c r="S3728" s="2" t="s">
        <v>106</v>
      </c>
      <c r="T3728">
        <v>0.6</v>
      </c>
      <c r="U3728" s="1">
        <v>40156</v>
      </c>
      <c r="V3728">
        <v>2009</v>
      </c>
      <c r="W3728" s="2" t="s">
        <v>100</v>
      </c>
      <c r="X3728">
        <v>12</v>
      </c>
      <c r="Y3728">
        <v>0.13411605820336325</v>
      </c>
    </row>
    <row r="3729" spans="1:25" x14ac:dyDescent="0.45">
      <c r="A3729">
        <v>5432</v>
      </c>
      <c r="B3729" s="1">
        <v>40270</v>
      </c>
      <c r="C3729" s="2" t="s">
        <v>66</v>
      </c>
      <c r="D3729">
        <v>38596</v>
      </c>
      <c r="E3729">
        <v>20</v>
      </c>
      <c r="F3729">
        <v>193.7</v>
      </c>
      <c r="G3729">
        <v>0.06</v>
      </c>
      <c r="H3729" s="2" t="s">
        <v>25</v>
      </c>
      <c r="I3729">
        <v>-14.99</v>
      </c>
      <c r="J3729">
        <v>9.85</v>
      </c>
      <c r="K3729">
        <v>4.82</v>
      </c>
      <c r="L3729" s="2" t="s">
        <v>1868</v>
      </c>
      <c r="M3729" s="2" t="s">
        <v>1818</v>
      </c>
      <c r="N3729" s="2" t="s">
        <v>545</v>
      </c>
      <c r="O3729" s="2" t="s">
        <v>42</v>
      </c>
      <c r="P3729" s="2" t="s">
        <v>29</v>
      </c>
      <c r="Q3729" s="2" t="s">
        <v>94</v>
      </c>
      <c r="R3729" s="2" t="s">
        <v>1495</v>
      </c>
      <c r="S3729" s="2" t="s">
        <v>76</v>
      </c>
      <c r="T3729">
        <v>0.47</v>
      </c>
      <c r="U3729" s="1">
        <v>40271</v>
      </c>
      <c r="V3729">
        <v>2010</v>
      </c>
      <c r="W3729" s="2" t="s">
        <v>88</v>
      </c>
      <c r="X3729">
        <v>4</v>
      </c>
      <c r="Y3729">
        <v>-7.7387712958182767E-2</v>
      </c>
    </row>
    <row r="3730" spans="1:25" x14ac:dyDescent="0.45">
      <c r="A3730">
        <v>5526</v>
      </c>
      <c r="B3730" s="1">
        <v>41005</v>
      </c>
      <c r="C3730" s="2" t="s">
        <v>48</v>
      </c>
      <c r="D3730">
        <v>39143</v>
      </c>
      <c r="E3730">
        <v>46</v>
      </c>
      <c r="F3730">
        <v>6730.07</v>
      </c>
      <c r="G3730">
        <v>0.05</v>
      </c>
      <c r="H3730" s="2" t="s">
        <v>35</v>
      </c>
      <c r="I3730">
        <v>-1134.6099999999999</v>
      </c>
      <c r="J3730">
        <v>150.97999999999999</v>
      </c>
      <c r="K3730">
        <v>66.27</v>
      </c>
      <c r="L3730" s="2" t="s">
        <v>1859</v>
      </c>
      <c r="M3730" s="2" t="s">
        <v>1818</v>
      </c>
      <c r="N3730" s="2" t="s">
        <v>545</v>
      </c>
      <c r="O3730" s="2" t="s">
        <v>37</v>
      </c>
      <c r="P3730" s="2" t="s">
        <v>73</v>
      </c>
      <c r="Q3730" s="2" t="s">
        <v>83</v>
      </c>
      <c r="R3730" s="2" t="s">
        <v>275</v>
      </c>
      <c r="S3730" s="2" t="s">
        <v>85</v>
      </c>
      <c r="T3730">
        <v>0.65</v>
      </c>
      <c r="U3730" s="1">
        <v>41005</v>
      </c>
      <c r="V3730">
        <v>2012</v>
      </c>
      <c r="W3730" s="2" t="s">
        <v>88</v>
      </c>
      <c r="X3730">
        <v>4</v>
      </c>
      <c r="Y3730">
        <v>-0.16858814247102927</v>
      </c>
    </row>
    <row r="3731" spans="1:25" x14ac:dyDescent="0.45">
      <c r="A3731">
        <v>5807</v>
      </c>
      <c r="B3731" s="1">
        <v>40504</v>
      </c>
      <c r="C3731" s="2" t="s">
        <v>34</v>
      </c>
      <c r="D3731">
        <v>41186</v>
      </c>
      <c r="E3731">
        <v>33</v>
      </c>
      <c r="F3731">
        <v>553.3415</v>
      </c>
      <c r="G3731">
        <v>0.08</v>
      </c>
      <c r="H3731" s="2" t="s">
        <v>25</v>
      </c>
      <c r="I3731">
        <v>-67.709999999999994</v>
      </c>
      <c r="J3731">
        <v>20.99</v>
      </c>
      <c r="K3731">
        <v>0.99</v>
      </c>
      <c r="L3731" s="2" t="s">
        <v>1868</v>
      </c>
      <c r="M3731" s="2" t="s">
        <v>1818</v>
      </c>
      <c r="N3731" s="2" t="s">
        <v>545</v>
      </c>
      <c r="O3731" s="2" t="s">
        <v>42</v>
      </c>
      <c r="P3731" s="2" t="s">
        <v>43</v>
      </c>
      <c r="Q3731" s="2" t="s">
        <v>44</v>
      </c>
      <c r="R3731" s="2" t="s">
        <v>1602</v>
      </c>
      <c r="S3731" s="2" t="s">
        <v>106</v>
      </c>
      <c r="T3731">
        <v>0.83</v>
      </c>
      <c r="U3731" s="1">
        <v>40505</v>
      </c>
      <c r="V3731">
        <v>2010</v>
      </c>
      <c r="W3731" s="2" t="s">
        <v>69</v>
      </c>
      <c r="X3731">
        <v>11</v>
      </c>
      <c r="Y3731">
        <v>-0.122365663880262</v>
      </c>
    </row>
    <row r="3732" spans="1:25" x14ac:dyDescent="0.45">
      <c r="A3732">
        <v>6143</v>
      </c>
      <c r="B3732" s="1">
        <v>41039</v>
      </c>
      <c r="C3732" s="2" t="s">
        <v>34</v>
      </c>
      <c r="D3732">
        <v>43493</v>
      </c>
      <c r="E3732">
        <v>22</v>
      </c>
      <c r="F3732">
        <v>152.52000000000001</v>
      </c>
      <c r="G3732">
        <v>0.03</v>
      </c>
      <c r="H3732" s="2" t="s">
        <v>25</v>
      </c>
      <c r="I3732">
        <v>-43.87</v>
      </c>
      <c r="J3732">
        <v>6.48</v>
      </c>
      <c r="K3732">
        <v>5.94</v>
      </c>
      <c r="L3732" s="2" t="s">
        <v>1865</v>
      </c>
      <c r="M3732" s="2" t="s">
        <v>1818</v>
      </c>
      <c r="N3732" s="2" t="s">
        <v>545</v>
      </c>
      <c r="O3732" s="2" t="s">
        <v>42</v>
      </c>
      <c r="P3732" s="2" t="s">
        <v>29</v>
      </c>
      <c r="Q3732" s="2" t="s">
        <v>63</v>
      </c>
      <c r="R3732" s="2" t="s">
        <v>837</v>
      </c>
      <c r="S3732" s="2" t="s">
        <v>46</v>
      </c>
      <c r="T3732">
        <v>0.37</v>
      </c>
      <c r="U3732" s="1">
        <v>41040</v>
      </c>
      <c r="V3732">
        <v>2012</v>
      </c>
      <c r="W3732" s="2" t="s">
        <v>77</v>
      </c>
      <c r="X3732">
        <v>5</v>
      </c>
      <c r="Y3732">
        <v>-0.2876344086021505</v>
      </c>
    </row>
    <row r="3733" spans="1:25" x14ac:dyDescent="0.45">
      <c r="A3733">
        <v>6152</v>
      </c>
      <c r="B3733" s="1">
        <v>41093</v>
      </c>
      <c r="C3733" s="2" t="s">
        <v>66</v>
      </c>
      <c r="D3733">
        <v>43555</v>
      </c>
      <c r="E3733">
        <v>34</v>
      </c>
      <c r="F3733">
        <v>43.54</v>
      </c>
      <c r="G3733">
        <v>0</v>
      </c>
      <c r="H3733" s="2" t="s">
        <v>25</v>
      </c>
      <c r="I3733">
        <v>-17.48</v>
      </c>
      <c r="J3733">
        <v>1.26</v>
      </c>
      <c r="K3733">
        <v>0.7</v>
      </c>
      <c r="L3733" s="2" t="s">
        <v>1857</v>
      </c>
      <c r="M3733" s="2" t="s">
        <v>1818</v>
      </c>
      <c r="N3733" s="2" t="s">
        <v>545</v>
      </c>
      <c r="O3733" s="2" t="s">
        <v>42</v>
      </c>
      <c r="P3733" s="2" t="s">
        <v>29</v>
      </c>
      <c r="Q3733" s="2" t="s">
        <v>272</v>
      </c>
      <c r="R3733" s="2" t="s">
        <v>603</v>
      </c>
      <c r="S3733" s="2" t="s">
        <v>76</v>
      </c>
      <c r="T3733">
        <v>0.81</v>
      </c>
      <c r="U3733" s="1">
        <v>41095</v>
      </c>
      <c r="V3733">
        <v>2012</v>
      </c>
      <c r="W3733" s="2" t="s">
        <v>47</v>
      </c>
      <c r="X3733">
        <v>7</v>
      </c>
      <c r="Y3733">
        <v>-0.40146991272393201</v>
      </c>
    </row>
    <row r="3734" spans="1:25" x14ac:dyDescent="0.45">
      <c r="A3734">
        <v>6283</v>
      </c>
      <c r="B3734" s="1">
        <v>40886</v>
      </c>
      <c r="C3734" s="2" t="s">
        <v>48</v>
      </c>
      <c r="D3734">
        <v>44452</v>
      </c>
      <c r="E3734">
        <v>50</v>
      </c>
      <c r="F3734">
        <v>330.27</v>
      </c>
      <c r="G3734">
        <v>7.0000000000000007E-2</v>
      </c>
      <c r="H3734" s="2" t="s">
        <v>25</v>
      </c>
      <c r="I3734">
        <v>-195.57</v>
      </c>
      <c r="J3734">
        <v>6.48</v>
      </c>
      <c r="K3734">
        <v>7.86</v>
      </c>
      <c r="L3734" s="2" t="s">
        <v>1864</v>
      </c>
      <c r="M3734" s="2" t="s">
        <v>1818</v>
      </c>
      <c r="N3734" s="2" t="s">
        <v>545</v>
      </c>
      <c r="O3734" s="2" t="s">
        <v>62</v>
      </c>
      <c r="P3734" s="2" t="s">
        <v>29</v>
      </c>
      <c r="Q3734" s="2" t="s">
        <v>63</v>
      </c>
      <c r="R3734" s="2" t="s">
        <v>939</v>
      </c>
      <c r="S3734" s="2" t="s">
        <v>46</v>
      </c>
      <c r="T3734">
        <v>0.37</v>
      </c>
      <c r="U3734" s="1">
        <v>40888</v>
      </c>
      <c r="V3734">
        <v>2011</v>
      </c>
      <c r="W3734" s="2" t="s">
        <v>100</v>
      </c>
      <c r="X3734">
        <v>12</v>
      </c>
      <c r="Y3734">
        <v>-0.59215187573803252</v>
      </c>
    </row>
    <row r="3735" spans="1:25" x14ac:dyDescent="0.45">
      <c r="A3735">
        <v>6404</v>
      </c>
      <c r="B3735" s="1">
        <v>40903</v>
      </c>
      <c r="C3735" s="2" t="s">
        <v>24</v>
      </c>
      <c r="D3735">
        <v>45506</v>
      </c>
      <c r="E3735">
        <v>3</v>
      </c>
      <c r="F3735">
        <v>448.36649999999997</v>
      </c>
      <c r="G3735">
        <v>0.03</v>
      </c>
      <c r="H3735" s="2" t="s">
        <v>25</v>
      </c>
      <c r="I3735">
        <v>-748.41</v>
      </c>
      <c r="J3735">
        <v>175.99</v>
      </c>
      <c r="K3735">
        <v>8.99</v>
      </c>
      <c r="L3735" s="2" t="s">
        <v>1860</v>
      </c>
      <c r="M3735" s="2" t="s">
        <v>1818</v>
      </c>
      <c r="N3735" s="2" t="s">
        <v>545</v>
      </c>
      <c r="O3735" s="2" t="s">
        <v>37</v>
      </c>
      <c r="P3735" s="2" t="s">
        <v>43</v>
      </c>
      <c r="Q3735" s="2" t="s">
        <v>44</v>
      </c>
      <c r="R3735" s="2" t="s">
        <v>1024</v>
      </c>
      <c r="S3735" s="2" t="s">
        <v>46</v>
      </c>
      <c r="T3735">
        <v>0.56999999999999995</v>
      </c>
      <c r="U3735" s="1">
        <v>40908</v>
      </c>
      <c r="V3735">
        <v>2011</v>
      </c>
      <c r="W3735" s="2" t="s">
        <v>100</v>
      </c>
      <c r="X3735">
        <v>12</v>
      </c>
      <c r="Y3735">
        <v>-1.6691925021160146</v>
      </c>
    </row>
    <row r="3736" spans="1:25" x14ac:dyDescent="0.45">
      <c r="A3736">
        <v>6441</v>
      </c>
      <c r="B3736" s="1">
        <v>41100</v>
      </c>
      <c r="C3736" s="2" t="s">
        <v>34</v>
      </c>
      <c r="D3736">
        <v>45767</v>
      </c>
      <c r="E3736">
        <v>49</v>
      </c>
      <c r="F3736">
        <v>841.51</v>
      </c>
      <c r="G3736">
        <v>0.05</v>
      </c>
      <c r="H3736" s="2" t="s">
        <v>57</v>
      </c>
      <c r="I3736">
        <v>20.86</v>
      </c>
      <c r="J3736">
        <v>16.91</v>
      </c>
      <c r="K3736">
        <v>6.25</v>
      </c>
      <c r="L3736" s="2" t="s">
        <v>1865</v>
      </c>
      <c r="M3736" s="2" t="s">
        <v>1818</v>
      </c>
      <c r="N3736" s="2" t="s">
        <v>545</v>
      </c>
      <c r="O3736" s="2" t="s">
        <v>42</v>
      </c>
      <c r="P3736" s="2" t="s">
        <v>29</v>
      </c>
      <c r="Q3736" s="2" t="s">
        <v>30</v>
      </c>
      <c r="R3736" s="2" t="s">
        <v>1125</v>
      </c>
      <c r="S3736" s="2" t="s">
        <v>46</v>
      </c>
      <c r="T3736">
        <v>0.57999999999999996</v>
      </c>
      <c r="U3736" s="1">
        <v>41102</v>
      </c>
      <c r="V3736">
        <v>2012</v>
      </c>
      <c r="W3736" s="2" t="s">
        <v>47</v>
      </c>
      <c r="X3736">
        <v>7</v>
      </c>
      <c r="Y3736">
        <v>2.4788772563605899E-2</v>
      </c>
    </row>
    <row r="3737" spans="1:25" x14ac:dyDescent="0.45">
      <c r="A3737">
        <v>6457</v>
      </c>
      <c r="B3737" s="1">
        <v>40172</v>
      </c>
      <c r="C3737" s="2" t="s">
        <v>24</v>
      </c>
      <c r="D3737">
        <v>45986</v>
      </c>
      <c r="E3737">
        <v>20</v>
      </c>
      <c r="F3737">
        <v>71.069999999999993</v>
      </c>
      <c r="G3737">
        <v>0.08</v>
      </c>
      <c r="H3737" s="2" t="s">
        <v>25</v>
      </c>
      <c r="I3737">
        <v>-15.09</v>
      </c>
      <c r="J3737">
        <v>3.69</v>
      </c>
      <c r="K3737">
        <v>2.5</v>
      </c>
      <c r="L3737" s="2" t="s">
        <v>1862</v>
      </c>
      <c r="M3737" s="2" t="s">
        <v>1818</v>
      </c>
      <c r="N3737" s="2" t="s">
        <v>545</v>
      </c>
      <c r="O3737" s="2" t="s">
        <v>28</v>
      </c>
      <c r="P3737" s="2" t="s">
        <v>29</v>
      </c>
      <c r="Q3737" s="2" t="s">
        <v>79</v>
      </c>
      <c r="R3737" s="2" t="s">
        <v>528</v>
      </c>
      <c r="S3737" s="2" t="s">
        <v>46</v>
      </c>
      <c r="T3737">
        <v>0.39</v>
      </c>
      <c r="U3737" s="1">
        <v>40177</v>
      </c>
      <c r="V3737">
        <v>2009</v>
      </c>
      <c r="W3737" s="2" t="s">
        <v>100</v>
      </c>
      <c r="X3737">
        <v>12</v>
      </c>
      <c r="Y3737">
        <v>-0.21232587589700297</v>
      </c>
    </row>
    <row r="3738" spans="1:25" x14ac:dyDescent="0.45">
      <c r="A3738">
        <v>6584</v>
      </c>
      <c r="B3738" s="1">
        <v>40092</v>
      </c>
      <c r="C3738" s="2" t="s">
        <v>81</v>
      </c>
      <c r="D3738">
        <v>46881</v>
      </c>
      <c r="E3738">
        <v>31</v>
      </c>
      <c r="F3738">
        <v>176.28</v>
      </c>
      <c r="G3738">
        <v>7.0000000000000007E-2</v>
      </c>
      <c r="H3738" s="2" t="s">
        <v>57</v>
      </c>
      <c r="I3738">
        <v>-80.3</v>
      </c>
      <c r="J3738">
        <v>5.18</v>
      </c>
      <c r="K3738">
        <v>5.74</v>
      </c>
      <c r="L3738" s="2" t="s">
        <v>1865</v>
      </c>
      <c r="M3738" s="2" t="s">
        <v>1818</v>
      </c>
      <c r="N3738" s="2" t="s">
        <v>545</v>
      </c>
      <c r="O3738" s="2" t="s">
        <v>42</v>
      </c>
      <c r="P3738" s="2" t="s">
        <v>29</v>
      </c>
      <c r="Q3738" s="2" t="s">
        <v>54</v>
      </c>
      <c r="R3738" s="2" t="s">
        <v>495</v>
      </c>
      <c r="S3738" s="2" t="s">
        <v>46</v>
      </c>
      <c r="T3738">
        <v>0.36</v>
      </c>
      <c r="U3738" s="1">
        <v>40094</v>
      </c>
      <c r="V3738">
        <v>2009</v>
      </c>
      <c r="W3738" s="2" t="s">
        <v>33</v>
      </c>
      <c r="X3738">
        <v>10</v>
      </c>
      <c r="Y3738">
        <v>-0.45552530065804397</v>
      </c>
    </row>
    <row r="3739" spans="1:25" x14ac:dyDescent="0.45">
      <c r="A3739">
        <v>6601</v>
      </c>
      <c r="B3739" s="1">
        <v>41106</v>
      </c>
      <c r="C3739" s="2" t="s">
        <v>24</v>
      </c>
      <c r="D3739">
        <v>46979</v>
      </c>
      <c r="E3739">
        <v>30</v>
      </c>
      <c r="F3739">
        <v>8718.4599999999991</v>
      </c>
      <c r="G3739">
        <v>0.09</v>
      </c>
      <c r="H3739" s="2" t="s">
        <v>35</v>
      </c>
      <c r="I3739">
        <v>1554.85</v>
      </c>
      <c r="J3739">
        <v>306.14</v>
      </c>
      <c r="K3739">
        <v>26.53</v>
      </c>
      <c r="L3739" s="2" t="s">
        <v>1860</v>
      </c>
      <c r="M3739" s="2" t="s">
        <v>1818</v>
      </c>
      <c r="N3739" s="2" t="s">
        <v>545</v>
      </c>
      <c r="O3739" s="2" t="s">
        <v>37</v>
      </c>
      <c r="P3739" s="2" t="s">
        <v>43</v>
      </c>
      <c r="Q3739" s="2" t="s">
        <v>192</v>
      </c>
      <c r="R3739" s="2" t="s">
        <v>924</v>
      </c>
      <c r="S3739" s="2" t="s">
        <v>40</v>
      </c>
      <c r="T3739">
        <v>0.56000000000000005</v>
      </c>
      <c r="U3739" s="1">
        <v>41108</v>
      </c>
      <c r="V3739">
        <v>2012</v>
      </c>
      <c r="W3739" s="2" t="s">
        <v>47</v>
      </c>
      <c r="X3739">
        <v>7</v>
      </c>
      <c r="Y3739">
        <v>0.17833998206105206</v>
      </c>
    </row>
    <row r="3740" spans="1:25" x14ac:dyDescent="0.45">
      <c r="A3740">
        <v>6611</v>
      </c>
      <c r="B3740" s="1">
        <v>40406</v>
      </c>
      <c r="C3740" s="2" t="s">
        <v>34</v>
      </c>
      <c r="D3740">
        <v>47040</v>
      </c>
      <c r="E3740">
        <v>38</v>
      </c>
      <c r="F3740">
        <v>487.98</v>
      </c>
      <c r="G3740">
        <v>0.01</v>
      </c>
      <c r="H3740" s="2" t="s">
        <v>25</v>
      </c>
      <c r="I3740">
        <v>8.1</v>
      </c>
      <c r="J3740">
        <v>12.53</v>
      </c>
      <c r="K3740">
        <v>7.17</v>
      </c>
      <c r="L3740" s="2" t="s">
        <v>983</v>
      </c>
      <c r="M3740" s="2" t="s">
        <v>1818</v>
      </c>
      <c r="N3740" s="2" t="s">
        <v>545</v>
      </c>
      <c r="O3740" s="2" t="s">
        <v>37</v>
      </c>
      <c r="P3740" s="2" t="s">
        <v>29</v>
      </c>
      <c r="Q3740" s="2" t="s">
        <v>54</v>
      </c>
      <c r="R3740" s="2" t="s">
        <v>1257</v>
      </c>
      <c r="S3740" s="2" t="s">
        <v>46</v>
      </c>
      <c r="T3740">
        <v>0.38</v>
      </c>
      <c r="U3740" s="1">
        <v>40407</v>
      </c>
      <c r="V3740">
        <v>2010</v>
      </c>
      <c r="W3740" s="2" t="s">
        <v>52</v>
      </c>
      <c r="X3740">
        <v>8</v>
      </c>
      <c r="Y3740">
        <v>1.6599040944300994E-2</v>
      </c>
    </row>
    <row r="3741" spans="1:25" x14ac:dyDescent="0.45">
      <c r="A3741">
        <v>6792</v>
      </c>
      <c r="B3741" s="1">
        <v>40480</v>
      </c>
      <c r="C3741" s="2" t="s">
        <v>48</v>
      </c>
      <c r="D3741">
        <v>48391</v>
      </c>
      <c r="E3741">
        <v>45</v>
      </c>
      <c r="F3741">
        <v>254.92</v>
      </c>
      <c r="G3741">
        <v>0.1</v>
      </c>
      <c r="H3741" s="2" t="s">
        <v>25</v>
      </c>
      <c r="I3741">
        <v>-99.62</v>
      </c>
      <c r="J3741">
        <v>5.98</v>
      </c>
      <c r="K3741">
        <v>5.46</v>
      </c>
      <c r="L3741" s="2" t="s">
        <v>1865</v>
      </c>
      <c r="M3741" s="2" t="s">
        <v>1818</v>
      </c>
      <c r="N3741" s="2" t="s">
        <v>545</v>
      </c>
      <c r="O3741" s="2" t="s">
        <v>42</v>
      </c>
      <c r="P3741" s="2" t="s">
        <v>29</v>
      </c>
      <c r="Q3741" s="2" t="s">
        <v>63</v>
      </c>
      <c r="R3741" s="2" t="s">
        <v>691</v>
      </c>
      <c r="S3741" s="2" t="s">
        <v>46</v>
      </c>
      <c r="T3741">
        <v>0.36</v>
      </c>
      <c r="U3741" s="1">
        <v>40481</v>
      </c>
      <c r="V3741">
        <v>2010</v>
      </c>
      <c r="W3741" s="2" t="s">
        <v>33</v>
      </c>
      <c r="X3741">
        <v>10</v>
      </c>
      <c r="Y3741">
        <v>-0.39078926722108903</v>
      </c>
    </row>
    <row r="3742" spans="1:25" x14ac:dyDescent="0.45">
      <c r="A3742">
        <v>7473</v>
      </c>
      <c r="B3742" s="1">
        <v>39978</v>
      </c>
      <c r="C3742" s="2" t="s">
        <v>48</v>
      </c>
      <c r="D3742">
        <v>53350</v>
      </c>
      <c r="E3742">
        <v>24</v>
      </c>
      <c r="F3742">
        <v>7046.61</v>
      </c>
      <c r="G3742">
        <v>0.08</v>
      </c>
      <c r="H3742" s="2" t="s">
        <v>25</v>
      </c>
      <c r="I3742">
        <v>2595.1799999999998</v>
      </c>
      <c r="J3742">
        <v>315.98</v>
      </c>
      <c r="K3742">
        <v>19.989999999999998</v>
      </c>
      <c r="L3742" s="2" t="s">
        <v>1864</v>
      </c>
      <c r="M3742" s="2" t="s">
        <v>1818</v>
      </c>
      <c r="N3742" s="2" t="s">
        <v>545</v>
      </c>
      <c r="O3742" s="2" t="s">
        <v>62</v>
      </c>
      <c r="P3742" s="2" t="s">
        <v>29</v>
      </c>
      <c r="Q3742" s="2" t="s">
        <v>54</v>
      </c>
      <c r="R3742" s="2" t="s">
        <v>725</v>
      </c>
      <c r="S3742" s="2" t="s">
        <v>46</v>
      </c>
      <c r="T3742">
        <v>0.38</v>
      </c>
      <c r="U3742" s="1">
        <v>39978</v>
      </c>
      <c r="V3742">
        <v>2009</v>
      </c>
      <c r="W3742" s="2" t="s">
        <v>56</v>
      </c>
      <c r="X3742">
        <v>6</v>
      </c>
      <c r="Y3742">
        <v>0.36828772984456354</v>
      </c>
    </row>
    <row r="3743" spans="1:25" x14ac:dyDescent="0.45">
      <c r="A3743">
        <v>7773</v>
      </c>
      <c r="B3743" s="1">
        <v>40065</v>
      </c>
      <c r="C3743" s="2" t="s">
        <v>81</v>
      </c>
      <c r="D3743">
        <v>55648</v>
      </c>
      <c r="E3743">
        <v>5</v>
      </c>
      <c r="F3743">
        <v>14.74</v>
      </c>
      <c r="G3743">
        <v>0.08</v>
      </c>
      <c r="H3743" s="2" t="s">
        <v>25</v>
      </c>
      <c r="I3743">
        <v>-2.58</v>
      </c>
      <c r="J3743">
        <v>2.88</v>
      </c>
      <c r="K3743">
        <v>0.7</v>
      </c>
      <c r="L3743" s="2" t="s">
        <v>1857</v>
      </c>
      <c r="M3743" s="2" t="s">
        <v>1818</v>
      </c>
      <c r="N3743" s="2" t="s">
        <v>545</v>
      </c>
      <c r="O3743" s="2" t="s">
        <v>42</v>
      </c>
      <c r="P3743" s="2" t="s">
        <v>29</v>
      </c>
      <c r="Q3743" s="2" t="s">
        <v>94</v>
      </c>
      <c r="R3743" s="2" t="s">
        <v>752</v>
      </c>
      <c r="S3743" s="2" t="s">
        <v>76</v>
      </c>
      <c r="T3743">
        <v>0.56000000000000005</v>
      </c>
      <c r="U3743" s="1">
        <v>40068</v>
      </c>
      <c r="V3743">
        <v>2009</v>
      </c>
      <c r="W3743" s="2" t="s">
        <v>112</v>
      </c>
      <c r="X3743">
        <v>9</v>
      </c>
      <c r="Y3743">
        <v>-0.17503392130257803</v>
      </c>
    </row>
    <row r="3744" spans="1:25" x14ac:dyDescent="0.45">
      <c r="A3744">
        <v>7783</v>
      </c>
      <c r="B3744" s="1">
        <v>40627</v>
      </c>
      <c r="C3744" s="2" t="s">
        <v>81</v>
      </c>
      <c r="D3744">
        <v>55686</v>
      </c>
      <c r="E3744">
        <v>26</v>
      </c>
      <c r="F3744">
        <v>423.14</v>
      </c>
      <c r="G3744">
        <v>0.03</v>
      </c>
      <c r="H3744" s="2" t="s">
        <v>25</v>
      </c>
      <c r="I3744">
        <v>85.51</v>
      </c>
      <c r="J3744">
        <v>15.98</v>
      </c>
      <c r="K3744">
        <v>4</v>
      </c>
      <c r="L3744" s="2" t="s">
        <v>1862</v>
      </c>
      <c r="M3744" s="2" t="s">
        <v>1818</v>
      </c>
      <c r="N3744" s="2" t="s">
        <v>545</v>
      </c>
      <c r="O3744" s="2" t="s">
        <v>42</v>
      </c>
      <c r="P3744" s="2" t="s">
        <v>43</v>
      </c>
      <c r="Q3744" s="2" t="s">
        <v>104</v>
      </c>
      <c r="R3744" s="2" t="s">
        <v>439</v>
      </c>
      <c r="S3744" s="2" t="s">
        <v>46</v>
      </c>
      <c r="T3744">
        <v>0.37</v>
      </c>
      <c r="U3744" s="1">
        <v>40629</v>
      </c>
      <c r="V3744">
        <v>2011</v>
      </c>
      <c r="W3744" s="2" t="s">
        <v>60</v>
      </c>
      <c r="X3744">
        <v>3</v>
      </c>
      <c r="Y3744">
        <v>0.20208441650517561</v>
      </c>
    </row>
    <row r="3745" spans="1:25" x14ac:dyDescent="0.45">
      <c r="A3745">
        <v>7807</v>
      </c>
      <c r="B3745" s="1">
        <v>40014</v>
      </c>
      <c r="C3745" s="2" t="s">
        <v>48</v>
      </c>
      <c r="D3745">
        <v>55847</v>
      </c>
      <c r="E3745">
        <v>21</v>
      </c>
      <c r="F3745">
        <v>133.15</v>
      </c>
      <c r="G3745">
        <v>0.05</v>
      </c>
      <c r="H3745" s="2" t="s">
        <v>25</v>
      </c>
      <c r="I3745">
        <v>-51.43</v>
      </c>
      <c r="J3745">
        <v>6.28</v>
      </c>
      <c r="K3745">
        <v>5.36</v>
      </c>
      <c r="L3745" s="2" t="s">
        <v>1860</v>
      </c>
      <c r="M3745" s="2" t="s">
        <v>1818</v>
      </c>
      <c r="N3745" s="2" t="s">
        <v>545</v>
      </c>
      <c r="O3745" s="2" t="s">
        <v>37</v>
      </c>
      <c r="P3745" s="2" t="s">
        <v>29</v>
      </c>
      <c r="Q3745" s="2" t="s">
        <v>54</v>
      </c>
      <c r="R3745" s="2" t="s">
        <v>1033</v>
      </c>
      <c r="S3745" s="2" t="s">
        <v>46</v>
      </c>
      <c r="T3745">
        <v>0.4</v>
      </c>
      <c r="U3745" s="1">
        <v>40017</v>
      </c>
      <c r="V3745">
        <v>2009</v>
      </c>
      <c r="W3745" s="2" t="s">
        <v>47</v>
      </c>
      <c r="X3745">
        <v>7</v>
      </c>
      <c r="Y3745">
        <v>-0.38625610214044309</v>
      </c>
    </row>
    <row r="3746" spans="1:25" x14ac:dyDescent="0.45">
      <c r="A3746">
        <v>7859</v>
      </c>
      <c r="B3746" s="1">
        <v>39944</v>
      </c>
      <c r="C3746" s="2" t="s">
        <v>34</v>
      </c>
      <c r="D3746">
        <v>56197</v>
      </c>
      <c r="E3746">
        <v>11</v>
      </c>
      <c r="F3746">
        <v>28.63</v>
      </c>
      <c r="G3746">
        <v>0.09</v>
      </c>
      <c r="H3746" s="2" t="s">
        <v>57</v>
      </c>
      <c r="I3746">
        <v>-21.17</v>
      </c>
      <c r="J3746">
        <v>1.74</v>
      </c>
      <c r="K3746">
        <v>4.08</v>
      </c>
      <c r="L3746" s="2" t="s">
        <v>1860</v>
      </c>
      <c r="M3746" s="2" t="s">
        <v>1818</v>
      </c>
      <c r="N3746" s="2" t="s">
        <v>545</v>
      </c>
      <c r="O3746" s="2" t="s">
        <v>37</v>
      </c>
      <c r="P3746" s="2" t="s">
        <v>73</v>
      </c>
      <c r="Q3746" s="2" t="s">
        <v>74</v>
      </c>
      <c r="R3746" s="2" t="s">
        <v>371</v>
      </c>
      <c r="S3746" s="2" t="s">
        <v>106</v>
      </c>
      <c r="T3746">
        <v>0.53</v>
      </c>
      <c r="U3746" s="1">
        <v>39946</v>
      </c>
      <c r="V3746">
        <v>2009</v>
      </c>
      <c r="W3746" s="2" t="s">
        <v>77</v>
      </c>
      <c r="X3746">
        <v>5</v>
      </c>
      <c r="Y3746">
        <v>-0.73943415997205741</v>
      </c>
    </row>
    <row r="3747" spans="1:25" x14ac:dyDescent="0.45">
      <c r="A3747">
        <v>7905</v>
      </c>
      <c r="B3747" s="1">
        <v>41157</v>
      </c>
      <c r="C3747" s="2" t="s">
        <v>66</v>
      </c>
      <c r="D3747">
        <v>56548</v>
      </c>
      <c r="E3747">
        <v>7</v>
      </c>
      <c r="F3747">
        <v>1339.0239999999999</v>
      </c>
      <c r="G3747">
        <v>0.03</v>
      </c>
      <c r="H3747" s="2" t="s">
        <v>35</v>
      </c>
      <c r="I3747">
        <v>-211.51</v>
      </c>
      <c r="J3747">
        <v>218.75</v>
      </c>
      <c r="K3747">
        <v>69.64</v>
      </c>
      <c r="L3747" s="2" t="s">
        <v>1862</v>
      </c>
      <c r="M3747" s="2" t="s">
        <v>1818</v>
      </c>
      <c r="N3747" s="2" t="s">
        <v>545</v>
      </c>
      <c r="O3747" s="2" t="s">
        <v>28</v>
      </c>
      <c r="P3747" s="2" t="s">
        <v>73</v>
      </c>
      <c r="Q3747" s="2" t="s">
        <v>175</v>
      </c>
      <c r="R3747" s="2" t="s">
        <v>1692</v>
      </c>
      <c r="S3747" s="2" t="s">
        <v>85</v>
      </c>
      <c r="T3747">
        <v>0.77</v>
      </c>
      <c r="U3747" s="1">
        <v>41159</v>
      </c>
      <c r="V3747">
        <v>2012</v>
      </c>
      <c r="W3747" s="2" t="s">
        <v>112</v>
      </c>
      <c r="X3747">
        <v>9</v>
      </c>
      <c r="Y3747">
        <v>-0.15795833383120841</v>
      </c>
    </row>
    <row r="3748" spans="1:25" x14ac:dyDescent="0.45">
      <c r="A3748">
        <v>8291</v>
      </c>
      <c r="B3748" s="1">
        <v>39818</v>
      </c>
      <c r="C3748" s="2" t="s">
        <v>34</v>
      </c>
      <c r="D3748">
        <v>59232</v>
      </c>
      <c r="E3748">
        <v>23</v>
      </c>
      <c r="F3748">
        <v>725.43</v>
      </c>
      <c r="G3748">
        <v>0</v>
      </c>
      <c r="H3748" s="2" t="s">
        <v>25</v>
      </c>
      <c r="I3748">
        <v>245.97</v>
      </c>
      <c r="J3748">
        <v>30.98</v>
      </c>
      <c r="K3748">
        <v>5.76</v>
      </c>
      <c r="L3748" s="2" t="s">
        <v>932</v>
      </c>
      <c r="M3748" s="2" t="s">
        <v>1818</v>
      </c>
      <c r="N3748" s="2" t="s">
        <v>545</v>
      </c>
      <c r="O3748" s="2" t="s">
        <v>62</v>
      </c>
      <c r="P3748" s="2" t="s">
        <v>29</v>
      </c>
      <c r="Q3748" s="2" t="s">
        <v>63</v>
      </c>
      <c r="R3748" s="2" t="s">
        <v>502</v>
      </c>
      <c r="S3748" s="2" t="s">
        <v>46</v>
      </c>
      <c r="T3748">
        <v>0.4</v>
      </c>
      <c r="U3748" s="1">
        <v>39820</v>
      </c>
      <c r="V3748">
        <v>2009</v>
      </c>
      <c r="W3748" s="2" t="s">
        <v>107</v>
      </c>
      <c r="X3748">
        <v>1</v>
      </c>
      <c r="Y3748">
        <v>0.33906786319837889</v>
      </c>
    </row>
    <row r="3749" spans="1:25" x14ac:dyDescent="0.45">
      <c r="A3749">
        <v>8390</v>
      </c>
      <c r="B3749" s="1">
        <v>40422</v>
      </c>
      <c r="C3749" s="2" t="s">
        <v>66</v>
      </c>
      <c r="D3749">
        <v>59939</v>
      </c>
      <c r="E3749">
        <v>42</v>
      </c>
      <c r="F3749">
        <v>130.96</v>
      </c>
      <c r="G3749">
        <v>0.05</v>
      </c>
      <c r="H3749" s="2" t="s">
        <v>25</v>
      </c>
      <c r="I3749">
        <v>-66.739999999999995</v>
      </c>
      <c r="J3749">
        <v>3.14</v>
      </c>
      <c r="K3749">
        <v>1.92</v>
      </c>
      <c r="L3749" s="2" t="s">
        <v>1861</v>
      </c>
      <c r="M3749" s="2" t="s">
        <v>1818</v>
      </c>
      <c r="N3749" s="2" t="s">
        <v>545</v>
      </c>
      <c r="O3749" s="2" t="s">
        <v>28</v>
      </c>
      <c r="P3749" s="2" t="s">
        <v>29</v>
      </c>
      <c r="Q3749" s="2" t="s">
        <v>147</v>
      </c>
      <c r="R3749" s="2" t="s">
        <v>566</v>
      </c>
      <c r="S3749" s="2" t="s">
        <v>76</v>
      </c>
      <c r="T3749">
        <v>0.84</v>
      </c>
      <c r="U3749" s="1">
        <v>40422</v>
      </c>
      <c r="V3749">
        <v>2010</v>
      </c>
      <c r="W3749" s="2" t="s">
        <v>112</v>
      </c>
      <c r="X3749">
        <v>9</v>
      </c>
      <c r="Y3749">
        <v>-0.50962125839951122</v>
      </c>
    </row>
    <row r="3750" spans="1:25" x14ac:dyDescent="0.45">
      <c r="A3750">
        <v>8398</v>
      </c>
      <c r="B3750" s="1">
        <v>40862</v>
      </c>
      <c r="C3750" s="2" t="s">
        <v>24</v>
      </c>
      <c r="D3750">
        <v>59973</v>
      </c>
      <c r="E3750">
        <v>29</v>
      </c>
      <c r="F3750">
        <v>11039.75</v>
      </c>
      <c r="G3750">
        <v>0.06</v>
      </c>
      <c r="H3750" s="2" t="s">
        <v>35</v>
      </c>
      <c r="I3750">
        <v>2148.9699999999998</v>
      </c>
      <c r="J3750">
        <v>400.97</v>
      </c>
      <c r="K3750">
        <v>14.7</v>
      </c>
      <c r="L3750" s="2" t="s">
        <v>1862</v>
      </c>
      <c r="M3750" s="2" t="s">
        <v>1818</v>
      </c>
      <c r="N3750" s="2" t="s">
        <v>545</v>
      </c>
      <c r="O3750" s="2" t="s">
        <v>28</v>
      </c>
      <c r="P3750" s="2" t="s">
        <v>43</v>
      </c>
      <c r="Q3750" s="2" t="s">
        <v>192</v>
      </c>
      <c r="R3750" s="2" t="s">
        <v>1747</v>
      </c>
      <c r="S3750" s="2" t="s">
        <v>40</v>
      </c>
      <c r="T3750">
        <v>0.59</v>
      </c>
      <c r="U3750" s="1">
        <v>40862</v>
      </c>
      <c r="V3750">
        <v>2011</v>
      </c>
      <c r="W3750" s="2" t="s">
        <v>69</v>
      </c>
      <c r="X3750">
        <v>11</v>
      </c>
      <c r="Y3750">
        <v>0.19465748771484859</v>
      </c>
    </row>
    <row r="3751" spans="1:25" x14ac:dyDescent="0.45">
      <c r="A3751">
        <v>370</v>
      </c>
      <c r="B3751" s="1">
        <v>40500</v>
      </c>
      <c r="C3751" s="2" t="s">
        <v>48</v>
      </c>
      <c r="D3751">
        <v>2563</v>
      </c>
      <c r="E3751">
        <v>12</v>
      </c>
      <c r="F3751">
        <v>31.77</v>
      </c>
      <c r="G3751">
        <v>0.04</v>
      </c>
      <c r="H3751" s="2" t="s">
        <v>25</v>
      </c>
      <c r="I3751">
        <v>8.34</v>
      </c>
      <c r="J3751">
        <v>2.61</v>
      </c>
      <c r="K3751">
        <v>0.5</v>
      </c>
      <c r="L3751" s="2" t="s">
        <v>1554</v>
      </c>
      <c r="M3751" s="2" t="s">
        <v>1818</v>
      </c>
      <c r="N3751" s="2" t="s">
        <v>545</v>
      </c>
      <c r="O3751" s="2" t="s">
        <v>28</v>
      </c>
      <c r="P3751" s="2" t="s">
        <v>29</v>
      </c>
      <c r="Q3751" s="2" t="s">
        <v>89</v>
      </c>
      <c r="R3751" s="2" t="s">
        <v>329</v>
      </c>
      <c r="S3751" s="2" t="s">
        <v>46</v>
      </c>
      <c r="T3751">
        <v>0.39</v>
      </c>
      <c r="U3751" s="1">
        <v>40501</v>
      </c>
      <c r="V3751">
        <v>2010</v>
      </c>
      <c r="W3751" s="2" t="s">
        <v>69</v>
      </c>
      <c r="X3751">
        <v>11</v>
      </c>
      <c r="Y3751">
        <v>0.26251180358829085</v>
      </c>
    </row>
    <row r="3752" spans="1:25" x14ac:dyDescent="0.45">
      <c r="A3752">
        <v>408</v>
      </c>
      <c r="B3752" s="1">
        <v>40506</v>
      </c>
      <c r="C3752" s="2" t="s">
        <v>48</v>
      </c>
      <c r="D3752">
        <v>2759</v>
      </c>
      <c r="E3752">
        <v>25</v>
      </c>
      <c r="F3752">
        <v>827.47</v>
      </c>
      <c r="G3752">
        <v>0</v>
      </c>
      <c r="H3752" s="2" t="s">
        <v>25</v>
      </c>
      <c r="I3752">
        <v>45.37</v>
      </c>
      <c r="J3752">
        <v>30.98</v>
      </c>
      <c r="K3752">
        <v>6.5</v>
      </c>
      <c r="L3752" s="2" t="s">
        <v>1554</v>
      </c>
      <c r="M3752" s="2" t="s">
        <v>1818</v>
      </c>
      <c r="N3752" s="2" t="s">
        <v>545</v>
      </c>
      <c r="O3752" s="2" t="s">
        <v>28</v>
      </c>
      <c r="P3752" s="2" t="s">
        <v>43</v>
      </c>
      <c r="Q3752" s="2" t="s">
        <v>104</v>
      </c>
      <c r="R3752" s="2" t="s">
        <v>490</v>
      </c>
      <c r="S3752" s="2" t="s">
        <v>46</v>
      </c>
      <c r="T3752">
        <v>0.64</v>
      </c>
      <c r="U3752" s="1">
        <v>40508</v>
      </c>
      <c r="V3752">
        <v>2010</v>
      </c>
      <c r="W3752" s="2" t="s">
        <v>69</v>
      </c>
      <c r="X3752">
        <v>11</v>
      </c>
      <c r="Y3752">
        <v>5.4829782348604778E-2</v>
      </c>
    </row>
    <row r="3753" spans="1:25" x14ac:dyDescent="0.45">
      <c r="A3753">
        <v>748</v>
      </c>
      <c r="B3753" s="1">
        <v>40460</v>
      </c>
      <c r="C3753" s="2" t="s">
        <v>24</v>
      </c>
      <c r="D3753">
        <v>5350</v>
      </c>
      <c r="E3753">
        <v>50</v>
      </c>
      <c r="F3753">
        <v>7017.42</v>
      </c>
      <c r="G3753">
        <v>0.08</v>
      </c>
      <c r="H3753" s="2" t="s">
        <v>25</v>
      </c>
      <c r="I3753">
        <v>595.20000000000005</v>
      </c>
      <c r="J3753">
        <v>140.85</v>
      </c>
      <c r="K3753">
        <v>19.989999999999998</v>
      </c>
      <c r="L3753" s="2" t="s">
        <v>1869</v>
      </c>
      <c r="M3753" s="2" t="s">
        <v>1818</v>
      </c>
      <c r="N3753" s="2" t="s">
        <v>545</v>
      </c>
      <c r="O3753" s="2" t="s">
        <v>37</v>
      </c>
      <c r="P3753" s="2" t="s">
        <v>29</v>
      </c>
      <c r="Q3753" s="2" t="s">
        <v>30</v>
      </c>
      <c r="R3753" s="2" t="s">
        <v>441</v>
      </c>
      <c r="S3753" s="2" t="s">
        <v>46</v>
      </c>
      <c r="T3753">
        <v>0.73</v>
      </c>
      <c r="U3753" s="1">
        <v>40467</v>
      </c>
      <c r="V3753">
        <v>2010</v>
      </c>
      <c r="W3753" s="2" t="s">
        <v>33</v>
      </c>
      <c r="X3753">
        <v>10</v>
      </c>
      <c r="Y3753">
        <v>8.4817497028822561E-2</v>
      </c>
    </row>
    <row r="3754" spans="1:25" x14ac:dyDescent="0.45">
      <c r="A3754">
        <v>1627</v>
      </c>
      <c r="B3754" s="1">
        <v>40172</v>
      </c>
      <c r="C3754" s="2" t="s">
        <v>24</v>
      </c>
      <c r="D3754">
        <v>11777</v>
      </c>
      <c r="E3754">
        <v>39</v>
      </c>
      <c r="F3754">
        <v>651.45000000000005</v>
      </c>
      <c r="G3754">
        <v>7.0000000000000007E-2</v>
      </c>
      <c r="H3754" s="2" t="s">
        <v>25</v>
      </c>
      <c r="I3754">
        <v>-160.56</v>
      </c>
      <c r="J3754">
        <v>17.7</v>
      </c>
      <c r="K3754">
        <v>9.4700000000000006</v>
      </c>
      <c r="L3754" s="2" t="s">
        <v>848</v>
      </c>
      <c r="M3754" s="2" t="s">
        <v>1818</v>
      </c>
      <c r="N3754" s="2" t="s">
        <v>545</v>
      </c>
      <c r="O3754" s="2" t="s">
        <v>37</v>
      </c>
      <c r="P3754" s="2" t="s">
        <v>29</v>
      </c>
      <c r="Q3754" s="2" t="s">
        <v>30</v>
      </c>
      <c r="R3754" s="2" t="s">
        <v>1610</v>
      </c>
      <c r="S3754" s="2" t="s">
        <v>46</v>
      </c>
      <c r="T3754">
        <v>0.59</v>
      </c>
      <c r="U3754" s="1">
        <v>40179</v>
      </c>
      <c r="V3754">
        <v>2009</v>
      </c>
      <c r="W3754" s="2" t="s">
        <v>100</v>
      </c>
      <c r="X3754">
        <v>12</v>
      </c>
      <c r="Y3754">
        <v>-0.24646557679023715</v>
      </c>
    </row>
    <row r="3755" spans="1:25" x14ac:dyDescent="0.45">
      <c r="A3755">
        <v>1728</v>
      </c>
      <c r="B3755" s="1">
        <v>40538</v>
      </c>
      <c r="C3755" s="2" t="s">
        <v>66</v>
      </c>
      <c r="D3755">
        <v>12420</v>
      </c>
      <c r="E3755">
        <v>34</v>
      </c>
      <c r="F3755">
        <v>536.25</v>
      </c>
      <c r="G3755">
        <v>0.06</v>
      </c>
      <c r="H3755" s="2" t="s">
        <v>57</v>
      </c>
      <c r="I3755">
        <v>-166.75</v>
      </c>
      <c r="J3755">
        <v>15.99</v>
      </c>
      <c r="K3755">
        <v>13.18</v>
      </c>
      <c r="L3755" s="2" t="s">
        <v>1870</v>
      </c>
      <c r="M3755" s="2" t="s">
        <v>1818</v>
      </c>
      <c r="N3755" s="2" t="s">
        <v>545</v>
      </c>
      <c r="O3755" s="2" t="s">
        <v>62</v>
      </c>
      <c r="P3755" s="2" t="s">
        <v>29</v>
      </c>
      <c r="Q3755" s="2" t="s">
        <v>54</v>
      </c>
      <c r="R3755" s="2" t="s">
        <v>92</v>
      </c>
      <c r="S3755" s="2" t="s">
        <v>46</v>
      </c>
      <c r="T3755">
        <v>0.37</v>
      </c>
      <c r="U3755" s="1">
        <v>40538</v>
      </c>
      <c r="V3755">
        <v>2010</v>
      </c>
      <c r="W3755" s="2" t="s">
        <v>100</v>
      </c>
      <c r="X3755">
        <v>12</v>
      </c>
      <c r="Y3755">
        <v>-0.31095571095571095</v>
      </c>
    </row>
    <row r="3756" spans="1:25" x14ac:dyDescent="0.45">
      <c r="A3756">
        <v>1757</v>
      </c>
      <c r="B3756" s="1">
        <v>40831</v>
      </c>
      <c r="C3756" s="2" t="s">
        <v>66</v>
      </c>
      <c r="D3756">
        <v>12611</v>
      </c>
      <c r="E3756">
        <v>13</v>
      </c>
      <c r="F3756">
        <v>189.99</v>
      </c>
      <c r="G3756">
        <v>0.03</v>
      </c>
      <c r="H3756" s="2" t="s">
        <v>57</v>
      </c>
      <c r="I3756">
        <v>72.819999999999993</v>
      </c>
      <c r="J3756">
        <v>12.97</v>
      </c>
      <c r="K3756">
        <v>1.49</v>
      </c>
      <c r="L3756" s="2" t="s">
        <v>1871</v>
      </c>
      <c r="M3756" s="2" t="s">
        <v>1818</v>
      </c>
      <c r="N3756" s="2" t="s">
        <v>545</v>
      </c>
      <c r="O3756" s="2" t="s">
        <v>62</v>
      </c>
      <c r="P3756" s="2" t="s">
        <v>29</v>
      </c>
      <c r="Q3756" s="2" t="s">
        <v>54</v>
      </c>
      <c r="R3756" s="2" t="s">
        <v>1104</v>
      </c>
      <c r="S3756" s="2" t="s">
        <v>46</v>
      </c>
      <c r="T3756">
        <v>0.35</v>
      </c>
      <c r="U3756" s="1">
        <v>40833</v>
      </c>
      <c r="V3756">
        <v>2011</v>
      </c>
      <c r="W3756" s="2" t="s">
        <v>33</v>
      </c>
      <c r="X3756">
        <v>10</v>
      </c>
      <c r="Y3756">
        <v>0.3832833307016158</v>
      </c>
    </row>
    <row r="3757" spans="1:25" x14ac:dyDescent="0.45">
      <c r="A3757">
        <v>1769</v>
      </c>
      <c r="B3757" s="1">
        <v>39828</v>
      </c>
      <c r="C3757" s="2" t="s">
        <v>34</v>
      </c>
      <c r="D3757">
        <v>12676</v>
      </c>
      <c r="E3757">
        <v>25</v>
      </c>
      <c r="F3757">
        <v>201.06</v>
      </c>
      <c r="G3757">
        <v>0.08</v>
      </c>
      <c r="H3757" s="2" t="s">
        <v>57</v>
      </c>
      <c r="I3757">
        <v>-80.86</v>
      </c>
      <c r="J3757">
        <v>8.09</v>
      </c>
      <c r="K3757">
        <v>7.96</v>
      </c>
      <c r="L3757" s="2" t="s">
        <v>1872</v>
      </c>
      <c r="M3757" s="2" t="s">
        <v>1818</v>
      </c>
      <c r="N3757" s="2" t="s">
        <v>545</v>
      </c>
      <c r="O3757" s="2" t="s">
        <v>62</v>
      </c>
      <c r="P3757" s="2" t="s">
        <v>73</v>
      </c>
      <c r="Q3757" s="2" t="s">
        <v>74</v>
      </c>
      <c r="R3757" s="2" t="s">
        <v>1661</v>
      </c>
      <c r="S3757" s="2" t="s">
        <v>46</v>
      </c>
      <c r="T3757">
        <v>0.49</v>
      </c>
      <c r="U3757" s="1">
        <v>39829</v>
      </c>
      <c r="V3757">
        <v>2009</v>
      </c>
      <c r="W3757" s="2" t="s">
        <v>107</v>
      </c>
      <c r="X3757">
        <v>1</v>
      </c>
      <c r="Y3757">
        <v>-0.4021685069133592</v>
      </c>
    </row>
    <row r="3758" spans="1:25" x14ac:dyDescent="0.45">
      <c r="A3758">
        <v>1798</v>
      </c>
      <c r="B3758" s="1">
        <v>40820</v>
      </c>
      <c r="C3758" s="2" t="s">
        <v>48</v>
      </c>
      <c r="D3758">
        <v>12871</v>
      </c>
      <c r="E3758">
        <v>46</v>
      </c>
      <c r="F3758">
        <v>459.26</v>
      </c>
      <c r="G3758">
        <v>0.08</v>
      </c>
      <c r="H3758" s="2" t="s">
        <v>25</v>
      </c>
      <c r="I3758">
        <v>-54.12</v>
      </c>
      <c r="J3758">
        <v>10.23</v>
      </c>
      <c r="K3758">
        <v>4.68</v>
      </c>
      <c r="L3758" s="2" t="s">
        <v>1408</v>
      </c>
      <c r="M3758" s="2" t="s">
        <v>1818</v>
      </c>
      <c r="N3758" s="2" t="s">
        <v>545</v>
      </c>
      <c r="O3758" s="2" t="s">
        <v>28</v>
      </c>
      <c r="P3758" s="2" t="s">
        <v>29</v>
      </c>
      <c r="Q3758" s="2" t="s">
        <v>147</v>
      </c>
      <c r="R3758" s="2" t="s">
        <v>894</v>
      </c>
      <c r="S3758" s="2" t="s">
        <v>106</v>
      </c>
      <c r="T3758">
        <v>0.59</v>
      </c>
      <c r="U3758" s="1">
        <v>40822</v>
      </c>
      <c r="V3758">
        <v>2011</v>
      </c>
      <c r="W3758" s="2" t="s">
        <v>33</v>
      </c>
      <c r="X3758">
        <v>10</v>
      </c>
      <c r="Y3758">
        <v>-0.11784174541653965</v>
      </c>
    </row>
    <row r="3759" spans="1:25" x14ac:dyDescent="0.45">
      <c r="A3759">
        <v>2103</v>
      </c>
      <c r="B3759" s="1">
        <v>40151</v>
      </c>
      <c r="C3759" s="2" t="s">
        <v>24</v>
      </c>
      <c r="D3759">
        <v>15040</v>
      </c>
      <c r="E3759">
        <v>48</v>
      </c>
      <c r="F3759">
        <v>410.35</v>
      </c>
      <c r="G3759">
        <v>0.1</v>
      </c>
      <c r="H3759" s="2" t="s">
        <v>57</v>
      </c>
      <c r="I3759">
        <v>114.02</v>
      </c>
      <c r="J3759">
        <v>9.11</v>
      </c>
      <c r="K3759">
        <v>2.15</v>
      </c>
      <c r="L3759" s="2" t="s">
        <v>1869</v>
      </c>
      <c r="M3759" s="2" t="s">
        <v>1818</v>
      </c>
      <c r="N3759" s="2" t="s">
        <v>545</v>
      </c>
      <c r="O3759" s="2" t="s">
        <v>37</v>
      </c>
      <c r="P3759" s="2" t="s">
        <v>29</v>
      </c>
      <c r="Q3759" s="2" t="s">
        <v>63</v>
      </c>
      <c r="R3759" s="2" t="s">
        <v>1288</v>
      </c>
      <c r="S3759" s="2" t="s">
        <v>76</v>
      </c>
      <c r="T3759">
        <v>0.4</v>
      </c>
      <c r="U3759" s="1">
        <v>40155</v>
      </c>
      <c r="V3759">
        <v>2009</v>
      </c>
      <c r="W3759" s="2" t="s">
        <v>100</v>
      </c>
      <c r="X3759">
        <v>12</v>
      </c>
      <c r="Y3759">
        <v>0.27786036310466672</v>
      </c>
    </row>
    <row r="3760" spans="1:25" x14ac:dyDescent="0.45">
      <c r="A3760">
        <v>2159</v>
      </c>
      <c r="B3760" s="1">
        <v>40926</v>
      </c>
      <c r="C3760" s="2" t="s">
        <v>66</v>
      </c>
      <c r="D3760">
        <v>15491</v>
      </c>
      <c r="E3760">
        <v>5</v>
      </c>
      <c r="F3760">
        <v>901.37400000000002</v>
      </c>
      <c r="G3760">
        <v>0.01</v>
      </c>
      <c r="H3760" s="2" t="s">
        <v>25</v>
      </c>
      <c r="I3760">
        <v>-648.65</v>
      </c>
      <c r="J3760">
        <v>205.99</v>
      </c>
      <c r="K3760">
        <v>2.5</v>
      </c>
      <c r="L3760" s="2" t="s">
        <v>1408</v>
      </c>
      <c r="M3760" s="2" t="s">
        <v>1818</v>
      </c>
      <c r="N3760" s="2" t="s">
        <v>545</v>
      </c>
      <c r="O3760" s="2" t="s">
        <v>28</v>
      </c>
      <c r="P3760" s="2" t="s">
        <v>43</v>
      </c>
      <c r="Q3760" s="2" t="s">
        <v>44</v>
      </c>
      <c r="R3760" s="2" t="s">
        <v>1269</v>
      </c>
      <c r="S3760" s="2" t="s">
        <v>46</v>
      </c>
      <c r="T3760">
        <v>0.59</v>
      </c>
      <c r="U3760" s="1">
        <v>40926</v>
      </c>
      <c r="V3760">
        <v>2012</v>
      </c>
      <c r="W3760" s="2" t="s">
        <v>107</v>
      </c>
      <c r="X3760">
        <v>1</v>
      </c>
      <c r="Y3760">
        <v>-0.71962359686434263</v>
      </c>
    </row>
    <row r="3761" spans="1:25" x14ac:dyDescent="0.45">
      <c r="A3761">
        <v>2359</v>
      </c>
      <c r="B3761" s="1">
        <v>40101</v>
      </c>
      <c r="C3761" s="2" t="s">
        <v>34</v>
      </c>
      <c r="D3761">
        <v>17028</v>
      </c>
      <c r="E3761">
        <v>19</v>
      </c>
      <c r="F3761">
        <v>513.5</v>
      </c>
      <c r="G3761">
        <v>0.02</v>
      </c>
      <c r="H3761" s="2" t="s">
        <v>25</v>
      </c>
      <c r="I3761">
        <v>82.96</v>
      </c>
      <c r="J3761">
        <v>25.99</v>
      </c>
      <c r="K3761">
        <v>5.37</v>
      </c>
      <c r="L3761" s="2" t="s">
        <v>1872</v>
      </c>
      <c r="M3761" s="2" t="s">
        <v>1818</v>
      </c>
      <c r="N3761" s="2" t="s">
        <v>545</v>
      </c>
      <c r="O3761" s="2" t="s">
        <v>62</v>
      </c>
      <c r="P3761" s="2" t="s">
        <v>29</v>
      </c>
      <c r="Q3761" s="2" t="s">
        <v>94</v>
      </c>
      <c r="R3761" s="2" t="s">
        <v>1873</v>
      </c>
      <c r="S3761" s="2" t="s">
        <v>46</v>
      </c>
      <c r="T3761">
        <v>0.56000000000000005</v>
      </c>
      <c r="U3761" s="1">
        <v>40103</v>
      </c>
      <c r="V3761">
        <v>2009</v>
      </c>
      <c r="W3761" s="2" t="s">
        <v>33</v>
      </c>
      <c r="X3761">
        <v>10</v>
      </c>
      <c r="Y3761">
        <v>0.16155793573515093</v>
      </c>
    </row>
    <row r="3762" spans="1:25" x14ac:dyDescent="0.45">
      <c r="A3762">
        <v>2458</v>
      </c>
      <c r="B3762" s="1">
        <v>40324</v>
      </c>
      <c r="C3762" s="2" t="s">
        <v>81</v>
      </c>
      <c r="D3762">
        <v>17859</v>
      </c>
      <c r="E3762">
        <v>7</v>
      </c>
      <c r="F3762">
        <v>182.89</v>
      </c>
      <c r="G3762">
        <v>7.0000000000000007E-2</v>
      </c>
      <c r="H3762" s="2" t="s">
        <v>25</v>
      </c>
      <c r="I3762">
        <v>-99.3</v>
      </c>
      <c r="J3762">
        <v>27.48</v>
      </c>
      <c r="K3762">
        <v>4</v>
      </c>
      <c r="L3762" s="2" t="s">
        <v>848</v>
      </c>
      <c r="M3762" s="2" t="s">
        <v>1818</v>
      </c>
      <c r="N3762" s="2" t="s">
        <v>545</v>
      </c>
      <c r="O3762" s="2" t="s">
        <v>37</v>
      </c>
      <c r="P3762" s="2" t="s">
        <v>43</v>
      </c>
      <c r="Q3762" s="2" t="s">
        <v>104</v>
      </c>
      <c r="R3762" s="2" t="s">
        <v>620</v>
      </c>
      <c r="S3762" s="2" t="s">
        <v>46</v>
      </c>
      <c r="T3762">
        <v>0.75</v>
      </c>
      <c r="U3762" s="1">
        <v>40326</v>
      </c>
      <c r="V3762">
        <v>2010</v>
      </c>
      <c r="W3762" s="2" t="s">
        <v>77</v>
      </c>
      <c r="X3762">
        <v>5</v>
      </c>
      <c r="Y3762">
        <v>-0.54294931379517741</v>
      </c>
    </row>
    <row r="3763" spans="1:25" x14ac:dyDescent="0.45">
      <c r="A3763">
        <v>2524</v>
      </c>
      <c r="B3763" s="1">
        <v>40711</v>
      </c>
      <c r="C3763" s="2" t="s">
        <v>66</v>
      </c>
      <c r="D3763">
        <v>18340</v>
      </c>
      <c r="E3763">
        <v>20</v>
      </c>
      <c r="F3763">
        <v>148.65</v>
      </c>
      <c r="G3763">
        <v>0.1</v>
      </c>
      <c r="H3763" s="2" t="s">
        <v>57</v>
      </c>
      <c r="I3763">
        <v>-142.78</v>
      </c>
      <c r="J3763">
        <v>7.28</v>
      </c>
      <c r="K3763">
        <v>11.15</v>
      </c>
      <c r="L3763" s="2" t="s">
        <v>848</v>
      </c>
      <c r="M3763" s="2" t="s">
        <v>1818</v>
      </c>
      <c r="N3763" s="2" t="s">
        <v>545</v>
      </c>
      <c r="O3763" s="2" t="s">
        <v>37</v>
      </c>
      <c r="P3763" s="2" t="s">
        <v>29</v>
      </c>
      <c r="Q3763" s="2" t="s">
        <v>63</v>
      </c>
      <c r="R3763" s="2" t="s">
        <v>538</v>
      </c>
      <c r="S3763" s="2" t="s">
        <v>46</v>
      </c>
      <c r="T3763">
        <v>0.37</v>
      </c>
      <c r="U3763" s="1">
        <v>40712</v>
      </c>
      <c r="V3763">
        <v>2011</v>
      </c>
      <c r="W3763" s="2" t="s">
        <v>56</v>
      </c>
      <c r="X3763">
        <v>6</v>
      </c>
      <c r="Y3763">
        <v>-0.96051126807938103</v>
      </c>
    </row>
    <row r="3764" spans="1:25" x14ac:dyDescent="0.45">
      <c r="A3764">
        <v>2866</v>
      </c>
      <c r="B3764" s="1">
        <v>40219</v>
      </c>
      <c r="C3764" s="2" t="s">
        <v>24</v>
      </c>
      <c r="D3764">
        <v>20704</v>
      </c>
      <c r="E3764">
        <v>1</v>
      </c>
      <c r="F3764">
        <v>5.63</v>
      </c>
      <c r="G3764">
        <v>0.03</v>
      </c>
      <c r="H3764" s="2" t="s">
        <v>25</v>
      </c>
      <c r="I3764">
        <v>-3.55</v>
      </c>
      <c r="J3764">
        <v>4.71</v>
      </c>
      <c r="K3764">
        <v>0.7</v>
      </c>
      <c r="L3764" s="2" t="s">
        <v>1871</v>
      </c>
      <c r="M3764" s="2" t="s">
        <v>1818</v>
      </c>
      <c r="N3764" s="2" t="s">
        <v>545</v>
      </c>
      <c r="O3764" s="2" t="s">
        <v>62</v>
      </c>
      <c r="P3764" s="2" t="s">
        <v>29</v>
      </c>
      <c r="Q3764" s="2" t="s">
        <v>272</v>
      </c>
      <c r="R3764" s="2" t="s">
        <v>1251</v>
      </c>
      <c r="S3764" s="2" t="s">
        <v>76</v>
      </c>
      <c r="T3764">
        <v>0.8</v>
      </c>
      <c r="U3764" s="1">
        <v>40219</v>
      </c>
      <c r="V3764">
        <v>2010</v>
      </c>
      <c r="W3764" s="2" t="s">
        <v>65</v>
      </c>
      <c r="X3764">
        <v>2</v>
      </c>
      <c r="Y3764">
        <v>-0.63055062166962694</v>
      </c>
    </row>
    <row r="3765" spans="1:25" x14ac:dyDescent="0.45">
      <c r="A3765">
        <v>2972</v>
      </c>
      <c r="B3765" s="1">
        <v>40684</v>
      </c>
      <c r="C3765" s="2" t="s">
        <v>24</v>
      </c>
      <c r="D3765">
        <v>21477</v>
      </c>
      <c r="E3765">
        <v>7</v>
      </c>
      <c r="F3765">
        <v>189.73</v>
      </c>
      <c r="G3765">
        <v>0.01</v>
      </c>
      <c r="H3765" s="2" t="s">
        <v>25</v>
      </c>
      <c r="I3765">
        <v>43.17</v>
      </c>
      <c r="J3765">
        <v>24.95</v>
      </c>
      <c r="K3765">
        <v>2.99</v>
      </c>
      <c r="L3765" s="2" t="s">
        <v>1872</v>
      </c>
      <c r="M3765" s="2" t="s">
        <v>1818</v>
      </c>
      <c r="N3765" s="2" t="s">
        <v>545</v>
      </c>
      <c r="O3765" s="2" t="s">
        <v>62</v>
      </c>
      <c r="P3765" s="2" t="s">
        <v>29</v>
      </c>
      <c r="Q3765" s="2" t="s">
        <v>54</v>
      </c>
      <c r="R3765" s="2" t="s">
        <v>1230</v>
      </c>
      <c r="S3765" s="2" t="s">
        <v>46</v>
      </c>
      <c r="T3765">
        <v>0.39</v>
      </c>
      <c r="U3765" s="1">
        <v>40684</v>
      </c>
      <c r="V3765">
        <v>2011</v>
      </c>
      <c r="W3765" s="2" t="s">
        <v>77</v>
      </c>
      <c r="X3765">
        <v>5</v>
      </c>
      <c r="Y3765">
        <v>0.2275338639118748</v>
      </c>
    </row>
    <row r="3766" spans="1:25" x14ac:dyDescent="0.45">
      <c r="A3766">
        <v>2993</v>
      </c>
      <c r="B3766" s="1">
        <v>39995</v>
      </c>
      <c r="C3766" s="2" t="s">
        <v>81</v>
      </c>
      <c r="D3766">
        <v>21602</v>
      </c>
      <c r="E3766">
        <v>6</v>
      </c>
      <c r="F3766">
        <v>2170.61</v>
      </c>
      <c r="G3766">
        <v>0.01</v>
      </c>
      <c r="H3766" s="2" t="s">
        <v>35</v>
      </c>
      <c r="I3766">
        <v>-62.29</v>
      </c>
      <c r="J3766">
        <v>348.21</v>
      </c>
      <c r="K3766">
        <v>40.19</v>
      </c>
      <c r="L3766" s="2" t="s">
        <v>848</v>
      </c>
      <c r="M3766" s="2" t="s">
        <v>1818</v>
      </c>
      <c r="N3766" s="2" t="s">
        <v>545</v>
      </c>
      <c r="O3766" s="2" t="s">
        <v>28</v>
      </c>
      <c r="P3766" s="2" t="s">
        <v>73</v>
      </c>
      <c r="Q3766" s="2" t="s">
        <v>175</v>
      </c>
      <c r="R3766" s="2" t="s">
        <v>1071</v>
      </c>
      <c r="S3766" s="2" t="s">
        <v>85</v>
      </c>
      <c r="T3766">
        <v>0.62</v>
      </c>
      <c r="U3766" s="1">
        <v>39998</v>
      </c>
      <c r="V3766">
        <v>2009</v>
      </c>
      <c r="W3766" s="2" t="s">
        <v>47</v>
      </c>
      <c r="X3766">
        <v>7</v>
      </c>
      <c r="Y3766">
        <v>-2.8697002225180939E-2</v>
      </c>
    </row>
    <row r="3767" spans="1:25" x14ac:dyDescent="0.45">
      <c r="A3767">
        <v>3746</v>
      </c>
      <c r="B3767" s="1">
        <v>39956</v>
      </c>
      <c r="C3767" s="2" t="s">
        <v>48</v>
      </c>
      <c r="D3767">
        <v>26758</v>
      </c>
      <c r="E3767">
        <v>46</v>
      </c>
      <c r="F3767">
        <v>3519.12</v>
      </c>
      <c r="G3767">
        <v>0.09</v>
      </c>
      <c r="H3767" s="2" t="s">
        <v>57</v>
      </c>
      <c r="I3767">
        <v>315.33</v>
      </c>
      <c r="J3767">
        <v>77.510000000000005</v>
      </c>
      <c r="K3767">
        <v>4</v>
      </c>
      <c r="L3767" s="2" t="s">
        <v>1871</v>
      </c>
      <c r="M3767" s="2" t="s">
        <v>1818</v>
      </c>
      <c r="N3767" s="2" t="s">
        <v>545</v>
      </c>
      <c r="O3767" s="2" t="s">
        <v>62</v>
      </c>
      <c r="P3767" s="2" t="s">
        <v>43</v>
      </c>
      <c r="Q3767" s="2" t="s">
        <v>104</v>
      </c>
      <c r="R3767" s="2" t="s">
        <v>958</v>
      </c>
      <c r="S3767" s="2" t="s">
        <v>46</v>
      </c>
      <c r="T3767">
        <v>0.76</v>
      </c>
      <c r="U3767" s="1">
        <v>39958</v>
      </c>
      <c r="V3767">
        <v>2009</v>
      </c>
      <c r="W3767" s="2" t="s">
        <v>77</v>
      </c>
      <c r="X3767">
        <v>5</v>
      </c>
      <c r="Y3767">
        <v>8.9604787560526492E-2</v>
      </c>
    </row>
    <row r="3768" spans="1:25" x14ac:dyDescent="0.45">
      <c r="A3768">
        <v>3966</v>
      </c>
      <c r="B3768" s="1">
        <v>39876</v>
      </c>
      <c r="C3768" s="2" t="s">
        <v>81</v>
      </c>
      <c r="D3768">
        <v>28291</v>
      </c>
      <c r="E3768">
        <v>14</v>
      </c>
      <c r="F3768">
        <v>3950.6</v>
      </c>
      <c r="G3768">
        <v>0.02</v>
      </c>
      <c r="H3768" s="2" t="s">
        <v>35</v>
      </c>
      <c r="I3768">
        <v>-477.66</v>
      </c>
      <c r="J3768">
        <v>280.98</v>
      </c>
      <c r="K3768">
        <v>57</v>
      </c>
      <c r="L3768" s="2" t="s">
        <v>1869</v>
      </c>
      <c r="M3768" s="2" t="s">
        <v>1818</v>
      </c>
      <c r="N3768" s="2" t="s">
        <v>545</v>
      </c>
      <c r="O3768" s="2" t="s">
        <v>37</v>
      </c>
      <c r="P3768" s="2" t="s">
        <v>73</v>
      </c>
      <c r="Q3768" s="2" t="s">
        <v>114</v>
      </c>
      <c r="R3768" s="2" t="s">
        <v>564</v>
      </c>
      <c r="S3768" s="2" t="s">
        <v>40</v>
      </c>
      <c r="T3768">
        <v>0.78</v>
      </c>
      <c r="U3768" s="1">
        <v>39877</v>
      </c>
      <c r="V3768">
        <v>2009</v>
      </c>
      <c r="W3768" s="2" t="s">
        <v>60</v>
      </c>
      <c r="X3768">
        <v>3</v>
      </c>
      <c r="Y3768">
        <v>-0.12090821647344709</v>
      </c>
    </row>
    <row r="3769" spans="1:25" x14ac:dyDescent="0.45">
      <c r="A3769">
        <v>3986</v>
      </c>
      <c r="B3769" s="1">
        <v>40328</v>
      </c>
      <c r="C3769" s="2" t="s">
        <v>66</v>
      </c>
      <c r="D3769">
        <v>28455</v>
      </c>
      <c r="E3769">
        <v>12</v>
      </c>
      <c r="F3769">
        <v>254.12</v>
      </c>
      <c r="G3769">
        <v>0.06</v>
      </c>
      <c r="H3769" s="2" t="s">
        <v>25</v>
      </c>
      <c r="I3769">
        <v>-64.97</v>
      </c>
      <c r="J3769">
        <v>20.95</v>
      </c>
      <c r="K3769">
        <v>5.99</v>
      </c>
      <c r="L3769" s="2" t="s">
        <v>848</v>
      </c>
      <c r="M3769" s="2" t="s">
        <v>1818</v>
      </c>
      <c r="N3769" s="2" t="s">
        <v>545</v>
      </c>
      <c r="O3769" s="2" t="s">
        <v>28</v>
      </c>
      <c r="P3769" s="2" t="s">
        <v>43</v>
      </c>
      <c r="Q3769" s="2" t="s">
        <v>104</v>
      </c>
      <c r="R3769" s="2" t="s">
        <v>207</v>
      </c>
      <c r="S3769" s="2" t="s">
        <v>46</v>
      </c>
      <c r="T3769">
        <v>0.65</v>
      </c>
      <c r="U3769" s="1">
        <v>40330</v>
      </c>
      <c r="V3769">
        <v>2010</v>
      </c>
      <c r="W3769" s="2" t="s">
        <v>77</v>
      </c>
      <c r="X3769">
        <v>5</v>
      </c>
      <c r="Y3769">
        <v>-0.25566661419801667</v>
      </c>
    </row>
    <row r="3770" spans="1:25" x14ac:dyDescent="0.45">
      <c r="A3770">
        <v>4069</v>
      </c>
      <c r="B3770" s="1">
        <v>40881</v>
      </c>
      <c r="C3770" s="2" t="s">
        <v>48</v>
      </c>
      <c r="D3770">
        <v>28963</v>
      </c>
      <c r="E3770">
        <v>37</v>
      </c>
      <c r="F3770">
        <v>6072.1875</v>
      </c>
      <c r="G3770">
        <v>0.09</v>
      </c>
      <c r="H3770" s="2" t="s">
        <v>25</v>
      </c>
      <c r="I3770">
        <v>1372.09</v>
      </c>
      <c r="J3770">
        <v>205.99</v>
      </c>
      <c r="K3770">
        <v>2.5</v>
      </c>
      <c r="L3770" s="2" t="s">
        <v>1870</v>
      </c>
      <c r="M3770" s="2" t="s">
        <v>1818</v>
      </c>
      <c r="N3770" s="2" t="s">
        <v>545</v>
      </c>
      <c r="O3770" s="2" t="s">
        <v>62</v>
      </c>
      <c r="P3770" s="2" t="s">
        <v>43</v>
      </c>
      <c r="Q3770" s="2" t="s">
        <v>44</v>
      </c>
      <c r="R3770" s="2" t="s">
        <v>1269</v>
      </c>
      <c r="S3770" s="2" t="s">
        <v>46</v>
      </c>
      <c r="T3770">
        <v>0.59</v>
      </c>
      <c r="U3770" s="1">
        <v>40883</v>
      </c>
      <c r="V3770">
        <v>2011</v>
      </c>
      <c r="W3770" s="2" t="s">
        <v>100</v>
      </c>
      <c r="X3770">
        <v>12</v>
      </c>
      <c r="Y3770">
        <v>0.22596304873655498</v>
      </c>
    </row>
    <row r="3771" spans="1:25" x14ac:dyDescent="0.45">
      <c r="A3771">
        <v>4100</v>
      </c>
      <c r="B3771" s="1">
        <v>41272</v>
      </c>
      <c r="C3771" s="2" t="s">
        <v>81</v>
      </c>
      <c r="D3771">
        <v>29216</v>
      </c>
      <c r="E3771">
        <v>46</v>
      </c>
      <c r="F3771">
        <v>1936.45</v>
      </c>
      <c r="G3771">
        <v>0.1</v>
      </c>
      <c r="H3771" s="2" t="s">
        <v>25</v>
      </c>
      <c r="I3771">
        <v>307.17</v>
      </c>
      <c r="J3771">
        <v>43.22</v>
      </c>
      <c r="K3771">
        <v>4</v>
      </c>
      <c r="L3771" s="2" t="s">
        <v>1872</v>
      </c>
      <c r="M3771" s="2" t="s">
        <v>1818</v>
      </c>
      <c r="N3771" s="2" t="s">
        <v>545</v>
      </c>
      <c r="O3771" s="2" t="s">
        <v>62</v>
      </c>
      <c r="P3771" s="2" t="s">
        <v>43</v>
      </c>
      <c r="Q3771" s="2" t="s">
        <v>104</v>
      </c>
      <c r="R3771" s="2" t="s">
        <v>761</v>
      </c>
      <c r="S3771" s="2" t="s">
        <v>46</v>
      </c>
      <c r="T3771">
        <v>0.64</v>
      </c>
      <c r="U3771" s="1">
        <v>41273</v>
      </c>
      <c r="V3771">
        <v>2012</v>
      </c>
      <c r="W3771" s="2" t="s">
        <v>100</v>
      </c>
      <c r="X3771">
        <v>12</v>
      </c>
      <c r="Y3771">
        <v>0.15862531952800227</v>
      </c>
    </row>
    <row r="3772" spans="1:25" x14ac:dyDescent="0.45">
      <c r="A3772">
        <v>4274</v>
      </c>
      <c r="B3772" s="1">
        <v>41027</v>
      </c>
      <c r="C3772" s="2" t="s">
        <v>24</v>
      </c>
      <c r="D3772">
        <v>30405</v>
      </c>
      <c r="E3772">
        <v>7</v>
      </c>
      <c r="F3772">
        <v>2789.03</v>
      </c>
      <c r="G3772">
        <v>0.05</v>
      </c>
      <c r="H3772" s="2" t="s">
        <v>35</v>
      </c>
      <c r="I3772">
        <v>-303.44</v>
      </c>
      <c r="J3772">
        <v>400.98</v>
      </c>
      <c r="K3772">
        <v>42.52</v>
      </c>
      <c r="L3772" s="2" t="s">
        <v>1871</v>
      </c>
      <c r="M3772" s="2" t="s">
        <v>1818</v>
      </c>
      <c r="N3772" s="2" t="s">
        <v>545</v>
      </c>
      <c r="O3772" s="2" t="s">
        <v>62</v>
      </c>
      <c r="P3772" s="2" t="s">
        <v>73</v>
      </c>
      <c r="Q3772" s="2" t="s">
        <v>175</v>
      </c>
      <c r="R3772" s="2" t="s">
        <v>1349</v>
      </c>
      <c r="S3772" s="2" t="s">
        <v>85</v>
      </c>
      <c r="T3772">
        <v>0.71</v>
      </c>
      <c r="U3772" s="1">
        <v>41032</v>
      </c>
      <c r="V3772">
        <v>2012</v>
      </c>
      <c r="W3772" s="2" t="s">
        <v>88</v>
      </c>
      <c r="X3772">
        <v>4</v>
      </c>
      <c r="Y3772">
        <v>-0.10879768234834332</v>
      </c>
    </row>
    <row r="3773" spans="1:25" x14ac:dyDescent="0.45">
      <c r="A3773">
        <v>4348</v>
      </c>
      <c r="B3773" s="1">
        <v>41206</v>
      </c>
      <c r="C3773" s="2" t="s">
        <v>34</v>
      </c>
      <c r="D3773">
        <v>30976</v>
      </c>
      <c r="E3773">
        <v>10</v>
      </c>
      <c r="F3773">
        <v>403.88</v>
      </c>
      <c r="G3773">
        <v>7.0000000000000007E-2</v>
      </c>
      <c r="H3773" s="2" t="s">
        <v>25</v>
      </c>
      <c r="I3773">
        <v>48.03</v>
      </c>
      <c r="J3773">
        <v>40.97</v>
      </c>
      <c r="K3773">
        <v>1.99</v>
      </c>
      <c r="L3773" s="2" t="s">
        <v>848</v>
      </c>
      <c r="M3773" s="2" t="s">
        <v>1818</v>
      </c>
      <c r="N3773" s="2" t="s">
        <v>545</v>
      </c>
      <c r="O3773" s="2" t="s">
        <v>28</v>
      </c>
      <c r="P3773" s="2" t="s">
        <v>43</v>
      </c>
      <c r="Q3773" s="2" t="s">
        <v>104</v>
      </c>
      <c r="R3773" s="2" t="s">
        <v>1368</v>
      </c>
      <c r="S3773" s="2" t="s">
        <v>106</v>
      </c>
      <c r="T3773">
        <v>0.42</v>
      </c>
      <c r="U3773" s="1">
        <v>41206</v>
      </c>
      <c r="V3773">
        <v>2012</v>
      </c>
      <c r="W3773" s="2" t="s">
        <v>33</v>
      </c>
      <c r="X3773">
        <v>10</v>
      </c>
      <c r="Y3773">
        <v>0.11892146182034267</v>
      </c>
    </row>
    <row r="3774" spans="1:25" x14ac:dyDescent="0.45">
      <c r="A3774">
        <v>4667</v>
      </c>
      <c r="B3774" s="1">
        <v>39918</v>
      </c>
      <c r="C3774" s="2" t="s">
        <v>48</v>
      </c>
      <c r="D3774">
        <v>33220</v>
      </c>
      <c r="E3774">
        <v>49</v>
      </c>
      <c r="F3774">
        <v>3291.13</v>
      </c>
      <c r="G3774">
        <v>0.09</v>
      </c>
      <c r="H3774" s="2" t="s">
        <v>25</v>
      </c>
      <c r="I3774">
        <v>925.95</v>
      </c>
      <c r="J3774">
        <v>70.97</v>
      </c>
      <c r="K3774">
        <v>3.5</v>
      </c>
      <c r="L3774" s="2" t="s">
        <v>1869</v>
      </c>
      <c r="M3774" s="2" t="s">
        <v>1818</v>
      </c>
      <c r="N3774" s="2" t="s">
        <v>545</v>
      </c>
      <c r="O3774" s="2" t="s">
        <v>37</v>
      </c>
      <c r="P3774" s="2" t="s">
        <v>29</v>
      </c>
      <c r="Q3774" s="2" t="s">
        <v>38</v>
      </c>
      <c r="R3774" s="2" t="s">
        <v>1283</v>
      </c>
      <c r="S3774" s="2" t="s">
        <v>46</v>
      </c>
      <c r="T3774">
        <v>0.59</v>
      </c>
      <c r="U3774" s="1">
        <v>39918</v>
      </c>
      <c r="V3774">
        <v>2009</v>
      </c>
      <c r="W3774" s="2" t="s">
        <v>88</v>
      </c>
      <c r="X3774">
        <v>4</v>
      </c>
      <c r="Y3774">
        <v>0.28134713609003598</v>
      </c>
    </row>
    <row r="3775" spans="1:25" x14ac:dyDescent="0.45">
      <c r="A3775">
        <v>4736</v>
      </c>
      <c r="B3775" s="1">
        <v>40087</v>
      </c>
      <c r="C3775" s="2" t="s">
        <v>66</v>
      </c>
      <c r="D3775">
        <v>33701</v>
      </c>
      <c r="E3775">
        <v>35</v>
      </c>
      <c r="F3775">
        <v>2333.06</v>
      </c>
      <c r="G3775">
        <v>0.08</v>
      </c>
      <c r="H3775" s="2" t="s">
        <v>57</v>
      </c>
      <c r="I3775">
        <v>473.39</v>
      </c>
      <c r="J3775">
        <v>67.28</v>
      </c>
      <c r="K3775">
        <v>19.989999999999998</v>
      </c>
      <c r="L3775" s="2" t="s">
        <v>1869</v>
      </c>
      <c r="M3775" s="2" t="s">
        <v>1818</v>
      </c>
      <c r="N3775" s="2" t="s">
        <v>545</v>
      </c>
      <c r="O3775" s="2" t="s">
        <v>37</v>
      </c>
      <c r="P3775" s="2" t="s">
        <v>29</v>
      </c>
      <c r="Q3775" s="2" t="s">
        <v>54</v>
      </c>
      <c r="R3775" s="2" t="s">
        <v>521</v>
      </c>
      <c r="S3775" s="2" t="s">
        <v>46</v>
      </c>
      <c r="T3775">
        <v>0.4</v>
      </c>
      <c r="U3775" s="1">
        <v>40089</v>
      </c>
      <c r="V3775">
        <v>2009</v>
      </c>
      <c r="W3775" s="2" t="s">
        <v>33</v>
      </c>
      <c r="X3775">
        <v>10</v>
      </c>
      <c r="Y3775">
        <v>0.20290519746598887</v>
      </c>
    </row>
    <row r="3776" spans="1:25" x14ac:dyDescent="0.45">
      <c r="A3776">
        <v>4752</v>
      </c>
      <c r="B3776" s="1">
        <v>41087</v>
      </c>
      <c r="C3776" s="2" t="s">
        <v>81</v>
      </c>
      <c r="D3776">
        <v>33793</v>
      </c>
      <c r="E3776">
        <v>17</v>
      </c>
      <c r="F3776">
        <v>267.58</v>
      </c>
      <c r="G3776">
        <v>0.03</v>
      </c>
      <c r="H3776" s="2" t="s">
        <v>25</v>
      </c>
      <c r="I3776">
        <v>-137.75</v>
      </c>
      <c r="J3776">
        <v>15.16</v>
      </c>
      <c r="K3776">
        <v>15.09</v>
      </c>
      <c r="L3776" s="2" t="s">
        <v>1870</v>
      </c>
      <c r="M3776" s="2" t="s">
        <v>1818</v>
      </c>
      <c r="N3776" s="2" t="s">
        <v>545</v>
      </c>
      <c r="O3776" s="2" t="s">
        <v>62</v>
      </c>
      <c r="P3776" s="2" t="s">
        <v>29</v>
      </c>
      <c r="Q3776" s="2" t="s">
        <v>54</v>
      </c>
      <c r="R3776" s="2" t="s">
        <v>1572</v>
      </c>
      <c r="S3776" s="2" t="s">
        <v>46</v>
      </c>
      <c r="T3776">
        <v>0.39</v>
      </c>
      <c r="U3776" s="1">
        <v>41088</v>
      </c>
      <c r="V3776">
        <v>2012</v>
      </c>
      <c r="W3776" s="2" t="s">
        <v>56</v>
      </c>
      <c r="X3776">
        <v>6</v>
      </c>
      <c r="Y3776">
        <v>-0.5147993123551835</v>
      </c>
    </row>
    <row r="3777" spans="1:25" x14ac:dyDescent="0.45">
      <c r="A3777">
        <v>4850</v>
      </c>
      <c r="B3777" s="1">
        <v>40377</v>
      </c>
      <c r="C3777" s="2" t="s">
        <v>66</v>
      </c>
      <c r="D3777">
        <v>34499</v>
      </c>
      <c r="E3777">
        <v>2</v>
      </c>
      <c r="F3777">
        <v>555.67999999999995</v>
      </c>
      <c r="G3777">
        <v>0.01</v>
      </c>
      <c r="H3777" s="2" t="s">
        <v>35</v>
      </c>
      <c r="I3777">
        <v>-336.3</v>
      </c>
      <c r="J3777">
        <v>243.98</v>
      </c>
      <c r="K3777">
        <v>62.94</v>
      </c>
      <c r="L3777" s="2" t="s">
        <v>1870</v>
      </c>
      <c r="M3777" s="2" t="s">
        <v>1818</v>
      </c>
      <c r="N3777" s="2" t="s">
        <v>545</v>
      </c>
      <c r="O3777" s="2" t="s">
        <v>62</v>
      </c>
      <c r="P3777" s="2" t="s">
        <v>73</v>
      </c>
      <c r="Q3777" s="2" t="s">
        <v>114</v>
      </c>
      <c r="R3777" s="2" t="s">
        <v>1598</v>
      </c>
      <c r="S3777" s="2" t="s">
        <v>40</v>
      </c>
      <c r="T3777">
        <v>0.56999999999999995</v>
      </c>
      <c r="U3777" s="1">
        <v>40378</v>
      </c>
      <c r="V3777">
        <v>2010</v>
      </c>
      <c r="W3777" s="2" t="s">
        <v>47</v>
      </c>
      <c r="X3777">
        <v>7</v>
      </c>
      <c r="Y3777">
        <v>-0.60520443420673775</v>
      </c>
    </row>
    <row r="3778" spans="1:25" x14ac:dyDescent="0.45">
      <c r="A3778">
        <v>4920</v>
      </c>
      <c r="B3778" s="1">
        <v>41017</v>
      </c>
      <c r="C3778" s="2" t="s">
        <v>48</v>
      </c>
      <c r="D3778">
        <v>35040</v>
      </c>
      <c r="E3778">
        <v>44</v>
      </c>
      <c r="F3778">
        <v>486.63</v>
      </c>
      <c r="G3778">
        <v>0.03</v>
      </c>
      <c r="H3778" s="2" t="s">
        <v>25</v>
      </c>
      <c r="I3778">
        <v>-146.37</v>
      </c>
      <c r="J3778">
        <v>10.9</v>
      </c>
      <c r="K3778">
        <v>7.46</v>
      </c>
      <c r="L3778" s="2" t="s">
        <v>848</v>
      </c>
      <c r="M3778" s="2" t="s">
        <v>1818</v>
      </c>
      <c r="N3778" s="2" t="s">
        <v>545</v>
      </c>
      <c r="O3778" s="2" t="s">
        <v>62</v>
      </c>
      <c r="P3778" s="2" t="s">
        <v>29</v>
      </c>
      <c r="Q3778" s="2" t="s">
        <v>30</v>
      </c>
      <c r="R3778" s="2" t="s">
        <v>154</v>
      </c>
      <c r="S3778" s="2" t="s">
        <v>46</v>
      </c>
      <c r="T3778">
        <v>0.59</v>
      </c>
      <c r="U3778" s="1">
        <v>41020</v>
      </c>
      <c r="V3778">
        <v>2012</v>
      </c>
      <c r="W3778" s="2" t="s">
        <v>88</v>
      </c>
      <c r="X3778">
        <v>4</v>
      </c>
      <c r="Y3778">
        <v>-0.30078293570063497</v>
      </c>
    </row>
    <row r="3779" spans="1:25" x14ac:dyDescent="0.45">
      <c r="A3779">
        <v>4951</v>
      </c>
      <c r="B3779" s="1">
        <v>40661</v>
      </c>
      <c r="C3779" s="2" t="s">
        <v>24</v>
      </c>
      <c r="D3779">
        <v>35238</v>
      </c>
      <c r="E3779">
        <v>27</v>
      </c>
      <c r="F3779">
        <v>1403.027</v>
      </c>
      <c r="G3779">
        <v>0.1</v>
      </c>
      <c r="H3779" s="2" t="s">
        <v>57</v>
      </c>
      <c r="I3779">
        <v>153.80000000000001</v>
      </c>
      <c r="J3779">
        <v>65.989999999999995</v>
      </c>
      <c r="K3779">
        <v>5.63</v>
      </c>
      <c r="L3779" s="2" t="s">
        <v>848</v>
      </c>
      <c r="M3779" s="2" t="s">
        <v>1818</v>
      </c>
      <c r="N3779" s="2" t="s">
        <v>545</v>
      </c>
      <c r="O3779" s="2" t="s">
        <v>28</v>
      </c>
      <c r="P3779" s="2" t="s">
        <v>43</v>
      </c>
      <c r="Q3779" s="2" t="s">
        <v>44</v>
      </c>
      <c r="R3779" s="2" t="s">
        <v>1589</v>
      </c>
      <c r="S3779" s="2" t="s">
        <v>46</v>
      </c>
      <c r="T3779">
        <v>0.56000000000000005</v>
      </c>
      <c r="U3779" s="1">
        <v>40661</v>
      </c>
      <c r="V3779">
        <v>2011</v>
      </c>
      <c r="W3779" s="2" t="s">
        <v>88</v>
      </c>
      <c r="X3779">
        <v>4</v>
      </c>
      <c r="Y3779">
        <v>0.10962012847935215</v>
      </c>
    </row>
    <row r="3780" spans="1:25" x14ac:dyDescent="0.45">
      <c r="A3780">
        <v>4976</v>
      </c>
      <c r="B3780" s="1">
        <v>40564</v>
      </c>
      <c r="C3780" s="2" t="s">
        <v>24</v>
      </c>
      <c r="D3780">
        <v>35399</v>
      </c>
      <c r="E3780">
        <v>38</v>
      </c>
      <c r="F3780">
        <v>188.38</v>
      </c>
      <c r="G3780">
        <v>0.04</v>
      </c>
      <c r="H3780" s="2" t="s">
        <v>25</v>
      </c>
      <c r="I3780">
        <v>-120.12</v>
      </c>
      <c r="J3780">
        <v>4.91</v>
      </c>
      <c r="K3780">
        <v>5.68</v>
      </c>
      <c r="L3780" s="2" t="s">
        <v>1874</v>
      </c>
      <c r="M3780" s="2" t="s">
        <v>1818</v>
      </c>
      <c r="N3780" s="2" t="s">
        <v>545</v>
      </c>
      <c r="O3780" s="2" t="s">
        <v>42</v>
      </c>
      <c r="P3780" s="2" t="s">
        <v>29</v>
      </c>
      <c r="Q3780" s="2" t="s">
        <v>54</v>
      </c>
      <c r="R3780" s="2" t="s">
        <v>1181</v>
      </c>
      <c r="S3780" s="2" t="s">
        <v>46</v>
      </c>
      <c r="T3780">
        <v>0.36</v>
      </c>
      <c r="U3780" s="1">
        <v>40566</v>
      </c>
      <c r="V3780">
        <v>2011</v>
      </c>
      <c r="W3780" s="2" t="s">
        <v>107</v>
      </c>
      <c r="X3780">
        <v>1</v>
      </c>
      <c r="Y3780">
        <v>-0.63764730863148955</v>
      </c>
    </row>
    <row r="3781" spans="1:25" x14ac:dyDescent="0.45">
      <c r="A3781">
        <v>5039</v>
      </c>
      <c r="B3781" s="1">
        <v>40506</v>
      </c>
      <c r="C3781" s="2" t="s">
        <v>34</v>
      </c>
      <c r="D3781">
        <v>35910</v>
      </c>
      <c r="E3781">
        <v>28</v>
      </c>
      <c r="F3781">
        <v>881.50099999999998</v>
      </c>
      <c r="G3781">
        <v>0.02</v>
      </c>
      <c r="H3781" s="2" t="s">
        <v>57</v>
      </c>
      <c r="I3781">
        <v>334.53</v>
      </c>
      <c r="J3781">
        <v>35.99</v>
      </c>
      <c r="K3781">
        <v>3.3</v>
      </c>
      <c r="L3781" s="2" t="s">
        <v>1701</v>
      </c>
      <c r="M3781" s="2" t="s">
        <v>1818</v>
      </c>
      <c r="N3781" s="2" t="s">
        <v>545</v>
      </c>
      <c r="O3781" s="2" t="s">
        <v>42</v>
      </c>
      <c r="P3781" s="2" t="s">
        <v>43</v>
      </c>
      <c r="Q3781" s="2" t="s">
        <v>44</v>
      </c>
      <c r="R3781" s="2" t="s">
        <v>338</v>
      </c>
      <c r="S3781" s="2" t="s">
        <v>106</v>
      </c>
      <c r="T3781">
        <v>0.39</v>
      </c>
      <c r="U3781" s="1">
        <v>40507</v>
      </c>
      <c r="V3781">
        <v>2010</v>
      </c>
      <c r="W3781" s="2" t="s">
        <v>69</v>
      </c>
      <c r="X3781">
        <v>11</v>
      </c>
      <c r="Y3781">
        <v>0.37950042030581926</v>
      </c>
    </row>
    <row r="3782" spans="1:25" x14ac:dyDescent="0.45">
      <c r="A3782">
        <v>5363</v>
      </c>
      <c r="B3782" s="1">
        <v>40651</v>
      </c>
      <c r="C3782" s="2" t="s">
        <v>48</v>
      </c>
      <c r="D3782">
        <v>38118</v>
      </c>
      <c r="E3782">
        <v>7</v>
      </c>
      <c r="F3782">
        <v>138.91</v>
      </c>
      <c r="G3782">
        <v>0.09</v>
      </c>
      <c r="H3782" s="2" t="s">
        <v>25</v>
      </c>
      <c r="I3782">
        <v>-64.11</v>
      </c>
      <c r="J3782">
        <v>19.98</v>
      </c>
      <c r="K3782">
        <v>4</v>
      </c>
      <c r="L3782" s="2" t="s">
        <v>848</v>
      </c>
      <c r="M3782" s="2" t="s">
        <v>1818</v>
      </c>
      <c r="N3782" s="2" t="s">
        <v>545</v>
      </c>
      <c r="O3782" s="2" t="s">
        <v>28</v>
      </c>
      <c r="P3782" s="2" t="s">
        <v>43</v>
      </c>
      <c r="Q3782" s="2" t="s">
        <v>104</v>
      </c>
      <c r="R3782" s="2" t="s">
        <v>531</v>
      </c>
      <c r="S3782" s="2" t="s">
        <v>46</v>
      </c>
      <c r="T3782">
        <v>0.68</v>
      </c>
      <c r="U3782" s="1">
        <v>40653</v>
      </c>
      <c r="V3782">
        <v>2011</v>
      </c>
      <c r="W3782" s="2" t="s">
        <v>88</v>
      </c>
      <c r="X3782">
        <v>4</v>
      </c>
      <c r="Y3782">
        <v>-0.46152184867900081</v>
      </c>
    </row>
    <row r="3783" spans="1:25" x14ac:dyDescent="0.45">
      <c r="A3783">
        <v>6050</v>
      </c>
      <c r="B3783" s="1">
        <v>40916</v>
      </c>
      <c r="C3783" s="2" t="s">
        <v>66</v>
      </c>
      <c r="D3783">
        <v>42886</v>
      </c>
      <c r="E3783">
        <v>42</v>
      </c>
      <c r="F3783">
        <v>162.57</v>
      </c>
      <c r="G3783">
        <v>0.02</v>
      </c>
      <c r="H3783" s="2" t="s">
        <v>25</v>
      </c>
      <c r="I3783">
        <v>75.8</v>
      </c>
      <c r="J3783">
        <v>3.75</v>
      </c>
      <c r="K3783">
        <v>0.5</v>
      </c>
      <c r="L3783" s="2" t="s">
        <v>1701</v>
      </c>
      <c r="M3783" s="2" t="s">
        <v>1818</v>
      </c>
      <c r="N3783" s="2" t="s">
        <v>545</v>
      </c>
      <c r="O3783" s="2" t="s">
        <v>42</v>
      </c>
      <c r="P3783" s="2" t="s">
        <v>29</v>
      </c>
      <c r="Q3783" s="2" t="s">
        <v>89</v>
      </c>
      <c r="R3783" s="2" t="s">
        <v>634</v>
      </c>
      <c r="S3783" s="2" t="s">
        <v>46</v>
      </c>
      <c r="T3783">
        <v>0.37</v>
      </c>
      <c r="U3783" s="1">
        <v>40918</v>
      </c>
      <c r="V3783">
        <v>2012</v>
      </c>
      <c r="W3783" s="2" t="s">
        <v>107</v>
      </c>
      <c r="X3783">
        <v>1</v>
      </c>
      <c r="Y3783">
        <v>0.46626068770375839</v>
      </c>
    </row>
    <row r="3784" spans="1:25" x14ac:dyDescent="0.45">
      <c r="A3784">
        <v>6158</v>
      </c>
      <c r="B3784" s="1">
        <v>39830</v>
      </c>
      <c r="C3784" s="2" t="s">
        <v>66</v>
      </c>
      <c r="D3784">
        <v>43620</v>
      </c>
      <c r="E3784">
        <v>13</v>
      </c>
      <c r="F3784">
        <v>196.22</v>
      </c>
      <c r="G3784">
        <v>0.05</v>
      </c>
      <c r="H3784" s="2" t="s">
        <v>25</v>
      </c>
      <c r="I3784">
        <v>-89.35</v>
      </c>
      <c r="J3784">
        <v>14.81</v>
      </c>
      <c r="K3784">
        <v>13.32</v>
      </c>
      <c r="L3784" s="2" t="s">
        <v>1870</v>
      </c>
      <c r="M3784" s="2" t="s">
        <v>1818</v>
      </c>
      <c r="N3784" s="2" t="s">
        <v>545</v>
      </c>
      <c r="O3784" s="2" t="s">
        <v>62</v>
      </c>
      <c r="P3784" s="2" t="s">
        <v>29</v>
      </c>
      <c r="Q3784" s="2" t="s">
        <v>38</v>
      </c>
      <c r="R3784" s="2" t="s">
        <v>554</v>
      </c>
      <c r="S3784" s="2" t="s">
        <v>46</v>
      </c>
      <c r="T3784">
        <v>0.43</v>
      </c>
      <c r="U3784" s="1">
        <v>39833</v>
      </c>
      <c r="V3784">
        <v>2009</v>
      </c>
      <c r="W3784" s="2" t="s">
        <v>107</v>
      </c>
      <c r="X3784">
        <v>1</v>
      </c>
      <c r="Y3784">
        <v>-0.45535623279991844</v>
      </c>
    </row>
    <row r="3785" spans="1:25" x14ac:dyDescent="0.45">
      <c r="A3785">
        <v>6203</v>
      </c>
      <c r="B3785" s="1">
        <v>40250</v>
      </c>
      <c r="C3785" s="2" t="s">
        <v>81</v>
      </c>
      <c r="D3785">
        <v>43936</v>
      </c>
      <c r="E3785">
        <v>42</v>
      </c>
      <c r="F3785">
        <v>670.65</v>
      </c>
      <c r="G3785">
        <v>0.08</v>
      </c>
      <c r="H3785" s="2" t="s">
        <v>25</v>
      </c>
      <c r="I3785">
        <v>41.66</v>
      </c>
      <c r="J3785">
        <v>15.94</v>
      </c>
      <c r="K3785">
        <v>5.45</v>
      </c>
      <c r="L3785" s="2" t="s">
        <v>1869</v>
      </c>
      <c r="M3785" s="2" t="s">
        <v>1818</v>
      </c>
      <c r="N3785" s="2" t="s">
        <v>545</v>
      </c>
      <c r="O3785" s="2" t="s">
        <v>37</v>
      </c>
      <c r="P3785" s="2" t="s">
        <v>29</v>
      </c>
      <c r="Q3785" s="2" t="s">
        <v>94</v>
      </c>
      <c r="R3785" s="2" t="s">
        <v>866</v>
      </c>
      <c r="S3785" s="2" t="s">
        <v>106</v>
      </c>
      <c r="T3785">
        <v>0.55000000000000004</v>
      </c>
      <c r="U3785" s="1">
        <v>40251</v>
      </c>
      <c r="V3785">
        <v>2010</v>
      </c>
      <c r="W3785" s="2" t="s">
        <v>60</v>
      </c>
      <c r="X3785">
        <v>3</v>
      </c>
      <c r="Y3785">
        <v>6.2118839931409826E-2</v>
      </c>
    </row>
    <row r="3786" spans="1:25" x14ac:dyDescent="0.45">
      <c r="A3786">
        <v>6463</v>
      </c>
      <c r="B3786" s="1">
        <v>40036</v>
      </c>
      <c r="C3786" s="2" t="s">
        <v>66</v>
      </c>
      <c r="D3786">
        <v>46018</v>
      </c>
      <c r="E3786">
        <v>31</v>
      </c>
      <c r="F3786">
        <v>2797.41</v>
      </c>
      <c r="G3786">
        <v>0.06</v>
      </c>
      <c r="H3786" s="2" t="s">
        <v>35</v>
      </c>
      <c r="I3786">
        <v>984.3</v>
      </c>
      <c r="J3786">
        <v>90.97</v>
      </c>
      <c r="K3786">
        <v>14</v>
      </c>
      <c r="L3786" s="2" t="s">
        <v>1871</v>
      </c>
      <c r="M3786" s="2" t="s">
        <v>1818</v>
      </c>
      <c r="N3786" s="2" t="s">
        <v>545</v>
      </c>
      <c r="O3786" s="2" t="s">
        <v>62</v>
      </c>
      <c r="P3786" s="2" t="s">
        <v>43</v>
      </c>
      <c r="Q3786" s="2" t="s">
        <v>192</v>
      </c>
      <c r="R3786" s="2" t="s">
        <v>626</v>
      </c>
      <c r="S3786" s="2" t="s">
        <v>40</v>
      </c>
      <c r="T3786">
        <v>0.36</v>
      </c>
      <c r="U3786" s="1">
        <v>40037</v>
      </c>
      <c r="V3786">
        <v>2009</v>
      </c>
      <c r="W3786" s="2" t="s">
        <v>52</v>
      </c>
      <c r="X3786">
        <v>8</v>
      </c>
      <c r="Y3786">
        <v>0.35186118588265575</v>
      </c>
    </row>
    <row r="3787" spans="1:25" x14ac:dyDescent="0.45">
      <c r="A3787">
        <v>6786</v>
      </c>
      <c r="B3787" s="1">
        <v>40035</v>
      </c>
      <c r="C3787" s="2" t="s">
        <v>48</v>
      </c>
      <c r="D3787">
        <v>48327</v>
      </c>
      <c r="E3787">
        <v>14</v>
      </c>
      <c r="F3787">
        <v>89.93</v>
      </c>
      <c r="G3787">
        <v>0.03</v>
      </c>
      <c r="H3787" s="2" t="s">
        <v>25</v>
      </c>
      <c r="I3787">
        <v>-44.82</v>
      </c>
      <c r="J3787">
        <v>5.98</v>
      </c>
      <c r="K3787">
        <v>3.85</v>
      </c>
      <c r="L3787" s="2" t="s">
        <v>1872</v>
      </c>
      <c r="M3787" s="2" t="s">
        <v>1818</v>
      </c>
      <c r="N3787" s="2" t="s">
        <v>545</v>
      </c>
      <c r="O3787" s="2" t="s">
        <v>62</v>
      </c>
      <c r="P3787" s="2" t="s">
        <v>43</v>
      </c>
      <c r="Q3787" s="2" t="s">
        <v>104</v>
      </c>
      <c r="R3787" s="2" t="s">
        <v>1573</v>
      </c>
      <c r="S3787" s="2" t="s">
        <v>106</v>
      </c>
      <c r="T3787">
        <v>0.68</v>
      </c>
      <c r="U3787" s="1">
        <v>40037</v>
      </c>
      <c r="V3787">
        <v>2009</v>
      </c>
      <c r="W3787" s="2" t="s">
        <v>52</v>
      </c>
      <c r="X3787">
        <v>8</v>
      </c>
      <c r="Y3787">
        <v>-0.4983876348270877</v>
      </c>
    </row>
    <row r="3788" spans="1:25" x14ac:dyDescent="0.45">
      <c r="A3788">
        <v>6796</v>
      </c>
      <c r="B3788" s="1">
        <v>41229</v>
      </c>
      <c r="C3788" s="2" t="s">
        <v>24</v>
      </c>
      <c r="D3788">
        <v>48448</v>
      </c>
      <c r="E3788">
        <v>20</v>
      </c>
      <c r="F3788">
        <v>340.952</v>
      </c>
      <c r="G3788">
        <v>0.09</v>
      </c>
      <c r="H3788" s="2" t="s">
        <v>25</v>
      </c>
      <c r="I3788">
        <v>108.94</v>
      </c>
      <c r="J3788">
        <v>20.99</v>
      </c>
      <c r="K3788">
        <v>0.99</v>
      </c>
      <c r="L3788" s="2" t="s">
        <v>1870</v>
      </c>
      <c r="M3788" s="2" t="s">
        <v>1818</v>
      </c>
      <c r="N3788" s="2" t="s">
        <v>545</v>
      </c>
      <c r="O3788" s="2" t="s">
        <v>62</v>
      </c>
      <c r="P3788" s="2" t="s">
        <v>43</v>
      </c>
      <c r="Q3788" s="2" t="s">
        <v>44</v>
      </c>
      <c r="R3788" s="2" t="s">
        <v>232</v>
      </c>
      <c r="S3788" s="2" t="s">
        <v>76</v>
      </c>
      <c r="T3788">
        <v>0.37</v>
      </c>
      <c r="U3788" s="1">
        <v>41229</v>
      </c>
      <c r="V3788">
        <v>2012</v>
      </c>
      <c r="W3788" s="2" t="s">
        <v>69</v>
      </c>
      <c r="X3788">
        <v>11</v>
      </c>
      <c r="Y3788">
        <v>0.31951711677890143</v>
      </c>
    </row>
    <row r="3789" spans="1:25" x14ac:dyDescent="0.45">
      <c r="A3789">
        <v>6818</v>
      </c>
      <c r="B3789" s="1">
        <v>40679</v>
      </c>
      <c r="C3789" s="2" t="s">
        <v>34</v>
      </c>
      <c r="D3789">
        <v>48544</v>
      </c>
      <c r="E3789">
        <v>44</v>
      </c>
      <c r="F3789">
        <v>831.58050000000003</v>
      </c>
      <c r="G3789">
        <v>0.01</v>
      </c>
      <c r="H3789" s="2" t="s">
        <v>25</v>
      </c>
      <c r="I3789">
        <v>273.05</v>
      </c>
      <c r="J3789">
        <v>20.99</v>
      </c>
      <c r="K3789">
        <v>0.99</v>
      </c>
      <c r="L3789" s="2" t="s">
        <v>848</v>
      </c>
      <c r="M3789" s="2" t="s">
        <v>1818</v>
      </c>
      <c r="N3789" s="2" t="s">
        <v>545</v>
      </c>
      <c r="O3789" s="2" t="s">
        <v>28</v>
      </c>
      <c r="P3789" s="2" t="s">
        <v>43</v>
      </c>
      <c r="Q3789" s="2" t="s">
        <v>44</v>
      </c>
      <c r="R3789" s="2" t="s">
        <v>685</v>
      </c>
      <c r="S3789" s="2" t="s">
        <v>76</v>
      </c>
      <c r="T3789">
        <v>0.56999999999999995</v>
      </c>
      <c r="U3789" s="1">
        <v>40681</v>
      </c>
      <c r="V3789">
        <v>2011</v>
      </c>
      <c r="W3789" s="2" t="s">
        <v>77</v>
      </c>
      <c r="X3789">
        <v>5</v>
      </c>
      <c r="Y3789">
        <v>0.32835065276302172</v>
      </c>
    </row>
    <row r="3790" spans="1:25" x14ac:dyDescent="0.45">
      <c r="A3790">
        <v>6862</v>
      </c>
      <c r="B3790" s="1">
        <v>39894</v>
      </c>
      <c r="C3790" s="2" t="s">
        <v>48</v>
      </c>
      <c r="D3790">
        <v>48900</v>
      </c>
      <c r="E3790">
        <v>27</v>
      </c>
      <c r="F3790">
        <v>337.61</v>
      </c>
      <c r="G3790">
        <v>0.03</v>
      </c>
      <c r="H3790" s="2" t="s">
        <v>25</v>
      </c>
      <c r="I3790">
        <v>15.61</v>
      </c>
      <c r="J3790">
        <v>12.28</v>
      </c>
      <c r="K3790">
        <v>6.35</v>
      </c>
      <c r="L3790" s="2" t="s">
        <v>848</v>
      </c>
      <c r="M3790" s="2" t="s">
        <v>1818</v>
      </c>
      <c r="N3790" s="2" t="s">
        <v>545</v>
      </c>
      <c r="O3790" s="2" t="s">
        <v>28</v>
      </c>
      <c r="P3790" s="2" t="s">
        <v>29</v>
      </c>
      <c r="Q3790" s="2" t="s">
        <v>63</v>
      </c>
      <c r="R3790" s="2" t="s">
        <v>1875</v>
      </c>
      <c r="S3790" s="2" t="s">
        <v>46</v>
      </c>
      <c r="T3790">
        <v>0.38</v>
      </c>
      <c r="U3790" s="1">
        <v>39896</v>
      </c>
      <c r="V3790">
        <v>2009</v>
      </c>
      <c r="W3790" s="2" t="s">
        <v>60</v>
      </c>
      <c r="X3790">
        <v>3</v>
      </c>
      <c r="Y3790">
        <v>4.6236782085838687E-2</v>
      </c>
    </row>
    <row r="3791" spans="1:25" x14ac:dyDescent="0.45">
      <c r="A3791">
        <v>6913</v>
      </c>
      <c r="B3791" s="1">
        <v>40780</v>
      </c>
      <c r="C3791" s="2" t="s">
        <v>24</v>
      </c>
      <c r="D3791">
        <v>49319</v>
      </c>
      <c r="E3791">
        <v>13</v>
      </c>
      <c r="F3791">
        <v>98.82</v>
      </c>
      <c r="G3791">
        <v>0.09</v>
      </c>
      <c r="H3791" s="2" t="s">
        <v>25</v>
      </c>
      <c r="I3791">
        <v>-68.66</v>
      </c>
      <c r="J3791">
        <v>7.37</v>
      </c>
      <c r="K3791">
        <v>5.53</v>
      </c>
      <c r="L3791" s="2" t="s">
        <v>1874</v>
      </c>
      <c r="M3791" s="2" t="s">
        <v>1818</v>
      </c>
      <c r="N3791" s="2" t="s">
        <v>545</v>
      </c>
      <c r="O3791" s="2" t="s">
        <v>42</v>
      </c>
      <c r="P3791" s="2" t="s">
        <v>43</v>
      </c>
      <c r="Q3791" s="2" t="s">
        <v>104</v>
      </c>
      <c r="R3791" s="2" t="s">
        <v>920</v>
      </c>
      <c r="S3791" s="2" t="s">
        <v>106</v>
      </c>
      <c r="T3791">
        <v>0.69</v>
      </c>
      <c r="U3791" s="1">
        <v>40782</v>
      </c>
      <c r="V3791">
        <v>2011</v>
      </c>
      <c r="W3791" s="2" t="s">
        <v>52</v>
      </c>
      <c r="X3791">
        <v>8</v>
      </c>
      <c r="Y3791">
        <v>-0.69479862376037238</v>
      </c>
    </row>
    <row r="3792" spans="1:25" x14ac:dyDescent="0.45">
      <c r="A3792">
        <v>6950</v>
      </c>
      <c r="B3792" s="1">
        <v>40397</v>
      </c>
      <c r="C3792" s="2" t="s">
        <v>66</v>
      </c>
      <c r="D3792">
        <v>49638</v>
      </c>
      <c r="E3792">
        <v>17</v>
      </c>
      <c r="F3792">
        <v>196.07</v>
      </c>
      <c r="G3792">
        <v>0.05</v>
      </c>
      <c r="H3792" s="2" t="s">
        <v>25</v>
      </c>
      <c r="I3792">
        <v>-77.66</v>
      </c>
      <c r="J3792">
        <v>10.97</v>
      </c>
      <c r="K3792">
        <v>6.5</v>
      </c>
      <c r="L3792" s="2" t="s">
        <v>848</v>
      </c>
      <c r="M3792" s="2" t="s">
        <v>1818</v>
      </c>
      <c r="N3792" s="2" t="s">
        <v>545</v>
      </c>
      <c r="O3792" s="2" t="s">
        <v>62</v>
      </c>
      <c r="P3792" s="2" t="s">
        <v>43</v>
      </c>
      <c r="Q3792" s="2" t="s">
        <v>104</v>
      </c>
      <c r="R3792" s="2" t="s">
        <v>283</v>
      </c>
      <c r="S3792" s="2" t="s">
        <v>46</v>
      </c>
      <c r="T3792">
        <v>0.64</v>
      </c>
      <c r="U3792" s="1">
        <v>40398</v>
      </c>
      <c r="V3792">
        <v>2010</v>
      </c>
      <c r="W3792" s="2" t="s">
        <v>52</v>
      </c>
      <c r="X3792">
        <v>8</v>
      </c>
      <c r="Y3792">
        <v>-0.39608303157035751</v>
      </c>
    </row>
    <row r="3793" spans="1:25" x14ac:dyDescent="0.45">
      <c r="A3793">
        <v>7016</v>
      </c>
      <c r="B3793" s="1">
        <v>41200</v>
      </c>
      <c r="C3793" s="2" t="s">
        <v>66</v>
      </c>
      <c r="D3793">
        <v>50055</v>
      </c>
      <c r="E3793">
        <v>1</v>
      </c>
      <c r="F3793">
        <v>13.45</v>
      </c>
      <c r="G3793">
        <v>0</v>
      </c>
      <c r="H3793" s="2" t="s">
        <v>25</v>
      </c>
      <c r="I3793">
        <v>-8.1999999999999993</v>
      </c>
      <c r="J3793">
        <v>5.4</v>
      </c>
      <c r="K3793">
        <v>7.78</v>
      </c>
      <c r="L3793" s="2" t="s">
        <v>848</v>
      </c>
      <c r="M3793" s="2" t="s">
        <v>1818</v>
      </c>
      <c r="N3793" s="2" t="s">
        <v>545</v>
      </c>
      <c r="O3793" s="2" t="s">
        <v>28</v>
      </c>
      <c r="P3793" s="2" t="s">
        <v>29</v>
      </c>
      <c r="Q3793" s="2" t="s">
        <v>54</v>
      </c>
      <c r="R3793" s="2" t="s">
        <v>280</v>
      </c>
      <c r="S3793" s="2" t="s">
        <v>46</v>
      </c>
      <c r="T3793">
        <v>0.37</v>
      </c>
      <c r="U3793" s="1">
        <v>41202</v>
      </c>
      <c r="V3793">
        <v>2012</v>
      </c>
      <c r="W3793" s="2" t="s">
        <v>33</v>
      </c>
      <c r="X3793">
        <v>10</v>
      </c>
      <c r="Y3793">
        <v>-0.60966542750929364</v>
      </c>
    </row>
    <row r="3794" spans="1:25" x14ac:dyDescent="0.45">
      <c r="A3794">
        <v>7197</v>
      </c>
      <c r="B3794" s="1">
        <v>40714</v>
      </c>
      <c r="C3794" s="2" t="s">
        <v>66</v>
      </c>
      <c r="D3794">
        <v>51360</v>
      </c>
      <c r="E3794">
        <v>12</v>
      </c>
      <c r="F3794">
        <v>46.55</v>
      </c>
      <c r="G3794">
        <v>0</v>
      </c>
      <c r="H3794" s="2" t="s">
        <v>25</v>
      </c>
      <c r="I3794">
        <v>16.34</v>
      </c>
      <c r="J3794">
        <v>3.69</v>
      </c>
      <c r="K3794">
        <v>0.5</v>
      </c>
      <c r="L3794" s="2" t="s">
        <v>848</v>
      </c>
      <c r="M3794" s="2" t="s">
        <v>1818</v>
      </c>
      <c r="N3794" s="2" t="s">
        <v>545</v>
      </c>
      <c r="O3794" s="2" t="s">
        <v>37</v>
      </c>
      <c r="P3794" s="2" t="s">
        <v>29</v>
      </c>
      <c r="Q3794" s="2" t="s">
        <v>89</v>
      </c>
      <c r="R3794" s="2" t="s">
        <v>1285</v>
      </c>
      <c r="S3794" s="2" t="s">
        <v>46</v>
      </c>
      <c r="T3794">
        <v>0.38</v>
      </c>
      <c r="U3794" s="1">
        <v>40716</v>
      </c>
      <c r="V3794">
        <v>2011</v>
      </c>
      <c r="W3794" s="2" t="s">
        <v>56</v>
      </c>
      <c r="X3794">
        <v>6</v>
      </c>
      <c r="Y3794">
        <v>0.35102040816326535</v>
      </c>
    </row>
    <row r="3795" spans="1:25" x14ac:dyDescent="0.45">
      <c r="A3795">
        <v>7389</v>
      </c>
      <c r="B3795" s="1">
        <v>40551</v>
      </c>
      <c r="C3795" s="2" t="s">
        <v>24</v>
      </c>
      <c r="D3795">
        <v>52672</v>
      </c>
      <c r="E3795">
        <v>29</v>
      </c>
      <c r="F3795">
        <v>1499.5274999999999</v>
      </c>
      <c r="G3795">
        <v>0.09</v>
      </c>
      <c r="H3795" s="2" t="s">
        <v>25</v>
      </c>
      <c r="I3795">
        <v>188.98</v>
      </c>
      <c r="J3795">
        <v>65.989999999999995</v>
      </c>
      <c r="K3795">
        <v>5.26</v>
      </c>
      <c r="L3795" s="2" t="s">
        <v>848</v>
      </c>
      <c r="M3795" s="2" t="s">
        <v>1818</v>
      </c>
      <c r="N3795" s="2" t="s">
        <v>545</v>
      </c>
      <c r="O3795" s="2" t="s">
        <v>62</v>
      </c>
      <c r="P3795" s="2" t="s">
        <v>43</v>
      </c>
      <c r="Q3795" s="2" t="s">
        <v>44</v>
      </c>
      <c r="R3795" s="2" t="s">
        <v>320</v>
      </c>
      <c r="S3795" s="2" t="s">
        <v>46</v>
      </c>
      <c r="T3795">
        <v>0.56000000000000005</v>
      </c>
      <c r="U3795" s="1">
        <v>40556</v>
      </c>
      <c r="V3795">
        <v>2011</v>
      </c>
      <c r="W3795" s="2" t="s">
        <v>107</v>
      </c>
      <c r="X3795">
        <v>1</v>
      </c>
      <c r="Y3795">
        <v>0.12602636497163272</v>
      </c>
    </row>
    <row r="3796" spans="1:25" x14ac:dyDescent="0.45">
      <c r="A3796">
        <v>7409</v>
      </c>
      <c r="B3796" s="1">
        <v>40038</v>
      </c>
      <c r="C3796" s="2" t="s">
        <v>34</v>
      </c>
      <c r="D3796">
        <v>52867</v>
      </c>
      <c r="E3796">
        <v>15</v>
      </c>
      <c r="F3796">
        <v>1917.61</v>
      </c>
      <c r="G3796">
        <v>0.03</v>
      </c>
      <c r="H3796" s="2" t="s">
        <v>35</v>
      </c>
      <c r="I3796">
        <v>-286.89999999999998</v>
      </c>
      <c r="J3796">
        <v>124.49</v>
      </c>
      <c r="K3796">
        <v>51.94</v>
      </c>
      <c r="L3796" s="2" t="s">
        <v>848</v>
      </c>
      <c r="M3796" s="2" t="s">
        <v>1818</v>
      </c>
      <c r="N3796" s="2" t="s">
        <v>545</v>
      </c>
      <c r="O3796" s="2" t="s">
        <v>37</v>
      </c>
      <c r="P3796" s="2" t="s">
        <v>73</v>
      </c>
      <c r="Q3796" s="2" t="s">
        <v>175</v>
      </c>
      <c r="R3796" s="2" t="s">
        <v>536</v>
      </c>
      <c r="S3796" s="2" t="s">
        <v>85</v>
      </c>
      <c r="T3796">
        <v>0.63</v>
      </c>
      <c r="U3796" s="1">
        <v>40039</v>
      </c>
      <c r="V3796">
        <v>2009</v>
      </c>
      <c r="W3796" s="2" t="s">
        <v>52</v>
      </c>
      <c r="X3796">
        <v>8</v>
      </c>
      <c r="Y3796">
        <v>-0.14961332074822303</v>
      </c>
    </row>
    <row r="3797" spans="1:25" x14ac:dyDescent="0.45">
      <c r="A3797">
        <v>7572</v>
      </c>
      <c r="B3797" s="1">
        <v>40721</v>
      </c>
      <c r="C3797" s="2" t="s">
        <v>48</v>
      </c>
      <c r="D3797">
        <v>54176</v>
      </c>
      <c r="E3797">
        <v>33</v>
      </c>
      <c r="F3797">
        <v>2492.9699999999998</v>
      </c>
      <c r="G3797">
        <v>0.06</v>
      </c>
      <c r="H3797" s="2" t="s">
        <v>25</v>
      </c>
      <c r="I3797">
        <v>131.02000000000001</v>
      </c>
      <c r="J3797">
        <v>73.98</v>
      </c>
      <c r="K3797">
        <v>14.52</v>
      </c>
      <c r="L3797" s="2" t="s">
        <v>848</v>
      </c>
      <c r="M3797" s="2" t="s">
        <v>1818</v>
      </c>
      <c r="N3797" s="2" t="s">
        <v>545</v>
      </c>
      <c r="O3797" s="2" t="s">
        <v>37</v>
      </c>
      <c r="P3797" s="2" t="s">
        <v>43</v>
      </c>
      <c r="Q3797" s="2" t="s">
        <v>104</v>
      </c>
      <c r="R3797" s="2" t="s">
        <v>670</v>
      </c>
      <c r="S3797" s="2" t="s">
        <v>46</v>
      </c>
      <c r="T3797">
        <v>0.65</v>
      </c>
      <c r="U3797" s="1">
        <v>40722</v>
      </c>
      <c r="V3797">
        <v>2011</v>
      </c>
      <c r="W3797" s="2" t="s">
        <v>56</v>
      </c>
      <c r="X3797">
        <v>6</v>
      </c>
      <c r="Y3797">
        <v>5.2555786872686E-2</v>
      </c>
    </row>
    <row r="3798" spans="1:25" x14ac:dyDescent="0.45">
      <c r="A3798">
        <v>7695</v>
      </c>
      <c r="B3798" s="1">
        <v>41208</v>
      </c>
      <c r="C3798" s="2" t="s">
        <v>34</v>
      </c>
      <c r="D3798">
        <v>55171</v>
      </c>
      <c r="E3798">
        <v>29</v>
      </c>
      <c r="F3798">
        <v>575.89</v>
      </c>
      <c r="G3798">
        <v>0.06</v>
      </c>
      <c r="H3798" s="2" t="s">
        <v>25</v>
      </c>
      <c r="I3798">
        <v>-14.04</v>
      </c>
      <c r="J3798">
        <v>19.98</v>
      </c>
      <c r="K3798">
        <v>4</v>
      </c>
      <c r="L3798" s="2" t="s">
        <v>1872</v>
      </c>
      <c r="M3798" s="2" t="s">
        <v>1818</v>
      </c>
      <c r="N3798" s="2" t="s">
        <v>545</v>
      </c>
      <c r="O3798" s="2" t="s">
        <v>62</v>
      </c>
      <c r="P3798" s="2" t="s">
        <v>43</v>
      </c>
      <c r="Q3798" s="2" t="s">
        <v>104</v>
      </c>
      <c r="R3798" s="2" t="s">
        <v>531</v>
      </c>
      <c r="S3798" s="2" t="s">
        <v>46</v>
      </c>
      <c r="T3798">
        <v>0.68</v>
      </c>
      <c r="U3798" s="1">
        <v>41209</v>
      </c>
      <c r="V3798">
        <v>2012</v>
      </c>
      <c r="W3798" s="2" t="s">
        <v>33</v>
      </c>
      <c r="X3798">
        <v>10</v>
      </c>
      <c r="Y3798">
        <v>-2.4379655837052212E-2</v>
      </c>
    </row>
    <row r="3799" spans="1:25" x14ac:dyDescent="0.45">
      <c r="A3799">
        <v>7781</v>
      </c>
      <c r="B3799" s="1">
        <v>41105</v>
      </c>
      <c r="C3799" s="2" t="s">
        <v>34</v>
      </c>
      <c r="D3799">
        <v>55683</v>
      </c>
      <c r="E3799">
        <v>50</v>
      </c>
      <c r="F3799">
        <v>172.23</v>
      </c>
      <c r="G3799">
        <v>0.02</v>
      </c>
      <c r="H3799" s="2" t="s">
        <v>25</v>
      </c>
      <c r="I3799">
        <v>32.35</v>
      </c>
      <c r="J3799">
        <v>3.29</v>
      </c>
      <c r="K3799">
        <v>1.35</v>
      </c>
      <c r="L3799" s="2" t="s">
        <v>1777</v>
      </c>
      <c r="M3799" s="2" t="s">
        <v>1818</v>
      </c>
      <c r="N3799" s="2" t="s">
        <v>545</v>
      </c>
      <c r="O3799" s="2" t="s">
        <v>28</v>
      </c>
      <c r="P3799" s="2" t="s">
        <v>29</v>
      </c>
      <c r="Q3799" s="2" t="s">
        <v>272</v>
      </c>
      <c r="R3799" s="2" t="s">
        <v>721</v>
      </c>
      <c r="S3799" s="2" t="s">
        <v>76</v>
      </c>
      <c r="T3799">
        <v>0.4</v>
      </c>
      <c r="U3799" s="1">
        <v>41107</v>
      </c>
      <c r="V3799">
        <v>2012</v>
      </c>
      <c r="W3799" s="2" t="s">
        <v>47</v>
      </c>
      <c r="X3799">
        <v>7</v>
      </c>
      <c r="Y3799">
        <v>0.18783022702200547</v>
      </c>
    </row>
    <row r="3800" spans="1:25" x14ac:dyDescent="0.45">
      <c r="A3800">
        <v>8135</v>
      </c>
      <c r="B3800" s="1">
        <v>39951</v>
      </c>
      <c r="C3800" s="2" t="s">
        <v>34</v>
      </c>
      <c r="D3800">
        <v>58147</v>
      </c>
      <c r="E3800">
        <v>41</v>
      </c>
      <c r="F3800">
        <v>470.74</v>
      </c>
      <c r="G3800">
        <v>0.04</v>
      </c>
      <c r="H3800" s="2" t="s">
        <v>25</v>
      </c>
      <c r="I3800">
        <v>24.09</v>
      </c>
      <c r="J3800">
        <v>10.98</v>
      </c>
      <c r="K3800">
        <v>3.99</v>
      </c>
      <c r="L3800" s="2" t="s">
        <v>848</v>
      </c>
      <c r="M3800" s="2" t="s">
        <v>1818</v>
      </c>
      <c r="N3800" s="2" t="s">
        <v>545</v>
      </c>
      <c r="O3800" s="2" t="s">
        <v>28</v>
      </c>
      <c r="P3800" s="2" t="s">
        <v>29</v>
      </c>
      <c r="Q3800" s="2" t="s">
        <v>38</v>
      </c>
      <c r="R3800" s="2" t="s">
        <v>1643</v>
      </c>
      <c r="S3800" s="2" t="s">
        <v>46</v>
      </c>
      <c r="T3800">
        <v>0.57999999999999996</v>
      </c>
      <c r="U3800" s="1">
        <v>39951</v>
      </c>
      <c r="V3800">
        <v>2009</v>
      </c>
      <c r="W3800" s="2" t="s">
        <v>77</v>
      </c>
      <c r="X3800">
        <v>5</v>
      </c>
      <c r="Y3800">
        <v>5.1174746144368441E-2</v>
      </c>
    </row>
    <row r="3801" spans="1:25" x14ac:dyDescent="0.45">
      <c r="A3801">
        <v>8320</v>
      </c>
      <c r="B3801" s="1">
        <v>40916</v>
      </c>
      <c r="C3801" s="2" t="s">
        <v>24</v>
      </c>
      <c r="D3801">
        <v>59456</v>
      </c>
      <c r="E3801">
        <v>30</v>
      </c>
      <c r="F3801">
        <v>182.92</v>
      </c>
      <c r="G3801">
        <v>0.06</v>
      </c>
      <c r="H3801" s="2" t="s">
        <v>25</v>
      </c>
      <c r="I3801">
        <v>-1367.72</v>
      </c>
      <c r="J3801">
        <v>4.4800000000000004</v>
      </c>
      <c r="K3801">
        <v>49</v>
      </c>
      <c r="L3801" s="2" t="s">
        <v>1871</v>
      </c>
      <c r="M3801" s="2" t="s">
        <v>1818</v>
      </c>
      <c r="N3801" s="2" t="s">
        <v>545</v>
      </c>
      <c r="O3801" s="2" t="s">
        <v>62</v>
      </c>
      <c r="P3801" s="2" t="s">
        <v>29</v>
      </c>
      <c r="Q3801" s="2" t="s">
        <v>38</v>
      </c>
      <c r="R3801" s="2" t="s">
        <v>128</v>
      </c>
      <c r="S3801" s="2" t="s">
        <v>32</v>
      </c>
      <c r="T3801">
        <v>0.6</v>
      </c>
      <c r="U3801" s="1">
        <v>40916</v>
      </c>
      <c r="V3801">
        <v>2012</v>
      </c>
      <c r="W3801" s="2" t="s">
        <v>107</v>
      </c>
      <c r="X3801">
        <v>1</v>
      </c>
      <c r="Y3801">
        <v>-7.4771484802099284</v>
      </c>
    </row>
    <row r="3802" spans="1:25" x14ac:dyDescent="0.45">
      <c r="A3802">
        <v>8340</v>
      </c>
      <c r="B3802" s="1">
        <v>40095</v>
      </c>
      <c r="C3802" s="2" t="s">
        <v>48</v>
      </c>
      <c r="D3802">
        <v>59591</v>
      </c>
      <c r="E3802">
        <v>34</v>
      </c>
      <c r="F3802">
        <v>3361.84</v>
      </c>
      <c r="G3802">
        <v>0.08</v>
      </c>
      <c r="H3802" s="2" t="s">
        <v>35</v>
      </c>
      <c r="I3802">
        <v>1211.76</v>
      </c>
      <c r="J3802">
        <v>100.97</v>
      </c>
      <c r="K3802">
        <v>14</v>
      </c>
      <c r="L3802" s="2" t="s">
        <v>1872</v>
      </c>
      <c r="M3802" s="2" t="s">
        <v>1818</v>
      </c>
      <c r="N3802" s="2" t="s">
        <v>545</v>
      </c>
      <c r="O3802" s="2" t="s">
        <v>62</v>
      </c>
      <c r="P3802" s="2" t="s">
        <v>43</v>
      </c>
      <c r="Q3802" s="2" t="s">
        <v>192</v>
      </c>
      <c r="R3802" s="2" t="s">
        <v>749</v>
      </c>
      <c r="S3802" s="2" t="s">
        <v>40</v>
      </c>
      <c r="T3802">
        <v>0.37</v>
      </c>
      <c r="U3802" s="1">
        <v>40096</v>
      </c>
      <c r="V3802">
        <v>2009</v>
      </c>
      <c r="W3802" s="2" t="s">
        <v>33</v>
      </c>
      <c r="X3802">
        <v>10</v>
      </c>
      <c r="Y3802">
        <v>0.36044547033767221</v>
      </c>
    </row>
    <row r="3803" spans="1:25" x14ac:dyDescent="0.45">
      <c r="A3803">
        <v>8381</v>
      </c>
      <c r="B3803" s="1">
        <v>39881</v>
      </c>
      <c r="C3803" s="2" t="s">
        <v>48</v>
      </c>
      <c r="D3803">
        <v>59879</v>
      </c>
      <c r="E3803">
        <v>33</v>
      </c>
      <c r="F3803">
        <v>987.3175</v>
      </c>
      <c r="G3803">
        <v>0.04</v>
      </c>
      <c r="H3803" s="2" t="s">
        <v>57</v>
      </c>
      <c r="I3803">
        <v>368.56</v>
      </c>
      <c r="J3803">
        <v>35.99</v>
      </c>
      <c r="K3803">
        <v>3.3</v>
      </c>
      <c r="L3803" s="2" t="s">
        <v>1874</v>
      </c>
      <c r="M3803" s="2" t="s">
        <v>1818</v>
      </c>
      <c r="N3803" s="2" t="s">
        <v>545</v>
      </c>
      <c r="O3803" s="2" t="s">
        <v>42</v>
      </c>
      <c r="P3803" s="2" t="s">
        <v>43</v>
      </c>
      <c r="Q3803" s="2" t="s">
        <v>44</v>
      </c>
      <c r="R3803" s="2" t="s">
        <v>338</v>
      </c>
      <c r="S3803" s="2" t="s">
        <v>106</v>
      </c>
      <c r="T3803">
        <v>0.39</v>
      </c>
      <c r="U3803" s="1">
        <v>39883</v>
      </c>
      <c r="V3803">
        <v>2009</v>
      </c>
      <c r="W3803" s="2" t="s">
        <v>60</v>
      </c>
      <c r="X3803">
        <v>3</v>
      </c>
      <c r="Y3803">
        <v>0.37329430502346006</v>
      </c>
    </row>
    <row r="3804" spans="1:25" x14ac:dyDescent="0.45">
      <c r="A3804">
        <v>6</v>
      </c>
      <c r="B3804" s="1">
        <v>40739</v>
      </c>
      <c r="C3804" s="2" t="s">
        <v>34</v>
      </c>
      <c r="D3804">
        <v>32</v>
      </c>
      <c r="E3804">
        <v>15</v>
      </c>
      <c r="F3804">
        <v>140.56</v>
      </c>
      <c r="G3804">
        <v>0.04</v>
      </c>
      <c r="H3804" s="2" t="s">
        <v>25</v>
      </c>
      <c r="I3804">
        <v>-128.38</v>
      </c>
      <c r="J3804">
        <v>8.4600000000000009</v>
      </c>
      <c r="K3804">
        <v>8.99</v>
      </c>
      <c r="L3804" s="2" t="s">
        <v>1876</v>
      </c>
      <c r="M3804" s="2" t="s">
        <v>1818</v>
      </c>
      <c r="N3804" s="2" t="s">
        <v>545</v>
      </c>
      <c r="O3804" s="2" t="s">
        <v>42</v>
      </c>
      <c r="P3804" s="2" t="s">
        <v>43</v>
      </c>
      <c r="Q3804" s="2" t="s">
        <v>104</v>
      </c>
      <c r="R3804" s="2" t="s">
        <v>1207</v>
      </c>
      <c r="S3804" s="2" t="s">
        <v>106</v>
      </c>
      <c r="T3804">
        <v>0.79</v>
      </c>
      <c r="U3804" s="1">
        <v>40740</v>
      </c>
      <c r="V3804">
        <v>2011</v>
      </c>
      <c r="W3804" s="2" t="s">
        <v>47</v>
      </c>
      <c r="X3804">
        <v>7</v>
      </c>
      <c r="Y3804">
        <v>-0.9133466135458167</v>
      </c>
    </row>
    <row r="3805" spans="1:25" x14ac:dyDescent="0.45">
      <c r="A3805">
        <v>12</v>
      </c>
      <c r="B3805" s="1">
        <v>39967</v>
      </c>
      <c r="C3805" s="2" t="s">
        <v>48</v>
      </c>
      <c r="D3805">
        <v>69</v>
      </c>
      <c r="E3805">
        <v>42</v>
      </c>
      <c r="F3805">
        <v>1186.06</v>
      </c>
      <c r="G3805">
        <v>0.09</v>
      </c>
      <c r="H3805" s="2" t="s">
        <v>25</v>
      </c>
      <c r="I3805">
        <v>511.69</v>
      </c>
      <c r="J3805">
        <v>30.93</v>
      </c>
      <c r="K3805">
        <v>3.92</v>
      </c>
      <c r="L3805" s="2" t="s">
        <v>1877</v>
      </c>
      <c r="M3805" s="2" t="s">
        <v>1818</v>
      </c>
      <c r="N3805" s="2" t="s">
        <v>545</v>
      </c>
      <c r="O3805" s="2" t="s">
        <v>42</v>
      </c>
      <c r="P3805" s="2" t="s">
        <v>73</v>
      </c>
      <c r="Q3805" s="2" t="s">
        <v>74</v>
      </c>
      <c r="R3805" s="2" t="s">
        <v>783</v>
      </c>
      <c r="S3805" s="2" t="s">
        <v>106</v>
      </c>
      <c r="T3805">
        <v>0.44</v>
      </c>
      <c r="U3805" s="1">
        <v>39969</v>
      </c>
      <c r="V3805">
        <v>2009</v>
      </c>
      <c r="W3805" s="2" t="s">
        <v>56</v>
      </c>
      <c r="X3805">
        <v>6</v>
      </c>
      <c r="Y3805">
        <v>0.43141999561573613</v>
      </c>
    </row>
    <row r="3806" spans="1:25" x14ac:dyDescent="0.45">
      <c r="A3806">
        <v>56</v>
      </c>
      <c r="B3806" s="1">
        <v>40987</v>
      </c>
      <c r="C3806" s="2" t="s">
        <v>81</v>
      </c>
      <c r="D3806">
        <v>324</v>
      </c>
      <c r="E3806">
        <v>25</v>
      </c>
      <c r="F3806">
        <v>3872.634</v>
      </c>
      <c r="G3806">
        <v>0.02</v>
      </c>
      <c r="H3806" s="2" t="s">
        <v>25</v>
      </c>
      <c r="I3806">
        <v>667.33</v>
      </c>
      <c r="J3806">
        <v>179.99</v>
      </c>
      <c r="K3806">
        <v>13.99</v>
      </c>
      <c r="L3806" s="2" t="s">
        <v>1878</v>
      </c>
      <c r="M3806" s="2" t="s">
        <v>1818</v>
      </c>
      <c r="N3806" s="2" t="s">
        <v>545</v>
      </c>
      <c r="O3806" s="2" t="s">
        <v>28</v>
      </c>
      <c r="P3806" s="2" t="s">
        <v>43</v>
      </c>
      <c r="Q3806" s="2" t="s">
        <v>44</v>
      </c>
      <c r="R3806" s="2" t="s">
        <v>1385</v>
      </c>
      <c r="S3806" s="2" t="s">
        <v>51</v>
      </c>
      <c r="T3806">
        <v>0.56999999999999995</v>
      </c>
      <c r="U3806" s="1">
        <v>40989</v>
      </c>
      <c r="V3806">
        <v>2012</v>
      </c>
      <c r="W3806" s="2" t="s">
        <v>60</v>
      </c>
      <c r="X3806">
        <v>3</v>
      </c>
      <c r="Y3806">
        <v>0.17231940844396865</v>
      </c>
    </row>
    <row r="3807" spans="1:25" x14ac:dyDescent="0.45">
      <c r="A3807">
        <v>200</v>
      </c>
      <c r="B3807" s="1">
        <v>40681</v>
      </c>
      <c r="C3807" s="2" t="s">
        <v>34</v>
      </c>
      <c r="D3807">
        <v>1317</v>
      </c>
      <c r="E3807">
        <v>44</v>
      </c>
      <c r="F3807">
        <v>523.41999999999996</v>
      </c>
      <c r="G3807">
        <v>0.06</v>
      </c>
      <c r="H3807" s="2" t="s">
        <v>25</v>
      </c>
      <c r="I3807">
        <v>39.42</v>
      </c>
      <c r="J3807">
        <v>11.7</v>
      </c>
      <c r="K3807">
        <v>5.63</v>
      </c>
      <c r="L3807" s="2" t="s">
        <v>1879</v>
      </c>
      <c r="M3807" s="2" t="s">
        <v>1818</v>
      </c>
      <c r="N3807" s="2" t="s">
        <v>545</v>
      </c>
      <c r="O3807" s="2" t="s">
        <v>37</v>
      </c>
      <c r="P3807" s="2" t="s">
        <v>29</v>
      </c>
      <c r="Q3807" s="2" t="s">
        <v>54</v>
      </c>
      <c r="R3807" s="2" t="s">
        <v>1171</v>
      </c>
      <c r="S3807" s="2" t="s">
        <v>46</v>
      </c>
      <c r="T3807">
        <v>0.4</v>
      </c>
      <c r="U3807" s="1">
        <v>40683</v>
      </c>
      <c r="V3807">
        <v>2011</v>
      </c>
      <c r="W3807" s="2" t="s">
        <v>77</v>
      </c>
      <c r="X3807">
        <v>5</v>
      </c>
      <c r="Y3807">
        <v>7.5312368652325101E-2</v>
      </c>
    </row>
    <row r="3808" spans="1:25" x14ac:dyDescent="0.45">
      <c r="A3808">
        <v>239</v>
      </c>
      <c r="B3808" s="1">
        <v>40375</v>
      </c>
      <c r="C3808" s="2" t="s">
        <v>24</v>
      </c>
      <c r="D3808">
        <v>1604</v>
      </c>
      <c r="E3808">
        <v>47</v>
      </c>
      <c r="F3808">
        <v>622.82000000000005</v>
      </c>
      <c r="G3808">
        <v>0</v>
      </c>
      <c r="H3808" s="2" t="s">
        <v>25</v>
      </c>
      <c r="I3808">
        <v>128.88</v>
      </c>
      <c r="J3808">
        <v>12.64</v>
      </c>
      <c r="K3808">
        <v>4.9800000000000004</v>
      </c>
      <c r="L3808" s="2" t="s">
        <v>1025</v>
      </c>
      <c r="M3808" s="2" t="s">
        <v>1818</v>
      </c>
      <c r="N3808" s="2" t="s">
        <v>545</v>
      </c>
      <c r="O3808" s="2" t="s">
        <v>37</v>
      </c>
      <c r="P3808" s="2" t="s">
        <v>73</v>
      </c>
      <c r="Q3808" s="2" t="s">
        <v>74</v>
      </c>
      <c r="R3808" s="2" t="s">
        <v>840</v>
      </c>
      <c r="S3808" s="2" t="s">
        <v>106</v>
      </c>
      <c r="T3808">
        <v>0.48</v>
      </c>
      <c r="U3808" s="1">
        <v>40375</v>
      </c>
      <c r="V3808">
        <v>2010</v>
      </c>
      <c r="W3808" s="2" t="s">
        <v>47</v>
      </c>
      <c r="X3808">
        <v>7</v>
      </c>
      <c r="Y3808">
        <v>0.20692977104139235</v>
      </c>
    </row>
    <row r="3809" spans="1:25" x14ac:dyDescent="0.45">
      <c r="A3809">
        <v>306</v>
      </c>
      <c r="B3809" s="1">
        <v>39900</v>
      </c>
      <c r="C3809" s="2" t="s">
        <v>66</v>
      </c>
      <c r="D3809">
        <v>2144</v>
      </c>
      <c r="E3809">
        <v>40</v>
      </c>
      <c r="F3809">
        <v>5945.3675000000003</v>
      </c>
      <c r="G3809">
        <v>0.08</v>
      </c>
      <c r="H3809" s="2" t="s">
        <v>25</v>
      </c>
      <c r="I3809">
        <v>1585.48</v>
      </c>
      <c r="J3809">
        <v>175.99</v>
      </c>
      <c r="K3809">
        <v>4.99</v>
      </c>
      <c r="L3809" s="2" t="s">
        <v>1877</v>
      </c>
      <c r="M3809" s="2" t="s">
        <v>1818</v>
      </c>
      <c r="N3809" s="2" t="s">
        <v>545</v>
      </c>
      <c r="O3809" s="2" t="s">
        <v>42</v>
      </c>
      <c r="P3809" s="2" t="s">
        <v>43</v>
      </c>
      <c r="Q3809" s="2" t="s">
        <v>44</v>
      </c>
      <c r="R3809" s="2" t="s">
        <v>1244</v>
      </c>
      <c r="S3809" s="2" t="s">
        <v>46</v>
      </c>
      <c r="T3809">
        <v>0.59</v>
      </c>
      <c r="U3809" s="1">
        <v>39900</v>
      </c>
      <c r="V3809">
        <v>2009</v>
      </c>
      <c r="W3809" s="2" t="s">
        <v>60</v>
      </c>
      <c r="X3809">
        <v>3</v>
      </c>
      <c r="Y3809">
        <v>0.26667485231148452</v>
      </c>
    </row>
    <row r="3810" spans="1:25" x14ac:dyDescent="0.45">
      <c r="A3810">
        <v>445</v>
      </c>
      <c r="B3810" s="1">
        <v>40302</v>
      </c>
      <c r="C3810" s="2" t="s">
        <v>81</v>
      </c>
      <c r="D3810">
        <v>3012</v>
      </c>
      <c r="E3810">
        <v>41</v>
      </c>
      <c r="F3810">
        <v>120.03</v>
      </c>
      <c r="G3810">
        <v>0</v>
      </c>
      <c r="H3810" s="2" t="s">
        <v>25</v>
      </c>
      <c r="I3810">
        <v>10.5</v>
      </c>
      <c r="J3810">
        <v>2.78</v>
      </c>
      <c r="K3810">
        <v>1.49</v>
      </c>
      <c r="L3810" s="2" t="s">
        <v>1880</v>
      </c>
      <c r="M3810" s="2" t="s">
        <v>1818</v>
      </c>
      <c r="N3810" s="2" t="s">
        <v>545</v>
      </c>
      <c r="O3810" s="2" t="s">
        <v>42</v>
      </c>
      <c r="P3810" s="2" t="s">
        <v>29</v>
      </c>
      <c r="Q3810" s="2" t="s">
        <v>54</v>
      </c>
      <c r="R3810" s="2" t="s">
        <v>1858</v>
      </c>
      <c r="S3810" s="2" t="s">
        <v>46</v>
      </c>
      <c r="T3810">
        <v>0.36</v>
      </c>
      <c r="U3810" s="1">
        <v>40304</v>
      </c>
      <c r="V3810">
        <v>2010</v>
      </c>
      <c r="W3810" s="2" t="s">
        <v>77</v>
      </c>
      <c r="X3810">
        <v>5</v>
      </c>
      <c r="Y3810">
        <v>8.7478130467383147E-2</v>
      </c>
    </row>
    <row r="3811" spans="1:25" x14ac:dyDescent="0.45">
      <c r="A3811">
        <v>465</v>
      </c>
      <c r="B3811" s="1">
        <v>40532</v>
      </c>
      <c r="C3811" s="2" t="s">
        <v>66</v>
      </c>
      <c r="D3811">
        <v>3169</v>
      </c>
      <c r="E3811">
        <v>7</v>
      </c>
      <c r="F3811">
        <v>35.58</v>
      </c>
      <c r="G3811">
        <v>0.04</v>
      </c>
      <c r="H3811" s="2" t="s">
        <v>25</v>
      </c>
      <c r="I3811">
        <v>-19.95</v>
      </c>
      <c r="J3811">
        <v>4.42</v>
      </c>
      <c r="K3811">
        <v>4.99</v>
      </c>
      <c r="L3811" s="2" t="s">
        <v>1881</v>
      </c>
      <c r="M3811" s="2" t="s">
        <v>1818</v>
      </c>
      <c r="N3811" s="2" t="s">
        <v>545</v>
      </c>
      <c r="O3811" s="2" t="s">
        <v>42</v>
      </c>
      <c r="P3811" s="2" t="s">
        <v>29</v>
      </c>
      <c r="Q3811" s="2" t="s">
        <v>79</v>
      </c>
      <c r="R3811" s="2" t="s">
        <v>1538</v>
      </c>
      <c r="S3811" s="2" t="s">
        <v>46</v>
      </c>
      <c r="T3811">
        <v>0.38</v>
      </c>
      <c r="U3811" s="1">
        <v>40533</v>
      </c>
      <c r="V3811">
        <v>2010</v>
      </c>
      <c r="W3811" s="2" t="s">
        <v>100</v>
      </c>
      <c r="X3811">
        <v>12</v>
      </c>
      <c r="Y3811">
        <v>-0.56070826306914001</v>
      </c>
    </row>
    <row r="3812" spans="1:25" x14ac:dyDescent="0.45">
      <c r="A3812">
        <v>479</v>
      </c>
      <c r="B3812" s="1">
        <v>40318</v>
      </c>
      <c r="C3812" s="2" t="s">
        <v>34</v>
      </c>
      <c r="D3812">
        <v>3331</v>
      </c>
      <c r="E3812">
        <v>31</v>
      </c>
      <c r="F3812">
        <v>153.28</v>
      </c>
      <c r="G3812">
        <v>0.05</v>
      </c>
      <c r="H3812" s="2" t="s">
        <v>25</v>
      </c>
      <c r="I3812">
        <v>73.16</v>
      </c>
      <c r="J3812">
        <v>4.91</v>
      </c>
      <c r="K3812">
        <v>0.5</v>
      </c>
      <c r="L3812" s="2" t="s">
        <v>786</v>
      </c>
      <c r="M3812" s="2" t="s">
        <v>1818</v>
      </c>
      <c r="N3812" s="2" t="s">
        <v>545</v>
      </c>
      <c r="O3812" s="2" t="s">
        <v>42</v>
      </c>
      <c r="P3812" s="2" t="s">
        <v>29</v>
      </c>
      <c r="Q3812" s="2" t="s">
        <v>89</v>
      </c>
      <c r="R3812" s="2" t="s">
        <v>1460</v>
      </c>
      <c r="S3812" s="2" t="s">
        <v>46</v>
      </c>
      <c r="T3812">
        <v>0.36</v>
      </c>
      <c r="U3812" s="1">
        <v>40319</v>
      </c>
      <c r="V3812">
        <v>2010</v>
      </c>
      <c r="W3812" s="2" t="s">
        <v>77</v>
      </c>
      <c r="X3812">
        <v>5</v>
      </c>
      <c r="Y3812">
        <v>0.47729645093945716</v>
      </c>
    </row>
    <row r="3813" spans="1:25" x14ac:dyDescent="0.45">
      <c r="A3813">
        <v>538</v>
      </c>
      <c r="B3813" s="1">
        <v>41056</v>
      </c>
      <c r="C3813" s="2" t="s">
        <v>48</v>
      </c>
      <c r="D3813">
        <v>3650</v>
      </c>
      <c r="E3813">
        <v>36</v>
      </c>
      <c r="F3813">
        <v>139.94999999999999</v>
      </c>
      <c r="G3813">
        <v>0.04</v>
      </c>
      <c r="H3813" s="2" t="s">
        <v>57</v>
      </c>
      <c r="I3813">
        <v>-128.59</v>
      </c>
      <c r="J3813">
        <v>3.58</v>
      </c>
      <c r="K3813">
        <v>5.47</v>
      </c>
      <c r="L3813" s="2" t="s">
        <v>1746</v>
      </c>
      <c r="M3813" s="2" t="s">
        <v>1818</v>
      </c>
      <c r="N3813" s="2" t="s">
        <v>545</v>
      </c>
      <c r="O3813" s="2" t="s">
        <v>62</v>
      </c>
      <c r="P3813" s="2" t="s">
        <v>29</v>
      </c>
      <c r="Q3813" s="2" t="s">
        <v>54</v>
      </c>
      <c r="R3813" s="2" t="s">
        <v>377</v>
      </c>
      <c r="S3813" s="2" t="s">
        <v>46</v>
      </c>
      <c r="T3813">
        <v>0.37</v>
      </c>
      <c r="U3813" s="1">
        <v>41058</v>
      </c>
      <c r="V3813">
        <v>2012</v>
      </c>
      <c r="W3813" s="2" t="s">
        <v>77</v>
      </c>
      <c r="X3813">
        <v>5</v>
      </c>
      <c r="Y3813">
        <v>-0.91882815291175435</v>
      </c>
    </row>
    <row r="3814" spans="1:25" x14ac:dyDescent="0.45">
      <c r="A3814">
        <v>560</v>
      </c>
      <c r="B3814" s="1">
        <v>40517</v>
      </c>
      <c r="C3814" s="2" t="s">
        <v>48</v>
      </c>
      <c r="D3814">
        <v>3783</v>
      </c>
      <c r="E3814">
        <v>11</v>
      </c>
      <c r="F3814">
        <v>92.14</v>
      </c>
      <c r="G3814">
        <v>0.01</v>
      </c>
      <c r="H3814" s="2" t="s">
        <v>25</v>
      </c>
      <c r="I3814">
        <v>-40.25</v>
      </c>
      <c r="J3814">
        <v>8.1199999999999992</v>
      </c>
      <c r="K3814">
        <v>2.83</v>
      </c>
      <c r="L3814" s="2" t="s">
        <v>1877</v>
      </c>
      <c r="M3814" s="2" t="s">
        <v>1818</v>
      </c>
      <c r="N3814" s="2" t="s">
        <v>545</v>
      </c>
      <c r="O3814" s="2" t="s">
        <v>42</v>
      </c>
      <c r="P3814" s="2" t="s">
        <v>43</v>
      </c>
      <c r="Q3814" s="2" t="s">
        <v>104</v>
      </c>
      <c r="R3814" s="2" t="s">
        <v>515</v>
      </c>
      <c r="S3814" s="2" t="s">
        <v>106</v>
      </c>
      <c r="T3814">
        <v>0.77</v>
      </c>
      <c r="U3814" s="1">
        <v>40517</v>
      </c>
      <c r="V3814">
        <v>2010</v>
      </c>
      <c r="W3814" s="2" t="s">
        <v>100</v>
      </c>
      <c r="X3814">
        <v>12</v>
      </c>
      <c r="Y3814">
        <v>-0.43683525070544821</v>
      </c>
    </row>
    <row r="3815" spans="1:25" x14ac:dyDescent="0.45">
      <c r="A3815">
        <v>652</v>
      </c>
      <c r="B3815" s="1">
        <v>40080</v>
      </c>
      <c r="C3815" s="2" t="s">
        <v>66</v>
      </c>
      <c r="D3815">
        <v>4583</v>
      </c>
      <c r="E3815">
        <v>44</v>
      </c>
      <c r="F3815">
        <v>3021.64</v>
      </c>
      <c r="G3815">
        <v>7.0000000000000007E-2</v>
      </c>
      <c r="H3815" s="2" t="s">
        <v>35</v>
      </c>
      <c r="I3815">
        <v>-720.2</v>
      </c>
      <c r="J3815">
        <v>70.98</v>
      </c>
      <c r="K3815">
        <v>30</v>
      </c>
      <c r="L3815" s="2" t="s">
        <v>1880</v>
      </c>
      <c r="M3815" s="2" t="s">
        <v>1818</v>
      </c>
      <c r="N3815" s="2" t="s">
        <v>545</v>
      </c>
      <c r="O3815" s="2" t="s">
        <v>42</v>
      </c>
      <c r="P3815" s="2" t="s">
        <v>73</v>
      </c>
      <c r="Q3815" s="2" t="s">
        <v>114</v>
      </c>
      <c r="R3815" s="2" t="s">
        <v>697</v>
      </c>
      <c r="S3815" s="2" t="s">
        <v>40</v>
      </c>
      <c r="T3815">
        <v>0.73</v>
      </c>
      <c r="U3815" s="1">
        <v>40082</v>
      </c>
      <c r="V3815">
        <v>2009</v>
      </c>
      <c r="W3815" s="2" t="s">
        <v>112</v>
      </c>
      <c r="X3815">
        <v>9</v>
      </c>
      <c r="Y3815">
        <v>-0.23834738751141765</v>
      </c>
    </row>
    <row r="3816" spans="1:25" x14ac:dyDescent="0.45">
      <c r="A3816">
        <v>668</v>
      </c>
      <c r="B3816" s="1">
        <v>40506</v>
      </c>
      <c r="C3816" s="2" t="s">
        <v>48</v>
      </c>
      <c r="D3816">
        <v>4675</v>
      </c>
      <c r="E3816">
        <v>4</v>
      </c>
      <c r="F3816">
        <v>17.89</v>
      </c>
      <c r="G3816">
        <v>0</v>
      </c>
      <c r="H3816" s="2" t="s">
        <v>25</v>
      </c>
      <c r="I3816">
        <v>-1.1499999999999999</v>
      </c>
      <c r="J3816">
        <v>3.98</v>
      </c>
      <c r="K3816">
        <v>0.7</v>
      </c>
      <c r="L3816" s="2" t="s">
        <v>1025</v>
      </c>
      <c r="M3816" s="2" t="s">
        <v>1818</v>
      </c>
      <c r="N3816" s="2" t="s">
        <v>545</v>
      </c>
      <c r="O3816" s="2" t="s">
        <v>37</v>
      </c>
      <c r="P3816" s="2" t="s">
        <v>29</v>
      </c>
      <c r="Q3816" s="2" t="s">
        <v>94</v>
      </c>
      <c r="R3816" s="2" t="s">
        <v>1425</v>
      </c>
      <c r="S3816" s="2" t="s">
        <v>76</v>
      </c>
      <c r="T3816">
        <v>0.52</v>
      </c>
      <c r="U3816" s="1">
        <v>40508</v>
      </c>
      <c r="V3816">
        <v>2010</v>
      </c>
      <c r="W3816" s="2" t="s">
        <v>69</v>
      </c>
      <c r="X3816">
        <v>11</v>
      </c>
      <c r="Y3816">
        <v>-6.4281721632196753E-2</v>
      </c>
    </row>
    <row r="3817" spans="1:25" x14ac:dyDescent="0.45">
      <c r="A3817">
        <v>684</v>
      </c>
      <c r="B3817" s="1">
        <v>40069</v>
      </c>
      <c r="C3817" s="2" t="s">
        <v>81</v>
      </c>
      <c r="D3817">
        <v>4772</v>
      </c>
      <c r="E3817">
        <v>28</v>
      </c>
      <c r="F3817">
        <v>1560.617</v>
      </c>
      <c r="G3817">
        <v>0.04</v>
      </c>
      <c r="H3817" s="2" t="s">
        <v>25</v>
      </c>
      <c r="I3817">
        <v>214.29</v>
      </c>
      <c r="J3817">
        <v>65.989999999999995</v>
      </c>
      <c r="K3817">
        <v>8.99</v>
      </c>
      <c r="L3817" s="2" t="s">
        <v>786</v>
      </c>
      <c r="M3817" s="2" t="s">
        <v>1818</v>
      </c>
      <c r="N3817" s="2" t="s">
        <v>545</v>
      </c>
      <c r="O3817" s="2" t="s">
        <v>42</v>
      </c>
      <c r="P3817" s="2" t="s">
        <v>43</v>
      </c>
      <c r="Q3817" s="2" t="s">
        <v>44</v>
      </c>
      <c r="R3817" s="2" t="s">
        <v>1752</v>
      </c>
      <c r="S3817" s="2" t="s">
        <v>46</v>
      </c>
      <c r="T3817">
        <v>0.55000000000000004</v>
      </c>
      <c r="U3817" s="1">
        <v>40070</v>
      </c>
      <c r="V3817">
        <v>2009</v>
      </c>
      <c r="W3817" s="2" t="s">
        <v>112</v>
      </c>
      <c r="X3817">
        <v>9</v>
      </c>
      <c r="Y3817">
        <v>0.13731107632429995</v>
      </c>
    </row>
    <row r="3818" spans="1:25" x14ac:dyDescent="0.45">
      <c r="A3818">
        <v>725</v>
      </c>
      <c r="B3818" s="1">
        <v>40828</v>
      </c>
      <c r="C3818" s="2" t="s">
        <v>34</v>
      </c>
      <c r="D3818">
        <v>5217</v>
      </c>
      <c r="E3818">
        <v>8</v>
      </c>
      <c r="F3818">
        <v>339.35</v>
      </c>
      <c r="G3818">
        <v>0.03</v>
      </c>
      <c r="H3818" s="2" t="s">
        <v>57</v>
      </c>
      <c r="I3818">
        <v>27.88</v>
      </c>
      <c r="J3818">
        <v>40.98</v>
      </c>
      <c r="K3818">
        <v>5.33</v>
      </c>
      <c r="L3818" s="2" t="s">
        <v>967</v>
      </c>
      <c r="M3818" s="2" t="s">
        <v>1818</v>
      </c>
      <c r="N3818" s="2" t="s">
        <v>545</v>
      </c>
      <c r="O3818" s="2" t="s">
        <v>62</v>
      </c>
      <c r="P3818" s="2" t="s">
        <v>29</v>
      </c>
      <c r="Q3818" s="2" t="s">
        <v>38</v>
      </c>
      <c r="R3818" s="2" t="s">
        <v>553</v>
      </c>
      <c r="S3818" s="2" t="s">
        <v>46</v>
      </c>
      <c r="T3818">
        <v>0.56999999999999995</v>
      </c>
      <c r="U3818" s="1">
        <v>40828</v>
      </c>
      <c r="V3818">
        <v>2011</v>
      </c>
      <c r="W3818" s="2" t="s">
        <v>33</v>
      </c>
      <c r="X3818">
        <v>10</v>
      </c>
      <c r="Y3818">
        <v>8.2157064977162214E-2</v>
      </c>
    </row>
    <row r="3819" spans="1:25" x14ac:dyDescent="0.45">
      <c r="A3819">
        <v>804</v>
      </c>
      <c r="B3819" s="1">
        <v>40161</v>
      </c>
      <c r="C3819" s="2" t="s">
        <v>24</v>
      </c>
      <c r="D3819">
        <v>5765</v>
      </c>
      <c r="E3819">
        <v>23</v>
      </c>
      <c r="F3819">
        <v>849.46</v>
      </c>
      <c r="G3819">
        <v>0.04</v>
      </c>
      <c r="H3819" s="2" t="s">
        <v>25</v>
      </c>
      <c r="I3819">
        <v>9.06</v>
      </c>
      <c r="J3819">
        <v>35.44</v>
      </c>
      <c r="K3819">
        <v>19.989999999999998</v>
      </c>
      <c r="L3819" s="2" t="s">
        <v>1877</v>
      </c>
      <c r="M3819" s="2" t="s">
        <v>1818</v>
      </c>
      <c r="N3819" s="2" t="s">
        <v>545</v>
      </c>
      <c r="O3819" s="2" t="s">
        <v>42</v>
      </c>
      <c r="P3819" s="2" t="s">
        <v>29</v>
      </c>
      <c r="Q3819" s="2" t="s">
        <v>63</v>
      </c>
      <c r="R3819" s="2" t="s">
        <v>1355</v>
      </c>
      <c r="S3819" s="2" t="s">
        <v>46</v>
      </c>
      <c r="T3819">
        <v>0.38</v>
      </c>
      <c r="U3819" s="1">
        <v>40168</v>
      </c>
      <c r="V3819">
        <v>2009</v>
      </c>
      <c r="W3819" s="2" t="s">
        <v>100</v>
      </c>
      <c r="X3819">
        <v>12</v>
      </c>
      <c r="Y3819">
        <v>1.0665599321922162E-2</v>
      </c>
    </row>
    <row r="3820" spans="1:25" x14ac:dyDescent="0.45">
      <c r="A3820">
        <v>884</v>
      </c>
      <c r="B3820" s="1">
        <v>41254</v>
      </c>
      <c r="C3820" s="2" t="s">
        <v>81</v>
      </c>
      <c r="D3820">
        <v>6339</v>
      </c>
      <c r="E3820">
        <v>20</v>
      </c>
      <c r="F3820">
        <v>303.69</v>
      </c>
      <c r="G3820">
        <v>0.05</v>
      </c>
      <c r="H3820" s="2" t="s">
        <v>25</v>
      </c>
      <c r="I3820">
        <v>-50.84</v>
      </c>
      <c r="J3820">
        <v>14.98</v>
      </c>
      <c r="K3820">
        <v>7.69</v>
      </c>
      <c r="L3820" s="2" t="s">
        <v>1877</v>
      </c>
      <c r="M3820" s="2" t="s">
        <v>1818</v>
      </c>
      <c r="N3820" s="2" t="s">
        <v>545</v>
      </c>
      <c r="O3820" s="2" t="s">
        <v>42</v>
      </c>
      <c r="P3820" s="2" t="s">
        <v>29</v>
      </c>
      <c r="Q3820" s="2" t="s">
        <v>30</v>
      </c>
      <c r="R3820" s="2" t="s">
        <v>1333</v>
      </c>
      <c r="S3820" s="2" t="s">
        <v>46</v>
      </c>
      <c r="T3820">
        <v>0.56999999999999995</v>
      </c>
      <c r="U3820" s="1">
        <v>41255</v>
      </c>
      <c r="V3820">
        <v>2012</v>
      </c>
      <c r="W3820" s="2" t="s">
        <v>100</v>
      </c>
      <c r="X3820">
        <v>12</v>
      </c>
      <c r="Y3820">
        <v>-0.16740755375547434</v>
      </c>
    </row>
    <row r="3821" spans="1:25" x14ac:dyDescent="0.45">
      <c r="A3821">
        <v>942</v>
      </c>
      <c r="B3821" s="1">
        <v>40434</v>
      </c>
      <c r="C3821" s="2" t="s">
        <v>34</v>
      </c>
      <c r="D3821">
        <v>6848</v>
      </c>
      <c r="E3821">
        <v>22</v>
      </c>
      <c r="F3821">
        <v>116.84</v>
      </c>
      <c r="G3821">
        <v>0.1</v>
      </c>
      <c r="H3821" s="2" t="s">
        <v>25</v>
      </c>
      <c r="I3821">
        <v>-125.44</v>
      </c>
      <c r="J3821">
        <v>5.4</v>
      </c>
      <c r="K3821">
        <v>7.78</v>
      </c>
      <c r="L3821" s="2" t="s">
        <v>1882</v>
      </c>
      <c r="M3821" s="2" t="s">
        <v>1818</v>
      </c>
      <c r="N3821" s="2" t="s">
        <v>545</v>
      </c>
      <c r="O3821" s="2" t="s">
        <v>37</v>
      </c>
      <c r="P3821" s="2" t="s">
        <v>29</v>
      </c>
      <c r="Q3821" s="2" t="s">
        <v>54</v>
      </c>
      <c r="R3821" s="2" t="s">
        <v>280</v>
      </c>
      <c r="S3821" s="2" t="s">
        <v>46</v>
      </c>
      <c r="T3821">
        <v>0.37</v>
      </c>
      <c r="U3821" s="1">
        <v>40435</v>
      </c>
      <c r="V3821">
        <v>2010</v>
      </c>
      <c r="W3821" s="2" t="s">
        <v>112</v>
      </c>
      <c r="X3821">
        <v>9</v>
      </c>
      <c r="Y3821">
        <v>-1.0736049298185553</v>
      </c>
    </row>
    <row r="3822" spans="1:25" x14ac:dyDescent="0.45">
      <c r="A3822">
        <v>1054</v>
      </c>
      <c r="B3822" s="1">
        <v>39996</v>
      </c>
      <c r="C3822" s="2" t="s">
        <v>81</v>
      </c>
      <c r="D3822">
        <v>7782</v>
      </c>
      <c r="E3822">
        <v>20</v>
      </c>
      <c r="F3822">
        <v>1205.73</v>
      </c>
      <c r="G3822">
        <v>7.0000000000000007E-2</v>
      </c>
      <c r="H3822" s="2" t="s">
        <v>57</v>
      </c>
      <c r="I3822">
        <v>310.93</v>
      </c>
      <c r="J3822">
        <v>60.97</v>
      </c>
      <c r="K3822">
        <v>4.5</v>
      </c>
      <c r="L3822" s="2" t="s">
        <v>1880</v>
      </c>
      <c r="M3822" s="2" t="s">
        <v>1818</v>
      </c>
      <c r="N3822" s="2" t="s">
        <v>545</v>
      </c>
      <c r="O3822" s="2" t="s">
        <v>42</v>
      </c>
      <c r="P3822" s="2" t="s">
        <v>29</v>
      </c>
      <c r="Q3822" s="2" t="s">
        <v>38</v>
      </c>
      <c r="R3822" s="2" t="s">
        <v>1435</v>
      </c>
      <c r="S3822" s="2" t="s">
        <v>46</v>
      </c>
      <c r="T3822">
        <v>0.56000000000000005</v>
      </c>
      <c r="U3822" s="1">
        <v>39998</v>
      </c>
      <c r="V3822">
        <v>2009</v>
      </c>
      <c r="W3822" s="2" t="s">
        <v>47</v>
      </c>
      <c r="X3822">
        <v>7</v>
      </c>
      <c r="Y3822">
        <v>0.25787697079777394</v>
      </c>
    </row>
    <row r="3823" spans="1:25" x14ac:dyDescent="0.45">
      <c r="A3823">
        <v>1082</v>
      </c>
      <c r="B3823" s="1">
        <v>40991</v>
      </c>
      <c r="C3823" s="2" t="s">
        <v>24</v>
      </c>
      <c r="D3823">
        <v>7941</v>
      </c>
      <c r="E3823">
        <v>50</v>
      </c>
      <c r="F3823">
        <v>2796.67</v>
      </c>
      <c r="G3823">
        <v>0.01</v>
      </c>
      <c r="H3823" s="2" t="s">
        <v>25</v>
      </c>
      <c r="I3823">
        <v>801.04</v>
      </c>
      <c r="J3823">
        <v>55.29</v>
      </c>
      <c r="K3823">
        <v>5.08</v>
      </c>
      <c r="L3823" s="2" t="s">
        <v>786</v>
      </c>
      <c r="M3823" s="2" t="s">
        <v>1818</v>
      </c>
      <c r="N3823" s="2" t="s">
        <v>545</v>
      </c>
      <c r="O3823" s="2" t="s">
        <v>42</v>
      </c>
      <c r="P3823" s="2" t="s">
        <v>29</v>
      </c>
      <c r="Q3823" s="2" t="s">
        <v>30</v>
      </c>
      <c r="R3823" s="2" t="s">
        <v>1883</v>
      </c>
      <c r="S3823" s="2" t="s">
        <v>46</v>
      </c>
      <c r="T3823">
        <v>0.59</v>
      </c>
      <c r="U3823" s="1">
        <v>40998</v>
      </c>
      <c r="V3823">
        <v>2012</v>
      </c>
      <c r="W3823" s="2" t="s">
        <v>60</v>
      </c>
      <c r="X3823">
        <v>3</v>
      </c>
      <c r="Y3823">
        <v>0.28642635706036107</v>
      </c>
    </row>
    <row r="3824" spans="1:25" x14ac:dyDescent="0.45">
      <c r="A3824">
        <v>1093</v>
      </c>
      <c r="B3824" s="1">
        <v>40927</v>
      </c>
      <c r="C3824" s="2" t="s">
        <v>34</v>
      </c>
      <c r="D3824">
        <v>8034</v>
      </c>
      <c r="E3824">
        <v>31</v>
      </c>
      <c r="F3824">
        <v>354.45</v>
      </c>
      <c r="G3824">
        <v>0.01</v>
      </c>
      <c r="H3824" s="2" t="s">
        <v>25</v>
      </c>
      <c r="I3824">
        <v>11.38</v>
      </c>
      <c r="J3824">
        <v>10.98</v>
      </c>
      <c r="K3824">
        <v>3.99</v>
      </c>
      <c r="L3824" s="2" t="s">
        <v>1884</v>
      </c>
      <c r="M3824" s="2" t="s">
        <v>1818</v>
      </c>
      <c r="N3824" s="2" t="s">
        <v>545</v>
      </c>
      <c r="O3824" s="2" t="s">
        <v>42</v>
      </c>
      <c r="P3824" s="2" t="s">
        <v>29</v>
      </c>
      <c r="Q3824" s="2" t="s">
        <v>38</v>
      </c>
      <c r="R3824" s="2" t="s">
        <v>1643</v>
      </c>
      <c r="S3824" s="2" t="s">
        <v>46</v>
      </c>
      <c r="T3824">
        <v>0.57999999999999996</v>
      </c>
      <c r="U3824" s="1">
        <v>40927</v>
      </c>
      <c r="V3824">
        <v>2012</v>
      </c>
      <c r="W3824" s="2" t="s">
        <v>107</v>
      </c>
      <c r="X3824">
        <v>1</v>
      </c>
      <c r="Y3824">
        <v>3.210607984200875E-2</v>
      </c>
    </row>
    <row r="3825" spans="1:25" x14ac:dyDescent="0.45">
      <c r="A3825">
        <v>1110</v>
      </c>
      <c r="B3825" s="1">
        <v>40720</v>
      </c>
      <c r="C3825" s="2" t="s">
        <v>48</v>
      </c>
      <c r="D3825">
        <v>8135</v>
      </c>
      <c r="E3825">
        <v>16</v>
      </c>
      <c r="F3825">
        <v>772.41200000000003</v>
      </c>
      <c r="G3825">
        <v>0.03</v>
      </c>
      <c r="H3825" s="2" t="s">
        <v>25</v>
      </c>
      <c r="I3825">
        <v>-184.69</v>
      </c>
      <c r="J3825">
        <v>55.99</v>
      </c>
      <c r="K3825">
        <v>5</v>
      </c>
      <c r="L3825" s="2" t="s">
        <v>1025</v>
      </c>
      <c r="M3825" s="2" t="s">
        <v>1818</v>
      </c>
      <c r="N3825" s="2" t="s">
        <v>545</v>
      </c>
      <c r="O3825" s="2" t="s">
        <v>37</v>
      </c>
      <c r="P3825" s="2" t="s">
        <v>43</v>
      </c>
      <c r="Q3825" s="2" t="s">
        <v>44</v>
      </c>
      <c r="R3825" s="2" t="s">
        <v>908</v>
      </c>
      <c r="S3825" s="2" t="s">
        <v>106</v>
      </c>
      <c r="T3825">
        <v>0.8</v>
      </c>
      <c r="U3825" s="1">
        <v>40721</v>
      </c>
      <c r="V3825">
        <v>2011</v>
      </c>
      <c r="W3825" s="2" t="s">
        <v>56</v>
      </c>
      <c r="X3825">
        <v>6</v>
      </c>
      <c r="Y3825">
        <v>-0.23910814435819225</v>
      </c>
    </row>
    <row r="3826" spans="1:25" x14ac:dyDescent="0.45">
      <c r="A3826">
        <v>1290</v>
      </c>
      <c r="B3826" s="1">
        <v>41193</v>
      </c>
      <c r="C3826" s="2" t="s">
        <v>48</v>
      </c>
      <c r="D3826">
        <v>9473</v>
      </c>
      <c r="E3826">
        <v>3</v>
      </c>
      <c r="F3826">
        <v>31.95</v>
      </c>
      <c r="G3826">
        <v>0.1</v>
      </c>
      <c r="H3826" s="2" t="s">
        <v>25</v>
      </c>
      <c r="I3826">
        <v>-23.69</v>
      </c>
      <c r="J3826">
        <v>8.0399999999999991</v>
      </c>
      <c r="K3826">
        <v>8.94</v>
      </c>
      <c r="L3826" s="2" t="s">
        <v>1877</v>
      </c>
      <c r="M3826" s="2" t="s">
        <v>1818</v>
      </c>
      <c r="N3826" s="2" t="s">
        <v>545</v>
      </c>
      <c r="O3826" s="2" t="s">
        <v>42</v>
      </c>
      <c r="P3826" s="2" t="s">
        <v>29</v>
      </c>
      <c r="Q3826" s="2" t="s">
        <v>54</v>
      </c>
      <c r="R3826" s="2" t="s">
        <v>432</v>
      </c>
      <c r="S3826" s="2" t="s">
        <v>46</v>
      </c>
      <c r="T3826">
        <v>0.4</v>
      </c>
      <c r="U3826" s="1">
        <v>41195</v>
      </c>
      <c r="V3826">
        <v>2012</v>
      </c>
      <c r="W3826" s="2" t="s">
        <v>33</v>
      </c>
      <c r="X3826">
        <v>10</v>
      </c>
      <c r="Y3826">
        <v>-0.74147104851330214</v>
      </c>
    </row>
    <row r="3827" spans="1:25" x14ac:dyDescent="0.45">
      <c r="A3827">
        <v>1404</v>
      </c>
      <c r="B3827" s="1">
        <v>40717</v>
      </c>
      <c r="C3827" s="2" t="s">
        <v>48</v>
      </c>
      <c r="D3827">
        <v>10210</v>
      </c>
      <c r="E3827">
        <v>10</v>
      </c>
      <c r="F3827">
        <v>767.34</v>
      </c>
      <c r="G3827">
        <v>0.04</v>
      </c>
      <c r="H3827" s="2" t="s">
        <v>25</v>
      </c>
      <c r="I3827">
        <v>-154.65</v>
      </c>
      <c r="J3827">
        <v>73.98</v>
      </c>
      <c r="K3827">
        <v>14.52</v>
      </c>
      <c r="L3827" s="2" t="s">
        <v>1881</v>
      </c>
      <c r="M3827" s="2" t="s">
        <v>1818</v>
      </c>
      <c r="N3827" s="2" t="s">
        <v>545</v>
      </c>
      <c r="O3827" s="2" t="s">
        <v>42</v>
      </c>
      <c r="P3827" s="2" t="s">
        <v>43</v>
      </c>
      <c r="Q3827" s="2" t="s">
        <v>104</v>
      </c>
      <c r="R3827" s="2" t="s">
        <v>670</v>
      </c>
      <c r="S3827" s="2" t="s">
        <v>46</v>
      </c>
      <c r="T3827">
        <v>0.65</v>
      </c>
      <c r="U3827" s="1">
        <v>40718</v>
      </c>
      <c r="V3827">
        <v>2011</v>
      </c>
      <c r="W3827" s="2" t="s">
        <v>56</v>
      </c>
      <c r="X3827">
        <v>6</v>
      </c>
      <c r="Y3827">
        <v>-0.20154038626945031</v>
      </c>
    </row>
    <row r="3828" spans="1:25" x14ac:dyDescent="0.45">
      <c r="A3828">
        <v>1421</v>
      </c>
      <c r="B3828" s="1">
        <v>40653</v>
      </c>
      <c r="C3828" s="2" t="s">
        <v>34</v>
      </c>
      <c r="D3828">
        <v>10308</v>
      </c>
      <c r="E3828">
        <v>40</v>
      </c>
      <c r="F3828">
        <v>5554.0360000000001</v>
      </c>
      <c r="G3828">
        <v>0.09</v>
      </c>
      <c r="H3828" s="2" t="s">
        <v>25</v>
      </c>
      <c r="I3828">
        <v>1153.8399999999999</v>
      </c>
      <c r="J3828">
        <v>175.99</v>
      </c>
      <c r="K3828">
        <v>8.99</v>
      </c>
      <c r="L3828" s="2" t="s">
        <v>1884</v>
      </c>
      <c r="M3828" s="2" t="s">
        <v>1818</v>
      </c>
      <c r="N3828" s="2" t="s">
        <v>545</v>
      </c>
      <c r="O3828" s="2" t="s">
        <v>28</v>
      </c>
      <c r="P3828" s="2" t="s">
        <v>43</v>
      </c>
      <c r="Q3828" s="2" t="s">
        <v>44</v>
      </c>
      <c r="R3828" s="2" t="s">
        <v>1024</v>
      </c>
      <c r="S3828" s="2" t="s">
        <v>46</v>
      </c>
      <c r="T3828">
        <v>0.56999999999999995</v>
      </c>
      <c r="U3828" s="1">
        <v>40655</v>
      </c>
      <c r="V3828">
        <v>2011</v>
      </c>
      <c r="W3828" s="2" t="s">
        <v>88</v>
      </c>
      <c r="X3828">
        <v>4</v>
      </c>
      <c r="Y3828">
        <v>0.2077480232393164</v>
      </c>
    </row>
    <row r="3829" spans="1:25" x14ac:dyDescent="0.45">
      <c r="A3829">
        <v>1516</v>
      </c>
      <c r="B3829" s="1">
        <v>41219</v>
      </c>
      <c r="C3829" s="2" t="s">
        <v>48</v>
      </c>
      <c r="D3829">
        <v>10951</v>
      </c>
      <c r="E3829">
        <v>14</v>
      </c>
      <c r="F3829">
        <v>677.43</v>
      </c>
      <c r="G3829">
        <v>0.1</v>
      </c>
      <c r="H3829" s="2" t="s">
        <v>25</v>
      </c>
      <c r="I3829">
        <v>75.48</v>
      </c>
      <c r="J3829">
        <v>50.98</v>
      </c>
      <c r="K3829">
        <v>22.24</v>
      </c>
      <c r="L3829" s="2" t="s">
        <v>786</v>
      </c>
      <c r="M3829" s="2" t="s">
        <v>1818</v>
      </c>
      <c r="N3829" s="2" t="s">
        <v>545</v>
      </c>
      <c r="O3829" s="2" t="s">
        <v>42</v>
      </c>
      <c r="P3829" s="2" t="s">
        <v>73</v>
      </c>
      <c r="Q3829" s="2" t="s">
        <v>74</v>
      </c>
      <c r="R3829" s="2" t="s">
        <v>1885</v>
      </c>
      <c r="S3829" s="2" t="s">
        <v>32</v>
      </c>
      <c r="T3829">
        <v>0.55000000000000004</v>
      </c>
      <c r="U3829" s="1">
        <v>41219</v>
      </c>
      <c r="V3829">
        <v>2012</v>
      </c>
      <c r="W3829" s="2" t="s">
        <v>69</v>
      </c>
      <c r="X3829">
        <v>11</v>
      </c>
      <c r="Y3829">
        <v>0.11142110623975911</v>
      </c>
    </row>
    <row r="3830" spans="1:25" x14ac:dyDescent="0.45">
      <c r="A3830">
        <v>1687</v>
      </c>
      <c r="B3830" s="1">
        <v>40603</v>
      </c>
      <c r="C3830" s="2" t="s">
        <v>81</v>
      </c>
      <c r="D3830">
        <v>12194</v>
      </c>
      <c r="E3830">
        <v>19</v>
      </c>
      <c r="F3830">
        <v>3355.154</v>
      </c>
      <c r="G3830">
        <v>0</v>
      </c>
      <c r="H3830" s="2" t="s">
        <v>25</v>
      </c>
      <c r="I3830">
        <v>658.5</v>
      </c>
      <c r="J3830">
        <v>195.99</v>
      </c>
      <c r="K3830">
        <v>3.99</v>
      </c>
      <c r="L3830" s="2" t="s">
        <v>1880</v>
      </c>
      <c r="M3830" s="2" t="s">
        <v>1818</v>
      </c>
      <c r="N3830" s="2" t="s">
        <v>545</v>
      </c>
      <c r="O3830" s="2" t="s">
        <v>42</v>
      </c>
      <c r="P3830" s="2" t="s">
        <v>43</v>
      </c>
      <c r="Q3830" s="2" t="s">
        <v>44</v>
      </c>
      <c r="R3830" s="2" t="s">
        <v>45</v>
      </c>
      <c r="S3830" s="2" t="s">
        <v>46</v>
      </c>
      <c r="T3830">
        <v>0.57999999999999996</v>
      </c>
      <c r="U3830" s="1">
        <v>40604</v>
      </c>
      <c r="V3830">
        <v>2011</v>
      </c>
      <c r="W3830" s="2" t="s">
        <v>60</v>
      </c>
      <c r="X3830">
        <v>3</v>
      </c>
      <c r="Y3830">
        <v>0.19626520869086783</v>
      </c>
    </row>
    <row r="3831" spans="1:25" x14ac:dyDescent="0.45">
      <c r="A3831">
        <v>1766</v>
      </c>
      <c r="B3831" s="1">
        <v>39930</v>
      </c>
      <c r="C3831" s="2" t="s">
        <v>81</v>
      </c>
      <c r="D3831">
        <v>12642</v>
      </c>
      <c r="E3831">
        <v>10</v>
      </c>
      <c r="F3831">
        <v>564.85</v>
      </c>
      <c r="G3831">
        <v>0.09</v>
      </c>
      <c r="H3831" s="2" t="s">
        <v>57</v>
      </c>
      <c r="I3831">
        <v>181.02</v>
      </c>
      <c r="J3831">
        <v>58.1</v>
      </c>
      <c r="K3831">
        <v>1.49</v>
      </c>
      <c r="L3831" s="2" t="s">
        <v>786</v>
      </c>
      <c r="M3831" s="2" t="s">
        <v>1818</v>
      </c>
      <c r="N3831" s="2" t="s">
        <v>545</v>
      </c>
      <c r="O3831" s="2" t="s">
        <v>62</v>
      </c>
      <c r="P3831" s="2" t="s">
        <v>29</v>
      </c>
      <c r="Q3831" s="2" t="s">
        <v>54</v>
      </c>
      <c r="R3831" s="2" t="s">
        <v>141</v>
      </c>
      <c r="S3831" s="2" t="s">
        <v>46</v>
      </c>
      <c r="T3831">
        <v>0.38</v>
      </c>
      <c r="U3831" s="1">
        <v>39932</v>
      </c>
      <c r="V3831">
        <v>2009</v>
      </c>
      <c r="W3831" s="2" t="s">
        <v>88</v>
      </c>
      <c r="X3831">
        <v>4</v>
      </c>
      <c r="Y3831">
        <v>0.32047446224661413</v>
      </c>
    </row>
    <row r="3832" spans="1:25" x14ac:dyDescent="0.45">
      <c r="A3832">
        <v>1884</v>
      </c>
      <c r="B3832" s="1">
        <v>39880</v>
      </c>
      <c r="C3832" s="2" t="s">
        <v>24</v>
      </c>
      <c r="D3832">
        <v>13542</v>
      </c>
      <c r="E3832">
        <v>11</v>
      </c>
      <c r="F3832">
        <v>3571.84</v>
      </c>
      <c r="G3832">
        <v>0.01</v>
      </c>
      <c r="H3832" s="2" t="s">
        <v>35</v>
      </c>
      <c r="I3832">
        <v>403.81</v>
      </c>
      <c r="J3832">
        <v>300.98</v>
      </c>
      <c r="K3832">
        <v>64.73</v>
      </c>
      <c r="L3832" s="2" t="s">
        <v>1886</v>
      </c>
      <c r="M3832" s="2" t="s">
        <v>1818</v>
      </c>
      <c r="N3832" s="2" t="s">
        <v>545</v>
      </c>
      <c r="O3832" s="2" t="s">
        <v>37</v>
      </c>
      <c r="P3832" s="2" t="s">
        <v>73</v>
      </c>
      <c r="Q3832" s="2" t="s">
        <v>114</v>
      </c>
      <c r="R3832" s="2" t="s">
        <v>161</v>
      </c>
      <c r="S3832" s="2" t="s">
        <v>40</v>
      </c>
      <c r="T3832">
        <v>0.56000000000000005</v>
      </c>
      <c r="U3832" s="1">
        <v>39887</v>
      </c>
      <c r="V3832">
        <v>2009</v>
      </c>
      <c r="W3832" s="2" t="s">
        <v>60</v>
      </c>
      <c r="X3832">
        <v>3</v>
      </c>
      <c r="Y3832">
        <v>0.11305377620498118</v>
      </c>
    </row>
    <row r="3833" spans="1:25" x14ac:dyDescent="0.45">
      <c r="A3833">
        <v>1954</v>
      </c>
      <c r="B3833" s="1">
        <v>41122</v>
      </c>
      <c r="C3833" s="2" t="s">
        <v>48</v>
      </c>
      <c r="D3833">
        <v>13988</v>
      </c>
      <c r="E3833">
        <v>34</v>
      </c>
      <c r="F3833">
        <v>180.27</v>
      </c>
      <c r="G3833">
        <v>0.01</v>
      </c>
      <c r="H3833" s="2" t="s">
        <v>25</v>
      </c>
      <c r="I3833">
        <v>-59.71</v>
      </c>
      <c r="J3833">
        <v>4.95</v>
      </c>
      <c r="K3833">
        <v>5.32</v>
      </c>
      <c r="L3833" s="2" t="s">
        <v>1887</v>
      </c>
      <c r="M3833" s="2" t="s">
        <v>1818</v>
      </c>
      <c r="N3833" s="2" t="s">
        <v>545</v>
      </c>
      <c r="O3833" s="2" t="s">
        <v>62</v>
      </c>
      <c r="P3833" s="2" t="s">
        <v>73</v>
      </c>
      <c r="Q3833" s="2" t="s">
        <v>74</v>
      </c>
      <c r="R3833" s="2" t="s">
        <v>1699</v>
      </c>
      <c r="S3833" s="2" t="s">
        <v>46</v>
      </c>
      <c r="T3833">
        <v>0.41</v>
      </c>
      <c r="U3833" s="1">
        <v>41123</v>
      </c>
      <c r="V3833">
        <v>2012</v>
      </c>
      <c r="W3833" s="2" t="s">
        <v>52</v>
      </c>
      <c r="X3833">
        <v>8</v>
      </c>
      <c r="Y3833">
        <v>-0.33122538414600322</v>
      </c>
    </row>
    <row r="3834" spans="1:25" x14ac:dyDescent="0.45">
      <c r="A3834">
        <v>1996</v>
      </c>
      <c r="B3834" s="1">
        <v>41074</v>
      </c>
      <c r="C3834" s="2" t="s">
        <v>81</v>
      </c>
      <c r="D3834">
        <v>14241</v>
      </c>
      <c r="E3834">
        <v>22</v>
      </c>
      <c r="F3834">
        <v>263.63</v>
      </c>
      <c r="G3834">
        <v>0.03</v>
      </c>
      <c r="H3834" s="2" t="s">
        <v>25</v>
      </c>
      <c r="I3834">
        <v>48.86</v>
      </c>
      <c r="J3834">
        <v>11.55</v>
      </c>
      <c r="K3834">
        <v>2.36</v>
      </c>
      <c r="L3834" s="2" t="s">
        <v>1887</v>
      </c>
      <c r="M3834" s="2" t="s">
        <v>1818</v>
      </c>
      <c r="N3834" s="2" t="s">
        <v>545</v>
      </c>
      <c r="O3834" s="2" t="s">
        <v>62</v>
      </c>
      <c r="P3834" s="2" t="s">
        <v>29</v>
      </c>
      <c r="Q3834" s="2" t="s">
        <v>94</v>
      </c>
      <c r="R3834" s="2" t="s">
        <v>1075</v>
      </c>
      <c r="S3834" s="2" t="s">
        <v>76</v>
      </c>
      <c r="T3834">
        <v>0.55000000000000004</v>
      </c>
      <c r="U3834" s="1">
        <v>41075</v>
      </c>
      <c r="V3834">
        <v>2012</v>
      </c>
      <c r="W3834" s="2" t="s">
        <v>56</v>
      </c>
      <c r="X3834">
        <v>6</v>
      </c>
      <c r="Y3834">
        <v>0.18533550809847135</v>
      </c>
    </row>
    <row r="3835" spans="1:25" x14ac:dyDescent="0.45">
      <c r="A3835">
        <v>1997</v>
      </c>
      <c r="B3835" s="1">
        <v>40671</v>
      </c>
      <c r="C3835" s="2" t="s">
        <v>34</v>
      </c>
      <c r="D3835">
        <v>14242</v>
      </c>
      <c r="E3835">
        <v>35</v>
      </c>
      <c r="F3835">
        <v>1078.58</v>
      </c>
      <c r="G3835">
        <v>0.03</v>
      </c>
      <c r="H3835" s="2" t="s">
        <v>25</v>
      </c>
      <c r="I3835">
        <v>9</v>
      </c>
      <c r="J3835">
        <v>30.73</v>
      </c>
      <c r="K3835">
        <v>4</v>
      </c>
      <c r="L3835" s="2" t="s">
        <v>1884</v>
      </c>
      <c r="M3835" s="2" t="s">
        <v>1818</v>
      </c>
      <c r="N3835" s="2" t="s">
        <v>545</v>
      </c>
      <c r="O3835" s="2" t="s">
        <v>42</v>
      </c>
      <c r="P3835" s="2" t="s">
        <v>43</v>
      </c>
      <c r="Q3835" s="2" t="s">
        <v>104</v>
      </c>
      <c r="R3835" s="2" t="s">
        <v>356</v>
      </c>
      <c r="S3835" s="2" t="s">
        <v>46</v>
      </c>
      <c r="T3835">
        <v>0.75</v>
      </c>
      <c r="U3835" s="1">
        <v>40673</v>
      </c>
      <c r="V3835">
        <v>2011</v>
      </c>
      <c r="W3835" s="2" t="s">
        <v>77</v>
      </c>
      <c r="X3835">
        <v>5</v>
      </c>
      <c r="Y3835">
        <v>8.3443045485731247E-3</v>
      </c>
    </row>
    <row r="3836" spans="1:25" x14ac:dyDescent="0.45">
      <c r="A3836">
        <v>2085</v>
      </c>
      <c r="B3836" s="1">
        <v>39858</v>
      </c>
      <c r="C3836" s="2" t="s">
        <v>34</v>
      </c>
      <c r="D3836">
        <v>14913</v>
      </c>
      <c r="E3836">
        <v>47</v>
      </c>
      <c r="F3836">
        <v>1003.43</v>
      </c>
      <c r="G3836">
        <v>0.01</v>
      </c>
      <c r="H3836" s="2" t="s">
        <v>25</v>
      </c>
      <c r="I3836">
        <v>208.06</v>
      </c>
      <c r="J3836">
        <v>19.98</v>
      </c>
      <c r="K3836">
        <v>8.68</v>
      </c>
      <c r="L3836" s="2" t="s">
        <v>1879</v>
      </c>
      <c r="M3836" s="2" t="s">
        <v>1818</v>
      </c>
      <c r="N3836" s="2" t="s">
        <v>545</v>
      </c>
      <c r="O3836" s="2" t="s">
        <v>37</v>
      </c>
      <c r="P3836" s="2" t="s">
        <v>29</v>
      </c>
      <c r="Q3836" s="2" t="s">
        <v>63</v>
      </c>
      <c r="R3836" s="2" t="s">
        <v>910</v>
      </c>
      <c r="S3836" s="2" t="s">
        <v>46</v>
      </c>
      <c r="T3836">
        <v>0.37</v>
      </c>
      <c r="U3836" s="1">
        <v>39859</v>
      </c>
      <c r="V3836">
        <v>2009</v>
      </c>
      <c r="W3836" s="2" t="s">
        <v>65</v>
      </c>
      <c r="X3836">
        <v>2</v>
      </c>
      <c r="Y3836">
        <v>0.20734879363782227</v>
      </c>
    </row>
    <row r="3837" spans="1:25" x14ac:dyDescent="0.45">
      <c r="A3837">
        <v>2089</v>
      </c>
      <c r="B3837" s="1">
        <v>40680</v>
      </c>
      <c r="C3837" s="2" t="s">
        <v>66</v>
      </c>
      <c r="D3837">
        <v>14951</v>
      </c>
      <c r="E3837">
        <v>34</v>
      </c>
      <c r="F3837">
        <v>2779.2</v>
      </c>
      <c r="G3837">
        <v>0.02</v>
      </c>
      <c r="H3837" s="2" t="s">
        <v>25</v>
      </c>
      <c r="I3837">
        <v>889.57</v>
      </c>
      <c r="J3837">
        <v>80.98</v>
      </c>
      <c r="K3837">
        <v>7.18</v>
      </c>
      <c r="L3837" s="2" t="s">
        <v>1746</v>
      </c>
      <c r="M3837" s="2" t="s">
        <v>1818</v>
      </c>
      <c r="N3837" s="2" t="s">
        <v>545</v>
      </c>
      <c r="O3837" s="2" t="s">
        <v>62</v>
      </c>
      <c r="P3837" s="2" t="s">
        <v>43</v>
      </c>
      <c r="Q3837" s="2" t="s">
        <v>104</v>
      </c>
      <c r="R3837" s="2" t="s">
        <v>555</v>
      </c>
      <c r="S3837" s="2" t="s">
        <v>46</v>
      </c>
      <c r="T3837">
        <v>0.48</v>
      </c>
      <c r="U3837" s="1">
        <v>40682</v>
      </c>
      <c r="V3837">
        <v>2011</v>
      </c>
      <c r="W3837" s="2" t="s">
        <v>77</v>
      </c>
      <c r="X3837">
        <v>5</v>
      </c>
      <c r="Y3837">
        <v>0.32008131836499715</v>
      </c>
    </row>
    <row r="3838" spans="1:25" x14ac:dyDescent="0.45">
      <c r="A3838">
        <v>2097</v>
      </c>
      <c r="B3838" s="1">
        <v>39855</v>
      </c>
      <c r="C3838" s="2" t="s">
        <v>34</v>
      </c>
      <c r="D3838">
        <v>14983</v>
      </c>
      <c r="E3838">
        <v>48</v>
      </c>
      <c r="F3838">
        <v>8475.9619999999995</v>
      </c>
      <c r="G3838">
        <v>0.05</v>
      </c>
      <c r="H3838" s="2" t="s">
        <v>57</v>
      </c>
      <c r="I3838">
        <v>2497.94</v>
      </c>
      <c r="J3838">
        <v>205.99</v>
      </c>
      <c r="K3838">
        <v>8.99</v>
      </c>
      <c r="L3838" s="2" t="s">
        <v>1025</v>
      </c>
      <c r="M3838" s="2" t="s">
        <v>1818</v>
      </c>
      <c r="N3838" s="2" t="s">
        <v>545</v>
      </c>
      <c r="O3838" s="2" t="s">
        <v>37</v>
      </c>
      <c r="P3838" s="2" t="s">
        <v>43</v>
      </c>
      <c r="Q3838" s="2" t="s">
        <v>44</v>
      </c>
      <c r="R3838" s="2" t="s">
        <v>1888</v>
      </c>
      <c r="S3838" s="2" t="s">
        <v>46</v>
      </c>
      <c r="T3838">
        <v>0.57999999999999996</v>
      </c>
      <c r="U3838" s="1">
        <v>39856</v>
      </c>
      <c r="V3838">
        <v>2009</v>
      </c>
      <c r="W3838" s="2" t="s">
        <v>65</v>
      </c>
      <c r="X3838">
        <v>2</v>
      </c>
      <c r="Y3838">
        <v>0.29470873040723877</v>
      </c>
    </row>
    <row r="3839" spans="1:25" x14ac:dyDescent="0.45">
      <c r="A3839">
        <v>2160</v>
      </c>
      <c r="B3839" s="1">
        <v>41040</v>
      </c>
      <c r="C3839" s="2" t="s">
        <v>66</v>
      </c>
      <c r="D3839">
        <v>15524</v>
      </c>
      <c r="E3839">
        <v>27</v>
      </c>
      <c r="F3839">
        <v>156.82</v>
      </c>
      <c r="G3839">
        <v>0.03</v>
      </c>
      <c r="H3839" s="2" t="s">
        <v>25</v>
      </c>
      <c r="I3839">
        <v>-37.619999999999997</v>
      </c>
      <c r="J3839">
        <v>5.68</v>
      </c>
      <c r="K3839">
        <v>3.6</v>
      </c>
      <c r="L3839" s="2" t="s">
        <v>1886</v>
      </c>
      <c r="M3839" s="2" t="s">
        <v>1818</v>
      </c>
      <c r="N3839" s="2" t="s">
        <v>545</v>
      </c>
      <c r="O3839" s="2" t="s">
        <v>37</v>
      </c>
      <c r="P3839" s="2" t="s">
        <v>29</v>
      </c>
      <c r="Q3839" s="2" t="s">
        <v>147</v>
      </c>
      <c r="R3839" s="2" t="s">
        <v>1599</v>
      </c>
      <c r="S3839" s="2" t="s">
        <v>106</v>
      </c>
      <c r="T3839">
        <v>0.56000000000000005</v>
      </c>
      <c r="U3839" s="1">
        <v>41041</v>
      </c>
      <c r="V3839">
        <v>2012</v>
      </c>
      <c r="W3839" s="2" t="s">
        <v>77</v>
      </c>
      <c r="X3839">
        <v>5</v>
      </c>
      <c r="Y3839">
        <v>-0.23989287080729499</v>
      </c>
    </row>
    <row r="3840" spans="1:25" x14ac:dyDescent="0.45">
      <c r="A3840">
        <v>2180</v>
      </c>
      <c r="B3840" s="1">
        <v>40729</v>
      </c>
      <c r="C3840" s="2" t="s">
        <v>34</v>
      </c>
      <c r="D3840">
        <v>15714</v>
      </c>
      <c r="E3840">
        <v>50</v>
      </c>
      <c r="F3840">
        <v>2510.71</v>
      </c>
      <c r="G3840">
        <v>0.01</v>
      </c>
      <c r="H3840" s="2" t="s">
        <v>57</v>
      </c>
      <c r="I3840">
        <v>3.6</v>
      </c>
      <c r="J3840">
        <v>49.43</v>
      </c>
      <c r="K3840">
        <v>19.989999999999998</v>
      </c>
      <c r="L3840" s="2" t="s">
        <v>1887</v>
      </c>
      <c r="M3840" s="2" t="s">
        <v>1818</v>
      </c>
      <c r="N3840" s="2" t="s">
        <v>545</v>
      </c>
      <c r="O3840" s="2" t="s">
        <v>62</v>
      </c>
      <c r="P3840" s="2" t="s">
        <v>29</v>
      </c>
      <c r="Q3840" s="2" t="s">
        <v>38</v>
      </c>
      <c r="R3840" s="2" t="s">
        <v>668</v>
      </c>
      <c r="S3840" s="2" t="s">
        <v>46</v>
      </c>
      <c r="T3840">
        <v>0.56999999999999995</v>
      </c>
      <c r="U3840" s="1">
        <v>40731</v>
      </c>
      <c r="V3840">
        <v>2011</v>
      </c>
      <c r="W3840" s="2" t="s">
        <v>47</v>
      </c>
      <c r="X3840">
        <v>7</v>
      </c>
      <c r="Y3840">
        <v>1.4338573550907912E-3</v>
      </c>
    </row>
    <row r="3841" spans="1:25" x14ac:dyDescent="0.45">
      <c r="A3841">
        <v>2382</v>
      </c>
      <c r="B3841" s="1">
        <v>40135</v>
      </c>
      <c r="C3841" s="2" t="s">
        <v>24</v>
      </c>
      <c r="D3841">
        <v>17282</v>
      </c>
      <c r="E3841">
        <v>37</v>
      </c>
      <c r="F3841">
        <v>988.42</v>
      </c>
      <c r="G3841">
        <v>0.09</v>
      </c>
      <c r="H3841" s="2" t="s">
        <v>25</v>
      </c>
      <c r="I3841">
        <v>253.94</v>
      </c>
      <c r="J3841">
        <v>29.17</v>
      </c>
      <c r="K3841">
        <v>6.27</v>
      </c>
      <c r="L3841" s="2" t="s">
        <v>1746</v>
      </c>
      <c r="M3841" s="2" t="s">
        <v>1818</v>
      </c>
      <c r="N3841" s="2" t="s">
        <v>545</v>
      </c>
      <c r="O3841" s="2" t="s">
        <v>62</v>
      </c>
      <c r="P3841" s="2" t="s">
        <v>29</v>
      </c>
      <c r="Q3841" s="2" t="s">
        <v>54</v>
      </c>
      <c r="R3841" s="2" t="s">
        <v>940</v>
      </c>
      <c r="S3841" s="2" t="s">
        <v>46</v>
      </c>
      <c r="T3841">
        <v>0.37</v>
      </c>
      <c r="U3841" s="1">
        <v>40137</v>
      </c>
      <c r="V3841">
        <v>2009</v>
      </c>
      <c r="W3841" s="2" t="s">
        <v>69</v>
      </c>
      <c r="X3841">
        <v>11</v>
      </c>
      <c r="Y3841">
        <v>0.25691507658687601</v>
      </c>
    </row>
    <row r="3842" spans="1:25" x14ac:dyDescent="0.45">
      <c r="A3842">
        <v>2398</v>
      </c>
      <c r="B3842" s="1">
        <v>40404</v>
      </c>
      <c r="C3842" s="2" t="s">
        <v>34</v>
      </c>
      <c r="D3842">
        <v>17381</v>
      </c>
      <c r="E3842">
        <v>28</v>
      </c>
      <c r="F3842">
        <v>101.25</v>
      </c>
      <c r="G3842">
        <v>0.05</v>
      </c>
      <c r="H3842" s="2" t="s">
        <v>25</v>
      </c>
      <c r="I3842">
        <v>40.9</v>
      </c>
      <c r="J3842">
        <v>3.75</v>
      </c>
      <c r="K3842">
        <v>0.5</v>
      </c>
      <c r="L3842" s="2" t="s">
        <v>1025</v>
      </c>
      <c r="M3842" s="2" t="s">
        <v>1818</v>
      </c>
      <c r="N3842" s="2" t="s">
        <v>545</v>
      </c>
      <c r="O3842" s="2" t="s">
        <v>42</v>
      </c>
      <c r="P3842" s="2" t="s">
        <v>29</v>
      </c>
      <c r="Q3842" s="2" t="s">
        <v>89</v>
      </c>
      <c r="R3842" s="2" t="s">
        <v>794</v>
      </c>
      <c r="S3842" s="2" t="s">
        <v>46</v>
      </c>
      <c r="T3842">
        <v>0.37</v>
      </c>
      <c r="U3842" s="1">
        <v>40405</v>
      </c>
      <c r="V3842">
        <v>2010</v>
      </c>
      <c r="W3842" s="2" t="s">
        <v>52</v>
      </c>
      <c r="X3842">
        <v>8</v>
      </c>
      <c r="Y3842">
        <v>0.4039506172839506</v>
      </c>
    </row>
    <row r="3843" spans="1:25" x14ac:dyDescent="0.45">
      <c r="A3843">
        <v>2460</v>
      </c>
      <c r="B3843" s="1">
        <v>41036</v>
      </c>
      <c r="C3843" s="2" t="s">
        <v>48</v>
      </c>
      <c r="D3843">
        <v>17862</v>
      </c>
      <c r="E3843">
        <v>1</v>
      </c>
      <c r="F3843">
        <v>28.73</v>
      </c>
      <c r="G3843">
        <v>0</v>
      </c>
      <c r="H3843" s="2" t="s">
        <v>25</v>
      </c>
      <c r="I3843">
        <v>-57.04</v>
      </c>
      <c r="J3843">
        <v>20.97</v>
      </c>
      <c r="K3843">
        <v>6.5</v>
      </c>
      <c r="L3843" s="2" t="s">
        <v>786</v>
      </c>
      <c r="M3843" s="2" t="s">
        <v>1818</v>
      </c>
      <c r="N3843" s="2" t="s">
        <v>545</v>
      </c>
      <c r="O3843" s="2" t="s">
        <v>42</v>
      </c>
      <c r="P3843" s="2" t="s">
        <v>43</v>
      </c>
      <c r="Q3843" s="2" t="s">
        <v>104</v>
      </c>
      <c r="R3843" s="2" t="s">
        <v>226</v>
      </c>
      <c r="S3843" s="2" t="s">
        <v>46</v>
      </c>
      <c r="T3843">
        <v>0.78</v>
      </c>
      <c r="U3843" s="1">
        <v>41037</v>
      </c>
      <c r="V3843">
        <v>2012</v>
      </c>
      <c r="W3843" s="2" t="s">
        <v>77</v>
      </c>
      <c r="X3843">
        <v>5</v>
      </c>
      <c r="Y3843">
        <v>-1.9853811347024015</v>
      </c>
    </row>
    <row r="3844" spans="1:25" x14ac:dyDescent="0.45">
      <c r="A3844">
        <v>2464</v>
      </c>
      <c r="B3844" s="1">
        <v>40034</v>
      </c>
      <c r="C3844" s="2" t="s">
        <v>66</v>
      </c>
      <c r="D3844">
        <v>17927</v>
      </c>
      <c r="E3844">
        <v>42</v>
      </c>
      <c r="F3844">
        <v>865.21</v>
      </c>
      <c r="G3844">
        <v>7.0000000000000007E-2</v>
      </c>
      <c r="H3844" s="2" t="s">
        <v>25</v>
      </c>
      <c r="I3844">
        <v>-42.1</v>
      </c>
      <c r="J3844">
        <v>20.95</v>
      </c>
      <c r="K3844">
        <v>5.99</v>
      </c>
      <c r="L3844" s="2" t="s">
        <v>1879</v>
      </c>
      <c r="M3844" s="2" t="s">
        <v>1818</v>
      </c>
      <c r="N3844" s="2" t="s">
        <v>545</v>
      </c>
      <c r="O3844" s="2" t="s">
        <v>37</v>
      </c>
      <c r="P3844" s="2" t="s">
        <v>43</v>
      </c>
      <c r="Q3844" s="2" t="s">
        <v>104</v>
      </c>
      <c r="R3844" s="2" t="s">
        <v>207</v>
      </c>
      <c r="S3844" s="2" t="s">
        <v>46</v>
      </c>
      <c r="T3844">
        <v>0.65</v>
      </c>
      <c r="U3844" s="1">
        <v>40035</v>
      </c>
      <c r="V3844">
        <v>2009</v>
      </c>
      <c r="W3844" s="2" t="s">
        <v>52</v>
      </c>
      <c r="X3844">
        <v>8</v>
      </c>
      <c r="Y3844">
        <v>-4.8658707134684065E-2</v>
      </c>
    </row>
    <row r="3845" spans="1:25" x14ac:dyDescent="0.45">
      <c r="A3845">
        <v>2477</v>
      </c>
      <c r="B3845" s="1">
        <v>40443</v>
      </c>
      <c r="C3845" s="2" t="s">
        <v>24</v>
      </c>
      <c r="D3845">
        <v>17988</v>
      </c>
      <c r="E3845">
        <v>46</v>
      </c>
      <c r="F3845">
        <v>2660.6104999999998</v>
      </c>
      <c r="G3845">
        <v>0.03</v>
      </c>
      <c r="H3845" s="2" t="s">
        <v>25</v>
      </c>
      <c r="I3845">
        <v>618.07000000000005</v>
      </c>
      <c r="J3845">
        <v>65.989999999999995</v>
      </c>
      <c r="K3845">
        <v>8.99</v>
      </c>
      <c r="L3845" s="2" t="s">
        <v>1396</v>
      </c>
      <c r="M3845" s="2" t="s">
        <v>1818</v>
      </c>
      <c r="N3845" s="2" t="s">
        <v>545</v>
      </c>
      <c r="O3845" s="2" t="s">
        <v>28</v>
      </c>
      <c r="P3845" s="2" t="s">
        <v>43</v>
      </c>
      <c r="Q3845" s="2" t="s">
        <v>44</v>
      </c>
      <c r="R3845" s="2" t="s">
        <v>1009</v>
      </c>
      <c r="S3845" s="2" t="s">
        <v>46</v>
      </c>
      <c r="T3845">
        <v>0.56000000000000005</v>
      </c>
      <c r="U3845" s="1">
        <v>40445</v>
      </c>
      <c r="V3845">
        <v>2010</v>
      </c>
      <c r="W3845" s="2" t="s">
        <v>112</v>
      </c>
      <c r="X3845">
        <v>9</v>
      </c>
      <c r="Y3845">
        <v>0.23230382650899112</v>
      </c>
    </row>
    <row r="3846" spans="1:25" x14ac:dyDescent="0.45">
      <c r="A3846">
        <v>2481</v>
      </c>
      <c r="B3846" s="1">
        <v>40038</v>
      </c>
      <c r="C3846" s="2" t="s">
        <v>66</v>
      </c>
      <c r="D3846">
        <v>18049</v>
      </c>
      <c r="E3846">
        <v>10</v>
      </c>
      <c r="F3846">
        <v>65.52</v>
      </c>
      <c r="G3846">
        <v>7.0000000000000007E-2</v>
      </c>
      <c r="H3846" s="2" t="s">
        <v>25</v>
      </c>
      <c r="I3846">
        <v>-22.57</v>
      </c>
      <c r="J3846">
        <v>5.98</v>
      </c>
      <c r="K3846">
        <v>5.46</v>
      </c>
      <c r="L3846" s="2" t="s">
        <v>1881</v>
      </c>
      <c r="M3846" s="2" t="s">
        <v>1818</v>
      </c>
      <c r="N3846" s="2" t="s">
        <v>545</v>
      </c>
      <c r="O3846" s="2" t="s">
        <v>42</v>
      </c>
      <c r="P3846" s="2" t="s">
        <v>29</v>
      </c>
      <c r="Q3846" s="2" t="s">
        <v>63</v>
      </c>
      <c r="R3846" s="2" t="s">
        <v>691</v>
      </c>
      <c r="S3846" s="2" t="s">
        <v>46</v>
      </c>
      <c r="T3846">
        <v>0.36</v>
      </c>
      <c r="U3846" s="1">
        <v>40040</v>
      </c>
      <c r="V3846">
        <v>2009</v>
      </c>
      <c r="W3846" s="2" t="s">
        <v>52</v>
      </c>
      <c r="X3846">
        <v>8</v>
      </c>
      <c r="Y3846">
        <v>-0.34447496947496953</v>
      </c>
    </row>
    <row r="3847" spans="1:25" x14ac:dyDescent="0.45">
      <c r="A3847">
        <v>2518</v>
      </c>
      <c r="B3847" s="1">
        <v>40211</v>
      </c>
      <c r="C3847" s="2" t="s">
        <v>24</v>
      </c>
      <c r="D3847">
        <v>18307</v>
      </c>
      <c r="E3847">
        <v>23</v>
      </c>
      <c r="F3847">
        <v>441.99</v>
      </c>
      <c r="G3847">
        <v>0.08</v>
      </c>
      <c r="H3847" s="2" t="s">
        <v>57</v>
      </c>
      <c r="I3847">
        <v>32.36</v>
      </c>
      <c r="J3847">
        <v>19.98</v>
      </c>
      <c r="K3847">
        <v>8.68</v>
      </c>
      <c r="L3847" s="2" t="s">
        <v>1884</v>
      </c>
      <c r="M3847" s="2" t="s">
        <v>1818</v>
      </c>
      <c r="N3847" s="2" t="s">
        <v>545</v>
      </c>
      <c r="O3847" s="2" t="s">
        <v>42</v>
      </c>
      <c r="P3847" s="2" t="s">
        <v>29</v>
      </c>
      <c r="Q3847" s="2" t="s">
        <v>63</v>
      </c>
      <c r="R3847" s="2" t="s">
        <v>910</v>
      </c>
      <c r="S3847" s="2" t="s">
        <v>46</v>
      </c>
      <c r="T3847">
        <v>0.37</v>
      </c>
      <c r="U3847" s="1">
        <v>40215</v>
      </c>
      <c r="V3847">
        <v>2010</v>
      </c>
      <c r="W3847" s="2" t="s">
        <v>65</v>
      </c>
      <c r="X3847">
        <v>2</v>
      </c>
      <c r="Y3847">
        <v>7.3214326115975475E-2</v>
      </c>
    </row>
    <row r="3848" spans="1:25" x14ac:dyDescent="0.45">
      <c r="A3848">
        <v>2530</v>
      </c>
      <c r="B3848" s="1">
        <v>40556</v>
      </c>
      <c r="C3848" s="2" t="s">
        <v>24</v>
      </c>
      <c r="D3848">
        <v>18370</v>
      </c>
      <c r="E3848">
        <v>41</v>
      </c>
      <c r="F3848">
        <v>1271.0474999999999</v>
      </c>
      <c r="G3848">
        <v>0</v>
      </c>
      <c r="H3848" s="2" t="s">
        <v>25</v>
      </c>
      <c r="I3848">
        <v>-158.24</v>
      </c>
      <c r="J3848">
        <v>35.99</v>
      </c>
      <c r="K3848">
        <v>5</v>
      </c>
      <c r="L3848" s="2" t="s">
        <v>1025</v>
      </c>
      <c r="M3848" s="2" t="s">
        <v>1818</v>
      </c>
      <c r="N3848" s="2" t="s">
        <v>545</v>
      </c>
      <c r="O3848" s="2" t="s">
        <v>37</v>
      </c>
      <c r="P3848" s="2" t="s">
        <v>43</v>
      </c>
      <c r="Q3848" s="2" t="s">
        <v>44</v>
      </c>
      <c r="R3848" s="2" t="s">
        <v>672</v>
      </c>
      <c r="S3848" s="2" t="s">
        <v>46</v>
      </c>
      <c r="T3848">
        <v>0.85</v>
      </c>
      <c r="U3848" s="1">
        <v>40560</v>
      </c>
      <c r="V3848">
        <v>2011</v>
      </c>
      <c r="W3848" s="2" t="s">
        <v>107</v>
      </c>
      <c r="X3848">
        <v>1</v>
      </c>
      <c r="Y3848">
        <v>-0.1244957407177938</v>
      </c>
    </row>
    <row r="3849" spans="1:25" x14ac:dyDescent="0.45">
      <c r="A3849">
        <v>2531</v>
      </c>
      <c r="B3849" s="1">
        <v>40074</v>
      </c>
      <c r="C3849" s="2" t="s">
        <v>66</v>
      </c>
      <c r="D3849">
        <v>18371</v>
      </c>
      <c r="E3849">
        <v>30</v>
      </c>
      <c r="F3849">
        <v>1394.36</v>
      </c>
      <c r="G3849">
        <v>0</v>
      </c>
      <c r="H3849" s="2" t="s">
        <v>25</v>
      </c>
      <c r="I3849">
        <v>271.45</v>
      </c>
      <c r="J3849">
        <v>43.98</v>
      </c>
      <c r="K3849">
        <v>8.99</v>
      </c>
      <c r="L3849" s="2" t="s">
        <v>1746</v>
      </c>
      <c r="M3849" s="2" t="s">
        <v>1818</v>
      </c>
      <c r="N3849" s="2" t="s">
        <v>545</v>
      </c>
      <c r="O3849" s="2" t="s">
        <v>62</v>
      </c>
      <c r="P3849" s="2" t="s">
        <v>29</v>
      </c>
      <c r="Q3849" s="2" t="s">
        <v>94</v>
      </c>
      <c r="R3849" s="2" t="s">
        <v>703</v>
      </c>
      <c r="S3849" s="2" t="s">
        <v>106</v>
      </c>
      <c r="T3849">
        <v>0.57999999999999996</v>
      </c>
      <c r="U3849" s="1">
        <v>40074</v>
      </c>
      <c r="V3849">
        <v>2009</v>
      </c>
      <c r="W3849" s="2" t="s">
        <v>112</v>
      </c>
      <c r="X3849">
        <v>9</v>
      </c>
      <c r="Y3849">
        <v>0.194677127857942</v>
      </c>
    </row>
    <row r="3850" spans="1:25" x14ac:dyDescent="0.45">
      <c r="A3850">
        <v>2720</v>
      </c>
      <c r="B3850" s="1">
        <v>40667</v>
      </c>
      <c r="C3850" s="2" t="s">
        <v>34</v>
      </c>
      <c r="D3850">
        <v>19649</v>
      </c>
      <c r="E3850">
        <v>25</v>
      </c>
      <c r="F3850">
        <v>375.74</v>
      </c>
      <c r="G3850">
        <v>0.05</v>
      </c>
      <c r="H3850" s="2" t="s">
        <v>57</v>
      </c>
      <c r="I3850">
        <v>-9.31</v>
      </c>
      <c r="J3850">
        <v>14.42</v>
      </c>
      <c r="K3850">
        <v>6.75</v>
      </c>
      <c r="L3850" s="2" t="s">
        <v>1879</v>
      </c>
      <c r="M3850" s="2" t="s">
        <v>1818</v>
      </c>
      <c r="N3850" s="2" t="s">
        <v>545</v>
      </c>
      <c r="O3850" s="2" t="s">
        <v>37</v>
      </c>
      <c r="P3850" s="2" t="s">
        <v>29</v>
      </c>
      <c r="Q3850" s="2" t="s">
        <v>38</v>
      </c>
      <c r="R3850" s="2" t="s">
        <v>989</v>
      </c>
      <c r="S3850" s="2" t="s">
        <v>51</v>
      </c>
      <c r="T3850">
        <v>0.52</v>
      </c>
      <c r="U3850" s="1">
        <v>40669</v>
      </c>
      <c r="V3850">
        <v>2011</v>
      </c>
      <c r="W3850" s="2" t="s">
        <v>77</v>
      </c>
      <c r="X3850">
        <v>5</v>
      </c>
      <c r="Y3850">
        <v>-2.477777186352265E-2</v>
      </c>
    </row>
    <row r="3851" spans="1:25" x14ac:dyDescent="0.45">
      <c r="A3851">
        <v>2738</v>
      </c>
      <c r="B3851" s="1">
        <v>40394</v>
      </c>
      <c r="C3851" s="2" t="s">
        <v>48</v>
      </c>
      <c r="D3851">
        <v>19748</v>
      </c>
      <c r="E3851">
        <v>6</v>
      </c>
      <c r="F3851">
        <v>124.65</v>
      </c>
      <c r="G3851">
        <v>0.01</v>
      </c>
      <c r="H3851" s="2" t="s">
        <v>25</v>
      </c>
      <c r="I3851">
        <v>13.34</v>
      </c>
      <c r="J3851">
        <v>18.97</v>
      </c>
      <c r="K3851">
        <v>5.21</v>
      </c>
      <c r="L3851" s="2" t="s">
        <v>1880</v>
      </c>
      <c r="M3851" s="2" t="s">
        <v>1818</v>
      </c>
      <c r="N3851" s="2" t="s">
        <v>545</v>
      </c>
      <c r="O3851" s="2" t="s">
        <v>42</v>
      </c>
      <c r="P3851" s="2" t="s">
        <v>29</v>
      </c>
      <c r="Q3851" s="2" t="s">
        <v>63</v>
      </c>
      <c r="R3851" s="2" t="s">
        <v>1601</v>
      </c>
      <c r="S3851" s="2" t="s">
        <v>46</v>
      </c>
      <c r="T3851">
        <v>0.37</v>
      </c>
      <c r="U3851" s="1">
        <v>40395</v>
      </c>
      <c r="V3851">
        <v>2010</v>
      </c>
      <c r="W3851" s="2" t="s">
        <v>52</v>
      </c>
      <c r="X3851">
        <v>8</v>
      </c>
      <c r="Y3851">
        <v>0.10701965503409547</v>
      </c>
    </row>
    <row r="3852" spans="1:25" x14ac:dyDescent="0.45">
      <c r="A3852">
        <v>2762</v>
      </c>
      <c r="B3852" s="1">
        <v>40485</v>
      </c>
      <c r="C3852" s="2" t="s">
        <v>34</v>
      </c>
      <c r="D3852">
        <v>19974</v>
      </c>
      <c r="E3852">
        <v>14</v>
      </c>
      <c r="F3852">
        <v>3830.84</v>
      </c>
      <c r="G3852">
        <v>0.1</v>
      </c>
      <c r="H3852" s="2" t="s">
        <v>35</v>
      </c>
      <c r="I3852">
        <v>635.33000000000004</v>
      </c>
      <c r="J3852">
        <v>279.81</v>
      </c>
      <c r="K3852">
        <v>23.19</v>
      </c>
      <c r="L3852" s="2" t="s">
        <v>1025</v>
      </c>
      <c r="M3852" s="2" t="s">
        <v>1818</v>
      </c>
      <c r="N3852" s="2" t="s">
        <v>545</v>
      </c>
      <c r="O3852" s="2" t="s">
        <v>42</v>
      </c>
      <c r="P3852" s="2" t="s">
        <v>29</v>
      </c>
      <c r="Q3852" s="2" t="s">
        <v>38</v>
      </c>
      <c r="R3852" s="2" t="s">
        <v>404</v>
      </c>
      <c r="S3852" s="2" t="s">
        <v>40</v>
      </c>
      <c r="T3852">
        <v>0.59</v>
      </c>
      <c r="U3852" s="1">
        <v>40487</v>
      </c>
      <c r="V3852">
        <v>2010</v>
      </c>
      <c r="W3852" s="2" t="s">
        <v>69</v>
      </c>
      <c r="X3852">
        <v>11</v>
      </c>
      <c r="Y3852">
        <v>0.16584613296300552</v>
      </c>
    </row>
    <row r="3853" spans="1:25" x14ac:dyDescent="0.45">
      <c r="A3853">
        <v>2769</v>
      </c>
      <c r="B3853" s="1">
        <v>41218</v>
      </c>
      <c r="C3853" s="2" t="s">
        <v>66</v>
      </c>
      <c r="D3853">
        <v>20032</v>
      </c>
      <c r="E3853">
        <v>8</v>
      </c>
      <c r="F3853">
        <v>137.38</v>
      </c>
      <c r="G3853">
        <v>0.06</v>
      </c>
      <c r="H3853" s="2" t="s">
        <v>25</v>
      </c>
      <c r="I3853">
        <v>-11.39</v>
      </c>
      <c r="J3853">
        <v>17.48</v>
      </c>
      <c r="K3853">
        <v>1.99</v>
      </c>
      <c r="L3853" s="2" t="s">
        <v>1881</v>
      </c>
      <c r="M3853" s="2" t="s">
        <v>1818</v>
      </c>
      <c r="N3853" s="2" t="s">
        <v>545</v>
      </c>
      <c r="O3853" s="2" t="s">
        <v>42</v>
      </c>
      <c r="P3853" s="2" t="s">
        <v>43</v>
      </c>
      <c r="Q3853" s="2" t="s">
        <v>104</v>
      </c>
      <c r="R3853" s="2" t="s">
        <v>907</v>
      </c>
      <c r="S3853" s="2" t="s">
        <v>106</v>
      </c>
      <c r="T3853">
        <v>0.45</v>
      </c>
      <c r="U3853" s="1">
        <v>41220</v>
      </c>
      <c r="V3853">
        <v>2012</v>
      </c>
      <c r="W3853" s="2" t="s">
        <v>69</v>
      </c>
      <c r="X3853">
        <v>11</v>
      </c>
      <c r="Y3853">
        <v>-8.290872033774932E-2</v>
      </c>
    </row>
    <row r="3854" spans="1:25" x14ac:dyDescent="0.45">
      <c r="A3854">
        <v>3164</v>
      </c>
      <c r="B3854" s="1">
        <v>40727</v>
      </c>
      <c r="C3854" s="2" t="s">
        <v>48</v>
      </c>
      <c r="D3854">
        <v>22727</v>
      </c>
      <c r="E3854">
        <v>45</v>
      </c>
      <c r="F3854">
        <v>296.82</v>
      </c>
      <c r="G3854">
        <v>7.0000000000000007E-2</v>
      </c>
      <c r="H3854" s="2" t="s">
        <v>25</v>
      </c>
      <c r="I3854">
        <v>-120.37</v>
      </c>
      <c r="J3854">
        <v>6.48</v>
      </c>
      <c r="K3854">
        <v>6.65</v>
      </c>
      <c r="L3854" s="2" t="s">
        <v>967</v>
      </c>
      <c r="M3854" s="2" t="s">
        <v>1818</v>
      </c>
      <c r="N3854" s="2" t="s">
        <v>545</v>
      </c>
      <c r="O3854" s="2" t="s">
        <v>42</v>
      </c>
      <c r="P3854" s="2" t="s">
        <v>29</v>
      </c>
      <c r="Q3854" s="2" t="s">
        <v>63</v>
      </c>
      <c r="R3854" s="2" t="s">
        <v>149</v>
      </c>
      <c r="S3854" s="2" t="s">
        <v>46</v>
      </c>
      <c r="T3854">
        <v>0.36</v>
      </c>
      <c r="U3854" s="1">
        <v>40727</v>
      </c>
      <c r="V3854">
        <v>2011</v>
      </c>
      <c r="W3854" s="2" t="s">
        <v>47</v>
      </c>
      <c r="X3854">
        <v>7</v>
      </c>
      <c r="Y3854">
        <v>-0.40553197223906745</v>
      </c>
    </row>
    <row r="3855" spans="1:25" x14ac:dyDescent="0.45">
      <c r="A3855">
        <v>3203</v>
      </c>
      <c r="B3855" s="1">
        <v>39905</v>
      </c>
      <c r="C3855" s="2" t="s">
        <v>66</v>
      </c>
      <c r="D3855">
        <v>22978</v>
      </c>
      <c r="E3855">
        <v>28</v>
      </c>
      <c r="F3855">
        <v>1801.95</v>
      </c>
      <c r="G3855">
        <v>0.03</v>
      </c>
      <c r="H3855" s="2" t="s">
        <v>35</v>
      </c>
      <c r="I3855">
        <v>-182.07</v>
      </c>
      <c r="J3855">
        <v>60.89</v>
      </c>
      <c r="K3855">
        <v>32.409999999999997</v>
      </c>
      <c r="L3855" s="2" t="s">
        <v>1396</v>
      </c>
      <c r="M3855" s="2" t="s">
        <v>1818</v>
      </c>
      <c r="N3855" s="2" t="s">
        <v>545</v>
      </c>
      <c r="O3855" s="2" t="s">
        <v>28</v>
      </c>
      <c r="P3855" s="2" t="s">
        <v>73</v>
      </c>
      <c r="Q3855" s="2" t="s">
        <v>114</v>
      </c>
      <c r="R3855" s="2" t="s">
        <v>1259</v>
      </c>
      <c r="S3855" s="2" t="s">
        <v>40</v>
      </c>
      <c r="T3855">
        <v>0.56000000000000005</v>
      </c>
      <c r="U3855" s="1">
        <v>39906</v>
      </c>
      <c r="V3855">
        <v>2009</v>
      </c>
      <c r="W3855" s="2" t="s">
        <v>88</v>
      </c>
      <c r="X3855">
        <v>4</v>
      </c>
      <c r="Y3855">
        <v>-0.10104053941563305</v>
      </c>
    </row>
    <row r="3856" spans="1:25" x14ac:dyDescent="0.45">
      <c r="A3856">
        <v>3224</v>
      </c>
      <c r="B3856" s="1">
        <v>40947</v>
      </c>
      <c r="C3856" s="2" t="s">
        <v>34</v>
      </c>
      <c r="D3856">
        <v>23140</v>
      </c>
      <c r="E3856">
        <v>18</v>
      </c>
      <c r="F3856">
        <v>1713.8</v>
      </c>
      <c r="G3856">
        <v>0.05</v>
      </c>
      <c r="H3856" s="2" t="s">
        <v>25</v>
      </c>
      <c r="I3856">
        <v>1125.29</v>
      </c>
      <c r="J3856">
        <v>99.23</v>
      </c>
      <c r="K3856">
        <v>8.99</v>
      </c>
      <c r="L3856" s="2" t="s">
        <v>1887</v>
      </c>
      <c r="M3856" s="2" t="s">
        <v>1818</v>
      </c>
      <c r="N3856" s="2" t="s">
        <v>545</v>
      </c>
      <c r="O3856" s="2" t="s">
        <v>62</v>
      </c>
      <c r="P3856" s="2" t="s">
        <v>73</v>
      </c>
      <c r="Q3856" s="2" t="s">
        <v>74</v>
      </c>
      <c r="R3856" s="2" t="s">
        <v>567</v>
      </c>
      <c r="S3856" s="2" t="s">
        <v>106</v>
      </c>
      <c r="T3856">
        <v>0.35</v>
      </c>
      <c r="U3856" s="1">
        <v>40949</v>
      </c>
      <c r="V3856">
        <v>2012</v>
      </c>
      <c r="W3856" s="2" t="s">
        <v>65</v>
      </c>
      <c r="X3856">
        <v>2</v>
      </c>
      <c r="Y3856">
        <v>0.65660520480802897</v>
      </c>
    </row>
    <row r="3857" spans="1:25" x14ac:dyDescent="0.45">
      <c r="A3857">
        <v>3302</v>
      </c>
      <c r="B3857" s="1">
        <v>40192</v>
      </c>
      <c r="C3857" s="2" t="s">
        <v>66</v>
      </c>
      <c r="D3857">
        <v>23586</v>
      </c>
      <c r="E3857">
        <v>32</v>
      </c>
      <c r="F3857">
        <v>210.9</v>
      </c>
      <c r="G3857">
        <v>0.03</v>
      </c>
      <c r="H3857" s="2" t="s">
        <v>25</v>
      </c>
      <c r="I3857">
        <v>-62.46</v>
      </c>
      <c r="J3857">
        <v>6.48</v>
      </c>
      <c r="K3857">
        <v>5.74</v>
      </c>
      <c r="L3857" s="2" t="s">
        <v>1396</v>
      </c>
      <c r="M3857" s="2" t="s">
        <v>1818</v>
      </c>
      <c r="N3857" s="2" t="s">
        <v>545</v>
      </c>
      <c r="O3857" s="2" t="s">
        <v>28</v>
      </c>
      <c r="P3857" s="2" t="s">
        <v>29</v>
      </c>
      <c r="Q3857" s="2" t="s">
        <v>63</v>
      </c>
      <c r="R3857" s="2" t="s">
        <v>573</v>
      </c>
      <c r="S3857" s="2" t="s">
        <v>46</v>
      </c>
      <c r="T3857">
        <v>0.37</v>
      </c>
      <c r="U3857" s="1">
        <v>40195</v>
      </c>
      <c r="V3857">
        <v>2010</v>
      </c>
      <c r="W3857" s="2" t="s">
        <v>107</v>
      </c>
      <c r="X3857">
        <v>1</v>
      </c>
      <c r="Y3857">
        <v>-0.29615931721194877</v>
      </c>
    </row>
    <row r="3858" spans="1:25" x14ac:dyDescent="0.45">
      <c r="A3858">
        <v>3309</v>
      </c>
      <c r="B3858" s="1">
        <v>41176</v>
      </c>
      <c r="C3858" s="2" t="s">
        <v>81</v>
      </c>
      <c r="D3858">
        <v>23648</v>
      </c>
      <c r="E3858">
        <v>44</v>
      </c>
      <c r="F3858">
        <v>6768.16</v>
      </c>
      <c r="G3858">
        <v>0.03</v>
      </c>
      <c r="H3858" s="2" t="s">
        <v>25</v>
      </c>
      <c r="I3858">
        <v>907.49</v>
      </c>
      <c r="J3858">
        <v>152.47999999999999</v>
      </c>
      <c r="K3858">
        <v>6.5</v>
      </c>
      <c r="L3858" s="2" t="s">
        <v>1881</v>
      </c>
      <c r="M3858" s="2" t="s">
        <v>1818</v>
      </c>
      <c r="N3858" s="2" t="s">
        <v>545</v>
      </c>
      <c r="O3858" s="2" t="s">
        <v>42</v>
      </c>
      <c r="P3858" s="2" t="s">
        <v>43</v>
      </c>
      <c r="Q3858" s="2" t="s">
        <v>104</v>
      </c>
      <c r="R3858" s="2" t="s">
        <v>690</v>
      </c>
      <c r="S3858" s="2" t="s">
        <v>46</v>
      </c>
      <c r="T3858">
        <v>0.74</v>
      </c>
      <c r="U3858" s="1">
        <v>41177</v>
      </c>
      <c r="V3858">
        <v>2012</v>
      </c>
      <c r="W3858" s="2" t="s">
        <v>112</v>
      </c>
      <c r="X3858">
        <v>9</v>
      </c>
      <c r="Y3858">
        <v>0.13408223209853196</v>
      </c>
    </row>
    <row r="3859" spans="1:25" x14ac:dyDescent="0.45">
      <c r="A3859">
        <v>3497</v>
      </c>
      <c r="B3859" s="1">
        <v>40854</v>
      </c>
      <c r="C3859" s="2" t="s">
        <v>24</v>
      </c>
      <c r="D3859">
        <v>24931</v>
      </c>
      <c r="E3859">
        <v>9</v>
      </c>
      <c r="F3859">
        <v>149.63999999999999</v>
      </c>
      <c r="G3859">
        <v>0.05</v>
      </c>
      <c r="H3859" s="2" t="s">
        <v>25</v>
      </c>
      <c r="I3859">
        <v>13.77</v>
      </c>
      <c r="J3859">
        <v>16.739999999999998</v>
      </c>
      <c r="K3859">
        <v>5.08</v>
      </c>
      <c r="L3859" s="2" t="s">
        <v>1887</v>
      </c>
      <c r="M3859" s="2" t="s">
        <v>1818</v>
      </c>
      <c r="N3859" s="2" t="s">
        <v>545</v>
      </c>
      <c r="O3859" s="2" t="s">
        <v>62</v>
      </c>
      <c r="P3859" s="2" t="s">
        <v>29</v>
      </c>
      <c r="Q3859" s="2" t="s">
        <v>54</v>
      </c>
      <c r="R3859" s="2" t="s">
        <v>1889</v>
      </c>
      <c r="S3859" s="2" t="s">
        <v>46</v>
      </c>
      <c r="T3859">
        <v>0.36</v>
      </c>
      <c r="U3859" s="1">
        <v>40858</v>
      </c>
      <c r="V3859">
        <v>2011</v>
      </c>
      <c r="W3859" s="2" t="s">
        <v>69</v>
      </c>
      <c r="X3859">
        <v>11</v>
      </c>
      <c r="Y3859">
        <v>9.2020850040096233E-2</v>
      </c>
    </row>
    <row r="3860" spans="1:25" x14ac:dyDescent="0.45">
      <c r="A3860">
        <v>3566</v>
      </c>
      <c r="B3860" s="1">
        <v>41174</v>
      </c>
      <c r="C3860" s="2" t="s">
        <v>66</v>
      </c>
      <c r="D3860">
        <v>25443</v>
      </c>
      <c r="E3860">
        <v>33</v>
      </c>
      <c r="F3860">
        <v>570.24</v>
      </c>
      <c r="G3860">
        <v>0.01</v>
      </c>
      <c r="H3860" s="2" t="s">
        <v>25</v>
      </c>
      <c r="I3860">
        <v>-57.83</v>
      </c>
      <c r="J3860">
        <v>15.99</v>
      </c>
      <c r="K3860">
        <v>11.28</v>
      </c>
      <c r="L3860" s="2" t="s">
        <v>1025</v>
      </c>
      <c r="M3860" s="2" t="s">
        <v>1818</v>
      </c>
      <c r="N3860" s="2" t="s">
        <v>545</v>
      </c>
      <c r="O3860" s="2" t="s">
        <v>42</v>
      </c>
      <c r="P3860" s="2" t="s">
        <v>43</v>
      </c>
      <c r="Q3860" s="2" t="s">
        <v>192</v>
      </c>
      <c r="R3860" s="2" t="s">
        <v>1890</v>
      </c>
      <c r="S3860" s="2" t="s">
        <v>51</v>
      </c>
      <c r="T3860">
        <v>0.38</v>
      </c>
      <c r="U3860" s="1">
        <v>41174</v>
      </c>
      <c r="V3860">
        <v>2012</v>
      </c>
      <c r="W3860" s="2" t="s">
        <v>112</v>
      </c>
      <c r="X3860">
        <v>9</v>
      </c>
      <c r="Y3860">
        <v>-0.10141343995510661</v>
      </c>
    </row>
    <row r="3861" spans="1:25" x14ac:dyDescent="0.45">
      <c r="A3861">
        <v>3632</v>
      </c>
      <c r="B3861" s="1">
        <v>40083</v>
      </c>
      <c r="C3861" s="2" t="s">
        <v>81</v>
      </c>
      <c r="D3861">
        <v>25953</v>
      </c>
      <c r="E3861">
        <v>27</v>
      </c>
      <c r="F3861">
        <v>258.54000000000002</v>
      </c>
      <c r="G3861">
        <v>0.1</v>
      </c>
      <c r="H3861" s="2" t="s">
        <v>25</v>
      </c>
      <c r="I3861">
        <v>-16.3</v>
      </c>
      <c r="J3861">
        <v>9.85</v>
      </c>
      <c r="K3861">
        <v>4.82</v>
      </c>
      <c r="L3861" s="2" t="s">
        <v>1881</v>
      </c>
      <c r="M3861" s="2" t="s">
        <v>1818</v>
      </c>
      <c r="N3861" s="2" t="s">
        <v>545</v>
      </c>
      <c r="O3861" s="2" t="s">
        <v>42</v>
      </c>
      <c r="P3861" s="2" t="s">
        <v>29</v>
      </c>
      <c r="Q3861" s="2" t="s">
        <v>94</v>
      </c>
      <c r="R3861" s="2" t="s">
        <v>1495</v>
      </c>
      <c r="S3861" s="2" t="s">
        <v>76</v>
      </c>
      <c r="T3861">
        <v>0.47</v>
      </c>
      <c r="U3861" s="1">
        <v>40084</v>
      </c>
      <c r="V3861">
        <v>2009</v>
      </c>
      <c r="W3861" s="2" t="s">
        <v>112</v>
      </c>
      <c r="X3861">
        <v>9</v>
      </c>
      <c r="Y3861">
        <v>-6.30463371238493E-2</v>
      </c>
    </row>
    <row r="3862" spans="1:25" x14ac:dyDescent="0.45">
      <c r="A3862">
        <v>3650</v>
      </c>
      <c r="B3862" s="1">
        <v>40842</v>
      </c>
      <c r="C3862" s="2" t="s">
        <v>34</v>
      </c>
      <c r="D3862">
        <v>26144</v>
      </c>
      <c r="E3862">
        <v>28</v>
      </c>
      <c r="F3862">
        <v>75.739999999999995</v>
      </c>
      <c r="G3862">
        <v>0.1</v>
      </c>
      <c r="H3862" s="2" t="s">
        <v>25</v>
      </c>
      <c r="I3862">
        <v>13.23</v>
      </c>
      <c r="J3862">
        <v>2.88</v>
      </c>
      <c r="K3862">
        <v>0.99</v>
      </c>
      <c r="L3862" s="2" t="s">
        <v>1582</v>
      </c>
      <c r="M3862" s="2" t="s">
        <v>1818</v>
      </c>
      <c r="N3862" s="2" t="s">
        <v>545</v>
      </c>
      <c r="O3862" s="2" t="s">
        <v>28</v>
      </c>
      <c r="P3862" s="2" t="s">
        <v>29</v>
      </c>
      <c r="Q3862" s="2" t="s">
        <v>89</v>
      </c>
      <c r="R3862" s="2" t="s">
        <v>836</v>
      </c>
      <c r="S3862" s="2" t="s">
        <v>46</v>
      </c>
      <c r="T3862">
        <v>0.36</v>
      </c>
      <c r="U3862" s="1">
        <v>40843</v>
      </c>
      <c r="V3862">
        <v>2011</v>
      </c>
      <c r="W3862" s="2" t="s">
        <v>33</v>
      </c>
      <c r="X3862">
        <v>10</v>
      </c>
      <c r="Y3862">
        <v>0.1746765249537893</v>
      </c>
    </row>
    <row r="3863" spans="1:25" x14ac:dyDescent="0.45">
      <c r="A3863">
        <v>3702</v>
      </c>
      <c r="B3863" s="1">
        <v>40801</v>
      </c>
      <c r="C3863" s="2" t="s">
        <v>66</v>
      </c>
      <c r="D3863">
        <v>26439</v>
      </c>
      <c r="E3863">
        <v>38</v>
      </c>
      <c r="F3863">
        <v>1230.83</v>
      </c>
      <c r="G3863">
        <v>0</v>
      </c>
      <c r="H3863" s="2" t="s">
        <v>25</v>
      </c>
      <c r="I3863">
        <v>75.5</v>
      </c>
      <c r="J3863">
        <v>30.98</v>
      </c>
      <c r="K3863">
        <v>6.5</v>
      </c>
      <c r="L3863" s="2" t="s">
        <v>1727</v>
      </c>
      <c r="M3863" s="2" t="s">
        <v>1818</v>
      </c>
      <c r="N3863" s="2" t="s">
        <v>545</v>
      </c>
      <c r="O3863" s="2" t="s">
        <v>42</v>
      </c>
      <c r="P3863" s="2" t="s">
        <v>43</v>
      </c>
      <c r="Q3863" s="2" t="s">
        <v>104</v>
      </c>
      <c r="R3863" s="2" t="s">
        <v>490</v>
      </c>
      <c r="S3863" s="2" t="s">
        <v>46</v>
      </c>
      <c r="T3863">
        <v>0.64</v>
      </c>
      <c r="U3863" s="1">
        <v>40802</v>
      </c>
      <c r="V3863">
        <v>2011</v>
      </c>
      <c r="W3863" s="2" t="s">
        <v>112</v>
      </c>
      <c r="X3863">
        <v>9</v>
      </c>
      <c r="Y3863">
        <v>6.1340721301885726E-2</v>
      </c>
    </row>
    <row r="3864" spans="1:25" x14ac:dyDescent="0.45">
      <c r="A3864">
        <v>3707</v>
      </c>
      <c r="B3864" s="1">
        <v>39975</v>
      </c>
      <c r="C3864" s="2" t="s">
        <v>81</v>
      </c>
      <c r="D3864">
        <v>26466</v>
      </c>
      <c r="E3864">
        <v>29</v>
      </c>
      <c r="F3864">
        <v>909.721</v>
      </c>
      <c r="G3864">
        <v>0.01</v>
      </c>
      <c r="H3864" s="2" t="s">
        <v>25</v>
      </c>
      <c r="I3864">
        <v>287.99</v>
      </c>
      <c r="J3864">
        <v>35.99</v>
      </c>
      <c r="K3864">
        <v>5.99</v>
      </c>
      <c r="L3864" s="2" t="s">
        <v>1025</v>
      </c>
      <c r="M3864" s="2" t="s">
        <v>1818</v>
      </c>
      <c r="N3864" s="2" t="s">
        <v>545</v>
      </c>
      <c r="O3864" s="2" t="s">
        <v>42</v>
      </c>
      <c r="P3864" s="2" t="s">
        <v>43</v>
      </c>
      <c r="Q3864" s="2" t="s">
        <v>44</v>
      </c>
      <c r="R3864" s="2" t="s">
        <v>746</v>
      </c>
      <c r="S3864" s="2" t="s">
        <v>76</v>
      </c>
      <c r="T3864">
        <v>0.38</v>
      </c>
      <c r="U3864" s="1">
        <v>39976</v>
      </c>
      <c r="V3864">
        <v>2009</v>
      </c>
      <c r="W3864" s="2" t="s">
        <v>56</v>
      </c>
      <c r="X3864">
        <v>6</v>
      </c>
      <c r="Y3864">
        <v>0.31656958562020665</v>
      </c>
    </row>
    <row r="3865" spans="1:25" x14ac:dyDescent="0.45">
      <c r="A3865">
        <v>3937</v>
      </c>
      <c r="B3865" s="1">
        <v>40159</v>
      </c>
      <c r="C3865" s="2" t="s">
        <v>34</v>
      </c>
      <c r="D3865">
        <v>28037</v>
      </c>
      <c r="E3865">
        <v>31</v>
      </c>
      <c r="F3865">
        <v>203.53</v>
      </c>
      <c r="G3865">
        <v>0.06</v>
      </c>
      <c r="H3865" s="2" t="s">
        <v>25</v>
      </c>
      <c r="I3865">
        <v>-101.28</v>
      </c>
      <c r="J3865">
        <v>6.68</v>
      </c>
      <c r="K3865">
        <v>6.93</v>
      </c>
      <c r="L3865" s="2" t="s">
        <v>1880</v>
      </c>
      <c r="M3865" s="2" t="s">
        <v>1818</v>
      </c>
      <c r="N3865" s="2" t="s">
        <v>545</v>
      </c>
      <c r="O3865" s="2" t="s">
        <v>42</v>
      </c>
      <c r="P3865" s="2" t="s">
        <v>29</v>
      </c>
      <c r="Q3865" s="2" t="s">
        <v>63</v>
      </c>
      <c r="R3865" s="2" t="s">
        <v>317</v>
      </c>
      <c r="S3865" s="2" t="s">
        <v>46</v>
      </c>
      <c r="T3865">
        <v>0.37</v>
      </c>
      <c r="U3865" s="1">
        <v>40160</v>
      </c>
      <c r="V3865">
        <v>2009</v>
      </c>
      <c r="W3865" s="2" t="s">
        <v>100</v>
      </c>
      <c r="X3865">
        <v>12</v>
      </c>
      <c r="Y3865">
        <v>-0.49761705891023439</v>
      </c>
    </row>
    <row r="3866" spans="1:25" x14ac:dyDescent="0.45">
      <c r="A3866">
        <v>3967</v>
      </c>
      <c r="B3866" s="1">
        <v>41051</v>
      </c>
      <c r="C3866" s="2" t="s">
        <v>34</v>
      </c>
      <c r="D3866">
        <v>28294</v>
      </c>
      <c r="E3866">
        <v>47</v>
      </c>
      <c r="F3866">
        <v>63.47</v>
      </c>
      <c r="G3866">
        <v>0</v>
      </c>
      <c r="H3866" s="2" t="s">
        <v>25</v>
      </c>
      <c r="I3866">
        <v>-19.920000000000002</v>
      </c>
      <c r="J3866">
        <v>1.26</v>
      </c>
      <c r="K3866">
        <v>0.7</v>
      </c>
      <c r="L3866" s="2" t="s">
        <v>1582</v>
      </c>
      <c r="M3866" s="2" t="s">
        <v>1818</v>
      </c>
      <c r="N3866" s="2" t="s">
        <v>545</v>
      </c>
      <c r="O3866" s="2" t="s">
        <v>42</v>
      </c>
      <c r="P3866" s="2" t="s">
        <v>29</v>
      </c>
      <c r="Q3866" s="2" t="s">
        <v>272</v>
      </c>
      <c r="R3866" s="2" t="s">
        <v>603</v>
      </c>
      <c r="S3866" s="2" t="s">
        <v>76</v>
      </c>
      <c r="T3866">
        <v>0.81</v>
      </c>
      <c r="U3866" s="1">
        <v>41052</v>
      </c>
      <c r="V3866">
        <v>2012</v>
      </c>
      <c r="W3866" s="2" t="s">
        <v>77</v>
      </c>
      <c r="X3866">
        <v>5</v>
      </c>
      <c r="Y3866">
        <v>-0.31384906254923589</v>
      </c>
    </row>
    <row r="3867" spans="1:25" x14ac:dyDescent="0.45">
      <c r="A3867">
        <v>3984</v>
      </c>
      <c r="B3867" s="1">
        <v>41271</v>
      </c>
      <c r="C3867" s="2" t="s">
        <v>81</v>
      </c>
      <c r="D3867">
        <v>28453</v>
      </c>
      <c r="E3867">
        <v>26</v>
      </c>
      <c r="F3867">
        <v>560.03</v>
      </c>
      <c r="G3867">
        <v>0.04</v>
      </c>
      <c r="H3867" s="2" t="s">
        <v>25</v>
      </c>
      <c r="I3867">
        <v>-139.87</v>
      </c>
      <c r="J3867">
        <v>21.66</v>
      </c>
      <c r="K3867">
        <v>13.99</v>
      </c>
      <c r="L3867" s="2" t="s">
        <v>967</v>
      </c>
      <c r="M3867" s="2" t="s">
        <v>1818</v>
      </c>
      <c r="N3867" s="2" t="s">
        <v>545</v>
      </c>
      <c r="O3867" s="2" t="s">
        <v>62</v>
      </c>
      <c r="P3867" s="2" t="s">
        <v>29</v>
      </c>
      <c r="Q3867" s="2" t="s">
        <v>38</v>
      </c>
      <c r="R3867" s="2" t="s">
        <v>202</v>
      </c>
      <c r="S3867" s="2" t="s">
        <v>51</v>
      </c>
      <c r="T3867">
        <v>0.52</v>
      </c>
      <c r="U3867" s="1">
        <v>41271</v>
      </c>
      <c r="V3867">
        <v>2012</v>
      </c>
      <c r="W3867" s="2" t="s">
        <v>100</v>
      </c>
      <c r="X3867">
        <v>12</v>
      </c>
      <c r="Y3867">
        <v>-0.24975447743870866</v>
      </c>
    </row>
    <row r="3868" spans="1:25" x14ac:dyDescent="0.45">
      <c r="A3868">
        <v>3993</v>
      </c>
      <c r="B3868" s="1">
        <v>40295</v>
      </c>
      <c r="C3868" s="2" t="s">
        <v>66</v>
      </c>
      <c r="D3868">
        <v>28512</v>
      </c>
      <c r="E3868">
        <v>11</v>
      </c>
      <c r="F3868">
        <v>323.91000000000003</v>
      </c>
      <c r="G3868">
        <v>0.09</v>
      </c>
      <c r="H3868" s="2" t="s">
        <v>25</v>
      </c>
      <c r="I3868">
        <v>-96.53</v>
      </c>
      <c r="J3868">
        <v>30.73</v>
      </c>
      <c r="K3868">
        <v>4</v>
      </c>
      <c r="L3868" s="2" t="s">
        <v>1582</v>
      </c>
      <c r="M3868" s="2" t="s">
        <v>1818</v>
      </c>
      <c r="N3868" s="2" t="s">
        <v>545</v>
      </c>
      <c r="O3868" s="2" t="s">
        <v>42</v>
      </c>
      <c r="P3868" s="2" t="s">
        <v>43</v>
      </c>
      <c r="Q3868" s="2" t="s">
        <v>104</v>
      </c>
      <c r="R3868" s="2" t="s">
        <v>356</v>
      </c>
      <c r="S3868" s="2" t="s">
        <v>46</v>
      </c>
      <c r="T3868">
        <v>0.75</v>
      </c>
      <c r="U3868" s="1">
        <v>40296</v>
      </c>
      <c r="V3868">
        <v>2010</v>
      </c>
      <c r="W3868" s="2" t="s">
        <v>88</v>
      </c>
      <c r="X3868">
        <v>4</v>
      </c>
      <c r="Y3868">
        <v>-0.29801488067673115</v>
      </c>
    </row>
    <row r="3869" spans="1:25" x14ac:dyDescent="0.45">
      <c r="A3869">
        <v>4011</v>
      </c>
      <c r="B3869" s="1">
        <v>40828</v>
      </c>
      <c r="C3869" s="2" t="s">
        <v>48</v>
      </c>
      <c r="D3869">
        <v>28641</v>
      </c>
      <c r="E3869">
        <v>33</v>
      </c>
      <c r="F3869">
        <v>278.64999999999998</v>
      </c>
      <c r="G3869">
        <v>0.05</v>
      </c>
      <c r="H3869" s="2" t="s">
        <v>57</v>
      </c>
      <c r="I3869">
        <v>-36.340000000000003</v>
      </c>
      <c r="J3869">
        <v>8.32</v>
      </c>
      <c r="K3869">
        <v>2.38</v>
      </c>
      <c r="L3869" s="2" t="s">
        <v>1876</v>
      </c>
      <c r="M3869" s="2" t="s">
        <v>1818</v>
      </c>
      <c r="N3869" s="2" t="s">
        <v>545</v>
      </c>
      <c r="O3869" s="2" t="s">
        <v>62</v>
      </c>
      <c r="P3869" s="2" t="s">
        <v>43</v>
      </c>
      <c r="Q3869" s="2" t="s">
        <v>104</v>
      </c>
      <c r="R3869" s="2" t="s">
        <v>1544</v>
      </c>
      <c r="S3869" s="2" t="s">
        <v>106</v>
      </c>
      <c r="T3869">
        <v>0.74</v>
      </c>
      <c r="U3869" s="1">
        <v>40829</v>
      </c>
      <c r="V3869">
        <v>2011</v>
      </c>
      <c r="W3869" s="2" t="s">
        <v>33</v>
      </c>
      <c r="X3869">
        <v>10</v>
      </c>
      <c r="Y3869">
        <v>-0.1304144984747892</v>
      </c>
    </row>
    <row r="3870" spans="1:25" x14ac:dyDescent="0.45">
      <c r="A3870">
        <v>4045</v>
      </c>
      <c r="B3870" s="1">
        <v>40746</v>
      </c>
      <c r="C3870" s="2" t="s">
        <v>66</v>
      </c>
      <c r="D3870">
        <v>28867</v>
      </c>
      <c r="E3870">
        <v>43</v>
      </c>
      <c r="F3870">
        <v>866.73</v>
      </c>
      <c r="G3870">
        <v>0.1</v>
      </c>
      <c r="H3870" s="2" t="s">
        <v>25</v>
      </c>
      <c r="I3870">
        <v>-199.98</v>
      </c>
      <c r="J3870">
        <v>20.97</v>
      </c>
      <c r="K3870">
        <v>6.5</v>
      </c>
      <c r="L3870" s="2" t="s">
        <v>1880</v>
      </c>
      <c r="M3870" s="2" t="s">
        <v>1818</v>
      </c>
      <c r="N3870" s="2" t="s">
        <v>545</v>
      </c>
      <c r="O3870" s="2" t="s">
        <v>42</v>
      </c>
      <c r="P3870" s="2" t="s">
        <v>43</v>
      </c>
      <c r="Q3870" s="2" t="s">
        <v>104</v>
      </c>
      <c r="R3870" s="2" t="s">
        <v>226</v>
      </c>
      <c r="S3870" s="2" t="s">
        <v>46</v>
      </c>
      <c r="T3870">
        <v>0.78</v>
      </c>
      <c r="U3870" s="1">
        <v>40747</v>
      </c>
      <c r="V3870">
        <v>2011</v>
      </c>
      <c r="W3870" s="2" t="s">
        <v>47</v>
      </c>
      <c r="X3870">
        <v>7</v>
      </c>
      <c r="Y3870">
        <v>-0.23072929285936794</v>
      </c>
    </row>
    <row r="3871" spans="1:25" x14ac:dyDescent="0.45">
      <c r="A3871">
        <v>4055</v>
      </c>
      <c r="B3871" s="1">
        <v>41074</v>
      </c>
      <c r="C3871" s="2" t="s">
        <v>24</v>
      </c>
      <c r="D3871">
        <v>28899</v>
      </c>
      <c r="E3871">
        <v>27</v>
      </c>
      <c r="F3871">
        <v>4488.2635</v>
      </c>
      <c r="G3871">
        <v>0.06</v>
      </c>
      <c r="H3871" s="2" t="s">
        <v>25</v>
      </c>
      <c r="I3871">
        <v>750.55</v>
      </c>
      <c r="J3871">
        <v>205.99</v>
      </c>
      <c r="K3871">
        <v>5</v>
      </c>
      <c r="L3871" s="2" t="s">
        <v>1879</v>
      </c>
      <c r="M3871" s="2" t="s">
        <v>1818</v>
      </c>
      <c r="N3871" s="2" t="s">
        <v>545</v>
      </c>
      <c r="O3871" s="2" t="s">
        <v>37</v>
      </c>
      <c r="P3871" s="2" t="s">
        <v>43</v>
      </c>
      <c r="Q3871" s="2" t="s">
        <v>44</v>
      </c>
      <c r="R3871" s="2" t="s">
        <v>1866</v>
      </c>
      <c r="S3871" s="2" t="s">
        <v>46</v>
      </c>
      <c r="T3871">
        <v>0.59</v>
      </c>
      <c r="U3871" s="1">
        <v>41076</v>
      </c>
      <c r="V3871">
        <v>2012</v>
      </c>
      <c r="W3871" s="2" t="s">
        <v>56</v>
      </c>
      <c r="X3871">
        <v>6</v>
      </c>
      <c r="Y3871">
        <v>0.16722503034859695</v>
      </c>
    </row>
    <row r="3872" spans="1:25" x14ac:dyDescent="0.45">
      <c r="A3872">
        <v>4264</v>
      </c>
      <c r="B3872" s="1">
        <v>41050</v>
      </c>
      <c r="C3872" s="2" t="s">
        <v>81</v>
      </c>
      <c r="D3872">
        <v>30343</v>
      </c>
      <c r="E3872">
        <v>8</v>
      </c>
      <c r="F3872">
        <v>41343.21</v>
      </c>
      <c r="G3872">
        <v>0.09</v>
      </c>
      <c r="H3872" s="2" t="s">
        <v>25</v>
      </c>
      <c r="I3872">
        <v>3852.19</v>
      </c>
      <c r="J3872">
        <v>6783.02</v>
      </c>
      <c r="K3872">
        <v>24.49</v>
      </c>
      <c r="L3872" s="2" t="s">
        <v>1891</v>
      </c>
      <c r="M3872" s="2" t="s">
        <v>1818</v>
      </c>
      <c r="N3872" s="2" t="s">
        <v>545</v>
      </c>
      <c r="O3872" s="2" t="s">
        <v>42</v>
      </c>
      <c r="P3872" s="2" t="s">
        <v>43</v>
      </c>
      <c r="Q3872" s="2" t="s">
        <v>192</v>
      </c>
      <c r="R3872" s="2" t="s">
        <v>1729</v>
      </c>
      <c r="S3872" s="2" t="s">
        <v>32</v>
      </c>
      <c r="T3872">
        <v>0.39</v>
      </c>
      <c r="U3872" s="1">
        <v>41052</v>
      </c>
      <c r="V3872">
        <v>2012</v>
      </c>
      <c r="W3872" s="2" t="s">
        <v>77</v>
      </c>
      <c r="X3872">
        <v>5</v>
      </c>
      <c r="Y3872">
        <v>9.3175880634329078E-2</v>
      </c>
    </row>
    <row r="3873" spans="1:25" x14ac:dyDescent="0.45">
      <c r="A3873">
        <v>4303</v>
      </c>
      <c r="B3873" s="1">
        <v>40673</v>
      </c>
      <c r="C3873" s="2" t="s">
        <v>34</v>
      </c>
      <c r="D3873">
        <v>30657</v>
      </c>
      <c r="E3873">
        <v>6</v>
      </c>
      <c r="F3873">
        <v>273.38</v>
      </c>
      <c r="G3873">
        <v>0.06</v>
      </c>
      <c r="H3873" s="2" t="s">
        <v>57</v>
      </c>
      <c r="I3873">
        <v>-170.91</v>
      </c>
      <c r="J3873">
        <v>43.22</v>
      </c>
      <c r="K3873">
        <v>16.71</v>
      </c>
      <c r="L3873" s="2" t="s">
        <v>1892</v>
      </c>
      <c r="M3873" s="2" t="s">
        <v>1818</v>
      </c>
      <c r="N3873" s="2" t="s">
        <v>545</v>
      </c>
      <c r="O3873" s="2" t="s">
        <v>42</v>
      </c>
      <c r="P3873" s="2" t="s">
        <v>43</v>
      </c>
      <c r="Q3873" s="2" t="s">
        <v>104</v>
      </c>
      <c r="R3873" s="2" t="s">
        <v>761</v>
      </c>
      <c r="S3873" s="2" t="s">
        <v>46</v>
      </c>
      <c r="T3873">
        <v>0.66</v>
      </c>
      <c r="U3873" s="1">
        <v>40674</v>
      </c>
      <c r="V3873">
        <v>2011</v>
      </c>
      <c r="W3873" s="2" t="s">
        <v>77</v>
      </c>
      <c r="X3873">
        <v>5</v>
      </c>
      <c r="Y3873">
        <v>-0.62517375082303017</v>
      </c>
    </row>
    <row r="3874" spans="1:25" x14ac:dyDescent="0.45">
      <c r="A3874">
        <v>4399</v>
      </c>
      <c r="B3874" s="1">
        <v>40330</v>
      </c>
      <c r="C3874" s="2" t="s">
        <v>34</v>
      </c>
      <c r="D3874">
        <v>31330</v>
      </c>
      <c r="E3874">
        <v>2</v>
      </c>
      <c r="F3874">
        <v>13.5</v>
      </c>
      <c r="G3874">
        <v>0.04</v>
      </c>
      <c r="H3874" s="2" t="s">
        <v>25</v>
      </c>
      <c r="I3874">
        <v>-7.9</v>
      </c>
      <c r="J3874">
        <v>5.98</v>
      </c>
      <c r="K3874">
        <v>1.67</v>
      </c>
      <c r="L3874" s="2" t="s">
        <v>1892</v>
      </c>
      <c r="M3874" s="2" t="s">
        <v>1818</v>
      </c>
      <c r="N3874" s="2" t="s">
        <v>545</v>
      </c>
      <c r="O3874" s="2" t="s">
        <v>42</v>
      </c>
      <c r="P3874" s="2" t="s">
        <v>29</v>
      </c>
      <c r="Q3874" s="2" t="s">
        <v>94</v>
      </c>
      <c r="R3874" s="2" t="s">
        <v>1653</v>
      </c>
      <c r="S3874" s="2" t="s">
        <v>76</v>
      </c>
      <c r="T3874">
        <v>0.51</v>
      </c>
      <c r="U3874" s="1">
        <v>40331</v>
      </c>
      <c r="V3874">
        <v>2010</v>
      </c>
      <c r="W3874" s="2" t="s">
        <v>56</v>
      </c>
      <c r="X3874">
        <v>6</v>
      </c>
      <c r="Y3874">
        <v>-0.58518518518518525</v>
      </c>
    </row>
    <row r="3875" spans="1:25" x14ac:dyDescent="0.45">
      <c r="A3875">
        <v>4428</v>
      </c>
      <c r="B3875" s="1">
        <v>40751</v>
      </c>
      <c r="C3875" s="2" t="s">
        <v>81</v>
      </c>
      <c r="D3875">
        <v>31556</v>
      </c>
      <c r="E3875">
        <v>35</v>
      </c>
      <c r="F3875">
        <v>269.35000000000002</v>
      </c>
      <c r="G3875">
        <v>7.0000000000000007E-2</v>
      </c>
      <c r="H3875" s="2" t="s">
        <v>25</v>
      </c>
      <c r="I3875">
        <v>-14.99</v>
      </c>
      <c r="J3875">
        <v>7.7</v>
      </c>
      <c r="K3875">
        <v>3.68</v>
      </c>
      <c r="L3875" s="2" t="s">
        <v>1882</v>
      </c>
      <c r="M3875" s="2" t="s">
        <v>1818</v>
      </c>
      <c r="N3875" s="2" t="s">
        <v>545</v>
      </c>
      <c r="O3875" s="2" t="s">
        <v>37</v>
      </c>
      <c r="P3875" s="2" t="s">
        <v>73</v>
      </c>
      <c r="Q3875" s="2" t="s">
        <v>74</v>
      </c>
      <c r="R3875" s="2" t="s">
        <v>892</v>
      </c>
      <c r="S3875" s="2" t="s">
        <v>76</v>
      </c>
      <c r="T3875">
        <v>0.52</v>
      </c>
      <c r="U3875" s="1">
        <v>40752</v>
      </c>
      <c r="V3875">
        <v>2011</v>
      </c>
      <c r="W3875" s="2" t="s">
        <v>47</v>
      </c>
      <c r="X3875">
        <v>7</v>
      </c>
      <c r="Y3875">
        <v>-5.5652496751438643E-2</v>
      </c>
    </row>
    <row r="3876" spans="1:25" x14ac:dyDescent="0.45">
      <c r="A3876">
        <v>4441</v>
      </c>
      <c r="B3876" s="1">
        <v>40775</v>
      </c>
      <c r="C3876" s="2" t="s">
        <v>34</v>
      </c>
      <c r="D3876">
        <v>31648</v>
      </c>
      <c r="E3876">
        <v>8</v>
      </c>
      <c r="F3876">
        <v>68.94</v>
      </c>
      <c r="G3876">
        <v>0</v>
      </c>
      <c r="H3876" s="2" t="s">
        <v>25</v>
      </c>
      <c r="I3876">
        <v>-32.630000000000003</v>
      </c>
      <c r="J3876">
        <v>8.32</v>
      </c>
      <c r="K3876">
        <v>2.38</v>
      </c>
      <c r="L3876" s="2" t="s">
        <v>1669</v>
      </c>
      <c r="M3876" s="2" t="s">
        <v>1818</v>
      </c>
      <c r="N3876" s="2" t="s">
        <v>545</v>
      </c>
      <c r="O3876" s="2" t="s">
        <v>62</v>
      </c>
      <c r="P3876" s="2" t="s">
        <v>43</v>
      </c>
      <c r="Q3876" s="2" t="s">
        <v>104</v>
      </c>
      <c r="R3876" s="2" t="s">
        <v>1544</v>
      </c>
      <c r="S3876" s="2" t="s">
        <v>106</v>
      </c>
      <c r="T3876">
        <v>0.74</v>
      </c>
      <c r="U3876" s="1">
        <v>40775</v>
      </c>
      <c r="V3876">
        <v>2011</v>
      </c>
      <c r="W3876" s="2" t="s">
        <v>52</v>
      </c>
      <c r="X3876">
        <v>8</v>
      </c>
      <c r="Y3876">
        <v>-0.47331012474615614</v>
      </c>
    </row>
    <row r="3877" spans="1:25" x14ac:dyDescent="0.45">
      <c r="A3877">
        <v>4510</v>
      </c>
      <c r="B3877" s="1">
        <v>41052</v>
      </c>
      <c r="C3877" s="2" t="s">
        <v>66</v>
      </c>
      <c r="D3877">
        <v>32100</v>
      </c>
      <c r="E3877">
        <v>29</v>
      </c>
      <c r="F3877">
        <v>1104.28</v>
      </c>
      <c r="G3877">
        <v>0.08</v>
      </c>
      <c r="H3877" s="2" t="s">
        <v>25</v>
      </c>
      <c r="I3877">
        <v>359.75</v>
      </c>
      <c r="J3877">
        <v>40.98</v>
      </c>
      <c r="K3877">
        <v>1.99</v>
      </c>
      <c r="L3877" s="2" t="s">
        <v>1881</v>
      </c>
      <c r="M3877" s="2" t="s">
        <v>1818</v>
      </c>
      <c r="N3877" s="2" t="s">
        <v>545</v>
      </c>
      <c r="O3877" s="2" t="s">
        <v>42</v>
      </c>
      <c r="P3877" s="2" t="s">
        <v>43</v>
      </c>
      <c r="Q3877" s="2" t="s">
        <v>104</v>
      </c>
      <c r="R3877" s="2" t="s">
        <v>585</v>
      </c>
      <c r="S3877" s="2" t="s">
        <v>106</v>
      </c>
      <c r="T3877">
        <v>0.44</v>
      </c>
      <c r="U3877" s="1">
        <v>41054</v>
      </c>
      <c r="V3877">
        <v>2012</v>
      </c>
      <c r="W3877" s="2" t="s">
        <v>77</v>
      </c>
      <c r="X3877">
        <v>5</v>
      </c>
      <c r="Y3877">
        <v>0.3257778824211251</v>
      </c>
    </row>
    <row r="3878" spans="1:25" x14ac:dyDescent="0.45">
      <c r="A3878">
        <v>4593</v>
      </c>
      <c r="B3878" s="1">
        <v>40120</v>
      </c>
      <c r="C3878" s="2" t="s">
        <v>34</v>
      </c>
      <c r="D3878">
        <v>32675</v>
      </c>
      <c r="E3878">
        <v>20</v>
      </c>
      <c r="F3878">
        <v>6865.19</v>
      </c>
      <c r="G3878">
        <v>0.09</v>
      </c>
      <c r="H3878" s="2" t="s">
        <v>35</v>
      </c>
      <c r="I3878">
        <v>1541.68</v>
      </c>
      <c r="J3878">
        <v>349.45</v>
      </c>
      <c r="K3878">
        <v>60</v>
      </c>
      <c r="L3878" s="2" t="s">
        <v>1877</v>
      </c>
      <c r="M3878" s="2" t="s">
        <v>1818</v>
      </c>
      <c r="N3878" s="2" t="s">
        <v>545</v>
      </c>
      <c r="O3878" s="2" t="s">
        <v>42</v>
      </c>
      <c r="P3878" s="2" t="s">
        <v>73</v>
      </c>
      <c r="Q3878" s="2" t="s">
        <v>175</v>
      </c>
      <c r="R3878" s="2" t="s">
        <v>1532</v>
      </c>
      <c r="S3878" s="2" t="s">
        <v>40</v>
      </c>
      <c r="U3878" s="1">
        <v>40121</v>
      </c>
      <c r="V3878">
        <v>2009</v>
      </c>
      <c r="W3878" s="2" t="s">
        <v>69</v>
      </c>
      <c r="X3878">
        <v>11</v>
      </c>
      <c r="Y3878">
        <v>0.2245647971869679</v>
      </c>
    </row>
    <row r="3879" spans="1:25" x14ac:dyDescent="0.45">
      <c r="A3879">
        <v>4605</v>
      </c>
      <c r="B3879" s="1">
        <v>41161</v>
      </c>
      <c r="C3879" s="2" t="s">
        <v>66</v>
      </c>
      <c r="D3879">
        <v>32804</v>
      </c>
      <c r="E3879">
        <v>49</v>
      </c>
      <c r="F3879">
        <v>174.81</v>
      </c>
      <c r="G3879">
        <v>7.0000000000000007E-2</v>
      </c>
      <c r="H3879" s="2" t="s">
        <v>25</v>
      </c>
      <c r="I3879">
        <v>74.819999999999993</v>
      </c>
      <c r="J3879">
        <v>3.75</v>
      </c>
      <c r="K3879">
        <v>0.5</v>
      </c>
      <c r="L3879" s="2" t="s">
        <v>967</v>
      </c>
      <c r="M3879" s="2" t="s">
        <v>1818</v>
      </c>
      <c r="N3879" s="2" t="s">
        <v>545</v>
      </c>
      <c r="O3879" s="2" t="s">
        <v>42</v>
      </c>
      <c r="P3879" s="2" t="s">
        <v>29</v>
      </c>
      <c r="Q3879" s="2" t="s">
        <v>89</v>
      </c>
      <c r="R3879" s="2" t="s">
        <v>634</v>
      </c>
      <c r="S3879" s="2" t="s">
        <v>46</v>
      </c>
      <c r="T3879">
        <v>0.37</v>
      </c>
      <c r="U3879" s="1">
        <v>41162</v>
      </c>
      <c r="V3879">
        <v>2012</v>
      </c>
      <c r="W3879" s="2" t="s">
        <v>112</v>
      </c>
      <c r="X3879">
        <v>9</v>
      </c>
      <c r="Y3879">
        <v>0.42800755105543159</v>
      </c>
    </row>
    <row r="3880" spans="1:25" x14ac:dyDescent="0.45">
      <c r="A3880">
        <v>4635</v>
      </c>
      <c r="B3880" s="1">
        <v>40529</v>
      </c>
      <c r="C3880" s="2" t="s">
        <v>81</v>
      </c>
      <c r="D3880">
        <v>32996</v>
      </c>
      <c r="E3880">
        <v>15</v>
      </c>
      <c r="F3880">
        <v>262.29000000000002</v>
      </c>
      <c r="G3880">
        <v>0.09</v>
      </c>
      <c r="H3880" s="2" t="s">
        <v>25</v>
      </c>
      <c r="I3880">
        <v>7.26</v>
      </c>
      <c r="J3880">
        <v>17.78</v>
      </c>
      <c r="K3880">
        <v>5.03</v>
      </c>
      <c r="L3880" s="2" t="s">
        <v>1879</v>
      </c>
      <c r="M3880" s="2" t="s">
        <v>1818</v>
      </c>
      <c r="N3880" s="2" t="s">
        <v>545</v>
      </c>
      <c r="O3880" s="2" t="s">
        <v>37</v>
      </c>
      <c r="P3880" s="2" t="s">
        <v>73</v>
      </c>
      <c r="Q3880" s="2" t="s">
        <v>74</v>
      </c>
      <c r="R3880" s="2" t="s">
        <v>587</v>
      </c>
      <c r="S3880" s="2" t="s">
        <v>46</v>
      </c>
      <c r="T3880">
        <v>0.54</v>
      </c>
      <c r="U3880" s="1">
        <v>40532</v>
      </c>
      <c r="V3880">
        <v>2010</v>
      </c>
      <c r="W3880" s="2" t="s">
        <v>100</v>
      </c>
      <c r="X3880">
        <v>12</v>
      </c>
      <c r="Y3880">
        <v>2.7679286286171792E-2</v>
      </c>
    </row>
    <row r="3881" spans="1:25" x14ac:dyDescent="0.45">
      <c r="A3881">
        <v>4657</v>
      </c>
      <c r="B3881" s="1">
        <v>40952</v>
      </c>
      <c r="C3881" s="2" t="s">
        <v>48</v>
      </c>
      <c r="D3881">
        <v>33184</v>
      </c>
      <c r="E3881">
        <v>32</v>
      </c>
      <c r="F3881">
        <v>402.49</v>
      </c>
      <c r="G3881">
        <v>0</v>
      </c>
      <c r="H3881" s="2" t="s">
        <v>25</v>
      </c>
      <c r="I3881">
        <v>41.79</v>
      </c>
      <c r="J3881">
        <v>11.7</v>
      </c>
      <c r="K3881">
        <v>5.63</v>
      </c>
      <c r="L3881" s="2" t="s">
        <v>1884</v>
      </c>
      <c r="M3881" s="2" t="s">
        <v>1818</v>
      </c>
      <c r="N3881" s="2" t="s">
        <v>545</v>
      </c>
      <c r="O3881" s="2" t="s">
        <v>28</v>
      </c>
      <c r="P3881" s="2" t="s">
        <v>29</v>
      </c>
      <c r="Q3881" s="2" t="s">
        <v>54</v>
      </c>
      <c r="R3881" s="2" t="s">
        <v>1171</v>
      </c>
      <c r="S3881" s="2" t="s">
        <v>46</v>
      </c>
      <c r="T3881">
        <v>0.4</v>
      </c>
      <c r="U3881" s="1">
        <v>40954</v>
      </c>
      <c r="V3881">
        <v>2012</v>
      </c>
      <c r="W3881" s="2" t="s">
        <v>65</v>
      </c>
      <c r="X3881">
        <v>2</v>
      </c>
      <c r="Y3881">
        <v>0.10382866655072175</v>
      </c>
    </row>
    <row r="3882" spans="1:25" x14ac:dyDescent="0.45">
      <c r="A3882">
        <v>4742</v>
      </c>
      <c r="B3882" s="1">
        <v>41190</v>
      </c>
      <c r="C3882" s="2" t="s">
        <v>34</v>
      </c>
      <c r="D3882">
        <v>33731</v>
      </c>
      <c r="E3882">
        <v>27</v>
      </c>
      <c r="F3882">
        <v>8213.3700000000008</v>
      </c>
      <c r="G3882">
        <v>0.02</v>
      </c>
      <c r="H3882" s="2" t="s">
        <v>35</v>
      </c>
      <c r="I3882">
        <v>1148.8800000000001</v>
      </c>
      <c r="J3882">
        <v>284.98</v>
      </c>
      <c r="K3882">
        <v>69.55</v>
      </c>
      <c r="L3882" s="2" t="s">
        <v>1877</v>
      </c>
      <c r="M3882" s="2" t="s">
        <v>1818</v>
      </c>
      <c r="N3882" s="2" t="s">
        <v>545</v>
      </c>
      <c r="O3882" s="2" t="s">
        <v>42</v>
      </c>
      <c r="P3882" s="2" t="s">
        <v>73</v>
      </c>
      <c r="Q3882" s="2" t="s">
        <v>114</v>
      </c>
      <c r="R3882" s="2" t="s">
        <v>683</v>
      </c>
      <c r="S3882" s="2" t="s">
        <v>40</v>
      </c>
      <c r="T3882">
        <v>0.6</v>
      </c>
      <c r="U3882" s="1">
        <v>41191</v>
      </c>
      <c r="V3882">
        <v>2012</v>
      </c>
      <c r="W3882" s="2" t="s">
        <v>33</v>
      </c>
      <c r="X3882">
        <v>10</v>
      </c>
      <c r="Y3882">
        <v>0.13987924566895196</v>
      </c>
    </row>
    <row r="3883" spans="1:25" x14ac:dyDescent="0.45">
      <c r="A3883">
        <v>4799</v>
      </c>
      <c r="B3883" s="1">
        <v>40787</v>
      </c>
      <c r="C3883" s="2" t="s">
        <v>81</v>
      </c>
      <c r="D3883">
        <v>34112</v>
      </c>
      <c r="E3883">
        <v>13</v>
      </c>
      <c r="F3883">
        <v>315.79199999999997</v>
      </c>
      <c r="G3883">
        <v>0.1</v>
      </c>
      <c r="H3883" s="2" t="s">
        <v>25</v>
      </c>
      <c r="I3883">
        <v>-105.77</v>
      </c>
      <c r="J3883">
        <v>28.99</v>
      </c>
      <c r="K3883">
        <v>8.59</v>
      </c>
      <c r="L3883" s="2" t="s">
        <v>1884</v>
      </c>
      <c r="M3883" s="2" t="s">
        <v>1818</v>
      </c>
      <c r="N3883" s="2" t="s">
        <v>545</v>
      </c>
      <c r="O3883" s="2" t="s">
        <v>28</v>
      </c>
      <c r="P3883" s="2" t="s">
        <v>43</v>
      </c>
      <c r="Q3883" s="2" t="s">
        <v>44</v>
      </c>
      <c r="R3883" s="2" t="s">
        <v>416</v>
      </c>
      <c r="S3883" s="2" t="s">
        <v>51</v>
      </c>
      <c r="T3883">
        <v>0.56000000000000005</v>
      </c>
      <c r="U3883" s="1">
        <v>40789</v>
      </c>
      <c r="V3883">
        <v>2011</v>
      </c>
      <c r="W3883" s="2" t="s">
        <v>112</v>
      </c>
      <c r="X3883">
        <v>9</v>
      </c>
      <c r="Y3883">
        <v>-0.33493565384810259</v>
      </c>
    </row>
    <row r="3884" spans="1:25" x14ac:dyDescent="0.45">
      <c r="A3884">
        <v>4896</v>
      </c>
      <c r="B3884" s="1">
        <v>40463</v>
      </c>
      <c r="C3884" s="2" t="s">
        <v>81</v>
      </c>
      <c r="D3884">
        <v>34849</v>
      </c>
      <c r="E3884">
        <v>3</v>
      </c>
      <c r="F3884">
        <v>11.76</v>
      </c>
      <c r="G3884">
        <v>0.1</v>
      </c>
      <c r="H3884" s="2" t="s">
        <v>25</v>
      </c>
      <c r="I3884">
        <v>-2.83</v>
      </c>
      <c r="J3884">
        <v>4.13</v>
      </c>
      <c r="K3884">
        <v>0.5</v>
      </c>
      <c r="L3884" s="2" t="s">
        <v>967</v>
      </c>
      <c r="M3884" s="2" t="s">
        <v>1818</v>
      </c>
      <c r="N3884" s="2" t="s">
        <v>545</v>
      </c>
      <c r="O3884" s="2" t="s">
        <v>62</v>
      </c>
      <c r="P3884" s="2" t="s">
        <v>29</v>
      </c>
      <c r="Q3884" s="2" t="s">
        <v>89</v>
      </c>
      <c r="R3884" s="2" t="s">
        <v>170</v>
      </c>
      <c r="S3884" s="2" t="s">
        <v>46</v>
      </c>
      <c r="T3884">
        <v>0.39</v>
      </c>
      <c r="U3884" s="1">
        <v>40465</v>
      </c>
      <c r="V3884">
        <v>2010</v>
      </c>
      <c r="W3884" s="2" t="s">
        <v>33</v>
      </c>
      <c r="X3884">
        <v>10</v>
      </c>
      <c r="Y3884">
        <v>-0.24064625850340138</v>
      </c>
    </row>
    <row r="3885" spans="1:25" x14ac:dyDescent="0.45">
      <c r="A3885">
        <v>5337</v>
      </c>
      <c r="B3885" s="1">
        <v>40264</v>
      </c>
      <c r="C3885" s="2" t="s">
        <v>48</v>
      </c>
      <c r="D3885">
        <v>37923</v>
      </c>
      <c r="E3885">
        <v>29</v>
      </c>
      <c r="F3885">
        <v>198.43</v>
      </c>
      <c r="G3885">
        <v>0.01</v>
      </c>
      <c r="H3885" s="2" t="s">
        <v>25</v>
      </c>
      <c r="I3885">
        <v>-79.67</v>
      </c>
      <c r="J3885">
        <v>6.48</v>
      </c>
      <c r="K3885">
        <v>6.81</v>
      </c>
      <c r="L3885" s="2" t="s">
        <v>1892</v>
      </c>
      <c r="M3885" s="2" t="s">
        <v>1818</v>
      </c>
      <c r="N3885" s="2" t="s">
        <v>545</v>
      </c>
      <c r="O3885" s="2" t="s">
        <v>42</v>
      </c>
      <c r="P3885" s="2" t="s">
        <v>29</v>
      </c>
      <c r="Q3885" s="2" t="s">
        <v>63</v>
      </c>
      <c r="R3885" s="2" t="s">
        <v>256</v>
      </c>
      <c r="S3885" s="2" t="s">
        <v>46</v>
      </c>
      <c r="T3885">
        <v>0.36</v>
      </c>
      <c r="U3885" s="1">
        <v>40265</v>
      </c>
      <c r="V3885">
        <v>2010</v>
      </c>
      <c r="W3885" s="2" t="s">
        <v>60</v>
      </c>
      <c r="X3885">
        <v>3</v>
      </c>
      <c r="Y3885">
        <v>-0.40150178904399536</v>
      </c>
    </row>
    <row r="3886" spans="1:25" x14ac:dyDescent="0.45">
      <c r="A3886">
        <v>5376</v>
      </c>
      <c r="B3886" s="1">
        <v>40180</v>
      </c>
      <c r="C3886" s="2" t="s">
        <v>81</v>
      </c>
      <c r="D3886">
        <v>38215</v>
      </c>
      <c r="E3886">
        <v>42</v>
      </c>
      <c r="F3886">
        <v>756.72950000000003</v>
      </c>
      <c r="G3886">
        <v>7.0000000000000007E-2</v>
      </c>
      <c r="H3886" s="2" t="s">
        <v>25</v>
      </c>
      <c r="I3886">
        <v>64.78</v>
      </c>
      <c r="J3886">
        <v>20.99</v>
      </c>
      <c r="K3886">
        <v>4.8099999999999996</v>
      </c>
      <c r="L3886" s="2" t="s">
        <v>1884</v>
      </c>
      <c r="M3886" s="2" t="s">
        <v>1818</v>
      </c>
      <c r="N3886" s="2" t="s">
        <v>545</v>
      </c>
      <c r="O3886" s="2" t="s">
        <v>28</v>
      </c>
      <c r="P3886" s="2" t="s">
        <v>43</v>
      </c>
      <c r="Q3886" s="2" t="s">
        <v>44</v>
      </c>
      <c r="R3886" s="2" t="s">
        <v>617</v>
      </c>
      <c r="S3886" s="2" t="s">
        <v>51</v>
      </c>
      <c r="T3886">
        <v>0.57999999999999996</v>
      </c>
      <c r="U3886" s="1">
        <v>40181</v>
      </c>
      <c r="V3886">
        <v>2010</v>
      </c>
      <c r="W3886" s="2" t="s">
        <v>107</v>
      </c>
      <c r="X3886">
        <v>1</v>
      </c>
      <c r="Y3886">
        <v>8.5605226173949875E-2</v>
      </c>
    </row>
    <row r="3887" spans="1:25" x14ac:dyDescent="0.45">
      <c r="A3887">
        <v>5445</v>
      </c>
      <c r="B3887" s="1">
        <v>40267</v>
      </c>
      <c r="C3887" s="2" t="s">
        <v>24</v>
      </c>
      <c r="D3887">
        <v>38659</v>
      </c>
      <c r="E3887">
        <v>48</v>
      </c>
      <c r="F3887">
        <v>3982.42</v>
      </c>
      <c r="G3887">
        <v>0.04</v>
      </c>
      <c r="H3887" s="2" t="s">
        <v>25</v>
      </c>
      <c r="I3887">
        <v>1560.82</v>
      </c>
      <c r="J3887">
        <v>83.1</v>
      </c>
      <c r="K3887">
        <v>6.13</v>
      </c>
      <c r="L3887" s="2" t="s">
        <v>1877</v>
      </c>
      <c r="M3887" s="2" t="s">
        <v>1818</v>
      </c>
      <c r="N3887" s="2" t="s">
        <v>545</v>
      </c>
      <c r="O3887" s="2" t="s">
        <v>42</v>
      </c>
      <c r="P3887" s="2" t="s">
        <v>43</v>
      </c>
      <c r="Q3887" s="2" t="s">
        <v>104</v>
      </c>
      <c r="R3887" s="2" t="s">
        <v>469</v>
      </c>
      <c r="S3887" s="2" t="s">
        <v>46</v>
      </c>
      <c r="T3887">
        <v>0.45</v>
      </c>
      <c r="U3887" s="1">
        <v>40271</v>
      </c>
      <c r="V3887">
        <v>2010</v>
      </c>
      <c r="W3887" s="2" t="s">
        <v>60</v>
      </c>
      <c r="X3887">
        <v>3</v>
      </c>
      <c r="Y3887">
        <v>0.39192752145680265</v>
      </c>
    </row>
    <row r="3888" spans="1:25" x14ac:dyDescent="0.45">
      <c r="A3888">
        <v>5499</v>
      </c>
      <c r="B3888" s="1">
        <v>40011</v>
      </c>
      <c r="C3888" s="2" t="s">
        <v>48</v>
      </c>
      <c r="D3888">
        <v>38982</v>
      </c>
      <c r="E3888">
        <v>43</v>
      </c>
      <c r="F3888">
        <v>1114.42</v>
      </c>
      <c r="G3888">
        <v>0.09</v>
      </c>
      <c r="H3888" s="2" t="s">
        <v>25</v>
      </c>
      <c r="I3888">
        <v>425.07</v>
      </c>
      <c r="J3888">
        <v>28.48</v>
      </c>
      <c r="K3888">
        <v>1.99</v>
      </c>
      <c r="L3888" s="2" t="s">
        <v>1881</v>
      </c>
      <c r="M3888" s="2" t="s">
        <v>1818</v>
      </c>
      <c r="N3888" s="2" t="s">
        <v>545</v>
      </c>
      <c r="O3888" s="2" t="s">
        <v>42</v>
      </c>
      <c r="P3888" s="2" t="s">
        <v>43</v>
      </c>
      <c r="Q3888" s="2" t="s">
        <v>104</v>
      </c>
      <c r="R3888" s="2" t="s">
        <v>427</v>
      </c>
      <c r="S3888" s="2" t="s">
        <v>106</v>
      </c>
      <c r="T3888">
        <v>0.4</v>
      </c>
      <c r="U3888" s="1">
        <v>40012</v>
      </c>
      <c r="V3888">
        <v>2009</v>
      </c>
      <c r="W3888" s="2" t="s">
        <v>47</v>
      </c>
      <c r="X3888">
        <v>7</v>
      </c>
      <c r="Y3888">
        <v>0.38142711006622276</v>
      </c>
    </row>
    <row r="3889" spans="1:25" x14ac:dyDescent="0.45">
      <c r="A3889">
        <v>5642</v>
      </c>
      <c r="B3889" s="1">
        <v>39943</v>
      </c>
      <c r="C3889" s="2" t="s">
        <v>24</v>
      </c>
      <c r="D3889">
        <v>39908</v>
      </c>
      <c r="E3889">
        <v>23</v>
      </c>
      <c r="F3889">
        <v>753.75</v>
      </c>
      <c r="G3889">
        <v>0.1</v>
      </c>
      <c r="H3889" s="2" t="s">
        <v>25</v>
      </c>
      <c r="I3889">
        <v>31.17</v>
      </c>
      <c r="J3889">
        <v>34.99</v>
      </c>
      <c r="K3889">
        <v>7.73</v>
      </c>
      <c r="L3889" s="2" t="s">
        <v>786</v>
      </c>
      <c r="M3889" s="2" t="s">
        <v>1818</v>
      </c>
      <c r="N3889" s="2" t="s">
        <v>545</v>
      </c>
      <c r="O3889" s="2" t="s">
        <v>62</v>
      </c>
      <c r="P3889" s="2" t="s">
        <v>29</v>
      </c>
      <c r="Q3889" s="2" t="s">
        <v>94</v>
      </c>
      <c r="R3889" s="2" t="s">
        <v>1192</v>
      </c>
      <c r="S3889" s="2" t="s">
        <v>46</v>
      </c>
      <c r="T3889">
        <v>0.59</v>
      </c>
      <c r="U3889" s="1">
        <v>39945</v>
      </c>
      <c r="V3889">
        <v>2009</v>
      </c>
      <c r="W3889" s="2" t="s">
        <v>77</v>
      </c>
      <c r="X3889">
        <v>5</v>
      </c>
      <c r="Y3889">
        <v>4.135323383084577E-2</v>
      </c>
    </row>
    <row r="3890" spans="1:25" x14ac:dyDescent="0.45">
      <c r="A3890">
        <v>5690</v>
      </c>
      <c r="B3890" s="1">
        <v>40552</v>
      </c>
      <c r="C3890" s="2" t="s">
        <v>24</v>
      </c>
      <c r="D3890">
        <v>40225</v>
      </c>
      <c r="E3890">
        <v>50</v>
      </c>
      <c r="F3890">
        <v>839.07</v>
      </c>
      <c r="G3890">
        <v>0.06</v>
      </c>
      <c r="H3890" s="2" t="s">
        <v>25</v>
      </c>
      <c r="I3890">
        <v>212.73</v>
      </c>
      <c r="J3890">
        <v>16.739999999999998</v>
      </c>
      <c r="K3890">
        <v>5.08</v>
      </c>
      <c r="L3890" s="2" t="s">
        <v>1878</v>
      </c>
      <c r="M3890" s="2" t="s">
        <v>1818</v>
      </c>
      <c r="N3890" s="2" t="s">
        <v>545</v>
      </c>
      <c r="O3890" s="2" t="s">
        <v>28</v>
      </c>
      <c r="P3890" s="2" t="s">
        <v>29</v>
      </c>
      <c r="Q3890" s="2" t="s">
        <v>54</v>
      </c>
      <c r="R3890" s="2" t="s">
        <v>1889</v>
      </c>
      <c r="S3890" s="2" t="s">
        <v>46</v>
      </c>
      <c r="T3890">
        <v>0.36</v>
      </c>
      <c r="U3890" s="1">
        <v>40559</v>
      </c>
      <c r="V3890">
        <v>2011</v>
      </c>
      <c r="W3890" s="2" t="s">
        <v>107</v>
      </c>
      <c r="X3890">
        <v>1</v>
      </c>
      <c r="Y3890">
        <v>0.25353069469770101</v>
      </c>
    </row>
    <row r="3891" spans="1:25" x14ac:dyDescent="0.45">
      <c r="A3891">
        <v>5718</v>
      </c>
      <c r="B3891" s="1">
        <v>40438</v>
      </c>
      <c r="C3891" s="2" t="s">
        <v>66</v>
      </c>
      <c r="D3891">
        <v>40512</v>
      </c>
      <c r="E3891">
        <v>41</v>
      </c>
      <c r="F3891">
        <v>405.83</v>
      </c>
      <c r="G3891">
        <v>0.06</v>
      </c>
      <c r="H3891" s="2" t="s">
        <v>25</v>
      </c>
      <c r="I3891">
        <v>178.86</v>
      </c>
      <c r="J3891">
        <v>9.9</v>
      </c>
      <c r="K3891">
        <v>1.39</v>
      </c>
      <c r="L3891" s="2" t="s">
        <v>1669</v>
      </c>
      <c r="M3891" s="2" t="s">
        <v>1818</v>
      </c>
      <c r="N3891" s="2" t="s">
        <v>545</v>
      </c>
      <c r="O3891" s="2" t="s">
        <v>62</v>
      </c>
      <c r="P3891" s="2" t="s">
        <v>29</v>
      </c>
      <c r="Q3891" s="2" t="s">
        <v>79</v>
      </c>
      <c r="R3891" s="2" t="s">
        <v>1585</v>
      </c>
      <c r="S3891" s="2" t="s">
        <v>46</v>
      </c>
      <c r="T3891">
        <v>0.37</v>
      </c>
      <c r="U3891" s="1">
        <v>40439</v>
      </c>
      <c r="V3891">
        <v>2010</v>
      </c>
      <c r="W3891" s="2" t="s">
        <v>112</v>
      </c>
      <c r="X3891">
        <v>9</v>
      </c>
      <c r="Y3891">
        <v>0.44072641253726935</v>
      </c>
    </row>
    <row r="3892" spans="1:25" x14ac:dyDescent="0.45">
      <c r="A3892">
        <v>5869</v>
      </c>
      <c r="B3892" s="1">
        <v>40039</v>
      </c>
      <c r="C3892" s="2" t="s">
        <v>81</v>
      </c>
      <c r="D3892">
        <v>41636</v>
      </c>
      <c r="E3892">
        <v>47</v>
      </c>
      <c r="F3892">
        <v>5294.48</v>
      </c>
      <c r="G3892">
        <v>0.03</v>
      </c>
      <c r="H3892" s="2" t="s">
        <v>25</v>
      </c>
      <c r="I3892">
        <v>1521.31</v>
      </c>
      <c r="J3892">
        <v>107.53</v>
      </c>
      <c r="K3892">
        <v>5.81</v>
      </c>
      <c r="L3892" s="2" t="s">
        <v>1887</v>
      </c>
      <c r="M3892" s="2" t="s">
        <v>1818</v>
      </c>
      <c r="N3892" s="2" t="s">
        <v>545</v>
      </c>
      <c r="O3892" s="2" t="s">
        <v>62</v>
      </c>
      <c r="P3892" s="2" t="s">
        <v>73</v>
      </c>
      <c r="Q3892" s="2" t="s">
        <v>74</v>
      </c>
      <c r="R3892" s="2" t="s">
        <v>386</v>
      </c>
      <c r="S3892" s="2" t="s">
        <v>51</v>
      </c>
      <c r="T3892">
        <v>0.65</v>
      </c>
      <c r="U3892" s="1">
        <v>40040</v>
      </c>
      <c r="V3892">
        <v>2009</v>
      </c>
      <c r="W3892" s="2" t="s">
        <v>52</v>
      </c>
      <c r="X3892">
        <v>8</v>
      </c>
      <c r="Y3892">
        <v>0.28733888880494401</v>
      </c>
    </row>
    <row r="3893" spans="1:25" x14ac:dyDescent="0.45">
      <c r="A3893">
        <v>5894</v>
      </c>
      <c r="B3893" s="1">
        <v>39987</v>
      </c>
      <c r="C3893" s="2" t="s">
        <v>34</v>
      </c>
      <c r="D3893">
        <v>41799</v>
      </c>
      <c r="E3893">
        <v>21</v>
      </c>
      <c r="F3893">
        <v>1130.806</v>
      </c>
      <c r="G3893">
        <v>0.04</v>
      </c>
      <c r="H3893" s="2" t="s">
        <v>25</v>
      </c>
      <c r="I3893">
        <v>95.15</v>
      </c>
      <c r="J3893">
        <v>65.989999999999995</v>
      </c>
      <c r="K3893">
        <v>4.99</v>
      </c>
      <c r="L3893" s="2" t="s">
        <v>1877</v>
      </c>
      <c r="M3893" s="2" t="s">
        <v>1818</v>
      </c>
      <c r="N3893" s="2" t="s">
        <v>545</v>
      </c>
      <c r="O3893" s="2" t="s">
        <v>42</v>
      </c>
      <c r="P3893" s="2" t="s">
        <v>43</v>
      </c>
      <c r="Q3893" s="2" t="s">
        <v>44</v>
      </c>
      <c r="R3893" s="2" t="s">
        <v>558</v>
      </c>
      <c r="S3893" s="2" t="s">
        <v>46</v>
      </c>
      <c r="T3893">
        <v>0.56999999999999995</v>
      </c>
      <c r="U3893" s="1">
        <v>39988</v>
      </c>
      <c r="V3893">
        <v>2009</v>
      </c>
      <c r="W3893" s="2" t="s">
        <v>56</v>
      </c>
      <c r="X3893">
        <v>6</v>
      </c>
      <c r="Y3893">
        <v>8.4143522407910815E-2</v>
      </c>
    </row>
    <row r="3894" spans="1:25" x14ac:dyDescent="0.45">
      <c r="A3894">
        <v>5904</v>
      </c>
      <c r="B3894" s="1">
        <v>40669</v>
      </c>
      <c r="C3894" s="2" t="s">
        <v>24</v>
      </c>
      <c r="D3894">
        <v>41857</v>
      </c>
      <c r="E3894">
        <v>45</v>
      </c>
      <c r="F3894">
        <v>461.05</v>
      </c>
      <c r="G3894">
        <v>0.04</v>
      </c>
      <c r="H3894" s="2" t="s">
        <v>57</v>
      </c>
      <c r="I3894">
        <v>-38.39</v>
      </c>
      <c r="J3894">
        <v>9.65</v>
      </c>
      <c r="K3894">
        <v>6.22</v>
      </c>
      <c r="L3894" s="2" t="s">
        <v>967</v>
      </c>
      <c r="M3894" s="2" t="s">
        <v>1818</v>
      </c>
      <c r="N3894" s="2" t="s">
        <v>545</v>
      </c>
      <c r="O3894" s="2" t="s">
        <v>62</v>
      </c>
      <c r="P3894" s="2" t="s">
        <v>73</v>
      </c>
      <c r="Q3894" s="2" t="s">
        <v>74</v>
      </c>
      <c r="R3894" s="2" t="s">
        <v>137</v>
      </c>
      <c r="S3894" s="2" t="s">
        <v>46</v>
      </c>
      <c r="T3894">
        <v>0.55000000000000004</v>
      </c>
      <c r="U3894" s="1">
        <v>40674</v>
      </c>
      <c r="V3894">
        <v>2011</v>
      </c>
      <c r="W3894" s="2" t="s">
        <v>77</v>
      </c>
      <c r="X3894">
        <v>5</v>
      </c>
      <c r="Y3894">
        <v>-8.3266457000325339E-2</v>
      </c>
    </row>
    <row r="3895" spans="1:25" x14ac:dyDescent="0.45">
      <c r="A3895">
        <v>5977</v>
      </c>
      <c r="B3895" s="1">
        <v>41107</v>
      </c>
      <c r="C3895" s="2" t="s">
        <v>81</v>
      </c>
      <c r="D3895">
        <v>42374</v>
      </c>
      <c r="E3895">
        <v>21</v>
      </c>
      <c r="F3895">
        <v>205.32</v>
      </c>
      <c r="G3895">
        <v>0.08</v>
      </c>
      <c r="H3895" s="2" t="s">
        <v>57</v>
      </c>
      <c r="I3895">
        <v>37.299999999999997</v>
      </c>
      <c r="J3895">
        <v>10.01</v>
      </c>
      <c r="K3895">
        <v>1.99</v>
      </c>
      <c r="L3895" s="2" t="s">
        <v>1884</v>
      </c>
      <c r="M3895" s="2" t="s">
        <v>1818</v>
      </c>
      <c r="N3895" s="2" t="s">
        <v>545</v>
      </c>
      <c r="O3895" s="2" t="s">
        <v>42</v>
      </c>
      <c r="P3895" s="2" t="s">
        <v>43</v>
      </c>
      <c r="Q3895" s="2" t="s">
        <v>104</v>
      </c>
      <c r="R3895" s="2" t="s">
        <v>671</v>
      </c>
      <c r="S3895" s="2" t="s">
        <v>106</v>
      </c>
      <c r="T3895">
        <v>0.41</v>
      </c>
      <c r="U3895" s="1">
        <v>41107</v>
      </c>
      <c r="V3895">
        <v>2012</v>
      </c>
      <c r="W3895" s="2" t="s">
        <v>47</v>
      </c>
      <c r="X3895">
        <v>7</v>
      </c>
      <c r="Y3895">
        <v>0.18166764075589323</v>
      </c>
    </row>
    <row r="3896" spans="1:25" x14ac:dyDescent="0.45">
      <c r="A3896">
        <v>6016</v>
      </c>
      <c r="B3896" s="1">
        <v>39942</v>
      </c>
      <c r="C3896" s="2" t="s">
        <v>34</v>
      </c>
      <c r="D3896">
        <v>42631</v>
      </c>
      <c r="E3896">
        <v>41</v>
      </c>
      <c r="F3896">
        <v>257.66000000000003</v>
      </c>
      <c r="G3896">
        <v>0.05</v>
      </c>
      <c r="H3896" s="2" t="s">
        <v>25</v>
      </c>
      <c r="I3896">
        <v>-69.23</v>
      </c>
      <c r="J3896">
        <v>6.48</v>
      </c>
      <c r="K3896">
        <v>2.74</v>
      </c>
      <c r="L3896" s="2" t="s">
        <v>296</v>
      </c>
      <c r="M3896" s="2" t="s">
        <v>1818</v>
      </c>
      <c r="N3896" s="2" t="s">
        <v>545</v>
      </c>
      <c r="O3896" s="2" t="s">
        <v>42</v>
      </c>
      <c r="P3896" s="2" t="s">
        <v>43</v>
      </c>
      <c r="Q3896" s="2" t="s">
        <v>104</v>
      </c>
      <c r="R3896" s="2" t="s">
        <v>975</v>
      </c>
      <c r="S3896" s="2" t="s">
        <v>106</v>
      </c>
      <c r="T3896">
        <v>0.71</v>
      </c>
      <c r="U3896" s="1">
        <v>39942</v>
      </c>
      <c r="V3896">
        <v>2009</v>
      </c>
      <c r="W3896" s="2" t="s">
        <v>77</v>
      </c>
      <c r="X3896">
        <v>5</v>
      </c>
      <c r="Y3896">
        <v>-0.2686874175269735</v>
      </c>
    </row>
    <row r="3897" spans="1:25" x14ac:dyDescent="0.45">
      <c r="A3897">
        <v>6066</v>
      </c>
      <c r="B3897" s="1">
        <v>40664</v>
      </c>
      <c r="C3897" s="2" t="s">
        <v>48</v>
      </c>
      <c r="D3897">
        <v>42979</v>
      </c>
      <c r="E3897">
        <v>29</v>
      </c>
      <c r="F3897">
        <v>2770.79</v>
      </c>
      <c r="G3897">
        <v>0.02</v>
      </c>
      <c r="H3897" s="2" t="s">
        <v>35</v>
      </c>
      <c r="I3897">
        <v>109.39</v>
      </c>
      <c r="J3897">
        <v>90.98</v>
      </c>
      <c r="K3897">
        <v>30</v>
      </c>
      <c r="L3897" s="2" t="s">
        <v>1880</v>
      </c>
      <c r="M3897" s="2" t="s">
        <v>1818</v>
      </c>
      <c r="N3897" s="2" t="s">
        <v>545</v>
      </c>
      <c r="O3897" s="2" t="s">
        <v>42</v>
      </c>
      <c r="P3897" s="2" t="s">
        <v>73</v>
      </c>
      <c r="Q3897" s="2" t="s">
        <v>114</v>
      </c>
      <c r="R3897" s="2" t="s">
        <v>582</v>
      </c>
      <c r="S3897" s="2" t="s">
        <v>40</v>
      </c>
      <c r="T3897">
        <v>0.61</v>
      </c>
      <c r="U3897" s="1">
        <v>40666</v>
      </c>
      <c r="V3897">
        <v>2011</v>
      </c>
      <c r="W3897" s="2" t="s">
        <v>77</v>
      </c>
      <c r="X3897">
        <v>5</v>
      </c>
      <c r="Y3897">
        <v>3.9479715171485387E-2</v>
      </c>
    </row>
    <row r="3898" spans="1:25" x14ac:dyDescent="0.45">
      <c r="A3898">
        <v>6077</v>
      </c>
      <c r="B3898" s="1">
        <v>41074</v>
      </c>
      <c r="C3898" s="2" t="s">
        <v>66</v>
      </c>
      <c r="D3898">
        <v>43045</v>
      </c>
      <c r="E3898">
        <v>47</v>
      </c>
      <c r="F3898">
        <v>5301.2</v>
      </c>
      <c r="G3898">
        <v>0.01</v>
      </c>
      <c r="H3898" s="2" t="s">
        <v>25</v>
      </c>
      <c r="I3898">
        <v>1126.72</v>
      </c>
      <c r="J3898">
        <v>105.29</v>
      </c>
      <c r="K3898">
        <v>10.119999999999999</v>
      </c>
      <c r="L3898" s="2" t="s">
        <v>786</v>
      </c>
      <c r="M3898" s="2" t="s">
        <v>1818</v>
      </c>
      <c r="N3898" s="2" t="s">
        <v>545</v>
      </c>
      <c r="O3898" s="2" t="s">
        <v>42</v>
      </c>
      <c r="P3898" s="2" t="s">
        <v>73</v>
      </c>
      <c r="Q3898" s="2" t="s">
        <v>74</v>
      </c>
      <c r="R3898" s="2" t="s">
        <v>1359</v>
      </c>
      <c r="S3898" s="2" t="s">
        <v>32</v>
      </c>
      <c r="T3898">
        <v>0.79</v>
      </c>
      <c r="U3898" s="1">
        <v>41076</v>
      </c>
      <c r="V3898">
        <v>2012</v>
      </c>
      <c r="W3898" s="2" t="s">
        <v>56</v>
      </c>
      <c r="X3898">
        <v>6</v>
      </c>
      <c r="Y3898">
        <v>0.21254055685505169</v>
      </c>
    </row>
    <row r="3899" spans="1:25" x14ac:dyDescent="0.45">
      <c r="A3899">
        <v>6085</v>
      </c>
      <c r="B3899" s="1">
        <v>40580</v>
      </c>
      <c r="C3899" s="2" t="s">
        <v>34</v>
      </c>
      <c r="D3899">
        <v>43110</v>
      </c>
      <c r="E3899">
        <v>3</v>
      </c>
      <c r="F3899">
        <v>21.01</v>
      </c>
      <c r="G3899">
        <v>0</v>
      </c>
      <c r="H3899" s="2" t="s">
        <v>25</v>
      </c>
      <c r="I3899">
        <v>-9.69</v>
      </c>
      <c r="J3899">
        <v>4.9800000000000004</v>
      </c>
      <c r="K3899">
        <v>5.0199999999999996</v>
      </c>
      <c r="L3899" s="2" t="s">
        <v>1880</v>
      </c>
      <c r="M3899" s="2" t="s">
        <v>1818</v>
      </c>
      <c r="N3899" s="2" t="s">
        <v>545</v>
      </c>
      <c r="O3899" s="2" t="s">
        <v>42</v>
      </c>
      <c r="P3899" s="2" t="s">
        <v>29</v>
      </c>
      <c r="Q3899" s="2" t="s">
        <v>63</v>
      </c>
      <c r="R3899" s="2" t="s">
        <v>1893</v>
      </c>
      <c r="S3899" s="2" t="s">
        <v>46</v>
      </c>
      <c r="T3899">
        <v>0.38</v>
      </c>
      <c r="U3899" s="1">
        <v>40580</v>
      </c>
      <c r="V3899">
        <v>2011</v>
      </c>
      <c r="W3899" s="2" t="s">
        <v>65</v>
      </c>
      <c r="X3899">
        <v>2</v>
      </c>
      <c r="Y3899">
        <v>-0.46120894811994284</v>
      </c>
    </row>
    <row r="3900" spans="1:25" x14ac:dyDescent="0.45">
      <c r="A3900">
        <v>6104</v>
      </c>
      <c r="B3900" s="1">
        <v>40618</v>
      </c>
      <c r="C3900" s="2" t="s">
        <v>48</v>
      </c>
      <c r="D3900">
        <v>43239</v>
      </c>
      <c r="E3900">
        <v>14</v>
      </c>
      <c r="F3900">
        <v>270.25</v>
      </c>
      <c r="G3900">
        <v>0.02</v>
      </c>
      <c r="H3900" s="2" t="s">
        <v>25</v>
      </c>
      <c r="I3900">
        <v>100.9</v>
      </c>
      <c r="J3900">
        <v>18.940000000000001</v>
      </c>
      <c r="K3900">
        <v>1.49</v>
      </c>
      <c r="L3900" s="2" t="s">
        <v>967</v>
      </c>
      <c r="M3900" s="2" t="s">
        <v>1818</v>
      </c>
      <c r="N3900" s="2" t="s">
        <v>545</v>
      </c>
      <c r="O3900" s="2" t="s">
        <v>62</v>
      </c>
      <c r="P3900" s="2" t="s">
        <v>29</v>
      </c>
      <c r="Q3900" s="2" t="s">
        <v>54</v>
      </c>
      <c r="R3900" s="2" t="s">
        <v>1894</v>
      </c>
      <c r="S3900" s="2" t="s">
        <v>46</v>
      </c>
      <c r="T3900">
        <v>0.35</v>
      </c>
      <c r="U3900" s="1">
        <v>40620</v>
      </c>
      <c r="V3900">
        <v>2011</v>
      </c>
      <c r="W3900" s="2" t="s">
        <v>60</v>
      </c>
      <c r="X3900">
        <v>3</v>
      </c>
      <c r="Y3900">
        <v>0.37335800185013879</v>
      </c>
    </row>
    <row r="3901" spans="1:25" x14ac:dyDescent="0.45">
      <c r="A3901">
        <v>6313</v>
      </c>
      <c r="B3901" s="1">
        <v>41195</v>
      </c>
      <c r="C3901" s="2" t="s">
        <v>24</v>
      </c>
      <c r="D3901">
        <v>44678</v>
      </c>
      <c r="E3901">
        <v>36</v>
      </c>
      <c r="F3901">
        <v>1152.6300000000001</v>
      </c>
      <c r="G3901">
        <v>0.03</v>
      </c>
      <c r="H3901" s="2" t="s">
        <v>25</v>
      </c>
      <c r="I3901">
        <v>389.4</v>
      </c>
      <c r="J3901">
        <v>32.479999999999997</v>
      </c>
      <c r="K3901">
        <v>7.09</v>
      </c>
      <c r="L3901" s="2" t="s">
        <v>1884</v>
      </c>
      <c r="M3901" s="2" t="s">
        <v>1818</v>
      </c>
      <c r="N3901" s="2" t="s">
        <v>545</v>
      </c>
      <c r="O3901" s="2" t="s">
        <v>28</v>
      </c>
      <c r="P3901" s="2" t="s">
        <v>73</v>
      </c>
      <c r="Q3901" s="2" t="s">
        <v>74</v>
      </c>
      <c r="R3901" s="2" t="s">
        <v>1568</v>
      </c>
      <c r="S3901" s="2" t="s">
        <v>46</v>
      </c>
      <c r="T3901">
        <v>0.49</v>
      </c>
      <c r="U3901" s="1">
        <v>41195</v>
      </c>
      <c r="V3901">
        <v>2012</v>
      </c>
      <c r="W3901" s="2" t="s">
        <v>33</v>
      </c>
      <c r="X3901">
        <v>10</v>
      </c>
      <c r="Y3901">
        <v>0.33783607922750575</v>
      </c>
    </row>
    <row r="3902" spans="1:25" x14ac:dyDescent="0.45">
      <c r="A3902">
        <v>6326</v>
      </c>
      <c r="B3902" s="1">
        <v>41166</v>
      </c>
      <c r="C3902" s="2" t="s">
        <v>34</v>
      </c>
      <c r="D3902">
        <v>44805</v>
      </c>
      <c r="E3902">
        <v>40</v>
      </c>
      <c r="F3902">
        <v>1710.65</v>
      </c>
      <c r="G3902">
        <v>0.01</v>
      </c>
      <c r="H3902" s="2" t="s">
        <v>25</v>
      </c>
      <c r="I3902">
        <v>782.01</v>
      </c>
      <c r="J3902">
        <v>41.94</v>
      </c>
      <c r="K3902">
        <v>2.99</v>
      </c>
      <c r="L3902" s="2" t="s">
        <v>1877</v>
      </c>
      <c r="M3902" s="2" t="s">
        <v>1818</v>
      </c>
      <c r="N3902" s="2" t="s">
        <v>545</v>
      </c>
      <c r="O3902" s="2" t="s">
        <v>42</v>
      </c>
      <c r="P3902" s="2" t="s">
        <v>29</v>
      </c>
      <c r="Q3902" s="2" t="s">
        <v>54</v>
      </c>
      <c r="R3902" s="2" t="s">
        <v>308</v>
      </c>
      <c r="S3902" s="2" t="s">
        <v>46</v>
      </c>
      <c r="T3902">
        <v>0.35</v>
      </c>
      <c r="U3902" s="1">
        <v>41167</v>
      </c>
      <c r="V3902">
        <v>2012</v>
      </c>
      <c r="W3902" s="2" t="s">
        <v>112</v>
      </c>
      <c r="X3902">
        <v>9</v>
      </c>
      <c r="Y3902">
        <v>0.45714202203840643</v>
      </c>
    </row>
    <row r="3903" spans="1:25" x14ac:dyDescent="0.45">
      <c r="A3903">
        <v>6335</v>
      </c>
      <c r="B3903" s="1">
        <v>40246</v>
      </c>
      <c r="C3903" s="2" t="s">
        <v>34</v>
      </c>
      <c r="D3903">
        <v>44897</v>
      </c>
      <c r="E3903">
        <v>11</v>
      </c>
      <c r="F3903">
        <v>85.62</v>
      </c>
      <c r="G3903">
        <v>7.0000000000000007E-2</v>
      </c>
      <c r="H3903" s="2" t="s">
        <v>25</v>
      </c>
      <c r="I3903">
        <v>-81.22</v>
      </c>
      <c r="J3903">
        <v>7.28</v>
      </c>
      <c r="K3903">
        <v>11.15</v>
      </c>
      <c r="L3903" s="2" t="s">
        <v>1882</v>
      </c>
      <c r="M3903" s="2" t="s">
        <v>1818</v>
      </c>
      <c r="N3903" s="2" t="s">
        <v>545</v>
      </c>
      <c r="O3903" s="2" t="s">
        <v>37</v>
      </c>
      <c r="P3903" s="2" t="s">
        <v>29</v>
      </c>
      <c r="Q3903" s="2" t="s">
        <v>63</v>
      </c>
      <c r="R3903" s="2" t="s">
        <v>538</v>
      </c>
      <c r="S3903" s="2" t="s">
        <v>46</v>
      </c>
      <c r="T3903">
        <v>0.37</v>
      </c>
      <c r="U3903" s="1">
        <v>40248</v>
      </c>
      <c r="V3903">
        <v>2010</v>
      </c>
      <c r="W3903" s="2" t="s">
        <v>60</v>
      </c>
      <c r="X3903">
        <v>3</v>
      </c>
      <c r="Y3903">
        <v>-0.94861013781826664</v>
      </c>
    </row>
    <row r="3904" spans="1:25" x14ac:dyDescent="0.45">
      <c r="A3904">
        <v>6610</v>
      </c>
      <c r="B3904" s="1">
        <v>40587</v>
      </c>
      <c r="C3904" s="2" t="s">
        <v>48</v>
      </c>
      <c r="D3904">
        <v>47015</v>
      </c>
      <c r="E3904">
        <v>19</v>
      </c>
      <c r="F3904">
        <v>5441.06</v>
      </c>
      <c r="G3904">
        <v>0.06</v>
      </c>
      <c r="H3904" s="2" t="s">
        <v>35</v>
      </c>
      <c r="I3904">
        <v>-557.20000000000005</v>
      </c>
      <c r="J3904">
        <v>286.85000000000002</v>
      </c>
      <c r="K3904">
        <v>61.76</v>
      </c>
      <c r="L3904" s="2" t="s">
        <v>296</v>
      </c>
      <c r="M3904" s="2" t="s">
        <v>1818</v>
      </c>
      <c r="N3904" s="2" t="s">
        <v>545</v>
      </c>
      <c r="O3904" s="2" t="s">
        <v>42</v>
      </c>
      <c r="P3904" s="2" t="s">
        <v>73</v>
      </c>
      <c r="Q3904" s="2" t="s">
        <v>175</v>
      </c>
      <c r="R3904" s="2" t="s">
        <v>925</v>
      </c>
      <c r="S3904" s="2" t="s">
        <v>85</v>
      </c>
      <c r="T3904">
        <v>0.78</v>
      </c>
      <c r="U3904" s="1">
        <v>40588</v>
      </c>
      <c r="V3904">
        <v>2011</v>
      </c>
      <c r="W3904" s="2" t="s">
        <v>65</v>
      </c>
      <c r="X3904">
        <v>2</v>
      </c>
      <c r="Y3904">
        <v>-0.10240651637732354</v>
      </c>
    </row>
    <row r="3905" spans="1:25" x14ac:dyDescent="0.45">
      <c r="A3905">
        <v>6636</v>
      </c>
      <c r="B3905" s="1">
        <v>40293</v>
      </c>
      <c r="C3905" s="2" t="s">
        <v>48</v>
      </c>
      <c r="D3905">
        <v>47175</v>
      </c>
      <c r="E3905">
        <v>40</v>
      </c>
      <c r="F3905">
        <v>70.45</v>
      </c>
      <c r="G3905">
        <v>0.1</v>
      </c>
      <c r="H3905" s="2" t="s">
        <v>25</v>
      </c>
      <c r="I3905">
        <v>-2.31</v>
      </c>
      <c r="J3905">
        <v>1.82</v>
      </c>
      <c r="K3905">
        <v>1</v>
      </c>
      <c r="L3905" s="2" t="s">
        <v>296</v>
      </c>
      <c r="M3905" s="2" t="s">
        <v>1818</v>
      </c>
      <c r="N3905" s="2" t="s">
        <v>545</v>
      </c>
      <c r="O3905" s="2" t="s">
        <v>42</v>
      </c>
      <c r="P3905" s="2" t="s">
        <v>29</v>
      </c>
      <c r="Q3905" s="2" t="s">
        <v>94</v>
      </c>
      <c r="R3905" s="2" t="s">
        <v>1324</v>
      </c>
      <c r="S3905" s="2" t="s">
        <v>76</v>
      </c>
      <c r="T3905">
        <v>0.4</v>
      </c>
      <c r="U3905" s="1">
        <v>40294</v>
      </c>
      <c r="V3905">
        <v>2010</v>
      </c>
      <c r="W3905" s="2" t="s">
        <v>88</v>
      </c>
      <c r="X3905">
        <v>4</v>
      </c>
      <c r="Y3905">
        <v>-3.2789212207239175E-2</v>
      </c>
    </row>
    <row r="3906" spans="1:25" x14ac:dyDescent="0.45">
      <c r="A3906">
        <v>6638</v>
      </c>
      <c r="B3906" s="1">
        <v>40165</v>
      </c>
      <c r="C3906" s="2" t="s">
        <v>81</v>
      </c>
      <c r="D3906">
        <v>47203</v>
      </c>
      <c r="E3906">
        <v>8</v>
      </c>
      <c r="F3906">
        <v>129.18</v>
      </c>
      <c r="G3906">
        <v>0.04</v>
      </c>
      <c r="H3906" s="2" t="s">
        <v>25</v>
      </c>
      <c r="I3906">
        <v>-30.02</v>
      </c>
      <c r="J3906">
        <v>15.98</v>
      </c>
      <c r="K3906">
        <v>4</v>
      </c>
      <c r="L3906" s="2" t="s">
        <v>804</v>
      </c>
      <c r="M3906" s="2" t="s">
        <v>1818</v>
      </c>
      <c r="N3906" s="2" t="s">
        <v>545</v>
      </c>
      <c r="O3906" s="2" t="s">
        <v>42</v>
      </c>
      <c r="P3906" s="2" t="s">
        <v>43</v>
      </c>
      <c r="Q3906" s="2" t="s">
        <v>104</v>
      </c>
      <c r="R3906" s="2" t="s">
        <v>439</v>
      </c>
      <c r="S3906" s="2" t="s">
        <v>46</v>
      </c>
      <c r="T3906">
        <v>0.37</v>
      </c>
      <c r="U3906" s="1">
        <v>40166</v>
      </c>
      <c r="V3906">
        <v>2009</v>
      </c>
      <c r="W3906" s="2" t="s">
        <v>100</v>
      </c>
      <c r="X3906">
        <v>12</v>
      </c>
      <c r="Y3906">
        <v>-0.23238891469267686</v>
      </c>
    </row>
    <row r="3907" spans="1:25" x14ac:dyDescent="0.45">
      <c r="A3907">
        <v>6646</v>
      </c>
      <c r="B3907" s="1">
        <v>40392</v>
      </c>
      <c r="C3907" s="2" t="s">
        <v>81</v>
      </c>
      <c r="D3907">
        <v>47270</v>
      </c>
      <c r="E3907">
        <v>40</v>
      </c>
      <c r="F3907">
        <v>382.65</v>
      </c>
      <c r="G3907">
        <v>0.03</v>
      </c>
      <c r="H3907" s="2" t="s">
        <v>57</v>
      </c>
      <c r="I3907">
        <v>47.61</v>
      </c>
      <c r="J3907">
        <v>9.27</v>
      </c>
      <c r="K3907">
        <v>4.3899999999999997</v>
      </c>
      <c r="L3907" s="2" t="s">
        <v>1746</v>
      </c>
      <c r="M3907" s="2" t="s">
        <v>1818</v>
      </c>
      <c r="N3907" s="2" t="s">
        <v>545</v>
      </c>
      <c r="O3907" s="2" t="s">
        <v>62</v>
      </c>
      <c r="P3907" s="2" t="s">
        <v>29</v>
      </c>
      <c r="Q3907" s="2" t="s">
        <v>63</v>
      </c>
      <c r="R3907" s="2" t="s">
        <v>326</v>
      </c>
      <c r="S3907" s="2" t="s">
        <v>76</v>
      </c>
      <c r="T3907">
        <v>0.38</v>
      </c>
      <c r="U3907" s="1">
        <v>40395</v>
      </c>
      <c r="V3907">
        <v>2010</v>
      </c>
      <c r="W3907" s="2" t="s">
        <v>52</v>
      </c>
      <c r="X3907">
        <v>8</v>
      </c>
      <c r="Y3907">
        <v>0.124421795374363</v>
      </c>
    </row>
    <row r="3908" spans="1:25" x14ac:dyDescent="0.45">
      <c r="A3908">
        <v>6680</v>
      </c>
      <c r="B3908" s="1">
        <v>40283</v>
      </c>
      <c r="C3908" s="2" t="s">
        <v>66</v>
      </c>
      <c r="D3908">
        <v>47524</v>
      </c>
      <c r="E3908">
        <v>40</v>
      </c>
      <c r="F3908">
        <v>245.82</v>
      </c>
      <c r="G3908">
        <v>0.08</v>
      </c>
      <c r="H3908" s="2" t="s">
        <v>25</v>
      </c>
      <c r="I3908">
        <v>86.44</v>
      </c>
      <c r="J3908">
        <v>6.45</v>
      </c>
      <c r="K3908">
        <v>1.34</v>
      </c>
      <c r="L3908" s="2" t="s">
        <v>296</v>
      </c>
      <c r="M3908" s="2" t="s">
        <v>1818</v>
      </c>
      <c r="N3908" s="2" t="s">
        <v>545</v>
      </c>
      <c r="O3908" s="2" t="s">
        <v>42</v>
      </c>
      <c r="P3908" s="2" t="s">
        <v>29</v>
      </c>
      <c r="Q3908" s="2" t="s">
        <v>63</v>
      </c>
      <c r="R3908" s="2" t="s">
        <v>1157</v>
      </c>
      <c r="S3908" s="2" t="s">
        <v>76</v>
      </c>
      <c r="T3908">
        <v>0.36</v>
      </c>
      <c r="U3908" s="1">
        <v>40283</v>
      </c>
      <c r="V3908">
        <v>2010</v>
      </c>
      <c r="W3908" s="2" t="s">
        <v>88</v>
      </c>
      <c r="X3908">
        <v>4</v>
      </c>
      <c r="Y3908">
        <v>0.35163941095110246</v>
      </c>
    </row>
    <row r="3909" spans="1:25" x14ac:dyDescent="0.45">
      <c r="A3909">
        <v>6748</v>
      </c>
      <c r="B3909" s="1">
        <v>39903</v>
      </c>
      <c r="C3909" s="2" t="s">
        <v>81</v>
      </c>
      <c r="D3909">
        <v>48035</v>
      </c>
      <c r="E3909">
        <v>8</v>
      </c>
      <c r="F3909">
        <v>155.92400000000001</v>
      </c>
      <c r="G3909">
        <v>0.09</v>
      </c>
      <c r="H3909" s="2" t="s">
        <v>57</v>
      </c>
      <c r="I3909">
        <v>-63.12</v>
      </c>
      <c r="J3909">
        <v>20.99</v>
      </c>
      <c r="K3909">
        <v>4.8099999999999996</v>
      </c>
      <c r="L3909" s="2" t="s">
        <v>1876</v>
      </c>
      <c r="M3909" s="2" t="s">
        <v>1818</v>
      </c>
      <c r="N3909" s="2" t="s">
        <v>545</v>
      </c>
      <c r="O3909" s="2" t="s">
        <v>62</v>
      </c>
      <c r="P3909" s="2" t="s">
        <v>43</v>
      </c>
      <c r="Q3909" s="2" t="s">
        <v>44</v>
      </c>
      <c r="R3909" s="2" t="s">
        <v>617</v>
      </c>
      <c r="S3909" s="2" t="s">
        <v>51</v>
      </c>
      <c r="T3909">
        <v>0.57999999999999996</v>
      </c>
      <c r="U3909" s="1">
        <v>39904</v>
      </c>
      <c r="V3909">
        <v>2009</v>
      </c>
      <c r="W3909" s="2" t="s">
        <v>60</v>
      </c>
      <c r="X3909">
        <v>3</v>
      </c>
      <c r="Y3909">
        <v>-0.40481260101074878</v>
      </c>
    </row>
    <row r="3910" spans="1:25" x14ac:dyDescent="0.45">
      <c r="A3910">
        <v>6752</v>
      </c>
      <c r="B3910" s="1">
        <v>39976</v>
      </c>
      <c r="C3910" s="2" t="s">
        <v>34</v>
      </c>
      <c r="D3910">
        <v>48096</v>
      </c>
      <c r="E3910">
        <v>3</v>
      </c>
      <c r="F3910">
        <v>34.229999999999997</v>
      </c>
      <c r="G3910">
        <v>0.02</v>
      </c>
      <c r="H3910" s="2" t="s">
        <v>57</v>
      </c>
      <c r="I3910">
        <v>-9.5</v>
      </c>
      <c r="J3910">
        <v>6.48</v>
      </c>
      <c r="K3910">
        <v>7.86</v>
      </c>
      <c r="L3910" s="2" t="s">
        <v>1746</v>
      </c>
      <c r="M3910" s="2" t="s">
        <v>1818</v>
      </c>
      <c r="N3910" s="2" t="s">
        <v>545</v>
      </c>
      <c r="O3910" s="2" t="s">
        <v>62</v>
      </c>
      <c r="P3910" s="2" t="s">
        <v>29</v>
      </c>
      <c r="Q3910" s="2" t="s">
        <v>63</v>
      </c>
      <c r="R3910" s="2" t="s">
        <v>939</v>
      </c>
      <c r="S3910" s="2" t="s">
        <v>46</v>
      </c>
      <c r="T3910">
        <v>0.37</v>
      </c>
      <c r="U3910" s="1">
        <v>39977</v>
      </c>
      <c r="V3910">
        <v>2009</v>
      </c>
      <c r="W3910" s="2" t="s">
        <v>56</v>
      </c>
      <c r="X3910">
        <v>6</v>
      </c>
      <c r="Y3910">
        <v>-0.27753432661408123</v>
      </c>
    </row>
    <row r="3911" spans="1:25" x14ac:dyDescent="0.45">
      <c r="A3911">
        <v>6859</v>
      </c>
      <c r="B3911" s="1">
        <v>41073</v>
      </c>
      <c r="C3911" s="2" t="s">
        <v>48</v>
      </c>
      <c r="D3911">
        <v>48868</v>
      </c>
      <c r="E3911">
        <v>47</v>
      </c>
      <c r="F3911">
        <v>7647.97</v>
      </c>
      <c r="G3911">
        <v>0.05</v>
      </c>
      <c r="H3911" s="2" t="s">
        <v>57</v>
      </c>
      <c r="I3911">
        <v>-1014.01</v>
      </c>
      <c r="J3911">
        <v>167.27</v>
      </c>
      <c r="K3911">
        <v>35</v>
      </c>
      <c r="L3911" s="2" t="s">
        <v>1892</v>
      </c>
      <c r="M3911" s="2" t="s">
        <v>1818</v>
      </c>
      <c r="N3911" s="2" t="s">
        <v>545</v>
      </c>
      <c r="O3911" s="2" t="s">
        <v>42</v>
      </c>
      <c r="P3911" s="2" t="s">
        <v>29</v>
      </c>
      <c r="Q3911" s="2" t="s">
        <v>30</v>
      </c>
      <c r="R3911" s="2" t="s">
        <v>1058</v>
      </c>
      <c r="S3911" s="2" t="s">
        <v>32</v>
      </c>
      <c r="T3911">
        <v>0.85</v>
      </c>
      <c r="U3911" s="1">
        <v>41075</v>
      </c>
      <c r="V3911">
        <v>2012</v>
      </c>
      <c r="W3911" s="2" t="s">
        <v>56</v>
      </c>
      <c r="X3911">
        <v>6</v>
      </c>
      <c r="Y3911">
        <v>-0.13258550961889232</v>
      </c>
    </row>
    <row r="3912" spans="1:25" x14ac:dyDescent="0.45">
      <c r="A3912">
        <v>6955</v>
      </c>
      <c r="B3912" s="1">
        <v>40817</v>
      </c>
      <c r="C3912" s="2" t="s">
        <v>66</v>
      </c>
      <c r="D3912">
        <v>49760</v>
      </c>
      <c r="E3912">
        <v>3</v>
      </c>
      <c r="F3912">
        <v>44.84</v>
      </c>
      <c r="G3912">
        <v>0.09</v>
      </c>
      <c r="H3912" s="2" t="s">
        <v>25</v>
      </c>
      <c r="I3912">
        <v>37.74</v>
      </c>
      <c r="J3912">
        <v>14.2</v>
      </c>
      <c r="K3912">
        <v>5.3</v>
      </c>
      <c r="L3912" s="2" t="s">
        <v>1746</v>
      </c>
      <c r="M3912" s="2" t="s">
        <v>1818</v>
      </c>
      <c r="N3912" s="2" t="s">
        <v>545</v>
      </c>
      <c r="O3912" s="2" t="s">
        <v>62</v>
      </c>
      <c r="P3912" s="2" t="s">
        <v>73</v>
      </c>
      <c r="Q3912" s="2" t="s">
        <v>74</v>
      </c>
      <c r="R3912" s="2" t="s">
        <v>492</v>
      </c>
      <c r="S3912" s="2" t="s">
        <v>76</v>
      </c>
      <c r="T3912">
        <v>0.46</v>
      </c>
      <c r="U3912" s="1">
        <v>40818</v>
      </c>
      <c r="V3912">
        <v>2011</v>
      </c>
      <c r="W3912" s="2" t="s">
        <v>33</v>
      </c>
      <c r="X3912">
        <v>10</v>
      </c>
      <c r="Y3912">
        <v>0.84165923282783228</v>
      </c>
    </row>
    <row r="3913" spans="1:25" x14ac:dyDescent="0.45">
      <c r="A3913">
        <v>7027</v>
      </c>
      <c r="B3913" s="1">
        <v>40094</v>
      </c>
      <c r="C3913" s="2" t="s">
        <v>66</v>
      </c>
      <c r="D3913">
        <v>50147</v>
      </c>
      <c r="E3913">
        <v>42</v>
      </c>
      <c r="F3913">
        <v>1504.01</v>
      </c>
      <c r="G3913">
        <v>0.05</v>
      </c>
      <c r="H3913" s="2" t="s">
        <v>25</v>
      </c>
      <c r="I3913">
        <v>211.04</v>
      </c>
      <c r="J3913">
        <v>35.89</v>
      </c>
      <c r="K3913">
        <v>14.72</v>
      </c>
      <c r="L3913" s="2" t="s">
        <v>1746</v>
      </c>
      <c r="M3913" s="2" t="s">
        <v>1818</v>
      </c>
      <c r="N3913" s="2" t="s">
        <v>545</v>
      </c>
      <c r="O3913" s="2" t="s">
        <v>62</v>
      </c>
      <c r="P3913" s="2" t="s">
        <v>29</v>
      </c>
      <c r="Q3913" s="2" t="s">
        <v>79</v>
      </c>
      <c r="R3913" s="2" t="s">
        <v>660</v>
      </c>
      <c r="S3913" s="2" t="s">
        <v>46</v>
      </c>
      <c r="T3913">
        <v>0.4</v>
      </c>
      <c r="U3913" s="1">
        <v>40095</v>
      </c>
      <c r="V3913">
        <v>2009</v>
      </c>
      <c r="W3913" s="2" t="s">
        <v>33</v>
      </c>
      <c r="X3913">
        <v>10</v>
      </c>
      <c r="Y3913">
        <v>0.14031821596930871</v>
      </c>
    </row>
    <row r="3914" spans="1:25" x14ac:dyDescent="0.45">
      <c r="A3914">
        <v>7044</v>
      </c>
      <c r="B3914" s="1">
        <v>40209</v>
      </c>
      <c r="C3914" s="2" t="s">
        <v>81</v>
      </c>
      <c r="D3914">
        <v>50304</v>
      </c>
      <c r="E3914">
        <v>22</v>
      </c>
      <c r="F3914">
        <v>887.98</v>
      </c>
      <c r="G3914">
        <v>0.04</v>
      </c>
      <c r="H3914" s="2" t="s">
        <v>25</v>
      </c>
      <c r="I3914">
        <v>239.94</v>
      </c>
      <c r="J3914">
        <v>39.979999999999997</v>
      </c>
      <c r="K3914">
        <v>9.83</v>
      </c>
      <c r="L3914" s="2" t="s">
        <v>1877</v>
      </c>
      <c r="M3914" s="2" t="s">
        <v>1818</v>
      </c>
      <c r="N3914" s="2" t="s">
        <v>545</v>
      </c>
      <c r="O3914" s="2" t="s">
        <v>42</v>
      </c>
      <c r="P3914" s="2" t="s">
        <v>29</v>
      </c>
      <c r="Q3914" s="2" t="s">
        <v>79</v>
      </c>
      <c r="R3914" s="2" t="s">
        <v>964</v>
      </c>
      <c r="S3914" s="2" t="s">
        <v>46</v>
      </c>
      <c r="T3914">
        <v>0.4</v>
      </c>
      <c r="U3914" s="1">
        <v>40211</v>
      </c>
      <c r="V3914">
        <v>2010</v>
      </c>
      <c r="W3914" s="2" t="s">
        <v>107</v>
      </c>
      <c r="X3914">
        <v>1</v>
      </c>
      <c r="Y3914">
        <v>0.27020878848622715</v>
      </c>
    </row>
    <row r="3915" spans="1:25" x14ac:dyDescent="0.45">
      <c r="A3915">
        <v>7112</v>
      </c>
      <c r="B3915" s="1">
        <v>40430</v>
      </c>
      <c r="C3915" s="2" t="s">
        <v>48</v>
      </c>
      <c r="D3915">
        <v>50756</v>
      </c>
      <c r="E3915">
        <v>19</v>
      </c>
      <c r="F3915">
        <v>470.39</v>
      </c>
      <c r="G3915">
        <v>0.08</v>
      </c>
      <c r="H3915" s="2" t="s">
        <v>25</v>
      </c>
      <c r="I3915">
        <v>-147.99</v>
      </c>
      <c r="J3915">
        <v>26.31</v>
      </c>
      <c r="K3915">
        <v>5.89</v>
      </c>
      <c r="L3915" s="2" t="s">
        <v>1713</v>
      </c>
      <c r="M3915" s="2" t="s">
        <v>1818</v>
      </c>
      <c r="N3915" s="2" t="s">
        <v>545</v>
      </c>
      <c r="O3915" s="2" t="s">
        <v>62</v>
      </c>
      <c r="P3915" s="2" t="s">
        <v>43</v>
      </c>
      <c r="Q3915" s="2" t="s">
        <v>104</v>
      </c>
      <c r="R3915" s="2" t="s">
        <v>342</v>
      </c>
      <c r="S3915" s="2" t="s">
        <v>46</v>
      </c>
      <c r="T3915">
        <v>0.75</v>
      </c>
      <c r="U3915" s="1">
        <v>40431</v>
      </c>
      <c r="V3915">
        <v>2010</v>
      </c>
      <c r="W3915" s="2" t="s">
        <v>112</v>
      </c>
      <c r="X3915">
        <v>9</v>
      </c>
      <c r="Y3915">
        <v>-0.31461128000170074</v>
      </c>
    </row>
    <row r="3916" spans="1:25" x14ac:dyDescent="0.45">
      <c r="A3916">
        <v>7173</v>
      </c>
      <c r="B3916" s="1">
        <v>40893</v>
      </c>
      <c r="C3916" s="2" t="s">
        <v>34</v>
      </c>
      <c r="D3916">
        <v>51201</v>
      </c>
      <c r="E3916">
        <v>42</v>
      </c>
      <c r="F3916">
        <v>312.05</v>
      </c>
      <c r="G3916">
        <v>0.04</v>
      </c>
      <c r="H3916" s="2" t="s">
        <v>25</v>
      </c>
      <c r="I3916">
        <v>-342.38</v>
      </c>
      <c r="J3916">
        <v>7.38</v>
      </c>
      <c r="K3916">
        <v>11.51</v>
      </c>
      <c r="L3916" s="2" t="s">
        <v>1877</v>
      </c>
      <c r="M3916" s="2" t="s">
        <v>1818</v>
      </c>
      <c r="N3916" s="2" t="s">
        <v>545</v>
      </c>
      <c r="O3916" s="2" t="s">
        <v>42</v>
      </c>
      <c r="P3916" s="2" t="s">
        <v>29</v>
      </c>
      <c r="Q3916" s="2" t="s">
        <v>54</v>
      </c>
      <c r="R3916" s="2" t="s">
        <v>1557</v>
      </c>
      <c r="S3916" s="2" t="s">
        <v>46</v>
      </c>
      <c r="T3916">
        <v>0.36</v>
      </c>
      <c r="U3916" s="1">
        <v>40893</v>
      </c>
      <c r="V3916">
        <v>2011</v>
      </c>
      <c r="W3916" s="2" t="s">
        <v>100</v>
      </c>
      <c r="X3916">
        <v>12</v>
      </c>
      <c r="Y3916">
        <v>-1.0971959621855472</v>
      </c>
    </row>
    <row r="3917" spans="1:25" x14ac:dyDescent="0.45">
      <c r="A3917">
        <v>7227</v>
      </c>
      <c r="B3917" s="1">
        <v>39898</v>
      </c>
      <c r="C3917" s="2" t="s">
        <v>66</v>
      </c>
      <c r="D3917">
        <v>51554</v>
      </c>
      <c r="E3917">
        <v>7</v>
      </c>
      <c r="F3917">
        <v>545.04</v>
      </c>
      <c r="G3917">
        <v>0.05</v>
      </c>
      <c r="H3917" s="2" t="s">
        <v>35</v>
      </c>
      <c r="I3917">
        <v>-210.06</v>
      </c>
      <c r="J3917">
        <v>68.81</v>
      </c>
      <c r="K3917">
        <v>60</v>
      </c>
      <c r="L3917" s="2" t="s">
        <v>1876</v>
      </c>
      <c r="M3917" s="2" t="s">
        <v>1818</v>
      </c>
      <c r="N3917" s="2" t="s">
        <v>545</v>
      </c>
      <c r="O3917" s="2" t="s">
        <v>62</v>
      </c>
      <c r="P3917" s="2" t="s">
        <v>29</v>
      </c>
      <c r="Q3917" s="2" t="s">
        <v>38</v>
      </c>
      <c r="R3917" s="2" t="s">
        <v>494</v>
      </c>
      <c r="S3917" s="2" t="s">
        <v>40</v>
      </c>
      <c r="T3917">
        <v>0.41</v>
      </c>
      <c r="U3917" s="1">
        <v>39900</v>
      </c>
      <c r="V3917">
        <v>2009</v>
      </c>
      <c r="W3917" s="2" t="s">
        <v>60</v>
      </c>
      <c r="X3917">
        <v>3</v>
      </c>
      <c r="Y3917">
        <v>-0.38540290620871864</v>
      </c>
    </row>
    <row r="3918" spans="1:25" x14ac:dyDescent="0.45">
      <c r="A3918">
        <v>7325</v>
      </c>
      <c r="B3918" s="1">
        <v>41125</v>
      </c>
      <c r="C3918" s="2" t="s">
        <v>81</v>
      </c>
      <c r="D3918">
        <v>52197</v>
      </c>
      <c r="E3918">
        <v>23</v>
      </c>
      <c r="F3918">
        <v>91.94</v>
      </c>
      <c r="G3918">
        <v>0.01</v>
      </c>
      <c r="H3918" s="2" t="s">
        <v>25</v>
      </c>
      <c r="I3918">
        <v>-10.11</v>
      </c>
      <c r="J3918">
        <v>3.95</v>
      </c>
      <c r="K3918">
        <v>2</v>
      </c>
      <c r="L3918" s="2" t="s">
        <v>1880</v>
      </c>
      <c r="M3918" s="2" t="s">
        <v>1818</v>
      </c>
      <c r="N3918" s="2" t="s">
        <v>545</v>
      </c>
      <c r="O3918" s="2" t="s">
        <v>42</v>
      </c>
      <c r="P3918" s="2" t="s">
        <v>29</v>
      </c>
      <c r="Q3918" s="2" t="s">
        <v>272</v>
      </c>
      <c r="R3918" s="2" t="s">
        <v>692</v>
      </c>
      <c r="S3918" s="2" t="s">
        <v>76</v>
      </c>
      <c r="T3918">
        <v>0.53</v>
      </c>
      <c r="U3918" s="1">
        <v>41126</v>
      </c>
      <c r="V3918">
        <v>2012</v>
      </c>
      <c r="W3918" s="2" t="s">
        <v>52</v>
      </c>
      <c r="X3918">
        <v>8</v>
      </c>
      <c r="Y3918">
        <v>-0.10996301936045247</v>
      </c>
    </row>
    <row r="3919" spans="1:25" x14ac:dyDescent="0.45">
      <c r="A3919">
        <v>7380</v>
      </c>
      <c r="B3919" s="1">
        <v>40105</v>
      </c>
      <c r="C3919" s="2" t="s">
        <v>24</v>
      </c>
      <c r="D3919">
        <v>52615</v>
      </c>
      <c r="E3919">
        <v>4</v>
      </c>
      <c r="F3919">
        <v>67.22</v>
      </c>
      <c r="G3919">
        <v>0.05</v>
      </c>
      <c r="H3919" s="2" t="s">
        <v>25</v>
      </c>
      <c r="I3919">
        <v>-139.53</v>
      </c>
      <c r="J3919">
        <v>4.4800000000000004</v>
      </c>
      <c r="K3919">
        <v>49</v>
      </c>
      <c r="L3919" s="2" t="s">
        <v>1876</v>
      </c>
      <c r="M3919" s="2" t="s">
        <v>1818</v>
      </c>
      <c r="N3919" s="2" t="s">
        <v>545</v>
      </c>
      <c r="O3919" s="2" t="s">
        <v>42</v>
      </c>
      <c r="P3919" s="2" t="s">
        <v>29</v>
      </c>
      <c r="Q3919" s="2" t="s">
        <v>38</v>
      </c>
      <c r="R3919" s="2" t="s">
        <v>128</v>
      </c>
      <c r="S3919" s="2" t="s">
        <v>32</v>
      </c>
      <c r="T3919">
        <v>0.6</v>
      </c>
      <c r="U3919" s="1">
        <v>40109</v>
      </c>
      <c r="V3919">
        <v>2009</v>
      </c>
      <c r="W3919" s="2" t="s">
        <v>33</v>
      </c>
      <c r="X3919">
        <v>10</v>
      </c>
      <c r="Y3919">
        <v>-2.0757215114549243</v>
      </c>
    </row>
    <row r="3920" spans="1:25" x14ac:dyDescent="0.45">
      <c r="A3920">
        <v>7395</v>
      </c>
      <c r="B3920" s="1">
        <v>41119</v>
      </c>
      <c r="C3920" s="2" t="s">
        <v>34</v>
      </c>
      <c r="D3920">
        <v>52678</v>
      </c>
      <c r="E3920">
        <v>3</v>
      </c>
      <c r="F3920">
        <v>112.79</v>
      </c>
      <c r="G3920">
        <v>0.06</v>
      </c>
      <c r="H3920" s="2" t="s">
        <v>35</v>
      </c>
      <c r="I3920">
        <v>-95.39</v>
      </c>
      <c r="J3920">
        <v>20.98</v>
      </c>
      <c r="K3920">
        <v>53.03</v>
      </c>
      <c r="L3920" s="2" t="s">
        <v>1877</v>
      </c>
      <c r="M3920" s="2" t="s">
        <v>1818</v>
      </c>
      <c r="N3920" s="2" t="s">
        <v>545</v>
      </c>
      <c r="O3920" s="2" t="s">
        <v>42</v>
      </c>
      <c r="P3920" s="2" t="s">
        <v>29</v>
      </c>
      <c r="Q3920" s="2" t="s">
        <v>30</v>
      </c>
      <c r="R3920" s="2" t="s">
        <v>1853</v>
      </c>
      <c r="S3920" s="2" t="s">
        <v>40</v>
      </c>
      <c r="T3920">
        <v>0.78</v>
      </c>
      <c r="U3920" s="1">
        <v>41121</v>
      </c>
      <c r="V3920">
        <v>2012</v>
      </c>
      <c r="W3920" s="2" t="s">
        <v>47</v>
      </c>
      <c r="X3920">
        <v>7</v>
      </c>
      <c r="Y3920">
        <v>-0.84573100452167738</v>
      </c>
    </row>
    <row r="3921" spans="1:25" x14ac:dyDescent="0.45">
      <c r="A3921">
        <v>7770</v>
      </c>
      <c r="B3921" s="1">
        <v>40617</v>
      </c>
      <c r="C3921" s="2" t="s">
        <v>24</v>
      </c>
      <c r="D3921">
        <v>55621</v>
      </c>
      <c r="E3921">
        <v>50</v>
      </c>
      <c r="F3921">
        <v>6356.68</v>
      </c>
      <c r="G3921">
        <v>0.03</v>
      </c>
      <c r="H3921" s="2" t="s">
        <v>25</v>
      </c>
      <c r="I3921">
        <v>1812.86</v>
      </c>
      <c r="J3921">
        <v>128.24</v>
      </c>
      <c r="K3921">
        <v>12.65</v>
      </c>
      <c r="L3921" s="2" t="s">
        <v>786</v>
      </c>
      <c r="M3921" s="2" t="s">
        <v>1818</v>
      </c>
      <c r="N3921" s="2" t="s">
        <v>545</v>
      </c>
      <c r="O3921" s="2" t="s">
        <v>62</v>
      </c>
      <c r="P3921" s="2" t="s">
        <v>73</v>
      </c>
      <c r="Q3921" s="2" t="s">
        <v>114</v>
      </c>
      <c r="R3921" s="2" t="s">
        <v>448</v>
      </c>
      <c r="S3921" s="2" t="s">
        <v>51</v>
      </c>
      <c r="U3921" s="1">
        <v>40619</v>
      </c>
      <c r="V3921">
        <v>2011</v>
      </c>
      <c r="W3921" s="2" t="s">
        <v>60</v>
      </c>
      <c r="X3921">
        <v>3</v>
      </c>
      <c r="Y3921">
        <v>0.28518975314157702</v>
      </c>
    </row>
    <row r="3922" spans="1:25" x14ac:dyDescent="0.45">
      <c r="A3922">
        <v>7891</v>
      </c>
      <c r="B3922" s="1">
        <v>40902</v>
      </c>
      <c r="C3922" s="2" t="s">
        <v>48</v>
      </c>
      <c r="D3922">
        <v>56423</v>
      </c>
      <c r="E3922">
        <v>41</v>
      </c>
      <c r="F3922">
        <v>170.82</v>
      </c>
      <c r="G3922">
        <v>0</v>
      </c>
      <c r="H3922" s="2" t="s">
        <v>57</v>
      </c>
      <c r="I3922">
        <v>85.45</v>
      </c>
      <c r="J3922">
        <v>3.69</v>
      </c>
      <c r="K3922">
        <v>0.5</v>
      </c>
      <c r="L3922" s="2" t="s">
        <v>1884</v>
      </c>
      <c r="M3922" s="2" t="s">
        <v>1818</v>
      </c>
      <c r="N3922" s="2" t="s">
        <v>545</v>
      </c>
      <c r="O3922" s="2" t="s">
        <v>42</v>
      </c>
      <c r="P3922" s="2" t="s">
        <v>29</v>
      </c>
      <c r="Q3922" s="2" t="s">
        <v>89</v>
      </c>
      <c r="R3922" s="2" t="s">
        <v>1285</v>
      </c>
      <c r="S3922" s="2" t="s">
        <v>46</v>
      </c>
      <c r="T3922">
        <v>0.38</v>
      </c>
      <c r="U3922" s="1">
        <v>40903</v>
      </c>
      <c r="V3922">
        <v>2011</v>
      </c>
      <c r="W3922" s="2" t="s">
        <v>100</v>
      </c>
      <c r="X3922">
        <v>12</v>
      </c>
      <c r="Y3922">
        <v>0.5002341646177263</v>
      </c>
    </row>
    <row r="3923" spans="1:25" x14ac:dyDescent="0.45">
      <c r="A3923">
        <v>7923</v>
      </c>
      <c r="B3923" s="1">
        <v>41241</v>
      </c>
      <c r="C3923" s="2" t="s">
        <v>48</v>
      </c>
      <c r="D3923">
        <v>56644</v>
      </c>
      <c r="E3923">
        <v>36</v>
      </c>
      <c r="F3923">
        <v>82.09</v>
      </c>
      <c r="G3923">
        <v>0.02</v>
      </c>
      <c r="H3923" s="2" t="s">
        <v>25</v>
      </c>
      <c r="I3923">
        <v>11.44</v>
      </c>
      <c r="J3923">
        <v>2.21</v>
      </c>
      <c r="K3923">
        <v>1</v>
      </c>
      <c r="L3923" s="2" t="s">
        <v>648</v>
      </c>
      <c r="M3923" s="2" t="s">
        <v>1818</v>
      </c>
      <c r="N3923" s="2" t="s">
        <v>545</v>
      </c>
      <c r="O3923" s="2" t="s">
        <v>62</v>
      </c>
      <c r="P3923" s="2" t="s">
        <v>29</v>
      </c>
      <c r="Q3923" s="2" t="s">
        <v>94</v>
      </c>
      <c r="R3923" s="2" t="s">
        <v>1627</v>
      </c>
      <c r="S3923" s="2" t="s">
        <v>76</v>
      </c>
      <c r="T3923">
        <v>0.38</v>
      </c>
      <c r="U3923" s="1">
        <v>41243</v>
      </c>
      <c r="V3923">
        <v>2012</v>
      </c>
      <c r="W3923" s="2" t="s">
        <v>69</v>
      </c>
      <c r="X3923">
        <v>11</v>
      </c>
      <c r="Y3923">
        <v>0.13935923985869167</v>
      </c>
    </row>
    <row r="3924" spans="1:25" x14ac:dyDescent="0.45">
      <c r="A3924">
        <v>8016</v>
      </c>
      <c r="B3924" s="1">
        <v>40939</v>
      </c>
      <c r="C3924" s="2" t="s">
        <v>66</v>
      </c>
      <c r="D3924">
        <v>57280</v>
      </c>
      <c r="E3924">
        <v>44</v>
      </c>
      <c r="F3924">
        <v>299.85000000000002</v>
      </c>
      <c r="G3924">
        <v>0.03</v>
      </c>
      <c r="H3924" s="2" t="s">
        <v>57</v>
      </c>
      <c r="I3924">
        <v>-260.8</v>
      </c>
      <c r="J3924">
        <v>6.48</v>
      </c>
      <c r="K3924">
        <v>10.050000000000001</v>
      </c>
      <c r="L3924" s="2" t="s">
        <v>1884</v>
      </c>
      <c r="M3924" s="2" t="s">
        <v>1818</v>
      </c>
      <c r="N3924" s="2" t="s">
        <v>545</v>
      </c>
      <c r="O3924" s="2" t="s">
        <v>42</v>
      </c>
      <c r="P3924" s="2" t="s">
        <v>29</v>
      </c>
      <c r="Q3924" s="2" t="s">
        <v>63</v>
      </c>
      <c r="R3924" s="2" t="s">
        <v>1605</v>
      </c>
      <c r="S3924" s="2" t="s">
        <v>46</v>
      </c>
      <c r="T3924">
        <v>0.37</v>
      </c>
      <c r="U3924" s="1">
        <v>40940</v>
      </c>
      <c r="V3924">
        <v>2012</v>
      </c>
      <c r="W3924" s="2" t="s">
        <v>107</v>
      </c>
      <c r="X3924">
        <v>1</v>
      </c>
      <c r="Y3924">
        <v>-0.86976821744205435</v>
      </c>
    </row>
    <row r="3925" spans="1:25" x14ac:dyDescent="0.45">
      <c r="A3925">
        <v>8052</v>
      </c>
      <c r="B3925" s="1">
        <v>40454</v>
      </c>
      <c r="C3925" s="2" t="s">
        <v>81</v>
      </c>
      <c r="D3925">
        <v>57478</v>
      </c>
      <c r="E3925">
        <v>36</v>
      </c>
      <c r="F3925">
        <v>63.53</v>
      </c>
      <c r="G3925">
        <v>0.1</v>
      </c>
      <c r="H3925" s="2" t="s">
        <v>25</v>
      </c>
      <c r="I3925">
        <v>-2.5099999999999998</v>
      </c>
      <c r="J3925">
        <v>1.88</v>
      </c>
      <c r="K3925">
        <v>0.79</v>
      </c>
      <c r="L3925" s="2" t="s">
        <v>1669</v>
      </c>
      <c r="M3925" s="2" t="s">
        <v>1818</v>
      </c>
      <c r="N3925" s="2" t="s">
        <v>545</v>
      </c>
      <c r="O3925" s="2" t="s">
        <v>62</v>
      </c>
      <c r="P3925" s="2" t="s">
        <v>29</v>
      </c>
      <c r="Q3925" s="2" t="s">
        <v>272</v>
      </c>
      <c r="R3925" s="2" t="s">
        <v>1217</v>
      </c>
      <c r="S3925" s="2" t="s">
        <v>76</v>
      </c>
      <c r="T3925">
        <v>0.5</v>
      </c>
      <c r="U3925" s="1">
        <v>40455</v>
      </c>
      <c r="V3925">
        <v>2010</v>
      </c>
      <c r="W3925" s="2" t="s">
        <v>33</v>
      </c>
      <c r="X3925">
        <v>10</v>
      </c>
      <c r="Y3925">
        <v>-3.9508893436171887E-2</v>
      </c>
    </row>
    <row r="3926" spans="1:25" x14ac:dyDescent="0.45">
      <c r="A3926">
        <v>8059</v>
      </c>
      <c r="B3926" s="1">
        <v>40887</v>
      </c>
      <c r="C3926" s="2" t="s">
        <v>48</v>
      </c>
      <c r="D3926">
        <v>57510</v>
      </c>
      <c r="E3926">
        <v>6</v>
      </c>
      <c r="F3926">
        <v>48.05</v>
      </c>
      <c r="G3926">
        <v>0.01</v>
      </c>
      <c r="H3926" s="2" t="s">
        <v>25</v>
      </c>
      <c r="I3926">
        <v>-11.34</v>
      </c>
      <c r="J3926">
        <v>6.68</v>
      </c>
      <c r="K3926">
        <v>5.2</v>
      </c>
      <c r="L3926" s="2" t="s">
        <v>1881</v>
      </c>
      <c r="M3926" s="2" t="s">
        <v>1818</v>
      </c>
      <c r="N3926" s="2" t="s">
        <v>545</v>
      </c>
      <c r="O3926" s="2" t="s">
        <v>42</v>
      </c>
      <c r="P3926" s="2" t="s">
        <v>29</v>
      </c>
      <c r="Q3926" s="2" t="s">
        <v>63</v>
      </c>
      <c r="R3926" s="2" t="s">
        <v>362</v>
      </c>
      <c r="S3926" s="2" t="s">
        <v>46</v>
      </c>
      <c r="T3926">
        <v>0.37</v>
      </c>
      <c r="U3926" s="1">
        <v>40887</v>
      </c>
      <c r="V3926">
        <v>2011</v>
      </c>
      <c r="W3926" s="2" t="s">
        <v>100</v>
      </c>
      <c r="X3926">
        <v>12</v>
      </c>
      <c r="Y3926">
        <v>-0.23600416233090532</v>
      </c>
    </row>
    <row r="3927" spans="1:25" x14ac:dyDescent="0.45">
      <c r="A3927">
        <v>8098</v>
      </c>
      <c r="B3927" s="1">
        <v>41010</v>
      </c>
      <c r="C3927" s="2" t="s">
        <v>81</v>
      </c>
      <c r="D3927">
        <v>57767</v>
      </c>
      <c r="E3927">
        <v>34</v>
      </c>
      <c r="F3927">
        <v>3373.7094999999999</v>
      </c>
      <c r="G3927">
        <v>0.01</v>
      </c>
      <c r="H3927" s="2" t="s">
        <v>25</v>
      </c>
      <c r="I3927">
        <v>861.72</v>
      </c>
      <c r="J3927">
        <v>110.99</v>
      </c>
      <c r="K3927">
        <v>8.99</v>
      </c>
      <c r="L3927" s="2" t="s">
        <v>1876</v>
      </c>
      <c r="M3927" s="2" t="s">
        <v>1818</v>
      </c>
      <c r="N3927" s="2" t="s">
        <v>545</v>
      </c>
      <c r="O3927" s="2" t="s">
        <v>42</v>
      </c>
      <c r="P3927" s="2" t="s">
        <v>43</v>
      </c>
      <c r="Q3927" s="2" t="s">
        <v>44</v>
      </c>
      <c r="R3927" s="2" t="s">
        <v>644</v>
      </c>
      <c r="S3927" s="2" t="s">
        <v>46</v>
      </c>
      <c r="T3927">
        <v>0.56999999999999995</v>
      </c>
      <c r="U3927" s="1">
        <v>41012</v>
      </c>
      <c r="V3927">
        <v>2012</v>
      </c>
      <c r="W3927" s="2" t="s">
        <v>88</v>
      </c>
      <c r="X3927">
        <v>4</v>
      </c>
      <c r="Y3927">
        <v>0.25542211029135736</v>
      </c>
    </row>
    <row r="3928" spans="1:25" x14ac:dyDescent="0.45">
      <c r="A3928">
        <v>8101</v>
      </c>
      <c r="B3928" s="1">
        <v>40786</v>
      </c>
      <c r="C3928" s="2" t="s">
        <v>34</v>
      </c>
      <c r="D3928">
        <v>57799</v>
      </c>
      <c r="E3928">
        <v>25</v>
      </c>
      <c r="F3928">
        <v>12343.07</v>
      </c>
      <c r="G3928">
        <v>0.02</v>
      </c>
      <c r="H3928" s="2" t="s">
        <v>35</v>
      </c>
      <c r="I3928">
        <v>3972.72</v>
      </c>
      <c r="J3928">
        <v>500.97</v>
      </c>
      <c r="K3928">
        <v>69.3</v>
      </c>
      <c r="L3928" s="2" t="s">
        <v>1879</v>
      </c>
      <c r="M3928" s="2" t="s">
        <v>1818</v>
      </c>
      <c r="N3928" s="2" t="s">
        <v>545</v>
      </c>
      <c r="O3928" s="2" t="s">
        <v>37</v>
      </c>
      <c r="P3928" s="2" t="s">
        <v>43</v>
      </c>
      <c r="Q3928" s="2" t="s">
        <v>192</v>
      </c>
      <c r="R3928" s="2" t="s">
        <v>327</v>
      </c>
      <c r="S3928" s="2" t="s">
        <v>40</v>
      </c>
      <c r="T3928">
        <v>0.37</v>
      </c>
      <c r="U3928" s="1">
        <v>40788</v>
      </c>
      <c r="V3928">
        <v>2011</v>
      </c>
      <c r="W3928" s="2" t="s">
        <v>52</v>
      </c>
      <c r="X3928">
        <v>8</v>
      </c>
      <c r="Y3928">
        <v>0.32185833832263772</v>
      </c>
    </row>
    <row r="3929" spans="1:25" x14ac:dyDescent="0.45">
      <c r="A3929">
        <v>8192</v>
      </c>
      <c r="B3929" s="1">
        <v>40419</v>
      </c>
      <c r="C3929" s="2" t="s">
        <v>34</v>
      </c>
      <c r="D3929">
        <v>58595</v>
      </c>
      <c r="E3929">
        <v>41</v>
      </c>
      <c r="F3929">
        <v>812.21</v>
      </c>
      <c r="G3929">
        <v>0.06</v>
      </c>
      <c r="H3929" s="2" t="s">
        <v>57</v>
      </c>
      <c r="I3929">
        <v>-128.02000000000001</v>
      </c>
      <c r="J3929">
        <v>20.28</v>
      </c>
      <c r="K3929">
        <v>14.39</v>
      </c>
      <c r="L3929" s="2" t="s">
        <v>786</v>
      </c>
      <c r="M3929" s="2" t="s">
        <v>1818</v>
      </c>
      <c r="N3929" s="2" t="s">
        <v>545</v>
      </c>
      <c r="O3929" s="2" t="s">
        <v>62</v>
      </c>
      <c r="P3929" s="2" t="s">
        <v>73</v>
      </c>
      <c r="Q3929" s="2" t="s">
        <v>74</v>
      </c>
      <c r="R3929" s="2" t="s">
        <v>736</v>
      </c>
      <c r="S3929" s="2" t="s">
        <v>46</v>
      </c>
      <c r="T3929">
        <v>0.47</v>
      </c>
      <c r="U3929" s="1">
        <v>40420</v>
      </c>
      <c r="V3929">
        <v>2010</v>
      </c>
      <c r="W3929" s="2" t="s">
        <v>52</v>
      </c>
      <c r="X3929">
        <v>8</v>
      </c>
      <c r="Y3929">
        <v>-0.15761933490107238</v>
      </c>
    </row>
    <row r="3930" spans="1:25" x14ac:dyDescent="0.45">
      <c r="A3930">
        <v>8217</v>
      </c>
      <c r="B3930" s="1">
        <v>40880</v>
      </c>
      <c r="C3930" s="2" t="s">
        <v>24</v>
      </c>
      <c r="D3930">
        <v>58755</v>
      </c>
      <c r="E3930">
        <v>7</v>
      </c>
      <c r="F3930">
        <v>15.61</v>
      </c>
      <c r="G3930">
        <v>0.03</v>
      </c>
      <c r="H3930" s="2" t="s">
        <v>25</v>
      </c>
      <c r="I3930">
        <v>-5.19</v>
      </c>
      <c r="J3930">
        <v>2.08</v>
      </c>
      <c r="K3930">
        <v>1.49</v>
      </c>
      <c r="L3930" s="2" t="s">
        <v>1746</v>
      </c>
      <c r="M3930" s="2" t="s">
        <v>1818</v>
      </c>
      <c r="N3930" s="2" t="s">
        <v>545</v>
      </c>
      <c r="O3930" s="2" t="s">
        <v>62</v>
      </c>
      <c r="P3930" s="2" t="s">
        <v>29</v>
      </c>
      <c r="Q3930" s="2" t="s">
        <v>54</v>
      </c>
      <c r="R3930" s="2" t="s">
        <v>630</v>
      </c>
      <c r="S3930" s="2" t="s">
        <v>46</v>
      </c>
      <c r="T3930">
        <v>0.38</v>
      </c>
      <c r="U3930" s="1">
        <v>40882</v>
      </c>
      <c r="V3930">
        <v>2011</v>
      </c>
      <c r="W3930" s="2" t="s">
        <v>100</v>
      </c>
      <c r="X3930">
        <v>12</v>
      </c>
      <c r="Y3930">
        <v>-0.33247918001281235</v>
      </c>
    </row>
    <row r="3931" spans="1:25" x14ac:dyDescent="0.45">
      <c r="A3931">
        <v>8250</v>
      </c>
      <c r="B3931" s="1">
        <v>40450</v>
      </c>
      <c r="C3931" s="2" t="s">
        <v>81</v>
      </c>
      <c r="D3931">
        <v>59008</v>
      </c>
      <c r="E3931">
        <v>39</v>
      </c>
      <c r="F3931">
        <v>3451.85</v>
      </c>
      <c r="G3931">
        <v>0.05</v>
      </c>
      <c r="H3931" s="2" t="s">
        <v>35</v>
      </c>
      <c r="I3931">
        <v>1264.75</v>
      </c>
      <c r="J3931">
        <v>90.97</v>
      </c>
      <c r="K3931">
        <v>14</v>
      </c>
      <c r="L3931" s="2" t="s">
        <v>967</v>
      </c>
      <c r="M3931" s="2" t="s">
        <v>1818</v>
      </c>
      <c r="N3931" s="2" t="s">
        <v>545</v>
      </c>
      <c r="O3931" s="2" t="s">
        <v>42</v>
      </c>
      <c r="P3931" s="2" t="s">
        <v>43</v>
      </c>
      <c r="Q3931" s="2" t="s">
        <v>192</v>
      </c>
      <c r="R3931" s="2" t="s">
        <v>626</v>
      </c>
      <c r="S3931" s="2" t="s">
        <v>40</v>
      </c>
      <c r="T3931">
        <v>0.36</v>
      </c>
      <c r="U3931" s="1">
        <v>40450</v>
      </c>
      <c r="V3931">
        <v>2010</v>
      </c>
      <c r="W3931" s="2" t="s">
        <v>112</v>
      </c>
      <c r="X3931">
        <v>9</v>
      </c>
      <c r="Y3931">
        <v>0.36639772875414633</v>
      </c>
    </row>
    <row r="3932" spans="1:25" x14ac:dyDescent="0.45">
      <c r="A3932">
        <v>8287</v>
      </c>
      <c r="B3932" s="1">
        <v>40847</v>
      </c>
      <c r="C3932" s="2" t="s">
        <v>81</v>
      </c>
      <c r="D3932">
        <v>59205</v>
      </c>
      <c r="E3932">
        <v>11</v>
      </c>
      <c r="F3932">
        <v>54.59</v>
      </c>
      <c r="G3932">
        <v>0</v>
      </c>
      <c r="H3932" s="2" t="s">
        <v>25</v>
      </c>
      <c r="I3932">
        <v>-47.18</v>
      </c>
      <c r="J3932">
        <v>4.13</v>
      </c>
      <c r="K3932">
        <v>6.89</v>
      </c>
      <c r="L3932" s="2" t="s">
        <v>786</v>
      </c>
      <c r="M3932" s="2" t="s">
        <v>1818</v>
      </c>
      <c r="N3932" s="2" t="s">
        <v>545</v>
      </c>
      <c r="O3932" s="2" t="s">
        <v>62</v>
      </c>
      <c r="P3932" s="2" t="s">
        <v>29</v>
      </c>
      <c r="Q3932" s="2" t="s">
        <v>89</v>
      </c>
      <c r="R3932" s="2" t="s">
        <v>1044</v>
      </c>
      <c r="S3932" s="2" t="s">
        <v>46</v>
      </c>
      <c r="T3932">
        <v>0.39</v>
      </c>
      <c r="U3932" s="1">
        <v>40849</v>
      </c>
      <c r="V3932">
        <v>2011</v>
      </c>
      <c r="W3932" s="2" t="s">
        <v>33</v>
      </c>
      <c r="X3932">
        <v>10</v>
      </c>
      <c r="Y3932">
        <v>-0.86426085363619709</v>
      </c>
    </row>
    <row r="3933" spans="1:25" x14ac:dyDescent="0.45">
      <c r="A3933">
        <v>8361</v>
      </c>
      <c r="B3933" s="1">
        <v>39881</v>
      </c>
      <c r="C3933" s="2" t="s">
        <v>24</v>
      </c>
      <c r="D3933">
        <v>59776</v>
      </c>
      <c r="E3933">
        <v>35</v>
      </c>
      <c r="F3933">
        <v>285.01</v>
      </c>
      <c r="G3933">
        <v>0.01</v>
      </c>
      <c r="H3933" s="2" t="s">
        <v>57</v>
      </c>
      <c r="I3933">
        <v>124.82</v>
      </c>
      <c r="J3933">
        <v>7.64</v>
      </c>
      <c r="K3933">
        <v>1.39</v>
      </c>
      <c r="L3933" s="2" t="s">
        <v>1880</v>
      </c>
      <c r="M3933" s="2" t="s">
        <v>1818</v>
      </c>
      <c r="N3933" s="2" t="s">
        <v>545</v>
      </c>
      <c r="O3933" s="2" t="s">
        <v>42</v>
      </c>
      <c r="P3933" s="2" t="s">
        <v>29</v>
      </c>
      <c r="Q3933" s="2" t="s">
        <v>79</v>
      </c>
      <c r="R3933" s="2" t="s">
        <v>254</v>
      </c>
      <c r="S3933" s="2" t="s">
        <v>46</v>
      </c>
      <c r="T3933">
        <v>0.36</v>
      </c>
      <c r="U3933" s="1">
        <v>39885</v>
      </c>
      <c r="V3933">
        <v>2009</v>
      </c>
      <c r="W3933" s="2" t="s">
        <v>60</v>
      </c>
      <c r="X3933">
        <v>3</v>
      </c>
      <c r="Y3933">
        <v>0.4379495456299779</v>
      </c>
    </row>
    <row r="3934" spans="1:25" x14ac:dyDescent="0.45">
      <c r="A3934">
        <v>8372</v>
      </c>
      <c r="B3934" s="1">
        <v>40610</v>
      </c>
      <c r="C3934" s="2" t="s">
        <v>48</v>
      </c>
      <c r="D3934">
        <v>59809</v>
      </c>
      <c r="E3934">
        <v>12</v>
      </c>
      <c r="F3934">
        <v>138.66999999999999</v>
      </c>
      <c r="G3934">
        <v>0.08</v>
      </c>
      <c r="H3934" s="2" t="s">
        <v>25</v>
      </c>
      <c r="I3934">
        <v>-9.7200000000000006</v>
      </c>
      <c r="J3934">
        <v>11.7</v>
      </c>
      <c r="K3934">
        <v>5.63</v>
      </c>
      <c r="L3934" s="2" t="s">
        <v>1746</v>
      </c>
      <c r="M3934" s="2" t="s">
        <v>1818</v>
      </c>
      <c r="N3934" s="2" t="s">
        <v>545</v>
      </c>
      <c r="O3934" s="2" t="s">
        <v>62</v>
      </c>
      <c r="P3934" s="2" t="s">
        <v>29</v>
      </c>
      <c r="Q3934" s="2" t="s">
        <v>54</v>
      </c>
      <c r="R3934" s="2" t="s">
        <v>1171</v>
      </c>
      <c r="S3934" s="2" t="s">
        <v>46</v>
      </c>
      <c r="T3934">
        <v>0.4</v>
      </c>
      <c r="U3934" s="1">
        <v>40612</v>
      </c>
      <c r="V3934">
        <v>2011</v>
      </c>
      <c r="W3934" s="2" t="s">
        <v>60</v>
      </c>
      <c r="X3934">
        <v>3</v>
      </c>
      <c r="Y3934">
        <v>-7.009446888295956E-2</v>
      </c>
    </row>
    <row r="3935" spans="1:25" x14ac:dyDescent="0.45">
      <c r="A3935">
        <v>8392</v>
      </c>
      <c r="B3935" s="1">
        <v>40338</v>
      </c>
      <c r="C3935" s="2" t="s">
        <v>81</v>
      </c>
      <c r="D3935">
        <v>59943</v>
      </c>
      <c r="E3935">
        <v>43</v>
      </c>
      <c r="F3935">
        <v>679.65</v>
      </c>
      <c r="G3935">
        <v>0</v>
      </c>
      <c r="H3935" s="2" t="s">
        <v>25</v>
      </c>
      <c r="I3935">
        <v>31.2</v>
      </c>
      <c r="J3935">
        <v>15.01</v>
      </c>
      <c r="K3935">
        <v>8.4</v>
      </c>
      <c r="L3935" s="2" t="s">
        <v>1713</v>
      </c>
      <c r="M3935" s="2" t="s">
        <v>1818</v>
      </c>
      <c r="N3935" s="2" t="s">
        <v>545</v>
      </c>
      <c r="O3935" s="2" t="s">
        <v>62</v>
      </c>
      <c r="P3935" s="2" t="s">
        <v>29</v>
      </c>
      <c r="Q3935" s="2" t="s">
        <v>54</v>
      </c>
      <c r="R3935" s="2" t="s">
        <v>361</v>
      </c>
      <c r="S3935" s="2" t="s">
        <v>46</v>
      </c>
      <c r="T3935">
        <v>0.39</v>
      </c>
      <c r="U3935" s="1">
        <v>40339</v>
      </c>
      <c r="V3935">
        <v>2010</v>
      </c>
      <c r="W3935" s="2" t="s">
        <v>56</v>
      </c>
      <c r="X3935">
        <v>6</v>
      </c>
      <c r="Y3935">
        <v>4.5905981019642467E-2</v>
      </c>
    </row>
    <row r="3936" spans="1:25" x14ac:dyDescent="0.45">
      <c r="A3936">
        <v>48</v>
      </c>
      <c r="B3936" s="1">
        <v>40920</v>
      </c>
      <c r="C3936" s="2" t="s">
        <v>34</v>
      </c>
      <c r="D3936">
        <v>292</v>
      </c>
      <c r="E3936">
        <v>43</v>
      </c>
      <c r="F3936">
        <v>412.62</v>
      </c>
      <c r="G3936">
        <v>0.08</v>
      </c>
      <c r="H3936" s="2" t="s">
        <v>25</v>
      </c>
      <c r="I3936">
        <v>175.54</v>
      </c>
      <c r="J3936">
        <v>9.9</v>
      </c>
      <c r="K3936">
        <v>1.39</v>
      </c>
      <c r="L3936" s="2" t="s">
        <v>1751</v>
      </c>
      <c r="M3936" s="2" t="s">
        <v>1818</v>
      </c>
      <c r="N3936" s="2" t="s">
        <v>545</v>
      </c>
      <c r="O3936" s="2" t="s">
        <v>37</v>
      </c>
      <c r="P3936" s="2" t="s">
        <v>29</v>
      </c>
      <c r="Q3936" s="2" t="s">
        <v>79</v>
      </c>
      <c r="R3936" s="2" t="s">
        <v>1585</v>
      </c>
      <c r="S3936" s="2" t="s">
        <v>46</v>
      </c>
      <c r="T3936">
        <v>0.37</v>
      </c>
      <c r="U3936" s="1">
        <v>40921</v>
      </c>
      <c r="V3936">
        <v>2012</v>
      </c>
      <c r="W3936" s="2" t="s">
        <v>107</v>
      </c>
      <c r="X3936">
        <v>1</v>
      </c>
      <c r="Y3936">
        <v>0.4254277543502496</v>
      </c>
    </row>
    <row r="3937" spans="1:25" x14ac:dyDescent="0.45">
      <c r="A3937">
        <v>417</v>
      </c>
      <c r="B3937" s="1">
        <v>39921</v>
      </c>
      <c r="C3937" s="2" t="s">
        <v>66</v>
      </c>
      <c r="D3937">
        <v>2817</v>
      </c>
      <c r="E3937">
        <v>14</v>
      </c>
      <c r="F3937">
        <v>3830.14</v>
      </c>
      <c r="G3937">
        <v>0.1</v>
      </c>
      <c r="H3937" s="2" t="s">
        <v>25</v>
      </c>
      <c r="I3937">
        <v>202.25</v>
      </c>
      <c r="J3937">
        <v>300.97000000000003</v>
      </c>
      <c r="K3937">
        <v>7.18</v>
      </c>
      <c r="L3937" s="2" t="s">
        <v>1895</v>
      </c>
      <c r="M3937" s="2" t="s">
        <v>1818</v>
      </c>
      <c r="N3937" s="2" t="s">
        <v>545</v>
      </c>
      <c r="O3937" s="2" t="s">
        <v>62</v>
      </c>
      <c r="P3937" s="2" t="s">
        <v>43</v>
      </c>
      <c r="Q3937" s="2" t="s">
        <v>104</v>
      </c>
      <c r="R3937" s="2" t="s">
        <v>1592</v>
      </c>
      <c r="S3937" s="2" t="s">
        <v>46</v>
      </c>
      <c r="T3937">
        <v>0.48</v>
      </c>
      <c r="U3937" s="1">
        <v>39922</v>
      </c>
      <c r="V3937">
        <v>2009</v>
      </c>
      <c r="W3937" s="2" t="s">
        <v>88</v>
      </c>
      <c r="X3937">
        <v>4</v>
      </c>
      <c r="Y3937">
        <v>5.2804858308051407E-2</v>
      </c>
    </row>
    <row r="3938" spans="1:25" x14ac:dyDescent="0.45">
      <c r="A3938">
        <v>426</v>
      </c>
      <c r="B3938" s="1">
        <v>40193</v>
      </c>
      <c r="C3938" s="2" t="s">
        <v>81</v>
      </c>
      <c r="D3938">
        <v>2852</v>
      </c>
      <c r="E3938">
        <v>10</v>
      </c>
      <c r="F3938">
        <v>74.87</v>
      </c>
      <c r="G3938">
        <v>0.02</v>
      </c>
      <c r="H3938" s="2" t="s">
        <v>25</v>
      </c>
      <c r="I3938">
        <v>-43.97</v>
      </c>
      <c r="J3938">
        <v>6.48</v>
      </c>
      <c r="K3938">
        <v>8.19</v>
      </c>
      <c r="L3938" s="2" t="s">
        <v>1895</v>
      </c>
      <c r="M3938" s="2" t="s">
        <v>1818</v>
      </c>
      <c r="N3938" s="2" t="s">
        <v>545</v>
      </c>
      <c r="O3938" s="2" t="s">
        <v>62</v>
      </c>
      <c r="P3938" s="2" t="s">
        <v>29</v>
      </c>
      <c r="Q3938" s="2" t="s">
        <v>63</v>
      </c>
      <c r="R3938" s="2" t="s">
        <v>1028</v>
      </c>
      <c r="S3938" s="2" t="s">
        <v>46</v>
      </c>
      <c r="T3938">
        <v>0.37</v>
      </c>
      <c r="U3938" s="1">
        <v>40193</v>
      </c>
      <c r="V3938">
        <v>2010</v>
      </c>
      <c r="W3938" s="2" t="s">
        <v>107</v>
      </c>
      <c r="X3938">
        <v>1</v>
      </c>
      <c r="Y3938">
        <v>-0.58728462668625614</v>
      </c>
    </row>
    <row r="3939" spans="1:25" x14ac:dyDescent="0.45">
      <c r="A3939">
        <v>626</v>
      </c>
      <c r="B3939" s="1">
        <v>40239</v>
      </c>
      <c r="C3939" s="2" t="s">
        <v>81</v>
      </c>
      <c r="D3939">
        <v>4359</v>
      </c>
      <c r="E3939">
        <v>21</v>
      </c>
      <c r="F3939">
        <v>215.76</v>
      </c>
      <c r="G3939">
        <v>0.09</v>
      </c>
      <c r="H3939" s="2" t="s">
        <v>25</v>
      </c>
      <c r="I3939">
        <v>-97.75</v>
      </c>
      <c r="J3939">
        <v>10.9</v>
      </c>
      <c r="K3939">
        <v>7.46</v>
      </c>
      <c r="L3939" s="2" t="s">
        <v>1896</v>
      </c>
      <c r="M3939" s="2" t="s">
        <v>1818</v>
      </c>
      <c r="N3939" s="2" t="s">
        <v>545</v>
      </c>
      <c r="O3939" s="2" t="s">
        <v>62</v>
      </c>
      <c r="P3939" s="2" t="s">
        <v>29</v>
      </c>
      <c r="Q3939" s="2" t="s">
        <v>30</v>
      </c>
      <c r="R3939" s="2" t="s">
        <v>154</v>
      </c>
      <c r="S3939" s="2" t="s">
        <v>46</v>
      </c>
      <c r="T3939">
        <v>0.59</v>
      </c>
      <c r="U3939" s="1">
        <v>40241</v>
      </c>
      <c r="V3939">
        <v>2010</v>
      </c>
      <c r="W3939" s="2" t="s">
        <v>60</v>
      </c>
      <c r="X3939">
        <v>3</v>
      </c>
      <c r="Y3939">
        <v>-0.45304968483500185</v>
      </c>
    </row>
    <row r="3940" spans="1:25" x14ac:dyDescent="0.45">
      <c r="A3940">
        <v>1254</v>
      </c>
      <c r="B3940" s="1">
        <v>40704</v>
      </c>
      <c r="C3940" s="2" t="s">
        <v>34</v>
      </c>
      <c r="D3940">
        <v>9095</v>
      </c>
      <c r="E3940">
        <v>23</v>
      </c>
      <c r="F3940">
        <v>294.91000000000003</v>
      </c>
      <c r="G3940">
        <v>0.03</v>
      </c>
      <c r="H3940" s="2" t="s">
        <v>25</v>
      </c>
      <c r="I3940">
        <v>-37.270000000000003</v>
      </c>
      <c r="J3940">
        <v>12.44</v>
      </c>
      <c r="K3940">
        <v>6.27</v>
      </c>
      <c r="L3940" s="2" t="s">
        <v>1897</v>
      </c>
      <c r="M3940" s="2" t="s">
        <v>1818</v>
      </c>
      <c r="N3940" s="2" t="s">
        <v>545</v>
      </c>
      <c r="O3940" s="2" t="s">
        <v>28</v>
      </c>
      <c r="P3940" s="2" t="s">
        <v>29</v>
      </c>
      <c r="Q3940" s="2" t="s">
        <v>30</v>
      </c>
      <c r="R3940" s="2" t="s">
        <v>614</v>
      </c>
      <c r="S3940" s="2" t="s">
        <v>51</v>
      </c>
      <c r="T3940">
        <v>0.56999999999999995</v>
      </c>
      <c r="U3940" s="1">
        <v>40706</v>
      </c>
      <c r="V3940">
        <v>2011</v>
      </c>
      <c r="W3940" s="2" t="s">
        <v>56</v>
      </c>
      <c r="X3940">
        <v>6</v>
      </c>
      <c r="Y3940">
        <v>-0.12637753891017597</v>
      </c>
    </row>
    <row r="3941" spans="1:25" x14ac:dyDescent="0.45">
      <c r="A3941">
        <v>1276</v>
      </c>
      <c r="B3941" s="1">
        <v>40312</v>
      </c>
      <c r="C3941" s="2" t="s">
        <v>66</v>
      </c>
      <c r="D3941">
        <v>9254</v>
      </c>
      <c r="E3941">
        <v>24</v>
      </c>
      <c r="F3941">
        <v>131.65</v>
      </c>
      <c r="G3941">
        <v>0.01</v>
      </c>
      <c r="H3941" s="2" t="s">
        <v>57</v>
      </c>
      <c r="I3941">
        <v>67.41</v>
      </c>
      <c r="J3941">
        <v>4.91</v>
      </c>
      <c r="K3941">
        <v>0.5</v>
      </c>
      <c r="L3941" s="2" t="s">
        <v>1898</v>
      </c>
      <c r="M3941" s="2" t="s">
        <v>1818</v>
      </c>
      <c r="N3941" s="2" t="s">
        <v>545</v>
      </c>
      <c r="O3941" s="2" t="s">
        <v>37</v>
      </c>
      <c r="P3941" s="2" t="s">
        <v>29</v>
      </c>
      <c r="Q3941" s="2" t="s">
        <v>89</v>
      </c>
      <c r="R3941" s="2" t="s">
        <v>381</v>
      </c>
      <c r="S3941" s="2" t="s">
        <v>46</v>
      </c>
      <c r="T3941">
        <v>0.36</v>
      </c>
      <c r="U3941" s="1">
        <v>40314</v>
      </c>
      <c r="V3941">
        <v>2010</v>
      </c>
      <c r="W3941" s="2" t="s">
        <v>77</v>
      </c>
      <c r="X3941">
        <v>5</v>
      </c>
      <c r="Y3941">
        <v>0.51203949867071774</v>
      </c>
    </row>
    <row r="3942" spans="1:25" x14ac:dyDescent="0.45">
      <c r="A3942">
        <v>1346</v>
      </c>
      <c r="B3942" s="1">
        <v>40885</v>
      </c>
      <c r="C3942" s="2" t="s">
        <v>81</v>
      </c>
      <c r="D3942">
        <v>9829</v>
      </c>
      <c r="E3942">
        <v>23</v>
      </c>
      <c r="F3942">
        <v>750.39</v>
      </c>
      <c r="G3942">
        <v>0.04</v>
      </c>
      <c r="H3942" s="2" t="s">
        <v>25</v>
      </c>
      <c r="I3942">
        <v>133.71</v>
      </c>
      <c r="J3942">
        <v>30.98</v>
      </c>
      <c r="K3942">
        <v>11.63</v>
      </c>
      <c r="L3942" s="2" t="s">
        <v>1751</v>
      </c>
      <c r="M3942" s="2" t="s">
        <v>1818</v>
      </c>
      <c r="N3942" s="2" t="s">
        <v>545</v>
      </c>
      <c r="O3942" s="2" t="s">
        <v>37</v>
      </c>
      <c r="P3942" s="2" t="s">
        <v>29</v>
      </c>
      <c r="Q3942" s="2" t="s">
        <v>54</v>
      </c>
      <c r="R3942" s="2" t="s">
        <v>205</v>
      </c>
      <c r="S3942" s="2" t="s">
        <v>46</v>
      </c>
      <c r="T3942">
        <v>0.37</v>
      </c>
      <c r="U3942" s="1">
        <v>40886</v>
      </c>
      <c r="V3942">
        <v>2011</v>
      </c>
      <c r="W3942" s="2" t="s">
        <v>100</v>
      </c>
      <c r="X3942">
        <v>12</v>
      </c>
      <c r="Y3942">
        <v>0.17818734258185745</v>
      </c>
    </row>
    <row r="3943" spans="1:25" x14ac:dyDescent="0.45">
      <c r="A3943">
        <v>1460</v>
      </c>
      <c r="B3943" s="1">
        <v>40069</v>
      </c>
      <c r="C3943" s="2" t="s">
        <v>66</v>
      </c>
      <c r="D3943">
        <v>10528</v>
      </c>
      <c r="E3943">
        <v>47</v>
      </c>
      <c r="F3943">
        <v>838.4</v>
      </c>
      <c r="G3943">
        <v>0.02</v>
      </c>
      <c r="H3943" s="2" t="s">
        <v>57</v>
      </c>
      <c r="I3943">
        <v>-132.91</v>
      </c>
      <c r="J3943">
        <v>17.7</v>
      </c>
      <c r="K3943">
        <v>9.4700000000000006</v>
      </c>
      <c r="L3943" s="2" t="s">
        <v>1899</v>
      </c>
      <c r="M3943" s="2" t="s">
        <v>1818</v>
      </c>
      <c r="N3943" s="2" t="s">
        <v>545</v>
      </c>
      <c r="O3943" s="2" t="s">
        <v>42</v>
      </c>
      <c r="P3943" s="2" t="s">
        <v>29</v>
      </c>
      <c r="Q3943" s="2" t="s">
        <v>30</v>
      </c>
      <c r="R3943" s="2" t="s">
        <v>1610</v>
      </c>
      <c r="S3943" s="2" t="s">
        <v>46</v>
      </c>
      <c r="T3943">
        <v>0.59</v>
      </c>
      <c r="U3943" s="1">
        <v>40071</v>
      </c>
      <c r="V3943">
        <v>2009</v>
      </c>
      <c r="W3943" s="2" t="s">
        <v>112</v>
      </c>
      <c r="X3943">
        <v>9</v>
      </c>
      <c r="Y3943">
        <v>-0.15852814885496183</v>
      </c>
    </row>
    <row r="3944" spans="1:25" x14ac:dyDescent="0.45">
      <c r="A3944">
        <v>1492</v>
      </c>
      <c r="B3944" s="1">
        <v>40254</v>
      </c>
      <c r="C3944" s="2" t="s">
        <v>24</v>
      </c>
      <c r="D3944">
        <v>10754</v>
      </c>
      <c r="E3944">
        <v>7</v>
      </c>
      <c r="F3944">
        <v>48.04</v>
      </c>
      <c r="G3944">
        <v>0.09</v>
      </c>
      <c r="H3944" s="2" t="s">
        <v>25</v>
      </c>
      <c r="I3944">
        <v>-23.28</v>
      </c>
      <c r="J3944">
        <v>6.48</v>
      </c>
      <c r="K3944">
        <v>5.94</v>
      </c>
      <c r="L3944" s="2" t="s">
        <v>1900</v>
      </c>
      <c r="M3944" s="2" t="s">
        <v>1818</v>
      </c>
      <c r="N3944" s="2" t="s">
        <v>545</v>
      </c>
      <c r="O3944" s="2" t="s">
        <v>42</v>
      </c>
      <c r="P3944" s="2" t="s">
        <v>29</v>
      </c>
      <c r="Q3944" s="2" t="s">
        <v>63</v>
      </c>
      <c r="R3944" s="2" t="s">
        <v>837</v>
      </c>
      <c r="S3944" s="2" t="s">
        <v>46</v>
      </c>
      <c r="T3944">
        <v>0.37</v>
      </c>
      <c r="U3944" s="1">
        <v>40256</v>
      </c>
      <c r="V3944">
        <v>2010</v>
      </c>
      <c r="W3944" s="2" t="s">
        <v>60</v>
      </c>
      <c r="X3944">
        <v>3</v>
      </c>
      <c r="Y3944">
        <v>-0.48459616985845133</v>
      </c>
    </row>
    <row r="3945" spans="1:25" x14ac:dyDescent="0.45">
      <c r="A3945">
        <v>1541</v>
      </c>
      <c r="B3945" s="1">
        <v>40617</v>
      </c>
      <c r="C3945" s="2" t="s">
        <v>66</v>
      </c>
      <c r="D3945">
        <v>11109</v>
      </c>
      <c r="E3945">
        <v>18</v>
      </c>
      <c r="F3945">
        <v>130.38</v>
      </c>
      <c r="G3945">
        <v>0.08</v>
      </c>
      <c r="H3945" s="2" t="s">
        <v>25</v>
      </c>
      <c r="I3945">
        <v>31.52</v>
      </c>
      <c r="J3945">
        <v>7.4</v>
      </c>
      <c r="K3945">
        <v>1.71</v>
      </c>
      <c r="L3945" s="2" t="s">
        <v>1900</v>
      </c>
      <c r="M3945" s="2" t="s">
        <v>1818</v>
      </c>
      <c r="N3945" s="2" t="s">
        <v>545</v>
      </c>
      <c r="O3945" s="2" t="s">
        <v>37</v>
      </c>
      <c r="P3945" s="2" t="s">
        <v>29</v>
      </c>
      <c r="Q3945" s="2" t="s">
        <v>63</v>
      </c>
      <c r="R3945" s="2" t="s">
        <v>1074</v>
      </c>
      <c r="S3945" s="2" t="s">
        <v>76</v>
      </c>
      <c r="T3945">
        <v>0.4</v>
      </c>
      <c r="U3945" s="1">
        <v>40618</v>
      </c>
      <c r="V3945">
        <v>2011</v>
      </c>
      <c r="W3945" s="2" t="s">
        <v>60</v>
      </c>
      <c r="X3945">
        <v>3</v>
      </c>
      <c r="Y3945">
        <v>0.24175487037889248</v>
      </c>
    </row>
    <row r="3946" spans="1:25" x14ac:dyDescent="0.45">
      <c r="A3946">
        <v>1581</v>
      </c>
      <c r="B3946" s="1">
        <v>39940</v>
      </c>
      <c r="C3946" s="2" t="s">
        <v>66</v>
      </c>
      <c r="D3946">
        <v>11426</v>
      </c>
      <c r="E3946">
        <v>19</v>
      </c>
      <c r="F3946">
        <v>333.68</v>
      </c>
      <c r="G3946">
        <v>0.01</v>
      </c>
      <c r="H3946" s="2" t="s">
        <v>25</v>
      </c>
      <c r="I3946">
        <v>81.96</v>
      </c>
      <c r="J3946">
        <v>16.48</v>
      </c>
      <c r="K3946">
        <v>1.99</v>
      </c>
      <c r="L3946" s="2" t="s">
        <v>1901</v>
      </c>
      <c r="M3946" s="2" t="s">
        <v>1818</v>
      </c>
      <c r="N3946" s="2" t="s">
        <v>545</v>
      </c>
      <c r="O3946" s="2" t="s">
        <v>37</v>
      </c>
      <c r="P3946" s="2" t="s">
        <v>43</v>
      </c>
      <c r="Q3946" s="2" t="s">
        <v>104</v>
      </c>
      <c r="R3946" s="2" t="s">
        <v>696</v>
      </c>
      <c r="S3946" s="2" t="s">
        <v>106</v>
      </c>
      <c r="T3946">
        <v>0.42</v>
      </c>
      <c r="U3946" s="1">
        <v>39941</v>
      </c>
      <c r="V3946">
        <v>2009</v>
      </c>
      <c r="W3946" s="2" t="s">
        <v>77</v>
      </c>
      <c r="X3946">
        <v>5</v>
      </c>
      <c r="Y3946">
        <v>0.24562455046751377</v>
      </c>
    </row>
    <row r="3947" spans="1:25" x14ac:dyDescent="0.45">
      <c r="A3947">
        <v>1797</v>
      </c>
      <c r="B3947" s="1">
        <v>39838</v>
      </c>
      <c r="C3947" s="2" t="s">
        <v>48</v>
      </c>
      <c r="D3947">
        <v>12869</v>
      </c>
      <c r="E3947">
        <v>15</v>
      </c>
      <c r="F3947">
        <v>1532.482</v>
      </c>
      <c r="G3947">
        <v>0.1</v>
      </c>
      <c r="H3947" s="2" t="s">
        <v>25</v>
      </c>
      <c r="I3947">
        <v>-43</v>
      </c>
      <c r="J3947">
        <v>125.99</v>
      </c>
      <c r="K3947">
        <v>8.99</v>
      </c>
      <c r="L3947" s="2" t="s">
        <v>1901</v>
      </c>
      <c r="M3947" s="2" t="s">
        <v>1818</v>
      </c>
      <c r="N3947" s="2" t="s">
        <v>545</v>
      </c>
      <c r="O3947" s="2" t="s">
        <v>37</v>
      </c>
      <c r="P3947" s="2" t="s">
        <v>43</v>
      </c>
      <c r="Q3947" s="2" t="s">
        <v>44</v>
      </c>
      <c r="R3947" s="2" t="s">
        <v>1902</v>
      </c>
      <c r="S3947" s="2" t="s">
        <v>46</v>
      </c>
      <c r="T3947">
        <v>0.56999999999999995</v>
      </c>
      <c r="U3947" s="1">
        <v>39841</v>
      </c>
      <c r="V3947">
        <v>2009</v>
      </c>
      <c r="W3947" s="2" t="s">
        <v>107</v>
      </c>
      <c r="X3947">
        <v>1</v>
      </c>
      <c r="Y3947">
        <v>-2.8059057137375838E-2</v>
      </c>
    </row>
    <row r="3948" spans="1:25" x14ac:dyDescent="0.45">
      <c r="A3948">
        <v>1825</v>
      </c>
      <c r="B3948" s="1">
        <v>40408</v>
      </c>
      <c r="C3948" s="2" t="s">
        <v>48</v>
      </c>
      <c r="D3948">
        <v>13094</v>
      </c>
      <c r="E3948">
        <v>7</v>
      </c>
      <c r="F3948">
        <v>283.57</v>
      </c>
      <c r="G3948">
        <v>0.02</v>
      </c>
      <c r="H3948" s="2" t="s">
        <v>25</v>
      </c>
      <c r="I3948">
        <v>71.209999999999994</v>
      </c>
      <c r="J3948">
        <v>37.94</v>
      </c>
      <c r="K3948">
        <v>5.08</v>
      </c>
      <c r="L3948" s="2" t="s">
        <v>1898</v>
      </c>
      <c r="M3948" s="2" t="s">
        <v>1818</v>
      </c>
      <c r="N3948" s="2" t="s">
        <v>545</v>
      </c>
      <c r="O3948" s="2" t="s">
        <v>37</v>
      </c>
      <c r="P3948" s="2" t="s">
        <v>29</v>
      </c>
      <c r="Q3948" s="2" t="s">
        <v>63</v>
      </c>
      <c r="R3948" s="2" t="s">
        <v>833</v>
      </c>
      <c r="S3948" s="2" t="s">
        <v>76</v>
      </c>
      <c r="T3948">
        <v>0.38</v>
      </c>
      <c r="U3948" s="1">
        <v>40409</v>
      </c>
      <c r="V3948">
        <v>2010</v>
      </c>
      <c r="W3948" s="2" t="s">
        <v>52</v>
      </c>
      <c r="X3948">
        <v>8</v>
      </c>
      <c r="Y3948">
        <v>0.25111965299573297</v>
      </c>
    </row>
    <row r="3949" spans="1:25" x14ac:dyDescent="0.45">
      <c r="A3949">
        <v>2001</v>
      </c>
      <c r="B3949" s="1">
        <v>39819</v>
      </c>
      <c r="C3949" s="2" t="s">
        <v>48</v>
      </c>
      <c r="D3949">
        <v>14274</v>
      </c>
      <c r="E3949">
        <v>23</v>
      </c>
      <c r="F3949">
        <v>3674.08</v>
      </c>
      <c r="G3949">
        <v>0.01</v>
      </c>
      <c r="H3949" s="2" t="s">
        <v>35</v>
      </c>
      <c r="I3949">
        <v>112.44</v>
      </c>
      <c r="J3949">
        <v>150.97999999999999</v>
      </c>
      <c r="K3949">
        <v>30</v>
      </c>
      <c r="L3949" s="2" t="s">
        <v>1898</v>
      </c>
      <c r="M3949" s="2" t="s">
        <v>1818</v>
      </c>
      <c r="N3949" s="2" t="s">
        <v>545</v>
      </c>
      <c r="O3949" s="2" t="s">
        <v>37</v>
      </c>
      <c r="P3949" s="2" t="s">
        <v>73</v>
      </c>
      <c r="Q3949" s="2" t="s">
        <v>114</v>
      </c>
      <c r="R3949" s="2" t="s">
        <v>594</v>
      </c>
      <c r="S3949" s="2" t="s">
        <v>40</v>
      </c>
      <c r="T3949">
        <v>0.74</v>
      </c>
      <c r="U3949" s="1">
        <v>39821</v>
      </c>
      <c r="V3949">
        <v>2009</v>
      </c>
      <c r="W3949" s="2" t="s">
        <v>107</v>
      </c>
      <c r="X3949">
        <v>1</v>
      </c>
      <c r="Y3949">
        <v>3.0603579671645689E-2</v>
      </c>
    </row>
    <row r="3950" spans="1:25" x14ac:dyDescent="0.45">
      <c r="A3950">
        <v>2039</v>
      </c>
      <c r="B3950" s="1">
        <v>39909</v>
      </c>
      <c r="C3950" s="2" t="s">
        <v>34</v>
      </c>
      <c r="D3950">
        <v>14530</v>
      </c>
      <c r="E3950">
        <v>17</v>
      </c>
      <c r="F3950">
        <v>1556.61</v>
      </c>
      <c r="G3950">
        <v>0.06</v>
      </c>
      <c r="H3950" s="2" t="s">
        <v>25</v>
      </c>
      <c r="I3950">
        <v>-485.55</v>
      </c>
      <c r="J3950">
        <v>89.83</v>
      </c>
      <c r="K3950">
        <v>35</v>
      </c>
      <c r="L3950" s="2" t="s">
        <v>1903</v>
      </c>
      <c r="M3950" s="2" t="s">
        <v>1818</v>
      </c>
      <c r="N3950" s="2" t="s">
        <v>545</v>
      </c>
      <c r="O3950" s="2" t="s">
        <v>62</v>
      </c>
      <c r="P3950" s="2" t="s">
        <v>29</v>
      </c>
      <c r="Q3950" s="2" t="s">
        <v>30</v>
      </c>
      <c r="R3950" s="2" t="s">
        <v>1904</v>
      </c>
      <c r="S3950" s="2" t="s">
        <v>32</v>
      </c>
      <c r="T3950">
        <v>0.83</v>
      </c>
      <c r="U3950" s="1">
        <v>39911</v>
      </c>
      <c r="V3950">
        <v>2009</v>
      </c>
      <c r="W3950" s="2" t="s">
        <v>88</v>
      </c>
      <c r="X3950">
        <v>4</v>
      </c>
      <c r="Y3950">
        <v>-0.31192784319771816</v>
      </c>
    </row>
    <row r="3951" spans="1:25" x14ac:dyDescent="0.45">
      <c r="A3951">
        <v>2157</v>
      </c>
      <c r="B3951" s="1">
        <v>40600</v>
      </c>
      <c r="C3951" s="2" t="s">
        <v>81</v>
      </c>
      <c r="D3951">
        <v>15462</v>
      </c>
      <c r="E3951">
        <v>20</v>
      </c>
      <c r="F3951">
        <v>862.64</v>
      </c>
      <c r="G3951">
        <v>0.08</v>
      </c>
      <c r="H3951" s="2" t="s">
        <v>25</v>
      </c>
      <c r="I3951">
        <v>320.81</v>
      </c>
      <c r="J3951">
        <v>43.41</v>
      </c>
      <c r="K3951">
        <v>2.99</v>
      </c>
      <c r="L3951" s="2" t="s">
        <v>1895</v>
      </c>
      <c r="M3951" s="2" t="s">
        <v>1818</v>
      </c>
      <c r="N3951" s="2" t="s">
        <v>545</v>
      </c>
      <c r="O3951" s="2" t="s">
        <v>62</v>
      </c>
      <c r="P3951" s="2" t="s">
        <v>29</v>
      </c>
      <c r="Q3951" s="2" t="s">
        <v>54</v>
      </c>
      <c r="R3951" s="2" t="s">
        <v>184</v>
      </c>
      <c r="S3951" s="2" t="s">
        <v>46</v>
      </c>
      <c r="T3951">
        <v>0.39</v>
      </c>
      <c r="U3951" s="1">
        <v>40601</v>
      </c>
      <c r="V3951">
        <v>2011</v>
      </c>
      <c r="W3951" s="2" t="s">
        <v>65</v>
      </c>
      <c r="X3951">
        <v>2</v>
      </c>
      <c r="Y3951">
        <v>0.37189325790596311</v>
      </c>
    </row>
    <row r="3952" spans="1:25" x14ac:dyDescent="0.45">
      <c r="A3952">
        <v>2181</v>
      </c>
      <c r="B3952" s="1">
        <v>41197</v>
      </c>
      <c r="C3952" s="2" t="s">
        <v>81</v>
      </c>
      <c r="D3952">
        <v>15715</v>
      </c>
      <c r="E3952">
        <v>43</v>
      </c>
      <c r="F3952">
        <v>2123.64</v>
      </c>
      <c r="G3952">
        <v>0.03</v>
      </c>
      <c r="H3952" s="2" t="s">
        <v>25</v>
      </c>
      <c r="I3952">
        <v>1013.77</v>
      </c>
      <c r="J3952">
        <v>47.9</v>
      </c>
      <c r="K3952">
        <v>5.86</v>
      </c>
      <c r="L3952" s="2" t="s">
        <v>1896</v>
      </c>
      <c r="M3952" s="2" t="s">
        <v>1818</v>
      </c>
      <c r="N3952" s="2" t="s">
        <v>545</v>
      </c>
      <c r="O3952" s="2" t="s">
        <v>62</v>
      </c>
      <c r="P3952" s="2" t="s">
        <v>29</v>
      </c>
      <c r="Q3952" s="2" t="s">
        <v>63</v>
      </c>
      <c r="R3952" s="2" t="s">
        <v>1905</v>
      </c>
      <c r="S3952" s="2" t="s">
        <v>46</v>
      </c>
      <c r="T3952">
        <v>0.37</v>
      </c>
      <c r="U3952" s="1">
        <v>41200</v>
      </c>
      <c r="V3952">
        <v>2012</v>
      </c>
      <c r="W3952" s="2" t="s">
        <v>33</v>
      </c>
      <c r="X3952">
        <v>10</v>
      </c>
      <c r="Y3952">
        <v>0.47737375449699576</v>
      </c>
    </row>
    <row r="3953" spans="1:25" x14ac:dyDescent="0.45">
      <c r="A3953">
        <v>2231</v>
      </c>
      <c r="B3953" s="1">
        <v>40671</v>
      </c>
      <c r="C3953" s="2" t="s">
        <v>34</v>
      </c>
      <c r="D3953">
        <v>16128</v>
      </c>
      <c r="E3953">
        <v>46</v>
      </c>
      <c r="F3953">
        <v>2968.66</v>
      </c>
      <c r="G3953">
        <v>7.0000000000000007E-2</v>
      </c>
      <c r="H3953" s="2" t="s">
        <v>25</v>
      </c>
      <c r="I3953">
        <v>1077.49</v>
      </c>
      <c r="J3953">
        <v>63.94</v>
      </c>
      <c r="K3953">
        <v>14.48</v>
      </c>
      <c r="L3953" s="2" t="s">
        <v>1899</v>
      </c>
      <c r="M3953" s="2" t="s">
        <v>1818</v>
      </c>
      <c r="N3953" s="2" t="s">
        <v>545</v>
      </c>
      <c r="O3953" s="2" t="s">
        <v>42</v>
      </c>
      <c r="P3953" s="2" t="s">
        <v>73</v>
      </c>
      <c r="Q3953" s="2" t="s">
        <v>74</v>
      </c>
      <c r="R3953" s="2" t="s">
        <v>352</v>
      </c>
      <c r="S3953" s="2" t="s">
        <v>46</v>
      </c>
      <c r="T3953">
        <v>0.46</v>
      </c>
      <c r="U3953" s="1">
        <v>40671</v>
      </c>
      <c r="V3953">
        <v>2011</v>
      </c>
      <c r="W3953" s="2" t="s">
        <v>77</v>
      </c>
      <c r="X3953">
        <v>5</v>
      </c>
      <c r="Y3953">
        <v>0.36295500326746749</v>
      </c>
    </row>
    <row r="3954" spans="1:25" x14ac:dyDescent="0.45">
      <c r="A3954">
        <v>2300</v>
      </c>
      <c r="B3954" s="1">
        <v>40524</v>
      </c>
      <c r="C3954" s="2" t="s">
        <v>48</v>
      </c>
      <c r="D3954">
        <v>16579</v>
      </c>
      <c r="E3954">
        <v>33</v>
      </c>
      <c r="F3954">
        <v>63.96</v>
      </c>
      <c r="G3954">
        <v>0.05</v>
      </c>
      <c r="H3954" s="2" t="s">
        <v>25</v>
      </c>
      <c r="I3954">
        <v>-13.71</v>
      </c>
      <c r="J3954">
        <v>1.88</v>
      </c>
      <c r="K3954">
        <v>1.49</v>
      </c>
      <c r="L3954" s="2" t="s">
        <v>1900</v>
      </c>
      <c r="M3954" s="2" t="s">
        <v>1818</v>
      </c>
      <c r="N3954" s="2" t="s">
        <v>545</v>
      </c>
      <c r="O3954" s="2" t="s">
        <v>37</v>
      </c>
      <c r="P3954" s="2" t="s">
        <v>29</v>
      </c>
      <c r="Q3954" s="2" t="s">
        <v>54</v>
      </c>
      <c r="R3954" s="2" t="s">
        <v>164</v>
      </c>
      <c r="S3954" s="2" t="s">
        <v>46</v>
      </c>
      <c r="T3954">
        <v>0.37</v>
      </c>
      <c r="U3954" s="1">
        <v>40525</v>
      </c>
      <c r="V3954">
        <v>2010</v>
      </c>
      <c r="W3954" s="2" t="s">
        <v>100</v>
      </c>
      <c r="X3954">
        <v>12</v>
      </c>
      <c r="Y3954">
        <v>-0.21435272045028145</v>
      </c>
    </row>
    <row r="3955" spans="1:25" x14ac:dyDescent="0.45">
      <c r="A3955">
        <v>2348</v>
      </c>
      <c r="B3955" s="1">
        <v>41258</v>
      </c>
      <c r="C3955" s="2" t="s">
        <v>48</v>
      </c>
      <c r="D3955">
        <v>16935</v>
      </c>
      <c r="E3955">
        <v>3</v>
      </c>
      <c r="F3955">
        <v>14.74</v>
      </c>
      <c r="G3955">
        <v>0.06</v>
      </c>
      <c r="H3955" s="2" t="s">
        <v>25</v>
      </c>
      <c r="I3955">
        <v>-2.72</v>
      </c>
      <c r="J3955">
        <v>4.4800000000000004</v>
      </c>
      <c r="K3955">
        <v>1.22</v>
      </c>
      <c r="L3955" s="2" t="s">
        <v>1899</v>
      </c>
      <c r="M3955" s="2" t="s">
        <v>1818</v>
      </c>
      <c r="N3955" s="2" t="s">
        <v>545</v>
      </c>
      <c r="O3955" s="2" t="s">
        <v>42</v>
      </c>
      <c r="P3955" s="2" t="s">
        <v>29</v>
      </c>
      <c r="Q3955" s="2" t="s">
        <v>63</v>
      </c>
      <c r="R3955" s="2" t="s">
        <v>1311</v>
      </c>
      <c r="S3955" s="2" t="s">
        <v>76</v>
      </c>
      <c r="T3955">
        <v>0.36</v>
      </c>
      <c r="U3955" s="1">
        <v>41259</v>
      </c>
      <c r="V3955">
        <v>2012</v>
      </c>
      <c r="W3955" s="2" t="s">
        <v>100</v>
      </c>
      <c r="X3955">
        <v>12</v>
      </c>
      <c r="Y3955">
        <v>-0.18453188602442336</v>
      </c>
    </row>
    <row r="3956" spans="1:25" x14ac:dyDescent="0.45">
      <c r="A3956">
        <v>2620</v>
      </c>
      <c r="B3956" s="1">
        <v>40302</v>
      </c>
      <c r="C3956" s="2" t="s">
        <v>81</v>
      </c>
      <c r="D3956">
        <v>18946</v>
      </c>
      <c r="E3956">
        <v>32</v>
      </c>
      <c r="F3956">
        <v>202.89</v>
      </c>
      <c r="G3956">
        <v>7.0000000000000007E-2</v>
      </c>
      <c r="H3956" s="2" t="s">
        <v>25</v>
      </c>
      <c r="I3956">
        <v>-201.91</v>
      </c>
      <c r="J3956">
        <v>6.48</v>
      </c>
      <c r="K3956">
        <v>10.050000000000001</v>
      </c>
      <c r="L3956" s="2" t="s">
        <v>1896</v>
      </c>
      <c r="M3956" s="2" t="s">
        <v>1818</v>
      </c>
      <c r="N3956" s="2" t="s">
        <v>545</v>
      </c>
      <c r="O3956" s="2" t="s">
        <v>62</v>
      </c>
      <c r="P3956" s="2" t="s">
        <v>29</v>
      </c>
      <c r="Q3956" s="2" t="s">
        <v>63</v>
      </c>
      <c r="R3956" s="2" t="s">
        <v>1605</v>
      </c>
      <c r="S3956" s="2" t="s">
        <v>46</v>
      </c>
      <c r="T3956">
        <v>0.37</v>
      </c>
      <c r="U3956" s="1">
        <v>40302</v>
      </c>
      <c r="V3956">
        <v>2010</v>
      </c>
      <c r="W3956" s="2" t="s">
        <v>77</v>
      </c>
      <c r="X3956">
        <v>5</v>
      </c>
      <c r="Y3956">
        <v>-0.99516979644142156</v>
      </c>
    </row>
    <row r="3957" spans="1:25" x14ac:dyDescent="0.45">
      <c r="A3957">
        <v>2813</v>
      </c>
      <c r="B3957" s="1">
        <v>41221</v>
      </c>
      <c r="C3957" s="2" t="s">
        <v>66</v>
      </c>
      <c r="D3957">
        <v>20292</v>
      </c>
      <c r="E3957">
        <v>26</v>
      </c>
      <c r="F3957">
        <v>452.39</v>
      </c>
      <c r="G3957">
        <v>0.08</v>
      </c>
      <c r="H3957" s="2" t="s">
        <v>25</v>
      </c>
      <c r="I3957">
        <v>-22.83</v>
      </c>
      <c r="J3957">
        <v>17.52</v>
      </c>
      <c r="K3957">
        <v>8.17</v>
      </c>
      <c r="L3957" s="2" t="s">
        <v>1899</v>
      </c>
      <c r="M3957" s="2" t="s">
        <v>1818</v>
      </c>
      <c r="N3957" s="2" t="s">
        <v>545</v>
      </c>
      <c r="O3957" s="2" t="s">
        <v>42</v>
      </c>
      <c r="P3957" s="2" t="s">
        <v>29</v>
      </c>
      <c r="Q3957" s="2" t="s">
        <v>38</v>
      </c>
      <c r="R3957" s="2" t="s">
        <v>1537</v>
      </c>
      <c r="S3957" s="2" t="s">
        <v>51</v>
      </c>
      <c r="T3957">
        <v>0.5</v>
      </c>
      <c r="U3957" s="1">
        <v>41221</v>
      </c>
      <c r="V3957">
        <v>2012</v>
      </c>
      <c r="W3957" s="2" t="s">
        <v>69</v>
      </c>
      <c r="X3957">
        <v>11</v>
      </c>
      <c r="Y3957">
        <v>-5.0465306483344012E-2</v>
      </c>
    </row>
    <row r="3958" spans="1:25" x14ac:dyDescent="0.45">
      <c r="A3958">
        <v>3003</v>
      </c>
      <c r="B3958" s="1">
        <v>40149</v>
      </c>
      <c r="C3958" s="2" t="s">
        <v>24</v>
      </c>
      <c r="D3958">
        <v>21635</v>
      </c>
      <c r="E3958">
        <v>2</v>
      </c>
      <c r="F3958">
        <v>65.31</v>
      </c>
      <c r="G3958">
        <v>0</v>
      </c>
      <c r="H3958" s="2" t="s">
        <v>25</v>
      </c>
      <c r="I3958">
        <v>-34.42</v>
      </c>
      <c r="J3958">
        <v>24.92</v>
      </c>
      <c r="K3958">
        <v>12.98</v>
      </c>
      <c r="L3958" s="2" t="s">
        <v>1901</v>
      </c>
      <c r="M3958" s="2" t="s">
        <v>1818</v>
      </c>
      <c r="N3958" s="2" t="s">
        <v>545</v>
      </c>
      <c r="O3958" s="2" t="s">
        <v>37</v>
      </c>
      <c r="P3958" s="2" t="s">
        <v>29</v>
      </c>
      <c r="Q3958" s="2" t="s">
        <v>54</v>
      </c>
      <c r="R3958" s="2" t="s">
        <v>270</v>
      </c>
      <c r="S3958" s="2" t="s">
        <v>46</v>
      </c>
      <c r="T3958">
        <v>0.39</v>
      </c>
      <c r="U3958" s="1">
        <v>40149</v>
      </c>
      <c r="V3958">
        <v>2009</v>
      </c>
      <c r="W3958" s="2" t="s">
        <v>100</v>
      </c>
      <c r="X3958">
        <v>12</v>
      </c>
      <c r="Y3958">
        <v>-0.52702495789312509</v>
      </c>
    </row>
    <row r="3959" spans="1:25" x14ac:dyDescent="0.45">
      <c r="A3959">
        <v>3045</v>
      </c>
      <c r="B3959" s="1">
        <v>41027</v>
      </c>
      <c r="C3959" s="2" t="s">
        <v>81</v>
      </c>
      <c r="D3959">
        <v>21860</v>
      </c>
      <c r="E3959">
        <v>9</v>
      </c>
      <c r="F3959">
        <v>73.7</v>
      </c>
      <c r="G3959">
        <v>0.06</v>
      </c>
      <c r="H3959" s="2" t="s">
        <v>57</v>
      </c>
      <c r="I3959">
        <v>1.42</v>
      </c>
      <c r="J3959">
        <v>7.59</v>
      </c>
      <c r="K3959">
        <v>4</v>
      </c>
      <c r="L3959" s="2" t="s">
        <v>1906</v>
      </c>
      <c r="M3959" s="2" t="s">
        <v>1818</v>
      </c>
      <c r="N3959" s="2" t="s">
        <v>545</v>
      </c>
      <c r="O3959" s="2" t="s">
        <v>37</v>
      </c>
      <c r="P3959" s="2" t="s">
        <v>73</v>
      </c>
      <c r="Q3959" s="2" t="s">
        <v>74</v>
      </c>
      <c r="R3959" s="2" t="s">
        <v>413</v>
      </c>
      <c r="S3959" s="2" t="s">
        <v>76</v>
      </c>
      <c r="T3959">
        <v>0.42</v>
      </c>
      <c r="U3959" s="1">
        <v>41028</v>
      </c>
      <c r="V3959">
        <v>2012</v>
      </c>
      <c r="W3959" s="2" t="s">
        <v>88</v>
      </c>
      <c r="X3959">
        <v>4</v>
      </c>
      <c r="Y3959">
        <v>1.9267299864314788E-2</v>
      </c>
    </row>
    <row r="3960" spans="1:25" x14ac:dyDescent="0.45">
      <c r="A3960">
        <v>3189</v>
      </c>
      <c r="B3960" s="1">
        <v>40434</v>
      </c>
      <c r="C3960" s="2" t="s">
        <v>81</v>
      </c>
      <c r="D3960">
        <v>22882</v>
      </c>
      <c r="E3960">
        <v>10</v>
      </c>
      <c r="F3960">
        <v>71.239999999999995</v>
      </c>
      <c r="G3960">
        <v>0.03</v>
      </c>
      <c r="H3960" s="2" t="s">
        <v>25</v>
      </c>
      <c r="I3960">
        <v>2.78</v>
      </c>
      <c r="J3960">
        <v>6.69</v>
      </c>
      <c r="K3960">
        <v>3.1</v>
      </c>
      <c r="L3960" s="2" t="s">
        <v>1895</v>
      </c>
      <c r="M3960" s="2" t="s">
        <v>1818</v>
      </c>
      <c r="N3960" s="2" t="s">
        <v>545</v>
      </c>
      <c r="O3960" s="2" t="s">
        <v>62</v>
      </c>
      <c r="P3960" s="2" t="s">
        <v>29</v>
      </c>
      <c r="Q3960" s="2" t="s">
        <v>63</v>
      </c>
      <c r="R3960" s="2" t="s">
        <v>1016</v>
      </c>
      <c r="S3960" s="2" t="s">
        <v>76</v>
      </c>
      <c r="T3960">
        <v>0.36</v>
      </c>
      <c r="U3960" s="1">
        <v>40436</v>
      </c>
      <c r="V3960">
        <v>2010</v>
      </c>
      <c r="W3960" s="2" t="s">
        <v>112</v>
      </c>
      <c r="X3960">
        <v>9</v>
      </c>
      <c r="Y3960">
        <v>3.9023020774845589E-2</v>
      </c>
    </row>
    <row r="3961" spans="1:25" x14ac:dyDescent="0.45">
      <c r="A3961">
        <v>3480</v>
      </c>
      <c r="B3961" s="1">
        <v>40956</v>
      </c>
      <c r="C3961" s="2" t="s">
        <v>81</v>
      </c>
      <c r="D3961">
        <v>24775</v>
      </c>
      <c r="E3961">
        <v>15</v>
      </c>
      <c r="F3961">
        <v>1616.66</v>
      </c>
      <c r="G3961">
        <v>0</v>
      </c>
      <c r="H3961" s="2" t="s">
        <v>35</v>
      </c>
      <c r="I3961">
        <v>112.58</v>
      </c>
      <c r="J3961">
        <v>100.98</v>
      </c>
      <c r="K3961">
        <v>56.22</v>
      </c>
      <c r="L3961" s="2" t="s">
        <v>1903</v>
      </c>
      <c r="M3961" s="2" t="s">
        <v>1818</v>
      </c>
      <c r="N3961" s="2" t="s">
        <v>545</v>
      </c>
      <c r="O3961" s="2" t="s">
        <v>62</v>
      </c>
      <c r="P3961" s="2" t="s">
        <v>73</v>
      </c>
      <c r="Q3961" s="2" t="s">
        <v>83</v>
      </c>
      <c r="R3961" s="2" t="s">
        <v>84</v>
      </c>
      <c r="S3961" s="2" t="s">
        <v>85</v>
      </c>
      <c r="T3961">
        <v>0.6</v>
      </c>
      <c r="U3961" s="1">
        <v>40958</v>
      </c>
      <c r="V3961">
        <v>2012</v>
      </c>
      <c r="W3961" s="2" t="s">
        <v>65</v>
      </c>
      <c r="X3961">
        <v>2</v>
      </c>
      <c r="Y3961">
        <v>6.9637400566600269E-2</v>
      </c>
    </row>
    <row r="3962" spans="1:25" x14ac:dyDescent="0.45">
      <c r="A3962">
        <v>3529</v>
      </c>
      <c r="B3962" s="1">
        <v>39848</v>
      </c>
      <c r="C3962" s="2" t="s">
        <v>66</v>
      </c>
      <c r="D3962">
        <v>25120</v>
      </c>
      <c r="E3962">
        <v>46</v>
      </c>
      <c r="F3962">
        <v>237.15</v>
      </c>
      <c r="G3962">
        <v>0</v>
      </c>
      <c r="H3962" s="2" t="s">
        <v>25</v>
      </c>
      <c r="I3962">
        <v>123.02</v>
      </c>
      <c r="J3962">
        <v>4.91</v>
      </c>
      <c r="K3962">
        <v>0.5</v>
      </c>
      <c r="L3962" s="2" t="s">
        <v>1899</v>
      </c>
      <c r="M3962" s="2" t="s">
        <v>1818</v>
      </c>
      <c r="N3962" s="2" t="s">
        <v>545</v>
      </c>
      <c r="O3962" s="2" t="s">
        <v>42</v>
      </c>
      <c r="P3962" s="2" t="s">
        <v>29</v>
      </c>
      <c r="Q3962" s="2" t="s">
        <v>89</v>
      </c>
      <c r="R3962" s="2" t="s">
        <v>417</v>
      </c>
      <c r="S3962" s="2" t="s">
        <v>46</v>
      </c>
      <c r="T3962">
        <v>0.36</v>
      </c>
      <c r="U3962" s="1">
        <v>39850</v>
      </c>
      <c r="V3962">
        <v>2009</v>
      </c>
      <c r="W3962" s="2" t="s">
        <v>65</v>
      </c>
      <c r="X3962">
        <v>2</v>
      </c>
      <c r="Y3962">
        <v>0.51874341134303181</v>
      </c>
    </row>
    <row r="3963" spans="1:25" x14ac:dyDescent="0.45">
      <c r="A3963">
        <v>3563</v>
      </c>
      <c r="B3963" s="1">
        <v>39850</v>
      </c>
      <c r="C3963" s="2" t="s">
        <v>34</v>
      </c>
      <c r="D3963">
        <v>25440</v>
      </c>
      <c r="E3963">
        <v>30</v>
      </c>
      <c r="F3963">
        <v>6589.3040000000001</v>
      </c>
      <c r="G3963">
        <v>0.02</v>
      </c>
      <c r="H3963" s="2" t="s">
        <v>35</v>
      </c>
      <c r="I3963">
        <v>912.48</v>
      </c>
      <c r="J3963">
        <v>259.70999999999998</v>
      </c>
      <c r="K3963">
        <v>66.67</v>
      </c>
      <c r="L3963" s="2" t="s">
        <v>1896</v>
      </c>
      <c r="M3963" s="2" t="s">
        <v>1818</v>
      </c>
      <c r="N3963" s="2" t="s">
        <v>545</v>
      </c>
      <c r="O3963" s="2" t="s">
        <v>62</v>
      </c>
      <c r="P3963" s="2" t="s">
        <v>73</v>
      </c>
      <c r="Q3963" s="2" t="s">
        <v>175</v>
      </c>
      <c r="R3963" s="2" t="s">
        <v>1482</v>
      </c>
      <c r="S3963" s="2" t="s">
        <v>85</v>
      </c>
      <c r="T3963">
        <v>0.65</v>
      </c>
      <c r="U3963" s="1">
        <v>39850</v>
      </c>
      <c r="V3963">
        <v>2009</v>
      </c>
      <c r="W3963" s="2" t="s">
        <v>65</v>
      </c>
      <c r="X3963">
        <v>2</v>
      </c>
      <c r="Y3963">
        <v>0.13847896530498516</v>
      </c>
    </row>
    <row r="3964" spans="1:25" x14ac:dyDescent="0.45">
      <c r="A3964">
        <v>3608</v>
      </c>
      <c r="B3964" s="1">
        <v>40598</v>
      </c>
      <c r="C3964" s="2" t="s">
        <v>24</v>
      </c>
      <c r="D3964">
        <v>25799</v>
      </c>
      <c r="E3964">
        <v>38</v>
      </c>
      <c r="F3964">
        <v>136.5</v>
      </c>
      <c r="G3964">
        <v>0.05</v>
      </c>
      <c r="H3964" s="2" t="s">
        <v>25</v>
      </c>
      <c r="I3964">
        <v>-216.66</v>
      </c>
      <c r="J3964">
        <v>3.34</v>
      </c>
      <c r="K3964">
        <v>7.49</v>
      </c>
      <c r="L3964" s="2" t="s">
        <v>1900</v>
      </c>
      <c r="M3964" s="2" t="s">
        <v>1818</v>
      </c>
      <c r="N3964" s="2" t="s">
        <v>545</v>
      </c>
      <c r="O3964" s="2" t="s">
        <v>42</v>
      </c>
      <c r="P3964" s="2" t="s">
        <v>29</v>
      </c>
      <c r="Q3964" s="2" t="s">
        <v>94</v>
      </c>
      <c r="R3964" s="2" t="s">
        <v>622</v>
      </c>
      <c r="S3964" s="2" t="s">
        <v>76</v>
      </c>
      <c r="T3964">
        <v>0.54</v>
      </c>
      <c r="U3964" s="1">
        <v>40601</v>
      </c>
      <c r="V3964">
        <v>2011</v>
      </c>
      <c r="W3964" s="2" t="s">
        <v>65</v>
      </c>
      <c r="X3964">
        <v>2</v>
      </c>
      <c r="Y3964">
        <v>-1.5872527472527471</v>
      </c>
    </row>
    <row r="3965" spans="1:25" x14ac:dyDescent="0.45">
      <c r="A3965">
        <v>3620</v>
      </c>
      <c r="B3965" s="1">
        <v>40070</v>
      </c>
      <c r="C3965" s="2" t="s">
        <v>66</v>
      </c>
      <c r="D3965">
        <v>25831</v>
      </c>
      <c r="E3965">
        <v>6</v>
      </c>
      <c r="F3965">
        <v>250.376</v>
      </c>
      <c r="G3965">
        <v>0.01</v>
      </c>
      <c r="H3965" s="2" t="s">
        <v>25</v>
      </c>
      <c r="I3965">
        <v>-131.85</v>
      </c>
      <c r="J3965">
        <v>45.99</v>
      </c>
      <c r="K3965">
        <v>4.99</v>
      </c>
      <c r="L3965" s="2" t="s">
        <v>1903</v>
      </c>
      <c r="M3965" s="2" t="s">
        <v>1818</v>
      </c>
      <c r="N3965" s="2" t="s">
        <v>545</v>
      </c>
      <c r="O3965" s="2" t="s">
        <v>62</v>
      </c>
      <c r="P3965" s="2" t="s">
        <v>43</v>
      </c>
      <c r="Q3965" s="2" t="s">
        <v>44</v>
      </c>
      <c r="R3965" s="2" t="s">
        <v>514</v>
      </c>
      <c r="S3965" s="2" t="s">
        <v>46</v>
      </c>
      <c r="T3965">
        <v>0.56000000000000005</v>
      </c>
      <c r="U3965" s="1">
        <v>40072</v>
      </c>
      <c r="V3965">
        <v>2009</v>
      </c>
      <c r="W3965" s="2" t="s">
        <v>112</v>
      </c>
      <c r="X3965">
        <v>9</v>
      </c>
      <c r="Y3965">
        <v>-0.52660798159568012</v>
      </c>
    </row>
    <row r="3966" spans="1:25" x14ac:dyDescent="0.45">
      <c r="A3966">
        <v>4000</v>
      </c>
      <c r="B3966" s="1">
        <v>40778</v>
      </c>
      <c r="C3966" s="2" t="s">
        <v>34</v>
      </c>
      <c r="D3966">
        <v>28545</v>
      </c>
      <c r="E3966">
        <v>15</v>
      </c>
      <c r="F3966">
        <v>5296.19</v>
      </c>
      <c r="G3966">
        <v>0.1</v>
      </c>
      <c r="H3966" s="2" t="s">
        <v>25</v>
      </c>
      <c r="I3966">
        <v>1164.05</v>
      </c>
      <c r="J3966">
        <v>363.25</v>
      </c>
      <c r="K3966">
        <v>19.989999999999998</v>
      </c>
      <c r="L3966" s="2" t="s">
        <v>1896</v>
      </c>
      <c r="M3966" s="2" t="s">
        <v>1818</v>
      </c>
      <c r="N3966" s="2" t="s">
        <v>545</v>
      </c>
      <c r="O3966" s="2" t="s">
        <v>62</v>
      </c>
      <c r="P3966" s="2" t="s">
        <v>29</v>
      </c>
      <c r="Q3966" s="2" t="s">
        <v>38</v>
      </c>
      <c r="R3966" s="2" t="s">
        <v>482</v>
      </c>
      <c r="S3966" s="2" t="s">
        <v>46</v>
      </c>
      <c r="T3966">
        <v>0.56999999999999995</v>
      </c>
      <c r="U3966" s="1">
        <v>40779</v>
      </c>
      <c r="V3966">
        <v>2011</v>
      </c>
      <c r="W3966" s="2" t="s">
        <v>52</v>
      </c>
      <c r="X3966">
        <v>8</v>
      </c>
      <c r="Y3966">
        <v>0.21979007550710983</v>
      </c>
    </row>
    <row r="3967" spans="1:25" x14ac:dyDescent="0.45">
      <c r="A3967">
        <v>4060</v>
      </c>
      <c r="B3967" s="1">
        <v>41191</v>
      </c>
      <c r="C3967" s="2" t="s">
        <v>66</v>
      </c>
      <c r="D3967">
        <v>28929</v>
      </c>
      <c r="E3967">
        <v>37</v>
      </c>
      <c r="F3967">
        <v>230.97</v>
      </c>
      <c r="G3967">
        <v>0.08</v>
      </c>
      <c r="H3967" s="2" t="s">
        <v>25</v>
      </c>
      <c r="I3967">
        <v>-173.73</v>
      </c>
      <c r="J3967">
        <v>6.48</v>
      </c>
      <c r="K3967">
        <v>8.19</v>
      </c>
      <c r="L3967" s="2" t="s">
        <v>1900</v>
      </c>
      <c r="M3967" s="2" t="s">
        <v>1818</v>
      </c>
      <c r="N3967" s="2" t="s">
        <v>545</v>
      </c>
      <c r="O3967" s="2" t="s">
        <v>42</v>
      </c>
      <c r="P3967" s="2" t="s">
        <v>29</v>
      </c>
      <c r="Q3967" s="2" t="s">
        <v>63</v>
      </c>
      <c r="R3967" s="2" t="s">
        <v>1028</v>
      </c>
      <c r="S3967" s="2" t="s">
        <v>46</v>
      </c>
      <c r="T3967">
        <v>0.37</v>
      </c>
      <c r="U3967" s="1">
        <v>41192</v>
      </c>
      <c r="V3967">
        <v>2012</v>
      </c>
      <c r="W3967" s="2" t="s">
        <v>33</v>
      </c>
      <c r="X3967">
        <v>10</v>
      </c>
      <c r="Y3967">
        <v>-0.75217560722171706</v>
      </c>
    </row>
    <row r="3968" spans="1:25" x14ac:dyDescent="0.45">
      <c r="A3968">
        <v>4234</v>
      </c>
      <c r="B3968" s="1">
        <v>39821</v>
      </c>
      <c r="C3968" s="2" t="s">
        <v>48</v>
      </c>
      <c r="D3968">
        <v>30083</v>
      </c>
      <c r="E3968">
        <v>23</v>
      </c>
      <c r="F3968">
        <v>324.27999999999997</v>
      </c>
      <c r="G3968">
        <v>7.0000000000000007E-2</v>
      </c>
      <c r="H3968" s="2" t="s">
        <v>25</v>
      </c>
      <c r="I3968">
        <v>20.43</v>
      </c>
      <c r="J3968">
        <v>14.56</v>
      </c>
      <c r="K3968">
        <v>3.5</v>
      </c>
      <c r="L3968" s="2" t="s">
        <v>1895</v>
      </c>
      <c r="M3968" s="2" t="s">
        <v>1818</v>
      </c>
      <c r="N3968" s="2" t="s">
        <v>545</v>
      </c>
      <c r="O3968" s="2" t="s">
        <v>62</v>
      </c>
      <c r="P3968" s="2" t="s">
        <v>29</v>
      </c>
      <c r="Q3968" s="2" t="s">
        <v>38</v>
      </c>
      <c r="R3968" s="2" t="s">
        <v>764</v>
      </c>
      <c r="S3968" s="2" t="s">
        <v>46</v>
      </c>
      <c r="T3968">
        <v>0.57999999999999996</v>
      </c>
      <c r="U3968" s="1">
        <v>39822</v>
      </c>
      <c r="V3968">
        <v>2009</v>
      </c>
      <c r="W3968" s="2" t="s">
        <v>107</v>
      </c>
      <c r="X3968">
        <v>1</v>
      </c>
      <c r="Y3968">
        <v>6.3001110151720746E-2</v>
      </c>
    </row>
    <row r="3969" spans="1:25" x14ac:dyDescent="0.45">
      <c r="A3969">
        <v>4345</v>
      </c>
      <c r="B3969" s="1">
        <v>40716</v>
      </c>
      <c r="C3969" s="2" t="s">
        <v>81</v>
      </c>
      <c r="D3969">
        <v>30944</v>
      </c>
      <c r="E3969">
        <v>32</v>
      </c>
      <c r="F3969">
        <v>546.01</v>
      </c>
      <c r="G3969">
        <v>0.01</v>
      </c>
      <c r="H3969" s="2" t="s">
        <v>25</v>
      </c>
      <c r="I3969">
        <v>133.56</v>
      </c>
      <c r="J3969">
        <v>16.739999999999998</v>
      </c>
      <c r="K3969">
        <v>5.08</v>
      </c>
      <c r="L3969" s="2" t="s">
        <v>1900</v>
      </c>
      <c r="M3969" s="2" t="s">
        <v>1818</v>
      </c>
      <c r="N3969" s="2" t="s">
        <v>545</v>
      </c>
      <c r="O3969" s="2" t="s">
        <v>37</v>
      </c>
      <c r="P3969" s="2" t="s">
        <v>29</v>
      </c>
      <c r="Q3969" s="2" t="s">
        <v>54</v>
      </c>
      <c r="R3969" s="2" t="s">
        <v>1889</v>
      </c>
      <c r="S3969" s="2" t="s">
        <v>46</v>
      </c>
      <c r="T3969">
        <v>0.36</v>
      </c>
      <c r="U3969" s="1">
        <v>40717</v>
      </c>
      <c r="V3969">
        <v>2011</v>
      </c>
      <c r="W3969" s="2" t="s">
        <v>56</v>
      </c>
      <c r="X3969">
        <v>6</v>
      </c>
      <c r="Y3969">
        <v>0.24461090456218751</v>
      </c>
    </row>
    <row r="3970" spans="1:25" x14ac:dyDescent="0.45">
      <c r="A3970">
        <v>4686</v>
      </c>
      <c r="B3970" s="1">
        <v>40015</v>
      </c>
      <c r="C3970" s="2" t="s">
        <v>48</v>
      </c>
      <c r="D3970">
        <v>33350</v>
      </c>
      <c r="E3970">
        <v>1</v>
      </c>
      <c r="F3970">
        <v>1786.04</v>
      </c>
      <c r="G3970">
        <v>0.1</v>
      </c>
      <c r="H3970" s="2" t="s">
        <v>25</v>
      </c>
      <c r="I3970">
        <v>-924.99</v>
      </c>
      <c r="J3970">
        <v>1889.99</v>
      </c>
      <c r="K3970">
        <v>19.989999999999998</v>
      </c>
      <c r="L3970" s="2" t="s">
        <v>1896</v>
      </c>
      <c r="M3970" s="2" t="s">
        <v>1818</v>
      </c>
      <c r="N3970" s="2" t="s">
        <v>545</v>
      </c>
      <c r="O3970" s="2" t="s">
        <v>62</v>
      </c>
      <c r="P3970" s="2" t="s">
        <v>29</v>
      </c>
      <c r="Q3970" s="2" t="s">
        <v>54</v>
      </c>
      <c r="R3970" s="2" t="s">
        <v>1647</v>
      </c>
      <c r="S3970" s="2" t="s">
        <v>46</v>
      </c>
      <c r="T3970">
        <v>0.36</v>
      </c>
      <c r="U3970" s="1">
        <v>40015</v>
      </c>
      <c r="V3970">
        <v>2009</v>
      </c>
      <c r="W3970" s="2" t="s">
        <v>47</v>
      </c>
      <c r="X3970">
        <v>7</v>
      </c>
      <c r="Y3970">
        <v>-0.51789993505184651</v>
      </c>
    </row>
    <row r="3971" spans="1:25" x14ac:dyDescent="0.45">
      <c r="A3971">
        <v>4869</v>
      </c>
      <c r="B3971" s="1">
        <v>40789</v>
      </c>
      <c r="C3971" s="2" t="s">
        <v>48</v>
      </c>
      <c r="D3971">
        <v>34660</v>
      </c>
      <c r="E3971">
        <v>4</v>
      </c>
      <c r="F3971">
        <v>24.77</v>
      </c>
      <c r="G3971">
        <v>0.1</v>
      </c>
      <c r="H3971" s="2" t="s">
        <v>25</v>
      </c>
      <c r="I3971">
        <v>-17.07</v>
      </c>
      <c r="J3971">
        <v>4.91</v>
      </c>
      <c r="K3971">
        <v>5.68</v>
      </c>
      <c r="L3971" s="2" t="s">
        <v>1903</v>
      </c>
      <c r="M3971" s="2" t="s">
        <v>1818</v>
      </c>
      <c r="N3971" s="2" t="s">
        <v>545</v>
      </c>
      <c r="O3971" s="2" t="s">
        <v>62</v>
      </c>
      <c r="P3971" s="2" t="s">
        <v>29</v>
      </c>
      <c r="Q3971" s="2" t="s">
        <v>54</v>
      </c>
      <c r="R3971" s="2" t="s">
        <v>1181</v>
      </c>
      <c r="S3971" s="2" t="s">
        <v>46</v>
      </c>
      <c r="T3971">
        <v>0.36</v>
      </c>
      <c r="U3971" s="1">
        <v>40790</v>
      </c>
      <c r="V3971">
        <v>2011</v>
      </c>
      <c r="W3971" s="2" t="s">
        <v>112</v>
      </c>
      <c r="X3971">
        <v>9</v>
      </c>
      <c r="Y3971">
        <v>-0.68914008881711752</v>
      </c>
    </row>
    <row r="3972" spans="1:25" x14ac:dyDescent="0.45">
      <c r="A3972">
        <v>4977</v>
      </c>
      <c r="B3972" s="1">
        <v>40265</v>
      </c>
      <c r="C3972" s="2" t="s">
        <v>48</v>
      </c>
      <c r="D3972">
        <v>35425</v>
      </c>
      <c r="E3972">
        <v>25</v>
      </c>
      <c r="F3972">
        <v>100.34</v>
      </c>
      <c r="G3972">
        <v>0</v>
      </c>
      <c r="H3972" s="2" t="s">
        <v>25</v>
      </c>
      <c r="I3972">
        <v>-88.19</v>
      </c>
      <c r="J3972">
        <v>3.58</v>
      </c>
      <c r="K3972">
        <v>5.47</v>
      </c>
      <c r="L3972" s="2" t="s">
        <v>1903</v>
      </c>
      <c r="M3972" s="2" t="s">
        <v>1818</v>
      </c>
      <c r="N3972" s="2" t="s">
        <v>545</v>
      </c>
      <c r="O3972" s="2" t="s">
        <v>62</v>
      </c>
      <c r="P3972" s="2" t="s">
        <v>29</v>
      </c>
      <c r="Q3972" s="2" t="s">
        <v>54</v>
      </c>
      <c r="R3972" s="2" t="s">
        <v>377</v>
      </c>
      <c r="S3972" s="2" t="s">
        <v>46</v>
      </c>
      <c r="T3972">
        <v>0.37</v>
      </c>
      <c r="U3972" s="1">
        <v>40267</v>
      </c>
      <c r="V3972">
        <v>2010</v>
      </c>
      <c r="W3972" s="2" t="s">
        <v>60</v>
      </c>
      <c r="X3972">
        <v>3</v>
      </c>
      <c r="Y3972">
        <v>-0.87891170021925447</v>
      </c>
    </row>
    <row r="3973" spans="1:25" x14ac:dyDescent="0.45">
      <c r="A3973">
        <v>5251</v>
      </c>
      <c r="B3973" s="1">
        <v>41049</v>
      </c>
      <c r="C3973" s="2" t="s">
        <v>81</v>
      </c>
      <c r="D3973">
        <v>37350</v>
      </c>
      <c r="E3973">
        <v>7</v>
      </c>
      <c r="F3973">
        <v>163.13999999999999</v>
      </c>
      <c r="G3973">
        <v>7.0000000000000007E-2</v>
      </c>
      <c r="H3973" s="2" t="s">
        <v>25</v>
      </c>
      <c r="I3973">
        <v>-37.5</v>
      </c>
      <c r="J3973">
        <v>22.99</v>
      </c>
      <c r="K3973">
        <v>8.99</v>
      </c>
      <c r="L3973" s="2" t="s">
        <v>1896</v>
      </c>
      <c r="M3973" s="2" t="s">
        <v>1818</v>
      </c>
      <c r="N3973" s="2" t="s">
        <v>545</v>
      </c>
      <c r="O3973" s="2" t="s">
        <v>62</v>
      </c>
      <c r="P3973" s="2" t="s">
        <v>29</v>
      </c>
      <c r="Q3973" s="2" t="s">
        <v>94</v>
      </c>
      <c r="R3973" s="2" t="s">
        <v>457</v>
      </c>
      <c r="S3973" s="2" t="s">
        <v>106</v>
      </c>
      <c r="T3973">
        <v>0.56999999999999995</v>
      </c>
      <c r="U3973" s="1">
        <v>41050</v>
      </c>
      <c r="V3973">
        <v>2012</v>
      </c>
      <c r="W3973" s="2" t="s">
        <v>77</v>
      </c>
      <c r="X3973">
        <v>5</v>
      </c>
      <c r="Y3973">
        <v>-0.22986392055902907</v>
      </c>
    </row>
    <row r="3974" spans="1:25" x14ac:dyDescent="0.45">
      <c r="A3974">
        <v>5307</v>
      </c>
      <c r="B3974" s="1">
        <v>41237</v>
      </c>
      <c r="C3974" s="2" t="s">
        <v>24</v>
      </c>
      <c r="D3974">
        <v>37765</v>
      </c>
      <c r="E3974">
        <v>7</v>
      </c>
      <c r="F3974">
        <v>42.66</v>
      </c>
      <c r="G3974">
        <v>0.09</v>
      </c>
      <c r="H3974" s="2" t="s">
        <v>57</v>
      </c>
      <c r="I3974">
        <v>-30.74</v>
      </c>
      <c r="J3974">
        <v>4.0599999999999996</v>
      </c>
      <c r="K3974">
        <v>6.89</v>
      </c>
      <c r="L3974" s="2" t="s">
        <v>1906</v>
      </c>
      <c r="M3974" s="2" t="s">
        <v>1818</v>
      </c>
      <c r="N3974" s="2" t="s">
        <v>545</v>
      </c>
      <c r="O3974" s="2" t="s">
        <v>37</v>
      </c>
      <c r="P3974" s="2" t="s">
        <v>29</v>
      </c>
      <c r="Q3974" s="2" t="s">
        <v>38</v>
      </c>
      <c r="R3974" s="2" t="s">
        <v>331</v>
      </c>
      <c r="S3974" s="2" t="s">
        <v>46</v>
      </c>
      <c r="T3974">
        <v>0.6</v>
      </c>
      <c r="U3974" s="1">
        <v>41242</v>
      </c>
      <c r="V3974">
        <v>2012</v>
      </c>
      <c r="W3974" s="2" t="s">
        <v>69</v>
      </c>
      <c r="X3974">
        <v>11</v>
      </c>
      <c r="Y3974">
        <v>-0.72058134083450542</v>
      </c>
    </row>
    <row r="3975" spans="1:25" x14ac:dyDescent="0.45">
      <c r="A3975">
        <v>5354</v>
      </c>
      <c r="B3975" s="1">
        <v>40477</v>
      </c>
      <c r="C3975" s="2" t="s">
        <v>48</v>
      </c>
      <c r="D3975">
        <v>38050</v>
      </c>
      <c r="E3975">
        <v>31</v>
      </c>
      <c r="F3975">
        <v>187.18</v>
      </c>
      <c r="G3975">
        <v>0.09</v>
      </c>
      <c r="H3975" s="2" t="s">
        <v>57</v>
      </c>
      <c r="I3975">
        <v>28.91</v>
      </c>
      <c r="J3975">
        <v>5.98</v>
      </c>
      <c r="K3975">
        <v>1.67</v>
      </c>
      <c r="L3975" s="2" t="s">
        <v>1895</v>
      </c>
      <c r="M3975" s="2" t="s">
        <v>1818</v>
      </c>
      <c r="N3975" s="2" t="s">
        <v>545</v>
      </c>
      <c r="O3975" s="2" t="s">
        <v>62</v>
      </c>
      <c r="P3975" s="2" t="s">
        <v>29</v>
      </c>
      <c r="Q3975" s="2" t="s">
        <v>94</v>
      </c>
      <c r="R3975" s="2" t="s">
        <v>1653</v>
      </c>
      <c r="S3975" s="2" t="s">
        <v>76</v>
      </c>
      <c r="T3975">
        <v>0.51</v>
      </c>
      <c r="U3975" s="1">
        <v>40478</v>
      </c>
      <c r="V3975">
        <v>2010</v>
      </c>
      <c r="W3975" s="2" t="s">
        <v>33</v>
      </c>
      <c r="X3975">
        <v>10</v>
      </c>
      <c r="Y3975">
        <v>0.15445026178010471</v>
      </c>
    </row>
    <row r="3976" spans="1:25" x14ac:dyDescent="0.45">
      <c r="A3976">
        <v>5507</v>
      </c>
      <c r="B3976" s="1">
        <v>40534</v>
      </c>
      <c r="C3976" s="2" t="s">
        <v>48</v>
      </c>
      <c r="D3976">
        <v>39043</v>
      </c>
      <c r="E3976">
        <v>14</v>
      </c>
      <c r="F3976">
        <v>50.8</v>
      </c>
      <c r="G3976">
        <v>0.09</v>
      </c>
      <c r="H3976" s="2" t="s">
        <v>25</v>
      </c>
      <c r="I3976">
        <v>16.79</v>
      </c>
      <c r="J3976">
        <v>3.69</v>
      </c>
      <c r="K3976">
        <v>0.5</v>
      </c>
      <c r="L3976" s="2" t="s">
        <v>1895</v>
      </c>
      <c r="M3976" s="2" t="s">
        <v>1818</v>
      </c>
      <c r="N3976" s="2" t="s">
        <v>545</v>
      </c>
      <c r="O3976" s="2" t="s">
        <v>62</v>
      </c>
      <c r="P3976" s="2" t="s">
        <v>29</v>
      </c>
      <c r="Q3976" s="2" t="s">
        <v>89</v>
      </c>
      <c r="R3976" s="2" t="s">
        <v>1285</v>
      </c>
      <c r="S3976" s="2" t="s">
        <v>46</v>
      </c>
      <c r="T3976">
        <v>0.38</v>
      </c>
      <c r="U3976" s="1">
        <v>40535</v>
      </c>
      <c r="V3976">
        <v>2010</v>
      </c>
      <c r="W3976" s="2" t="s">
        <v>100</v>
      </c>
      <c r="X3976">
        <v>12</v>
      </c>
      <c r="Y3976">
        <v>0.33051181102362204</v>
      </c>
    </row>
    <row r="3977" spans="1:25" x14ac:dyDescent="0.45">
      <c r="A3977">
        <v>5709</v>
      </c>
      <c r="B3977" s="1">
        <v>41114</v>
      </c>
      <c r="C3977" s="2" t="s">
        <v>81</v>
      </c>
      <c r="D3977">
        <v>40388</v>
      </c>
      <c r="E3977">
        <v>17</v>
      </c>
      <c r="F3977">
        <v>67.73</v>
      </c>
      <c r="G3977">
        <v>0.1</v>
      </c>
      <c r="H3977" s="2" t="s">
        <v>25</v>
      </c>
      <c r="I3977">
        <v>2.44</v>
      </c>
      <c r="J3977">
        <v>4.28</v>
      </c>
      <c r="K3977">
        <v>0.94</v>
      </c>
      <c r="L3977" s="2" t="s">
        <v>1895</v>
      </c>
      <c r="M3977" s="2" t="s">
        <v>1818</v>
      </c>
      <c r="N3977" s="2" t="s">
        <v>545</v>
      </c>
      <c r="O3977" s="2" t="s">
        <v>62</v>
      </c>
      <c r="P3977" s="2" t="s">
        <v>29</v>
      </c>
      <c r="Q3977" s="2" t="s">
        <v>94</v>
      </c>
      <c r="R3977" s="2" t="s">
        <v>443</v>
      </c>
      <c r="S3977" s="2" t="s">
        <v>76</v>
      </c>
      <c r="T3977">
        <v>0.56000000000000005</v>
      </c>
      <c r="U3977" s="1">
        <v>41116</v>
      </c>
      <c r="V3977">
        <v>2012</v>
      </c>
      <c r="W3977" s="2" t="s">
        <v>47</v>
      </c>
      <c r="X3977">
        <v>7</v>
      </c>
      <c r="Y3977">
        <v>3.60253949505389E-2</v>
      </c>
    </row>
    <row r="3978" spans="1:25" x14ac:dyDescent="0.45">
      <c r="A3978">
        <v>5963</v>
      </c>
      <c r="B3978" s="1">
        <v>40031</v>
      </c>
      <c r="C3978" s="2" t="s">
        <v>24</v>
      </c>
      <c r="D3978">
        <v>42309</v>
      </c>
      <c r="E3978">
        <v>41</v>
      </c>
      <c r="F3978">
        <v>854.23</v>
      </c>
      <c r="G3978">
        <v>0.01</v>
      </c>
      <c r="H3978" s="2" t="s">
        <v>25</v>
      </c>
      <c r="I3978">
        <v>67.14</v>
      </c>
      <c r="J3978">
        <v>20.48</v>
      </c>
      <c r="K3978">
        <v>6.32</v>
      </c>
      <c r="L3978" s="2" t="s">
        <v>1777</v>
      </c>
      <c r="M3978" s="2" t="s">
        <v>1818</v>
      </c>
      <c r="N3978" s="2" t="s">
        <v>545</v>
      </c>
      <c r="O3978" s="2" t="s">
        <v>28</v>
      </c>
      <c r="P3978" s="2" t="s">
        <v>29</v>
      </c>
      <c r="Q3978" s="2" t="s">
        <v>38</v>
      </c>
      <c r="R3978" s="2" t="s">
        <v>733</v>
      </c>
      <c r="S3978" s="2" t="s">
        <v>46</v>
      </c>
      <c r="T3978">
        <v>0.57999999999999996</v>
      </c>
      <c r="U3978" s="1">
        <v>40033</v>
      </c>
      <c r="V3978">
        <v>2009</v>
      </c>
      <c r="W3978" s="2" t="s">
        <v>52</v>
      </c>
      <c r="X3978">
        <v>8</v>
      </c>
      <c r="Y3978">
        <v>7.8597099141917287E-2</v>
      </c>
    </row>
    <row r="3979" spans="1:25" x14ac:dyDescent="0.45">
      <c r="A3979">
        <v>6033</v>
      </c>
      <c r="B3979" s="1">
        <v>40662</v>
      </c>
      <c r="C3979" s="2" t="s">
        <v>48</v>
      </c>
      <c r="D3979">
        <v>42727</v>
      </c>
      <c r="E3979">
        <v>11</v>
      </c>
      <c r="F3979">
        <v>5510.23</v>
      </c>
      <c r="G3979">
        <v>0.01</v>
      </c>
      <c r="H3979" s="2" t="s">
        <v>35</v>
      </c>
      <c r="I3979">
        <v>915.8</v>
      </c>
      <c r="J3979">
        <v>500.98</v>
      </c>
      <c r="K3979">
        <v>26</v>
      </c>
      <c r="L3979" s="2" t="s">
        <v>1900</v>
      </c>
      <c r="M3979" s="2" t="s">
        <v>1818</v>
      </c>
      <c r="N3979" s="2" t="s">
        <v>545</v>
      </c>
      <c r="O3979" s="2" t="s">
        <v>37</v>
      </c>
      <c r="P3979" s="2" t="s">
        <v>73</v>
      </c>
      <c r="Q3979" s="2" t="s">
        <v>114</v>
      </c>
      <c r="R3979" s="2" t="s">
        <v>119</v>
      </c>
      <c r="S3979" s="2" t="s">
        <v>40</v>
      </c>
      <c r="T3979">
        <v>0.6</v>
      </c>
      <c r="U3979" s="1">
        <v>40663</v>
      </c>
      <c r="V3979">
        <v>2011</v>
      </c>
      <c r="W3979" s="2" t="s">
        <v>88</v>
      </c>
      <c r="X3979">
        <v>4</v>
      </c>
      <c r="Y3979">
        <v>0.16619995898537812</v>
      </c>
    </row>
    <row r="3980" spans="1:25" x14ac:dyDescent="0.45">
      <c r="A3980">
        <v>6124</v>
      </c>
      <c r="B3980" s="1">
        <v>40791</v>
      </c>
      <c r="C3980" s="2" t="s">
        <v>81</v>
      </c>
      <c r="D3980">
        <v>43363</v>
      </c>
      <c r="E3980">
        <v>35</v>
      </c>
      <c r="F3980">
        <v>12908.4</v>
      </c>
      <c r="G3980">
        <v>0.03</v>
      </c>
      <c r="H3980" s="2" t="s">
        <v>35</v>
      </c>
      <c r="I3980">
        <v>4084.86</v>
      </c>
      <c r="J3980">
        <v>350.99</v>
      </c>
      <c r="K3980">
        <v>59</v>
      </c>
      <c r="L3980" s="2" t="s">
        <v>1895</v>
      </c>
      <c r="M3980" s="2" t="s">
        <v>1818</v>
      </c>
      <c r="N3980" s="2" t="s">
        <v>545</v>
      </c>
      <c r="O3980" s="2" t="s">
        <v>62</v>
      </c>
      <c r="P3980" s="2" t="s">
        <v>73</v>
      </c>
      <c r="Q3980" s="2" t="s">
        <v>114</v>
      </c>
      <c r="R3980" s="2" t="s">
        <v>1487</v>
      </c>
      <c r="S3980" s="2" t="s">
        <v>40</v>
      </c>
      <c r="T3980">
        <v>0.55000000000000004</v>
      </c>
      <c r="U3980" s="1">
        <v>40793</v>
      </c>
      <c r="V3980">
        <v>2011</v>
      </c>
      <c r="W3980" s="2" t="s">
        <v>112</v>
      </c>
      <c r="X3980">
        <v>9</v>
      </c>
      <c r="Y3980">
        <v>0.31644975364878686</v>
      </c>
    </row>
    <row r="3981" spans="1:25" x14ac:dyDescent="0.45">
      <c r="A3981">
        <v>6153</v>
      </c>
      <c r="B3981" s="1">
        <v>41112</v>
      </c>
      <c r="C3981" s="2" t="s">
        <v>24</v>
      </c>
      <c r="D3981">
        <v>43556</v>
      </c>
      <c r="E3981">
        <v>31</v>
      </c>
      <c r="F3981">
        <v>477.16</v>
      </c>
      <c r="G3981">
        <v>0.02</v>
      </c>
      <c r="H3981" s="2" t="s">
        <v>25</v>
      </c>
      <c r="I3981">
        <v>204.18</v>
      </c>
      <c r="J3981">
        <v>15.04</v>
      </c>
      <c r="K3981">
        <v>1.97</v>
      </c>
      <c r="L3981" s="2" t="s">
        <v>1900</v>
      </c>
      <c r="M3981" s="2" t="s">
        <v>1818</v>
      </c>
      <c r="N3981" s="2" t="s">
        <v>545</v>
      </c>
      <c r="O3981" s="2" t="s">
        <v>37</v>
      </c>
      <c r="P3981" s="2" t="s">
        <v>29</v>
      </c>
      <c r="Q3981" s="2" t="s">
        <v>63</v>
      </c>
      <c r="R3981" s="2" t="s">
        <v>750</v>
      </c>
      <c r="S3981" s="2" t="s">
        <v>76</v>
      </c>
      <c r="T3981">
        <v>0.39</v>
      </c>
      <c r="U3981" s="1">
        <v>41117</v>
      </c>
      <c r="V3981">
        <v>2012</v>
      </c>
      <c r="W3981" s="2" t="s">
        <v>47</v>
      </c>
      <c r="X3981">
        <v>7</v>
      </c>
      <c r="Y3981">
        <v>0.42790678179227093</v>
      </c>
    </row>
    <row r="3982" spans="1:25" x14ac:dyDescent="0.45">
      <c r="A3982">
        <v>6364</v>
      </c>
      <c r="B3982" s="1">
        <v>40586</v>
      </c>
      <c r="C3982" s="2" t="s">
        <v>24</v>
      </c>
      <c r="D3982">
        <v>45156</v>
      </c>
      <c r="E3982">
        <v>30</v>
      </c>
      <c r="F3982">
        <v>663.24</v>
      </c>
      <c r="G3982">
        <v>0.01</v>
      </c>
      <c r="H3982" s="2" t="s">
        <v>25</v>
      </c>
      <c r="I3982">
        <v>76.33</v>
      </c>
      <c r="J3982">
        <v>20.48</v>
      </c>
      <c r="K3982">
        <v>6.32</v>
      </c>
      <c r="L3982" s="2" t="s">
        <v>1895</v>
      </c>
      <c r="M3982" s="2" t="s">
        <v>1818</v>
      </c>
      <c r="N3982" s="2" t="s">
        <v>545</v>
      </c>
      <c r="O3982" s="2" t="s">
        <v>62</v>
      </c>
      <c r="P3982" s="2" t="s">
        <v>29</v>
      </c>
      <c r="Q3982" s="2" t="s">
        <v>38</v>
      </c>
      <c r="R3982" s="2" t="s">
        <v>733</v>
      </c>
      <c r="S3982" s="2" t="s">
        <v>46</v>
      </c>
      <c r="T3982">
        <v>0.57999999999999996</v>
      </c>
      <c r="U3982" s="1">
        <v>40586</v>
      </c>
      <c r="V3982">
        <v>2011</v>
      </c>
      <c r="W3982" s="2" t="s">
        <v>65</v>
      </c>
      <c r="X3982">
        <v>2</v>
      </c>
      <c r="Y3982">
        <v>0.11508654484048006</v>
      </c>
    </row>
    <row r="3983" spans="1:25" x14ac:dyDescent="0.45">
      <c r="A3983">
        <v>6396</v>
      </c>
      <c r="B3983" s="1">
        <v>40044</v>
      </c>
      <c r="C3983" s="2" t="s">
        <v>24</v>
      </c>
      <c r="D3983">
        <v>45410</v>
      </c>
      <c r="E3983">
        <v>19</v>
      </c>
      <c r="F3983">
        <v>991.36</v>
      </c>
      <c r="G3983">
        <v>0.1</v>
      </c>
      <c r="H3983" s="2" t="s">
        <v>25</v>
      </c>
      <c r="I3983">
        <v>-103.11</v>
      </c>
      <c r="J3983">
        <v>54.1</v>
      </c>
      <c r="K3983">
        <v>19.989999999999998</v>
      </c>
      <c r="L3983" s="2" t="s">
        <v>1899</v>
      </c>
      <c r="M3983" s="2" t="s">
        <v>1818</v>
      </c>
      <c r="N3983" s="2" t="s">
        <v>545</v>
      </c>
      <c r="O3983" s="2" t="s">
        <v>42</v>
      </c>
      <c r="P3983" s="2" t="s">
        <v>29</v>
      </c>
      <c r="Q3983" s="2" t="s">
        <v>30</v>
      </c>
      <c r="R3983" s="2" t="s">
        <v>1907</v>
      </c>
      <c r="S3983" s="2" t="s">
        <v>46</v>
      </c>
      <c r="T3983">
        <v>0.59</v>
      </c>
      <c r="U3983" s="1">
        <v>40049</v>
      </c>
      <c r="V3983">
        <v>2009</v>
      </c>
      <c r="W3983" s="2" t="s">
        <v>52</v>
      </c>
      <c r="X3983">
        <v>8</v>
      </c>
      <c r="Y3983">
        <v>-0.10400863460296965</v>
      </c>
    </row>
    <row r="3984" spans="1:25" x14ac:dyDescent="0.45">
      <c r="A3984">
        <v>6609</v>
      </c>
      <c r="B3984" s="1">
        <v>41042</v>
      </c>
      <c r="C3984" s="2" t="s">
        <v>81</v>
      </c>
      <c r="D3984">
        <v>47014</v>
      </c>
      <c r="E3984">
        <v>33</v>
      </c>
      <c r="F3984">
        <v>803.11</v>
      </c>
      <c r="G3984">
        <v>0.08</v>
      </c>
      <c r="H3984" s="2" t="s">
        <v>35</v>
      </c>
      <c r="I3984">
        <v>-237.13</v>
      </c>
      <c r="J3984">
        <v>25.98</v>
      </c>
      <c r="K3984">
        <v>14.36</v>
      </c>
      <c r="L3984" s="2" t="s">
        <v>1777</v>
      </c>
      <c r="M3984" s="2" t="s">
        <v>1818</v>
      </c>
      <c r="N3984" s="2" t="s">
        <v>545</v>
      </c>
      <c r="O3984" s="2" t="s">
        <v>28</v>
      </c>
      <c r="P3984" s="2" t="s">
        <v>73</v>
      </c>
      <c r="Q3984" s="2" t="s">
        <v>114</v>
      </c>
      <c r="R3984" s="2" t="s">
        <v>240</v>
      </c>
      <c r="S3984" s="2" t="s">
        <v>40</v>
      </c>
      <c r="T3984">
        <v>0.6</v>
      </c>
      <c r="U3984" s="1">
        <v>41044</v>
      </c>
      <c r="V3984">
        <v>2012</v>
      </c>
      <c r="W3984" s="2" t="s">
        <v>77</v>
      </c>
      <c r="X3984">
        <v>5</v>
      </c>
      <c r="Y3984">
        <v>-0.29526465863953877</v>
      </c>
    </row>
    <row r="3985" spans="1:25" x14ac:dyDescent="0.45">
      <c r="A3985">
        <v>6733</v>
      </c>
      <c r="B3985" s="1">
        <v>40236</v>
      </c>
      <c r="C3985" s="2" t="s">
        <v>66</v>
      </c>
      <c r="D3985">
        <v>47942</v>
      </c>
      <c r="E3985">
        <v>30</v>
      </c>
      <c r="F3985">
        <v>17034.919999999998</v>
      </c>
      <c r="G3985">
        <v>0.09</v>
      </c>
      <c r="H3985" s="2" t="s">
        <v>25</v>
      </c>
      <c r="I3985">
        <v>5916.34</v>
      </c>
      <c r="J3985">
        <v>599.99</v>
      </c>
      <c r="K3985">
        <v>24.49</v>
      </c>
      <c r="L3985" s="2" t="s">
        <v>1318</v>
      </c>
      <c r="M3985" s="2" t="s">
        <v>1818</v>
      </c>
      <c r="N3985" s="2" t="s">
        <v>545</v>
      </c>
      <c r="O3985" s="2" t="s">
        <v>42</v>
      </c>
      <c r="P3985" s="2" t="s">
        <v>43</v>
      </c>
      <c r="Q3985" s="2" t="s">
        <v>98</v>
      </c>
      <c r="R3985" s="2" t="s">
        <v>1290</v>
      </c>
      <c r="S3985" s="2" t="s">
        <v>32</v>
      </c>
      <c r="T3985">
        <v>0.37</v>
      </c>
      <c r="U3985" s="1">
        <v>40238</v>
      </c>
      <c r="V3985">
        <v>2010</v>
      </c>
      <c r="W3985" s="2" t="s">
        <v>65</v>
      </c>
      <c r="X3985">
        <v>2</v>
      </c>
      <c r="Y3985">
        <v>0.34730659140166203</v>
      </c>
    </row>
    <row r="3986" spans="1:25" x14ac:dyDescent="0.45">
      <c r="A3986">
        <v>6755</v>
      </c>
      <c r="B3986" s="1">
        <v>41010</v>
      </c>
      <c r="C3986" s="2" t="s">
        <v>66</v>
      </c>
      <c r="D3986">
        <v>48128</v>
      </c>
      <c r="E3986">
        <v>5</v>
      </c>
      <c r="F3986">
        <v>2600.44</v>
      </c>
      <c r="G3986">
        <v>0.03</v>
      </c>
      <c r="H3986" s="2" t="s">
        <v>57</v>
      </c>
      <c r="I3986">
        <v>-921.94</v>
      </c>
      <c r="J3986">
        <v>499.99</v>
      </c>
      <c r="K3986">
        <v>24.49</v>
      </c>
      <c r="L3986" s="2" t="s">
        <v>1901</v>
      </c>
      <c r="M3986" s="2" t="s">
        <v>1818</v>
      </c>
      <c r="N3986" s="2" t="s">
        <v>545</v>
      </c>
      <c r="O3986" s="2" t="s">
        <v>37</v>
      </c>
      <c r="P3986" s="2" t="s">
        <v>43</v>
      </c>
      <c r="Q3986" s="2" t="s">
        <v>98</v>
      </c>
      <c r="R3986" s="2" t="s">
        <v>199</v>
      </c>
      <c r="S3986" s="2" t="s">
        <v>32</v>
      </c>
      <c r="T3986">
        <v>0.36</v>
      </c>
      <c r="U3986" s="1">
        <v>41011</v>
      </c>
      <c r="V3986">
        <v>2012</v>
      </c>
      <c r="W3986" s="2" t="s">
        <v>88</v>
      </c>
      <c r="X3986">
        <v>4</v>
      </c>
      <c r="Y3986">
        <v>-0.35453230991678331</v>
      </c>
    </row>
    <row r="3987" spans="1:25" x14ac:dyDescent="0.45">
      <c r="A3987">
        <v>6838</v>
      </c>
      <c r="B3987" s="1">
        <v>40917</v>
      </c>
      <c r="C3987" s="2" t="s">
        <v>34</v>
      </c>
      <c r="D3987">
        <v>48704</v>
      </c>
      <c r="E3987">
        <v>11</v>
      </c>
      <c r="F3987">
        <v>1247.8595</v>
      </c>
      <c r="G3987">
        <v>0.01</v>
      </c>
      <c r="H3987" s="2" t="s">
        <v>25</v>
      </c>
      <c r="I3987">
        <v>-55.8</v>
      </c>
      <c r="J3987">
        <v>125.99</v>
      </c>
      <c r="K3987">
        <v>8.99</v>
      </c>
      <c r="L3987" s="2" t="s">
        <v>1896</v>
      </c>
      <c r="M3987" s="2" t="s">
        <v>1818</v>
      </c>
      <c r="N3987" s="2" t="s">
        <v>545</v>
      </c>
      <c r="O3987" s="2" t="s">
        <v>62</v>
      </c>
      <c r="P3987" s="2" t="s">
        <v>43</v>
      </c>
      <c r="Q3987" s="2" t="s">
        <v>44</v>
      </c>
      <c r="R3987" s="2" t="s">
        <v>1902</v>
      </c>
      <c r="S3987" s="2" t="s">
        <v>46</v>
      </c>
      <c r="T3987">
        <v>0.56999999999999995</v>
      </c>
      <c r="U3987" s="1">
        <v>40918</v>
      </c>
      <c r="V3987">
        <v>2012</v>
      </c>
      <c r="W3987" s="2" t="s">
        <v>107</v>
      </c>
      <c r="X3987">
        <v>1</v>
      </c>
      <c r="Y3987">
        <v>-4.4716572659021306E-2</v>
      </c>
    </row>
    <row r="3988" spans="1:25" x14ac:dyDescent="0.45">
      <c r="A3988">
        <v>6895</v>
      </c>
      <c r="B3988" s="1">
        <v>40439</v>
      </c>
      <c r="C3988" s="2" t="s">
        <v>24</v>
      </c>
      <c r="D3988">
        <v>49155</v>
      </c>
      <c r="E3988">
        <v>22</v>
      </c>
      <c r="F3988">
        <v>3760.3065000000001</v>
      </c>
      <c r="G3988">
        <v>0.05</v>
      </c>
      <c r="H3988" s="2" t="s">
        <v>25</v>
      </c>
      <c r="I3988">
        <v>593.17999999999995</v>
      </c>
      <c r="J3988">
        <v>195.99</v>
      </c>
      <c r="K3988">
        <v>8.99</v>
      </c>
      <c r="L3988" s="2" t="s">
        <v>1777</v>
      </c>
      <c r="M3988" s="2" t="s">
        <v>1818</v>
      </c>
      <c r="N3988" s="2" t="s">
        <v>545</v>
      </c>
      <c r="O3988" s="2" t="s">
        <v>28</v>
      </c>
      <c r="P3988" s="2" t="s">
        <v>43</v>
      </c>
      <c r="Q3988" s="2" t="s">
        <v>44</v>
      </c>
      <c r="R3988" s="2" t="s">
        <v>809</v>
      </c>
      <c r="S3988" s="2" t="s">
        <v>46</v>
      </c>
      <c r="T3988">
        <v>0.6</v>
      </c>
      <c r="U3988" s="1">
        <v>40444</v>
      </c>
      <c r="V3988">
        <v>2010</v>
      </c>
      <c r="W3988" s="2" t="s">
        <v>112</v>
      </c>
      <c r="X3988">
        <v>9</v>
      </c>
      <c r="Y3988">
        <v>0.15774777933660458</v>
      </c>
    </row>
    <row r="3989" spans="1:25" x14ac:dyDescent="0.45">
      <c r="A3989">
        <v>6935</v>
      </c>
      <c r="B3989" s="1">
        <v>40133</v>
      </c>
      <c r="C3989" s="2" t="s">
        <v>48</v>
      </c>
      <c r="D3989">
        <v>49504</v>
      </c>
      <c r="E3989">
        <v>45</v>
      </c>
      <c r="F3989">
        <v>318.94</v>
      </c>
      <c r="G3989">
        <v>0.1</v>
      </c>
      <c r="H3989" s="2" t="s">
        <v>25</v>
      </c>
      <c r="I3989">
        <v>-195.6</v>
      </c>
      <c r="J3989">
        <v>7.37</v>
      </c>
      <c r="K3989">
        <v>5.53</v>
      </c>
      <c r="L3989" s="2" t="s">
        <v>1906</v>
      </c>
      <c r="M3989" s="2" t="s">
        <v>1818</v>
      </c>
      <c r="N3989" s="2" t="s">
        <v>545</v>
      </c>
      <c r="O3989" s="2" t="s">
        <v>37</v>
      </c>
      <c r="P3989" s="2" t="s">
        <v>43</v>
      </c>
      <c r="Q3989" s="2" t="s">
        <v>104</v>
      </c>
      <c r="R3989" s="2" t="s">
        <v>920</v>
      </c>
      <c r="S3989" s="2" t="s">
        <v>106</v>
      </c>
      <c r="T3989">
        <v>0.69</v>
      </c>
      <c r="U3989" s="1">
        <v>40133</v>
      </c>
      <c r="V3989">
        <v>2009</v>
      </c>
      <c r="W3989" s="2" t="s">
        <v>69</v>
      </c>
      <c r="X3989">
        <v>11</v>
      </c>
      <c r="Y3989">
        <v>-0.61328149495202855</v>
      </c>
    </row>
    <row r="3990" spans="1:25" x14ac:dyDescent="0.45">
      <c r="A3990">
        <v>7006</v>
      </c>
      <c r="B3990" s="1">
        <v>39908</v>
      </c>
      <c r="C3990" s="2" t="s">
        <v>34</v>
      </c>
      <c r="D3990">
        <v>50016</v>
      </c>
      <c r="E3990">
        <v>15</v>
      </c>
      <c r="F3990">
        <v>1093.6355000000001</v>
      </c>
      <c r="G3990">
        <v>0.05</v>
      </c>
      <c r="H3990" s="2" t="s">
        <v>25</v>
      </c>
      <c r="I3990">
        <v>119.17</v>
      </c>
      <c r="J3990">
        <v>85.99</v>
      </c>
      <c r="K3990">
        <v>0.99</v>
      </c>
      <c r="L3990" s="2" t="s">
        <v>1318</v>
      </c>
      <c r="M3990" s="2" t="s">
        <v>1818</v>
      </c>
      <c r="N3990" s="2" t="s">
        <v>545</v>
      </c>
      <c r="O3990" s="2" t="s">
        <v>37</v>
      </c>
      <c r="P3990" s="2" t="s">
        <v>43</v>
      </c>
      <c r="Q3990" s="2" t="s">
        <v>44</v>
      </c>
      <c r="R3990" s="2" t="s">
        <v>1908</v>
      </c>
      <c r="S3990" s="2" t="s">
        <v>76</v>
      </c>
      <c r="T3990">
        <v>0.55000000000000004</v>
      </c>
      <c r="U3990" s="1">
        <v>39910</v>
      </c>
      <c r="V3990">
        <v>2009</v>
      </c>
      <c r="W3990" s="2" t="s">
        <v>88</v>
      </c>
      <c r="X3990">
        <v>4</v>
      </c>
      <c r="Y3990">
        <v>0.10896683584247219</v>
      </c>
    </row>
    <row r="3991" spans="1:25" x14ac:dyDescent="0.45">
      <c r="A3991">
        <v>7024</v>
      </c>
      <c r="B3991" s="1">
        <v>40600</v>
      </c>
      <c r="C3991" s="2" t="s">
        <v>34</v>
      </c>
      <c r="D3991">
        <v>50145</v>
      </c>
      <c r="E3991">
        <v>18</v>
      </c>
      <c r="F3991">
        <v>325.58</v>
      </c>
      <c r="G3991">
        <v>0.06</v>
      </c>
      <c r="H3991" s="2" t="s">
        <v>25</v>
      </c>
      <c r="I3991">
        <v>152.28</v>
      </c>
      <c r="J3991">
        <v>18.84</v>
      </c>
      <c r="K3991">
        <v>3.62</v>
      </c>
      <c r="L3991" s="2" t="s">
        <v>1899</v>
      </c>
      <c r="M3991" s="2" t="s">
        <v>1818</v>
      </c>
      <c r="N3991" s="2" t="s">
        <v>545</v>
      </c>
      <c r="O3991" s="2" t="s">
        <v>42</v>
      </c>
      <c r="P3991" s="2" t="s">
        <v>73</v>
      </c>
      <c r="Q3991" s="2" t="s">
        <v>74</v>
      </c>
      <c r="R3991" s="2" t="s">
        <v>831</v>
      </c>
      <c r="S3991" s="2" t="s">
        <v>76</v>
      </c>
      <c r="T3991">
        <v>0.43</v>
      </c>
      <c r="U3991" s="1">
        <v>40601</v>
      </c>
      <c r="V3991">
        <v>2011</v>
      </c>
      <c r="W3991" s="2" t="s">
        <v>65</v>
      </c>
      <c r="X3991">
        <v>2</v>
      </c>
      <c r="Y3991">
        <v>0.46771914736777448</v>
      </c>
    </row>
    <row r="3992" spans="1:25" x14ac:dyDescent="0.45">
      <c r="A3992">
        <v>7080</v>
      </c>
      <c r="B3992" s="1">
        <v>41135</v>
      </c>
      <c r="C3992" s="2" t="s">
        <v>66</v>
      </c>
      <c r="D3992">
        <v>50532</v>
      </c>
      <c r="E3992">
        <v>10</v>
      </c>
      <c r="F3992">
        <v>267.06</v>
      </c>
      <c r="G3992">
        <v>0.02</v>
      </c>
      <c r="H3992" s="2" t="s">
        <v>25</v>
      </c>
      <c r="I3992">
        <v>76.47</v>
      </c>
      <c r="J3992">
        <v>24.95</v>
      </c>
      <c r="K3992">
        <v>2.99</v>
      </c>
      <c r="L3992" s="2" t="s">
        <v>1909</v>
      </c>
      <c r="M3992" s="2" t="s">
        <v>1818</v>
      </c>
      <c r="N3992" s="2" t="s">
        <v>545</v>
      </c>
      <c r="O3992" s="2" t="s">
        <v>28</v>
      </c>
      <c r="P3992" s="2" t="s">
        <v>29</v>
      </c>
      <c r="Q3992" s="2" t="s">
        <v>54</v>
      </c>
      <c r="R3992" s="2" t="s">
        <v>1230</v>
      </c>
      <c r="S3992" s="2" t="s">
        <v>46</v>
      </c>
      <c r="T3992">
        <v>0.39</v>
      </c>
      <c r="U3992" s="1">
        <v>41137</v>
      </c>
      <c r="V3992">
        <v>2012</v>
      </c>
      <c r="W3992" s="2" t="s">
        <v>52</v>
      </c>
      <c r="X3992">
        <v>8</v>
      </c>
      <c r="Y3992">
        <v>0.28634014828128512</v>
      </c>
    </row>
    <row r="3993" spans="1:25" x14ac:dyDescent="0.45">
      <c r="A3993">
        <v>7182</v>
      </c>
      <c r="B3993" s="1">
        <v>39897</v>
      </c>
      <c r="C3993" s="2" t="s">
        <v>48</v>
      </c>
      <c r="D3993">
        <v>51266</v>
      </c>
      <c r="E3993">
        <v>11</v>
      </c>
      <c r="F3993">
        <v>1610.29</v>
      </c>
      <c r="G3993">
        <v>0.04</v>
      </c>
      <c r="H3993" s="2" t="s">
        <v>25</v>
      </c>
      <c r="I3993">
        <v>221.38</v>
      </c>
      <c r="J3993">
        <v>150.97999999999999</v>
      </c>
      <c r="K3993">
        <v>13.99</v>
      </c>
      <c r="L3993" s="2" t="s">
        <v>1899</v>
      </c>
      <c r="M3993" s="2" t="s">
        <v>1818</v>
      </c>
      <c r="N3993" s="2" t="s">
        <v>545</v>
      </c>
      <c r="O3993" s="2" t="s">
        <v>42</v>
      </c>
      <c r="P3993" s="2" t="s">
        <v>43</v>
      </c>
      <c r="Q3993" s="2" t="s">
        <v>192</v>
      </c>
      <c r="R3993" s="2" t="s">
        <v>287</v>
      </c>
      <c r="S3993" s="2" t="s">
        <v>51</v>
      </c>
      <c r="T3993">
        <v>0.38</v>
      </c>
      <c r="U3993" s="1">
        <v>39899</v>
      </c>
      <c r="V3993">
        <v>2009</v>
      </c>
      <c r="W3993" s="2" t="s">
        <v>60</v>
      </c>
      <c r="X3993">
        <v>3</v>
      </c>
      <c r="Y3993">
        <v>0.13747834241037329</v>
      </c>
    </row>
    <row r="3994" spans="1:25" x14ac:dyDescent="0.45">
      <c r="A3994">
        <v>7208</v>
      </c>
      <c r="B3994" s="1">
        <v>40513</v>
      </c>
      <c r="C3994" s="2" t="s">
        <v>66</v>
      </c>
      <c r="D3994">
        <v>51426</v>
      </c>
      <c r="E3994">
        <v>41</v>
      </c>
      <c r="F3994">
        <v>357.01</v>
      </c>
      <c r="G3994">
        <v>0.01</v>
      </c>
      <c r="H3994" s="2" t="s">
        <v>25</v>
      </c>
      <c r="I3994">
        <v>64.5</v>
      </c>
      <c r="J3994">
        <v>8.33</v>
      </c>
      <c r="K3994">
        <v>1.99</v>
      </c>
      <c r="L3994" s="2" t="s">
        <v>1900</v>
      </c>
      <c r="M3994" s="2" t="s">
        <v>1818</v>
      </c>
      <c r="N3994" s="2" t="s">
        <v>545</v>
      </c>
      <c r="O3994" s="2" t="s">
        <v>37</v>
      </c>
      <c r="P3994" s="2" t="s">
        <v>43</v>
      </c>
      <c r="Q3994" s="2" t="s">
        <v>104</v>
      </c>
      <c r="R3994" s="2" t="s">
        <v>618</v>
      </c>
      <c r="S3994" s="2" t="s">
        <v>106</v>
      </c>
      <c r="T3994">
        <v>0.52</v>
      </c>
      <c r="U3994" s="1">
        <v>40514</v>
      </c>
      <c r="V3994">
        <v>2010</v>
      </c>
      <c r="W3994" s="2" t="s">
        <v>100</v>
      </c>
      <c r="X3994">
        <v>12</v>
      </c>
      <c r="Y3994">
        <v>0.18066720820145094</v>
      </c>
    </row>
    <row r="3995" spans="1:25" x14ac:dyDescent="0.45">
      <c r="A3995">
        <v>7682</v>
      </c>
      <c r="B3995" s="1">
        <v>40139</v>
      </c>
      <c r="C3995" s="2" t="s">
        <v>34</v>
      </c>
      <c r="D3995">
        <v>55045</v>
      </c>
      <c r="E3995">
        <v>20</v>
      </c>
      <c r="F3995">
        <v>632.04999999999995</v>
      </c>
      <c r="G3995">
        <v>0.09</v>
      </c>
      <c r="H3995" s="2" t="s">
        <v>25</v>
      </c>
      <c r="I3995">
        <v>-626.61</v>
      </c>
      <c r="J3995">
        <v>32.479999999999997</v>
      </c>
      <c r="K3995">
        <v>35</v>
      </c>
      <c r="L3995" s="2" t="s">
        <v>1895</v>
      </c>
      <c r="M3995" s="2" t="s">
        <v>1818</v>
      </c>
      <c r="N3995" s="2" t="s">
        <v>545</v>
      </c>
      <c r="O3995" s="2" t="s">
        <v>62</v>
      </c>
      <c r="P3995" s="2" t="s">
        <v>29</v>
      </c>
      <c r="Q3995" s="2" t="s">
        <v>30</v>
      </c>
      <c r="R3995" s="2" t="s">
        <v>396</v>
      </c>
      <c r="S3995" s="2" t="s">
        <v>32</v>
      </c>
      <c r="T3995">
        <v>0.81</v>
      </c>
      <c r="U3995" s="1">
        <v>40139</v>
      </c>
      <c r="V3995">
        <v>2009</v>
      </c>
      <c r="W3995" s="2" t="s">
        <v>69</v>
      </c>
      <c r="X3995">
        <v>11</v>
      </c>
      <c r="Y3995">
        <v>-0.99139308599003251</v>
      </c>
    </row>
    <row r="3996" spans="1:25" x14ac:dyDescent="0.45">
      <c r="A3996">
        <v>7704</v>
      </c>
      <c r="B3996" s="1">
        <v>40387</v>
      </c>
      <c r="C3996" s="2" t="s">
        <v>24</v>
      </c>
      <c r="D3996">
        <v>55234</v>
      </c>
      <c r="E3996">
        <v>12</v>
      </c>
      <c r="F3996">
        <v>600.86</v>
      </c>
      <c r="G3996">
        <v>0.09</v>
      </c>
      <c r="H3996" s="2" t="s">
        <v>25</v>
      </c>
      <c r="I3996">
        <v>-82.67</v>
      </c>
      <c r="J3996">
        <v>53.98</v>
      </c>
      <c r="K3996">
        <v>5.5</v>
      </c>
      <c r="L3996" s="2" t="s">
        <v>1910</v>
      </c>
      <c r="M3996" s="2" t="s">
        <v>1818</v>
      </c>
      <c r="N3996" s="2" t="s">
        <v>545</v>
      </c>
      <c r="O3996" s="2" t="s">
        <v>42</v>
      </c>
      <c r="P3996" s="2" t="s">
        <v>43</v>
      </c>
      <c r="Q3996" s="2" t="s">
        <v>104</v>
      </c>
      <c r="R3996" s="2" t="s">
        <v>1394</v>
      </c>
      <c r="S3996" s="2" t="s">
        <v>46</v>
      </c>
      <c r="T3996">
        <v>0.62</v>
      </c>
      <c r="U3996" s="1">
        <v>40391</v>
      </c>
      <c r="V3996">
        <v>2010</v>
      </c>
      <c r="W3996" s="2" t="s">
        <v>47</v>
      </c>
      <c r="X3996">
        <v>7</v>
      </c>
      <c r="Y3996">
        <v>-0.13758612655194222</v>
      </c>
    </row>
    <row r="3997" spans="1:25" x14ac:dyDescent="0.45">
      <c r="A3997">
        <v>7817</v>
      </c>
      <c r="B3997" s="1">
        <v>40143</v>
      </c>
      <c r="C3997" s="2" t="s">
        <v>81</v>
      </c>
      <c r="D3997">
        <v>55906</v>
      </c>
      <c r="E3997">
        <v>49</v>
      </c>
      <c r="F3997">
        <v>276.3</v>
      </c>
      <c r="G3997">
        <v>0.02</v>
      </c>
      <c r="H3997" s="2" t="s">
        <v>25</v>
      </c>
      <c r="I3997">
        <v>14.84</v>
      </c>
      <c r="J3997">
        <v>5.58</v>
      </c>
      <c r="K3997">
        <v>2.99</v>
      </c>
      <c r="L3997" s="2" t="s">
        <v>1900</v>
      </c>
      <c r="M3997" s="2" t="s">
        <v>1818</v>
      </c>
      <c r="N3997" s="2" t="s">
        <v>545</v>
      </c>
      <c r="O3997" s="2" t="s">
        <v>37</v>
      </c>
      <c r="P3997" s="2" t="s">
        <v>29</v>
      </c>
      <c r="Q3997" s="2" t="s">
        <v>54</v>
      </c>
      <c r="R3997" s="2" t="s">
        <v>923</v>
      </c>
      <c r="S3997" s="2" t="s">
        <v>46</v>
      </c>
      <c r="T3997">
        <v>0.37</v>
      </c>
      <c r="U3997" s="1">
        <v>40145</v>
      </c>
      <c r="V3997">
        <v>2009</v>
      </c>
      <c r="W3997" s="2" t="s">
        <v>69</v>
      </c>
      <c r="X3997">
        <v>11</v>
      </c>
      <c r="Y3997">
        <v>5.3709735794426346E-2</v>
      </c>
    </row>
    <row r="3998" spans="1:25" x14ac:dyDescent="0.45">
      <c r="A3998">
        <v>7838</v>
      </c>
      <c r="B3998" s="1">
        <v>40896</v>
      </c>
      <c r="C3998" s="2" t="s">
        <v>48</v>
      </c>
      <c r="D3998">
        <v>56032</v>
      </c>
      <c r="E3998">
        <v>31</v>
      </c>
      <c r="F3998">
        <v>2893.31</v>
      </c>
      <c r="G3998">
        <v>0.1</v>
      </c>
      <c r="H3998" s="2" t="s">
        <v>25</v>
      </c>
      <c r="I3998">
        <v>937.64</v>
      </c>
      <c r="J3998">
        <v>96.45</v>
      </c>
      <c r="K3998">
        <v>13.99</v>
      </c>
      <c r="L3998" s="2" t="s">
        <v>1318</v>
      </c>
      <c r="M3998" s="2" t="s">
        <v>1818</v>
      </c>
      <c r="N3998" s="2" t="s">
        <v>545</v>
      </c>
      <c r="O3998" s="2" t="s">
        <v>42</v>
      </c>
      <c r="P3998" s="2" t="s">
        <v>43</v>
      </c>
      <c r="Q3998" s="2" t="s">
        <v>192</v>
      </c>
      <c r="R3998" s="2" t="s">
        <v>1911</v>
      </c>
      <c r="S3998" s="2" t="s">
        <v>51</v>
      </c>
      <c r="T3998">
        <v>0.38</v>
      </c>
      <c r="U3998" s="1">
        <v>40896</v>
      </c>
      <c r="V3998">
        <v>2011</v>
      </c>
      <c r="W3998" s="2" t="s">
        <v>100</v>
      </c>
      <c r="X3998">
        <v>12</v>
      </c>
      <c r="Y3998">
        <v>0.32407173790572041</v>
      </c>
    </row>
    <row r="3999" spans="1:25" x14ac:dyDescent="0.45">
      <c r="A3999">
        <v>7847</v>
      </c>
      <c r="B3999" s="1">
        <v>40538</v>
      </c>
      <c r="C3999" s="2" t="s">
        <v>34</v>
      </c>
      <c r="D3999">
        <v>56103</v>
      </c>
      <c r="E3999">
        <v>24</v>
      </c>
      <c r="F3999">
        <v>2332.5954999999999</v>
      </c>
      <c r="G3999">
        <v>7.0000000000000007E-2</v>
      </c>
      <c r="H3999" s="2" t="s">
        <v>25</v>
      </c>
      <c r="I3999">
        <v>366.86</v>
      </c>
      <c r="J3999">
        <v>115.99</v>
      </c>
      <c r="K3999">
        <v>5.92</v>
      </c>
      <c r="L3999" s="2" t="s">
        <v>1900</v>
      </c>
      <c r="M3999" s="2" t="s">
        <v>1818</v>
      </c>
      <c r="N3999" s="2" t="s">
        <v>545</v>
      </c>
      <c r="O3999" s="2" t="s">
        <v>42</v>
      </c>
      <c r="P3999" s="2" t="s">
        <v>43</v>
      </c>
      <c r="Q3999" s="2" t="s">
        <v>44</v>
      </c>
      <c r="R3999" s="2" t="s">
        <v>817</v>
      </c>
      <c r="S3999" s="2" t="s">
        <v>46</v>
      </c>
      <c r="T3999">
        <v>0.57999999999999996</v>
      </c>
      <c r="U3999" s="1">
        <v>40540</v>
      </c>
      <c r="V3999">
        <v>2010</v>
      </c>
      <c r="W3999" s="2" t="s">
        <v>100</v>
      </c>
      <c r="X3999">
        <v>12</v>
      </c>
      <c r="Y3999">
        <v>0.15727544702885693</v>
      </c>
    </row>
    <row r="4000" spans="1:25" x14ac:dyDescent="0.45">
      <c r="A4000">
        <v>19</v>
      </c>
      <c r="B4000" s="1">
        <v>41036</v>
      </c>
      <c r="C4000" s="2" t="s">
        <v>34</v>
      </c>
      <c r="D4000">
        <v>130</v>
      </c>
      <c r="E4000">
        <v>3</v>
      </c>
      <c r="F4000">
        <v>461.89</v>
      </c>
      <c r="G4000">
        <v>0.05</v>
      </c>
      <c r="H4000" s="2" t="s">
        <v>57</v>
      </c>
      <c r="I4000">
        <v>-309.82</v>
      </c>
      <c r="J4000">
        <v>150.97999999999999</v>
      </c>
      <c r="K4000">
        <v>13.99</v>
      </c>
      <c r="L4000" s="2" t="s">
        <v>1912</v>
      </c>
      <c r="M4000" s="2" t="s">
        <v>1818</v>
      </c>
      <c r="N4000" s="2" t="s">
        <v>545</v>
      </c>
      <c r="O4000" s="2" t="s">
        <v>42</v>
      </c>
      <c r="P4000" s="2" t="s">
        <v>43</v>
      </c>
      <c r="Q4000" s="2" t="s">
        <v>192</v>
      </c>
      <c r="R4000" s="2" t="s">
        <v>287</v>
      </c>
      <c r="S4000" s="2" t="s">
        <v>51</v>
      </c>
      <c r="T4000">
        <v>0.38</v>
      </c>
      <c r="U4000" s="1">
        <v>41038</v>
      </c>
      <c r="V4000">
        <v>2012</v>
      </c>
      <c r="W4000" s="2" t="s">
        <v>77</v>
      </c>
      <c r="X4000">
        <v>5</v>
      </c>
      <c r="Y4000">
        <v>-0.67076576674099897</v>
      </c>
    </row>
    <row r="4001" spans="1:25" x14ac:dyDescent="0.45">
      <c r="A4001">
        <v>126</v>
      </c>
      <c r="B4001" s="1">
        <v>40728</v>
      </c>
      <c r="C4001" s="2" t="s">
        <v>48</v>
      </c>
      <c r="D4001">
        <v>805</v>
      </c>
      <c r="E4001">
        <v>39</v>
      </c>
      <c r="F4001">
        <v>197.56</v>
      </c>
      <c r="G4001">
        <v>0.02</v>
      </c>
      <c r="H4001" s="2" t="s">
        <v>25</v>
      </c>
      <c r="I4001">
        <v>-119.86</v>
      </c>
      <c r="J4001">
        <v>4.97</v>
      </c>
      <c r="K4001">
        <v>5.71</v>
      </c>
      <c r="L4001" s="2" t="s">
        <v>1913</v>
      </c>
      <c r="M4001" s="2" t="s">
        <v>1818</v>
      </c>
      <c r="N4001" s="2" t="s">
        <v>545</v>
      </c>
      <c r="O4001" s="2" t="s">
        <v>28</v>
      </c>
      <c r="P4001" s="2" t="s">
        <v>73</v>
      </c>
      <c r="Q4001" s="2" t="s">
        <v>74</v>
      </c>
      <c r="R4001" s="2" t="s">
        <v>1505</v>
      </c>
      <c r="S4001" s="2" t="s">
        <v>51</v>
      </c>
      <c r="T4001">
        <v>0.54</v>
      </c>
      <c r="U4001" s="1">
        <v>40730</v>
      </c>
      <c r="V4001">
        <v>2011</v>
      </c>
      <c r="W4001" s="2" t="s">
        <v>47</v>
      </c>
      <c r="X4001">
        <v>7</v>
      </c>
      <c r="Y4001">
        <v>-0.60670176149018018</v>
      </c>
    </row>
    <row r="4002" spans="1:25" x14ac:dyDescent="0.45">
      <c r="A4002">
        <v>324</v>
      </c>
      <c r="B4002" s="1">
        <v>40973</v>
      </c>
      <c r="C4002" s="2" t="s">
        <v>48</v>
      </c>
      <c r="D4002">
        <v>2240</v>
      </c>
      <c r="E4002">
        <v>17</v>
      </c>
      <c r="F4002">
        <v>186.02</v>
      </c>
      <c r="G4002">
        <v>0.01</v>
      </c>
      <c r="H4002" s="2" t="s">
        <v>25</v>
      </c>
      <c r="I4002">
        <v>16.48</v>
      </c>
      <c r="J4002">
        <v>10.64</v>
      </c>
      <c r="K4002">
        <v>5.16</v>
      </c>
      <c r="L4002" s="2" t="s">
        <v>1575</v>
      </c>
      <c r="M4002" s="2" t="s">
        <v>1818</v>
      </c>
      <c r="N4002" s="2" t="s">
        <v>545</v>
      </c>
      <c r="O4002" s="2" t="s">
        <v>37</v>
      </c>
      <c r="P4002" s="2" t="s">
        <v>73</v>
      </c>
      <c r="Q4002" s="2" t="s">
        <v>74</v>
      </c>
      <c r="R4002" s="2" t="s">
        <v>486</v>
      </c>
      <c r="S4002" s="2" t="s">
        <v>46</v>
      </c>
      <c r="T4002">
        <v>0.56999999999999995</v>
      </c>
      <c r="U4002" s="1">
        <v>40974</v>
      </c>
      <c r="V4002">
        <v>2012</v>
      </c>
      <c r="W4002" s="2" t="s">
        <v>60</v>
      </c>
      <c r="X4002">
        <v>3</v>
      </c>
      <c r="Y4002">
        <v>8.8592624448983984E-2</v>
      </c>
    </row>
    <row r="4003" spans="1:25" x14ac:dyDescent="0.45">
      <c r="A4003">
        <v>326</v>
      </c>
      <c r="B4003" s="1">
        <v>40308</v>
      </c>
      <c r="C4003" s="2" t="s">
        <v>81</v>
      </c>
      <c r="D4003">
        <v>2241</v>
      </c>
      <c r="E4003">
        <v>38</v>
      </c>
      <c r="F4003">
        <v>967.78</v>
      </c>
      <c r="G4003">
        <v>0.04</v>
      </c>
      <c r="H4003" s="2" t="s">
        <v>25</v>
      </c>
      <c r="I4003">
        <v>369.33</v>
      </c>
      <c r="J4003">
        <v>24.95</v>
      </c>
      <c r="K4003">
        <v>2.99</v>
      </c>
      <c r="L4003" s="2" t="s">
        <v>1575</v>
      </c>
      <c r="M4003" s="2" t="s">
        <v>1818</v>
      </c>
      <c r="N4003" s="2" t="s">
        <v>545</v>
      </c>
      <c r="O4003" s="2" t="s">
        <v>37</v>
      </c>
      <c r="P4003" s="2" t="s">
        <v>29</v>
      </c>
      <c r="Q4003" s="2" t="s">
        <v>54</v>
      </c>
      <c r="R4003" s="2" t="s">
        <v>1230</v>
      </c>
      <c r="S4003" s="2" t="s">
        <v>46</v>
      </c>
      <c r="T4003">
        <v>0.39</v>
      </c>
      <c r="U4003" s="1">
        <v>40310</v>
      </c>
      <c r="V4003">
        <v>2010</v>
      </c>
      <c r="W4003" s="2" t="s">
        <v>77</v>
      </c>
      <c r="X4003">
        <v>5</v>
      </c>
      <c r="Y4003">
        <v>0.38162598937775116</v>
      </c>
    </row>
    <row r="4004" spans="1:25" x14ac:dyDescent="0.45">
      <c r="A4004">
        <v>667</v>
      </c>
      <c r="B4004" s="1">
        <v>39921</v>
      </c>
      <c r="C4004" s="2" t="s">
        <v>81</v>
      </c>
      <c r="D4004">
        <v>4674</v>
      </c>
      <c r="E4004">
        <v>23</v>
      </c>
      <c r="F4004">
        <v>3041.33</v>
      </c>
      <c r="G4004">
        <v>0.02</v>
      </c>
      <c r="H4004" s="2" t="s">
        <v>35</v>
      </c>
      <c r="I4004">
        <v>-260.41000000000003</v>
      </c>
      <c r="J4004">
        <v>130.97999999999999</v>
      </c>
      <c r="K4004">
        <v>30</v>
      </c>
      <c r="L4004" s="2" t="s">
        <v>1914</v>
      </c>
      <c r="M4004" s="2" t="s">
        <v>1818</v>
      </c>
      <c r="N4004" s="2" t="s">
        <v>545</v>
      </c>
      <c r="O4004" s="2" t="s">
        <v>42</v>
      </c>
      <c r="P4004" s="2" t="s">
        <v>73</v>
      </c>
      <c r="Q4004" s="2" t="s">
        <v>114</v>
      </c>
      <c r="R4004" s="2" t="s">
        <v>229</v>
      </c>
      <c r="S4004" s="2" t="s">
        <v>40</v>
      </c>
      <c r="T4004">
        <v>0.78</v>
      </c>
      <c r="U4004" s="1">
        <v>39922</v>
      </c>
      <c r="V4004">
        <v>2009</v>
      </c>
      <c r="W4004" s="2" t="s">
        <v>88</v>
      </c>
      <c r="X4004">
        <v>4</v>
      </c>
      <c r="Y4004">
        <v>-8.5623723831350113E-2</v>
      </c>
    </row>
    <row r="4005" spans="1:25" x14ac:dyDescent="0.45">
      <c r="A4005">
        <v>676</v>
      </c>
      <c r="B4005" s="1">
        <v>40247</v>
      </c>
      <c r="C4005" s="2" t="s">
        <v>48</v>
      </c>
      <c r="D4005">
        <v>4737</v>
      </c>
      <c r="E4005">
        <v>49</v>
      </c>
      <c r="F4005">
        <v>314.20999999999998</v>
      </c>
      <c r="G4005">
        <v>0</v>
      </c>
      <c r="H4005" s="2" t="s">
        <v>25</v>
      </c>
      <c r="I4005">
        <v>49.77</v>
      </c>
      <c r="J4005">
        <v>5.88</v>
      </c>
      <c r="K4005">
        <v>3.04</v>
      </c>
      <c r="L4005" s="2" t="s">
        <v>1912</v>
      </c>
      <c r="M4005" s="2" t="s">
        <v>1818</v>
      </c>
      <c r="N4005" s="2" t="s">
        <v>545</v>
      </c>
      <c r="O4005" s="2" t="s">
        <v>42</v>
      </c>
      <c r="P4005" s="2" t="s">
        <v>29</v>
      </c>
      <c r="Q4005" s="2" t="s">
        <v>63</v>
      </c>
      <c r="R4005" s="2" t="s">
        <v>135</v>
      </c>
      <c r="S4005" s="2" t="s">
        <v>76</v>
      </c>
      <c r="T4005">
        <v>0.36</v>
      </c>
      <c r="U4005" s="1">
        <v>40248</v>
      </c>
      <c r="V4005">
        <v>2010</v>
      </c>
      <c r="W4005" s="2" t="s">
        <v>60</v>
      </c>
      <c r="X4005">
        <v>3</v>
      </c>
      <c r="Y4005">
        <v>0.15839725024665036</v>
      </c>
    </row>
    <row r="4006" spans="1:25" x14ac:dyDescent="0.45">
      <c r="A4006">
        <v>727</v>
      </c>
      <c r="B4006" s="1">
        <v>40702</v>
      </c>
      <c r="C4006" s="2" t="s">
        <v>48</v>
      </c>
      <c r="D4006">
        <v>5221</v>
      </c>
      <c r="E4006">
        <v>48</v>
      </c>
      <c r="F4006">
        <v>1347.63</v>
      </c>
      <c r="G4006">
        <v>7.0000000000000007E-2</v>
      </c>
      <c r="H4006" s="2" t="s">
        <v>25</v>
      </c>
      <c r="I4006">
        <v>562.89</v>
      </c>
      <c r="J4006">
        <v>28.48</v>
      </c>
      <c r="K4006">
        <v>1.99</v>
      </c>
      <c r="L4006" s="2" t="s">
        <v>1915</v>
      </c>
      <c r="M4006" s="2" t="s">
        <v>1818</v>
      </c>
      <c r="N4006" s="2" t="s">
        <v>545</v>
      </c>
      <c r="O4006" s="2" t="s">
        <v>42</v>
      </c>
      <c r="P4006" s="2" t="s">
        <v>43</v>
      </c>
      <c r="Q4006" s="2" t="s">
        <v>104</v>
      </c>
      <c r="R4006" s="2" t="s">
        <v>427</v>
      </c>
      <c r="S4006" s="2" t="s">
        <v>106</v>
      </c>
      <c r="T4006">
        <v>0.4</v>
      </c>
      <c r="U4006" s="1">
        <v>40704</v>
      </c>
      <c r="V4006">
        <v>2011</v>
      </c>
      <c r="W4006" s="2" t="s">
        <v>56</v>
      </c>
      <c r="X4006">
        <v>6</v>
      </c>
      <c r="Y4006">
        <v>0.41768883150419622</v>
      </c>
    </row>
    <row r="4007" spans="1:25" x14ac:dyDescent="0.45">
      <c r="A4007">
        <v>781</v>
      </c>
      <c r="B4007" s="1">
        <v>40700</v>
      </c>
      <c r="C4007" s="2" t="s">
        <v>66</v>
      </c>
      <c r="D4007">
        <v>5568</v>
      </c>
      <c r="E4007">
        <v>8</v>
      </c>
      <c r="F4007">
        <v>120.22</v>
      </c>
      <c r="G4007">
        <v>7.0000000000000007E-2</v>
      </c>
      <c r="H4007" s="2" t="s">
        <v>25</v>
      </c>
      <c r="I4007">
        <v>52.69</v>
      </c>
      <c r="J4007">
        <v>14.34</v>
      </c>
      <c r="K4007">
        <v>5</v>
      </c>
      <c r="L4007" s="2" t="s">
        <v>1916</v>
      </c>
      <c r="M4007" s="2" t="s">
        <v>1818</v>
      </c>
      <c r="N4007" s="2" t="s">
        <v>545</v>
      </c>
      <c r="O4007" s="2" t="s">
        <v>62</v>
      </c>
      <c r="P4007" s="2" t="s">
        <v>73</v>
      </c>
      <c r="Q4007" s="2" t="s">
        <v>74</v>
      </c>
      <c r="R4007" s="2" t="s">
        <v>612</v>
      </c>
      <c r="S4007" s="2" t="s">
        <v>106</v>
      </c>
      <c r="T4007">
        <v>0.49</v>
      </c>
      <c r="U4007" s="1">
        <v>40701</v>
      </c>
      <c r="V4007">
        <v>2011</v>
      </c>
      <c r="W4007" s="2" t="s">
        <v>56</v>
      </c>
      <c r="X4007">
        <v>6</v>
      </c>
      <c r="Y4007">
        <v>0.43827982032939611</v>
      </c>
    </row>
    <row r="4008" spans="1:25" x14ac:dyDescent="0.45">
      <c r="A4008">
        <v>842</v>
      </c>
      <c r="B4008" s="1">
        <v>40077</v>
      </c>
      <c r="C4008" s="2" t="s">
        <v>66</v>
      </c>
      <c r="D4008">
        <v>6020</v>
      </c>
      <c r="E4008">
        <v>23</v>
      </c>
      <c r="F4008">
        <v>66.09</v>
      </c>
      <c r="G4008">
        <v>0.09</v>
      </c>
      <c r="H4008" s="2" t="s">
        <v>25</v>
      </c>
      <c r="I4008">
        <v>13.71</v>
      </c>
      <c r="J4008">
        <v>2.88</v>
      </c>
      <c r="K4008">
        <v>0.99</v>
      </c>
      <c r="L4008" s="2" t="s">
        <v>1917</v>
      </c>
      <c r="M4008" s="2" t="s">
        <v>1818</v>
      </c>
      <c r="N4008" s="2" t="s">
        <v>545</v>
      </c>
      <c r="O4008" s="2" t="s">
        <v>42</v>
      </c>
      <c r="P4008" s="2" t="s">
        <v>29</v>
      </c>
      <c r="Q4008" s="2" t="s">
        <v>89</v>
      </c>
      <c r="R4008" s="2" t="s">
        <v>798</v>
      </c>
      <c r="S4008" s="2" t="s">
        <v>46</v>
      </c>
      <c r="T4008">
        <v>0.36</v>
      </c>
      <c r="U4008" s="1">
        <v>40079</v>
      </c>
      <c r="V4008">
        <v>2009</v>
      </c>
      <c r="W4008" s="2" t="s">
        <v>112</v>
      </c>
      <c r="X4008">
        <v>9</v>
      </c>
      <c r="Y4008">
        <v>0.20744439400817069</v>
      </c>
    </row>
    <row r="4009" spans="1:25" x14ac:dyDescent="0.45">
      <c r="A4009">
        <v>849</v>
      </c>
      <c r="B4009" s="1">
        <v>40048</v>
      </c>
      <c r="C4009" s="2" t="s">
        <v>66</v>
      </c>
      <c r="D4009">
        <v>6112</v>
      </c>
      <c r="E4009">
        <v>10</v>
      </c>
      <c r="F4009">
        <v>1597.37</v>
      </c>
      <c r="G4009">
        <v>0.02</v>
      </c>
      <c r="H4009" s="2" t="s">
        <v>35</v>
      </c>
      <c r="I4009">
        <v>-533.69000000000005</v>
      </c>
      <c r="J4009">
        <v>146.05000000000001</v>
      </c>
      <c r="K4009">
        <v>80.2</v>
      </c>
      <c r="L4009" s="2" t="s">
        <v>1917</v>
      </c>
      <c r="M4009" s="2" t="s">
        <v>1818</v>
      </c>
      <c r="N4009" s="2" t="s">
        <v>545</v>
      </c>
      <c r="O4009" s="2" t="s">
        <v>42</v>
      </c>
      <c r="P4009" s="2" t="s">
        <v>73</v>
      </c>
      <c r="Q4009" s="2" t="s">
        <v>175</v>
      </c>
      <c r="R4009" s="2" t="s">
        <v>1451</v>
      </c>
      <c r="S4009" s="2" t="s">
        <v>85</v>
      </c>
      <c r="T4009">
        <v>0.71</v>
      </c>
      <c r="U4009" s="1">
        <v>40048</v>
      </c>
      <c r="V4009">
        <v>2009</v>
      </c>
      <c r="W4009" s="2" t="s">
        <v>52</v>
      </c>
      <c r="X4009">
        <v>8</v>
      </c>
      <c r="Y4009">
        <v>-0.33410543581011293</v>
      </c>
    </row>
    <row r="4010" spans="1:25" x14ac:dyDescent="0.45">
      <c r="A4010">
        <v>871</v>
      </c>
      <c r="B4010" s="1">
        <v>40236</v>
      </c>
      <c r="C4010" s="2" t="s">
        <v>34</v>
      </c>
      <c r="D4010">
        <v>6272</v>
      </c>
      <c r="E4010">
        <v>33</v>
      </c>
      <c r="F4010">
        <v>497.4</v>
      </c>
      <c r="G4010">
        <v>0.05</v>
      </c>
      <c r="H4010" s="2" t="s">
        <v>25</v>
      </c>
      <c r="I4010">
        <v>37.9</v>
      </c>
      <c r="J4010">
        <v>14.98</v>
      </c>
      <c r="K4010">
        <v>8.99</v>
      </c>
      <c r="L4010" s="2" t="s">
        <v>1916</v>
      </c>
      <c r="M4010" s="2" t="s">
        <v>1818</v>
      </c>
      <c r="N4010" s="2" t="s">
        <v>545</v>
      </c>
      <c r="O4010" s="2" t="s">
        <v>42</v>
      </c>
      <c r="P4010" s="2" t="s">
        <v>73</v>
      </c>
      <c r="Q4010" s="2" t="s">
        <v>74</v>
      </c>
      <c r="R4010" s="2" t="s">
        <v>571</v>
      </c>
      <c r="S4010" s="2" t="s">
        <v>106</v>
      </c>
      <c r="T4010">
        <v>0.39</v>
      </c>
      <c r="U4010" s="1">
        <v>40238</v>
      </c>
      <c r="V4010">
        <v>2010</v>
      </c>
      <c r="W4010" s="2" t="s">
        <v>65</v>
      </c>
      <c r="X4010">
        <v>2</v>
      </c>
      <c r="Y4010">
        <v>7.6196220345798149E-2</v>
      </c>
    </row>
    <row r="4011" spans="1:25" x14ac:dyDescent="0.45">
      <c r="A4011">
        <v>904</v>
      </c>
      <c r="B4011" s="1">
        <v>40921</v>
      </c>
      <c r="C4011" s="2" t="s">
        <v>34</v>
      </c>
      <c r="D4011">
        <v>6501</v>
      </c>
      <c r="E4011">
        <v>35</v>
      </c>
      <c r="F4011">
        <v>236.99</v>
      </c>
      <c r="G4011">
        <v>0.06</v>
      </c>
      <c r="H4011" s="2" t="s">
        <v>25</v>
      </c>
      <c r="I4011">
        <v>-95.79</v>
      </c>
      <c r="J4011">
        <v>6.48</v>
      </c>
      <c r="K4011">
        <v>6.74</v>
      </c>
      <c r="L4011" s="2" t="s">
        <v>1917</v>
      </c>
      <c r="M4011" s="2" t="s">
        <v>1818</v>
      </c>
      <c r="N4011" s="2" t="s">
        <v>545</v>
      </c>
      <c r="O4011" s="2" t="s">
        <v>42</v>
      </c>
      <c r="P4011" s="2" t="s">
        <v>29</v>
      </c>
      <c r="Q4011" s="2" t="s">
        <v>63</v>
      </c>
      <c r="R4011" s="2" t="s">
        <v>1652</v>
      </c>
      <c r="S4011" s="2" t="s">
        <v>46</v>
      </c>
      <c r="T4011">
        <v>0.37</v>
      </c>
      <c r="U4011" s="1">
        <v>40923</v>
      </c>
      <c r="V4011">
        <v>2012</v>
      </c>
      <c r="W4011" s="2" t="s">
        <v>107</v>
      </c>
      <c r="X4011">
        <v>1</v>
      </c>
      <c r="Y4011">
        <v>-0.40419426980041351</v>
      </c>
    </row>
    <row r="4012" spans="1:25" x14ac:dyDescent="0.45">
      <c r="A4012">
        <v>908</v>
      </c>
      <c r="B4012" s="1">
        <v>41239</v>
      </c>
      <c r="C4012" s="2" t="s">
        <v>66</v>
      </c>
      <c r="D4012">
        <v>6529</v>
      </c>
      <c r="E4012">
        <v>35</v>
      </c>
      <c r="F4012">
        <v>89.71</v>
      </c>
      <c r="G4012">
        <v>0.04</v>
      </c>
      <c r="H4012" s="2" t="s">
        <v>25</v>
      </c>
      <c r="I4012">
        <v>20.71</v>
      </c>
      <c r="J4012">
        <v>2.62</v>
      </c>
      <c r="K4012">
        <v>0.8</v>
      </c>
      <c r="L4012" s="2" t="s">
        <v>1175</v>
      </c>
      <c r="M4012" s="2" t="s">
        <v>1818</v>
      </c>
      <c r="N4012" s="2" t="s">
        <v>545</v>
      </c>
      <c r="O4012" s="2" t="s">
        <v>28</v>
      </c>
      <c r="P4012" s="2" t="s">
        <v>29</v>
      </c>
      <c r="Q4012" s="2" t="s">
        <v>272</v>
      </c>
      <c r="R4012" s="2" t="s">
        <v>706</v>
      </c>
      <c r="S4012" s="2" t="s">
        <v>76</v>
      </c>
      <c r="T4012">
        <v>0.39</v>
      </c>
      <c r="U4012" s="1">
        <v>41241</v>
      </c>
      <c r="V4012">
        <v>2012</v>
      </c>
      <c r="W4012" s="2" t="s">
        <v>69</v>
      </c>
      <c r="X4012">
        <v>11</v>
      </c>
      <c r="Y4012">
        <v>0.23085497714858993</v>
      </c>
    </row>
    <row r="4013" spans="1:25" x14ac:dyDescent="0.45">
      <c r="A4013">
        <v>994</v>
      </c>
      <c r="B4013" s="1">
        <v>40587</v>
      </c>
      <c r="C4013" s="2" t="s">
        <v>66</v>
      </c>
      <c r="D4013">
        <v>7171</v>
      </c>
      <c r="E4013">
        <v>28</v>
      </c>
      <c r="F4013">
        <v>1703.8505</v>
      </c>
      <c r="G4013">
        <v>0</v>
      </c>
      <c r="H4013" s="2" t="s">
        <v>25</v>
      </c>
      <c r="I4013">
        <v>316.06</v>
      </c>
      <c r="J4013">
        <v>65.989999999999995</v>
      </c>
      <c r="K4013">
        <v>8.99</v>
      </c>
      <c r="L4013" s="2" t="s">
        <v>1918</v>
      </c>
      <c r="M4013" s="2" t="s">
        <v>1818</v>
      </c>
      <c r="N4013" s="2" t="s">
        <v>545</v>
      </c>
      <c r="O4013" s="2" t="s">
        <v>37</v>
      </c>
      <c r="P4013" s="2" t="s">
        <v>43</v>
      </c>
      <c r="Q4013" s="2" t="s">
        <v>44</v>
      </c>
      <c r="R4013" s="2" t="s">
        <v>349</v>
      </c>
      <c r="S4013" s="2" t="s">
        <v>46</v>
      </c>
      <c r="T4013">
        <v>0.57999999999999996</v>
      </c>
      <c r="U4013" s="1">
        <v>40589</v>
      </c>
      <c r="V4013">
        <v>2011</v>
      </c>
      <c r="W4013" s="2" t="s">
        <v>65</v>
      </c>
      <c r="X4013">
        <v>2</v>
      </c>
      <c r="Y4013">
        <v>0.18549749523212278</v>
      </c>
    </row>
    <row r="4014" spans="1:25" x14ac:dyDescent="0.45">
      <c r="A4014">
        <v>1058</v>
      </c>
      <c r="B4014" s="1">
        <v>39835</v>
      </c>
      <c r="C4014" s="2" t="s">
        <v>81</v>
      </c>
      <c r="D4014">
        <v>7815</v>
      </c>
      <c r="E4014">
        <v>6</v>
      </c>
      <c r="F4014">
        <v>187.37</v>
      </c>
      <c r="G4014">
        <v>0.09</v>
      </c>
      <c r="H4014" s="2" t="s">
        <v>25</v>
      </c>
      <c r="I4014">
        <v>-125.96</v>
      </c>
      <c r="J4014">
        <v>32.979999999999997</v>
      </c>
      <c r="K4014">
        <v>5.5</v>
      </c>
      <c r="L4014" s="2" t="s">
        <v>1919</v>
      </c>
      <c r="M4014" s="2" t="s">
        <v>1818</v>
      </c>
      <c r="N4014" s="2" t="s">
        <v>545</v>
      </c>
      <c r="O4014" s="2" t="s">
        <v>62</v>
      </c>
      <c r="P4014" s="2" t="s">
        <v>43</v>
      </c>
      <c r="Q4014" s="2" t="s">
        <v>104</v>
      </c>
      <c r="R4014" s="2" t="s">
        <v>549</v>
      </c>
      <c r="S4014" s="2" t="s">
        <v>46</v>
      </c>
      <c r="T4014">
        <v>0.75</v>
      </c>
      <c r="U4014" s="1">
        <v>39836</v>
      </c>
      <c r="V4014">
        <v>2009</v>
      </c>
      <c r="W4014" s="2" t="s">
        <v>107</v>
      </c>
      <c r="X4014">
        <v>1</v>
      </c>
      <c r="Y4014">
        <v>-0.67225276191492767</v>
      </c>
    </row>
    <row r="4015" spans="1:25" x14ac:dyDescent="0.45">
      <c r="A4015">
        <v>1360</v>
      </c>
      <c r="B4015" s="1">
        <v>40677</v>
      </c>
      <c r="C4015" s="2" t="s">
        <v>24</v>
      </c>
      <c r="D4015">
        <v>9921</v>
      </c>
      <c r="E4015">
        <v>23</v>
      </c>
      <c r="F4015">
        <v>356.09</v>
      </c>
      <c r="G4015">
        <v>0.05</v>
      </c>
      <c r="H4015" s="2" t="s">
        <v>25</v>
      </c>
      <c r="I4015">
        <v>155.82</v>
      </c>
      <c r="J4015">
        <v>15.67</v>
      </c>
      <c r="K4015">
        <v>1.39</v>
      </c>
      <c r="L4015" s="2" t="s">
        <v>1919</v>
      </c>
      <c r="M4015" s="2" t="s">
        <v>1818</v>
      </c>
      <c r="N4015" s="2" t="s">
        <v>545</v>
      </c>
      <c r="O4015" s="2" t="s">
        <v>62</v>
      </c>
      <c r="P4015" s="2" t="s">
        <v>29</v>
      </c>
      <c r="Q4015" s="2" t="s">
        <v>79</v>
      </c>
      <c r="R4015" s="2" t="s">
        <v>158</v>
      </c>
      <c r="S4015" s="2" t="s">
        <v>46</v>
      </c>
      <c r="T4015">
        <v>0.38</v>
      </c>
      <c r="U4015" s="1">
        <v>40677</v>
      </c>
      <c r="V4015">
        <v>2011</v>
      </c>
      <c r="W4015" s="2" t="s">
        <v>77</v>
      </c>
      <c r="X4015">
        <v>5</v>
      </c>
      <c r="Y4015">
        <v>0.4375860035384313</v>
      </c>
    </row>
    <row r="4016" spans="1:25" x14ac:dyDescent="0.45">
      <c r="A4016">
        <v>1386</v>
      </c>
      <c r="B4016" s="1">
        <v>40918</v>
      </c>
      <c r="C4016" s="2" t="s">
        <v>34</v>
      </c>
      <c r="D4016">
        <v>10053</v>
      </c>
      <c r="E4016">
        <v>31</v>
      </c>
      <c r="F4016">
        <v>162.58000000000001</v>
      </c>
      <c r="G4016">
        <v>0</v>
      </c>
      <c r="H4016" s="2" t="s">
        <v>25</v>
      </c>
      <c r="I4016">
        <v>-109.86</v>
      </c>
      <c r="J4016">
        <v>4.8899999999999997</v>
      </c>
      <c r="K4016">
        <v>4.93</v>
      </c>
      <c r="L4016" s="2" t="s">
        <v>1800</v>
      </c>
      <c r="M4016" s="2" t="s">
        <v>1818</v>
      </c>
      <c r="N4016" s="2" t="s">
        <v>545</v>
      </c>
      <c r="O4016" s="2" t="s">
        <v>28</v>
      </c>
      <c r="P4016" s="2" t="s">
        <v>43</v>
      </c>
      <c r="Q4016" s="2" t="s">
        <v>104</v>
      </c>
      <c r="R4016" s="2" t="s">
        <v>828</v>
      </c>
      <c r="S4016" s="2" t="s">
        <v>106</v>
      </c>
      <c r="T4016">
        <v>0.66</v>
      </c>
      <c r="U4016" s="1">
        <v>40921</v>
      </c>
      <c r="V4016">
        <v>2012</v>
      </c>
      <c r="W4016" s="2" t="s">
        <v>107</v>
      </c>
      <c r="X4016">
        <v>1</v>
      </c>
      <c r="Y4016">
        <v>-0.675728871939968</v>
      </c>
    </row>
    <row r="4017" spans="1:25" x14ac:dyDescent="0.45">
      <c r="A4017">
        <v>1422</v>
      </c>
      <c r="B4017" s="1">
        <v>40138</v>
      </c>
      <c r="C4017" s="2" t="s">
        <v>24</v>
      </c>
      <c r="D4017">
        <v>10309</v>
      </c>
      <c r="E4017">
        <v>23</v>
      </c>
      <c r="F4017">
        <v>496.15</v>
      </c>
      <c r="G4017">
        <v>0.03</v>
      </c>
      <c r="H4017" s="2" t="s">
        <v>25</v>
      </c>
      <c r="I4017">
        <v>213.38</v>
      </c>
      <c r="J4017">
        <v>20.98</v>
      </c>
      <c r="K4017">
        <v>1.49</v>
      </c>
      <c r="L4017" s="2" t="s">
        <v>1920</v>
      </c>
      <c r="M4017" s="2" t="s">
        <v>1818</v>
      </c>
      <c r="N4017" s="2" t="s">
        <v>545</v>
      </c>
      <c r="O4017" s="2" t="s">
        <v>28</v>
      </c>
      <c r="P4017" s="2" t="s">
        <v>29</v>
      </c>
      <c r="Q4017" s="2" t="s">
        <v>54</v>
      </c>
      <c r="R4017" s="2" t="s">
        <v>526</v>
      </c>
      <c r="S4017" s="2" t="s">
        <v>46</v>
      </c>
      <c r="T4017">
        <v>0.35</v>
      </c>
      <c r="U4017" s="1">
        <v>40138</v>
      </c>
      <c r="V4017">
        <v>2009</v>
      </c>
      <c r="W4017" s="2" t="s">
        <v>69</v>
      </c>
      <c r="X4017">
        <v>11</v>
      </c>
      <c r="Y4017">
        <v>0.43007155094225535</v>
      </c>
    </row>
    <row r="4018" spans="1:25" x14ac:dyDescent="0.45">
      <c r="A4018">
        <v>1517</v>
      </c>
      <c r="B4018" s="1">
        <v>39904</v>
      </c>
      <c r="C4018" s="2" t="s">
        <v>81</v>
      </c>
      <c r="D4018">
        <v>10978</v>
      </c>
      <c r="E4018">
        <v>9</v>
      </c>
      <c r="F4018">
        <v>566.53</v>
      </c>
      <c r="G4018">
        <v>0.06</v>
      </c>
      <c r="H4018" s="2" t="s">
        <v>35</v>
      </c>
      <c r="I4018">
        <v>-209.6</v>
      </c>
      <c r="J4018">
        <v>60.98</v>
      </c>
      <c r="K4018">
        <v>30</v>
      </c>
      <c r="L4018" s="2" t="s">
        <v>1913</v>
      </c>
      <c r="M4018" s="2" t="s">
        <v>1818</v>
      </c>
      <c r="N4018" s="2" t="s">
        <v>545</v>
      </c>
      <c r="O4018" s="2" t="s">
        <v>28</v>
      </c>
      <c r="P4018" s="2" t="s">
        <v>73</v>
      </c>
      <c r="Q4018" s="2" t="s">
        <v>114</v>
      </c>
      <c r="R4018" s="2" t="s">
        <v>818</v>
      </c>
      <c r="S4018" s="2" t="s">
        <v>40</v>
      </c>
      <c r="T4018">
        <v>0.7</v>
      </c>
      <c r="U4018" s="1">
        <v>39905</v>
      </c>
      <c r="V4018">
        <v>2009</v>
      </c>
      <c r="W4018" s="2" t="s">
        <v>88</v>
      </c>
      <c r="X4018">
        <v>4</v>
      </c>
      <c r="Y4018">
        <v>-0.36997158138139197</v>
      </c>
    </row>
    <row r="4019" spans="1:25" x14ac:dyDescent="0.45">
      <c r="A4019">
        <v>1518</v>
      </c>
      <c r="B4019" s="1">
        <v>40820</v>
      </c>
      <c r="C4019" s="2" t="s">
        <v>66</v>
      </c>
      <c r="D4019">
        <v>10979</v>
      </c>
      <c r="E4019">
        <v>15</v>
      </c>
      <c r="F4019">
        <v>486.43</v>
      </c>
      <c r="G4019">
        <v>0</v>
      </c>
      <c r="H4019" s="2" t="s">
        <v>25</v>
      </c>
      <c r="I4019">
        <v>285.35000000000002</v>
      </c>
      <c r="J4019">
        <v>30.93</v>
      </c>
      <c r="K4019">
        <v>3.92</v>
      </c>
      <c r="L4019" s="2" t="s">
        <v>1919</v>
      </c>
      <c r="M4019" s="2" t="s">
        <v>1818</v>
      </c>
      <c r="N4019" s="2" t="s">
        <v>545</v>
      </c>
      <c r="O4019" s="2" t="s">
        <v>28</v>
      </c>
      <c r="P4019" s="2" t="s">
        <v>73</v>
      </c>
      <c r="Q4019" s="2" t="s">
        <v>74</v>
      </c>
      <c r="R4019" s="2" t="s">
        <v>783</v>
      </c>
      <c r="S4019" s="2" t="s">
        <v>106</v>
      </c>
      <c r="T4019">
        <v>0.44</v>
      </c>
      <c r="U4019" s="1">
        <v>40822</v>
      </c>
      <c r="V4019">
        <v>2011</v>
      </c>
      <c r="W4019" s="2" t="s">
        <v>33</v>
      </c>
      <c r="X4019">
        <v>10</v>
      </c>
      <c r="Y4019">
        <v>0.5866208909812306</v>
      </c>
    </row>
    <row r="4020" spans="1:25" x14ac:dyDescent="0.45">
      <c r="A4020">
        <v>1540</v>
      </c>
      <c r="B4020" s="1">
        <v>41137</v>
      </c>
      <c r="C4020" s="2" t="s">
        <v>48</v>
      </c>
      <c r="D4020">
        <v>11108</v>
      </c>
      <c r="E4020">
        <v>20</v>
      </c>
      <c r="F4020">
        <v>131.71</v>
      </c>
      <c r="G4020">
        <v>0.1</v>
      </c>
      <c r="H4020" s="2" t="s">
        <v>25</v>
      </c>
      <c r="I4020">
        <v>-44</v>
      </c>
      <c r="J4020">
        <v>6.48</v>
      </c>
      <c r="K4020">
        <v>5.74</v>
      </c>
      <c r="L4020" s="2" t="s">
        <v>1175</v>
      </c>
      <c r="M4020" s="2" t="s">
        <v>1818</v>
      </c>
      <c r="N4020" s="2" t="s">
        <v>545</v>
      </c>
      <c r="O4020" s="2" t="s">
        <v>28</v>
      </c>
      <c r="P4020" s="2" t="s">
        <v>29</v>
      </c>
      <c r="Q4020" s="2" t="s">
        <v>63</v>
      </c>
      <c r="R4020" s="2" t="s">
        <v>573</v>
      </c>
      <c r="S4020" s="2" t="s">
        <v>46</v>
      </c>
      <c r="T4020">
        <v>0.37</v>
      </c>
      <c r="U4020" s="1">
        <v>41139</v>
      </c>
      <c r="V4020">
        <v>2012</v>
      </c>
      <c r="W4020" s="2" t="s">
        <v>52</v>
      </c>
      <c r="X4020">
        <v>8</v>
      </c>
      <c r="Y4020">
        <v>-0.33406726900007588</v>
      </c>
    </row>
    <row r="4021" spans="1:25" x14ac:dyDescent="0.45">
      <c r="A4021">
        <v>1670</v>
      </c>
      <c r="B4021" s="1">
        <v>40213</v>
      </c>
      <c r="C4021" s="2" t="s">
        <v>81</v>
      </c>
      <c r="D4021">
        <v>12067</v>
      </c>
      <c r="E4021">
        <v>45</v>
      </c>
      <c r="F4021">
        <v>271.06</v>
      </c>
      <c r="G4021">
        <v>0</v>
      </c>
      <c r="H4021" s="2" t="s">
        <v>25</v>
      </c>
      <c r="I4021">
        <v>-76.599999999999994</v>
      </c>
      <c r="J4021">
        <v>5.74</v>
      </c>
      <c r="K4021">
        <v>5.01</v>
      </c>
      <c r="L4021" s="2" t="s">
        <v>1913</v>
      </c>
      <c r="M4021" s="2" t="s">
        <v>1818</v>
      </c>
      <c r="N4021" s="2" t="s">
        <v>545</v>
      </c>
      <c r="O4021" s="2" t="s">
        <v>28</v>
      </c>
      <c r="P4021" s="2" t="s">
        <v>29</v>
      </c>
      <c r="Q4021" s="2" t="s">
        <v>54</v>
      </c>
      <c r="R4021" s="2" t="s">
        <v>304</v>
      </c>
      <c r="S4021" s="2" t="s">
        <v>46</v>
      </c>
      <c r="T4021">
        <v>0.39</v>
      </c>
      <c r="U4021" s="1">
        <v>40213</v>
      </c>
      <c r="V4021">
        <v>2010</v>
      </c>
      <c r="W4021" s="2" t="s">
        <v>65</v>
      </c>
      <c r="X4021">
        <v>2</v>
      </c>
      <c r="Y4021">
        <v>-0.28259425957352613</v>
      </c>
    </row>
    <row r="4022" spans="1:25" x14ac:dyDescent="0.45">
      <c r="A4022">
        <v>1788</v>
      </c>
      <c r="B4022" s="1">
        <v>41054</v>
      </c>
      <c r="C4022" s="2" t="s">
        <v>66</v>
      </c>
      <c r="D4022">
        <v>12804</v>
      </c>
      <c r="E4022">
        <v>21</v>
      </c>
      <c r="F4022">
        <v>69.06</v>
      </c>
      <c r="G4022">
        <v>0</v>
      </c>
      <c r="H4022" s="2" t="s">
        <v>25</v>
      </c>
      <c r="I4022">
        <v>28.47</v>
      </c>
      <c r="J4022">
        <v>3.08</v>
      </c>
      <c r="K4022">
        <v>0.5</v>
      </c>
      <c r="L4022" s="2" t="s">
        <v>1712</v>
      </c>
      <c r="M4022" s="2" t="s">
        <v>1818</v>
      </c>
      <c r="N4022" s="2" t="s">
        <v>545</v>
      </c>
      <c r="O4022" s="2" t="s">
        <v>62</v>
      </c>
      <c r="P4022" s="2" t="s">
        <v>29</v>
      </c>
      <c r="Q4022" s="2" t="s">
        <v>89</v>
      </c>
      <c r="R4022" s="2" t="s">
        <v>447</v>
      </c>
      <c r="S4022" s="2" t="s">
        <v>46</v>
      </c>
      <c r="T4022">
        <v>0.37</v>
      </c>
      <c r="U4022" s="1">
        <v>41057</v>
      </c>
      <c r="V4022">
        <v>2012</v>
      </c>
      <c r="W4022" s="2" t="s">
        <v>77</v>
      </c>
      <c r="X4022">
        <v>5</v>
      </c>
      <c r="Y4022">
        <v>0.41225021720243266</v>
      </c>
    </row>
    <row r="4023" spans="1:25" x14ac:dyDescent="0.45">
      <c r="A4023">
        <v>1892</v>
      </c>
      <c r="B4023" s="1">
        <v>41150</v>
      </c>
      <c r="C4023" s="2" t="s">
        <v>81</v>
      </c>
      <c r="D4023">
        <v>13575</v>
      </c>
      <c r="E4023">
        <v>15</v>
      </c>
      <c r="F4023">
        <v>106.1</v>
      </c>
      <c r="G4023">
        <v>0.09</v>
      </c>
      <c r="H4023" s="2" t="s">
        <v>57</v>
      </c>
      <c r="I4023">
        <v>-65.67</v>
      </c>
      <c r="J4023">
        <v>6.48</v>
      </c>
      <c r="K4023">
        <v>8.19</v>
      </c>
      <c r="L4023" s="2" t="s">
        <v>1175</v>
      </c>
      <c r="M4023" s="2" t="s">
        <v>1818</v>
      </c>
      <c r="N4023" s="2" t="s">
        <v>545</v>
      </c>
      <c r="O4023" s="2" t="s">
        <v>28</v>
      </c>
      <c r="P4023" s="2" t="s">
        <v>29</v>
      </c>
      <c r="Q4023" s="2" t="s">
        <v>63</v>
      </c>
      <c r="R4023" s="2" t="s">
        <v>1028</v>
      </c>
      <c r="S4023" s="2" t="s">
        <v>46</v>
      </c>
      <c r="T4023">
        <v>0.37</v>
      </c>
      <c r="U4023" s="1">
        <v>41153</v>
      </c>
      <c r="V4023">
        <v>2012</v>
      </c>
      <c r="W4023" s="2" t="s">
        <v>52</v>
      </c>
      <c r="X4023">
        <v>8</v>
      </c>
      <c r="Y4023">
        <v>-0.61894439208294072</v>
      </c>
    </row>
    <row r="4024" spans="1:25" x14ac:dyDescent="0.45">
      <c r="A4024">
        <v>1907</v>
      </c>
      <c r="B4024" s="1">
        <v>39934</v>
      </c>
      <c r="C4024" s="2" t="s">
        <v>81</v>
      </c>
      <c r="D4024">
        <v>13635</v>
      </c>
      <c r="E4024">
        <v>28</v>
      </c>
      <c r="F4024">
        <v>149</v>
      </c>
      <c r="G4024">
        <v>0.06</v>
      </c>
      <c r="H4024" s="2" t="s">
        <v>25</v>
      </c>
      <c r="I4024">
        <v>-119.48</v>
      </c>
      <c r="J4024">
        <v>4.9800000000000004</v>
      </c>
      <c r="K4024">
        <v>7.44</v>
      </c>
      <c r="L4024" s="2" t="s">
        <v>1916</v>
      </c>
      <c r="M4024" s="2" t="s">
        <v>1818</v>
      </c>
      <c r="N4024" s="2" t="s">
        <v>545</v>
      </c>
      <c r="O4024" s="2" t="s">
        <v>62</v>
      </c>
      <c r="P4024" s="2" t="s">
        <v>29</v>
      </c>
      <c r="Q4024" s="2" t="s">
        <v>63</v>
      </c>
      <c r="R4024" s="2" t="s">
        <v>1167</v>
      </c>
      <c r="S4024" s="2" t="s">
        <v>46</v>
      </c>
      <c r="T4024">
        <v>0.36</v>
      </c>
      <c r="U4024" s="1">
        <v>39935</v>
      </c>
      <c r="V4024">
        <v>2009</v>
      </c>
      <c r="W4024" s="2" t="s">
        <v>77</v>
      </c>
      <c r="X4024">
        <v>5</v>
      </c>
      <c r="Y4024">
        <v>-0.80187919463087254</v>
      </c>
    </row>
    <row r="4025" spans="1:25" x14ac:dyDescent="0.45">
      <c r="A4025">
        <v>1998</v>
      </c>
      <c r="B4025" s="1">
        <v>40220</v>
      </c>
      <c r="C4025" s="2" t="s">
        <v>81</v>
      </c>
      <c r="D4025">
        <v>14245</v>
      </c>
      <c r="E4025">
        <v>17</v>
      </c>
      <c r="F4025">
        <v>454.09</v>
      </c>
      <c r="G4025">
        <v>0.1</v>
      </c>
      <c r="H4025" s="2" t="s">
        <v>25</v>
      </c>
      <c r="I4025">
        <v>29.7</v>
      </c>
      <c r="J4025">
        <v>28.15</v>
      </c>
      <c r="K4025">
        <v>6.17</v>
      </c>
      <c r="L4025" s="2" t="s">
        <v>1921</v>
      </c>
      <c r="M4025" s="2" t="s">
        <v>1818</v>
      </c>
      <c r="N4025" s="2" t="s">
        <v>545</v>
      </c>
      <c r="O4025" s="2" t="s">
        <v>28</v>
      </c>
      <c r="P4025" s="2" t="s">
        <v>29</v>
      </c>
      <c r="Q4025" s="2" t="s">
        <v>94</v>
      </c>
      <c r="R4025" s="2" t="s">
        <v>1644</v>
      </c>
      <c r="S4025" s="2" t="s">
        <v>106</v>
      </c>
      <c r="T4025">
        <v>0.55000000000000004</v>
      </c>
      <c r="U4025" s="1">
        <v>40221</v>
      </c>
      <c r="V4025">
        <v>2010</v>
      </c>
      <c r="W4025" s="2" t="s">
        <v>65</v>
      </c>
      <c r="X4025">
        <v>2</v>
      </c>
      <c r="Y4025">
        <v>6.5405536347420121E-2</v>
      </c>
    </row>
    <row r="4026" spans="1:25" x14ac:dyDescent="0.45">
      <c r="A4026">
        <v>2203</v>
      </c>
      <c r="B4026" s="1">
        <v>40113</v>
      </c>
      <c r="C4026" s="2" t="s">
        <v>48</v>
      </c>
      <c r="D4026">
        <v>15904</v>
      </c>
      <c r="E4026">
        <v>39</v>
      </c>
      <c r="F4026">
        <v>124.01</v>
      </c>
      <c r="G4026">
        <v>0.08</v>
      </c>
      <c r="H4026" s="2" t="s">
        <v>25</v>
      </c>
      <c r="I4026">
        <v>-109.02</v>
      </c>
      <c r="J4026">
        <v>3.28</v>
      </c>
      <c r="K4026">
        <v>3.97</v>
      </c>
      <c r="L4026" s="2" t="s">
        <v>1920</v>
      </c>
      <c r="M4026" s="2" t="s">
        <v>1818</v>
      </c>
      <c r="N4026" s="2" t="s">
        <v>545</v>
      </c>
      <c r="O4026" s="2" t="s">
        <v>28</v>
      </c>
      <c r="P4026" s="2" t="s">
        <v>29</v>
      </c>
      <c r="Q4026" s="2" t="s">
        <v>94</v>
      </c>
      <c r="R4026" s="2" t="s">
        <v>768</v>
      </c>
      <c r="S4026" s="2" t="s">
        <v>76</v>
      </c>
      <c r="T4026">
        <v>0.56000000000000005</v>
      </c>
      <c r="U4026" s="1">
        <v>40114</v>
      </c>
      <c r="V4026">
        <v>2009</v>
      </c>
      <c r="W4026" s="2" t="s">
        <v>33</v>
      </c>
      <c r="X4026">
        <v>10</v>
      </c>
      <c r="Y4026">
        <v>-0.87912265139908063</v>
      </c>
    </row>
    <row r="4027" spans="1:25" x14ac:dyDescent="0.45">
      <c r="A4027">
        <v>2279</v>
      </c>
      <c r="B4027" s="1">
        <v>40825</v>
      </c>
      <c r="C4027" s="2" t="s">
        <v>81</v>
      </c>
      <c r="D4027">
        <v>16422</v>
      </c>
      <c r="E4027">
        <v>40</v>
      </c>
      <c r="F4027">
        <v>272.01</v>
      </c>
      <c r="G4027">
        <v>0.01</v>
      </c>
      <c r="H4027" s="2" t="s">
        <v>25</v>
      </c>
      <c r="I4027">
        <v>-42.45</v>
      </c>
      <c r="J4027">
        <v>6.48</v>
      </c>
      <c r="K4027">
        <v>5.14</v>
      </c>
      <c r="L4027" s="2" t="s">
        <v>1922</v>
      </c>
      <c r="M4027" s="2" t="s">
        <v>1818</v>
      </c>
      <c r="N4027" s="2" t="s">
        <v>545</v>
      </c>
      <c r="O4027" s="2" t="s">
        <v>28</v>
      </c>
      <c r="P4027" s="2" t="s">
        <v>29</v>
      </c>
      <c r="Q4027" s="2" t="s">
        <v>63</v>
      </c>
      <c r="R4027" s="2" t="s">
        <v>1012</v>
      </c>
      <c r="S4027" s="2" t="s">
        <v>46</v>
      </c>
      <c r="T4027">
        <v>0.37</v>
      </c>
      <c r="U4027" s="1">
        <v>40826</v>
      </c>
      <c r="V4027">
        <v>2011</v>
      </c>
      <c r="W4027" s="2" t="s">
        <v>33</v>
      </c>
      <c r="X4027">
        <v>10</v>
      </c>
      <c r="Y4027">
        <v>-0.15606043895445021</v>
      </c>
    </row>
    <row r="4028" spans="1:25" x14ac:dyDescent="0.45">
      <c r="A4028">
        <v>2394</v>
      </c>
      <c r="B4028" s="1">
        <v>40757</v>
      </c>
      <c r="C4028" s="2" t="s">
        <v>81</v>
      </c>
      <c r="D4028">
        <v>17345</v>
      </c>
      <c r="E4028">
        <v>23</v>
      </c>
      <c r="F4028">
        <v>195.61</v>
      </c>
      <c r="G4028">
        <v>0</v>
      </c>
      <c r="H4028" s="2" t="s">
        <v>25</v>
      </c>
      <c r="I4028">
        <v>-17.02</v>
      </c>
      <c r="J4028">
        <v>7.64</v>
      </c>
      <c r="K4028">
        <v>5.83</v>
      </c>
      <c r="L4028" s="2" t="s">
        <v>1175</v>
      </c>
      <c r="M4028" s="2" t="s">
        <v>1818</v>
      </c>
      <c r="N4028" s="2" t="s">
        <v>545</v>
      </c>
      <c r="O4028" s="2" t="s">
        <v>28</v>
      </c>
      <c r="P4028" s="2" t="s">
        <v>29</v>
      </c>
      <c r="Q4028" s="2" t="s">
        <v>63</v>
      </c>
      <c r="R4028" s="2" t="s">
        <v>310</v>
      </c>
      <c r="S4028" s="2" t="s">
        <v>76</v>
      </c>
      <c r="T4028">
        <v>0.36</v>
      </c>
      <c r="U4028" s="1">
        <v>40759</v>
      </c>
      <c r="V4028">
        <v>2011</v>
      </c>
      <c r="W4028" s="2" t="s">
        <v>52</v>
      </c>
      <c r="X4028">
        <v>8</v>
      </c>
      <c r="Y4028">
        <v>-8.7009866571238687E-2</v>
      </c>
    </row>
    <row r="4029" spans="1:25" x14ac:dyDescent="0.45">
      <c r="A4029">
        <v>2504</v>
      </c>
      <c r="B4029" s="1">
        <v>41000</v>
      </c>
      <c r="C4029" s="2" t="s">
        <v>48</v>
      </c>
      <c r="D4029">
        <v>18208</v>
      </c>
      <c r="E4029">
        <v>34</v>
      </c>
      <c r="F4029">
        <v>197.45</v>
      </c>
      <c r="G4029">
        <v>0.06</v>
      </c>
      <c r="H4029" s="2" t="s">
        <v>25</v>
      </c>
      <c r="I4029">
        <v>65.44</v>
      </c>
      <c r="J4029">
        <v>5.68</v>
      </c>
      <c r="K4029">
        <v>1.39</v>
      </c>
      <c r="L4029" s="2" t="s">
        <v>1912</v>
      </c>
      <c r="M4029" s="2" t="s">
        <v>1818</v>
      </c>
      <c r="N4029" s="2" t="s">
        <v>545</v>
      </c>
      <c r="O4029" s="2" t="s">
        <v>42</v>
      </c>
      <c r="P4029" s="2" t="s">
        <v>29</v>
      </c>
      <c r="Q4029" s="2" t="s">
        <v>79</v>
      </c>
      <c r="R4029" s="2" t="s">
        <v>504</v>
      </c>
      <c r="S4029" s="2" t="s">
        <v>46</v>
      </c>
      <c r="T4029">
        <v>0.38</v>
      </c>
      <c r="U4029" s="1">
        <v>41002</v>
      </c>
      <c r="V4029">
        <v>2012</v>
      </c>
      <c r="W4029" s="2" t="s">
        <v>88</v>
      </c>
      <c r="X4029">
        <v>4</v>
      </c>
      <c r="Y4029">
        <v>0.33142567738668016</v>
      </c>
    </row>
    <row r="4030" spans="1:25" x14ac:dyDescent="0.45">
      <c r="A4030">
        <v>2556</v>
      </c>
      <c r="B4030" s="1">
        <v>40950</v>
      </c>
      <c r="C4030" s="2" t="s">
        <v>66</v>
      </c>
      <c r="D4030">
        <v>18500</v>
      </c>
      <c r="E4030">
        <v>44</v>
      </c>
      <c r="F4030">
        <v>2507.79</v>
      </c>
      <c r="G4030">
        <v>0.08</v>
      </c>
      <c r="H4030" s="2" t="s">
        <v>35</v>
      </c>
      <c r="I4030">
        <v>-779.81</v>
      </c>
      <c r="J4030">
        <v>58.14</v>
      </c>
      <c r="K4030">
        <v>36.61</v>
      </c>
      <c r="L4030" s="2" t="s">
        <v>1913</v>
      </c>
      <c r="M4030" s="2" t="s">
        <v>1818</v>
      </c>
      <c r="N4030" s="2" t="s">
        <v>545</v>
      </c>
      <c r="O4030" s="2" t="s">
        <v>28</v>
      </c>
      <c r="P4030" s="2" t="s">
        <v>73</v>
      </c>
      <c r="Q4030" s="2" t="s">
        <v>83</v>
      </c>
      <c r="R4030" s="2" t="s">
        <v>402</v>
      </c>
      <c r="S4030" s="2" t="s">
        <v>85</v>
      </c>
      <c r="T4030">
        <v>0.61</v>
      </c>
      <c r="U4030" s="1">
        <v>40951</v>
      </c>
      <c r="V4030">
        <v>2012</v>
      </c>
      <c r="W4030" s="2" t="s">
        <v>65</v>
      </c>
      <c r="X4030">
        <v>2</v>
      </c>
      <c r="Y4030">
        <v>-0.31095506402051204</v>
      </c>
    </row>
    <row r="4031" spans="1:25" x14ac:dyDescent="0.45">
      <c r="A4031">
        <v>2580</v>
      </c>
      <c r="B4031" s="1">
        <v>40447</v>
      </c>
      <c r="C4031" s="2" t="s">
        <v>66</v>
      </c>
      <c r="D4031">
        <v>18597</v>
      </c>
      <c r="E4031">
        <v>37</v>
      </c>
      <c r="F4031">
        <v>101.2</v>
      </c>
      <c r="G4031">
        <v>0.1</v>
      </c>
      <c r="H4031" s="2" t="s">
        <v>25</v>
      </c>
      <c r="I4031">
        <v>38.58</v>
      </c>
      <c r="J4031">
        <v>2.88</v>
      </c>
      <c r="K4031">
        <v>0.5</v>
      </c>
      <c r="L4031" s="2" t="s">
        <v>1918</v>
      </c>
      <c r="M4031" s="2" t="s">
        <v>1818</v>
      </c>
      <c r="N4031" s="2" t="s">
        <v>545</v>
      </c>
      <c r="O4031" s="2" t="s">
        <v>37</v>
      </c>
      <c r="P4031" s="2" t="s">
        <v>29</v>
      </c>
      <c r="Q4031" s="2" t="s">
        <v>89</v>
      </c>
      <c r="R4031" s="2" t="s">
        <v>992</v>
      </c>
      <c r="S4031" s="2" t="s">
        <v>46</v>
      </c>
      <c r="T4031">
        <v>0.36</v>
      </c>
      <c r="U4031" s="1">
        <v>40448</v>
      </c>
      <c r="V4031">
        <v>2010</v>
      </c>
      <c r="W4031" s="2" t="s">
        <v>112</v>
      </c>
      <c r="X4031">
        <v>9</v>
      </c>
      <c r="Y4031">
        <v>0.38122529644268771</v>
      </c>
    </row>
    <row r="4032" spans="1:25" x14ac:dyDescent="0.45">
      <c r="A4032">
        <v>2605</v>
      </c>
      <c r="B4032" s="1">
        <v>40533</v>
      </c>
      <c r="C4032" s="2" t="s">
        <v>24</v>
      </c>
      <c r="D4032">
        <v>18822</v>
      </c>
      <c r="E4032">
        <v>34</v>
      </c>
      <c r="F4032">
        <v>1950.0360000000001</v>
      </c>
      <c r="G4032">
        <v>0.03</v>
      </c>
      <c r="H4032" s="2" t="s">
        <v>25</v>
      </c>
      <c r="I4032">
        <v>361.89</v>
      </c>
      <c r="J4032">
        <v>65.989999999999995</v>
      </c>
      <c r="K4032">
        <v>8.99</v>
      </c>
      <c r="L4032" s="2" t="s">
        <v>1175</v>
      </c>
      <c r="M4032" s="2" t="s">
        <v>1818</v>
      </c>
      <c r="N4032" s="2" t="s">
        <v>545</v>
      </c>
      <c r="O4032" s="2" t="s">
        <v>28</v>
      </c>
      <c r="P4032" s="2" t="s">
        <v>43</v>
      </c>
      <c r="Q4032" s="2" t="s">
        <v>44</v>
      </c>
      <c r="R4032" s="2" t="s">
        <v>437</v>
      </c>
      <c r="S4032" s="2" t="s">
        <v>46</v>
      </c>
      <c r="T4032">
        <v>0.56000000000000005</v>
      </c>
      <c r="U4032" s="1">
        <v>40542</v>
      </c>
      <c r="V4032">
        <v>2010</v>
      </c>
      <c r="W4032" s="2" t="s">
        <v>100</v>
      </c>
      <c r="X4032">
        <v>12</v>
      </c>
      <c r="Y4032">
        <v>0.18558118927035192</v>
      </c>
    </row>
    <row r="4033" spans="1:25" x14ac:dyDescent="0.45">
      <c r="A4033">
        <v>2661</v>
      </c>
      <c r="B4033" s="1">
        <v>40006</v>
      </c>
      <c r="C4033" s="2" t="s">
        <v>24</v>
      </c>
      <c r="D4033">
        <v>19232</v>
      </c>
      <c r="E4033">
        <v>43</v>
      </c>
      <c r="F4033">
        <v>265.38</v>
      </c>
      <c r="G4033">
        <v>0.04</v>
      </c>
      <c r="H4033" s="2" t="s">
        <v>25</v>
      </c>
      <c r="I4033">
        <v>-107.59</v>
      </c>
      <c r="J4033">
        <v>6.24</v>
      </c>
      <c r="K4033">
        <v>5.22</v>
      </c>
      <c r="L4033" s="2" t="s">
        <v>1175</v>
      </c>
      <c r="M4033" s="2" t="s">
        <v>1818</v>
      </c>
      <c r="N4033" s="2" t="s">
        <v>545</v>
      </c>
      <c r="O4033" s="2" t="s">
        <v>28</v>
      </c>
      <c r="P4033" s="2" t="s">
        <v>73</v>
      </c>
      <c r="Q4033" s="2" t="s">
        <v>74</v>
      </c>
      <c r="R4033" s="2" t="s">
        <v>974</v>
      </c>
      <c r="S4033" s="2" t="s">
        <v>46</v>
      </c>
      <c r="T4033">
        <v>0.6</v>
      </c>
      <c r="U4033" s="1">
        <v>40011</v>
      </c>
      <c r="V4033">
        <v>2009</v>
      </c>
      <c r="W4033" s="2" t="s">
        <v>47</v>
      </c>
      <c r="X4033">
        <v>7</v>
      </c>
      <c r="Y4033">
        <v>-0.40541864496194141</v>
      </c>
    </row>
    <row r="4034" spans="1:25" x14ac:dyDescent="0.45">
      <c r="A4034">
        <v>2676</v>
      </c>
      <c r="B4034" s="1">
        <v>40729</v>
      </c>
      <c r="C4034" s="2" t="s">
        <v>34</v>
      </c>
      <c r="D4034">
        <v>19363</v>
      </c>
      <c r="E4034">
        <v>44</v>
      </c>
      <c r="F4034">
        <v>286.06</v>
      </c>
      <c r="G4034">
        <v>0.1</v>
      </c>
      <c r="H4034" s="2" t="s">
        <v>25</v>
      </c>
      <c r="I4034">
        <v>-85.09</v>
      </c>
      <c r="J4034">
        <v>6.68</v>
      </c>
      <c r="K4034">
        <v>5.66</v>
      </c>
      <c r="L4034" s="2" t="s">
        <v>1916</v>
      </c>
      <c r="M4034" s="2" t="s">
        <v>1818</v>
      </c>
      <c r="N4034" s="2" t="s">
        <v>545</v>
      </c>
      <c r="O4034" s="2" t="s">
        <v>62</v>
      </c>
      <c r="P4034" s="2" t="s">
        <v>29</v>
      </c>
      <c r="Q4034" s="2" t="s">
        <v>63</v>
      </c>
      <c r="R4034" s="2" t="s">
        <v>899</v>
      </c>
      <c r="S4034" s="2" t="s">
        <v>46</v>
      </c>
      <c r="T4034">
        <v>0.37</v>
      </c>
      <c r="U4034" s="1">
        <v>40730</v>
      </c>
      <c r="V4034">
        <v>2011</v>
      </c>
      <c r="W4034" s="2" t="s">
        <v>47</v>
      </c>
      <c r="X4034">
        <v>7</v>
      </c>
      <c r="Y4034">
        <v>-0.29745507935398169</v>
      </c>
    </row>
    <row r="4035" spans="1:25" x14ac:dyDescent="0.45">
      <c r="A4035">
        <v>2679</v>
      </c>
      <c r="B4035" s="1">
        <v>39923</v>
      </c>
      <c r="C4035" s="2" t="s">
        <v>34</v>
      </c>
      <c r="D4035">
        <v>19367</v>
      </c>
      <c r="E4035">
        <v>20</v>
      </c>
      <c r="F4035">
        <v>112.42</v>
      </c>
      <c r="G4035">
        <v>0.09</v>
      </c>
      <c r="H4035" s="2" t="s">
        <v>25</v>
      </c>
      <c r="I4035">
        <v>7.4</v>
      </c>
      <c r="J4035">
        <v>5.98</v>
      </c>
      <c r="K4035">
        <v>2.5</v>
      </c>
      <c r="L4035" s="2" t="s">
        <v>1919</v>
      </c>
      <c r="M4035" s="2" t="s">
        <v>1818</v>
      </c>
      <c r="N4035" s="2" t="s">
        <v>545</v>
      </c>
      <c r="O4035" s="2" t="s">
        <v>62</v>
      </c>
      <c r="P4035" s="2" t="s">
        <v>29</v>
      </c>
      <c r="Q4035" s="2" t="s">
        <v>79</v>
      </c>
      <c r="R4035" s="2" t="s">
        <v>510</v>
      </c>
      <c r="S4035" s="2" t="s">
        <v>46</v>
      </c>
      <c r="T4035">
        <v>0.36</v>
      </c>
      <c r="U4035" s="1">
        <v>39925</v>
      </c>
      <c r="V4035">
        <v>2009</v>
      </c>
      <c r="W4035" s="2" t="s">
        <v>88</v>
      </c>
      <c r="X4035">
        <v>4</v>
      </c>
      <c r="Y4035">
        <v>6.5824586372531579E-2</v>
      </c>
    </row>
    <row r="4036" spans="1:25" x14ac:dyDescent="0.45">
      <c r="A4036">
        <v>2755</v>
      </c>
      <c r="B4036" s="1">
        <v>40822</v>
      </c>
      <c r="C4036" s="2" t="s">
        <v>34</v>
      </c>
      <c r="D4036">
        <v>19911</v>
      </c>
      <c r="E4036">
        <v>43</v>
      </c>
      <c r="F4036">
        <v>1054.7</v>
      </c>
      <c r="G4036">
        <v>7.0000000000000007E-2</v>
      </c>
      <c r="H4036" s="2" t="s">
        <v>25</v>
      </c>
      <c r="I4036">
        <v>213.26</v>
      </c>
      <c r="J4036">
        <v>25.98</v>
      </c>
      <c r="K4036">
        <v>5.37</v>
      </c>
      <c r="L4036" s="2" t="s">
        <v>1923</v>
      </c>
      <c r="M4036" s="2" t="s">
        <v>1818</v>
      </c>
      <c r="N4036" s="2" t="s">
        <v>545</v>
      </c>
      <c r="O4036" s="2" t="s">
        <v>37</v>
      </c>
      <c r="P4036" s="2" t="s">
        <v>29</v>
      </c>
      <c r="Q4036" s="2" t="s">
        <v>38</v>
      </c>
      <c r="R4036" s="2" t="s">
        <v>160</v>
      </c>
      <c r="S4036" s="2" t="s">
        <v>51</v>
      </c>
      <c r="T4036">
        <v>0.5</v>
      </c>
      <c r="U4036" s="1">
        <v>40823</v>
      </c>
      <c r="V4036">
        <v>2011</v>
      </c>
      <c r="W4036" s="2" t="s">
        <v>33</v>
      </c>
      <c r="X4036">
        <v>10</v>
      </c>
      <c r="Y4036">
        <v>0.20219967763345026</v>
      </c>
    </row>
    <row r="4037" spans="1:25" x14ac:dyDescent="0.45">
      <c r="A4037">
        <v>2848</v>
      </c>
      <c r="B4037" s="1">
        <v>40436</v>
      </c>
      <c r="C4037" s="2" t="s">
        <v>24</v>
      </c>
      <c r="D4037">
        <v>20517</v>
      </c>
      <c r="E4037">
        <v>39</v>
      </c>
      <c r="F4037">
        <v>116.63</v>
      </c>
      <c r="G4037">
        <v>0.03</v>
      </c>
      <c r="H4037" s="2" t="s">
        <v>25</v>
      </c>
      <c r="I4037">
        <v>6.81</v>
      </c>
      <c r="J4037">
        <v>2.94</v>
      </c>
      <c r="K4037">
        <v>0.96</v>
      </c>
      <c r="L4037" s="2" t="s">
        <v>1920</v>
      </c>
      <c r="M4037" s="2" t="s">
        <v>1818</v>
      </c>
      <c r="N4037" s="2" t="s">
        <v>545</v>
      </c>
      <c r="O4037" s="2" t="s">
        <v>28</v>
      </c>
      <c r="P4037" s="2" t="s">
        <v>29</v>
      </c>
      <c r="Q4037" s="2" t="s">
        <v>94</v>
      </c>
      <c r="R4037" s="2" t="s">
        <v>1317</v>
      </c>
      <c r="S4037" s="2" t="s">
        <v>76</v>
      </c>
      <c r="T4037">
        <v>0.57999999999999996</v>
      </c>
      <c r="U4037" s="1">
        <v>40438</v>
      </c>
      <c r="V4037">
        <v>2010</v>
      </c>
      <c r="W4037" s="2" t="s">
        <v>112</v>
      </c>
      <c r="X4037">
        <v>9</v>
      </c>
      <c r="Y4037">
        <v>5.8389779645031295E-2</v>
      </c>
    </row>
    <row r="4038" spans="1:25" x14ac:dyDescent="0.45">
      <c r="A4038">
        <v>2995</v>
      </c>
      <c r="B4038" s="1">
        <v>41007</v>
      </c>
      <c r="C4038" s="2" t="s">
        <v>34</v>
      </c>
      <c r="D4038">
        <v>21605</v>
      </c>
      <c r="E4038">
        <v>32</v>
      </c>
      <c r="F4038">
        <v>1932.97</v>
      </c>
      <c r="G4038">
        <v>0.08</v>
      </c>
      <c r="H4038" s="2" t="s">
        <v>35</v>
      </c>
      <c r="I4038">
        <v>-514.94000000000005</v>
      </c>
      <c r="J4038">
        <v>60.98</v>
      </c>
      <c r="K4038">
        <v>30</v>
      </c>
      <c r="L4038" s="2" t="s">
        <v>1921</v>
      </c>
      <c r="M4038" s="2" t="s">
        <v>1818</v>
      </c>
      <c r="N4038" s="2" t="s">
        <v>545</v>
      </c>
      <c r="O4038" s="2" t="s">
        <v>28</v>
      </c>
      <c r="P4038" s="2" t="s">
        <v>73</v>
      </c>
      <c r="Q4038" s="2" t="s">
        <v>114</v>
      </c>
      <c r="R4038" s="2" t="s">
        <v>818</v>
      </c>
      <c r="S4038" s="2" t="s">
        <v>40</v>
      </c>
      <c r="T4038">
        <v>0.7</v>
      </c>
      <c r="U4038" s="1">
        <v>41009</v>
      </c>
      <c r="V4038">
        <v>2012</v>
      </c>
      <c r="W4038" s="2" t="s">
        <v>88</v>
      </c>
      <c r="X4038">
        <v>4</v>
      </c>
      <c r="Y4038">
        <v>-0.26639834037776067</v>
      </c>
    </row>
    <row r="4039" spans="1:25" x14ac:dyDescent="0.45">
      <c r="A4039">
        <v>3040</v>
      </c>
      <c r="B4039" s="1">
        <v>39824</v>
      </c>
      <c r="C4039" s="2" t="s">
        <v>24</v>
      </c>
      <c r="D4039">
        <v>21830</v>
      </c>
      <c r="E4039">
        <v>19</v>
      </c>
      <c r="F4039">
        <v>6991.65</v>
      </c>
      <c r="G4039">
        <v>0.08</v>
      </c>
      <c r="H4039" s="2" t="s">
        <v>35</v>
      </c>
      <c r="I4039">
        <v>906.8</v>
      </c>
      <c r="J4039">
        <v>399.98</v>
      </c>
      <c r="K4039">
        <v>12.06</v>
      </c>
      <c r="L4039" s="2" t="s">
        <v>1918</v>
      </c>
      <c r="M4039" s="2" t="s">
        <v>1818</v>
      </c>
      <c r="N4039" s="2" t="s">
        <v>545</v>
      </c>
      <c r="O4039" s="2" t="s">
        <v>37</v>
      </c>
      <c r="P4039" s="2" t="s">
        <v>43</v>
      </c>
      <c r="Q4039" s="2" t="s">
        <v>192</v>
      </c>
      <c r="R4039" s="2" t="s">
        <v>891</v>
      </c>
      <c r="S4039" s="2" t="s">
        <v>85</v>
      </c>
      <c r="T4039">
        <v>0.56000000000000005</v>
      </c>
      <c r="U4039" s="1">
        <v>39831</v>
      </c>
      <c r="V4039">
        <v>2009</v>
      </c>
      <c r="W4039" s="2" t="s">
        <v>107</v>
      </c>
      <c r="X4039">
        <v>1</v>
      </c>
      <c r="Y4039">
        <v>0.12969756781303413</v>
      </c>
    </row>
    <row r="4040" spans="1:25" x14ac:dyDescent="0.45">
      <c r="A4040">
        <v>3086</v>
      </c>
      <c r="B4040" s="1">
        <v>39829</v>
      </c>
      <c r="C4040" s="2" t="s">
        <v>24</v>
      </c>
      <c r="D4040">
        <v>22147</v>
      </c>
      <c r="E4040">
        <v>37</v>
      </c>
      <c r="F4040">
        <v>832.14</v>
      </c>
      <c r="G4040">
        <v>0.04</v>
      </c>
      <c r="H4040" s="2" t="s">
        <v>25</v>
      </c>
      <c r="I4040">
        <v>175.07</v>
      </c>
      <c r="J4040">
        <v>22.72</v>
      </c>
      <c r="K4040">
        <v>8.99</v>
      </c>
      <c r="L4040" s="2" t="s">
        <v>1914</v>
      </c>
      <c r="M4040" s="2" t="s">
        <v>1818</v>
      </c>
      <c r="N4040" s="2" t="s">
        <v>545</v>
      </c>
      <c r="O4040" s="2" t="s">
        <v>42</v>
      </c>
      <c r="P4040" s="2" t="s">
        <v>73</v>
      </c>
      <c r="Q4040" s="2" t="s">
        <v>74</v>
      </c>
      <c r="R4040" s="2" t="s">
        <v>266</v>
      </c>
      <c r="S4040" s="2" t="s">
        <v>106</v>
      </c>
      <c r="T4040">
        <v>0.44</v>
      </c>
      <c r="U4040" s="1">
        <v>39833</v>
      </c>
      <c r="V4040">
        <v>2009</v>
      </c>
      <c r="W4040" s="2" t="s">
        <v>107</v>
      </c>
      <c r="X4040">
        <v>1</v>
      </c>
      <c r="Y4040">
        <v>0.21038527170908741</v>
      </c>
    </row>
    <row r="4041" spans="1:25" x14ac:dyDescent="0.45">
      <c r="A4041">
        <v>3092</v>
      </c>
      <c r="B4041" s="1">
        <v>41157</v>
      </c>
      <c r="C4041" s="2" t="s">
        <v>66</v>
      </c>
      <c r="D4041">
        <v>22182</v>
      </c>
      <c r="E4041">
        <v>4</v>
      </c>
      <c r="F4041">
        <v>55.97</v>
      </c>
      <c r="G4041">
        <v>0.09</v>
      </c>
      <c r="H4041" s="2" t="s">
        <v>25</v>
      </c>
      <c r="I4041">
        <v>-19.34</v>
      </c>
      <c r="J4041">
        <v>12.53</v>
      </c>
      <c r="K4041">
        <v>7.17</v>
      </c>
      <c r="L4041" s="2" t="s">
        <v>1175</v>
      </c>
      <c r="M4041" s="2" t="s">
        <v>1818</v>
      </c>
      <c r="N4041" s="2" t="s">
        <v>545</v>
      </c>
      <c r="O4041" s="2" t="s">
        <v>28</v>
      </c>
      <c r="P4041" s="2" t="s">
        <v>29</v>
      </c>
      <c r="Q4041" s="2" t="s">
        <v>54</v>
      </c>
      <c r="R4041" s="2" t="s">
        <v>1257</v>
      </c>
      <c r="S4041" s="2" t="s">
        <v>46</v>
      </c>
      <c r="T4041">
        <v>0.38</v>
      </c>
      <c r="U4041" s="1">
        <v>41158</v>
      </c>
      <c r="V4041">
        <v>2012</v>
      </c>
      <c r="W4041" s="2" t="s">
        <v>112</v>
      </c>
      <c r="X4041">
        <v>9</v>
      </c>
      <c r="Y4041">
        <v>-0.34554225477934608</v>
      </c>
    </row>
    <row r="4042" spans="1:25" x14ac:dyDescent="0.45">
      <c r="A4042">
        <v>3103</v>
      </c>
      <c r="B4042" s="1">
        <v>39828</v>
      </c>
      <c r="C4042" s="2" t="s">
        <v>81</v>
      </c>
      <c r="D4042">
        <v>22243</v>
      </c>
      <c r="E4042">
        <v>9</v>
      </c>
      <c r="F4042">
        <v>24.76</v>
      </c>
      <c r="G4042">
        <v>0.09</v>
      </c>
      <c r="H4042" s="2" t="s">
        <v>25</v>
      </c>
      <c r="I4042">
        <v>-1.82</v>
      </c>
      <c r="J4042">
        <v>2.88</v>
      </c>
      <c r="K4042">
        <v>0.7</v>
      </c>
      <c r="L4042" s="2" t="s">
        <v>1919</v>
      </c>
      <c r="M4042" s="2" t="s">
        <v>1818</v>
      </c>
      <c r="N4042" s="2" t="s">
        <v>545</v>
      </c>
      <c r="O4042" s="2" t="s">
        <v>37</v>
      </c>
      <c r="P4042" s="2" t="s">
        <v>29</v>
      </c>
      <c r="Q4042" s="2" t="s">
        <v>94</v>
      </c>
      <c r="R4042" s="2" t="s">
        <v>95</v>
      </c>
      <c r="S4042" s="2" t="s">
        <v>76</v>
      </c>
      <c r="T4042">
        <v>0.56000000000000005</v>
      </c>
      <c r="U4042" s="1">
        <v>39829</v>
      </c>
      <c r="V4042">
        <v>2009</v>
      </c>
      <c r="W4042" s="2" t="s">
        <v>107</v>
      </c>
      <c r="X4042">
        <v>1</v>
      </c>
      <c r="Y4042">
        <v>-7.3505654281098551E-2</v>
      </c>
    </row>
    <row r="4043" spans="1:25" x14ac:dyDescent="0.45">
      <c r="A4043">
        <v>3218</v>
      </c>
      <c r="B4043" s="1">
        <v>40642</v>
      </c>
      <c r="C4043" s="2" t="s">
        <v>66</v>
      </c>
      <c r="D4043">
        <v>23104</v>
      </c>
      <c r="E4043">
        <v>3</v>
      </c>
      <c r="F4043">
        <v>30.92</v>
      </c>
      <c r="G4043">
        <v>0.02</v>
      </c>
      <c r="H4043" s="2" t="s">
        <v>57</v>
      </c>
      <c r="I4043">
        <v>28.64</v>
      </c>
      <c r="J4043">
        <v>6.98</v>
      </c>
      <c r="K4043">
        <v>2.83</v>
      </c>
      <c r="L4043" s="2" t="s">
        <v>1920</v>
      </c>
      <c r="M4043" s="2" t="s">
        <v>1818</v>
      </c>
      <c r="N4043" s="2" t="s">
        <v>545</v>
      </c>
      <c r="O4043" s="2" t="s">
        <v>28</v>
      </c>
      <c r="P4043" s="2" t="s">
        <v>73</v>
      </c>
      <c r="Q4043" s="2" t="s">
        <v>74</v>
      </c>
      <c r="R4043" s="2" t="s">
        <v>765</v>
      </c>
      <c r="S4043" s="2" t="s">
        <v>106</v>
      </c>
      <c r="T4043">
        <v>0.37</v>
      </c>
      <c r="U4043" s="1">
        <v>40643</v>
      </c>
      <c r="V4043">
        <v>2011</v>
      </c>
      <c r="W4043" s="2" t="s">
        <v>88</v>
      </c>
      <c r="X4043">
        <v>4</v>
      </c>
      <c r="Y4043">
        <v>0.92626131953428203</v>
      </c>
    </row>
    <row r="4044" spans="1:25" x14ac:dyDescent="0.45">
      <c r="A4044">
        <v>3267</v>
      </c>
      <c r="B4044" s="1">
        <v>41058</v>
      </c>
      <c r="C4044" s="2" t="s">
        <v>24</v>
      </c>
      <c r="D4044">
        <v>23363</v>
      </c>
      <c r="E4044">
        <v>46</v>
      </c>
      <c r="F4044">
        <v>241.81</v>
      </c>
      <c r="G4044">
        <v>0.02</v>
      </c>
      <c r="H4044" s="2" t="s">
        <v>25</v>
      </c>
      <c r="I4044">
        <v>-94.83</v>
      </c>
      <c r="J4044">
        <v>4.91</v>
      </c>
      <c r="K4044">
        <v>4.97</v>
      </c>
      <c r="L4044" s="2" t="s">
        <v>1915</v>
      </c>
      <c r="M4044" s="2" t="s">
        <v>1818</v>
      </c>
      <c r="N4044" s="2" t="s">
        <v>545</v>
      </c>
      <c r="O4044" s="2" t="s">
        <v>42</v>
      </c>
      <c r="P4044" s="2" t="s">
        <v>29</v>
      </c>
      <c r="Q4044" s="2" t="s">
        <v>54</v>
      </c>
      <c r="R4044" s="2" t="s">
        <v>511</v>
      </c>
      <c r="S4044" s="2" t="s">
        <v>46</v>
      </c>
      <c r="T4044">
        <v>0.38</v>
      </c>
      <c r="U4044" s="1">
        <v>41065</v>
      </c>
      <c r="V4044">
        <v>2012</v>
      </c>
      <c r="W4044" s="2" t="s">
        <v>77</v>
      </c>
      <c r="X4044">
        <v>5</v>
      </c>
      <c r="Y4044">
        <v>-0.39216740416029111</v>
      </c>
    </row>
    <row r="4045" spans="1:25" x14ac:dyDescent="0.45">
      <c r="A4045">
        <v>3298</v>
      </c>
      <c r="B4045" s="1">
        <v>40377</v>
      </c>
      <c r="C4045" s="2" t="s">
        <v>24</v>
      </c>
      <c r="D4045">
        <v>23559</v>
      </c>
      <c r="E4045">
        <v>14</v>
      </c>
      <c r="F4045">
        <v>425.67</v>
      </c>
      <c r="G4045">
        <v>0.03</v>
      </c>
      <c r="H4045" s="2" t="s">
        <v>57</v>
      </c>
      <c r="I4045">
        <v>166.57</v>
      </c>
      <c r="J4045">
        <v>28.53</v>
      </c>
      <c r="K4045">
        <v>1.49</v>
      </c>
      <c r="L4045" s="2" t="s">
        <v>1175</v>
      </c>
      <c r="M4045" s="2" t="s">
        <v>1818</v>
      </c>
      <c r="N4045" s="2" t="s">
        <v>545</v>
      </c>
      <c r="O4045" s="2" t="s">
        <v>62</v>
      </c>
      <c r="P4045" s="2" t="s">
        <v>29</v>
      </c>
      <c r="Q4045" s="2" t="s">
        <v>54</v>
      </c>
      <c r="R4045" s="2" t="s">
        <v>314</v>
      </c>
      <c r="S4045" s="2" t="s">
        <v>46</v>
      </c>
      <c r="T4045">
        <v>0.38</v>
      </c>
      <c r="U4045" s="1">
        <v>40384</v>
      </c>
      <c r="V4045">
        <v>2010</v>
      </c>
      <c r="W4045" s="2" t="s">
        <v>47</v>
      </c>
      <c r="X4045">
        <v>7</v>
      </c>
      <c r="Y4045">
        <v>0.39131251908755604</v>
      </c>
    </row>
    <row r="4046" spans="1:25" x14ac:dyDescent="0.45">
      <c r="A4046">
        <v>3389</v>
      </c>
      <c r="B4046" s="1">
        <v>40575</v>
      </c>
      <c r="C4046" s="2" t="s">
        <v>66</v>
      </c>
      <c r="D4046">
        <v>24160</v>
      </c>
      <c r="E4046">
        <v>44</v>
      </c>
      <c r="F4046">
        <v>3644.596</v>
      </c>
      <c r="G4046">
        <v>0.06</v>
      </c>
      <c r="H4046" s="2" t="s">
        <v>25</v>
      </c>
      <c r="I4046">
        <v>1104.32</v>
      </c>
      <c r="J4046">
        <v>95.99</v>
      </c>
      <c r="K4046">
        <v>4.9000000000000004</v>
      </c>
      <c r="L4046" s="2" t="s">
        <v>1919</v>
      </c>
      <c r="M4046" s="2" t="s">
        <v>1818</v>
      </c>
      <c r="N4046" s="2" t="s">
        <v>545</v>
      </c>
      <c r="O4046" s="2" t="s">
        <v>62</v>
      </c>
      <c r="P4046" s="2" t="s">
        <v>43</v>
      </c>
      <c r="Q4046" s="2" t="s">
        <v>44</v>
      </c>
      <c r="R4046" s="2" t="s">
        <v>1090</v>
      </c>
      <c r="S4046" s="2" t="s">
        <v>46</v>
      </c>
      <c r="T4046">
        <v>0.56000000000000005</v>
      </c>
      <c r="U4046" s="1">
        <v>40576</v>
      </c>
      <c r="V4046">
        <v>2011</v>
      </c>
      <c r="W4046" s="2" t="s">
        <v>65</v>
      </c>
      <c r="X4046">
        <v>2</v>
      </c>
      <c r="Y4046">
        <v>0.30300203369591577</v>
      </c>
    </row>
    <row r="4047" spans="1:25" x14ac:dyDescent="0.45">
      <c r="A4047">
        <v>3392</v>
      </c>
      <c r="B4047" s="1">
        <v>39886</v>
      </c>
      <c r="C4047" s="2" t="s">
        <v>48</v>
      </c>
      <c r="D4047">
        <v>24193</v>
      </c>
      <c r="E4047">
        <v>45</v>
      </c>
      <c r="F4047">
        <v>9539.6</v>
      </c>
      <c r="G4047">
        <v>0.02</v>
      </c>
      <c r="H4047" s="2" t="s">
        <v>35</v>
      </c>
      <c r="I4047">
        <v>-163.63</v>
      </c>
      <c r="J4047">
        <v>200.98</v>
      </c>
      <c r="K4047">
        <v>55.96</v>
      </c>
      <c r="L4047" s="2" t="s">
        <v>1922</v>
      </c>
      <c r="M4047" s="2" t="s">
        <v>1818</v>
      </c>
      <c r="N4047" s="2" t="s">
        <v>545</v>
      </c>
      <c r="O4047" s="2" t="s">
        <v>28</v>
      </c>
      <c r="P4047" s="2" t="s">
        <v>73</v>
      </c>
      <c r="Q4047" s="2" t="s">
        <v>83</v>
      </c>
      <c r="R4047" s="2" t="s">
        <v>1011</v>
      </c>
      <c r="S4047" s="2" t="s">
        <v>85</v>
      </c>
      <c r="T4047">
        <v>0.75</v>
      </c>
      <c r="U4047" s="1">
        <v>39888</v>
      </c>
      <c r="V4047">
        <v>2009</v>
      </c>
      <c r="W4047" s="2" t="s">
        <v>60</v>
      </c>
      <c r="X4047">
        <v>3</v>
      </c>
      <c r="Y4047">
        <v>-1.7152710805484507E-2</v>
      </c>
    </row>
    <row r="4048" spans="1:25" x14ac:dyDescent="0.45">
      <c r="A4048">
        <v>3409</v>
      </c>
      <c r="B4048" s="1">
        <v>40308</v>
      </c>
      <c r="C4048" s="2" t="s">
        <v>81</v>
      </c>
      <c r="D4048">
        <v>24352</v>
      </c>
      <c r="E4048">
        <v>32</v>
      </c>
      <c r="F4048">
        <v>103.48</v>
      </c>
      <c r="G4048">
        <v>0.03</v>
      </c>
      <c r="H4048" s="2" t="s">
        <v>25</v>
      </c>
      <c r="I4048">
        <v>20.53</v>
      </c>
      <c r="J4048">
        <v>3.14</v>
      </c>
      <c r="K4048">
        <v>1.1399999999999999</v>
      </c>
      <c r="L4048" s="2" t="s">
        <v>1913</v>
      </c>
      <c r="M4048" s="2" t="s">
        <v>1818</v>
      </c>
      <c r="N4048" s="2" t="s">
        <v>545</v>
      </c>
      <c r="O4048" s="2" t="s">
        <v>28</v>
      </c>
      <c r="P4048" s="2" t="s">
        <v>29</v>
      </c>
      <c r="Q4048" s="2" t="s">
        <v>63</v>
      </c>
      <c r="R4048" s="2" t="s">
        <v>1660</v>
      </c>
      <c r="S4048" s="2" t="s">
        <v>76</v>
      </c>
      <c r="T4048">
        <v>0.4</v>
      </c>
      <c r="U4048" s="1">
        <v>40308</v>
      </c>
      <c r="V4048">
        <v>2010</v>
      </c>
      <c r="W4048" s="2" t="s">
        <v>77</v>
      </c>
      <c r="X4048">
        <v>5</v>
      </c>
      <c r="Y4048">
        <v>0.19839582528024741</v>
      </c>
    </row>
    <row r="4049" spans="1:25" x14ac:dyDescent="0.45">
      <c r="A4049">
        <v>3460</v>
      </c>
      <c r="B4049" s="1">
        <v>40648</v>
      </c>
      <c r="C4049" s="2" t="s">
        <v>48</v>
      </c>
      <c r="D4049">
        <v>24646</v>
      </c>
      <c r="E4049">
        <v>46</v>
      </c>
      <c r="F4049">
        <v>662.51</v>
      </c>
      <c r="G4049">
        <v>0.09</v>
      </c>
      <c r="H4049" s="2" t="s">
        <v>25</v>
      </c>
      <c r="I4049">
        <v>293.32</v>
      </c>
      <c r="J4049">
        <v>15.67</v>
      </c>
      <c r="K4049">
        <v>1.39</v>
      </c>
      <c r="L4049" s="2" t="s">
        <v>1920</v>
      </c>
      <c r="M4049" s="2" t="s">
        <v>1818</v>
      </c>
      <c r="N4049" s="2" t="s">
        <v>545</v>
      </c>
      <c r="O4049" s="2" t="s">
        <v>28</v>
      </c>
      <c r="P4049" s="2" t="s">
        <v>29</v>
      </c>
      <c r="Q4049" s="2" t="s">
        <v>79</v>
      </c>
      <c r="R4049" s="2" t="s">
        <v>158</v>
      </c>
      <c r="S4049" s="2" t="s">
        <v>46</v>
      </c>
      <c r="T4049">
        <v>0.38</v>
      </c>
      <c r="U4049" s="1">
        <v>40649</v>
      </c>
      <c r="V4049">
        <v>2011</v>
      </c>
      <c r="W4049" s="2" t="s">
        <v>88</v>
      </c>
      <c r="X4049">
        <v>4</v>
      </c>
      <c r="Y4049">
        <v>0.44274048693604623</v>
      </c>
    </row>
    <row r="4050" spans="1:25" x14ac:dyDescent="0.45">
      <c r="A4050">
        <v>3508</v>
      </c>
      <c r="B4050" s="1">
        <v>40248</v>
      </c>
      <c r="C4050" s="2" t="s">
        <v>34</v>
      </c>
      <c r="D4050">
        <v>24993</v>
      </c>
      <c r="E4050">
        <v>36</v>
      </c>
      <c r="F4050">
        <v>1561.2204999999999</v>
      </c>
      <c r="G4050">
        <v>0.09</v>
      </c>
      <c r="H4050" s="2" t="s">
        <v>25</v>
      </c>
      <c r="I4050">
        <v>-226.82</v>
      </c>
      <c r="J4050">
        <v>55.99</v>
      </c>
      <c r="K4050">
        <v>2.5</v>
      </c>
      <c r="L4050" s="2" t="s">
        <v>1922</v>
      </c>
      <c r="M4050" s="2" t="s">
        <v>1818</v>
      </c>
      <c r="N4050" s="2" t="s">
        <v>545</v>
      </c>
      <c r="O4050" s="2" t="s">
        <v>28</v>
      </c>
      <c r="P4050" s="2" t="s">
        <v>43</v>
      </c>
      <c r="Q4050" s="2" t="s">
        <v>44</v>
      </c>
      <c r="R4050" s="2" t="s">
        <v>1160</v>
      </c>
      <c r="S4050" s="2" t="s">
        <v>106</v>
      </c>
      <c r="T4050">
        <v>0.83</v>
      </c>
      <c r="U4050" s="1">
        <v>40250</v>
      </c>
      <c r="V4050">
        <v>2010</v>
      </c>
      <c r="W4050" s="2" t="s">
        <v>60</v>
      </c>
      <c r="X4050">
        <v>3</v>
      </c>
      <c r="Y4050">
        <v>-0.14528376997355594</v>
      </c>
    </row>
    <row r="4051" spans="1:25" x14ac:dyDescent="0.45">
      <c r="A4051">
        <v>3517</v>
      </c>
      <c r="B4051" s="1">
        <v>40014</v>
      </c>
      <c r="C4051" s="2" t="s">
        <v>48</v>
      </c>
      <c r="D4051">
        <v>25060</v>
      </c>
      <c r="E4051">
        <v>6</v>
      </c>
      <c r="F4051">
        <v>7767.02</v>
      </c>
      <c r="G4051">
        <v>0.03</v>
      </c>
      <c r="H4051" s="2" t="s">
        <v>25</v>
      </c>
      <c r="I4051">
        <v>2070.62</v>
      </c>
      <c r="J4051">
        <v>1270.99</v>
      </c>
      <c r="K4051">
        <v>19.989999999999998</v>
      </c>
      <c r="L4051" s="2" t="s">
        <v>1923</v>
      </c>
      <c r="M4051" s="2" t="s">
        <v>1818</v>
      </c>
      <c r="N4051" s="2" t="s">
        <v>545</v>
      </c>
      <c r="O4051" s="2" t="s">
        <v>37</v>
      </c>
      <c r="P4051" s="2" t="s">
        <v>29</v>
      </c>
      <c r="Q4051" s="2" t="s">
        <v>54</v>
      </c>
      <c r="R4051" s="2" t="s">
        <v>233</v>
      </c>
      <c r="S4051" s="2" t="s">
        <v>46</v>
      </c>
      <c r="T4051">
        <v>0.35</v>
      </c>
      <c r="U4051" s="1">
        <v>40016</v>
      </c>
      <c r="V4051">
        <v>2009</v>
      </c>
      <c r="W4051" s="2" t="s">
        <v>47</v>
      </c>
      <c r="X4051">
        <v>7</v>
      </c>
      <c r="Y4051">
        <v>0.26659130528825725</v>
      </c>
    </row>
    <row r="4052" spans="1:25" x14ac:dyDescent="0.45">
      <c r="A4052">
        <v>3568</v>
      </c>
      <c r="B4052" s="1">
        <v>41052</v>
      </c>
      <c r="C4052" s="2" t="s">
        <v>48</v>
      </c>
      <c r="D4052">
        <v>25447</v>
      </c>
      <c r="E4052">
        <v>25</v>
      </c>
      <c r="F4052">
        <v>536.21</v>
      </c>
      <c r="G4052">
        <v>0.09</v>
      </c>
      <c r="H4052" s="2" t="s">
        <v>25</v>
      </c>
      <c r="I4052">
        <v>106.98</v>
      </c>
      <c r="J4052">
        <v>22.72</v>
      </c>
      <c r="K4052">
        <v>8.99</v>
      </c>
      <c r="L4052" s="2" t="s">
        <v>1916</v>
      </c>
      <c r="M4052" s="2" t="s">
        <v>1818</v>
      </c>
      <c r="N4052" s="2" t="s">
        <v>545</v>
      </c>
      <c r="O4052" s="2" t="s">
        <v>42</v>
      </c>
      <c r="P4052" s="2" t="s">
        <v>73</v>
      </c>
      <c r="Q4052" s="2" t="s">
        <v>74</v>
      </c>
      <c r="R4052" s="2" t="s">
        <v>266</v>
      </c>
      <c r="S4052" s="2" t="s">
        <v>106</v>
      </c>
      <c r="T4052">
        <v>0.44</v>
      </c>
      <c r="U4052" s="1">
        <v>41053</v>
      </c>
      <c r="V4052">
        <v>2012</v>
      </c>
      <c r="W4052" s="2" t="s">
        <v>77</v>
      </c>
      <c r="X4052">
        <v>5</v>
      </c>
      <c r="Y4052">
        <v>0.19951138546465003</v>
      </c>
    </row>
    <row r="4053" spans="1:25" x14ac:dyDescent="0.45">
      <c r="A4053">
        <v>3660</v>
      </c>
      <c r="B4053" s="1">
        <v>40867</v>
      </c>
      <c r="C4053" s="2" t="s">
        <v>66</v>
      </c>
      <c r="D4053">
        <v>26214</v>
      </c>
      <c r="E4053">
        <v>19</v>
      </c>
      <c r="F4053">
        <v>305.68</v>
      </c>
      <c r="G4053">
        <v>0.1</v>
      </c>
      <c r="H4053" s="2" t="s">
        <v>57</v>
      </c>
      <c r="I4053">
        <v>128.16999999999999</v>
      </c>
      <c r="J4053">
        <v>15.74</v>
      </c>
      <c r="K4053">
        <v>1.39</v>
      </c>
      <c r="L4053" s="2" t="s">
        <v>1922</v>
      </c>
      <c r="M4053" s="2" t="s">
        <v>1818</v>
      </c>
      <c r="N4053" s="2" t="s">
        <v>545</v>
      </c>
      <c r="O4053" s="2" t="s">
        <v>28</v>
      </c>
      <c r="P4053" s="2" t="s">
        <v>29</v>
      </c>
      <c r="Q4053" s="2" t="s">
        <v>79</v>
      </c>
      <c r="R4053" s="2" t="s">
        <v>80</v>
      </c>
      <c r="S4053" s="2" t="s">
        <v>46</v>
      </c>
      <c r="T4053">
        <v>0.4</v>
      </c>
      <c r="U4053" s="1">
        <v>40868</v>
      </c>
      <c r="V4053">
        <v>2011</v>
      </c>
      <c r="W4053" s="2" t="s">
        <v>69</v>
      </c>
      <c r="X4053">
        <v>11</v>
      </c>
      <c r="Y4053">
        <v>0.4192946872546453</v>
      </c>
    </row>
    <row r="4054" spans="1:25" x14ac:dyDescent="0.45">
      <c r="A4054">
        <v>3767</v>
      </c>
      <c r="B4054" s="1">
        <v>40085</v>
      </c>
      <c r="C4054" s="2" t="s">
        <v>34</v>
      </c>
      <c r="D4054">
        <v>26913</v>
      </c>
      <c r="E4054">
        <v>11</v>
      </c>
      <c r="F4054">
        <v>642.91449999999998</v>
      </c>
      <c r="G4054">
        <v>0.01</v>
      </c>
      <c r="H4054" s="2" t="s">
        <v>25</v>
      </c>
      <c r="I4054">
        <v>-118.8</v>
      </c>
      <c r="J4054">
        <v>65.989999999999995</v>
      </c>
      <c r="K4054">
        <v>8.99</v>
      </c>
      <c r="L4054" s="2" t="s">
        <v>1919</v>
      </c>
      <c r="M4054" s="2" t="s">
        <v>1818</v>
      </c>
      <c r="N4054" s="2" t="s">
        <v>545</v>
      </c>
      <c r="O4054" s="2" t="s">
        <v>37</v>
      </c>
      <c r="P4054" s="2" t="s">
        <v>43</v>
      </c>
      <c r="Q4054" s="2" t="s">
        <v>44</v>
      </c>
      <c r="R4054" s="2" t="s">
        <v>1691</v>
      </c>
      <c r="S4054" s="2" t="s">
        <v>46</v>
      </c>
      <c r="T4054">
        <v>0.6</v>
      </c>
      <c r="U4054" s="1">
        <v>40087</v>
      </c>
      <c r="V4054">
        <v>2009</v>
      </c>
      <c r="W4054" s="2" t="s">
        <v>112</v>
      </c>
      <c r="X4054">
        <v>9</v>
      </c>
      <c r="Y4054">
        <v>-0.18478351320432188</v>
      </c>
    </row>
    <row r="4055" spans="1:25" x14ac:dyDescent="0.45">
      <c r="A4055">
        <v>3822</v>
      </c>
      <c r="B4055" s="1">
        <v>41035</v>
      </c>
      <c r="C4055" s="2" t="s">
        <v>81</v>
      </c>
      <c r="D4055">
        <v>27265</v>
      </c>
      <c r="E4055">
        <v>49</v>
      </c>
      <c r="F4055">
        <v>14981.74</v>
      </c>
      <c r="G4055">
        <v>0.02</v>
      </c>
      <c r="H4055" s="2" t="s">
        <v>25</v>
      </c>
      <c r="I4055">
        <v>-1791.5</v>
      </c>
      <c r="J4055">
        <v>299.99</v>
      </c>
      <c r="K4055">
        <v>11.64</v>
      </c>
      <c r="L4055" s="2" t="s">
        <v>1914</v>
      </c>
      <c r="M4055" s="2" t="s">
        <v>1818</v>
      </c>
      <c r="N4055" s="2" t="s">
        <v>545</v>
      </c>
      <c r="O4055" s="2" t="s">
        <v>42</v>
      </c>
      <c r="P4055" s="2" t="s">
        <v>43</v>
      </c>
      <c r="Q4055" s="2" t="s">
        <v>98</v>
      </c>
      <c r="R4055" s="2" t="s">
        <v>1840</v>
      </c>
      <c r="S4055" s="2" t="s">
        <v>32</v>
      </c>
      <c r="T4055">
        <v>0.5</v>
      </c>
      <c r="U4055" s="1">
        <v>41035</v>
      </c>
      <c r="V4055">
        <v>2012</v>
      </c>
      <c r="W4055" s="2" t="s">
        <v>77</v>
      </c>
      <c r="X4055">
        <v>5</v>
      </c>
      <c r="Y4055">
        <v>-0.11957890071513723</v>
      </c>
    </row>
    <row r="4056" spans="1:25" x14ac:dyDescent="0.45">
      <c r="A4056">
        <v>3855</v>
      </c>
      <c r="B4056" s="1">
        <v>39912</v>
      </c>
      <c r="C4056" s="2" t="s">
        <v>48</v>
      </c>
      <c r="D4056">
        <v>27491</v>
      </c>
      <c r="E4056">
        <v>11</v>
      </c>
      <c r="F4056">
        <v>985.01</v>
      </c>
      <c r="G4056">
        <v>0.04</v>
      </c>
      <c r="H4056" s="2" t="s">
        <v>25</v>
      </c>
      <c r="I4056">
        <v>186.05</v>
      </c>
      <c r="J4056">
        <v>90.48</v>
      </c>
      <c r="K4056">
        <v>19.989999999999998</v>
      </c>
      <c r="L4056" s="2" t="s">
        <v>1912</v>
      </c>
      <c r="M4056" s="2" t="s">
        <v>1818</v>
      </c>
      <c r="N4056" s="2" t="s">
        <v>545</v>
      </c>
      <c r="O4056" s="2" t="s">
        <v>42</v>
      </c>
      <c r="P4056" s="2" t="s">
        <v>29</v>
      </c>
      <c r="Q4056" s="2" t="s">
        <v>79</v>
      </c>
      <c r="R4056" s="2" t="s">
        <v>998</v>
      </c>
      <c r="S4056" s="2" t="s">
        <v>46</v>
      </c>
      <c r="T4056">
        <v>0.4</v>
      </c>
      <c r="U4056" s="1">
        <v>39914</v>
      </c>
      <c r="V4056">
        <v>2009</v>
      </c>
      <c r="W4056" s="2" t="s">
        <v>88</v>
      </c>
      <c r="X4056">
        <v>4</v>
      </c>
      <c r="Y4056">
        <v>0.18888133115399844</v>
      </c>
    </row>
    <row r="4057" spans="1:25" x14ac:dyDescent="0.45">
      <c r="A4057">
        <v>3907</v>
      </c>
      <c r="B4057" s="1">
        <v>40737</v>
      </c>
      <c r="C4057" s="2" t="s">
        <v>48</v>
      </c>
      <c r="D4057">
        <v>27845</v>
      </c>
      <c r="E4057">
        <v>36</v>
      </c>
      <c r="F4057">
        <v>220.45</v>
      </c>
      <c r="G4057">
        <v>0.1</v>
      </c>
      <c r="H4057" s="2" t="s">
        <v>25</v>
      </c>
      <c r="I4057">
        <v>101.4</v>
      </c>
      <c r="J4057">
        <v>6.3</v>
      </c>
      <c r="K4057">
        <v>0.5</v>
      </c>
      <c r="L4057" s="2" t="s">
        <v>1800</v>
      </c>
      <c r="M4057" s="2" t="s">
        <v>1818</v>
      </c>
      <c r="N4057" s="2" t="s">
        <v>545</v>
      </c>
      <c r="O4057" s="2" t="s">
        <v>28</v>
      </c>
      <c r="P4057" s="2" t="s">
        <v>29</v>
      </c>
      <c r="Q4057" s="2" t="s">
        <v>89</v>
      </c>
      <c r="R4057" s="2" t="s">
        <v>376</v>
      </c>
      <c r="S4057" s="2" t="s">
        <v>46</v>
      </c>
      <c r="T4057">
        <v>0.39</v>
      </c>
      <c r="U4057" s="1">
        <v>40738</v>
      </c>
      <c r="V4057">
        <v>2011</v>
      </c>
      <c r="W4057" s="2" t="s">
        <v>47</v>
      </c>
      <c r="X4057">
        <v>7</v>
      </c>
      <c r="Y4057">
        <v>0.45996824676797465</v>
      </c>
    </row>
    <row r="4058" spans="1:25" x14ac:dyDescent="0.45">
      <c r="A4058">
        <v>4243</v>
      </c>
      <c r="B4058" s="1">
        <v>39922</v>
      </c>
      <c r="C4058" s="2" t="s">
        <v>24</v>
      </c>
      <c r="D4058">
        <v>30176</v>
      </c>
      <c r="E4058">
        <v>30</v>
      </c>
      <c r="F4058">
        <v>2504.41</v>
      </c>
      <c r="G4058">
        <v>0.01</v>
      </c>
      <c r="H4058" s="2" t="s">
        <v>25</v>
      </c>
      <c r="I4058">
        <v>-547.89</v>
      </c>
      <c r="J4058">
        <v>79.52</v>
      </c>
      <c r="K4058">
        <v>48.2</v>
      </c>
      <c r="L4058" s="2" t="s">
        <v>1919</v>
      </c>
      <c r="M4058" s="2" t="s">
        <v>1818</v>
      </c>
      <c r="N4058" s="2" t="s">
        <v>545</v>
      </c>
      <c r="O4058" s="2" t="s">
        <v>62</v>
      </c>
      <c r="P4058" s="2" t="s">
        <v>73</v>
      </c>
      <c r="Q4058" s="2" t="s">
        <v>74</v>
      </c>
      <c r="R4058" s="2" t="s">
        <v>741</v>
      </c>
      <c r="S4058" s="2" t="s">
        <v>51</v>
      </c>
      <c r="T4058">
        <v>0.74</v>
      </c>
      <c r="U4058" s="1">
        <v>39929</v>
      </c>
      <c r="V4058">
        <v>2009</v>
      </c>
      <c r="W4058" s="2" t="s">
        <v>88</v>
      </c>
      <c r="X4058">
        <v>4</v>
      </c>
      <c r="Y4058">
        <v>-0.2187700895620126</v>
      </c>
    </row>
    <row r="4059" spans="1:25" x14ac:dyDescent="0.45">
      <c r="A4059">
        <v>4270</v>
      </c>
      <c r="B4059" s="1">
        <v>41032</v>
      </c>
      <c r="C4059" s="2" t="s">
        <v>24</v>
      </c>
      <c r="D4059">
        <v>30375</v>
      </c>
      <c r="E4059">
        <v>20</v>
      </c>
      <c r="F4059">
        <v>71.45</v>
      </c>
      <c r="G4059">
        <v>0.03</v>
      </c>
      <c r="H4059" s="2" t="s">
        <v>25</v>
      </c>
      <c r="I4059">
        <v>-92.95</v>
      </c>
      <c r="J4059">
        <v>3.36</v>
      </c>
      <c r="K4059">
        <v>6.27</v>
      </c>
      <c r="L4059" s="2" t="s">
        <v>1914</v>
      </c>
      <c r="M4059" s="2" t="s">
        <v>1818</v>
      </c>
      <c r="N4059" s="2" t="s">
        <v>545</v>
      </c>
      <c r="O4059" s="2" t="s">
        <v>42</v>
      </c>
      <c r="P4059" s="2" t="s">
        <v>29</v>
      </c>
      <c r="Q4059" s="2" t="s">
        <v>54</v>
      </c>
      <c r="R4059" s="2" t="s">
        <v>332</v>
      </c>
      <c r="S4059" s="2" t="s">
        <v>46</v>
      </c>
      <c r="T4059">
        <v>0.4</v>
      </c>
      <c r="U4059" s="1">
        <v>41036</v>
      </c>
      <c r="V4059">
        <v>2012</v>
      </c>
      <c r="W4059" s="2" t="s">
        <v>77</v>
      </c>
      <c r="X4059">
        <v>5</v>
      </c>
      <c r="Y4059">
        <v>-1.3009097270818755</v>
      </c>
    </row>
    <row r="4060" spans="1:25" x14ac:dyDescent="0.45">
      <c r="A4060">
        <v>4289</v>
      </c>
      <c r="B4060" s="1">
        <v>40750</v>
      </c>
      <c r="C4060" s="2" t="s">
        <v>66</v>
      </c>
      <c r="D4060">
        <v>30565</v>
      </c>
      <c r="E4060">
        <v>32</v>
      </c>
      <c r="F4060">
        <v>1785.02</v>
      </c>
      <c r="G4060">
        <v>0.04</v>
      </c>
      <c r="H4060" s="2" t="s">
        <v>57</v>
      </c>
      <c r="I4060">
        <v>52.66</v>
      </c>
      <c r="J4060">
        <v>55.94</v>
      </c>
      <c r="K4060">
        <v>4</v>
      </c>
      <c r="L4060" s="2" t="s">
        <v>1912</v>
      </c>
      <c r="M4060" s="2" t="s">
        <v>1818</v>
      </c>
      <c r="N4060" s="2" t="s">
        <v>545</v>
      </c>
      <c r="O4060" s="2" t="s">
        <v>42</v>
      </c>
      <c r="P4060" s="2" t="s">
        <v>43</v>
      </c>
      <c r="Q4060" s="2" t="s">
        <v>104</v>
      </c>
      <c r="R4060" s="2" t="s">
        <v>412</v>
      </c>
      <c r="S4060" s="2" t="s">
        <v>46</v>
      </c>
      <c r="T4060">
        <v>0.74</v>
      </c>
      <c r="U4060" s="1">
        <v>40752</v>
      </c>
      <c r="V4060">
        <v>2011</v>
      </c>
      <c r="W4060" s="2" t="s">
        <v>47</v>
      </c>
      <c r="X4060">
        <v>7</v>
      </c>
      <c r="Y4060">
        <v>2.9501070016022229E-2</v>
      </c>
    </row>
    <row r="4061" spans="1:25" x14ac:dyDescent="0.45">
      <c r="A4061">
        <v>4291</v>
      </c>
      <c r="B4061" s="1">
        <v>39827</v>
      </c>
      <c r="C4061" s="2" t="s">
        <v>48</v>
      </c>
      <c r="D4061">
        <v>30567</v>
      </c>
      <c r="E4061">
        <v>14</v>
      </c>
      <c r="F4061">
        <v>2690.84</v>
      </c>
      <c r="G4061">
        <v>0.1</v>
      </c>
      <c r="H4061" s="2" t="s">
        <v>35</v>
      </c>
      <c r="I4061">
        <v>-368.02</v>
      </c>
      <c r="J4061">
        <v>208.16</v>
      </c>
      <c r="K4061">
        <v>68.02</v>
      </c>
      <c r="L4061" s="2" t="s">
        <v>1913</v>
      </c>
      <c r="M4061" s="2" t="s">
        <v>1818</v>
      </c>
      <c r="N4061" s="2" t="s">
        <v>545</v>
      </c>
      <c r="O4061" s="2" t="s">
        <v>28</v>
      </c>
      <c r="P4061" s="2" t="s">
        <v>29</v>
      </c>
      <c r="Q4061" s="2" t="s">
        <v>38</v>
      </c>
      <c r="R4061" s="2" t="s">
        <v>39</v>
      </c>
      <c r="S4061" s="2" t="s">
        <v>40</v>
      </c>
      <c r="T4061">
        <v>0.57999999999999996</v>
      </c>
      <c r="U4061" s="1">
        <v>39827</v>
      </c>
      <c r="V4061">
        <v>2009</v>
      </c>
      <c r="W4061" s="2" t="s">
        <v>107</v>
      </c>
      <c r="X4061">
        <v>1</v>
      </c>
      <c r="Y4061">
        <v>-0.13676770079231762</v>
      </c>
    </row>
    <row r="4062" spans="1:25" x14ac:dyDescent="0.45">
      <c r="A4062">
        <v>4431</v>
      </c>
      <c r="B4062" s="1">
        <v>40989</v>
      </c>
      <c r="C4062" s="2" t="s">
        <v>24</v>
      </c>
      <c r="D4062">
        <v>31586</v>
      </c>
      <c r="E4062">
        <v>22</v>
      </c>
      <c r="F4062">
        <v>963.45</v>
      </c>
      <c r="G4062">
        <v>0.05</v>
      </c>
      <c r="H4062" s="2" t="s">
        <v>57</v>
      </c>
      <c r="I4062">
        <v>94.03</v>
      </c>
      <c r="J4062">
        <v>43.22</v>
      </c>
      <c r="K4062">
        <v>4</v>
      </c>
      <c r="L4062" s="2" t="s">
        <v>1919</v>
      </c>
      <c r="M4062" s="2" t="s">
        <v>1818</v>
      </c>
      <c r="N4062" s="2" t="s">
        <v>545</v>
      </c>
      <c r="O4062" s="2" t="s">
        <v>62</v>
      </c>
      <c r="P4062" s="2" t="s">
        <v>43</v>
      </c>
      <c r="Q4062" s="2" t="s">
        <v>104</v>
      </c>
      <c r="R4062" s="2" t="s">
        <v>761</v>
      </c>
      <c r="S4062" s="2" t="s">
        <v>46</v>
      </c>
      <c r="T4062">
        <v>0.64</v>
      </c>
      <c r="U4062" s="1">
        <v>40993</v>
      </c>
      <c r="V4062">
        <v>2012</v>
      </c>
      <c r="W4062" s="2" t="s">
        <v>60</v>
      </c>
      <c r="X4062">
        <v>3</v>
      </c>
      <c r="Y4062">
        <v>9.7597176812496758E-2</v>
      </c>
    </row>
    <row r="4063" spans="1:25" x14ac:dyDescent="0.45">
      <c r="A4063">
        <v>4448</v>
      </c>
      <c r="B4063" s="1">
        <v>40682</v>
      </c>
      <c r="C4063" s="2" t="s">
        <v>34</v>
      </c>
      <c r="D4063">
        <v>31687</v>
      </c>
      <c r="E4063">
        <v>44</v>
      </c>
      <c r="F4063">
        <v>123.06</v>
      </c>
      <c r="G4063">
        <v>7.0000000000000007E-2</v>
      </c>
      <c r="H4063" s="2" t="s">
        <v>25</v>
      </c>
      <c r="I4063">
        <v>3.5</v>
      </c>
      <c r="J4063">
        <v>2.78</v>
      </c>
      <c r="K4063">
        <v>1.34</v>
      </c>
      <c r="L4063" s="2" t="s">
        <v>1917</v>
      </c>
      <c r="M4063" s="2" t="s">
        <v>1818</v>
      </c>
      <c r="N4063" s="2" t="s">
        <v>545</v>
      </c>
      <c r="O4063" s="2" t="s">
        <v>42</v>
      </c>
      <c r="P4063" s="2" t="s">
        <v>29</v>
      </c>
      <c r="Q4063" s="2" t="s">
        <v>94</v>
      </c>
      <c r="R4063" s="2" t="s">
        <v>260</v>
      </c>
      <c r="S4063" s="2" t="s">
        <v>76</v>
      </c>
      <c r="T4063">
        <v>0.45</v>
      </c>
      <c r="U4063" s="1">
        <v>40682</v>
      </c>
      <c r="V4063">
        <v>2011</v>
      </c>
      <c r="W4063" s="2" t="s">
        <v>77</v>
      </c>
      <c r="X4063">
        <v>5</v>
      </c>
      <c r="Y4063">
        <v>2.844141069397042E-2</v>
      </c>
    </row>
    <row r="4064" spans="1:25" x14ac:dyDescent="0.45">
      <c r="A4064">
        <v>4470</v>
      </c>
      <c r="B4064" s="1">
        <v>40165</v>
      </c>
      <c r="C4064" s="2" t="s">
        <v>24</v>
      </c>
      <c r="D4064">
        <v>31847</v>
      </c>
      <c r="E4064">
        <v>46</v>
      </c>
      <c r="F4064">
        <v>1692.28</v>
      </c>
      <c r="G4064">
        <v>0.1</v>
      </c>
      <c r="H4064" s="2" t="s">
        <v>25</v>
      </c>
      <c r="I4064">
        <v>61</v>
      </c>
      <c r="J4064">
        <v>39.979999999999997</v>
      </c>
      <c r="K4064">
        <v>4</v>
      </c>
      <c r="L4064" s="2" t="s">
        <v>1919</v>
      </c>
      <c r="M4064" s="2" t="s">
        <v>1818</v>
      </c>
      <c r="N4064" s="2" t="s">
        <v>545</v>
      </c>
      <c r="O4064" s="2" t="s">
        <v>28</v>
      </c>
      <c r="P4064" s="2" t="s">
        <v>43</v>
      </c>
      <c r="Q4064" s="2" t="s">
        <v>104</v>
      </c>
      <c r="R4064" s="2" t="s">
        <v>745</v>
      </c>
      <c r="S4064" s="2" t="s">
        <v>46</v>
      </c>
      <c r="T4064">
        <v>0.7</v>
      </c>
      <c r="U4064" s="1">
        <v>40169</v>
      </c>
      <c r="V4064">
        <v>2009</v>
      </c>
      <c r="W4064" s="2" t="s">
        <v>100</v>
      </c>
      <c r="X4064">
        <v>12</v>
      </c>
      <c r="Y4064">
        <v>3.6046044389817289E-2</v>
      </c>
    </row>
    <row r="4065" spans="1:25" x14ac:dyDescent="0.45">
      <c r="A4065">
        <v>4612</v>
      </c>
      <c r="B4065" s="1">
        <v>39830</v>
      </c>
      <c r="C4065" s="2" t="s">
        <v>48</v>
      </c>
      <c r="D4065">
        <v>32868</v>
      </c>
      <c r="E4065">
        <v>39</v>
      </c>
      <c r="F4065">
        <v>1101.28</v>
      </c>
      <c r="G4065">
        <v>0.05</v>
      </c>
      <c r="H4065" s="2" t="s">
        <v>25</v>
      </c>
      <c r="I4065">
        <v>200.53</v>
      </c>
      <c r="J4065">
        <v>28.15</v>
      </c>
      <c r="K4065">
        <v>6.17</v>
      </c>
      <c r="L4065" s="2" t="s">
        <v>1916</v>
      </c>
      <c r="M4065" s="2" t="s">
        <v>1818</v>
      </c>
      <c r="N4065" s="2" t="s">
        <v>545</v>
      </c>
      <c r="O4065" s="2" t="s">
        <v>62</v>
      </c>
      <c r="P4065" s="2" t="s">
        <v>29</v>
      </c>
      <c r="Q4065" s="2" t="s">
        <v>94</v>
      </c>
      <c r="R4065" s="2" t="s">
        <v>1644</v>
      </c>
      <c r="S4065" s="2" t="s">
        <v>106</v>
      </c>
      <c r="T4065">
        <v>0.55000000000000004</v>
      </c>
      <c r="U4065" s="1">
        <v>39831</v>
      </c>
      <c r="V4065">
        <v>2009</v>
      </c>
      <c r="W4065" s="2" t="s">
        <v>107</v>
      </c>
      <c r="X4065">
        <v>1</v>
      </c>
      <c r="Y4065">
        <v>0.18208811564724683</v>
      </c>
    </row>
    <row r="4066" spans="1:25" x14ac:dyDescent="0.45">
      <c r="A4066">
        <v>5081</v>
      </c>
      <c r="B4066" s="1">
        <v>39936</v>
      </c>
      <c r="C4066" s="2" t="s">
        <v>66</v>
      </c>
      <c r="D4066">
        <v>36224</v>
      </c>
      <c r="E4066">
        <v>15</v>
      </c>
      <c r="F4066">
        <v>1765.45</v>
      </c>
      <c r="G4066">
        <v>0.09</v>
      </c>
      <c r="H4066" s="2" t="s">
        <v>57</v>
      </c>
      <c r="I4066">
        <v>374.82</v>
      </c>
      <c r="J4066">
        <v>120.98</v>
      </c>
      <c r="K4066">
        <v>3.99</v>
      </c>
      <c r="L4066" s="2" t="s">
        <v>1915</v>
      </c>
      <c r="M4066" s="2" t="s">
        <v>1818</v>
      </c>
      <c r="N4066" s="2" t="s">
        <v>545</v>
      </c>
      <c r="O4066" s="2" t="s">
        <v>42</v>
      </c>
      <c r="P4066" s="2" t="s">
        <v>29</v>
      </c>
      <c r="Q4066" s="2" t="s">
        <v>38</v>
      </c>
      <c r="R4066" s="2" t="s">
        <v>1209</v>
      </c>
      <c r="S4066" s="2" t="s">
        <v>46</v>
      </c>
      <c r="T4066">
        <v>0.6</v>
      </c>
      <c r="U4066" s="1">
        <v>39938</v>
      </c>
      <c r="V4066">
        <v>2009</v>
      </c>
      <c r="W4066" s="2" t="s">
        <v>77</v>
      </c>
      <c r="X4066">
        <v>5</v>
      </c>
      <c r="Y4066">
        <v>0.2123084765923702</v>
      </c>
    </row>
    <row r="4067" spans="1:25" x14ac:dyDescent="0.45">
      <c r="A4067">
        <v>5157</v>
      </c>
      <c r="B4067" s="1">
        <v>41144</v>
      </c>
      <c r="C4067" s="2" t="s">
        <v>81</v>
      </c>
      <c r="D4067">
        <v>36709</v>
      </c>
      <c r="E4067">
        <v>42</v>
      </c>
      <c r="F4067">
        <v>2245.6914999999999</v>
      </c>
      <c r="G4067">
        <v>0.05</v>
      </c>
      <c r="H4067" s="2" t="s">
        <v>25</v>
      </c>
      <c r="I4067">
        <v>369.08</v>
      </c>
      <c r="J4067">
        <v>65.989999999999995</v>
      </c>
      <c r="K4067">
        <v>8.99</v>
      </c>
      <c r="L4067" s="2" t="s">
        <v>1558</v>
      </c>
      <c r="M4067" s="2" t="s">
        <v>1818</v>
      </c>
      <c r="N4067" s="2" t="s">
        <v>545</v>
      </c>
      <c r="O4067" s="2" t="s">
        <v>42</v>
      </c>
      <c r="P4067" s="2" t="s">
        <v>43</v>
      </c>
      <c r="Q4067" s="2" t="s">
        <v>44</v>
      </c>
      <c r="R4067" s="2" t="s">
        <v>1752</v>
      </c>
      <c r="S4067" s="2" t="s">
        <v>46</v>
      </c>
      <c r="T4067">
        <v>0.55000000000000004</v>
      </c>
      <c r="U4067" s="1">
        <v>41146</v>
      </c>
      <c r="V4067">
        <v>2012</v>
      </c>
      <c r="W4067" s="2" t="s">
        <v>52</v>
      </c>
      <c r="X4067">
        <v>8</v>
      </c>
      <c r="Y4067">
        <v>0.16435026805774525</v>
      </c>
    </row>
    <row r="4068" spans="1:25" x14ac:dyDescent="0.45">
      <c r="A4068">
        <v>5318</v>
      </c>
      <c r="B4068" s="1">
        <v>40656</v>
      </c>
      <c r="C4068" s="2" t="s">
        <v>66</v>
      </c>
      <c r="D4068">
        <v>37826</v>
      </c>
      <c r="E4068">
        <v>45</v>
      </c>
      <c r="F4068">
        <v>325.8</v>
      </c>
      <c r="G4068">
        <v>0.03</v>
      </c>
      <c r="H4068" s="2" t="s">
        <v>25</v>
      </c>
      <c r="I4068">
        <v>-84.85</v>
      </c>
      <c r="J4068">
        <v>6.78</v>
      </c>
      <c r="K4068">
        <v>6.18</v>
      </c>
      <c r="L4068" s="2" t="s">
        <v>1919</v>
      </c>
      <c r="M4068" s="2" t="s">
        <v>1818</v>
      </c>
      <c r="N4068" s="2" t="s">
        <v>545</v>
      </c>
      <c r="O4068" s="2" t="s">
        <v>37</v>
      </c>
      <c r="P4068" s="2" t="s">
        <v>29</v>
      </c>
      <c r="Q4068" s="2" t="s">
        <v>63</v>
      </c>
      <c r="R4068" s="2" t="s">
        <v>661</v>
      </c>
      <c r="S4068" s="2" t="s">
        <v>46</v>
      </c>
      <c r="T4068">
        <v>0.39</v>
      </c>
      <c r="U4068" s="1">
        <v>40658</v>
      </c>
      <c r="V4068">
        <v>2011</v>
      </c>
      <c r="W4068" s="2" t="s">
        <v>88</v>
      </c>
      <c r="X4068">
        <v>4</v>
      </c>
      <c r="Y4068">
        <v>-0.26043585021485571</v>
      </c>
    </row>
    <row r="4069" spans="1:25" x14ac:dyDescent="0.45">
      <c r="A4069">
        <v>5371</v>
      </c>
      <c r="B4069" s="1">
        <v>41051</v>
      </c>
      <c r="C4069" s="2" t="s">
        <v>34</v>
      </c>
      <c r="D4069">
        <v>38182</v>
      </c>
      <c r="E4069">
        <v>45</v>
      </c>
      <c r="F4069">
        <v>2848.83</v>
      </c>
      <c r="G4069">
        <v>7.0000000000000007E-2</v>
      </c>
      <c r="H4069" s="2" t="s">
        <v>25</v>
      </c>
      <c r="I4069">
        <v>-1182.8699999999999</v>
      </c>
      <c r="J4069">
        <v>64.650000000000006</v>
      </c>
      <c r="K4069">
        <v>35</v>
      </c>
      <c r="L4069" s="2" t="s">
        <v>1916</v>
      </c>
      <c r="M4069" s="2" t="s">
        <v>1818</v>
      </c>
      <c r="N4069" s="2" t="s">
        <v>545</v>
      </c>
      <c r="O4069" s="2" t="s">
        <v>62</v>
      </c>
      <c r="P4069" s="2" t="s">
        <v>29</v>
      </c>
      <c r="Q4069" s="2" t="s">
        <v>30</v>
      </c>
      <c r="R4069" s="2" t="s">
        <v>1014</v>
      </c>
      <c r="S4069" s="2" t="s">
        <v>32</v>
      </c>
      <c r="T4069">
        <v>0.8</v>
      </c>
      <c r="U4069" s="1">
        <v>41051</v>
      </c>
      <c r="V4069">
        <v>2012</v>
      </c>
      <c r="W4069" s="2" t="s">
        <v>77</v>
      </c>
      <c r="X4069">
        <v>5</v>
      </c>
      <c r="Y4069">
        <v>-0.41521256094607256</v>
      </c>
    </row>
    <row r="4070" spans="1:25" x14ac:dyDescent="0.45">
      <c r="A4070">
        <v>5604</v>
      </c>
      <c r="B4070" s="1">
        <v>40145</v>
      </c>
      <c r="C4070" s="2" t="s">
        <v>34</v>
      </c>
      <c r="D4070">
        <v>39717</v>
      </c>
      <c r="E4070">
        <v>20</v>
      </c>
      <c r="F4070">
        <v>835.48</v>
      </c>
      <c r="G4070">
        <v>0.06</v>
      </c>
      <c r="H4070" s="2" t="s">
        <v>25</v>
      </c>
      <c r="I4070">
        <v>-58.13</v>
      </c>
      <c r="J4070">
        <v>43.57</v>
      </c>
      <c r="K4070">
        <v>16.36</v>
      </c>
      <c r="L4070" s="2" t="s">
        <v>1558</v>
      </c>
      <c r="M4070" s="2" t="s">
        <v>1818</v>
      </c>
      <c r="N4070" s="2" t="s">
        <v>545</v>
      </c>
      <c r="O4070" s="2" t="s">
        <v>42</v>
      </c>
      <c r="P4070" s="2" t="s">
        <v>29</v>
      </c>
      <c r="Q4070" s="2" t="s">
        <v>30</v>
      </c>
      <c r="R4070" s="2" t="s">
        <v>1509</v>
      </c>
      <c r="S4070" s="2" t="s">
        <v>46</v>
      </c>
      <c r="T4070">
        <v>0.55000000000000004</v>
      </c>
      <c r="U4070" s="1">
        <v>40147</v>
      </c>
      <c r="V4070">
        <v>2009</v>
      </c>
      <c r="W4070" s="2" t="s">
        <v>69</v>
      </c>
      <c r="X4070">
        <v>11</v>
      </c>
      <c r="Y4070">
        <v>-6.9576770239862112E-2</v>
      </c>
    </row>
    <row r="4071" spans="1:25" x14ac:dyDescent="0.45">
      <c r="A4071">
        <v>5692</v>
      </c>
      <c r="B4071" s="1">
        <v>40411</v>
      </c>
      <c r="C4071" s="2" t="s">
        <v>48</v>
      </c>
      <c r="D4071">
        <v>40257</v>
      </c>
      <c r="E4071">
        <v>24</v>
      </c>
      <c r="F4071">
        <v>3201.16</v>
      </c>
      <c r="G4071">
        <v>0.06</v>
      </c>
      <c r="H4071" s="2" t="s">
        <v>25</v>
      </c>
      <c r="I4071">
        <v>405.5</v>
      </c>
      <c r="J4071">
        <v>140.81</v>
      </c>
      <c r="K4071">
        <v>24.49</v>
      </c>
      <c r="L4071" s="2" t="s">
        <v>1923</v>
      </c>
      <c r="M4071" s="2" t="s">
        <v>1818</v>
      </c>
      <c r="N4071" s="2" t="s">
        <v>545</v>
      </c>
      <c r="O4071" s="2" t="s">
        <v>37</v>
      </c>
      <c r="P4071" s="2" t="s">
        <v>73</v>
      </c>
      <c r="Q4071" s="2" t="s">
        <v>114</v>
      </c>
      <c r="R4071" s="2" t="s">
        <v>276</v>
      </c>
      <c r="S4071" s="2" t="s">
        <v>32</v>
      </c>
      <c r="T4071">
        <v>0.56999999999999995</v>
      </c>
      <c r="U4071" s="1">
        <v>40412</v>
      </c>
      <c r="V4071">
        <v>2010</v>
      </c>
      <c r="W4071" s="2" t="s">
        <v>52</v>
      </c>
      <c r="X4071">
        <v>8</v>
      </c>
      <c r="Y4071">
        <v>0.12667283109872671</v>
      </c>
    </row>
    <row r="4072" spans="1:25" x14ac:dyDescent="0.45">
      <c r="A4072">
        <v>5700</v>
      </c>
      <c r="B4072" s="1">
        <v>40352</v>
      </c>
      <c r="C4072" s="2" t="s">
        <v>34</v>
      </c>
      <c r="D4072">
        <v>40321</v>
      </c>
      <c r="E4072">
        <v>23</v>
      </c>
      <c r="F4072">
        <v>1484.49</v>
      </c>
      <c r="G4072">
        <v>0.09</v>
      </c>
      <c r="H4072" s="2" t="s">
        <v>25</v>
      </c>
      <c r="I4072">
        <v>230.5</v>
      </c>
      <c r="J4072">
        <v>67.28</v>
      </c>
      <c r="K4072">
        <v>19.989999999999998</v>
      </c>
      <c r="L4072" s="2" t="s">
        <v>1918</v>
      </c>
      <c r="M4072" s="2" t="s">
        <v>1818</v>
      </c>
      <c r="N4072" s="2" t="s">
        <v>545</v>
      </c>
      <c r="O4072" s="2" t="s">
        <v>37</v>
      </c>
      <c r="P4072" s="2" t="s">
        <v>29</v>
      </c>
      <c r="Q4072" s="2" t="s">
        <v>54</v>
      </c>
      <c r="R4072" s="2" t="s">
        <v>521</v>
      </c>
      <c r="S4072" s="2" t="s">
        <v>46</v>
      </c>
      <c r="T4072">
        <v>0.4</v>
      </c>
      <c r="U4072" s="1">
        <v>40354</v>
      </c>
      <c r="V4072">
        <v>2010</v>
      </c>
      <c r="W4072" s="2" t="s">
        <v>56</v>
      </c>
      <c r="X4072">
        <v>6</v>
      </c>
      <c r="Y4072">
        <v>0.15527218101839688</v>
      </c>
    </row>
    <row r="4073" spans="1:25" x14ac:dyDescent="0.45">
      <c r="A4073">
        <v>5947</v>
      </c>
      <c r="B4073" s="1">
        <v>40687</v>
      </c>
      <c r="C4073" s="2" t="s">
        <v>24</v>
      </c>
      <c r="D4073">
        <v>42214</v>
      </c>
      <c r="E4073">
        <v>46</v>
      </c>
      <c r="F4073">
        <v>569.91999999999996</v>
      </c>
      <c r="G4073">
        <v>0.03</v>
      </c>
      <c r="H4073" s="2" t="s">
        <v>25</v>
      </c>
      <c r="I4073">
        <v>154.09</v>
      </c>
      <c r="J4073">
        <v>12.22</v>
      </c>
      <c r="K4073">
        <v>2.85</v>
      </c>
      <c r="L4073" s="2" t="s">
        <v>1916</v>
      </c>
      <c r="M4073" s="2" t="s">
        <v>1818</v>
      </c>
      <c r="N4073" s="2" t="s">
        <v>545</v>
      </c>
      <c r="O4073" s="2" t="s">
        <v>62</v>
      </c>
      <c r="P4073" s="2" t="s">
        <v>73</v>
      </c>
      <c r="Q4073" s="2" t="s">
        <v>74</v>
      </c>
      <c r="R4073" s="2" t="s">
        <v>509</v>
      </c>
      <c r="S4073" s="2" t="s">
        <v>106</v>
      </c>
      <c r="T4073">
        <v>0.55000000000000004</v>
      </c>
      <c r="U4073" s="1">
        <v>40694</v>
      </c>
      <c r="V4073">
        <v>2011</v>
      </c>
      <c r="W4073" s="2" t="s">
        <v>77</v>
      </c>
      <c r="X4073">
        <v>5</v>
      </c>
      <c r="Y4073">
        <v>0.27037128017967438</v>
      </c>
    </row>
    <row r="4074" spans="1:25" x14ac:dyDescent="0.45">
      <c r="A4074">
        <v>6039</v>
      </c>
      <c r="B4074" s="1">
        <v>40829</v>
      </c>
      <c r="C4074" s="2" t="s">
        <v>81</v>
      </c>
      <c r="D4074">
        <v>42788</v>
      </c>
      <c r="E4074">
        <v>26</v>
      </c>
      <c r="F4074">
        <v>241.92</v>
      </c>
      <c r="G4074">
        <v>0.1</v>
      </c>
      <c r="H4074" s="2" t="s">
        <v>25</v>
      </c>
      <c r="I4074">
        <v>67.709999999999994</v>
      </c>
      <c r="J4074">
        <v>10.14</v>
      </c>
      <c r="K4074">
        <v>2.27</v>
      </c>
      <c r="L4074" s="2" t="s">
        <v>1919</v>
      </c>
      <c r="M4074" s="2" t="s">
        <v>1818</v>
      </c>
      <c r="N4074" s="2" t="s">
        <v>545</v>
      </c>
      <c r="O4074" s="2" t="s">
        <v>28</v>
      </c>
      <c r="P4074" s="2" t="s">
        <v>29</v>
      </c>
      <c r="Q4074" s="2" t="s">
        <v>63</v>
      </c>
      <c r="R4074" s="2" t="s">
        <v>173</v>
      </c>
      <c r="S4074" s="2" t="s">
        <v>76</v>
      </c>
      <c r="T4074">
        <v>0.36</v>
      </c>
      <c r="U4074" s="1">
        <v>40831</v>
      </c>
      <c r="V4074">
        <v>2011</v>
      </c>
      <c r="W4074" s="2" t="s">
        <v>33</v>
      </c>
      <c r="X4074">
        <v>10</v>
      </c>
      <c r="Y4074">
        <v>0.27988591269841268</v>
      </c>
    </row>
    <row r="4075" spans="1:25" x14ac:dyDescent="0.45">
      <c r="A4075">
        <v>6054</v>
      </c>
      <c r="B4075" s="1">
        <v>40302</v>
      </c>
      <c r="C4075" s="2" t="s">
        <v>48</v>
      </c>
      <c r="D4075">
        <v>42912</v>
      </c>
      <c r="E4075">
        <v>4</v>
      </c>
      <c r="F4075">
        <v>52.59</v>
      </c>
      <c r="G4075">
        <v>0.05</v>
      </c>
      <c r="H4075" s="2" t="s">
        <v>25</v>
      </c>
      <c r="I4075">
        <v>-30.39</v>
      </c>
      <c r="J4075">
        <v>11.35</v>
      </c>
      <c r="K4075">
        <v>8.6</v>
      </c>
      <c r="L4075" s="2" t="s">
        <v>1800</v>
      </c>
      <c r="M4075" s="2" t="s">
        <v>1818</v>
      </c>
      <c r="N4075" s="2" t="s">
        <v>545</v>
      </c>
      <c r="O4075" s="2" t="s">
        <v>28</v>
      </c>
      <c r="P4075" s="2" t="s">
        <v>29</v>
      </c>
      <c r="Q4075" s="2" t="s">
        <v>30</v>
      </c>
      <c r="R4075" s="2" t="s">
        <v>1327</v>
      </c>
      <c r="S4075" s="2" t="s">
        <v>46</v>
      </c>
      <c r="T4075">
        <v>0.56999999999999995</v>
      </c>
      <c r="U4075" s="1">
        <v>40304</v>
      </c>
      <c r="V4075">
        <v>2010</v>
      </c>
      <c r="W4075" s="2" t="s">
        <v>77</v>
      </c>
      <c r="X4075">
        <v>5</v>
      </c>
      <c r="Y4075">
        <v>-0.57786651454649174</v>
      </c>
    </row>
    <row r="4076" spans="1:25" x14ac:dyDescent="0.45">
      <c r="A4076">
        <v>6162</v>
      </c>
      <c r="B4076" s="1">
        <v>41212</v>
      </c>
      <c r="C4076" s="2" t="s">
        <v>34</v>
      </c>
      <c r="D4076">
        <v>43653</v>
      </c>
      <c r="E4076">
        <v>3</v>
      </c>
      <c r="F4076">
        <v>10.62</v>
      </c>
      <c r="G4076">
        <v>7.0000000000000007E-2</v>
      </c>
      <c r="H4076" s="2" t="s">
        <v>25</v>
      </c>
      <c r="I4076">
        <v>-3.96</v>
      </c>
      <c r="J4076">
        <v>3.29</v>
      </c>
      <c r="K4076">
        <v>1.35</v>
      </c>
      <c r="L4076" s="2" t="s">
        <v>1919</v>
      </c>
      <c r="M4076" s="2" t="s">
        <v>1818</v>
      </c>
      <c r="N4076" s="2" t="s">
        <v>545</v>
      </c>
      <c r="O4076" s="2" t="s">
        <v>28</v>
      </c>
      <c r="P4076" s="2" t="s">
        <v>29</v>
      </c>
      <c r="Q4076" s="2" t="s">
        <v>272</v>
      </c>
      <c r="R4076" s="2" t="s">
        <v>721</v>
      </c>
      <c r="S4076" s="2" t="s">
        <v>76</v>
      </c>
      <c r="T4076">
        <v>0.4</v>
      </c>
      <c r="U4076" s="1">
        <v>41212</v>
      </c>
      <c r="V4076">
        <v>2012</v>
      </c>
      <c r="W4076" s="2" t="s">
        <v>33</v>
      </c>
      <c r="X4076">
        <v>10</v>
      </c>
      <c r="Y4076">
        <v>-0.3728813559322034</v>
      </c>
    </row>
    <row r="4077" spans="1:25" x14ac:dyDescent="0.45">
      <c r="A4077">
        <v>6343</v>
      </c>
      <c r="B4077" s="1">
        <v>40175</v>
      </c>
      <c r="C4077" s="2" t="s">
        <v>66</v>
      </c>
      <c r="D4077">
        <v>44962</v>
      </c>
      <c r="E4077">
        <v>27</v>
      </c>
      <c r="F4077">
        <v>575.74</v>
      </c>
      <c r="G4077">
        <v>0.06</v>
      </c>
      <c r="H4077" s="2" t="s">
        <v>25</v>
      </c>
      <c r="I4077">
        <v>152.6</v>
      </c>
      <c r="J4077">
        <v>22.24</v>
      </c>
      <c r="K4077">
        <v>1.99</v>
      </c>
      <c r="L4077" s="2" t="s">
        <v>1913</v>
      </c>
      <c r="M4077" s="2" t="s">
        <v>1818</v>
      </c>
      <c r="N4077" s="2" t="s">
        <v>545</v>
      </c>
      <c r="O4077" s="2" t="s">
        <v>28</v>
      </c>
      <c r="P4077" s="2" t="s">
        <v>43</v>
      </c>
      <c r="Q4077" s="2" t="s">
        <v>104</v>
      </c>
      <c r="R4077" s="2" t="s">
        <v>951</v>
      </c>
      <c r="S4077" s="2" t="s">
        <v>106</v>
      </c>
      <c r="T4077">
        <v>0.43</v>
      </c>
      <c r="U4077" s="1">
        <v>40177</v>
      </c>
      <c r="V4077">
        <v>2009</v>
      </c>
      <c r="W4077" s="2" t="s">
        <v>100</v>
      </c>
      <c r="X4077">
        <v>12</v>
      </c>
      <c r="Y4077">
        <v>0.26505019626914927</v>
      </c>
    </row>
    <row r="4078" spans="1:25" x14ac:dyDescent="0.45">
      <c r="A4078">
        <v>6397</v>
      </c>
      <c r="B4078" s="1">
        <v>40290</v>
      </c>
      <c r="C4078" s="2" t="s">
        <v>66</v>
      </c>
      <c r="D4078">
        <v>45412</v>
      </c>
      <c r="E4078">
        <v>20</v>
      </c>
      <c r="F4078">
        <v>586.61900000000003</v>
      </c>
      <c r="G4078">
        <v>0.06</v>
      </c>
      <c r="H4078" s="2" t="s">
        <v>25</v>
      </c>
      <c r="I4078">
        <v>83.07</v>
      </c>
      <c r="J4078">
        <v>35.99</v>
      </c>
      <c r="K4078">
        <v>1.1000000000000001</v>
      </c>
      <c r="L4078" s="2" t="s">
        <v>1917</v>
      </c>
      <c r="M4078" s="2" t="s">
        <v>1818</v>
      </c>
      <c r="N4078" s="2" t="s">
        <v>545</v>
      </c>
      <c r="O4078" s="2" t="s">
        <v>42</v>
      </c>
      <c r="P4078" s="2" t="s">
        <v>43</v>
      </c>
      <c r="Q4078" s="2" t="s">
        <v>44</v>
      </c>
      <c r="R4078" s="2" t="s">
        <v>1395</v>
      </c>
      <c r="S4078" s="2" t="s">
        <v>46</v>
      </c>
      <c r="T4078">
        <v>0.55000000000000004</v>
      </c>
      <c r="U4078" s="1">
        <v>40291</v>
      </c>
      <c r="V4078">
        <v>2010</v>
      </c>
      <c r="W4078" s="2" t="s">
        <v>88</v>
      </c>
      <c r="X4078">
        <v>4</v>
      </c>
      <c r="Y4078">
        <v>0.14160809656693696</v>
      </c>
    </row>
    <row r="4079" spans="1:25" x14ac:dyDescent="0.45">
      <c r="A4079">
        <v>6436</v>
      </c>
      <c r="B4079" s="1">
        <v>41107</v>
      </c>
      <c r="C4079" s="2" t="s">
        <v>81</v>
      </c>
      <c r="D4079">
        <v>45734</v>
      </c>
      <c r="E4079">
        <v>47</v>
      </c>
      <c r="F4079">
        <v>557.52</v>
      </c>
      <c r="G4079">
        <v>0.03</v>
      </c>
      <c r="H4079" s="2" t="s">
        <v>57</v>
      </c>
      <c r="I4079">
        <v>-157.30000000000001</v>
      </c>
      <c r="J4079">
        <v>11.66</v>
      </c>
      <c r="K4079">
        <v>7.95</v>
      </c>
      <c r="L4079" s="2" t="s">
        <v>1919</v>
      </c>
      <c r="M4079" s="2" t="s">
        <v>1818</v>
      </c>
      <c r="N4079" s="2" t="s">
        <v>545</v>
      </c>
      <c r="O4079" s="2" t="s">
        <v>37</v>
      </c>
      <c r="P4079" s="2" t="s">
        <v>29</v>
      </c>
      <c r="Q4079" s="2" t="s">
        <v>94</v>
      </c>
      <c r="R4079" s="2" t="s">
        <v>1604</v>
      </c>
      <c r="S4079" s="2" t="s">
        <v>106</v>
      </c>
      <c r="T4079">
        <v>0.57999999999999996</v>
      </c>
      <c r="U4079" s="1">
        <v>41109</v>
      </c>
      <c r="V4079">
        <v>2012</v>
      </c>
      <c r="W4079" s="2" t="s">
        <v>47</v>
      </c>
      <c r="X4079">
        <v>7</v>
      </c>
      <c r="Y4079">
        <v>-0.28214234466924959</v>
      </c>
    </row>
    <row r="4080" spans="1:25" x14ac:dyDescent="0.45">
      <c r="A4080">
        <v>6454</v>
      </c>
      <c r="B4080" s="1">
        <v>40153</v>
      </c>
      <c r="C4080" s="2" t="s">
        <v>66</v>
      </c>
      <c r="D4080">
        <v>45959</v>
      </c>
      <c r="E4080">
        <v>15</v>
      </c>
      <c r="F4080">
        <v>201.74</v>
      </c>
      <c r="G4080">
        <v>0.08</v>
      </c>
      <c r="H4080" s="2" t="s">
        <v>57</v>
      </c>
      <c r="I4080">
        <v>-2.63</v>
      </c>
      <c r="J4080">
        <v>12.53</v>
      </c>
      <c r="K4080">
        <v>7.17</v>
      </c>
      <c r="L4080" s="2" t="s">
        <v>1912</v>
      </c>
      <c r="M4080" s="2" t="s">
        <v>1818</v>
      </c>
      <c r="N4080" s="2" t="s">
        <v>545</v>
      </c>
      <c r="O4080" s="2" t="s">
        <v>42</v>
      </c>
      <c r="P4080" s="2" t="s">
        <v>29</v>
      </c>
      <c r="Q4080" s="2" t="s">
        <v>54</v>
      </c>
      <c r="R4080" s="2" t="s">
        <v>1257</v>
      </c>
      <c r="S4080" s="2" t="s">
        <v>46</v>
      </c>
      <c r="T4080">
        <v>0.38</v>
      </c>
      <c r="U4080" s="1">
        <v>40155</v>
      </c>
      <c r="V4080">
        <v>2009</v>
      </c>
      <c r="W4080" s="2" t="s">
        <v>100</v>
      </c>
      <c r="X4080">
        <v>12</v>
      </c>
      <c r="Y4080">
        <v>-1.3036581738871815E-2</v>
      </c>
    </row>
    <row r="4081" spans="1:25" x14ac:dyDescent="0.45">
      <c r="A4081">
        <v>6604</v>
      </c>
      <c r="B4081" s="1">
        <v>39851</v>
      </c>
      <c r="C4081" s="2" t="s">
        <v>66</v>
      </c>
      <c r="D4081">
        <v>46981</v>
      </c>
      <c r="E4081">
        <v>46</v>
      </c>
      <c r="F4081">
        <v>1398.87</v>
      </c>
      <c r="G4081">
        <v>7.0000000000000007E-2</v>
      </c>
      <c r="H4081" s="2" t="s">
        <v>25</v>
      </c>
      <c r="I4081">
        <v>601.96</v>
      </c>
      <c r="J4081">
        <v>30.56</v>
      </c>
      <c r="K4081">
        <v>2.99</v>
      </c>
      <c r="L4081" s="2" t="s">
        <v>1915</v>
      </c>
      <c r="M4081" s="2" t="s">
        <v>1818</v>
      </c>
      <c r="N4081" s="2" t="s">
        <v>545</v>
      </c>
      <c r="O4081" s="2" t="s">
        <v>42</v>
      </c>
      <c r="P4081" s="2" t="s">
        <v>29</v>
      </c>
      <c r="Q4081" s="2" t="s">
        <v>54</v>
      </c>
      <c r="R4081" s="2" t="s">
        <v>219</v>
      </c>
      <c r="S4081" s="2" t="s">
        <v>46</v>
      </c>
      <c r="T4081">
        <v>0.35</v>
      </c>
      <c r="U4081" s="1">
        <v>39851</v>
      </c>
      <c r="V4081">
        <v>2009</v>
      </c>
      <c r="W4081" s="2" t="s">
        <v>65</v>
      </c>
      <c r="X4081">
        <v>2</v>
      </c>
      <c r="Y4081">
        <v>0.43031875728266394</v>
      </c>
    </row>
    <row r="4082" spans="1:25" x14ac:dyDescent="0.45">
      <c r="A4082">
        <v>6606</v>
      </c>
      <c r="B4082" s="1">
        <v>40819</v>
      </c>
      <c r="C4082" s="2" t="s">
        <v>81</v>
      </c>
      <c r="D4082">
        <v>47010</v>
      </c>
      <c r="E4082">
        <v>11</v>
      </c>
      <c r="F4082">
        <v>1479.14</v>
      </c>
      <c r="G4082">
        <v>0.06</v>
      </c>
      <c r="H4082" s="2" t="s">
        <v>35</v>
      </c>
      <c r="I4082">
        <v>-236.63</v>
      </c>
      <c r="J4082">
        <v>130.97999999999999</v>
      </c>
      <c r="K4082">
        <v>30</v>
      </c>
      <c r="L4082" s="2" t="s">
        <v>1915</v>
      </c>
      <c r="M4082" s="2" t="s">
        <v>1818</v>
      </c>
      <c r="N4082" s="2" t="s">
        <v>545</v>
      </c>
      <c r="O4082" s="2" t="s">
        <v>42</v>
      </c>
      <c r="P4082" s="2" t="s">
        <v>73</v>
      </c>
      <c r="Q4082" s="2" t="s">
        <v>114</v>
      </c>
      <c r="R4082" s="2" t="s">
        <v>229</v>
      </c>
      <c r="S4082" s="2" t="s">
        <v>40</v>
      </c>
      <c r="T4082">
        <v>0.78</v>
      </c>
      <c r="U4082" s="1">
        <v>40819</v>
      </c>
      <c r="V4082">
        <v>2011</v>
      </c>
      <c r="W4082" s="2" t="s">
        <v>33</v>
      </c>
      <c r="X4082">
        <v>10</v>
      </c>
      <c r="Y4082">
        <v>-0.15997809537974766</v>
      </c>
    </row>
    <row r="4083" spans="1:25" x14ac:dyDescent="0.45">
      <c r="A4083">
        <v>6702</v>
      </c>
      <c r="B4083" s="1">
        <v>40894</v>
      </c>
      <c r="C4083" s="2" t="s">
        <v>48</v>
      </c>
      <c r="D4083">
        <v>47717</v>
      </c>
      <c r="E4083">
        <v>35</v>
      </c>
      <c r="F4083">
        <v>173.22</v>
      </c>
      <c r="G4083">
        <v>0.04</v>
      </c>
      <c r="H4083" s="2" t="s">
        <v>25</v>
      </c>
      <c r="I4083">
        <v>84.03</v>
      </c>
      <c r="J4083">
        <v>4.91</v>
      </c>
      <c r="K4083">
        <v>0.5</v>
      </c>
      <c r="L4083" s="2" t="s">
        <v>1918</v>
      </c>
      <c r="M4083" s="2" t="s">
        <v>1818</v>
      </c>
      <c r="N4083" s="2" t="s">
        <v>545</v>
      </c>
      <c r="O4083" s="2" t="s">
        <v>37</v>
      </c>
      <c r="P4083" s="2" t="s">
        <v>29</v>
      </c>
      <c r="Q4083" s="2" t="s">
        <v>89</v>
      </c>
      <c r="R4083" s="2" t="s">
        <v>417</v>
      </c>
      <c r="S4083" s="2" t="s">
        <v>46</v>
      </c>
      <c r="T4083">
        <v>0.36</v>
      </c>
      <c r="U4083" s="1">
        <v>40895</v>
      </c>
      <c r="V4083">
        <v>2011</v>
      </c>
      <c r="W4083" s="2" t="s">
        <v>100</v>
      </c>
      <c r="X4083">
        <v>12</v>
      </c>
      <c r="Y4083">
        <v>0.48510564599930722</v>
      </c>
    </row>
    <row r="4084" spans="1:25" x14ac:dyDescent="0.45">
      <c r="A4084">
        <v>6776</v>
      </c>
      <c r="B4084" s="1">
        <v>39925</v>
      </c>
      <c r="C4084" s="2" t="s">
        <v>24</v>
      </c>
      <c r="D4084">
        <v>48257</v>
      </c>
      <c r="E4084">
        <v>45</v>
      </c>
      <c r="F4084">
        <v>221.06</v>
      </c>
      <c r="G4084">
        <v>0.02</v>
      </c>
      <c r="H4084" s="2" t="s">
        <v>25</v>
      </c>
      <c r="I4084">
        <v>-124.28</v>
      </c>
      <c r="J4084">
        <v>4.57</v>
      </c>
      <c r="K4084">
        <v>5.42</v>
      </c>
      <c r="L4084" s="2" t="s">
        <v>1914</v>
      </c>
      <c r="M4084" s="2" t="s">
        <v>1818</v>
      </c>
      <c r="N4084" s="2" t="s">
        <v>545</v>
      </c>
      <c r="O4084" s="2" t="s">
        <v>42</v>
      </c>
      <c r="P4084" s="2" t="s">
        <v>29</v>
      </c>
      <c r="Q4084" s="2" t="s">
        <v>54</v>
      </c>
      <c r="R4084" s="2" t="s">
        <v>370</v>
      </c>
      <c r="S4084" s="2" t="s">
        <v>46</v>
      </c>
      <c r="T4084">
        <v>0.37</v>
      </c>
      <c r="U4084" s="1">
        <v>39929</v>
      </c>
      <c r="V4084">
        <v>2009</v>
      </c>
      <c r="W4084" s="2" t="s">
        <v>88</v>
      </c>
      <c r="X4084">
        <v>4</v>
      </c>
      <c r="Y4084">
        <v>-0.56220030760879403</v>
      </c>
    </row>
    <row r="4085" spans="1:25" x14ac:dyDescent="0.45">
      <c r="A4085">
        <v>6822</v>
      </c>
      <c r="B4085" s="1">
        <v>41098</v>
      </c>
      <c r="C4085" s="2" t="s">
        <v>66</v>
      </c>
      <c r="D4085">
        <v>48577</v>
      </c>
      <c r="E4085">
        <v>6</v>
      </c>
      <c r="F4085">
        <v>201.83</v>
      </c>
      <c r="G4085">
        <v>0.02</v>
      </c>
      <c r="H4085" s="2" t="s">
        <v>25</v>
      </c>
      <c r="I4085">
        <v>34.979999999999997</v>
      </c>
      <c r="J4085">
        <v>30.98</v>
      </c>
      <c r="K4085">
        <v>5.09</v>
      </c>
      <c r="L4085" s="2" t="s">
        <v>1912</v>
      </c>
      <c r="M4085" s="2" t="s">
        <v>1818</v>
      </c>
      <c r="N4085" s="2" t="s">
        <v>545</v>
      </c>
      <c r="O4085" s="2" t="s">
        <v>42</v>
      </c>
      <c r="P4085" s="2" t="s">
        <v>29</v>
      </c>
      <c r="Q4085" s="2" t="s">
        <v>63</v>
      </c>
      <c r="R4085" s="2" t="s">
        <v>1555</v>
      </c>
      <c r="S4085" s="2" t="s">
        <v>46</v>
      </c>
      <c r="T4085">
        <v>0.4</v>
      </c>
      <c r="U4085" s="1">
        <v>41100</v>
      </c>
      <c r="V4085">
        <v>2012</v>
      </c>
      <c r="W4085" s="2" t="s">
        <v>47</v>
      </c>
      <c r="X4085">
        <v>7</v>
      </c>
      <c r="Y4085">
        <v>0.17331417529604121</v>
      </c>
    </row>
    <row r="4086" spans="1:25" x14ac:dyDescent="0.45">
      <c r="A4086">
        <v>6992</v>
      </c>
      <c r="B4086" s="1">
        <v>40985</v>
      </c>
      <c r="C4086" s="2" t="s">
        <v>48</v>
      </c>
      <c r="D4086">
        <v>49953</v>
      </c>
      <c r="E4086">
        <v>18</v>
      </c>
      <c r="F4086">
        <v>283.5</v>
      </c>
      <c r="G4086">
        <v>0.1</v>
      </c>
      <c r="H4086" s="2" t="s">
        <v>25</v>
      </c>
      <c r="I4086">
        <v>-51.47</v>
      </c>
      <c r="J4086">
        <v>15.98</v>
      </c>
      <c r="K4086">
        <v>6.5</v>
      </c>
      <c r="L4086" s="2" t="s">
        <v>1586</v>
      </c>
      <c r="M4086" s="2" t="s">
        <v>1818</v>
      </c>
      <c r="N4086" s="2" t="s">
        <v>545</v>
      </c>
      <c r="O4086" s="2" t="s">
        <v>62</v>
      </c>
      <c r="P4086" s="2" t="s">
        <v>43</v>
      </c>
      <c r="Q4086" s="2" t="s">
        <v>104</v>
      </c>
      <c r="R4086" s="2" t="s">
        <v>439</v>
      </c>
      <c r="S4086" s="2" t="s">
        <v>46</v>
      </c>
      <c r="T4086">
        <v>0.48</v>
      </c>
      <c r="U4086" s="1">
        <v>40986</v>
      </c>
      <c r="V4086">
        <v>2012</v>
      </c>
      <c r="W4086" s="2" t="s">
        <v>60</v>
      </c>
      <c r="X4086">
        <v>3</v>
      </c>
      <c r="Y4086">
        <v>-0.18155202821869487</v>
      </c>
    </row>
    <row r="4087" spans="1:25" x14ac:dyDescent="0.45">
      <c r="A4087">
        <v>7192</v>
      </c>
      <c r="B4087" s="1">
        <v>40831</v>
      </c>
      <c r="C4087" s="2" t="s">
        <v>66</v>
      </c>
      <c r="D4087">
        <v>51300</v>
      </c>
      <c r="E4087">
        <v>43</v>
      </c>
      <c r="F4087">
        <v>344.24</v>
      </c>
      <c r="G4087">
        <v>0.09</v>
      </c>
      <c r="H4087" s="2" t="s">
        <v>25</v>
      </c>
      <c r="I4087">
        <v>30.76</v>
      </c>
      <c r="J4087">
        <v>8.33</v>
      </c>
      <c r="K4087">
        <v>1.99</v>
      </c>
      <c r="L4087" s="2" t="s">
        <v>1586</v>
      </c>
      <c r="M4087" s="2" t="s">
        <v>1818</v>
      </c>
      <c r="N4087" s="2" t="s">
        <v>545</v>
      </c>
      <c r="O4087" s="2" t="s">
        <v>62</v>
      </c>
      <c r="P4087" s="2" t="s">
        <v>43</v>
      </c>
      <c r="Q4087" s="2" t="s">
        <v>104</v>
      </c>
      <c r="R4087" s="2" t="s">
        <v>618</v>
      </c>
      <c r="S4087" s="2" t="s">
        <v>106</v>
      </c>
      <c r="T4087">
        <v>0.52</v>
      </c>
      <c r="U4087" s="1">
        <v>40833</v>
      </c>
      <c r="V4087">
        <v>2011</v>
      </c>
      <c r="W4087" s="2" t="s">
        <v>33</v>
      </c>
      <c r="X4087">
        <v>10</v>
      </c>
      <c r="Y4087">
        <v>8.9356263072275163E-2</v>
      </c>
    </row>
    <row r="4088" spans="1:25" x14ac:dyDescent="0.45">
      <c r="A4088">
        <v>7249</v>
      </c>
      <c r="B4088" s="1">
        <v>40797</v>
      </c>
      <c r="C4088" s="2" t="s">
        <v>24</v>
      </c>
      <c r="D4088">
        <v>51687</v>
      </c>
      <c r="E4088">
        <v>42</v>
      </c>
      <c r="F4088">
        <v>248.92</v>
      </c>
      <c r="G4088">
        <v>0.01</v>
      </c>
      <c r="H4088" s="2" t="s">
        <v>25</v>
      </c>
      <c r="I4088">
        <v>-66.87</v>
      </c>
      <c r="J4088">
        <v>5.58</v>
      </c>
      <c r="K4088">
        <v>5.3</v>
      </c>
      <c r="L4088" s="2" t="s">
        <v>1800</v>
      </c>
      <c r="M4088" s="2" t="s">
        <v>1818</v>
      </c>
      <c r="N4088" s="2" t="s">
        <v>545</v>
      </c>
      <c r="O4088" s="2" t="s">
        <v>28</v>
      </c>
      <c r="P4088" s="2" t="s">
        <v>29</v>
      </c>
      <c r="Q4088" s="2" t="s">
        <v>79</v>
      </c>
      <c r="R4088" s="2" t="s">
        <v>723</v>
      </c>
      <c r="S4088" s="2" t="s">
        <v>46</v>
      </c>
      <c r="T4088">
        <v>0.35</v>
      </c>
      <c r="U4088" s="1">
        <v>40799</v>
      </c>
      <c r="V4088">
        <v>2011</v>
      </c>
      <c r="W4088" s="2" t="s">
        <v>112</v>
      </c>
      <c r="X4088">
        <v>9</v>
      </c>
      <c r="Y4088">
        <v>-0.26864052707697256</v>
      </c>
    </row>
    <row r="4089" spans="1:25" x14ac:dyDescent="0.45">
      <c r="A4089">
        <v>7288</v>
      </c>
      <c r="B4089" s="1">
        <v>40569</v>
      </c>
      <c r="C4089" s="2" t="s">
        <v>34</v>
      </c>
      <c r="D4089">
        <v>51974</v>
      </c>
      <c r="E4089">
        <v>10</v>
      </c>
      <c r="F4089">
        <v>1290.3699999999999</v>
      </c>
      <c r="G4089">
        <v>0.05</v>
      </c>
      <c r="H4089" s="2" t="s">
        <v>25</v>
      </c>
      <c r="I4089">
        <v>231.16</v>
      </c>
      <c r="J4089">
        <v>123.38</v>
      </c>
      <c r="K4089">
        <v>24.49</v>
      </c>
      <c r="L4089" s="2" t="s">
        <v>1920</v>
      </c>
      <c r="M4089" s="2" t="s">
        <v>1818</v>
      </c>
      <c r="N4089" s="2" t="s">
        <v>545</v>
      </c>
      <c r="O4089" s="2" t="s">
        <v>28</v>
      </c>
      <c r="P4089" s="2" t="s">
        <v>29</v>
      </c>
      <c r="Q4089" s="2" t="s">
        <v>38</v>
      </c>
      <c r="R4089" s="2" t="s">
        <v>1863</v>
      </c>
      <c r="S4089" s="2" t="s">
        <v>32</v>
      </c>
      <c r="T4089">
        <v>0.46</v>
      </c>
      <c r="U4089" s="1">
        <v>40570</v>
      </c>
      <c r="V4089">
        <v>2011</v>
      </c>
      <c r="W4089" s="2" t="s">
        <v>107</v>
      </c>
      <c r="X4089">
        <v>1</v>
      </c>
      <c r="Y4089">
        <v>0.17914241651619303</v>
      </c>
    </row>
    <row r="4090" spans="1:25" x14ac:dyDescent="0.45">
      <c r="A4090">
        <v>7394</v>
      </c>
      <c r="B4090" s="1">
        <v>41149</v>
      </c>
      <c r="C4090" s="2" t="s">
        <v>34</v>
      </c>
      <c r="D4090">
        <v>52676</v>
      </c>
      <c r="E4090">
        <v>46</v>
      </c>
      <c r="F4090">
        <v>979.44</v>
      </c>
      <c r="G4090">
        <v>0.01</v>
      </c>
      <c r="H4090" s="2" t="s">
        <v>25</v>
      </c>
      <c r="I4090">
        <v>320.67</v>
      </c>
      <c r="J4090">
        <v>19.98</v>
      </c>
      <c r="K4090">
        <v>5.86</v>
      </c>
      <c r="L4090" s="2" t="s">
        <v>1919</v>
      </c>
      <c r="M4090" s="2" t="s">
        <v>1818</v>
      </c>
      <c r="N4090" s="2" t="s">
        <v>545</v>
      </c>
      <c r="O4090" s="2" t="s">
        <v>62</v>
      </c>
      <c r="P4090" s="2" t="s">
        <v>29</v>
      </c>
      <c r="Q4090" s="2" t="s">
        <v>63</v>
      </c>
      <c r="R4090" s="2" t="s">
        <v>1186</v>
      </c>
      <c r="S4090" s="2" t="s">
        <v>46</v>
      </c>
      <c r="T4090">
        <v>0.38</v>
      </c>
      <c r="U4090" s="1">
        <v>41151</v>
      </c>
      <c r="V4090">
        <v>2012</v>
      </c>
      <c r="W4090" s="2" t="s">
        <v>52</v>
      </c>
      <c r="X4090">
        <v>8</v>
      </c>
      <c r="Y4090">
        <v>0.32740137221269294</v>
      </c>
    </row>
    <row r="4091" spans="1:25" x14ac:dyDescent="0.45">
      <c r="A4091">
        <v>7452</v>
      </c>
      <c r="B4091" s="1">
        <v>40079</v>
      </c>
      <c r="C4091" s="2" t="s">
        <v>81</v>
      </c>
      <c r="D4091">
        <v>53153</v>
      </c>
      <c r="E4091">
        <v>29</v>
      </c>
      <c r="F4091">
        <v>575.36</v>
      </c>
      <c r="G4091">
        <v>0.1</v>
      </c>
      <c r="H4091" s="2" t="s">
        <v>25</v>
      </c>
      <c r="I4091">
        <v>84.05</v>
      </c>
      <c r="J4091">
        <v>20.27</v>
      </c>
      <c r="K4091">
        <v>3.99</v>
      </c>
      <c r="L4091" s="2" t="s">
        <v>1064</v>
      </c>
      <c r="M4091" s="2" t="s">
        <v>1818</v>
      </c>
      <c r="N4091" s="2" t="s">
        <v>545</v>
      </c>
      <c r="O4091" s="2" t="s">
        <v>42</v>
      </c>
      <c r="P4091" s="2" t="s">
        <v>29</v>
      </c>
      <c r="Q4091" s="2" t="s">
        <v>38</v>
      </c>
      <c r="R4091" s="2" t="s">
        <v>1654</v>
      </c>
      <c r="S4091" s="2" t="s">
        <v>46</v>
      </c>
      <c r="T4091">
        <v>0.56999999999999995</v>
      </c>
      <c r="U4091" s="1">
        <v>40080</v>
      </c>
      <c r="V4091">
        <v>2009</v>
      </c>
      <c r="W4091" s="2" t="s">
        <v>112</v>
      </c>
      <c r="X4091">
        <v>9</v>
      </c>
      <c r="Y4091">
        <v>0.14608245272525028</v>
      </c>
    </row>
    <row r="4092" spans="1:25" x14ac:dyDescent="0.45">
      <c r="A4092">
        <v>7542</v>
      </c>
      <c r="B4092" s="1">
        <v>40790</v>
      </c>
      <c r="C4092" s="2" t="s">
        <v>48</v>
      </c>
      <c r="D4092">
        <v>53895</v>
      </c>
      <c r="E4092">
        <v>21</v>
      </c>
      <c r="F4092">
        <v>7922.69</v>
      </c>
      <c r="G4092">
        <v>0.1</v>
      </c>
      <c r="H4092" s="2" t="s">
        <v>25</v>
      </c>
      <c r="I4092">
        <v>1558.79</v>
      </c>
      <c r="J4092">
        <v>419.19</v>
      </c>
      <c r="K4092">
        <v>19.989999999999998</v>
      </c>
      <c r="L4092" s="2" t="s">
        <v>1919</v>
      </c>
      <c r="M4092" s="2" t="s">
        <v>1818</v>
      </c>
      <c r="N4092" s="2" t="s">
        <v>545</v>
      </c>
      <c r="O4092" s="2" t="s">
        <v>28</v>
      </c>
      <c r="P4092" s="2" t="s">
        <v>29</v>
      </c>
      <c r="Q4092" s="2" t="s">
        <v>30</v>
      </c>
      <c r="R4092" s="2" t="s">
        <v>1530</v>
      </c>
      <c r="S4092" s="2" t="s">
        <v>46</v>
      </c>
      <c r="T4092">
        <v>0.57999999999999996</v>
      </c>
      <c r="U4092" s="1">
        <v>40792</v>
      </c>
      <c r="V4092">
        <v>2011</v>
      </c>
      <c r="W4092" s="2" t="s">
        <v>112</v>
      </c>
      <c r="X4092">
        <v>9</v>
      </c>
      <c r="Y4092">
        <v>0.19675009371816896</v>
      </c>
    </row>
    <row r="4093" spans="1:25" x14ac:dyDescent="0.45">
      <c r="A4093">
        <v>7615</v>
      </c>
      <c r="B4093" s="1">
        <v>40197</v>
      </c>
      <c r="C4093" s="2" t="s">
        <v>48</v>
      </c>
      <c r="D4093">
        <v>54497</v>
      </c>
      <c r="E4093">
        <v>1</v>
      </c>
      <c r="F4093">
        <v>155.51</v>
      </c>
      <c r="G4093">
        <v>7.0000000000000007E-2</v>
      </c>
      <c r="H4093" s="2" t="s">
        <v>25</v>
      </c>
      <c r="I4093">
        <v>-87.34</v>
      </c>
      <c r="J4093">
        <v>142.86000000000001</v>
      </c>
      <c r="K4093">
        <v>19.989999999999998</v>
      </c>
      <c r="L4093" s="2" t="s">
        <v>1712</v>
      </c>
      <c r="M4093" s="2" t="s">
        <v>1818</v>
      </c>
      <c r="N4093" s="2" t="s">
        <v>545</v>
      </c>
      <c r="O4093" s="2" t="s">
        <v>62</v>
      </c>
      <c r="P4093" s="2" t="s">
        <v>29</v>
      </c>
      <c r="Q4093" s="2" t="s">
        <v>30</v>
      </c>
      <c r="R4093" s="2" t="s">
        <v>727</v>
      </c>
      <c r="S4093" s="2" t="s">
        <v>46</v>
      </c>
      <c r="T4093">
        <v>0.56000000000000005</v>
      </c>
      <c r="U4093" s="1">
        <v>40200</v>
      </c>
      <c r="V4093">
        <v>2010</v>
      </c>
      <c r="W4093" s="2" t="s">
        <v>107</v>
      </c>
      <c r="X4093">
        <v>1</v>
      </c>
      <c r="Y4093">
        <v>-0.56163590765867155</v>
      </c>
    </row>
    <row r="4094" spans="1:25" x14ac:dyDescent="0.45">
      <c r="A4094">
        <v>7714</v>
      </c>
      <c r="B4094" s="1">
        <v>41200</v>
      </c>
      <c r="C4094" s="2" t="s">
        <v>24</v>
      </c>
      <c r="D4094">
        <v>55296</v>
      </c>
      <c r="E4094">
        <v>32</v>
      </c>
      <c r="F4094">
        <v>317.06</v>
      </c>
      <c r="G4094">
        <v>0.05</v>
      </c>
      <c r="H4094" s="2" t="s">
        <v>25</v>
      </c>
      <c r="I4094">
        <v>105.47</v>
      </c>
      <c r="J4094">
        <v>10.06</v>
      </c>
      <c r="K4094">
        <v>2.06</v>
      </c>
      <c r="L4094" s="2" t="s">
        <v>1088</v>
      </c>
      <c r="M4094" s="2" t="s">
        <v>1818</v>
      </c>
      <c r="N4094" s="2" t="s">
        <v>545</v>
      </c>
      <c r="O4094" s="2" t="s">
        <v>42</v>
      </c>
      <c r="P4094" s="2" t="s">
        <v>29</v>
      </c>
      <c r="Q4094" s="2" t="s">
        <v>63</v>
      </c>
      <c r="R4094" s="2" t="s">
        <v>491</v>
      </c>
      <c r="S4094" s="2" t="s">
        <v>76</v>
      </c>
      <c r="T4094">
        <v>0.39</v>
      </c>
      <c r="U4094" s="1">
        <v>41204</v>
      </c>
      <c r="V4094">
        <v>2012</v>
      </c>
      <c r="W4094" s="2" t="s">
        <v>33</v>
      </c>
      <c r="X4094">
        <v>10</v>
      </c>
      <c r="Y4094">
        <v>0.33264997161420551</v>
      </c>
    </row>
    <row r="4095" spans="1:25" x14ac:dyDescent="0.45">
      <c r="A4095">
        <v>7779</v>
      </c>
      <c r="B4095" s="1">
        <v>40440</v>
      </c>
      <c r="C4095" s="2" t="s">
        <v>34</v>
      </c>
      <c r="D4095">
        <v>55654</v>
      </c>
      <c r="E4095">
        <v>2</v>
      </c>
      <c r="F4095">
        <v>17.3</v>
      </c>
      <c r="G4095">
        <v>0.04</v>
      </c>
      <c r="H4095" s="2" t="s">
        <v>25</v>
      </c>
      <c r="I4095">
        <v>-7.49</v>
      </c>
      <c r="J4095">
        <v>6.98</v>
      </c>
      <c r="K4095">
        <v>2.83</v>
      </c>
      <c r="L4095" s="2" t="s">
        <v>1586</v>
      </c>
      <c r="M4095" s="2" t="s">
        <v>1818</v>
      </c>
      <c r="N4095" s="2" t="s">
        <v>545</v>
      </c>
      <c r="O4095" s="2" t="s">
        <v>62</v>
      </c>
      <c r="P4095" s="2" t="s">
        <v>73</v>
      </c>
      <c r="Q4095" s="2" t="s">
        <v>74</v>
      </c>
      <c r="R4095" s="2" t="s">
        <v>765</v>
      </c>
      <c r="S4095" s="2" t="s">
        <v>106</v>
      </c>
      <c r="T4095">
        <v>0.37</v>
      </c>
      <c r="U4095" s="1">
        <v>40442</v>
      </c>
      <c r="V4095">
        <v>2010</v>
      </c>
      <c r="W4095" s="2" t="s">
        <v>112</v>
      </c>
      <c r="X4095">
        <v>9</v>
      </c>
      <c r="Y4095">
        <v>-0.43294797687861269</v>
      </c>
    </row>
    <row r="4096" spans="1:25" x14ac:dyDescent="0.45">
      <c r="A4096">
        <v>7884</v>
      </c>
      <c r="B4096" s="1">
        <v>40683</v>
      </c>
      <c r="C4096" s="2" t="s">
        <v>66</v>
      </c>
      <c r="D4096">
        <v>56387</v>
      </c>
      <c r="E4096">
        <v>32</v>
      </c>
      <c r="F4096">
        <v>128.13999999999999</v>
      </c>
      <c r="G4096">
        <v>0.1</v>
      </c>
      <c r="H4096" s="2" t="s">
        <v>57</v>
      </c>
      <c r="I4096">
        <v>-163.58000000000001</v>
      </c>
      <c r="J4096">
        <v>3.89</v>
      </c>
      <c r="K4096">
        <v>7.01</v>
      </c>
      <c r="L4096" s="2" t="s">
        <v>1921</v>
      </c>
      <c r="M4096" s="2" t="s">
        <v>1818</v>
      </c>
      <c r="N4096" s="2" t="s">
        <v>545</v>
      </c>
      <c r="O4096" s="2" t="s">
        <v>28</v>
      </c>
      <c r="P4096" s="2" t="s">
        <v>29</v>
      </c>
      <c r="Q4096" s="2" t="s">
        <v>54</v>
      </c>
      <c r="R4096" s="2" t="s">
        <v>117</v>
      </c>
      <c r="S4096" s="2" t="s">
        <v>46</v>
      </c>
      <c r="T4096">
        <v>0.37</v>
      </c>
      <c r="U4096" s="1">
        <v>40685</v>
      </c>
      <c r="V4096">
        <v>2011</v>
      </c>
      <c r="W4096" s="2" t="s">
        <v>77</v>
      </c>
      <c r="X4096">
        <v>5</v>
      </c>
      <c r="Y4096">
        <v>-1.2765724988294056</v>
      </c>
    </row>
    <row r="4097" spans="1:25" x14ac:dyDescent="0.45">
      <c r="A4097">
        <v>7944</v>
      </c>
      <c r="B4097" s="1">
        <v>40716</v>
      </c>
      <c r="C4097" s="2" t="s">
        <v>66</v>
      </c>
      <c r="D4097">
        <v>56743</v>
      </c>
      <c r="E4097">
        <v>23</v>
      </c>
      <c r="F4097">
        <v>524.25</v>
      </c>
      <c r="G4097">
        <v>0.06</v>
      </c>
      <c r="H4097" s="2" t="s">
        <v>57</v>
      </c>
      <c r="I4097">
        <v>152.31</v>
      </c>
      <c r="J4097">
        <v>22.23</v>
      </c>
      <c r="K4097">
        <v>8.99</v>
      </c>
      <c r="L4097" s="2" t="s">
        <v>1917</v>
      </c>
      <c r="M4097" s="2" t="s">
        <v>1818</v>
      </c>
      <c r="N4097" s="2" t="s">
        <v>545</v>
      </c>
      <c r="O4097" s="2" t="s">
        <v>42</v>
      </c>
      <c r="P4097" s="2" t="s">
        <v>73</v>
      </c>
      <c r="Q4097" s="2" t="s">
        <v>74</v>
      </c>
      <c r="R4097" s="2" t="s">
        <v>795</v>
      </c>
      <c r="S4097" s="2" t="s">
        <v>106</v>
      </c>
      <c r="T4097">
        <v>0.41</v>
      </c>
      <c r="U4097" s="1">
        <v>40719</v>
      </c>
      <c r="V4097">
        <v>2011</v>
      </c>
      <c r="W4097" s="2" t="s">
        <v>56</v>
      </c>
      <c r="X4097">
        <v>6</v>
      </c>
      <c r="Y4097">
        <v>0.29052932761087269</v>
      </c>
    </row>
    <row r="4098" spans="1:25" x14ac:dyDescent="0.45">
      <c r="A4098">
        <v>7952</v>
      </c>
      <c r="B4098" s="1">
        <v>41065</v>
      </c>
      <c r="C4098" s="2" t="s">
        <v>34</v>
      </c>
      <c r="D4098">
        <v>56805</v>
      </c>
      <c r="E4098">
        <v>38</v>
      </c>
      <c r="F4098">
        <v>14753.08</v>
      </c>
      <c r="G4098">
        <v>0.01</v>
      </c>
      <c r="H4098" s="2" t="s">
        <v>35</v>
      </c>
      <c r="I4098">
        <v>1085.9100000000001</v>
      </c>
      <c r="J4098">
        <v>370.98</v>
      </c>
      <c r="K4098">
        <v>99</v>
      </c>
      <c r="L4098" s="2" t="s">
        <v>1800</v>
      </c>
      <c r="M4098" s="2" t="s">
        <v>1818</v>
      </c>
      <c r="N4098" s="2" t="s">
        <v>545</v>
      </c>
      <c r="O4098" s="2" t="s">
        <v>28</v>
      </c>
      <c r="P4098" s="2" t="s">
        <v>29</v>
      </c>
      <c r="Q4098" s="2" t="s">
        <v>30</v>
      </c>
      <c r="R4098" s="2" t="s">
        <v>288</v>
      </c>
      <c r="S4098" s="2" t="s">
        <v>40</v>
      </c>
      <c r="T4098">
        <v>0.65</v>
      </c>
      <c r="U4098" s="1">
        <v>41066</v>
      </c>
      <c r="V4098">
        <v>2012</v>
      </c>
      <c r="W4098" s="2" t="s">
        <v>56</v>
      </c>
      <c r="X4098">
        <v>6</v>
      </c>
      <c r="Y4098">
        <v>7.3605647091997073E-2</v>
      </c>
    </row>
    <row r="4099" spans="1:25" x14ac:dyDescent="0.45">
      <c r="A4099">
        <v>7958</v>
      </c>
      <c r="B4099" s="1">
        <v>40753</v>
      </c>
      <c r="C4099" s="2" t="s">
        <v>81</v>
      </c>
      <c r="D4099">
        <v>56838</v>
      </c>
      <c r="E4099">
        <v>44</v>
      </c>
      <c r="F4099">
        <v>4326.2700000000004</v>
      </c>
      <c r="G4099">
        <v>0.09</v>
      </c>
      <c r="H4099" s="2" t="s">
        <v>25</v>
      </c>
      <c r="I4099">
        <v>1728.2</v>
      </c>
      <c r="J4099">
        <v>100.98</v>
      </c>
      <c r="K4099">
        <v>7.18</v>
      </c>
      <c r="L4099" s="2" t="s">
        <v>1912</v>
      </c>
      <c r="M4099" s="2" t="s">
        <v>1818</v>
      </c>
      <c r="N4099" s="2" t="s">
        <v>545</v>
      </c>
      <c r="O4099" s="2" t="s">
        <v>42</v>
      </c>
      <c r="P4099" s="2" t="s">
        <v>43</v>
      </c>
      <c r="Q4099" s="2" t="s">
        <v>104</v>
      </c>
      <c r="R4099" s="2" t="s">
        <v>524</v>
      </c>
      <c r="S4099" s="2" t="s">
        <v>46</v>
      </c>
      <c r="T4099">
        <v>0.4</v>
      </c>
      <c r="U4099" s="1">
        <v>40754</v>
      </c>
      <c r="V4099">
        <v>2011</v>
      </c>
      <c r="W4099" s="2" t="s">
        <v>47</v>
      </c>
      <c r="X4099">
        <v>7</v>
      </c>
      <c r="Y4099">
        <v>0.39946651503489145</v>
      </c>
    </row>
    <row r="4100" spans="1:25" x14ac:dyDescent="0.45">
      <c r="A4100">
        <v>7988</v>
      </c>
      <c r="B4100" s="1">
        <v>40625</v>
      </c>
      <c r="C4100" s="2" t="s">
        <v>66</v>
      </c>
      <c r="D4100">
        <v>57095</v>
      </c>
      <c r="E4100">
        <v>37</v>
      </c>
      <c r="F4100">
        <v>254.93</v>
      </c>
      <c r="G4100">
        <v>0.01</v>
      </c>
      <c r="H4100" s="2" t="s">
        <v>25</v>
      </c>
      <c r="I4100">
        <v>-62.88</v>
      </c>
      <c r="J4100">
        <v>6.81</v>
      </c>
      <c r="K4100">
        <v>5.48</v>
      </c>
      <c r="L4100" s="2" t="s">
        <v>1064</v>
      </c>
      <c r="M4100" s="2" t="s">
        <v>1818</v>
      </c>
      <c r="N4100" s="2" t="s">
        <v>545</v>
      </c>
      <c r="O4100" s="2" t="s">
        <v>42</v>
      </c>
      <c r="P4100" s="2" t="s">
        <v>29</v>
      </c>
      <c r="Q4100" s="2" t="s">
        <v>54</v>
      </c>
      <c r="R4100" s="2" t="s">
        <v>1156</v>
      </c>
      <c r="S4100" s="2" t="s">
        <v>46</v>
      </c>
      <c r="T4100">
        <v>0.37</v>
      </c>
      <c r="U4100" s="1">
        <v>40628</v>
      </c>
      <c r="V4100">
        <v>2011</v>
      </c>
      <c r="W4100" s="2" t="s">
        <v>60</v>
      </c>
      <c r="X4100">
        <v>3</v>
      </c>
      <c r="Y4100">
        <v>-0.24665594476915231</v>
      </c>
    </row>
    <row r="4101" spans="1:25" x14ac:dyDescent="0.45">
      <c r="A4101">
        <v>8019</v>
      </c>
      <c r="B4101" s="1">
        <v>40844</v>
      </c>
      <c r="C4101" s="2" t="s">
        <v>48</v>
      </c>
      <c r="D4101">
        <v>57287</v>
      </c>
      <c r="E4101">
        <v>11</v>
      </c>
      <c r="F4101">
        <v>472.12</v>
      </c>
      <c r="G4101">
        <v>0.03</v>
      </c>
      <c r="H4101" s="2" t="s">
        <v>25</v>
      </c>
      <c r="I4101">
        <v>56.1</v>
      </c>
      <c r="J4101">
        <v>40.97</v>
      </c>
      <c r="K4101">
        <v>1.99</v>
      </c>
      <c r="L4101" s="2" t="s">
        <v>1916</v>
      </c>
      <c r="M4101" s="2" t="s">
        <v>1818</v>
      </c>
      <c r="N4101" s="2" t="s">
        <v>545</v>
      </c>
      <c r="O4101" s="2" t="s">
        <v>42</v>
      </c>
      <c r="P4101" s="2" t="s">
        <v>43</v>
      </c>
      <c r="Q4101" s="2" t="s">
        <v>104</v>
      </c>
      <c r="R4101" s="2" t="s">
        <v>1368</v>
      </c>
      <c r="S4101" s="2" t="s">
        <v>106</v>
      </c>
      <c r="T4101">
        <v>0.42</v>
      </c>
      <c r="U4101" s="1">
        <v>40845</v>
      </c>
      <c r="V4101">
        <v>2011</v>
      </c>
      <c r="W4101" s="2" t="s">
        <v>33</v>
      </c>
      <c r="X4101">
        <v>10</v>
      </c>
      <c r="Y4101">
        <v>0.11882572227399814</v>
      </c>
    </row>
    <row r="4102" spans="1:25" x14ac:dyDescent="0.45">
      <c r="A4102">
        <v>8118</v>
      </c>
      <c r="B4102" s="1">
        <v>40453</v>
      </c>
      <c r="C4102" s="2" t="s">
        <v>34</v>
      </c>
      <c r="D4102">
        <v>57984</v>
      </c>
      <c r="E4102">
        <v>6</v>
      </c>
      <c r="F4102">
        <v>192.99</v>
      </c>
      <c r="G4102">
        <v>7.0000000000000007E-2</v>
      </c>
      <c r="H4102" s="2" t="s">
        <v>57</v>
      </c>
      <c r="I4102">
        <v>-123.37</v>
      </c>
      <c r="J4102">
        <v>30.97</v>
      </c>
      <c r="K4102">
        <v>4</v>
      </c>
      <c r="L4102" s="2" t="s">
        <v>1586</v>
      </c>
      <c r="M4102" s="2" t="s">
        <v>1818</v>
      </c>
      <c r="N4102" s="2" t="s">
        <v>545</v>
      </c>
      <c r="O4102" s="2" t="s">
        <v>62</v>
      </c>
      <c r="P4102" s="2" t="s">
        <v>43</v>
      </c>
      <c r="Q4102" s="2" t="s">
        <v>104</v>
      </c>
      <c r="R4102" s="2" t="s">
        <v>778</v>
      </c>
      <c r="S4102" s="2" t="s">
        <v>46</v>
      </c>
      <c r="T4102">
        <v>0.74</v>
      </c>
      <c r="U4102" s="1">
        <v>40454</v>
      </c>
      <c r="V4102">
        <v>2010</v>
      </c>
      <c r="W4102" s="2" t="s">
        <v>33</v>
      </c>
      <c r="X4102">
        <v>10</v>
      </c>
      <c r="Y4102">
        <v>-0.63925591999585474</v>
      </c>
    </row>
    <row r="4103" spans="1:25" x14ac:dyDescent="0.45">
      <c r="A4103">
        <v>8296</v>
      </c>
      <c r="B4103" s="1">
        <v>40075</v>
      </c>
      <c r="C4103" s="2" t="s">
        <v>34</v>
      </c>
      <c r="D4103">
        <v>59238</v>
      </c>
      <c r="E4103">
        <v>11</v>
      </c>
      <c r="F4103">
        <v>455.88</v>
      </c>
      <c r="G4103">
        <v>0.03</v>
      </c>
      <c r="H4103" s="2" t="s">
        <v>57</v>
      </c>
      <c r="I4103">
        <v>9.15</v>
      </c>
      <c r="J4103">
        <v>40.97</v>
      </c>
      <c r="K4103">
        <v>8.99</v>
      </c>
      <c r="L4103" s="2" t="s">
        <v>1064</v>
      </c>
      <c r="M4103" s="2" t="s">
        <v>1818</v>
      </c>
      <c r="N4103" s="2" t="s">
        <v>545</v>
      </c>
      <c r="O4103" s="2" t="s">
        <v>42</v>
      </c>
      <c r="P4103" s="2" t="s">
        <v>29</v>
      </c>
      <c r="Q4103" s="2" t="s">
        <v>94</v>
      </c>
      <c r="R4103" s="2" t="s">
        <v>1122</v>
      </c>
      <c r="S4103" s="2" t="s">
        <v>106</v>
      </c>
      <c r="T4103">
        <v>0.59</v>
      </c>
      <c r="U4103" s="1">
        <v>40076</v>
      </c>
      <c r="V4103">
        <v>2009</v>
      </c>
      <c r="W4103" s="2" t="s">
        <v>112</v>
      </c>
      <c r="X4103">
        <v>9</v>
      </c>
      <c r="Y4103">
        <v>2.0071071334561728E-2</v>
      </c>
    </row>
    <row r="4104" spans="1:25" x14ac:dyDescent="0.45">
      <c r="A4104">
        <v>8315</v>
      </c>
      <c r="B4104" s="1">
        <v>40131</v>
      </c>
      <c r="C4104" s="2" t="s">
        <v>81</v>
      </c>
      <c r="D4104">
        <v>59396</v>
      </c>
      <c r="E4104">
        <v>41</v>
      </c>
      <c r="F4104">
        <v>5930.34</v>
      </c>
      <c r="G4104">
        <v>7.0000000000000007E-2</v>
      </c>
      <c r="H4104" s="2" t="s">
        <v>25</v>
      </c>
      <c r="I4104">
        <v>427.68</v>
      </c>
      <c r="J4104">
        <v>152.47999999999999</v>
      </c>
      <c r="K4104">
        <v>6.5</v>
      </c>
      <c r="L4104" s="2" t="s">
        <v>1921</v>
      </c>
      <c r="M4104" s="2" t="s">
        <v>1818</v>
      </c>
      <c r="N4104" s="2" t="s">
        <v>545</v>
      </c>
      <c r="O4104" s="2" t="s">
        <v>28</v>
      </c>
      <c r="P4104" s="2" t="s">
        <v>43</v>
      </c>
      <c r="Q4104" s="2" t="s">
        <v>104</v>
      </c>
      <c r="R4104" s="2" t="s">
        <v>690</v>
      </c>
      <c r="S4104" s="2" t="s">
        <v>46</v>
      </c>
      <c r="T4104">
        <v>0.74</v>
      </c>
      <c r="U4104" s="1">
        <v>40133</v>
      </c>
      <c r="V4104">
        <v>2009</v>
      </c>
      <c r="W4104" s="2" t="s">
        <v>69</v>
      </c>
      <c r="X4104">
        <v>11</v>
      </c>
      <c r="Y4104">
        <v>7.2117281639838521E-2</v>
      </c>
    </row>
    <row r="4105" spans="1:25" x14ac:dyDescent="0.45">
      <c r="A4105">
        <v>8388</v>
      </c>
      <c r="B4105" s="1">
        <v>40895</v>
      </c>
      <c r="C4105" s="2" t="s">
        <v>48</v>
      </c>
      <c r="D4105">
        <v>59911</v>
      </c>
      <c r="E4105">
        <v>1</v>
      </c>
      <c r="F4105">
        <v>10.59</v>
      </c>
      <c r="G4105">
        <v>0.1</v>
      </c>
      <c r="H4105" s="2" t="s">
        <v>25</v>
      </c>
      <c r="I4105">
        <v>-4.3099999999999996</v>
      </c>
      <c r="J4105">
        <v>9.11</v>
      </c>
      <c r="K4105">
        <v>2.15</v>
      </c>
      <c r="L4105" s="2" t="s">
        <v>1917</v>
      </c>
      <c r="M4105" s="2" t="s">
        <v>1818</v>
      </c>
      <c r="N4105" s="2" t="s">
        <v>545</v>
      </c>
      <c r="O4105" s="2" t="s">
        <v>42</v>
      </c>
      <c r="P4105" s="2" t="s">
        <v>29</v>
      </c>
      <c r="Q4105" s="2" t="s">
        <v>63</v>
      </c>
      <c r="R4105" s="2" t="s">
        <v>1288</v>
      </c>
      <c r="S4105" s="2" t="s">
        <v>76</v>
      </c>
      <c r="T4105">
        <v>0.4</v>
      </c>
      <c r="U4105" s="1">
        <v>40896</v>
      </c>
      <c r="V4105">
        <v>2011</v>
      </c>
      <c r="W4105" s="2" t="s">
        <v>100</v>
      </c>
      <c r="X4105">
        <v>12</v>
      </c>
      <c r="Y4105">
        <v>-0.40698772426817748</v>
      </c>
    </row>
    <row r="4106" spans="1:25" x14ac:dyDescent="0.45">
      <c r="A4106">
        <v>147</v>
      </c>
      <c r="B4106" s="1">
        <v>40163</v>
      </c>
      <c r="C4106" s="2" t="s">
        <v>81</v>
      </c>
      <c r="D4106">
        <v>930</v>
      </c>
      <c r="E4106">
        <v>22</v>
      </c>
      <c r="F4106">
        <v>922.39</v>
      </c>
      <c r="G4106">
        <v>0.03</v>
      </c>
      <c r="H4106" s="2" t="s">
        <v>57</v>
      </c>
      <c r="I4106">
        <v>-41.64</v>
      </c>
      <c r="J4106">
        <v>41.32</v>
      </c>
      <c r="K4106">
        <v>58.66</v>
      </c>
      <c r="L4106" s="2" t="s">
        <v>1924</v>
      </c>
      <c r="M4106" s="2" t="s">
        <v>1714</v>
      </c>
      <c r="N4106" s="2" t="s">
        <v>419</v>
      </c>
      <c r="O4106" s="2" t="s">
        <v>28</v>
      </c>
      <c r="P4106" s="2" t="s">
        <v>73</v>
      </c>
      <c r="Q4106" s="2" t="s">
        <v>74</v>
      </c>
      <c r="R4106" s="2" t="s">
        <v>914</v>
      </c>
      <c r="S4106" s="2" t="s">
        <v>51</v>
      </c>
      <c r="T4106">
        <v>0.76</v>
      </c>
      <c r="U4106" s="1">
        <v>40164</v>
      </c>
      <c r="V4106">
        <v>2009</v>
      </c>
      <c r="W4106" s="2" t="s">
        <v>100</v>
      </c>
      <c r="X4106">
        <v>12</v>
      </c>
      <c r="Y4106">
        <v>-4.5143594358134843E-2</v>
      </c>
    </row>
    <row r="4107" spans="1:25" x14ac:dyDescent="0.45">
      <c r="A4107">
        <v>168</v>
      </c>
      <c r="B4107" s="1">
        <v>40293</v>
      </c>
      <c r="C4107" s="2" t="s">
        <v>66</v>
      </c>
      <c r="D4107">
        <v>1058</v>
      </c>
      <c r="E4107">
        <v>3</v>
      </c>
      <c r="F4107">
        <v>469.43799999999999</v>
      </c>
      <c r="G4107">
        <v>7.0000000000000007E-2</v>
      </c>
      <c r="H4107" s="2" t="s">
        <v>25</v>
      </c>
      <c r="I4107">
        <v>-888.16</v>
      </c>
      <c r="J4107">
        <v>195.99</v>
      </c>
      <c r="K4107">
        <v>8.99</v>
      </c>
      <c r="L4107" s="2" t="s">
        <v>1925</v>
      </c>
      <c r="M4107" s="2" t="s">
        <v>1714</v>
      </c>
      <c r="N4107" s="2" t="s">
        <v>419</v>
      </c>
      <c r="O4107" s="2" t="s">
        <v>28</v>
      </c>
      <c r="P4107" s="2" t="s">
        <v>43</v>
      </c>
      <c r="Q4107" s="2" t="s">
        <v>44</v>
      </c>
      <c r="R4107" s="2" t="s">
        <v>809</v>
      </c>
      <c r="S4107" s="2" t="s">
        <v>46</v>
      </c>
      <c r="T4107">
        <v>0.6</v>
      </c>
      <c r="U4107" s="1">
        <v>40294</v>
      </c>
      <c r="V4107">
        <v>2010</v>
      </c>
      <c r="W4107" s="2" t="s">
        <v>88</v>
      </c>
      <c r="X4107">
        <v>4</v>
      </c>
      <c r="Y4107">
        <v>-1.8919644340679707</v>
      </c>
    </row>
    <row r="4108" spans="1:25" x14ac:dyDescent="0.45">
      <c r="A4108">
        <v>172</v>
      </c>
      <c r="B4108" s="1">
        <v>41049</v>
      </c>
      <c r="C4108" s="2" t="s">
        <v>24</v>
      </c>
      <c r="D4108">
        <v>1088</v>
      </c>
      <c r="E4108">
        <v>13</v>
      </c>
      <c r="F4108">
        <v>269.02</v>
      </c>
      <c r="G4108">
        <v>0.1</v>
      </c>
      <c r="H4108" s="2" t="s">
        <v>25</v>
      </c>
      <c r="I4108">
        <v>-112</v>
      </c>
      <c r="J4108">
        <v>20.97</v>
      </c>
      <c r="K4108">
        <v>6.5</v>
      </c>
      <c r="L4108" s="2" t="s">
        <v>1346</v>
      </c>
      <c r="M4108" s="2" t="s">
        <v>1714</v>
      </c>
      <c r="N4108" s="2" t="s">
        <v>419</v>
      </c>
      <c r="O4108" s="2" t="s">
        <v>37</v>
      </c>
      <c r="P4108" s="2" t="s">
        <v>43</v>
      </c>
      <c r="Q4108" s="2" t="s">
        <v>104</v>
      </c>
      <c r="R4108" s="2" t="s">
        <v>226</v>
      </c>
      <c r="S4108" s="2" t="s">
        <v>46</v>
      </c>
      <c r="T4108">
        <v>0.78</v>
      </c>
      <c r="U4108" s="1">
        <v>41056</v>
      </c>
      <c r="V4108">
        <v>2012</v>
      </c>
      <c r="W4108" s="2" t="s">
        <v>77</v>
      </c>
      <c r="X4108">
        <v>5</v>
      </c>
      <c r="Y4108">
        <v>-0.41632592372314331</v>
      </c>
    </row>
    <row r="4109" spans="1:25" x14ac:dyDescent="0.45">
      <c r="A4109">
        <v>225</v>
      </c>
      <c r="B4109" s="1">
        <v>41148</v>
      </c>
      <c r="C4109" s="2" t="s">
        <v>66</v>
      </c>
      <c r="D4109">
        <v>1504</v>
      </c>
      <c r="E4109">
        <v>31</v>
      </c>
      <c r="F4109">
        <v>293.18</v>
      </c>
      <c r="G4109">
        <v>0.08</v>
      </c>
      <c r="H4109" s="2" t="s">
        <v>25</v>
      </c>
      <c r="I4109">
        <v>64.22</v>
      </c>
      <c r="J4109">
        <v>10.01</v>
      </c>
      <c r="K4109">
        <v>1.99</v>
      </c>
      <c r="L4109" s="2" t="s">
        <v>1809</v>
      </c>
      <c r="M4109" s="2" t="s">
        <v>1714</v>
      </c>
      <c r="N4109" s="2" t="s">
        <v>419</v>
      </c>
      <c r="O4109" s="2" t="s">
        <v>42</v>
      </c>
      <c r="P4109" s="2" t="s">
        <v>43</v>
      </c>
      <c r="Q4109" s="2" t="s">
        <v>104</v>
      </c>
      <c r="R4109" s="2" t="s">
        <v>671</v>
      </c>
      <c r="S4109" s="2" t="s">
        <v>106</v>
      </c>
      <c r="T4109">
        <v>0.41</v>
      </c>
      <c r="U4109" s="1">
        <v>41149</v>
      </c>
      <c r="V4109">
        <v>2012</v>
      </c>
      <c r="W4109" s="2" t="s">
        <v>52</v>
      </c>
      <c r="X4109">
        <v>8</v>
      </c>
      <c r="Y4109">
        <v>0.2190463196670987</v>
      </c>
    </row>
    <row r="4110" spans="1:25" x14ac:dyDescent="0.45">
      <c r="A4110">
        <v>258</v>
      </c>
      <c r="B4110" s="1">
        <v>41233</v>
      </c>
      <c r="C4110" s="2" t="s">
        <v>34</v>
      </c>
      <c r="D4110">
        <v>1796</v>
      </c>
      <c r="E4110">
        <v>43</v>
      </c>
      <c r="F4110">
        <v>183.41</v>
      </c>
      <c r="G4110">
        <v>7.0000000000000007E-2</v>
      </c>
      <c r="H4110" s="2" t="s">
        <v>25</v>
      </c>
      <c r="I4110">
        <v>-125.41</v>
      </c>
      <c r="J4110">
        <v>4.13</v>
      </c>
      <c r="K4110">
        <v>5.04</v>
      </c>
      <c r="L4110" s="2" t="s">
        <v>1384</v>
      </c>
      <c r="M4110" s="2" t="s">
        <v>1714</v>
      </c>
      <c r="N4110" s="2" t="s">
        <v>419</v>
      </c>
      <c r="O4110" s="2" t="s">
        <v>42</v>
      </c>
      <c r="P4110" s="2" t="s">
        <v>29</v>
      </c>
      <c r="Q4110" s="2" t="s">
        <v>54</v>
      </c>
      <c r="R4110" s="2" t="s">
        <v>353</v>
      </c>
      <c r="S4110" s="2" t="s">
        <v>46</v>
      </c>
      <c r="T4110">
        <v>0.38</v>
      </c>
      <c r="U4110" s="1">
        <v>41233</v>
      </c>
      <c r="V4110">
        <v>2012</v>
      </c>
      <c r="W4110" s="2" t="s">
        <v>69</v>
      </c>
      <c r="X4110">
        <v>11</v>
      </c>
      <c r="Y4110">
        <v>-0.68376860585573307</v>
      </c>
    </row>
    <row r="4111" spans="1:25" x14ac:dyDescent="0.45">
      <c r="A4111">
        <v>292</v>
      </c>
      <c r="B4111" s="1">
        <v>40496</v>
      </c>
      <c r="C4111" s="2" t="s">
        <v>81</v>
      </c>
      <c r="D4111">
        <v>2048</v>
      </c>
      <c r="E4111">
        <v>12</v>
      </c>
      <c r="F4111">
        <v>3752.61</v>
      </c>
      <c r="G4111">
        <v>0.01</v>
      </c>
      <c r="H4111" s="2" t="s">
        <v>35</v>
      </c>
      <c r="I4111">
        <v>637.92999999999995</v>
      </c>
      <c r="J4111">
        <v>294.62</v>
      </c>
      <c r="K4111">
        <v>42.52</v>
      </c>
      <c r="L4111" s="2" t="s">
        <v>1384</v>
      </c>
      <c r="M4111" s="2" t="s">
        <v>1714</v>
      </c>
      <c r="N4111" s="2" t="s">
        <v>419</v>
      </c>
      <c r="O4111" s="2" t="s">
        <v>42</v>
      </c>
      <c r="P4111" s="2" t="s">
        <v>29</v>
      </c>
      <c r="Q4111" s="2" t="s">
        <v>38</v>
      </c>
      <c r="R4111" s="2" t="s">
        <v>858</v>
      </c>
      <c r="S4111" s="2" t="s">
        <v>40</v>
      </c>
      <c r="T4111">
        <v>0.56999999999999995</v>
      </c>
      <c r="U4111" s="1">
        <v>40497</v>
      </c>
      <c r="V4111">
        <v>2010</v>
      </c>
      <c r="W4111" s="2" t="s">
        <v>69</v>
      </c>
      <c r="X4111">
        <v>11</v>
      </c>
      <c r="Y4111">
        <v>0.16999634920761814</v>
      </c>
    </row>
    <row r="4112" spans="1:25" x14ac:dyDescent="0.45">
      <c r="A4112">
        <v>294</v>
      </c>
      <c r="B4112" s="1">
        <v>39965</v>
      </c>
      <c r="C4112" s="2" t="s">
        <v>48</v>
      </c>
      <c r="D4112">
        <v>2050</v>
      </c>
      <c r="E4112">
        <v>16</v>
      </c>
      <c r="F4112">
        <v>44.46</v>
      </c>
      <c r="G4112">
        <v>0.06</v>
      </c>
      <c r="H4112" s="2" t="s">
        <v>25</v>
      </c>
      <c r="I4112">
        <v>5.27</v>
      </c>
      <c r="J4112">
        <v>2.89</v>
      </c>
      <c r="K4112">
        <v>0.99</v>
      </c>
      <c r="L4112" s="2" t="s">
        <v>1926</v>
      </c>
      <c r="M4112" s="2" t="s">
        <v>1714</v>
      </c>
      <c r="N4112" s="2" t="s">
        <v>419</v>
      </c>
      <c r="O4112" s="2" t="s">
        <v>37</v>
      </c>
      <c r="P4112" s="2" t="s">
        <v>29</v>
      </c>
      <c r="Q4112" s="2" t="s">
        <v>89</v>
      </c>
      <c r="R4112" s="2" t="s">
        <v>1927</v>
      </c>
      <c r="S4112" s="2" t="s">
        <v>46</v>
      </c>
      <c r="T4112">
        <v>0.38</v>
      </c>
      <c r="U4112" s="1">
        <v>39967</v>
      </c>
      <c r="V4112">
        <v>2009</v>
      </c>
      <c r="W4112" s="2" t="s">
        <v>56</v>
      </c>
      <c r="X4112">
        <v>6</v>
      </c>
      <c r="Y4112">
        <v>0.11853351327035537</v>
      </c>
    </row>
    <row r="4113" spans="1:25" x14ac:dyDescent="0.45">
      <c r="A4113">
        <v>299</v>
      </c>
      <c r="B4113" s="1">
        <v>41067</v>
      </c>
      <c r="C4113" s="2" t="s">
        <v>48</v>
      </c>
      <c r="D4113">
        <v>2054</v>
      </c>
      <c r="E4113">
        <v>1</v>
      </c>
      <c r="F4113">
        <v>343.78</v>
      </c>
      <c r="G4113">
        <v>0.09</v>
      </c>
      <c r="H4113" s="2" t="s">
        <v>25</v>
      </c>
      <c r="I4113">
        <v>-246.51</v>
      </c>
      <c r="J4113">
        <v>363.25</v>
      </c>
      <c r="K4113">
        <v>19.989999999999998</v>
      </c>
      <c r="L4113" s="2" t="s">
        <v>1391</v>
      </c>
      <c r="M4113" s="2" t="s">
        <v>1714</v>
      </c>
      <c r="N4113" s="2" t="s">
        <v>419</v>
      </c>
      <c r="O4113" s="2" t="s">
        <v>37</v>
      </c>
      <c r="P4113" s="2" t="s">
        <v>29</v>
      </c>
      <c r="Q4113" s="2" t="s">
        <v>38</v>
      </c>
      <c r="R4113" s="2" t="s">
        <v>482</v>
      </c>
      <c r="S4113" s="2" t="s">
        <v>46</v>
      </c>
      <c r="T4113">
        <v>0.56999999999999995</v>
      </c>
      <c r="U4113" s="1">
        <v>41070</v>
      </c>
      <c r="V4113">
        <v>2012</v>
      </c>
      <c r="W4113" s="2" t="s">
        <v>56</v>
      </c>
      <c r="X4113">
        <v>6</v>
      </c>
      <c r="Y4113">
        <v>-0.71705742044330678</v>
      </c>
    </row>
    <row r="4114" spans="1:25" x14ac:dyDescent="0.45">
      <c r="A4114">
        <v>432</v>
      </c>
      <c r="B4114" s="1">
        <v>41170</v>
      </c>
      <c r="C4114" s="2" t="s">
        <v>48</v>
      </c>
      <c r="D4114">
        <v>2885</v>
      </c>
      <c r="E4114">
        <v>29</v>
      </c>
      <c r="F4114">
        <v>197.41</v>
      </c>
      <c r="G4114">
        <v>0.06</v>
      </c>
      <c r="H4114" s="2" t="s">
        <v>25</v>
      </c>
      <c r="I4114">
        <v>-128.68</v>
      </c>
      <c r="J4114">
        <v>6.48</v>
      </c>
      <c r="K4114">
        <v>8.4</v>
      </c>
      <c r="L4114" s="2" t="s">
        <v>1593</v>
      </c>
      <c r="M4114" s="2" t="s">
        <v>1714</v>
      </c>
      <c r="N4114" s="2" t="s">
        <v>419</v>
      </c>
      <c r="O4114" s="2" t="s">
        <v>62</v>
      </c>
      <c r="P4114" s="2" t="s">
        <v>29</v>
      </c>
      <c r="Q4114" s="2" t="s">
        <v>63</v>
      </c>
      <c r="R4114" s="2" t="s">
        <v>936</v>
      </c>
      <c r="S4114" s="2" t="s">
        <v>46</v>
      </c>
      <c r="T4114">
        <v>0.37</v>
      </c>
      <c r="U4114" s="1">
        <v>41170</v>
      </c>
      <c r="V4114">
        <v>2012</v>
      </c>
      <c r="W4114" s="2" t="s">
        <v>112</v>
      </c>
      <c r="X4114">
        <v>9</v>
      </c>
      <c r="Y4114">
        <v>-0.65184134542323091</v>
      </c>
    </row>
    <row r="4115" spans="1:25" x14ac:dyDescent="0.45">
      <c r="A4115">
        <v>497</v>
      </c>
      <c r="B4115" s="1">
        <v>40168</v>
      </c>
      <c r="C4115" s="2" t="s">
        <v>34</v>
      </c>
      <c r="D4115">
        <v>3458</v>
      </c>
      <c r="E4115">
        <v>41</v>
      </c>
      <c r="F4115">
        <v>627.91</v>
      </c>
      <c r="G4115">
        <v>0.03</v>
      </c>
      <c r="H4115" s="2" t="s">
        <v>25</v>
      </c>
      <c r="I4115">
        <v>222.08</v>
      </c>
      <c r="J4115">
        <v>15.28</v>
      </c>
      <c r="K4115">
        <v>1.99</v>
      </c>
      <c r="L4115" s="2" t="s">
        <v>682</v>
      </c>
      <c r="M4115" s="2" t="s">
        <v>1714</v>
      </c>
      <c r="N4115" s="2" t="s">
        <v>419</v>
      </c>
      <c r="O4115" s="2" t="s">
        <v>42</v>
      </c>
      <c r="P4115" s="2" t="s">
        <v>43</v>
      </c>
      <c r="Q4115" s="2" t="s">
        <v>104</v>
      </c>
      <c r="R4115" s="2" t="s">
        <v>1928</v>
      </c>
      <c r="S4115" s="2" t="s">
        <v>106</v>
      </c>
      <c r="T4115">
        <v>0.42</v>
      </c>
      <c r="U4115" s="1">
        <v>40170</v>
      </c>
      <c r="V4115">
        <v>2009</v>
      </c>
      <c r="W4115" s="2" t="s">
        <v>100</v>
      </c>
      <c r="X4115">
        <v>12</v>
      </c>
      <c r="Y4115">
        <v>0.35368126005319239</v>
      </c>
    </row>
    <row r="4116" spans="1:25" x14ac:dyDescent="0.45">
      <c r="A4116">
        <v>511</v>
      </c>
      <c r="B4116" s="1">
        <v>40081</v>
      </c>
      <c r="C4116" s="2" t="s">
        <v>24</v>
      </c>
      <c r="D4116">
        <v>3522</v>
      </c>
      <c r="E4116">
        <v>33</v>
      </c>
      <c r="F4116">
        <v>1935.17</v>
      </c>
      <c r="G4116">
        <v>0.09</v>
      </c>
      <c r="H4116" s="2" t="s">
        <v>25</v>
      </c>
      <c r="I4116">
        <v>-991.07</v>
      </c>
      <c r="J4116">
        <v>60.98</v>
      </c>
      <c r="K4116">
        <v>49</v>
      </c>
      <c r="L4116" s="2" t="s">
        <v>1926</v>
      </c>
      <c r="M4116" s="2" t="s">
        <v>1714</v>
      </c>
      <c r="N4116" s="2" t="s">
        <v>419</v>
      </c>
      <c r="O4116" s="2" t="s">
        <v>37</v>
      </c>
      <c r="P4116" s="2" t="s">
        <v>29</v>
      </c>
      <c r="Q4116" s="2" t="s">
        <v>38</v>
      </c>
      <c r="R4116" s="2" t="s">
        <v>384</v>
      </c>
      <c r="S4116" s="2" t="s">
        <v>32</v>
      </c>
      <c r="T4116">
        <v>0.59</v>
      </c>
      <c r="U4116" s="1">
        <v>40088</v>
      </c>
      <c r="V4116">
        <v>2009</v>
      </c>
      <c r="W4116" s="2" t="s">
        <v>112</v>
      </c>
      <c r="X4116">
        <v>9</v>
      </c>
      <c r="Y4116">
        <v>-0.51213588470263594</v>
      </c>
    </row>
    <row r="4117" spans="1:25" x14ac:dyDescent="0.45">
      <c r="A4117">
        <v>540</v>
      </c>
      <c r="B4117" s="1">
        <v>39898</v>
      </c>
      <c r="C4117" s="2" t="s">
        <v>81</v>
      </c>
      <c r="D4117">
        <v>3653</v>
      </c>
      <c r="E4117">
        <v>41</v>
      </c>
      <c r="F4117">
        <v>271.11</v>
      </c>
      <c r="G4117">
        <v>0.08</v>
      </c>
      <c r="H4117" s="2" t="s">
        <v>25</v>
      </c>
      <c r="I4117">
        <v>64.790000000000006</v>
      </c>
      <c r="J4117">
        <v>6.68</v>
      </c>
      <c r="K4117">
        <v>1.5</v>
      </c>
      <c r="L4117" s="2" t="s">
        <v>1929</v>
      </c>
      <c r="M4117" s="2" t="s">
        <v>1714</v>
      </c>
      <c r="N4117" s="2" t="s">
        <v>419</v>
      </c>
      <c r="O4117" s="2" t="s">
        <v>42</v>
      </c>
      <c r="P4117" s="2" t="s">
        <v>29</v>
      </c>
      <c r="Q4117" s="2" t="s">
        <v>94</v>
      </c>
      <c r="R4117" s="2" t="s">
        <v>497</v>
      </c>
      <c r="S4117" s="2" t="s">
        <v>76</v>
      </c>
      <c r="T4117">
        <v>0.48</v>
      </c>
      <c r="U4117" s="1">
        <v>39900</v>
      </c>
      <c r="V4117">
        <v>2009</v>
      </c>
      <c r="W4117" s="2" t="s">
        <v>60</v>
      </c>
      <c r="X4117">
        <v>3</v>
      </c>
      <c r="Y4117">
        <v>0.23898048762494931</v>
      </c>
    </row>
    <row r="4118" spans="1:25" x14ac:dyDescent="0.45">
      <c r="A4118">
        <v>562</v>
      </c>
      <c r="B4118" s="1">
        <v>39926</v>
      </c>
      <c r="C4118" s="2" t="s">
        <v>81</v>
      </c>
      <c r="D4118">
        <v>3808</v>
      </c>
      <c r="E4118">
        <v>2</v>
      </c>
      <c r="F4118">
        <v>6.13</v>
      </c>
      <c r="G4118">
        <v>0.08</v>
      </c>
      <c r="H4118" s="2" t="s">
        <v>25</v>
      </c>
      <c r="I4118">
        <v>-2.83</v>
      </c>
      <c r="J4118">
        <v>2.89</v>
      </c>
      <c r="K4118">
        <v>0.49</v>
      </c>
      <c r="L4118" s="2" t="s">
        <v>1929</v>
      </c>
      <c r="M4118" s="2" t="s">
        <v>1714</v>
      </c>
      <c r="N4118" s="2" t="s">
        <v>419</v>
      </c>
      <c r="O4118" s="2" t="s">
        <v>42</v>
      </c>
      <c r="P4118" s="2" t="s">
        <v>29</v>
      </c>
      <c r="Q4118" s="2" t="s">
        <v>89</v>
      </c>
      <c r="R4118" s="2" t="s">
        <v>522</v>
      </c>
      <c r="S4118" s="2" t="s">
        <v>46</v>
      </c>
      <c r="T4118">
        <v>0.38</v>
      </c>
      <c r="U4118" s="1">
        <v>39926</v>
      </c>
      <c r="V4118">
        <v>2009</v>
      </c>
      <c r="W4118" s="2" t="s">
        <v>88</v>
      </c>
      <c r="X4118">
        <v>4</v>
      </c>
      <c r="Y4118">
        <v>-0.46166394779771619</v>
      </c>
    </row>
    <row r="4119" spans="1:25" x14ac:dyDescent="0.45">
      <c r="A4119">
        <v>581</v>
      </c>
      <c r="B4119" s="1">
        <v>40994</v>
      </c>
      <c r="C4119" s="2" t="s">
        <v>66</v>
      </c>
      <c r="D4119">
        <v>3970</v>
      </c>
      <c r="E4119">
        <v>39</v>
      </c>
      <c r="F4119">
        <v>1032.97</v>
      </c>
      <c r="G4119">
        <v>7.0000000000000007E-2</v>
      </c>
      <c r="H4119" s="2" t="s">
        <v>25</v>
      </c>
      <c r="I4119">
        <v>397.15</v>
      </c>
      <c r="J4119">
        <v>28.48</v>
      </c>
      <c r="K4119">
        <v>1.99</v>
      </c>
      <c r="L4119" s="2" t="s">
        <v>631</v>
      </c>
      <c r="M4119" s="2" t="s">
        <v>1714</v>
      </c>
      <c r="N4119" s="2" t="s">
        <v>419</v>
      </c>
      <c r="O4119" s="2" t="s">
        <v>62</v>
      </c>
      <c r="P4119" s="2" t="s">
        <v>43</v>
      </c>
      <c r="Q4119" s="2" t="s">
        <v>104</v>
      </c>
      <c r="R4119" s="2" t="s">
        <v>427</v>
      </c>
      <c r="S4119" s="2" t="s">
        <v>106</v>
      </c>
      <c r="T4119">
        <v>0.4</v>
      </c>
      <c r="U4119" s="1">
        <v>40996</v>
      </c>
      <c r="V4119">
        <v>2012</v>
      </c>
      <c r="W4119" s="2" t="s">
        <v>60</v>
      </c>
      <c r="X4119">
        <v>3</v>
      </c>
      <c r="Y4119">
        <v>0.38447389566008688</v>
      </c>
    </row>
    <row r="4120" spans="1:25" x14ac:dyDescent="0.45">
      <c r="A4120">
        <v>678</v>
      </c>
      <c r="B4120" s="1">
        <v>40229</v>
      </c>
      <c r="C4120" s="2" t="s">
        <v>24</v>
      </c>
      <c r="D4120">
        <v>4739</v>
      </c>
      <c r="E4120">
        <v>16</v>
      </c>
      <c r="F4120">
        <v>48.57</v>
      </c>
      <c r="G4120">
        <v>0.04</v>
      </c>
      <c r="H4120" s="2" t="s">
        <v>25</v>
      </c>
      <c r="I4120">
        <v>4.21</v>
      </c>
      <c r="J4120">
        <v>2.94</v>
      </c>
      <c r="K4120">
        <v>0.7</v>
      </c>
      <c r="L4120" s="2" t="s">
        <v>1929</v>
      </c>
      <c r="M4120" s="2" t="s">
        <v>1714</v>
      </c>
      <c r="N4120" s="2" t="s">
        <v>419</v>
      </c>
      <c r="O4120" s="2" t="s">
        <v>42</v>
      </c>
      <c r="P4120" s="2" t="s">
        <v>29</v>
      </c>
      <c r="Q4120" s="2" t="s">
        <v>94</v>
      </c>
      <c r="R4120" s="2" t="s">
        <v>1021</v>
      </c>
      <c r="S4120" s="2" t="s">
        <v>76</v>
      </c>
      <c r="T4120">
        <v>0.57999999999999996</v>
      </c>
      <c r="U4120" s="1">
        <v>40233</v>
      </c>
      <c r="V4120">
        <v>2010</v>
      </c>
      <c r="W4120" s="2" t="s">
        <v>65</v>
      </c>
      <c r="X4120">
        <v>2</v>
      </c>
      <c r="Y4120">
        <v>8.6679019971175622E-2</v>
      </c>
    </row>
    <row r="4121" spans="1:25" x14ac:dyDescent="0.45">
      <c r="A4121">
        <v>749</v>
      </c>
      <c r="B4121" s="1">
        <v>41206</v>
      </c>
      <c r="C4121" s="2" t="s">
        <v>81</v>
      </c>
      <c r="D4121">
        <v>5378</v>
      </c>
      <c r="E4121">
        <v>6</v>
      </c>
      <c r="F4121">
        <v>54.28</v>
      </c>
      <c r="G4121">
        <v>0.01</v>
      </c>
      <c r="H4121" s="2" t="s">
        <v>57</v>
      </c>
      <c r="I4121">
        <v>-11.98</v>
      </c>
      <c r="J4121">
        <v>6.24</v>
      </c>
      <c r="K4121">
        <v>5.22</v>
      </c>
      <c r="L4121" s="2" t="s">
        <v>1930</v>
      </c>
      <c r="M4121" s="2" t="s">
        <v>1714</v>
      </c>
      <c r="N4121" s="2" t="s">
        <v>419</v>
      </c>
      <c r="O4121" s="2" t="s">
        <v>42</v>
      </c>
      <c r="P4121" s="2" t="s">
        <v>73</v>
      </c>
      <c r="Q4121" s="2" t="s">
        <v>74</v>
      </c>
      <c r="R4121" s="2" t="s">
        <v>974</v>
      </c>
      <c r="S4121" s="2" t="s">
        <v>46</v>
      </c>
      <c r="T4121">
        <v>0.6</v>
      </c>
      <c r="U4121" s="1">
        <v>41208</v>
      </c>
      <c r="V4121">
        <v>2012</v>
      </c>
      <c r="W4121" s="2" t="s">
        <v>33</v>
      </c>
      <c r="X4121">
        <v>10</v>
      </c>
      <c r="Y4121">
        <v>-0.22070744288872512</v>
      </c>
    </row>
    <row r="4122" spans="1:25" x14ac:dyDescent="0.45">
      <c r="A4122">
        <v>808</v>
      </c>
      <c r="B4122" s="1">
        <v>39877</v>
      </c>
      <c r="C4122" s="2" t="s">
        <v>24</v>
      </c>
      <c r="D4122">
        <v>5828</v>
      </c>
      <c r="E4122">
        <v>21</v>
      </c>
      <c r="F4122">
        <v>6005.21</v>
      </c>
      <c r="G4122">
        <v>0.08</v>
      </c>
      <c r="H4122" s="2" t="s">
        <v>35</v>
      </c>
      <c r="I4122">
        <v>-450.7</v>
      </c>
      <c r="J4122">
        <v>296.18</v>
      </c>
      <c r="K4122">
        <v>54.12</v>
      </c>
      <c r="L4122" s="2" t="s">
        <v>631</v>
      </c>
      <c r="M4122" s="2" t="s">
        <v>1714</v>
      </c>
      <c r="N4122" s="2" t="s">
        <v>419</v>
      </c>
      <c r="O4122" s="2" t="s">
        <v>62</v>
      </c>
      <c r="P4122" s="2" t="s">
        <v>73</v>
      </c>
      <c r="Q4122" s="2" t="s">
        <v>175</v>
      </c>
      <c r="R4122" s="2" t="s">
        <v>1438</v>
      </c>
      <c r="S4122" s="2" t="s">
        <v>85</v>
      </c>
      <c r="T4122">
        <v>0.76</v>
      </c>
      <c r="U4122" s="1">
        <v>39884</v>
      </c>
      <c r="V4122">
        <v>2009</v>
      </c>
      <c r="W4122" s="2" t="s">
        <v>60</v>
      </c>
      <c r="X4122">
        <v>3</v>
      </c>
      <c r="Y4122">
        <v>-7.5051496950148289E-2</v>
      </c>
    </row>
    <row r="4123" spans="1:25" x14ac:dyDescent="0.45">
      <c r="A4123">
        <v>876</v>
      </c>
      <c r="B4123" s="1">
        <v>40207</v>
      </c>
      <c r="C4123" s="2" t="s">
        <v>81</v>
      </c>
      <c r="D4123">
        <v>6279</v>
      </c>
      <c r="E4123">
        <v>49</v>
      </c>
      <c r="F4123">
        <v>3283.74</v>
      </c>
      <c r="G4123">
        <v>0.01</v>
      </c>
      <c r="H4123" s="2" t="s">
        <v>25</v>
      </c>
      <c r="I4123">
        <v>723.33</v>
      </c>
      <c r="J4123">
        <v>67.28</v>
      </c>
      <c r="K4123">
        <v>19.989999999999998</v>
      </c>
      <c r="L4123" s="2" t="s">
        <v>1391</v>
      </c>
      <c r="M4123" s="2" t="s">
        <v>1714</v>
      </c>
      <c r="N4123" s="2" t="s">
        <v>419</v>
      </c>
      <c r="O4123" s="2" t="s">
        <v>37</v>
      </c>
      <c r="P4123" s="2" t="s">
        <v>29</v>
      </c>
      <c r="Q4123" s="2" t="s">
        <v>54</v>
      </c>
      <c r="R4123" s="2" t="s">
        <v>521</v>
      </c>
      <c r="S4123" s="2" t="s">
        <v>46</v>
      </c>
      <c r="T4123">
        <v>0.4</v>
      </c>
      <c r="U4123" s="1">
        <v>40209</v>
      </c>
      <c r="V4123">
        <v>2010</v>
      </c>
      <c r="W4123" s="2" t="s">
        <v>107</v>
      </c>
      <c r="X4123">
        <v>1</v>
      </c>
      <c r="Y4123">
        <v>0.22027627035027136</v>
      </c>
    </row>
    <row r="4124" spans="1:25" x14ac:dyDescent="0.45">
      <c r="A4124">
        <v>1000</v>
      </c>
      <c r="B4124" s="1">
        <v>41149</v>
      </c>
      <c r="C4124" s="2" t="s">
        <v>34</v>
      </c>
      <c r="D4124">
        <v>7267</v>
      </c>
      <c r="E4124">
        <v>19</v>
      </c>
      <c r="F4124">
        <v>262.32</v>
      </c>
      <c r="G4124">
        <v>7.0000000000000007E-2</v>
      </c>
      <c r="H4124" s="2" t="s">
        <v>25</v>
      </c>
      <c r="I4124">
        <v>5.16</v>
      </c>
      <c r="J4124">
        <v>14.48</v>
      </c>
      <c r="K4124">
        <v>6.46</v>
      </c>
      <c r="L4124" s="2" t="s">
        <v>1346</v>
      </c>
      <c r="M4124" s="2" t="s">
        <v>1714</v>
      </c>
      <c r="N4124" s="2" t="s">
        <v>419</v>
      </c>
      <c r="O4124" s="2" t="s">
        <v>37</v>
      </c>
      <c r="P4124" s="2" t="s">
        <v>29</v>
      </c>
      <c r="Q4124" s="2" t="s">
        <v>54</v>
      </c>
      <c r="R4124" s="2" t="s">
        <v>663</v>
      </c>
      <c r="S4124" s="2" t="s">
        <v>46</v>
      </c>
      <c r="T4124">
        <v>0.38</v>
      </c>
      <c r="U4124" s="1">
        <v>41149</v>
      </c>
      <c r="V4124">
        <v>2012</v>
      </c>
      <c r="W4124" s="2" t="s">
        <v>52</v>
      </c>
      <c r="X4124">
        <v>8</v>
      </c>
      <c r="Y4124">
        <v>1.9670631290027447E-2</v>
      </c>
    </row>
    <row r="4125" spans="1:25" x14ac:dyDescent="0.45">
      <c r="A4125">
        <v>1001</v>
      </c>
      <c r="B4125" s="1">
        <v>40070</v>
      </c>
      <c r="C4125" s="2" t="s">
        <v>66</v>
      </c>
      <c r="D4125">
        <v>7269</v>
      </c>
      <c r="E4125">
        <v>29</v>
      </c>
      <c r="F4125">
        <v>1707.99</v>
      </c>
      <c r="G4125">
        <v>0</v>
      </c>
      <c r="H4125" s="2" t="s">
        <v>25</v>
      </c>
      <c r="I4125">
        <v>391.19</v>
      </c>
      <c r="J4125">
        <v>65.989999999999995</v>
      </c>
      <c r="K4125">
        <v>3.99</v>
      </c>
      <c r="L4125" s="2" t="s">
        <v>1346</v>
      </c>
      <c r="M4125" s="2" t="s">
        <v>1714</v>
      </c>
      <c r="N4125" s="2" t="s">
        <v>419</v>
      </c>
      <c r="O4125" s="2" t="s">
        <v>37</v>
      </c>
      <c r="P4125" s="2" t="s">
        <v>43</v>
      </c>
      <c r="Q4125" s="2" t="s">
        <v>44</v>
      </c>
      <c r="R4125" s="2" t="s">
        <v>718</v>
      </c>
      <c r="S4125" s="2" t="s">
        <v>46</v>
      </c>
      <c r="T4125">
        <v>0.59</v>
      </c>
      <c r="U4125" s="1">
        <v>40071</v>
      </c>
      <c r="V4125">
        <v>2009</v>
      </c>
      <c r="W4125" s="2" t="s">
        <v>112</v>
      </c>
      <c r="X4125">
        <v>9</v>
      </c>
      <c r="Y4125">
        <v>0.22903529880151524</v>
      </c>
    </row>
    <row r="4126" spans="1:25" x14ac:dyDescent="0.45">
      <c r="A4126">
        <v>1031</v>
      </c>
      <c r="B4126" s="1">
        <v>40158</v>
      </c>
      <c r="C4126" s="2" t="s">
        <v>66</v>
      </c>
      <c r="D4126">
        <v>7527</v>
      </c>
      <c r="E4126">
        <v>37</v>
      </c>
      <c r="F4126">
        <v>560.39</v>
      </c>
      <c r="G4126">
        <v>0.05</v>
      </c>
      <c r="H4126" s="2" t="s">
        <v>25</v>
      </c>
      <c r="I4126">
        <v>186.87</v>
      </c>
      <c r="J4126">
        <v>15.68</v>
      </c>
      <c r="K4126">
        <v>3.73</v>
      </c>
      <c r="L4126" s="2" t="s">
        <v>1593</v>
      </c>
      <c r="M4126" s="2" t="s">
        <v>1714</v>
      </c>
      <c r="N4126" s="2" t="s">
        <v>419</v>
      </c>
      <c r="O4126" s="2" t="s">
        <v>28</v>
      </c>
      <c r="P4126" s="2" t="s">
        <v>73</v>
      </c>
      <c r="Q4126" s="2" t="s">
        <v>74</v>
      </c>
      <c r="R4126" s="2" t="s">
        <v>921</v>
      </c>
      <c r="S4126" s="2" t="s">
        <v>106</v>
      </c>
      <c r="T4126">
        <v>0.46</v>
      </c>
      <c r="U4126" s="1">
        <v>40159</v>
      </c>
      <c r="V4126">
        <v>2009</v>
      </c>
      <c r="W4126" s="2" t="s">
        <v>100</v>
      </c>
      <c r="X4126">
        <v>12</v>
      </c>
      <c r="Y4126">
        <v>0.33346419457877552</v>
      </c>
    </row>
    <row r="4127" spans="1:25" x14ac:dyDescent="0.45">
      <c r="A4127">
        <v>1170</v>
      </c>
      <c r="B4127" s="1">
        <v>41000</v>
      </c>
      <c r="C4127" s="2" t="s">
        <v>34</v>
      </c>
      <c r="D4127">
        <v>8546</v>
      </c>
      <c r="E4127">
        <v>4</v>
      </c>
      <c r="F4127">
        <v>51.94</v>
      </c>
      <c r="G4127">
        <v>0.03</v>
      </c>
      <c r="H4127" s="2" t="s">
        <v>57</v>
      </c>
      <c r="I4127">
        <v>-12.48</v>
      </c>
      <c r="J4127">
        <v>10.01</v>
      </c>
      <c r="K4127">
        <v>1.99</v>
      </c>
      <c r="L4127" s="2" t="s">
        <v>1593</v>
      </c>
      <c r="M4127" s="2" t="s">
        <v>1714</v>
      </c>
      <c r="N4127" s="2" t="s">
        <v>419</v>
      </c>
      <c r="O4127" s="2" t="s">
        <v>28</v>
      </c>
      <c r="P4127" s="2" t="s">
        <v>43</v>
      </c>
      <c r="Q4127" s="2" t="s">
        <v>104</v>
      </c>
      <c r="R4127" s="2" t="s">
        <v>671</v>
      </c>
      <c r="S4127" s="2" t="s">
        <v>106</v>
      </c>
      <c r="T4127">
        <v>0.41</v>
      </c>
      <c r="U4127" s="1">
        <v>41002</v>
      </c>
      <c r="V4127">
        <v>2012</v>
      </c>
      <c r="W4127" s="2" t="s">
        <v>88</v>
      </c>
      <c r="X4127">
        <v>4</v>
      </c>
      <c r="Y4127">
        <v>-0.24027724297266079</v>
      </c>
    </row>
    <row r="4128" spans="1:25" x14ac:dyDescent="0.45">
      <c r="A4128">
        <v>1174</v>
      </c>
      <c r="B4128" s="1">
        <v>40788</v>
      </c>
      <c r="C4128" s="2" t="s">
        <v>34</v>
      </c>
      <c r="D4128">
        <v>8578</v>
      </c>
      <c r="E4128">
        <v>40</v>
      </c>
      <c r="F4128">
        <v>366.87</v>
      </c>
      <c r="G4128">
        <v>0.1</v>
      </c>
      <c r="H4128" s="2" t="s">
        <v>25</v>
      </c>
      <c r="I4128">
        <v>-1.79</v>
      </c>
      <c r="J4128">
        <v>9.74</v>
      </c>
      <c r="K4128">
        <v>5.71</v>
      </c>
      <c r="L4128" s="2" t="s">
        <v>682</v>
      </c>
      <c r="M4128" s="2" t="s">
        <v>1714</v>
      </c>
      <c r="N4128" s="2" t="s">
        <v>419</v>
      </c>
      <c r="O4128" s="2" t="s">
        <v>42</v>
      </c>
      <c r="P4128" s="2" t="s">
        <v>73</v>
      </c>
      <c r="Q4128" s="2" t="s">
        <v>74</v>
      </c>
      <c r="R4128" s="2" t="s">
        <v>1689</v>
      </c>
      <c r="S4128" s="2" t="s">
        <v>46</v>
      </c>
      <c r="T4128">
        <v>0.41</v>
      </c>
      <c r="U4128" s="1">
        <v>40789</v>
      </c>
      <c r="V4128">
        <v>2011</v>
      </c>
      <c r="W4128" s="2" t="s">
        <v>112</v>
      </c>
      <c r="X4128">
        <v>9</v>
      </c>
      <c r="Y4128">
        <v>-4.8791124921634364E-3</v>
      </c>
    </row>
    <row r="4129" spans="1:25" x14ac:dyDescent="0.45">
      <c r="A4129">
        <v>1326</v>
      </c>
      <c r="B4129" s="1">
        <v>39925</v>
      </c>
      <c r="C4129" s="2" t="s">
        <v>66</v>
      </c>
      <c r="D4129">
        <v>9669</v>
      </c>
      <c r="E4129">
        <v>18</v>
      </c>
      <c r="F4129">
        <v>292.11</v>
      </c>
      <c r="G4129">
        <v>0.04</v>
      </c>
      <c r="H4129" s="2" t="s">
        <v>57</v>
      </c>
      <c r="I4129">
        <v>-91.95</v>
      </c>
      <c r="J4129">
        <v>15.42</v>
      </c>
      <c r="K4129">
        <v>10.68</v>
      </c>
      <c r="L4129" s="2" t="s">
        <v>1930</v>
      </c>
      <c r="M4129" s="2" t="s">
        <v>1714</v>
      </c>
      <c r="N4129" s="2" t="s">
        <v>419</v>
      </c>
      <c r="O4129" s="2" t="s">
        <v>42</v>
      </c>
      <c r="P4129" s="2" t="s">
        <v>29</v>
      </c>
      <c r="Q4129" s="2" t="s">
        <v>30</v>
      </c>
      <c r="R4129" s="2" t="s">
        <v>1521</v>
      </c>
      <c r="S4129" s="2" t="s">
        <v>46</v>
      </c>
      <c r="T4129">
        <v>0.57999999999999996</v>
      </c>
      <c r="U4129" s="1">
        <v>39926</v>
      </c>
      <c r="V4129">
        <v>2009</v>
      </c>
      <c r="W4129" s="2" t="s">
        <v>88</v>
      </c>
      <c r="X4129">
        <v>4</v>
      </c>
      <c r="Y4129">
        <v>-0.31477867926466058</v>
      </c>
    </row>
    <row r="4130" spans="1:25" x14ac:dyDescent="0.45">
      <c r="A4130">
        <v>1373</v>
      </c>
      <c r="B4130" s="1">
        <v>41030</v>
      </c>
      <c r="C4130" s="2" t="s">
        <v>34</v>
      </c>
      <c r="D4130">
        <v>9952</v>
      </c>
      <c r="E4130">
        <v>47</v>
      </c>
      <c r="F4130">
        <v>7890.89</v>
      </c>
      <c r="G4130">
        <v>0.01</v>
      </c>
      <c r="H4130" s="2" t="s">
        <v>57</v>
      </c>
      <c r="I4130">
        <v>-771.09</v>
      </c>
      <c r="J4130">
        <v>167.27</v>
      </c>
      <c r="K4130">
        <v>35</v>
      </c>
      <c r="L4130" s="2" t="s">
        <v>1520</v>
      </c>
      <c r="M4130" s="2" t="s">
        <v>1714</v>
      </c>
      <c r="N4130" s="2" t="s">
        <v>419</v>
      </c>
      <c r="O4130" s="2" t="s">
        <v>62</v>
      </c>
      <c r="P4130" s="2" t="s">
        <v>29</v>
      </c>
      <c r="Q4130" s="2" t="s">
        <v>30</v>
      </c>
      <c r="R4130" s="2" t="s">
        <v>1058</v>
      </c>
      <c r="S4130" s="2" t="s">
        <v>32</v>
      </c>
      <c r="T4130">
        <v>0.85</v>
      </c>
      <c r="U4130" s="1">
        <v>41032</v>
      </c>
      <c r="V4130">
        <v>2012</v>
      </c>
      <c r="W4130" s="2" t="s">
        <v>77</v>
      </c>
      <c r="X4130">
        <v>5</v>
      </c>
      <c r="Y4130">
        <v>-9.7719015218815625E-2</v>
      </c>
    </row>
    <row r="4131" spans="1:25" x14ac:dyDescent="0.45">
      <c r="A4131">
        <v>1474</v>
      </c>
      <c r="B4131" s="1">
        <v>40213</v>
      </c>
      <c r="C4131" s="2" t="s">
        <v>66</v>
      </c>
      <c r="D4131">
        <v>10630</v>
      </c>
      <c r="E4131">
        <v>44</v>
      </c>
      <c r="F4131">
        <v>2773.84</v>
      </c>
      <c r="G4131">
        <v>0</v>
      </c>
      <c r="H4131" s="2" t="s">
        <v>35</v>
      </c>
      <c r="I4131">
        <v>-513.76</v>
      </c>
      <c r="J4131">
        <v>58.14</v>
      </c>
      <c r="K4131">
        <v>36.61</v>
      </c>
      <c r="L4131" s="2" t="s">
        <v>1931</v>
      </c>
      <c r="M4131" s="2" t="s">
        <v>1714</v>
      </c>
      <c r="N4131" s="2" t="s">
        <v>419</v>
      </c>
      <c r="O4131" s="2" t="s">
        <v>42</v>
      </c>
      <c r="P4131" s="2" t="s">
        <v>73</v>
      </c>
      <c r="Q4131" s="2" t="s">
        <v>83</v>
      </c>
      <c r="R4131" s="2" t="s">
        <v>402</v>
      </c>
      <c r="S4131" s="2" t="s">
        <v>85</v>
      </c>
      <c r="T4131">
        <v>0.61</v>
      </c>
      <c r="U4131" s="1">
        <v>40215</v>
      </c>
      <c r="V4131">
        <v>2010</v>
      </c>
      <c r="W4131" s="2" t="s">
        <v>65</v>
      </c>
      <c r="X4131">
        <v>2</v>
      </c>
      <c r="Y4131">
        <v>-0.1852161624318634</v>
      </c>
    </row>
    <row r="4132" spans="1:25" x14ac:dyDescent="0.45">
      <c r="A4132">
        <v>1475</v>
      </c>
      <c r="B4132" s="1">
        <v>40446</v>
      </c>
      <c r="C4132" s="2" t="s">
        <v>66</v>
      </c>
      <c r="D4132">
        <v>10657</v>
      </c>
      <c r="E4132">
        <v>44</v>
      </c>
      <c r="F4132">
        <v>289.94</v>
      </c>
      <c r="G4132">
        <v>7.0000000000000007E-2</v>
      </c>
      <c r="H4132" s="2" t="s">
        <v>25</v>
      </c>
      <c r="I4132">
        <v>-102.19</v>
      </c>
      <c r="J4132">
        <v>6.48</v>
      </c>
      <c r="K4132">
        <v>6.22</v>
      </c>
      <c r="L4132" s="2" t="s">
        <v>1926</v>
      </c>
      <c r="M4132" s="2" t="s">
        <v>1714</v>
      </c>
      <c r="N4132" s="2" t="s">
        <v>419</v>
      </c>
      <c r="O4132" s="2" t="s">
        <v>37</v>
      </c>
      <c r="P4132" s="2" t="s">
        <v>29</v>
      </c>
      <c r="Q4132" s="2" t="s">
        <v>63</v>
      </c>
      <c r="R4132" s="2" t="s">
        <v>806</v>
      </c>
      <c r="S4132" s="2" t="s">
        <v>46</v>
      </c>
      <c r="T4132">
        <v>0.37</v>
      </c>
      <c r="U4132" s="1">
        <v>40448</v>
      </c>
      <c r="V4132">
        <v>2010</v>
      </c>
      <c r="W4132" s="2" t="s">
        <v>112</v>
      </c>
      <c r="X4132">
        <v>9</v>
      </c>
      <c r="Y4132">
        <v>-0.35245223149617161</v>
      </c>
    </row>
    <row r="4133" spans="1:25" x14ac:dyDescent="0.45">
      <c r="A4133">
        <v>1582</v>
      </c>
      <c r="B4133" s="1">
        <v>40506</v>
      </c>
      <c r="C4133" s="2" t="s">
        <v>66</v>
      </c>
      <c r="D4133">
        <v>11427</v>
      </c>
      <c r="E4133">
        <v>27</v>
      </c>
      <c r="F4133">
        <v>58.64</v>
      </c>
      <c r="G4133">
        <v>0.08</v>
      </c>
      <c r="H4133" s="2" t="s">
        <v>25</v>
      </c>
      <c r="I4133">
        <v>4.55</v>
      </c>
      <c r="J4133">
        <v>2.21</v>
      </c>
      <c r="K4133">
        <v>1</v>
      </c>
      <c r="L4133" s="2" t="s">
        <v>1593</v>
      </c>
      <c r="M4133" s="2" t="s">
        <v>1714</v>
      </c>
      <c r="N4133" s="2" t="s">
        <v>419</v>
      </c>
      <c r="O4133" s="2" t="s">
        <v>28</v>
      </c>
      <c r="P4133" s="2" t="s">
        <v>29</v>
      </c>
      <c r="Q4133" s="2" t="s">
        <v>94</v>
      </c>
      <c r="R4133" s="2" t="s">
        <v>1627</v>
      </c>
      <c r="S4133" s="2" t="s">
        <v>76</v>
      </c>
      <c r="T4133">
        <v>0.38</v>
      </c>
      <c r="U4133" s="1">
        <v>40507</v>
      </c>
      <c r="V4133">
        <v>2010</v>
      </c>
      <c r="W4133" s="2" t="s">
        <v>69</v>
      </c>
      <c r="X4133">
        <v>11</v>
      </c>
      <c r="Y4133">
        <v>7.7592087312414737E-2</v>
      </c>
    </row>
    <row r="4134" spans="1:25" x14ac:dyDescent="0.45">
      <c r="A4134">
        <v>1667</v>
      </c>
      <c r="B4134" s="1">
        <v>40724</v>
      </c>
      <c r="C4134" s="2" t="s">
        <v>24</v>
      </c>
      <c r="D4134">
        <v>12037</v>
      </c>
      <c r="E4134">
        <v>14</v>
      </c>
      <c r="F4134">
        <v>135.21</v>
      </c>
      <c r="G4134">
        <v>0.04</v>
      </c>
      <c r="H4134" s="2" t="s">
        <v>25</v>
      </c>
      <c r="I4134">
        <v>5.89</v>
      </c>
      <c r="J4134">
        <v>9.27</v>
      </c>
      <c r="K4134">
        <v>4.3899999999999997</v>
      </c>
      <c r="L4134" s="2" t="s">
        <v>1346</v>
      </c>
      <c r="M4134" s="2" t="s">
        <v>1714</v>
      </c>
      <c r="N4134" s="2" t="s">
        <v>419</v>
      </c>
      <c r="O4134" s="2" t="s">
        <v>37</v>
      </c>
      <c r="P4134" s="2" t="s">
        <v>29</v>
      </c>
      <c r="Q4134" s="2" t="s">
        <v>63</v>
      </c>
      <c r="R4134" s="2" t="s">
        <v>326</v>
      </c>
      <c r="S4134" s="2" t="s">
        <v>76</v>
      </c>
      <c r="T4134">
        <v>0.38</v>
      </c>
      <c r="U4134" s="1">
        <v>40729</v>
      </c>
      <c r="V4134">
        <v>2011</v>
      </c>
      <c r="W4134" s="2" t="s">
        <v>56</v>
      </c>
      <c r="X4134">
        <v>6</v>
      </c>
      <c r="Y4134">
        <v>4.3561866725833884E-2</v>
      </c>
    </row>
    <row r="4135" spans="1:25" x14ac:dyDescent="0.45">
      <c r="A4135">
        <v>1701</v>
      </c>
      <c r="B4135" s="1">
        <v>40223</v>
      </c>
      <c r="C4135" s="2" t="s">
        <v>34</v>
      </c>
      <c r="D4135">
        <v>12259</v>
      </c>
      <c r="E4135">
        <v>45</v>
      </c>
      <c r="F4135">
        <v>5007.6899999999996</v>
      </c>
      <c r="G4135">
        <v>7.0000000000000007E-2</v>
      </c>
      <c r="H4135" s="2" t="s">
        <v>35</v>
      </c>
      <c r="I4135">
        <v>-899.34</v>
      </c>
      <c r="J4135">
        <v>114.98</v>
      </c>
      <c r="K4135">
        <v>51.42</v>
      </c>
      <c r="L4135" s="2" t="s">
        <v>1346</v>
      </c>
      <c r="M4135" s="2" t="s">
        <v>1714</v>
      </c>
      <c r="N4135" s="2" t="s">
        <v>419</v>
      </c>
      <c r="O4135" s="2" t="s">
        <v>37</v>
      </c>
      <c r="P4135" s="2" t="s">
        <v>73</v>
      </c>
      <c r="Q4135" s="2" t="s">
        <v>83</v>
      </c>
      <c r="R4135" s="2" t="s">
        <v>1932</v>
      </c>
      <c r="S4135" s="2" t="s">
        <v>85</v>
      </c>
      <c r="T4135">
        <v>0.65</v>
      </c>
      <c r="U4135" s="1">
        <v>40225</v>
      </c>
      <c r="V4135">
        <v>2010</v>
      </c>
      <c r="W4135" s="2" t="s">
        <v>65</v>
      </c>
      <c r="X4135">
        <v>2</v>
      </c>
      <c r="Y4135">
        <v>-0.17959178783031698</v>
      </c>
    </row>
    <row r="4136" spans="1:25" x14ac:dyDescent="0.45">
      <c r="A4136">
        <v>1801</v>
      </c>
      <c r="B4136" s="1">
        <v>40301</v>
      </c>
      <c r="C4136" s="2" t="s">
        <v>34</v>
      </c>
      <c r="D4136">
        <v>12900</v>
      </c>
      <c r="E4136">
        <v>50</v>
      </c>
      <c r="F4136">
        <v>627.12</v>
      </c>
      <c r="G4136">
        <v>0.08</v>
      </c>
      <c r="H4136" s="2" t="s">
        <v>25</v>
      </c>
      <c r="I4136">
        <v>100.04</v>
      </c>
      <c r="J4136">
        <v>12.64</v>
      </c>
      <c r="K4136">
        <v>4.9800000000000004</v>
      </c>
      <c r="L4136" s="2" t="s">
        <v>1566</v>
      </c>
      <c r="M4136" s="2" t="s">
        <v>1714</v>
      </c>
      <c r="N4136" s="2" t="s">
        <v>419</v>
      </c>
      <c r="O4136" s="2" t="s">
        <v>42</v>
      </c>
      <c r="P4136" s="2" t="s">
        <v>73</v>
      </c>
      <c r="Q4136" s="2" t="s">
        <v>74</v>
      </c>
      <c r="R4136" s="2" t="s">
        <v>840</v>
      </c>
      <c r="S4136" s="2" t="s">
        <v>106</v>
      </c>
      <c r="T4136">
        <v>0.48</v>
      </c>
      <c r="U4136" s="1">
        <v>40302</v>
      </c>
      <c r="V4136">
        <v>2010</v>
      </c>
      <c r="W4136" s="2" t="s">
        <v>77</v>
      </c>
      <c r="X4136">
        <v>5</v>
      </c>
      <c r="Y4136">
        <v>0.15952289832886848</v>
      </c>
    </row>
    <row r="4137" spans="1:25" x14ac:dyDescent="0.45">
      <c r="A4137">
        <v>1814</v>
      </c>
      <c r="B4137" s="1">
        <v>40271</v>
      </c>
      <c r="C4137" s="2" t="s">
        <v>34</v>
      </c>
      <c r="D4137">
        <v>12999</v>
      </c>
      <c r="E4137">
        <v>31</v>
      </c>
      <c r="F4137">
        <v>2712.07</v>
      </c>
      <c r="G4137">
        <v>0.09</v>
      </c>
      <c r="H4137" s="2" t="s">
        <v>25</v>
      </c>
      <c r="I4137">
        <v>-435.56</v>
      </c>
      <c r="J4137">
        <v>95.43</v>
      </c>
      <c r="K4137">
        <v>19.989999999999998</v>
      </c>
      <c r="L4137" s="2" t="s">
        <v>1933</v>
      </c>
      <c r="M4137" s="2" t="s">
        <v>1714</v>
      </c>
      <c r="N4137" s="2" t="s">
        <v>419</v>
      </c>
      <c r="O4137" s="2" t="s">
        <v>37</v>
      </c>
      <c r="P4137" s="2" t="s">
        <v>29</v>
      </c>
      <c r="Q4137" s="2" t="s">
        <v>30</v>
      </c>
      <c r="R4137" s="2" t="s">
        <v>1673</v>
      </c>
      <c r="S4137" s="2" t="s">
        <v>46</v>
      </c>
      <c r="T4137">
        <v>0.79</v>
      </c>
      <c r="U4137" s="1">
        <v>40272</v>
      </c>
      <c r="V4137">
        <v>2010</v>
      </c>
      <c r="W4137" s="2" t="s">
        <v>88</v>
      </c>
      <c r="X4137">
        <v>4</v>
      </c>
      <c r="Y4137">
        <v>-0.16060057446894807</v>
      </c>
    </row>
    <row r="4138" spans="1:25" x14ac:dyDescent="0.45">
      <c r="A4138">
        <v>1902</v>
      </c>
      <c r="B4138" s="1">
        <v>39882</v>
      </c>
      <c r="C4138" s="2" t="s">
        <v>66</v>
      </c>
      <c r="D4138">
        <v>13632</v>
      </c>
      <c r="E4138">
        <v>6</v>
      </c>
      <c r="F4138">
        <v>608.92999999999995</v>
      </c>
      <c r="G4138">
        <v>0.01</v>
      </c>
      <c r="H4138" s="2" t="s">
        <v>57</v>
      </c>
      <c r="I4138">
        <v>-193.96</v>
      </c>
      <c r="J4138">
        <v>99.99</v>
      </c>
      <c r="K4138">
        <v>19.989999999999998</v>
      </c>
      <c r="L4138" s="2" t="s">
        <v>1593</v>
      </c>
      <c r="M4138" s="2" t="s">
        <v>1714</v>
      </c>
      <c r="N4138" s="2" t="s">
        <v>419</v>
      </c>
      <c r="O4138" s="2" t="s">
        <v>62</v>
      </c>
      <c r="P4138" s="2" t="s">
        <v>43</v>
      </c>
      <c r="Q4138" s="2" t="s">
        <v>192</v>
      </c>
      <c r="R4138" s="2" t="s">
        <v>1364</v>
      </c>
      <c r="S4138" s="2" t="s">
        <v>46</v>
      </c>
      <c r="T4138">
        <v>0.52</v>
      </c>
      <c r="U4138" s="1">
        <v>39884</v>
      </c>
      <c r="V4138">
        <v>2009</v>
      </c>
      <c r="W4138" s="2" t="s">
        <v>60</v>
      </c>
      <c r="X4138">
        <v>3</v>
      </c>
      <c r="Y4138">
        <v>-0.31852593894207876</v>
      </c>
    </row>
    <row r="4139" spans="1:25" x14ac:dyDescent="0.45">
      <c r="A4139">
        <v>1941</v>
      </c>
      <c r="B4139" s="1">
        <v>40095</v>
      </c>
      <c r="C4139" s="2" t="s">
        <v>81</v>
      </c>
      <c r="D4139">
        <v>13920</v>
      </c>
      <c r="E4139">
        <v>25</v>
      </c>
      <c r="F4139">
        <v>901.32</v>
      </c>
      <c r="G4139">
        <v>0.1</v>
      </c>
      <c r="H4139" s="2" t="s">
        <v>57</v>
      </c>
      <c r="I4139">
        <v>338.01</v>
      </c>
      <c r="J4139">
        <v>37.94</v>
      </c>
      <c r="K4139">
        <v>5.08</v>
      </c>
      <c r="L4139" s="2" t="s">
        <v>1934</v>
      </c>
      <c r="M4139" s="2" t="s">
        <v>1714</v>
      </c>
      <c r="N4139" s="2" t="s">
        <v>419</v>
      </c>
      <c r="O4139" s="2" t="s">
        <v>62</v>
      </c>
      <c r="P4139" s="2" t="s">
        <v>29</v>
      </c>
      <c r="Q4139" s="2" t="s">
        <v>63</v>
      </c>
      <c r="R4139" s="2" t="s">
        <v>833</v>
      </c>
      <c r="S4139" s="2" t="s">
        <v>76</v>
      </c>
      <c r="T4139">
        <v>0.38</v>
      </c>
      <c r="U4139" s="1">
        <v>40097</v>
      </c>
      <c r="V4139">
        <v>2009</v>
      </c>
      <c r="W4139" s="2" t="s">
        <v>33</v>
      </c>
      <c r="X4139">
        <v>10</v>
      </c>
      <c r="Y4139">
        <v>0.37501664225802156</v>
      </c>
    </row>
    <row r="4140" spans="1:25" x14ac:dyDescent="0.45">
      <c r="A4140">
        <v>2173</v>
      </c>
      <c r="B4140" s="1">
        <v>41186</v>
      </c>
      <c r="C4140" s="2" t="s">
        <v>81</v>
      </c>
      <c r="D4140">
        <v>15651</v>
      </c>
      <c r="E4140">
        <v>40</v>
      </c>
      <c r="F4140">
        <v>2182.91</v>
      </c>
      <c r="G4140">
        <v>0.1</v>
      </c>
      <c r="H4140" s="2" t="s">
        <v>57</v>
      </c>
      <c r="I4140">
        <v>549.45000000000005</v>
      </c>
      <c r="J4140">
        <v>60.22</v>
      </c>
      <c r="K4140">
        <v>3.5</v>
      </c>
      <c r="L4140" s="2" t="s">
        <v>1221</v>
      </c>
      <c r="M4140" s="2" t="s">
        <v>1714</v>
      </c>
      <c r="N4140" s="2" t="s">
        <v>419</v>
      </c>
      <c r="O4140" s="2" t="s">
        <v>28</v>
      </c>
      <c r="P4140" s="2" t="s">
        <v>29</v>
      </c>
      <c r="Q4140" s="2" t="s">
        <v>38</v>
      </c>
      <c r="R4140" s="2" t="s">
        <v>508</v>
      </c>
      <c r="S4140" s="2" t="s">
        <v>46</v>
      </c>
      <c r="T4140">
        <v>0.56999999999999995</v>
      </c>
      <c r="U4140" s="1">
        <v>41189</v>
      </c>
      <c r="V4140">
        <v>2012</v>
      </c>
      <c r="W4140" s="2" t="s">
        <v>33</v>
      </c>
      <c r="X4140">
        <v>10</v>
      </c>
      <c r="Y4140">
        <v>0.25170529247655654</v>
      </c>
    </row>
    <row r="4141" spans="1:25" x14ac:dyDescent="0.45">
      <c r="A4141">
        <v>2251</v>
      </c>
      <c r="B4141" s="1">
        <v>41208</v>
      </c>
      <c r="C4141" s="2" t="s">
        <v>81</v>
      </c>
      <c r="D4141">
        <v>16197</v>
      </c>
      <c r="E4141">
        <v>23</v>
      </c>
      <c r="F4141">
        <v>218.71</v>
      </c>
      <c r="G4141">
        <v>0</v>
      </c>
      <c r="H4141" s="2" t="s">
        <v>57</v>
      </c>
      <c r="I4141">
        <v>67.23</v>
      </c>
      <c r="J4141">
        <v>9.11</v>
      </c>
      <c r="K4141">
        <v>2.15</v>
      </c>
      <c r="L4141" s="2" t="s">
        <v>1935</v>
      </c>
      <c r="M4141" s="2" t="s">
        <v>1714</v>
      </c>
      <c r="N4141" s="2" t="s">
        <v>419</v>
      </c>
      <c r="O4141" s="2" t="s">
        <v>37</v>
      </c>
      <c r="P4141" s="2" t="s">
        <v>29</v>
      </c>
      <c r="Q4141" s="2" t="s">
        <v>63</v>
      </c>
      <c r="R4141" s="2" t="s">
        <v>1288</v>
      </c>
      <c r="S4141" s="2" t="s">
        <v>76</v>
      </c>
      <c r="T4141">
        <v>0.4</v>
      </c>
      <c r="U4141" s="1">
        <v>41208</v>
      </c>
      <c r="V4141">
        <v>2012</v>
      </c>
      <c r="W4141" s="2" t="s">
        <v>33</v>
      </c>
      <c r="X4141">
        <v>10</v>
      </c>
      <c r="Y4141">
        <v>0.30739335192720957</v>
      </c>
    </row>
    <row r="4142" spans="1:25" x14ac:dyDescent="0.45">
      <c r="A4142">
        <v>2325</v>
      </c>
      <c r="B4142" s="1">
        <v>39819</v>
      </c>
      <c r="C4142" s="2" t="s">
        <v>81</v>
      </c>
      <c r="D4142">
        <v>16770</v>
      </c>
      <c r="E4142">
        <v>17</v>
      </c>
      <c r="F4142">
        <v>37.06</v>
      </c>
      <c r="G4142">
        <v>0.03</v>
      </c>
      <c r="H4142" s="2" t="s">
        <v>25</v>
      </c>
      <c r="I4142">
        <v>0.61</v>
      </c>
      <c r="J4142">
        <v>2.1</v>
      </c>
      <c r="K4142">
        <v>0.7</v>
      </c>
      <c r="L4142" s="2" t="s">
        <v>1346</v>
      </c>
      <c r="M4142" s="2" t="s">
        <v>1714</v>
      </c>
      <c r="N4142" s="2" t="s">
        <v>419</v>
      </c>
      <c r="O4142" s="2" t="s">
        <v>37</v>
      </c>
      <c r="P4142" s="2" t="s">
        <v>29</v>
      </c>
      <c r="Q4142" s="2" t="s">
        <v>94</v>
      </c>
      <c r="R4142" s="2" t="s">
        <v>1580</v>
      </c>
      <c r="S4142" s="2" t="s">
        <v>76</v>
      </c>
      <c r="T4142">
        <v>0.56999999999999995</v>
      </c>
      <c r="U4142" s="1">
        <v>39820</v>
      </c>
      <c r="V4142">
        <v>2009</v>
      </c>
      <c r="W4142" s="2" t="s">
        <v>107</v>
      </c>
      <c r="X4142">
        <v>1</v>
      </c>
      <c r="Y4142">
        <v>1.6459794927145169E-2</v>
      </c>
    </row>
    <row r="4143" spans="1:25" x14ac:dyDescent="0.45">
      <c r="A4143">
        <v>2329</v>
      </c>
      <c r="B4143" s="1">
        <v>40653</v>
      </c>
      <c r="C4143" s="2" t="s">
        <v>66</v>
      </c>
      <c r="D4143">
        <v>16802</v>
      </c>
      <c r="E4143">
        <v>44</v>
      </c>
      <c r="F4143">
        <v>302.58999999999997</v>
      </c>
      <c r="G4143">
        <v>0.05</v>
      </c>
      <c r="H4143" s="2" t="s">
        <v>57</v>
      </c>
      <c r="I4143">
        <v>-124.44</v>
      </c>
      <c r="J4143">
        <v>6.68</v>
      </c>
      <c r="K4143">
        <v>6.93</v>
      </c>
      <c r="L4143" s="2" t="s">
        <v>1593</v>
      </c>
      <c r="M4143" s="2" t="s">
        <v>1714</v>
      </c>
      <c r="N4143" s="2" t="s">
        <v>419</v>
      </c>
      <c r="O4143" s="2" t="s">
        <v>62</v>
      </c>
      <c r="P4143" s="2" t="s">
        <v>29</v>
      </c>
      <c r="Q4143" s="2" t="s">
        <v>63</v>
      </c>
      <c r="R4143" s="2" t="s">
        <v>317</v>
      </c>
      <c r="S4143" s="2" t="s">
        <v>46</v>
      </c>
      <c r="T4143">
        <v>0.37</v>
      </c>
      <c r="U4143" s="1">
        <v>40654</v>
      </c>
      <c r="V4143">
        <v>2011</v>
      </c>
      <c r="W4143" s="2" t="s">
        <v>88</v>
      </c>
      <c r="X4143">
        <v>4</v>
      </c>
      <c r="Y4143">
        <v>-0.41124954558974192</v>
      </c>
    </row>
    <row r="4144" spans="1:25" x14ac:dyDescent="0.45">
      <c r="A4144">
        <v>2350</v>
      </c>
      <c r="B4144" s="1">
        <v>39819</v>
      </c>
      <c r="C4144" s="2" t="s">
        <v>48</v>
      </c>
      <c r="D4144">
        <v>16961</v>
      </c>
      <c r="E4144">
        <v>27</v>
      </c>
      <c r="F4144">
        <v>46.86</v>
      </c>
      <c r="G4144">
        <v>0.06</v>
      </c>
      <c r="H4144" s="2" t="s">
        <v>25</v>
      </c>
      <c r="I4144">
        <v>-37.08</v>
      </c>
      <c r="J4144">
        <v>1.7</v>
      </c>
      <c r="K4144">
        <v>1.99</v>
      </c>
      <c r="L4144" s="2" t="s">
        <v>1788</v>
      </c>
      <c r="M4144" s="2" t="s">
        <v>1714</v>
      </c>
      <c r="N4144" s="2" t="s">
        <v>419</v>
      </c>
      <c r="O4144" s="2" t="s">
        <v>37</v>
      </c>
      <c r="P4144" s="2" t="s">
        <v>43</v>
      </c>
      <c r="Q4144" s="2" t="s">
        <v>104</v>
      </c>
      <c r="R4144" s="2" t="s">
        <v>780</v>
      </c>
      <c r="S4144" s="2" t="s">
        <v>106</v>
      </c>
      <c r="T4144">
        <v>0.51</v>
      </c>
      <c r="U4144" s="1">
        <v>39820</v>
      </c>
      <c r="V4144">
        <v>2009</v>
      </c>
      <c r="W4144" s="2" t="s">
        <v>107</v>
      </c>
      <c r="X4144">
        <v>1</v>
      </c>
      <c r="Y4144">
        <v>-0.7912932138284251</v>
      </c>
    </row>
    <row r="4145" spans="1:25" x14ac:dyDescent="0.45">
      <c r="A4145">
        <v>2418</v>
      </c>
      <c r="B4145" s="1">
        <v>41054</v>
      </c>
      <c r="C4145" s="2" t="s">
        <v>81</v>
      </c>
      <c r="D4145">
        <v>17543</v>
      </c>
      <c r="E4145">
        <v>1</v>
      </c>
      <c r="F4145">
        <v>15.73</v>
      </c>
      <c r="G4145">
        <v>0.09</v>
      </c>
      <c r="H4145" s="2" t="s">
        <v>25</v>
      </c>
      <c r="I4145">
        <v>-9.17</v>
      </c>
      <c r="J4145">
        <v>6.48</v>
      </c>
      <c r="K4145">
        <v>9.5399999999999991</v>
      </c>
      <c r="L4145" s="2" t="s">
        <v>1788</v>
      </c>
      <c r="M4145" s="2" t="s">
        <v>1714</v>
      </c>
      <c r="N4145" s="2" t="s">
        <v>419</v>
      </c>
      <c r="O4145" s="2" t="s">
        <v>37</v>
      </c>
      <c r="P4145" s="2" t="s">
        <v>29</v>
      </c>
      <c r="Q4145" s="2" t="s">
        <v>63</v>
      </c>
      <c r="R4145" s="2" t="s">
        <v>695</v>
      </c>
      <c r="S4145" s="2" t="s">
        <v>46</v>
      </c>
      <c r="T4145">
        <v>0.37</v>
      </c>
      <c r="U4145" s="1">
        <v>41054</v>
      </c>
      <c r="V4145">
        <v>2012</v>
      </c>
      <c r="W4145" s="2" t="s">
        <v>77</v>
      </c>
      <c r="X4145">
        <v>5</v>
      </c>
      <c r="Y4145">
        <v>-0.58296249205340112</v>
      </c>
    </row>
    <row r="4146" spans="1:25" x14ac:dyDescent="0.45">
      <c r="A4146">
        <v>2482</v>
      </c>
      <c r="B4146" s="1">
        <v>40213</v>
      </c>
      <c r="C4146" s="2" t="s">
        <v>81</v>
      </c>
      <c r="D4146">
        <v>18055</v>
      </c>
      <c r="E4146">
        <v>3</v>
      </c>
      <c r="F4146">
        <v>19.98</v>
      </c>
      <c r="G4146">
        <v>0.02</v>
      </c>
      <c r="H4146" s="2" t="s">
        <v>25</v>
      </c>
      <c r="I4146">
        <v>-9.61</v>
      </c>
      <c r="J4146">
        <v>4.9800000000000004</v>
      </c>
      <c r="K4146">
        <v>4.75</v>
      </c>
      <c r="L4146" s="2" t="s">
        <v>1809</v>
      </c>
      <c r="M4146" s="2" t="s">
        <v>1714</v>
      </c>
      <c r="N4146" s="2" t="s">
        <v>419</v>
      </c>
      <c r="O4146" s="2" t="s">
        <v>42</v>
      </c>
      <c r="P4146" s="2" t="s">
        <v>29</v>
      </c>
      <c r="Q4146" s="2" t="s">
        <v>63</v>
      </c>
      <c r="R4146" s="2" t="s">
        <v>152</v>
      </c>
      <c r="S4146" s="2" t="s">
        <v>46</v>
      </c>
      <c r="T4146">
        <v>0.36</v>
      </c>
      <c r="U4146" s="1">
        <v>40215</v>
      </c>
      <c r="V4146">
        <v>2010</v>
      </c>
      <c r="W4146" s="2" t="s">
        <v>65</v>
      </c>
      <c r="X4146">
        <v>2</v>
      </c>
      <c r="Y4146">
        <v>-0.48098098098098097</v>
      </c>
    </row>
    <row r="4147" spans="1:25" x14ac:dyDescent="0.45">
      <c r="A4147">
        <v>2844</v>
      </c>
      <c r="B4147" s="1">
        <v>39842</v>
      </c>
      <c r="C4147" s="2" t="s">
        <v>81</v>
      </c>
      <c r="D4147">
        <v>20484</v>
      </c>
      <c r="E4147">
        <v>14</v>
      </c>
      <c r="F4147">
        <v>1122.6375</v>
      </c>
      <c r="G4147">
        <v>0.09</v>
      </c>
      <c r="H4147" s="2" t="s">
        <v>25</v>
      </c>
      <c r="I4147">
        <v>17.68</v>
      </c>
      <c r="J4147">
        <v>95.99</v>
      </c>
      <c r="K4147">
        <v>4.9000000000000004</v>
      </c>
      <c r="L4147" s="2" t="s">
        <v>1935</v>
      </c>
      <c r="M4147" s="2" t="s">
        <v>1714</v>
      </c>
      <c r="N4147" s="2" t="s">
        <v>419</v>
      </c>
      <c r="O4147" s="2" t="s">
        <v>37</v>
      </c>
      <c r="P4147" s="2" t="s">
        <v>43</v>
      </c>
      <c r="Q4147" s="2" t="s">
        <v>44</v>
      </c>
      <c r="R4147" s="2" t="s">
        <v>1090</v>
      </c>
      <c r="S4147" s="2" t="s">
        <v>46</v>
      </c>
      <c r="T4147">
        <v>0.56000000000000005</v>
      </c>
      <c r="U4147" s="1">
        <v>39844</v>
      </c>
      <c r="V4147">
        <v>2009</v>
      </c>
      <c r="W4147" s="2" t="s">
        <v>107</v>
      </c>
      <c r="X4147">
        <v>1</v>
      </c>
      <c r="Y4147">
        <v>1.5748627673670263E-2</v>
      </c>
    </row>
    <row r="4148" spans="1:25" x14ac:dyDescent="0.45">
      <c r="A4148">
        <v>2857</v>
      </c>
      <c r="B4148" s="1">
        <v>41183</v>
      </c>
      <c r="C4148" s="2" t="s">
        <v>66</v>
      </c>
      <c r="D4148">
        <v>20579</v>
      </c>
      <c r="E4148">
        <v>16</v>
      </c>
      <c r="F4148">
        <v>1434.086</v>
      </c>
      <c r="G4148">
        <v>0.1</v>
      </c>
      <c r="H4148" s="2" t="s">
        <v>25</v>
      </c>
      <c r="I4148">
        <v>-26.25</v>
      </c>
      <c r="J4148">
        <v>110.99</v>
      </c>
      <c r="K4148">
        <v>8.99</v>
      </c>
      <c r="L4148" s="2" t="s">
        <v>1925</v>
      </c>
      <c r="M4148" s="2" t="s">
        <v>1714</v>
      </c>
      <c r="N4148" s="2" t="s">
        <v>419</v>
      </c>
      <c r="O4148" s="2" t="s">
        <v>28</v>
      </c>
      <c r="P4148" s="2" t="s">
        <v>43</v>
      </c>
      <c r="Q4148" s="2" t="s">
        <v>44</v>
      </c>
      <c r="R4148" s="2" t="s">
        <v>644</v>
      </c>
      <c r="S4148" s="2" t="s">
        <v>46</v>
      </c>
      <c r="T4148">
        <v>0.56999999999999995</v>
      </c>
      <c r="U4148" s="1">
        <v>41186</v>
      </c>
      <c r="V4148">
        <v>2012</v>
      </c>
      <c r="W4148" s="2" t="s">
        <v>33</v>
      </c>
      <c r="X4148">
        <v>10</v>
      </c>
      <c r="Y4148">
        <v>-1.8304341580630452E-2</v>
      </c>
    </row>
    <row r="4149" spans="1:25" x14ac:dyDescent="0.45">
      <c r="A4149">
        <v>2899</v>
      </c>
      <c r="B4149" s="1">
        <v>41147</v>
      </c>
      <c r="C4149" s="2" t="s">
        <v>34</v>
      </c>
      <c r="D4149">
        <v>20933</v>
      </c>
      <c r="E4149">
        <v>45</v>
      </c>
      <c r="F4149">
        <v>2079.4740000000002</v>
      </c>
      <c r="G4149">
        <v>0.05</v>
      </c>
      <c r="H4149" s="2" t="s">
        <v>25</v>
      </c>
      <c r="I4149">
        <v>-81.569999999999993</v>
      </c>
      <c r="J4149">
        <v>55.99</v>
      </c>
      <c r="K4149">
        <v>5</v>
      </c>
      <c r="L4149" s="2" t="s">
        <v>1093</v>
      </c>
      <c r="M4149" s="2" t="s">
        <v>1714</v>
      </c>
      <c r="N4149" s="2" t="s">
        <v>419</v>
      </c>
      <c r="O4149" s="2" t="s">
        <v>42</v>
      </c>
      <c r="P4149" s="2" t="s">
        <v>43</v>
      </c>
      <c r="Q4149" s="2" t="s">
        <v>44</v>
      </c>
      <c r="R4149" s="2" t="s">
        <v>908</v>
      </c>
      <c r="S4149" s="2" t="s">
        <v>106</v>
      </c>
      <c r="T4149">
        <v>0.8</v>
      </c>
      <c r="U4149" s="1">
        <v>41149</v>
      </c>
      <c r="V4149">
        <v>2012</v>
      </c>
      <c r="W4149" s="2" t="s">
        <v>52</v>
      </c>
      <c r="X4149">
        <v>8</v>
      </c>
      <c r="Y4149">
        <v>-3.9226265873004415E-2</v>
      </c>
    </row>
    <row r="4150" spans="1:25" x14ac:dyDescent="0.45">
      <c r="A4150">
        <v>2922</v>
      </c>
      <c r="B4150" s="1">
        <v>40579</v>
      </c>
      <c r="C4150" s="2" t="s">
        <v>34</v>
      </c>
      <c r="D4150">
        <v>21155</v>
      </c>
      <c r="E4150">
        <v>4</v>
      </c>
      <c r="F4150">
        <v>81.78</v>
      </c>
      <c r="G4150">
        <v>7.0000000000000007E-2</v>
      </c>
      <c r="H4150" s="2" t="s">
        <v>25</v>
      </c>
      <c r="I4150">
        <v>-12.43</v>
      </c>
      <c r="J4150">
        <v>19.98</v>
      </c>
      <c r="K4150">
        <v>5.97</v>
      </c>
      <c r="L4150" s="2" t="s">
        <v>1346</v>
      </c>
      <c r="M4150" s="2" t="s">
        <v>1714</v>
      </c>
      <c r="N4150" s="2" t="s">
        <v>419</v>
      </c>
      <c r="O4150" s="2" t="s">
        <v>37</v>
      </c>
      <c r="P4150" s="2" t="s">
        <v>29</v>
      </c>
      <c r="Q4150" s="2" t="s">
        <v>63</v>
      </c>
      <c r="R4150" s="2" t="s">
        <v>162</v>
      </c>
      <c r="S4150" s="2" t="s">
        <v>46</v>
      </c>
      <c r="T4150">
        <v>0.38</v>
      </c>
      <c r="U4150" s="1">
        <v>40580</v>
      </c>
      <c r="V4150">
        <v>2011</v>
      </c>
      <c r="W4150" s="2" t="s">
        <v>65</v>
      </c>
      <c r="X4150">
        <v>2</v>
      </c>
      <c r="Y4150">
        <v>-0.15199315235999022</v>
      </c>
    </row>
    <row r="4151" spans="1:25" x14ac:dyDescent="0.45">
      <c r="A4151">
        <v>3017</v>
      </c>
      <c r="B4151" s="1">
        <v>39874</v>
      </c>
      <c r="C4151" s="2" t="s">
        <v>48</v>
      </c>
      <c r="D4151">
        <v>21703</v>
      </c>
      <c r="E4151">
        <v>3</v>
      </c>
      <c r="F4151">
        <v>12.01</v>
      </c>
      <c r="G4151">
        <v>0</v>
      </c>
      <c r="H4151" s="2" t="s">
        <v>25</v>
      </c>
      <c r="I4151">
        <v>-1.08</v>
      </c>
      <c r="J4151">
        <v>3.69</v>
      </c>
      <c r="K4151">
        <v>0.5</v>
      </c>
      <c r="L4151" s="2" t="s">
        <v>1093</v>
      </c>
      <c r="M4151" s="2" t="s">
        <v>1714</v>
      </c>
      <c r="N4151" s="2" t="s">
        <v>419</v>
      </c>
      <c r="O4151" s="2" t="s">
        <v>28</v>
      </c>
      <c r="P4151" s="2" t="s">
        <v>29</v>
      </c>
      <c r="Q4151" s="2" t="s">
        <v>89</v>
      </c>
      <c r="R4151" s="2" t="s">
        <v>1285</v>
      </c>
      <c r="S4151" s="2" t="s">
        <v>46</v>
      </c>
      <c r="T4151">
        <v>0.38</v>
      </c>
      <c r="U4151" s="1">
        <v>39876</v>
      </c>
      <c r="V4151">
        <v>2009</v>
      </c>
      <c r="W4151" s="2" t="s">
        <v>60</v>
      </c>
      <c r="X4151">
        <v>3</v>
      </c>
      <c r="Y4151">
        <v>-8.9925062447960044E-2</v>
      </c>
    </row>
    <row r="4152" spans="1:25" x14ac:dyDescent="0.45">
      <c r="A4152">
        <v>3022</v>
      </c>
      <c r="B4152" s="1">
        <v>40873</v>
      </c>
      <c r="C4152" s="2" t="s">
        <v>24</v>
      </c>
      <c r="D4152">
        <v>21731</v>
      </c>
      <c r="E4152">
        <v>26</v>
      </c>
      <c r="F4152">
        <v>1580.57</v>
      </c>
      <c r="G4152">
        <v>0.08</v>
      </c>
      <c r="H4152" s="2" t="s">
        <v>25</v>
      </c>
      <c r="I4152">
        <v>-750.82</v>
      </c>
      <c r="J4152">
        <v>60.98</v>
      </c>
      <c r="K4152">
        <v>49</v>
      </c>
      <c r="L4152" s="2" t="s">
        <v>990</v>
      </c>
      <c r="M4152" s="2" t="s">
        <v>1714</v>
      </c>
      <c r="N4152" s="2" t="s">
        <v>419</v>
      </c>
      <c r="O4152" s="2" t="s">
        <v>42</v>
      </c>
      <c r="P4152" s="2" t="s">
        <v>29</v>
      </c>
      <c r="Q4152" s="2" t="s">
        <v>38</v>
      </c>
      <c r="R4152" s="2" t="s">
        <v>384</v>
      </c>
      <c r="S4152" s="2" t="s">
        <v>32</v>
      </c>
      <c r="T4152">
        <v>0.59</v>
      </c>
      <c r="U4152" s="1">
        <v>40873</v>
      </c>
      <c r="V4152">
        <v>2011</v>
      </c>
      <c r="W4152" s="2" t="s">
        <v>69</v>
      </c>
      <c r="X4152">
        <v>11</v>
      </c>
      <c r="Y4152">
        <v>-0.47503115964493825</v>
      </c>
    </row>
    <row r="4153" spans="1:25" x14ac:dyDescent="0.45">
      <c r="A4153">
        <v>3036</v>
      </c>
      <c r="B4153" s="1">
        <v>40652</v>
      </c>
      <c r="C4153" s="2" t="s">
        <v>48</v>
      </c>
      <c r="D4153">
        <v>21799</v>
      </c>
      <c r="E4153">
        <v>42</v>
      </c>
      <c r="F4153">
        <v>115.99</v>
      </c>
      <c r="G4153">
        <v>0.05</v>
      </c>
      <c r="H4153" s="2" t="s">
        <v>57</v>
      </c>
      <c r="I4153">
        <v>-53.35</v>
      </c>
      <c r="J4153">
        <v>2.6</v>
      </c>
      <c r="K4153">
        <v>2.4</v>
      </c>
      <c r="L4153" s="2" t="s">
        <v>1929</v>
      </c>
      <c r="M4153" s="2" t="s">
        <v>1714</v>
      </c>
      <c r="N4153" s="2" t="s">
        <v>419</v>
      </c>
      <c r="O4153" s="2" t="s">
        <v>42</v>
      </c>
      <c r="P4153" s="2" t="s">
        <v>29</v>
      </c>
      <c r="Q4153" s="2" t="s">
        <v>94</v>
      </c>
      <c r="R4153" s="2" t="s">
        <v>322</v>
      </c>
      <c r="S4153" s="2" t="s">
        <v>76</v>
      </c>
      <c r="T4153">
        <v>0.57999999999999996</v>
      </c>
      <c r="U4153" s="1">
        <v>40653</v>
      </c>
      <c r="V4153">
        <v>2011</v>
      </c>
      <c r="W4153" s="2" t="s">
        <v>88</v>
      </c>
      <c r="X4153">
        <v>4</v>
      </c>
      <c r="Y4153">
        <v>-0.45995344426243645</v>
      </c>
    </row>
    <row r="4154" spans="1:25" x14ac:dyDescent="0.45">
      <c r="A4154">
        <v>3066</v>
      </c>
      <c r="B4154" s="1">
        <v>40051</v>
      </c>
      <c r="C4154" s="2" t="s">
        <v>81</v>
      </c>
      <c r="D4154">
        <v>21985</v>
      </c>
      <c r="E4154">
        <v>1</v>
      </c>
      <c r="F4154">
        <v>255.83</v>
      </c>
      <c r="G4154">
        <v>7.0000000000000007E-2</v>
      </c>
      <c r="H4154" s="2" t="s">
        <v>35</v>
      </c>
      <c r="I4154">
        <v>-132.74</v>
      </c>
      <c r="J4154">
        <v>226.67</v>
      </c>
      <c r="K4154">
        <v>28.16</v>
      </c>
      <c r="L4154" s="2" t="s">
        <v>1929</v>
      </c>
      <c r="M4154" s="2" t="s">
        <v>1714</v>
      </c>
      <c r="N4154" s="2" t="s">
        <v>419</v>
      </c>
      <c r="O4154" s="2" t="s">
        <v>42</v>
      </c>
      <c r="P4154" s="2" t="s">
        <v>73</v>
      </c>
      <c r="Q4154" s="2" t="s">
        <v>114</v>
      </c>
      <c r="R4154" s="2" t="s">
        <v>197</v>
      </c>
      <c r="S4154" s="2" t="s">
        <v>40</v>
      </c>
      <c r="T4154">
        <v>0.59</v>
      </c>
      <c r="U4154" s="1">
        <v>40052</v>
      </c>
      <c r="V4154">
        <v>2009</v>
      </c>
      <c r="W4154" s="2" t="s">
        <v>52</v>
      </c>
      <c r="X4154">
        <v>8</v>
      </c>
      <c r="Y4154">
        <v>-0.51886018058867223</v>
      </c>
    </row>
    <row r="4155" spans="1:25" x14ac:dyDescent="0.45">
      <c r="A4155">
        <v>3098</v>
      </c>
      <c r="B4155" s="1">
        <v>40805</v>
      </c>
      <c r="C4155" s="2" t="s">
        <v>81</v>
      </c>
      <c r="D4155">
        <v>22210</v>
      </c>
      <c r="E4155">
        <v>37</v>
      </c>
      <c r="F4155">
        <v>1033.44</v>
      </c>
      <c r="G4155">
        <v>0.1</v>
      </c>
      <c r="H4155" s="2" t="s">
        <v>25</v>
      </c>
      <c r="I4155">
        <v>385.63</v>
      </c>
      <c r="J4155">
        <v>29.14</v>
      </c>
      <c r="K4155">
        <v>4.8600000000000003</v>
      </c>
      <c r="L4155" s="2" t="s">
        <v>1788</v>
      </c>
      <c r="M4155" s="2" t="s">
        <v>1714</v>
      </c>
      <c r="N4155" s="2" t="s">
        <v>419</v>
      </c>
      <c r="O4155" s="2" t="s">
        <v>42</v>
      </c>
      <c r="P4155" s="2" t="s">
        <v>29</v>
      </c>
      <c r="Q4155" s="2" t="s">
        <v>63</v>
      </c>
      <c r="R4155" s="2" t="s">
        <v>324</v>
      </c>
      <c r="S4155" s="2" t="s">
        <v>76</v>
      </c>
      <c r="T4155">
        <v>0.38</v>
      </c>
      <c r="U4155" s="1">
        <v>40807</v>
      </c>
      <c r="V4155">
        <v>2011</v>
      </c>
      <c r="W4155" s="2" t="s">
        <v>112</v>
      </c>
      <c r="X4155">
        <v>9</v>
      </c>
      <c r="Y4155">
        <v>0.3731518036847809</v>
      </c>
    </row>
    <row r="4156" spans="1:25" x14ac:dyDescent="0.45">
      <c r="A4156">
        <v>3153</v>
      </c>
      <c r="B4156" s="1">
        <v>40115</v>
      </c>
      <c r="C4156" s="2" t="s">
        <v>66</v>
      </c>
      <c r="D4156">
        <v>22628</v>
      </c>
      <c r="E4156">
        <v>30</v>
      </c>
      <c r="F4156">
        <v>2951.7</v>
      </c>
      <c r="G4156">
        <v>0.02</v>
      </c>
      <c r="H4156" s="2" t="s">
        <v>35</v>
      </c>
      <c r="I4156">
        <v>-1111.45</v>
      </c>
      <c r="J4156">
        <v>95.95</v>
      </c>
      <c r="K4156">
        <v>74.349999999999994</v>
      </c>
      <c r="L4156" s="2" t="s">
        <v>1929</v>
      </c>
      <c r="M4156" s="2" t="s">
        <v>1714</v>
      </c>
      <c r="N4156" s="2" t="s">
        <v>419</v>
      </c>
      <c r="O4156" s="2" t="s">
        <v>42</v>
      </c>
      <c r="P4156" s="2" t="s">
        <v>73</v>
      </c>
      <c r="Q4156" s="2" t="s">
        <v>114</v>
      </c>
      <c r="R4156" s="2" t="s">
        <v>115</v>
      </c>
      <c r="S4156" s="2" t="s">
        <v>40</v>
      </c>
      <c r="T4156">
        <v>0.56999999999999995</v>
      </c>
      <c r="U4156" s="1">
        <v>40118</v>
      </c>
      <c r="V4156">
        <v>2009</v>
      </c>
      <c r="W4156" s="2" t="s">
        <v>33</v>
      </c>
      <c r="X4156">
        <v>10</v>
      </c>
      <c r="Y4156">
        <v>-0.37654571941592985</v>
      </c>
    </row>
    <row r="4157" spans="1:25" x14ac:dyDescent="0.45">
      <c r="A4157">
        <v>3220</v>
      </c>
      <c r="B4157" s="1">
        <v>40471</v>
      </c>
      <c r="C4157" s="2" t="s">
        <v>66</v>
      </c>
      <c r="D4157">
        <v>23106</v>
      </c>
      <c r="E4157">
        <v>35</v>
      </c>
      <c r="F4157">
        <v>25313.34</v>
      </c>
      <c r="G4157">
        <v>0.05</v>
      </c>
      <c r="H4157" s="2" t="s">
        <v>35</v>
      </c>
      <c r="I4157">
        <v>8612.11</v>
      </c>
      <c r="J4157">
        <v>810.98</v>
      </c>
      <c r="K4157">
        <v>16.059999999999999</v>
      </c>
      <c r="L4157" s="2" t="s">
        <v>990</v>
      </c>
      <c r="M4157" s="2" t="s">
        <v>1714</v>
      </c>
      <c r="N4157" s="2" t="s">
        <v>419</v>
      </c>
      <c r="O4157" s="2" t="s">
        <v>42</v>
      </c>
      <c r="P4157" s="2" t="s">
        <v>43</v>
      </c>
      <c r="Q4157" s="2" t="s">
        <v>192</v>
      </c>
      <c r="R4157" s="2" t="s">
        <v>1153</v>
      </c>
      <c r="S4157" s="2" t="s">
        <v>40</v>
      </c>
      <c r="T4157">
        <v>0.56000000000000005</v>
      </c>
      <c r="U4157" s="1">
        <v>40473</v>
      </c>
      <c r="V4157">
        <v>2010</v>
      </c>
      <c r="W4157" s="2" t="s">
        <v>33</v>
      </c>
      <c r="X4157">
        <v>10</v>
      </c>
      <c r="Y4157">
        <v>0.3402202159019711</v>
      </c>
    </row>
    <row r="4158" spans="1:25" x14ac:dyDescent="0.45">
      <c r="A4158">
        <v>3262</v>
      </c>
      <c r="B4158" s="1">
        <v>39944</v>
      </c>
      <c r="C4158" s="2" t="s">
        <v>24</v>
      </c>
      <c r="D4158">
        <v>23360</v>
      </c>
      <c r="E4158">
        <v>30</v>
      </c>
      <c r="F4158">
        <v>512.97</v>
      </c>
      <c r="G4158">
        <v>0.01</v>
      </c>
      <c r="H4158" s="2" t="s">
        <v>57</v>
      </c>
      <c r="I4158">
        <v>261.29000000000002</v>
      </c>
      <c r="J4158">
        <v>15.67</v>
      </c>
      <c r="K4158">
        <v>1.39</v>
      </c>
      <c r="L4158" s="2" t="s">
        <v>659</v>
      </c>
      <c r="M4158" s="2" t="s">
        <v>1714</v>
      </c>
      <c r="N4158" s="2" t="s">
        <v>419</v>
      </c>
      <c r="O4158" s="2" t="s">
        <v>37</v>
      </c>
      <c r="P4158" s="2" t="s">
        <v>29</v>
      </c>
      <c r="Q4158" s="2" t="s">
        <v>79</v>
      </c>
      <c r="R4158" s="2" t="s">
        <v>158</v>
      </c>
      <c r="S4158" s="2" t="s">
        <v>46</v>
      </c>
      <c r="T4158">
        <v>0.38</v>
      </c>
      <c r="U4158" s="1">
        <v>39944</v>
      </c>
      <c r="V4158">
        <v>2009</v>
      </c>
      <c r="W4158" s="2" t="s">
        <v>77</v>
      </c>
      <c r="X4158">
        <v>5</v>
      </c>
      <c r="Y4158">
        <v>0.50936701951381169</v>
      </c>
    </row>
    <row r="4159" spans="1:25" x14ac:dyDescent="0.45">
      <c r="A4159">
        <v>3331</v>
      </c>
      <c r="B4159" s="1">
        <v>41064</v>
      </c>
      <c r="C4159" s="2" t="s">
        <v>48</v>
      </c>
      <c r="D4159">
        <v>23809</v>
      </c>
      <c r="E4159">
        <v>7</v>
      </c>
      <c r="F4159">
        <v>86.61</v>
      </c>
      <c r="G4159">
        <v>0.1</v>
      </c>
      <c r="H4159" s="2" t="s">
        <v>25</v>
      </c>
      <c r="I4159">
        <v>15.69</v>
      </c>
      <c r="J4159">
        <v>12.97</v>
      </c>
      <c r="K4159">
        <v>1.49</v>
      </c>
      <c r="L4159" s="2" t="s">
        <v>1593</v>
      </c>
      <c r="M4159" s="2" t="s">
        <v>1714</v>
      </c>
      <c r="N4159" s="2" t="s">
        <v>419</v>
      </c>
      <c r="O4159" s="2" t="s">
        <v>62</v>
      </c>
      <c r="P4159" s="2" t="s">
        <v>29</v>
      </c>
      <c r="Q4159" s="2" t="s">
        <v>54</v>
      </c>
      <c r="R4159" s="2" t="s">
        <v>1104</v>
      </c>
      <c r="S4159" s="2" t="s">
        <v>46</v>
      </c>
      <c r="T4159">
        <v>0.35</v>
      </c>
      <c r="U4159" s="1">
        <v>41066</v>
      </c>
      <c r="V4159">
        <v>2012</v>
      </c>
      <c r="W4159" s="2" t="s">
        <v>56</v>
      </c>
      <c r="X4159">
        <v>6</v>
      </c>
      <c r="Y4159">
        <v>0.18115691028749567</v>
      </c>
    </row>
    <row r="4160" spans="1:25" x14ac:dyDescent="0.45">
      <c r="A4160">
        <v>3491</v>
      </c>
      <c r="B4160" s="1">
        <v>39927</v>
      </c>
      <c r="C4160" s="2" t="s">
        <v>24</v>
      </c>
      <c r="D4160">
        <v>24870</v>
      </c>
      <c r="E4160">
        <v>38</v>
      </c>
      <c r="F4160">
        <v>1396.58</v>
      </c>
      <c r="G4160">
        <v>0.03</v>
      </c>
      <c r="H4160" s="2" t="s">
        <v>25</v>
      </c>
      <c r="I4160">
        <v>600.72</v>
      </c>
      <c r="J4160">
        <v>35.409999999999997</v>
      </c>
      <c r="K4160">
        <v>1.99</v>
      </c>
      <c r="L4160" s="2" t="s">
        <v>1925</v>
      </c>
      <c r="M4160" s="2" t="s">
        <v>1714</v>
      </c>
      <c r="N4160" s="2" t="s">
        <v>419</v>
      </c>
      <c r="O4160" s="2" t="s">
        <v>28</v>
      </c>
      <c r="P4160" s="2" t="s">
        <v>43</v>
      </c>
      <c r="Q4160" s="2" t="s">
        <v>104</v>
      </c>
      <c r="R4160" s="2" t="s">
        <v>812</v>
      </c>
      <c r="S4160" s="2" t="s">
        <v>106</v>
      </c>
      <c r="T4160">
        <v>0.43</v>
      </c>
      <c r="U4160" s="1">
        <v>39929</v>
      </c>
      <c r="V4160">
        <v>2009</v>
      </c>
      <c r="W4160" s="2" t="s">
        <v>88</v>
      </c>
      <c r="X4160">
        <v>4</v>
      </c>
      <c r="Y4160">
        <v>0.43013647624912288</v>
      </c>
    </row>
    <row r="4161" spans="1:25" x14ac:dyDescent="0.45">
      <c r="A4161">
        <v>3606</v>
      </c>
      <c r="B4161" s="1">
        <v>41006</v>
      </c>
      <c r="C4161" s="2" t="s">
        <v>24</v>
      </c>
      <c r="D4161">
        <v>25793</v>
      </c>
      <c r="E4161">
        <v>27</v>
      </c>
      <c r="F4161">
        <v>3436.7710000000002</v>
      </c>
      <c r="G4161">
        <v>0.04</v>
      </c>
      <c r="H4161" s="2" t="s">
        <v>25</v>
      </c>
      <c r="I4161">
        <v>520</v>
      </c>
      <c r="J4161">
        <v>155.99</v>
      </c>
      <c r="K4161">
        <v>8.99</v>
      </c>
      <c r="L4161" s="2" t="s">
        <v>1926</v>
      </c>
      <c r="M4161" s="2" t="s">
        <v>1714</v>
      </c>
      <c r="N4161" s="2" t="s">
        <v>419</v>
      </c>
      <c r="O4161" s="2" t="s">
        <v>37</v>
      </c>
      <c r="P4161" s="2" t="s">
        <v>43</v>
      </c>
      <c r="Q4161" s="2" t="s">
        <v>44</v>
      </c>
      <c r="R4161" s="2" t="s">
        <v>1286</v>
      </c>
      <c r="S4161" s="2" t="s">
        <v>46</v>
      </c>
      <c r="T4161">
        <v>0.57999999999999996</v>
      </c>
      <c r="U4161" s="1">
        <v>41008</v>
      </c>
      <c r="V4161">
        <v>2012</v>
      </c>
      <c r="W4161" s="2" t="s">
        <v>88</v>
      </c>
      <c r="X4161">
        <v>4</v>
      </c>
      <c r="Y4161">
        <v>0.15130481489747208</v>
      </c>
    </row>
    <row r="4162" spans="1:25" x14ac:dyDescent="0.45">
      <c r="A4162">
        <v>3724</v>
      </c>
      <c r="B4162" s="1">
        <v>40004</v>
      </c>
      <c r="C4162" s="2" t="s">
        <v>34</v>
      </c>
      <c r="D4162">
        <v>26629</v>
      </c>
      <c r="E4162">
        <v>38</v>
      </c>
      <c r="F4162">
        <v>21956.03</v>
      </c>
      <c r="G4162">
        <v>0.1</v>
      </c>
      <c r="H4162" s="2" t="s">
        <v>25</v>
      </c>
      <c r="I4162">
        <v>5903.09</v>
      </c>
      <c r="J4162">
        <v>599.99</v>
      </c>
      <c r="K4162">
        <v>24.49</v>
      </c>
      <c r="L4162" s="2" t="s">
        <v>1346</v>
      </c>
      <c r="M4162" s="2" t="s">
        <v>1714</v>
      </c>
      <c r="N4162" s="2" t="s">
        <v>419</v>
      </c>
      <c r="O4162" s="2" t="s">
        <v>37</v>
      </c>
      <c r="P4162" s="2" t="s">
        <v>43</v>
      </c>
      <c r="Q4162" s="2" t="s">
        <v>98</v>
      </c>
      <c r="R4162" s="2" t="s">
        <v>1184</v>
      </c>
      <c r="S4162" s="2" t="s">
        <v>32</v>
      </c>
      <c r="T4162">
        <v>0.5</v>
      </c>
      <c r="U4162" s="1">
        <v>40005</v>
      </c>
      <c r="V4162">
        <v>2009</v>
      </c>
      <c r="W4162" s="2" t="s">
        <v>47</v>
      </c>
      <c r="X4162">
        <v>7</v>
      </c>
      <c r="Y4162">
        <v>0.26885962535121333</v>
      </c>
    </row>
    <row r="4163" spans="1:25" x14ac:dyDescent="0.45">
      <c r="A4163">
        <v>3909</v>
      </c>
      <c r="B4163" s="1">
        <v>40263</v>
      </c>
      <c r="C4163" s="2" t="s">
        <v>24</v>
      </c>
      <c r="D4163">
        <v>27875</v>
      </c>
      <c r="E4163">
        <v>5</v>
      </c>
      <c r="F4163">
        <v>64.97</v>
      </c>
      <c r="G4163">
        <v>0.1</v>
      </c>
      <c r="H4163" s="2" t="s">
        <v>25</v>
      </c>
      <c r="I4163">
        <v>-190.3</v>
      </c>
      <c r="J4163">
        <v>3.48</v>
      </c>
      <c r="K4163">
        <v>49</v>
      </c>
      <c r="L4163" s="2" t="s">
        <v>1346</v>
      </c>
      <c r="M4163" s="2" t="s">
        <v>1714</v>
      </c>
      <c r="N4163" s="2" t="s">
        <v>419</v>
      </c>
      <c r="O4163" s="2" t="s">
        <v>37</v>
      </c>
      <c r="P4163" s="2" t="s">
        <v>29</v>
      </c>
      <c r="Q4163" s="2" t="s">
        <v>38</v>
      </c>
      <c r="R4163" s="2" t="s">
        <v>527</v>
      </c>
      <c r="S4163" s="2" t="s">
        <v>32</v>
      </c>
      <c r="T4163">
        <v>0.59</v>
      </c>
      <c r="U4163" s="1">
        <v>40268</v>
      </c>
      <c r="V4163">
        <v>2010</v>
      </c>
      <c r="W4163" s="2" t="s">
        <v>60</v>
      </c>
      <c r="X4163">
        <v>3</v>
      </c>
      <c r="Y4163">
        <v>-2.9290441742342623</v>
      </c>
    </row>
    <row r="4164" spans="1:25" x14ac:dyDescent="0.45">
      <c r="A4164">
        <v>3911</v>
      </c>
      <c r="B4164" s="1">
        <v>40235</v>
      </c>
      <c r="C4164" s="2" t="s">
        <v>66</v>
      </c>
      <c r="D4164">
        <v>27879</v>
      </c>
      <c r="E4164">
        <v>44</v>
      </c>
      <c r="F4164">
        <v>669.01</v>
      </c>
      <c r="G4164">
        <v>0.08</v>
      </c>
      <c r="H4164" s="2" t="s">
        <v>25</v>
      </c>
      <c r="I4164">
        <v>299.35000000000002</v>
      </c>
      <c r="J4164">
        <v>15.74</v>
      </c>
      <c r="K4164">
        <v>1.39</v>
      </c>
      <c r="L4164" s="2" t="s">
        <v>1221</v>
      </c>
      <c r="M4164" s="2" t="s">
        <v>1714</v>
      </c>
      <c r="N4164" s="2" t="s">
        <v>419</v>
      </c>
      <c r="O4164" s="2" t="s">
        <v>28</v>
      </c>
      <c r="P4164" s="2" t="s">
        <v>29</v>
      </c>
      <c r="Q4164" s="2" t="s">
        <v>79</v>
      </c>
      <c r="R4164" s="2" t="s">
        <v>80</v>
      </c>
      <c r="S4164" s="2" t="s">
        <v>46</v>
      </c>
      <c r="T4164">
        <v>0.4</v>
      </c>
      <c r="U4164" s="1">
        <v>40236</v>
      </c>
      <c r="V4164">
        <v>2010</v>
      </c>
      <c r="W4164" s="2" t="s">
        <v>65</v>
      </c>
      <c r="X4164">
        <v>2</v>
      </c>
      <c r="Y4164">
        <v>0.44745220549767573</v>
      </c>
    </row>
    <row r="4165" spans="1:25" x14ac:dyDescent="0.45">
      <c r="A4165">
        <v>3953</v>
      </c>
      <c r="B4165" s="1">
        <v>40947</v>
      </c>
      <c r="C4165" s="2" t="s">
        <v>66</v>
      </c>
      <c r="D4165">
        <v>28198</v>
      </c>
      <c r="E4165">
        <v>50</v>
      </c>
      <c r="F4165">
        <v>7703.9665000000005</v>
      </c>
      <c r="G4165">
        <v>0</v>
      </c>
      <c r="H4165" s="2" t="s">
        <v>25</v>
      </c>
      <c r="I4165">
        <v>2446.5</v>
      </c>
      <c r="J4165">
        <v>175.99</v>
      </c>
      <c r="K4165">
        <v>8.99</v>
      </c>
      <c r="L4165" s="2" t="s">
        <v>1933</v>
      </c>
      <c r="M4165" s="2" t="s">
        <v>1714</v>
      </c>
      <c r="N4165" s="2" t="s">
        <v>419</v>
      </c>
      <c r="O4165" s="2" t="s">
        <v>37</v>
      </c>
      <c r="P4165" s="2" t="s">
        <v>43</v>
      </c>
      <c r="Q4165" s="2" t="s">
        <v>44</v>
      </c>
      <c r="R4165" s="2" t="s">
        <v>1024</v>
      </c>
      <c r="S4165" s="2" t="s">
        <v>46</v>
      </c>
      <c r="T4165">
        <v>0.56999999999999995</v>
      </c>
      <c r="U4165" s="1">
        <v>40948</v>
      </c>
      <c r="V4165">
        <v>2012</v>
      </c>
      <c r="W4165" s="2" t="s">
        <v>65</v>
      </c>
      <c r="X4165">
        <v>2</v>
      </c>
      <c r="Y4165">
        <v>0.31756368618684933</v>
      </c>
    </row>
    <row r="4166" spans="1:25" x14ac:dyDescent="0.45">
      <c r="A4166">
        <v>4007</v>
      </c>
      <c r="B4166" s="1">
        <v>40129</v>
      </c>
      <c r="C4166" s="2" t="s">
        <v>81</v>
      </c>
      <c r="D4166">
        <v>28583</v>
      </c>
      <c r="E4166">
        <v>25</v>
      </c>
      <c r="F4166">
        <v>5811.72</v>
      </c>
      <c r="G4166">
        <v>0.03</v>
      </c>
      <c r="H4166" s="2" t="s">
        <v>25</v>
      </c>
      <c r="I4166">
        <v>2431.6</v>
      </c>
      <c r="J4166">
        <v>223.98</v>
      </c>
      <c r="K4166">
        <v>15.01</v>
      </c>
      <c r="L4166" s="2" t="s">
        <v>1925</v>
      </c>
      <c r="M4166" s="2" t="s">
        <v>1714</v>
      </c>
      <c r="N4166" s="2" t="s">
        <v>419</v>
      </c>
      <c r="O4166" s="2" t="s">
        <v>28</v>
      </c>
      <c r="P4166" s="2" t="s">
        <v>29</v>
      </c>
      <c r="Q4166" s="2" t="s">
        <v>54</v>
      </c>
      <c r="R4166" s="2" t="s">
        <v>292</v>
      </c>
      <c r="S4166" s="2" t="s">
        <v>46</v>
      </c>
      <c r="T4166">
        <v>0.38</v>
      </c>
      <c r="U4166" s="1">
        <v>40130</v>
      </c>
      <c r="V4166">
        <v>2009</v>
      </c>
      <c r="W4166" s="2" t="s">
        <v>69</v>
      </c>
      <c r="X4166">
        <v>11</v>
      </c>
      <c r="Y4166">
        <v>0.41839593098084554</v>
      </c>
    </row>
    <row r="4167" spans="1:25" x14ac:dyDescent="0.45">
      <c r="A4167">
        <v>4021</v>
      </c>
      <c r="B4167" s="1">
        <v>41131</v>
      </c>
      <c r="C4167" s="2" t="s">
        <v>66</v>
      </c>
      <c r="D4167">
        <v>28738</v>
      </c>
      <c r="E4167">
        <v>2</v>
      </c>
      <c r="F4167">
        <v>23.54</v>
      </c>
      <c r="G4167">
        <v>0.03</v>
      </c>
      <c r="H4167" s="2" t="s">
        <v>25</v>
      </c>
      <c r="I4167">
        <v>-14.47</v>
      </c>
      <c r="J4167">
        <v>8.6</v>
      </c>
      <c r="K4167">
        <v>6.19</v>
      </c>
      <c r="L4167" s="2" t="s">
        <v>1593</v>
      </c>
      <c r="M4167" s="2" t="s">
        <v>1714</v>
      </c>
      <c r="N4167" s="2" t="s">
        <v>419</v>
      </c>
      <c r="O4167" s="2" t="s">
        <v>28</v>
      </c>
      <c r="P4167" s="2" t="s">
        <v>29</v>
      </c>
      <c r="Q4167" s="2" t="s">
        <v>54</v>
      </c>
      <c r="R4167" s="2" t="s">
        <v>714</v>
      </c>
      <c r="S4167" s="2" t="s">
        <v>46</v>
      </c>
      <c r="T4167">
        <v>0.38</v>
      </c>
      <c r="U4167" s="1">
        <v>41133</v>
      </c>
      <c r="V4167">
        <v>2012</v>
      </c>
      <c r="W4167" s="2" t="s">
        <v>52</v>
      </c>
      <c r="X4167">
        <v>8</v>
      </c>
      <c r="Y4167">
        <v>-0.61469838572642321</v>
      </c>
    </row>
    <row r="4168" spans="1:25" x14ac:dyDescent="0.45">
      <c r="A4168">
        <v>4083</v>
      </c>
      <c r="B4168" s="1">
        <v>40310</v>
      </c>
      <c r="C4168" s="2" t="s">
        <v>24</v>
      </c>
      <c r="D4168">
        <v>29120</v>
      </c>
      <c r="E4168">
        <v>43</v>
      </c>
      <c r="F4168">
        <v>1677.27</v>
      </c>
      <c r="G4168">
        <v>0.08</v>
      </c>
      <c r="H4168" s="2" t="s">
        <v>25</v>
      </c>
      <c r="I4168">
        <v>528.79</v>
      </c>
      <c r="J4168">
        <v>40.98</v>
      </c>
      <c r="K4168">
        <v>7.47</v>
      </c>
      <c r="L4168" s="2" t="s">
        <v>1926</v>
      </c>
      <c r="M4168" s="2" t="s">
        <v>1714</v>
      </c>
      <c r="N4168" s="2" t="s">
        <v>419</v>
      </c>
      <c r="O4168" s="2" t="s">
        <v>37</v>
      </c>
      <c r="P4168" s="2" t="s">
        <v>29</v>
      </c>
      <c r="Q4168" s="2" t="s">
        <v>54</v>
      </c>
      <c r="R4168" s="2" t="s">
        <v>484</v>
      </c>
      <c r="S4168" s="2" t="s">
        <v>46</v>
      </c>
      <c r="T4168">
        <v>0.37</v>
      </c>
      <c r="U4168" s="1">
        <v>40312</v>
      </c>
      <c r="V4168">
        <v>2010</v>
      </c>
      <c r="W4168" s="2" t="s">
        <v>77</v>
      </c>
      <c r="X4168">
        <v>5</v>
      </c>
      <c r="Y4168">
        <v>0.31526826330882923</v>
      </c>
    </row>
    <row r="4169" spans="1:25" x14ac:dyDescent="0.45">
      <c r="A4169">
        <v>4157</v>
      </c>
      <c r="B4169" s="1">
        <v>40444</v>
      </c>
      <c r="C4169" s="2" t="s">
        <v>48</v>
      </c>
      <c r="D4169">
        <v>29504</v>
      </c>
      <c r="E4169">
        <v>20</v>
      </c>
      <c r="F4169">
        <v>1485.06</v>
      </c>
      <c r="G4169">
        <v>0.04</v>
      </c>
      <c r="H4169" s="2" t="s">
        <v>35</v>
      </c>
      <c r="I4169">
        <v>25.32</v>
      </c>
      <c r="J4169">
        <v>70.98</v>
      </c>
      <c r="K4169">
        <v>26.85</v>
      </c>
      <c r="L4169" s="2" t="s">
        <v>1909</v>
      </c>
      <c r="M4169" s="2" t="s">
        <v>1714</v>
      </c>
      <c r="N4169" s="2" t="s">
        <v>419</v>
      </c>
      <c r="O4169" s="2" t="s">
        <v>28</v>
      </c>
      <c r="P4169" s="2" t="s">
        <v>73</v>
      </c>
      <c r="Q4169" s="2" t="s">
        <v>83</v>
      </c>
      <c r="R4169" s="2" t="s">
        <v>1518</v>
      </c>
      <c r="S4169" s="2" t="s">
        <v>85</v>
      </c>
      <c r="U4169" s="1">
        <v>40446</v>
      </c>
      <c r="V4169">
        <v>2010</v>
      </c>
      <c r="W4169" s="2" t="s">
        <v>112</v>
      </c>
      <c r="X4169">
        <v>9</v>
      </c>
      <c r="Y4169">
        <v>1.7049816169043677E-2</v>
      </c>
    </row>
    <row r="4170" spans="1:25" x14ac:dyDescent="0.45">
      <c r="A4170">
        <v>4300</v>
      </c>
      <c r="B4170" s="1">
        <v>40217</v>
      </c>
      <c r="C4170" s="2" t="s">
        <v>81</v>
      </c>
      <c r="D4170">
        <v>30625</v>
      </c>
      <c r="E4170">
        <v>37</v>
      </c>
      <c r="F4170">
        <v>478.94</v>
      </c>
      <c r="G4170">
        <v>0.04</v>
      </c>
      <c r="H4170" s="2" t="s">
        <v>25</v>
      </c>
      <c r="I4170">
        <v>10.56</v>
      </c>
      <c r="J4170">
        <v>12.53</v>
      </c>
      <c r="K4170">
        <v>7.17</v>
      </c>
      <c r="L4170" s="2" t="s">
        <v>1931</v>
      </c>
      <c r="M4170" s="2" t="s">
        <v>1714</v>
      </c>
      <c r="N4170" s="2" t="s">
        <v>419</v>
      </c>
      <c r="O4170" s="2" t="s">
        <v>42</v>
      </c>
      <c r="P4170" s="2" t="s">
        <v>29</v>
      </c>
      <c r="Q4170" s="2" t="s">
        <v>54</v>
      </c>
      <c r="R4170" s="2" t="s">
        <v>1257</v>
      </c>
      <c r="S4170" s="2" t="s">
        <v>46</v>
      </c>
      <c r="T4170">
        <v>0.38</v>
      </c>
      <c r="U4170" s="1">
        <v>40217</v>
      </c>
      <c r="V4170">
        <v>2010</v>
      </c>
      <c r="W4170" s="2" t="s">
        <v>65</v>
      </c>
      <c r="X4170">
        <v>2</v>
      </c>
      <c r="Y4170">
        <v>2.2048690858980251E-2</v>
      </c>
    </row>
    <row r="4171" spans="1:25" x14ac:dyDescent="0.45">
      <c r="A4171">
        <v>4376</v>
      </c>
      <c r="B4171" s="1">
        <v>39898</v>
      </c>
      <c r="C4171" s="2" t="s">
        <v>48</v>
      </c>
      <c r="D4171">
        <v>31174</v>
      </c>
      <c r="E4171">
        <v>20</v>
      </c>
      <c r="F4171">
        <v>4520.6000000000004</v>
      </c>
      <c r="G4171">
        <v>7.0000000000000007E-2</v>
      </c>
      <c r="H4171" s="2" t="s">
        <v>25</v>
      </c>
      <c r="I4171">
        <v>1944.38</v>
      </c>
      <c r="J4171">
        <v>225.04</v>
      </c>
      <c r="K4171">
        <v>11.79</v>
      </c>
      <c r="L4171" s="2" t="s">
        <v>1346</v>
      </c>
      <c r="M4171" s="2" t="s">
        <v>1714</v>
      </c>
      <c r="N4171" s="2" t="s">
        <v>419</v>
      </c>
      <c r="O4171" s="2" t="s">
        <v>37</v>
      </c>
      <c r="P4171" s="2" t="s">
        <v>29</v>
      </c>
      <c r="Q4171" s="2" t="s">
        <v>38</v>
      </c>
      <c r="R4171" s="2" t="s">
        <v>498</v>
      </c>
      <c r="S4171" s="2" t="s">
        <v>51</v>
      </c>
      <c r="T4171">
        <v>0.42</v>
      </c>
      <c r="U4171" s="1">
        <v>39898</v>
      </c>
      <c r="V4171">
        <v>2009</v>
      </c>
      <c r="W4171" s="2" t="s">
        <v>60</v>
      </c>
      <c r="X4171">
        <v>3</v>
      </c>
      <c r="Y4171">
        <v>0.43011547139760209</v>
      </c>
    </row>
    <row r="4172" spans="1:25" x14ac:dyDescent="0.45">
      <c r="A4172">
        <v>4397</v>
      </c>
      <c r="B4172" s="1">
        <v>41122</v>
      </c>
      <c r="C4172" s="2" t="s">
        <v>34</v>
      </c>
      <c r="D4172">
        <v>31302</v>
      </c>
      <c r="E4172">
        <v>41</v>
      </c>
      <c r="F4172">
        <v>4648.6400000000003</v>
      </c>
      <c r="G4172">
        <v>0.04</v>
      </c>
      <c r="H4172" s="2" t="s">
        <v>25</v>
      </c>
      <c r="I4172">
        <v>1777.67</v>
      </c>
      <c r="J4172">
        <v>115.79</v>
      </c>
      <c r="K4172">
        <v>1.99</v>
      </c>
      <c r="L4172" s="2" t="s">
        <v>1925</v>
      </c>
      <c r="M4172" s="2" t="s">
        <v>1714</v>
      </c>
      <c r="N4172" s="2" t="s">
        <v>419</v>
      </c>
      <c r="O4172" s="2" t="s">
        <v>28</v>
      </c>
      <c r="P4172" s="2" t="s">
        <v>43</v>
      </c>
      <c r="Q4172" s="2" t="s">
        <v>104</v>
      </c>
      <c r="R4172" s="2" t="s">
        <v>887</v>
      </c>
      <c r="S4172" s="2" t="s">
        <v>106</v>
      </c>
      <c r="T4172">
        <v>0.49</v>
      </c>
      <c r="U4172" s="1">
        <v>41124</v>
      </c>
      <c r="V4172">
        <v>2012</v>
      </c>
      <c r="W4172" s="2" t="s">
        <v>52</v>
      </c>
      <c r="X4172">
        <v>8</v>
      </c>
      <c r="Y4172">
        <v>0.38240646726784605</v>
      </c>
    </row>
    <row r="4173" spans="1:25" x14ac:dyDescent="0.45">
      <c r="A4173">
        <v>4490</v>
      </c>
      <c r="B4173" s="1">
        <v>40675</v>
      </c>
      <c r="C4173" s="2" t="s">
        <v>48</v>
      </c>
      <c r="D4173">
        <v>31973</v>
      </c>
      <c r="E4173">
        <v>15</v>
      </c>
      <c r="F4173">
        <v>404.54</v>
      </c>
      <c r="G4173">
        <v>0.03</v>
      </c>
      <c r="H4173" s="2" t="s">
        <v>25</v>
      </c>
      <c r="I4173">
        <v>43.99</v>
      </c>
      <c r="J4173">
        <v>26.64</v>
      </c>
      <c r="K4173">
        <v>5.3</v>
      </c>
      <c r="L4173" s="2" t="s">
        <v>1909</v>
      </c>
      <c r="M4173" s="2" t="s">
        <v>1714</v>
      </c>
      <c r="N4173" s="2" t="s">
        <v>419</v>
      </c>
      <c r="O4173" s="2" t="s">
        <v>28</v>
      </c>
      <c r="P4173" s="2" t="s">
        <v>73</v>
      </c>
      <c r="Q4173" s="2" t="s">
        <v>114</v>
      </c>
      <c r="R4173" s="2" t="s">
        <v>1216</v>
      </c>
      <c r="S4173" s="2" t="s">
        <v>51</v>
      </c>
      <c r="U4173" s="1">
        <v>40676</v>
      </c>
      <c r="V4173">
        <v>2011</v>
      </c>
      <c r="W4173" s="2" t="s">
        <v>77</v>
      </c>
      <c r="X4173">
        <v>5</v>
      </c>
      <c r="Y4173">
        <v>0.10874079201067879</v>
      </c>
    </row>
    <row r="4174" spans="1:25" x14ac:dyDescent="0.45">
      <c r="A4174">
        <v>4511</v>
      </c>
      <c r="B4174" s="1">
        <v>40173</v>
      </c>
      <c r="C4174" s="2" t="s">
        <v>24</v>
      </c>
      <c r="D4174">
        <v>32101</v>
      </c>
      <c r="E4174">
        <v>48</v>
      </c>
      <c r="F4174">
        <v>14567.15</v>
      </c>
      <c r="G4174">
        <v>0.04</v>
      </c>
      <c r="H4174" s="2" t="s">
        <v>35</v>
      </c>
      <c r="I4174">
        <v>3799.59</v>
      </c>
      <c r="J4174">
        <v>291.73</v>
      </c>
      <c r="K4174">
        <v>48.8</v>
      </c>
      <c r="L4174" s="2" t="s">
        <v>990</v>
      </c>
      <c r="M4174" s="2" t="s">
        <v>1714</v>
      </c>
      <c r="N4174" s="2" t="s">
        <v>419</v>
      </c>
      <c r="O4174" s="2" t="s">
        <v>42</v>
      </c>
      <c r="P4174" s="2" t="s">
        <v>73</v>
      </c>
      <c r="Q4174" s="2" t="s">
        <v>114</v>
      </c>
      <c r="R4174" s="2" t="s">
        <v>688</v>
      </c>
      <c r="S4174" s="2" t="s">
        <v>40</v>
      </c>
      <c r="T4174">
        <v>0.56000000000000005</v>
      </c>
      <c r="U4174" s="1">
        <v>40177</v>
      </c>
      <c r="V4174">
        <v>2009</v>
      </c>
      <c r="W4174" s="2" t="s">
        <v>100</v>
      </c>
      <c r="X4174">
        <v>12</v>
      </c>
      <c r="Y4174">
        <v>0.26083276413025197</v>
      </c>
    </row>
    <row r="4175" spans="1:25" x14ac:dyDescent="0.45">
      <c r="A4175">
        <v>4625</v>
      </c>
      <c r="B4175" s="1">
        <v>40665</v>
      </c>
      <c r="C4175" s="2" t="s">
        <v>24</v>
      </c>
      <c r="D4175">
        <v>32929</v>
      </c>
      <c r="E4175">
        <v>8</v>
      </c>
      <c r="F4175">
        <v>44.56</v>
      </c>
      <c r="G4175">
        <v>0.05</v>
      </c>
      <c r="H4175" s="2" t="s">
        <v>25</v>
      </c>
      <c r="I4175">
        <v>4.8099999999999996</v>
      </c>
      <c r="J4175">
        <v>5.68</v>
      </c>
      <c r="K4175">
        <v>1.39</v>
      </c>
      <c r="L4175" s="2" t="s">
        <v>990</v>
      </c>
      <c r="M4175" s="2" t="s">
        <v>1714</v>
      </c>
      <c r="N4175" s="2" t="s">
        <v>419</v>
      </c>
      <c r="O4175" s="2" t="s">
        <v>42</v>
      </c>
      <c r="P4175" s="2" t="s">
        <v>29</v>
      </c>
      <c r="Q4175" s="2" t="s">
        <v>79</v>
      </c>
      <c r="R4175" s="2" t="s">
        <v>504</v>
      </c>
      <c r="S4175" s="2" t="s">
        <v>46</v>
      </c>
      <c r="T4175">
        <v>0.38</v>
      </c>
      <c r="U4175" s="1">
        <v>40669</v>
      </c>
      <c r="V4175">
        <v>2011</v>
      </c>
      <c r="W4175" s="2" t="s">
        <v>77</v>
      </c>
      <c r="X4175">
        <v>5</v>
      </c>
      <c r="Y4175">
        <v>0.10794434470377018</v>
      </c>
    </row>
    <row r="4176" spans="1:25" x14ac:dyDescent="0.45">
      <c r="A4176">
        <v>4690</v>
      </c>
      <c r="B4176" s="1">
        <v>40949</v>
      </c>
      <c r="C4176" s="2" t="s">
        <v>48</v>
      </c>
      <c r="D4176">
        <v>33414</v>
      </c>
      <c r="E4176">
        <v>9</v>
      </c>
      <c r="F4176">
        <v>37.22</v>
      </c>
      <c r="G4176">
        <v>0.03</v>
      </c>
      <c r="H4176" s="2" t="s">
        <v>25</v>
      </c>
      <c r="I4176">
        <v>-2.76</v>
      </c>
      <c r="J4176">
        <v>4.13</v>
      </c>
      <c r="K4176">
        <v>1.17</v>
      </c>
      <c r="L4176" s="2" t="s">
        <v>1924</v>
      </c>
      <c r="M4176" s="2" t="s">
        <v>1714</v>
      </c>
      <c r="N4176" s="2" t="s">
        <v>419</v>
      </c>
      <c r="O4176" s="2" t="s">
        <v>28</v>
      </c>
      <c r="P4176" s="2" t="s">
        <v>29</v>
      </c>
      <c r="Q4176" s="2" t="s">
        <v>94</v>
      </c>
      <c r="R4176" s="2" t="s">
        <v>1274</v>
      </c>
      <c r="S4176" s="2" t="s">
        <v>76</v>
      </c>
      <c r="T4176">
        <v>0.56999999999999995</v>
      </c>
      <c r="U4176" s="1">
        <v>40949</v>
      </c>
      <c r="V4176">
        <v>2012</v>
      </c>
      <c r="W4176" s="2" t="s">
        <v>65</v>
      </c>
      <c r="X4176">
        <v>2</v>
      </c>
      <c r="Y4176">
        <v>-7.4153680816765183E-2</v>
      </c>
    </row>
    <row r="4177" spans="1:25" x14ac:dyDescent="0.45">
      <c r="A4177">
        <v>4860</v>
      </c>
      <c r="B4177" s="1">
        <v>40786</v>
      </c>
      <c r="C4177" s="2" t="s">
        <v>81</v>
      </c>
      <c r="D4177">
        <v>34596</v>
      </c>
      <c r="E4177">
        <v>39</v>
      </c>
      <c r="F4177">
        <v>302.08999999999997</v>
      </c>
      <c r="G4177">
        <v>0.05</v>
      </c>
      <c r="H4177" s="2" t="s">
        <v>25</v>
      </c>
      <c r="I4177">
        <v>-67.09</v>
      </c>
      <c r="J4177">
        <v>7.68</v>
      </c>
      <c r="K4177">
        <v>6.16</v>
      </c>
      <c r="L4177" s="2" t="s">
        <v>1926</v>
      </c>
      <c r="M4177" s="2" t="s">
        <v>1714</v>
      </c>
      <c r="N4177" s="2" t="s">
        <v>419</v>
      </c>
      <c r="O4177" s="2" t="s">
        <v>37</v>
      </c>
      <c r="P4177" s="2" t="s">
        <v>29</v>
      </c>
      <c r="Q4177" s="2" t="s">
        <v>54</v>
      </c>
      <c r="R4177" s="2" t="s">
        <v>701</v>
      </c>
      <c r="S4177" s="2" t="s">
        <v>46</v>
      </c>
      <c r="T4177">
        <v>0.35</v>
      </c>
      <c r="U4177" s="1">
        <v>40787</v>
      </c>
      <c r="V4177">
        <v>2011</v>
      </c>
      <c r="W4177" s="2" t="s">
        <v>52</v>
      </c>
      <c r="X4177">
        <v>8</v>
      </c>
      <c r="Y4177">
        <v>-0.22208613327154161</v>
      </c>
    </row>
    <row r="4178" spans="1:25" x14ac:dyDescent="0.45">
      <c r="A4178">
        <v>4984</v>
      </c>
      <c r="B4178" s="1">
        <v>40154</v>
      </c>
      <c r="C4178" s="2" t="s">
        <v>24</v>
      </c>
      <c r="D4178">
        <v>35457</v>
      </c>
      <c r="E4178">
        <v>45</v>
      </c>
      <c r="F4178">
        <v>3286.27</v>
      </c>
      <c r="G4178">
        <v>0.02</v>
      </c>
      <c r="H4178" s="2" t="s">
        <v>25</v>
      </c>
      <c r="I4178">
        <v>1102.58</v>
      </c>
      <c r="J4178">
        <v>70.97</v>
      </c>
      <c r="K4178">
        <v>3.5</v>
      </c>
      <c r="L4178" s="2" t="s">
        <v>1933</v>
      </c>
      <c r="M4178" s="2" t="s">
        <v>1714</v>
      </c>
      <c r="N4178" s="2" t="s">
        <v>419</v>
      </c>
      <c r="O4178" s="2" t="s">
        <v>37</v>
      </c>
      <c r="P4178" s="2" t="s">
        <v>29</v>
      </c>
      <c r="Q4178" s="2" t="s">
        <v>38</v>
      </c>
      <c r="R4178" s="2" t="s">
        <v>1283</v>
      </c>
      <c r="S4178" s="2" t="s">
        <v>46</v>
      </c>
      <c r="T4178">
        <v>0.59</v>
      </c>
      <c r="U4178" s="1">
        <v>40161</v>
      </c>
      <c r="V4178">
        <v>2009</v>
      </c>
      <c r="W4178" s="2" t="s">
        <v>100</v>
      </c>
      <c r="X4178">
        <v>12</v>
      </c>
      <c r="Y4178">
        <v>0.33551108095196069</v>
      </c>
    </row>
    <row r="4179" spans="1:25" x14ac:dyDescent="0.45">
      <c r="A4179">
        <v>5046</v>
      </c>
      <c r="B4179" s="1">
        <v>40325</v>
      </c>
      <c r="C4179" s="2" t="s">
        <v>81</v>
      </c>
      <c r="D4179">
        <v>35940</v>
      </c>
      <c r="E4179">
        <v>47</v>
      </c>
      <c r="F4179">
        <v>136.63</v>
      </c>
      <c r="G4179">
        <v>0.03</v>
      </c>
      <c r="H4179" s="2" t="s">
        <v>25</v>
      </c>
      <c r="I4179">
        <v>-162.61000000000001</v>
      </c>
      <c r="J4179">
        <v>2.88</v>
      </c>
      <c r="K4179">
        <v>5.33</v>
      </c>
      <c r="L4179" s="2" t="s">
        <v>1926</v>
      </c>
      <c r="M4179" s="2" t="s">
        <v>1714</v>
      </c>
      <c r="N4179" s="2" t="s">
        <v>419</v>
      </c>
      <c r="O4179" s="2" t="s">
        <v>37</v>
      </c>
      <c r="P4179" s="2" t="s">
        <v>29</v>
      </c>
      <c r="Q4179" s="2" t="s">
        <v>89</v>
      </c>
      <c r="R4179" s="2" t="s">
        <v>1456</v>
      </c>
      <c r="S4179" s="2" t="s">
        <v>46</v>
      </c>
      <c r="T4179">
        <v>0.36</v>
      </c>
      <c r="U4179" s="1">
        <v>40328</v>
      </c>
      <c r="V4179">
        <v>2010</v>
      </c>
      <c r="W4179" s="2" t="s">
        <v>77</v>
      </c>
      <c r="X4179">
        <v>5</v>
      </c>
      <c r="Y4179">
        <v>-1.1901485764473396</v>
      </c>
    </row>
    <row r="4180" spans="1:25" x14ac:dyDescent="0.45">
      <c r="A4180">
        <v>5242</v>
      </c>
      <c r="B4180" s="1">
        <v>41092</v>
      </c>
      <c r="C4180" s="2" t="s">
        <v>48</v>
      </c>
      <c r="D4180">
        <v>37313</v>
      </c>
      <c r="E4180">
        <v>44</v>
      </c>
      <c r="F4180">
        <v>3304.38</v>
      </c>
      <c r="G4180">
        <v>0</v>
      </c>
      <c r="H4180" s="2" t="s">
        <v>25</v>
      </c>
      <c r="I4180">
        <v>-634.49</v>
      </c>
      <c r="J4180">
        <v>70.709999999999994</v>
      </c>
      <c r="K4180">
        <v>37.58</v>
      </c>
      <c r="L4180" s="2" t="s">
        <v>990</v>
      </c>
      <c r="M4180" s="2" t="s">
        <v>1714</v>
      </c>
      <c r="N4180" s="2" t="s">
        <v>419</v>
      </c>
      <c r="O4180" s="2" t="s">
        <v>42</v>
      </c>
      <c r="P4180" s="2" t="s">
        <v>73</v>
      </c>
      <c r="Q4180" s="2" t="s">
        <v>74</v>
      </c>
      <c r="R4180" s="2" t="s">
        <v>588</v>
      </c>
      <c r="S4180" s="2" t="s">
        <v>76</v>
      </c>
      <c r="T4180">
        <v>0.78</v>
      </c>
      <c r="U4180" s="1">
        <v>41093</v>
      </c>
      <c r="V4180">
        <v>2012</v>
      </c>
      <c r="W4180" s="2" t="s">
        <v>47</v>
      </c>
      <c r="X4180">
        <v>7</v>
      </c>
      <c r="Y4180">
        <v>-0.19201484090812801</v>
      </c>
    </row>
    <row r="4181" spans="1:25" x14ac:dyDescent="0.45">
      <c r="A4181">
        <v>5249</v>
      </c>
      <c r="B4181" s="1">
        <v>39977</v>
      </c>
      <c r="C4181" s="2" t="s">
        <v>34</v>
      </c>
      <c r="D4181">
        <v>37348</v>
      </c>
      <c r="E4181">
        <v>33</v>
      </c>
      <c r="F4181">
        <v>551.66999999999996</v>
      </c>
      <c r="G4181">
        <v>0.08</v>
      </c>
      <c r="H4181" s="2" t="s">
        <v>25</v>
      </c>
      <c r="I4181">
        <v>25.44</v>
      </c>
      <c r="J4181">
        <v>17.149999999999999</v>
      </c>
      <c r="K4181">
        <v>4.96</v>
      </c>
      <c r="L4181" s="2" t="s">
        <v>1520</v>
      </c>
      <c r="M4181" s="2" t="s">
        <v>1714</v>
      </c>
      <c r="N4181" s="2" t="s">
        <v>419</v>
      </c>
      <c r="O4181" s="2" t="s">
        <v>62</v>
      </c>
      <c r="P4181" s="2" t="s">
        <v>29</v>
      </c>
      <c r="Q4181" s="2" t="s">
        <v>30</v>
      </c>
      <c r="R4181" s="2" t="s">
        <v>1936</v>
      </c>
      <c r="S4181" s="2" t="s">
        <v>46</v>
      </c>
      <c r="T4181">
        <v>0.57999999999999996</v>
      </c>
      <c r="U4181" s="1">
        <v>39980</v>
      </c>
      <c r="V4181">
        <v>2009</v>
      </c>
      <c r="W4181" s="2" t="s">
        <v>56</v>
      </c>
      <c r="X4181">
        <v>6</v>
      </c>
      <c r="Y4181">
        <v>4.611452498776443E-2</v>
      </c>
    </row>
    <row r="4182" spans="1:25" x14ac:dyDescent="0.45">
      <c r="A4182">
        <v>5271</v>
      </c>
      <c r="B4182" s="1">
        <v>39880</v>
      </c>
      <c r="C4182" s="2" t="s">
        <v>81</v>
      </c>
      <c r="D4182">
        <v>37510</v>
      </c>
      <c r="E4182">
        <v>15</v>
      </c>
      <c r="F4182">
        <v>2466.02</v>
      </c>
      <c r="G4182">
        <v>0.02</v>
      </c>
      <c r="H4182" s="2" t="s">
        <v>25</v>
      </c>
      <c r="I4182">
        <v>243.73</v>
      </c>
      <c r="J4182">
        <v>161.55000000000001</v>
      </c>
      <c r="K4182">
        <v>19.989999999999998</v>
      </c>
      <c r="L4182" s="2" t="s">
        <v>1909</v>
      </c>
      <c r="M4182" s="2" t="s">
        <v>1714</v>
      </c>
      <c r="N4182" s="2" t="s">
        <v>419</v>
      </c>
      <c r="O4182" s="2" t="s">
        <v>28</v>
      </c>
      <c r="P4182" s="2" t="s">
        <v>29</v>
      </c>
      <c r="Q4182" s="2" t="s">
        <v>30</v>
      </c>
      <c r="R4182" s="2" t="s">
        <v>641</v>
      </c>
      <c r="S4182" s="2" t="s">
        <v>46</v>
      </c>
      <c r="T4182">
        <v>0.66</v>
      </c>
      <c r="U4182" s="1">
        <v>39880</v>
      </c>
      <c r="V4182">
        <v>2009</v>
      </c>
      <c r="W4182" s="2" t="s">
        <v>60</v>
      </c>
      <c r="X4182">
        <v>3</v>
      </c>
      <c r="Y4182">
        <v>9.8835370353849525E-2</v>
      </c>
    </row>
    <row r="4183" spans="1:25" x14ac:dyDescent="0.45">
      <c r="A4183">
        <v>5304</v>
      </c>
      <c r="B4183" s="1">
        <v>41066</v>
      </c>
      <c r="C4183" s="2" t="s">
        <v>66</v>
      </c>
      <c r="D4183">
        <v>37762</v>
      </c>
      <c r="E4183">
        <v>20</v>
      </c>
      <c r="F4183">
        <v>135.02000000000001</v>
      </c>
      <c r="G4183">
        <v>0.02</v>
      </c>
      <c r="H4183" s="2" t="s">
        <v>25</v>
      </c>
      <c r="I4183">
        <v>-60.69</v>
      </c>
      <c r="J4183">
        <v>6.48</v>
      </c>
      <c r="K4183">
        <v>6.74</v>
      </c>
      <c r="L4183" s="2" t="s">
        <v>1221</v>
      </c>
      <c r="M4183" s="2" t="s">
        <v>1714</v>
      </c>
      <c r="N4183" s="2" t="s">
        <v>419</v>
      </c>
      <c r="O4183" s="2" t="s">
        <v>28</v>
      </c>
      <c r="P4183" s="2" t="s">
        <v>29</v>
      </c>
      <c r="Q4183" s="2" t="s">
        <v>63</v>
      </c>
      <c r="R4183" s="2" t="s">
        <v>1652</v>
      </c>
      <c r="S4183" s="2" t="s">
        <v>46</v>
      </c>
      <c r="T4183">
        <v>0.37</v>
      </c>
      <c r="U4183" s="1">
        <v>41067</v>
      </c>
      <c r="V4183">
        <v>2012</v>
      </c>
      <c r="W4183" s="2" t="s">
        <v>56</v>
      </c>
      <c r="X4183">
        <v>6</v>
      </c>
      <c r="Y4183">
        <v>-0.44948896459783733</v>
      </c>
    </row>
    <row r="4184" spans="1:25" x14ac:dyDescent="0.45">
      <c r="A4184">
        <v>5439</v>
      </c>
      <c r="B4184" s="1">
        <v>40845</v>
      </c>
      <c r="C4184" s="2" t="s">
        <v>24</v>
      </c>
      <c r="D4184">
        <v>38628</v>
      </c>
      <c r="E4184">
        <v>23</v>
      </c>
      <c r="F4184">
        <v>667.99800000000005</v>
      </c>
      <c r="G4184">
        <v>0.06</v>
      </c>
      <c r="H4184" s="2" t="s">
        <v>25</v>
      </c>
      <c r="I4184">
        <v>251.26</v>
      </c>
      <c r="J4184">
        <v>35.99</v>
      </c>
      <c r="K4184">
        <v>1.25</v>
      </c>
      <c r="L4184" s="2" t="s">
        <v>1593</v>
      </c>
      <c r="M4184" s="2" t="s">
        <v>1714</v>
      </c>
      <c r="N4184" s="2" t="s">
        <v>419</v>
      </c>
      <c r="O4184" s="2" t="s">
        <v>28</v>
      </c>
      <c r="P4184" s="2" t="s">
        <v>43</v>
      </c>
      <c r="Q4184" s="2" t="s">
        <v>44</v>
      </c>
      <c r="R4184" s="2" t="s">
        <v>1182</v>
      </c>
      <c r="S4184" s="2" t="s">
        <v>106</v>
      </c>
      <c r="T4184">
        <v>0.36</v>
      </c>
      <c r="U4184" s="1">
        <v>40850</v>
      </c>
      <c r="V4184">
        <v>2011</v>
      </c>
      <c r="W4184" s="2" t="s">
        <v>33</v>
      </c>
      <c r="X4184">
        <v>10</v>
      </c>
      <c r="Y4184">
        <v>0.37613885071512188</v>
      </c>
    </row>
    <row r="4185" spans="1:25" x14ac:dyDescent="0.45">
      <c r="A4185">
        <v>5465</v>
      </c>
      <c r="B4185" s="1">
        <v>41259</v>
      </c>
      <c r="C4185" s="2" t="s">
        <v>34</v>
      </c>
      <c r="D4185">
        <v>38848</v>
      </c>
      <c r="E4185">
        <v>6</v>
      </c>
      <c r="F4185">
        <v>259.52</v>
      </c>
      <c r="G4185">
        <v>0.06</v>
      </c>
      <c r="H4185" s="2" t="s">
        <v>25</v>
      </c>
      <c r="I4185">
        <v>45.2</v>
      </c>
      <c r="J4185">
        <v>43.41</v>
      </c>
      <c r="K4185">
        <v>2.99</v>
      </c>
      <c r="L4185" s="2" t="s">
        <v>1593</v>
      </c>
      <c r="M4185" s="2" t="s">
        <v>1714</v>
      </c>
      <c r="N4185" s="2" t="s">
        <v>419</v>
      </c>
      <c r="O4185" s="2" t="s">
        <v>62</v>
      </c>
      <c r="P4185" s="2" t="s">
        <v>29</v>
      </c>
      <c r="Q4185" s="2" t="s">
        <v>54</v>
      </c>
      <c r="R4185" s="2" t="s">
        <v>184</v>
      </c>
      <c r="S4185" s="2" t="s">
        <v>46</v>
      </c>
      <c r="T4185">
        <v>0.39</v>
      </c>
      <c r="U4185" s="1">
        <v>41260</v>
      </c>
      <c r="V4185">
        <v>2012</v>
      </c>
      <c r="W4185" s="2" t="s">
        <v>100</v>
      </c>
      <c r="X4185">
        <v>12</v>
      </c>
      <c r="Y4185">
        <v>0.17416769420468559</v>
      </c>
    </row>
    <row r="4186" spans="1:25" x14ac:dyDescent="0.45">
      <c r="A4186">
        <v>5490</v>
      </c>
      <c r="B4186" s="1">
        <v>40726</v>
      </c>
      <c r="C4186" s="2" t="s">
        <v>48</v>
      </c>
      <c r="D4186">
        <v>38950</v>
      </c>
      <c r="E4186">
        <v>24</v>
      </c>
      <c r="F4186">
        <v>109.23</v>
      </c>
      <c r="G4186">
        <v>0.02</v>
      </c>
      <c r="H4186" s="2" t="s">
        <v>25</v>
      </c>
      <c r="I4186">
        <v>-100.58</v>
      </c>
      <c r="J4186">
        <v>4.38</v>
      </c>
      <c r="K4186">
        <v>6.21</v>
      </c>
      <c r="L4186" s="2" t="s">
        <v>1593</v>
      </c>
      <c r="M4186" s="2" t="s">
        <v>1714</v>
      </c>
      <c r="N4186" s="2" t="s">
        <v>419</v>
      </c>
      <c r="O4186" s="2" t="s">
        <v>28</v>
      </c>
      <c r="P4186" s="2" t="s">
        <v>29</v>
      </c>
      <c r="Q4186" s="2" t="s">
        <v>54</v>
      </c>
      <c r="R4186" s="2" t="s">
        <v>1810</v>
      </c>
      <c r="S4186" s="2" t="s">
        <v>46</v>
      </c>
      <c r="T4186">
        <v>0.37</v>
      </c>
      <c r="U4186" s="1">
        <v>40727</v>
      </c>
      <c r="V4186">
        <v>2011</v>
      </c>
      <c r="W4186" s="2" t="s">
        <v>47</v>
      </c>
      <c r="X4186">
        <v>7</v>
      </c>
      <c r="Y4186">
        <v>-0.92080930147395401</v>
      </c>
    </row>
    <row r="4187" spans="1:25" x14ac:dyDescent="0.45">
      <c r="A4187">
        <v>5578</v>
      </c>
      <c r="B4187" s="1">
        <v>40034</v>
      </c>
      <c r="C4187" s="2" t="s">
        <v>24</v>
      </c>
      <c r="D4187">
        <v>39521</v>
      </c>
      <c r="E4187">
        <v>28</v>
      </c>
      <c r="F4187">
        <v>112.35</v>
      </c>
      <c r="G4187">
        <v>0.1</v>
      </c>
      <c r="H4187" s="2" t="s">
        <v>25</v>
      </c>
      <c r="I4187">
        <v>31.27</v>
      </c>
      <c r="J4187">
        <v>4.13</v>
      </c>
      <c r="K4187">
        <v>0.99</v>
      </c>
      <c r="L4187" s="2" t="s">
        <v>1925</v>
      </c>
      <c r="M4187" s="2" t="s">
        <v>1714</v>
      </c>
      <c r="N4187" s="2" t="s">
        <v>419</v>
      </c>
      <c r="O4187" s="2" t="s">
        <v>28</v>
      </c>
      <c r="P4187" s="2" t="s">
        <v>29</v>
      </c>
      <c r="Q4187" s="2" t="s">
        <v>89</v>
      </c>
      <c r="R4187" s="2" t="s">
        <v>401</v>
      </c>
      <c r="S4187" s="2" t="s">
        <v>46</v>
      </c>
      <c r="T4187">
        <v>0.39</v>
      </c>
      <c r="U4187" s="1">
        <v>40038</v>
      </c>
      <c r="V4187">
        <v>2009</v>
      </c>
      <c r="W4187" s="2" t="s">
        <v>52</v>
      </c>
      <c r="X4187">
        <v>8</v>
      </c>
      <c r="Y4187">
        <v>0.27832665776591009</v>
      </c>
    </row>
    <row r="4188" spans="1:25" x14ac:dyDescent="0.45">
      <c r="A4188">
        <v>5698</v>
      </c>
      <c r="B4188" s="1">
        <v>41239</v>
      </c>
      <c r="C4188" s="2" t="s">
        <v>48</v>
      </c>
      <c r="D4188">
        <v>40289</v>
      </c>
      <c r="E4188">
        <v>26</v>
      </c>
      <c r="F4188">
        <v>78.09</v>
      </c>
      <c r="G4188">
        <v>0.01</v>
      </c>
      <c r="H4188" s="2" t="s">
        <v>25</v>
      </c>
      <c r="I4188">
        <v>19.63</v>
      </c>
      <c r="J4188">
        <v>2.88</v>
      </c>
      <c r="K4188">
        <v>0.99</v>
      </c>
      <c r="L4188" s="2" t="s">
        <v>1346</v>
      </c>
      <c r="M4188" s="2" t="s">
        <v>1714</v>
      </c>
      <c r="N4188" s="2" t="s">
        <v>419</v>
      </c>
      <c r="O4188" s="2" t="s">
        <v>37</v>
      </c>
      <c r="P4188" s="2" t="s">
        <v>29</v>
      </c>
      <c r="Q4188" s="2" t="s">
        <v>89</v>
      </c>
      <c r="R4188" s="2" t="s">
        <v>836</v>
      </c>
      <c r="S4188" s="2" t="s">
        <v>46</v>
      </c>
      <c r="T4188">
        <v>0.36</v>
      </c>
      <c r="U4188" s="1">
        <v>41240</v>
      </c>
      <c r="V4188">
        <v>2012</v>
      </c>
      <c r="W4188" s="2" t="s">
        <v>69</v>
      </c>
      <c r="X4188">
        <v>11</v>
      </c>
      <c r="Y4188">
        <v>0.25137661672429246</v>
      </c>
    </row>
    <row r="4189" spans="1:25" x14ac:dyDescent="0.45">
      <c r="A4189">
        <v>5739</v>
      </c>
      <c r="B4189" s="1">
        <v>40499</v>
      </c>
      <c r="C4189" s="2" t="s">
        <v>24</v>
      </c>
      <c r="D4189">
        <v>40775</v>
      </c>
      <c r="E4189">
        <v>23</v>
      </c>
      <c r="F4189">
        <v>279.63</v>
      </c>
      <c r="G4189">
        <v>7.0000000000000007E-2</v>
      </c>
      <c r="H4189" s="2" t="s">
        <v>25</v>
      </c>
      <c r="I4189">
        <v>61.69</v>
      </c>
      <c r="J4189">
        <v>12.58</v>
      </c>
      <c r="K4189">
        <v>5.16</v>
      </c>
      <c r="L4189" s="2" t="s">
        <v>990</v>
      </c>
      <c r="M4189" s="2" t="s">
        <v>1714</v>
      </c>
      <c r="N4189" s="2" t="s">
        <v>419</v>
      </c>
      <c r="O4189" s="2" t="s">
        <v>42</v>
      </c>
      <c r="P4189" s="2" t="s">
        <v>73</v>
      </c>
      <c r="Q4189" s="2" t="s">
        <v>74</v>
      </c>
      <c r="R4189" s="2" t="s">
        <v>212</v>
      </c>
      <c r="S4189" s="2" t="s">
        <v>46</v>
      </c>
      <c r="T4189">
        <v>0.43</v>
      </c>
      <c r="U4189" s="1">
        <v>40504</v>
      </c>
      <c r="V4189">
        <v>2010</v>
      </c>
      <c r="W4189" s="2" t="s">
        <v>69</v>
      </c>
      <c r="X4189">
        <v>11</v>
      </c>
      <c r="Y4189">
        <v>0.22061295283052604</v>
      </c>
    </row>
    <row r="4190" spans="1:25" x14ac:dyDescent="0.45">
      <c r="A4190">
        <v>5794</v>
      </c>
      <c r="B4190" s="1">
        <v>39819</v>
      </c>
      <c r="C4190" s="2" t="s">
        <v>24</v>
      </c>
      <c r="D4190">
        <v>41094</v>
      </c>
      <c r="E4190">
        <v>46</v>
      </c>
      <c r="F4190">
        <v>298.97000000000003</v>
      </c>
      <c r="G4190">
        <v>0.09</v>
      </c>
      <c r="H4190" s="2" t="s">
        <v>25</v>
      </c>
      <c r="I4190">
        <v>-225.86</v>
      </c>
      <c r="J4190">
        <v>6.48</v>
      </c>
      <c r="K4190">
        <v>8.73</v>
      </c>
      <c r="L4190" s="2" t="s">
        <v>1809</v>
      </c>
      <c r="M4190" s="2" t="s">
        <v>1714</v>
      </c>
      <c r="N4190" s="2" t="s">
        <v>419</v>
      </c>
      <c r="O4190" s="2" t="s">
        <v>42</v>
      </c>
      <c r="P4190" s="2" t="s">
        <v>29</v>
      </c>
      <c r="Q4190" s="2" t="s">
        <v>63</v>
      </c>
      <c r="R4190" s="2" t="s">
        <v>675</v>
      </c>
      <c r="S4190" s="2" t="s">
        <v>46</v>
      </c>
      <c r="T4190">
        <v>0.37</v>
      </c>
      <c r="U4190" s="1">
        <v>39821</v>
      </c>
      <c r="V4190">
        <v>2009</v>
      </c>
      <c r="W4190" s="2" t="s">
        <v>107</v>
      </c>
      <c r="X4190">
        <v>1</v>
      </c>
      <c r="Y4190">
        <v>-0.75546041408837006</v>
      </c>
    </row>
    <row r="4191" spans="1:25" x14ac:dyDescent="0.45">
      <c r="A4191">
        <v>5830</v>
      </c>
      <c r="B4191" s="1">
        <v>40444</v>
      </c>
      <c r="C4191" s="2" t="s">
        <v>48</v>
      </c>
      <c r="D4191">
        <v>41351</v>
      </c>
      <c r="E4191">
        <v>48</v>
      </c>
      <c r="F4191">
        <v>8273.2795000000006</v>
      </c>
      <c r="G4191">
        <v>0.08</v>
      </c>
      <c r="H4191" s="2" t="s">
        <v>25</v>
      </c>
      <c r="I4191">
        <v>2461.31</v>
      </c>
      <c r="J4191">
        <v>205.99</v>
      </c>
      <c r="K4191">
        <v>8.99</v>
      </c>
      <c r="L4191" s="2" t="s">
        <v>1935</v>
      </c>
      <c r="M4191" s="2" t="s">
        <v>1714</v>
      </c>
      <c r="N4191" s="2" t="s">
        <v>419</v>
      </c>
      <c r="O4191" s="2" t="s">
        <v>37</v>
      </c>
      <c r="P4191" s="2" t="s">
        <v>43</v>
      </c>
      <c r="Q4191" s="2" t="s">
        <v>44</v>
      </c>
      <c r="R4191" s="2" t="s">
        <v>1794</v>
      </c>
      <c r="S4191" s="2" t="s">
        <v>46</v>
      </c>
      <c r="T4191">
        <v>0.56000000000000005</v>
      </c>
      <c r="U4191" s="1">
        <v>40445</v>
      </c>
      <c r="V4191">
        <v>2010</v>
      </c>
      <c r="W4191" s="2" t="s">
        <v>112</v>
      </c>
      <c r="X4191">
        <v>9</v>
      </c>
      <c r="Y4191">
        <v>0.29750112999325112</v>
      </c>
    </row>
    <row r="4192" spans="1:25" x14ac:dyDescent="0.45">
      <c r="A4192">
        <v>5861</v>
      </c>
      <c r="B4192" s="1">
        <v>40537</v>
      </c>
      <c r="C4192" s="2" t="s">
        <v>66</v>
      </c>
      <c r="D4192">
        <v>41605</v>
      </c>
      <c r="E4192">
        <v>4</v>
      </c>
      <c r="F4192">
        <v>114.57</v>
      </c>
      <c r="G4192">
        <v>0.02</v>
      </c>
      <c r="H4192" s="2" t="s">
        <v>25</v>
      </c>
      <c r="I4192">
        <v>-29.98</v>
      </c>
      <c r="J4192">
        <v>24.92</v>
      </c>
      <c r="K4192">
        <v>12.98</v>
      </c>
      <c r="L4192" s="2" t="s">
        <v>1593</v>
      </c>
      <c r="M4192" s="2" t="s">
        <v>1714</v>
      </c>
      <c r="N4192" s="2" t="s">
        <v>419</v>
      </c>
      <c r="O4192" s="2" t="s">
        <v>28</v>
      </c>
      <c r="P4192" s="2" t="s">
        <v>29</v>
      </c>
      <c r="Q4192" s="2" t="s">
        <v>54</v>
      </c>
      <c r="R4192" s="2" t="s">
        <v>270</v>
      </c>
      <c r="S4192" s="2" t="s">
        <v>46</v>
      </c>
      <c r="T4192">
        <v>0.39</v>
      </c>
      <c r="U4192" s="1">
        <v>40538</v>
      </c>
      <c r="V4192">
        <v>2010</v>
      </c>
      <c r="W4192" s="2" t="s">
        <v>100</v>
      </c>
      <c r="X4192">
        <v>12</v>
      </c>
      <c r="Y4192">
        <v>-0.26167408571179196</v>
      </c>
    </row>
    <row r="4193" spans="1:25" x14ac:dyDescent="0.45">
      <c r="A4193">
        <v>5875</v>
      </c>
      <c r="B4193" s="1">
        <v>41080</v>
      </c>
      <c r="C4193" s="2" t="s">
        <v>34</v>
      </c>
      <c r="D4193">
        <v>41667</v>
      </c>
      <c r="E4193">
        <v>18</v>
      </c>
      <c r="F4193">
        <v>1062.2194999999999</v>
      </c>
      <c r="G4193">
        <v>0.03</v>
      </c>
      <c r="H4193" s="2" t="s">
        <v>25</v>
      </c>
      <c r="I4193">
        <v>132.37</v>
      </c>
      <c r="J4193">
        <v>65.989999999999995</v>
      </c>
      <c r="K4193">
        <v>5.31</v>
      </c>
      <c r="L4193" s="2" t="s">
        <v>1909</v>
      </c>
      <c r="M4193" s="2" t="s">
        <v>1714</v>
      </c>
      <c r="N4193" s="2" t="s">
        <v>419</v>
      </c>
      <c r="O4193" s="2" t="s">
        <v>28</v>
      </c>
      <c r="P4193" s="2" t="s">
        <v>43</v>
      </c>
      <c r="Q4193" s="2" t="s">
        <v>44</v>
      </c>
      <c r="R4193" s="2" t="s">
        <v>350</v>
      </c>
      <c r="S4193" s="2" t="s">
        <v>46</v>
      </c>
      <c r="T4193">
        <v>0.56999999999999995</v>
      </c>
      <c r="U4193" s="1">
        <v>41083</v>
      </c>
      <c r="V4193">
        <v>2012</v>
      </c>
      <c r="W4193" s="2" t="s">
        <v>56</v>
      </c>
      <c r="X4193">
        <v>6</v>
      </c>
      <c r="Y4193">
        <v>0.124616428148796</v>
      </c>
    </row>
    <row r="4194" spans="1:25" x14ac:dyDescent="0.45">
      <c r="A4194">
        <v>6068</v>
      </c>
      <c r="B4194" s="1">
        <v>41117</v>
      </c>
      <c r="C4194" s="2" t="s">
        <v>24</v>
      </c>
      <c r="D4194">
        <v>42982</v>
      </c>
      <c r="E4194">
        <v>12</v>
      </c>
      <c r="F4194">
        <v>1318.34</v>
      </c>
      <c r="G4194">
        <v>0.02</v>
      </c>
      <c r="H4194" s="2" t="s">
        <v>57</v>
      </c>
      <c r="I4194">
        <v>464.05</v>
      </c>
      <c r="J4194">
        <v>105.34</v>
      </c>
      <c r="K4194">
        <v>24.49</v>
      </c>
      <c r="L4194" s="2" t="s">
        <v>1937</v>
      </c>
      <c r="M4194" s="2" t="s">
        <v>1714</v>
      </c>
      <c r="N4194" s="2" t="s">
        <v>419</v>
      </c>
      <c r="O4194" s="2" t="s">
        <v>37</v>
      </c>
      <c r="P4194" s="2" t="s">
        <v>73</v>
      </c>
      <c r="Q4194" s="2" t="s">
        <v>74</v>
      </c>
      <c r="R4194" s="2" t="s">
        <v>185</v>
      </c>
      <c r="S4194" s="2" t="s">
        <v>32</v>
      </c>
      <c r="T4194">
        <v>0.61</v>
      </c>
      <c r="U4194" s="1">
        <v>41126</v>
      </c>
      <c r="V4194">
        <v>2012</v>
      </c>
      <c r="W4194" s="2" t="s">
        <v>47</v>
      </c>
      <c r="X4194">
        <v>7</v>
      </c>
      <c r="Y4194">
        <v>0.35199569155149663</v>
      </c>
    </row>
    <row r="4195" spans="1:25" x14ac:dyDescent="0.45">
      <c r="A4195">
        <v>6234</v>
      </c>
      <c r="B4195" s="1">
        <v>40938</v>
      </c>
      <c r="C4195" s="2" t="s">
        <v>81</v>
      </c>
      <c r="D4195">
        <v>44167</v>
      </c>
      <c r="E4195">
        <v>23</v>
      </c>
      <c r="F4195">
        <v>3194.05</v>
      </c>
      <c r="G4195">
        <v>0.08</v>
      </c>
      <c r="H4195" s="2" t="s">
        <v>25</v>
      </c>
      <c r="I4195">
        <v>608.52</v>
      </c>
      <c r="J4195">
        <v>142.86000000000001</v>
      </c>
      <c r="K4195">
        <v>19.989999999999998</v>
      </c>
      <c r="L4195" s="2" t="s">
        <v>1925</v>
      </c>
      <c r="M4195" s="2" t="s">
        <v>1714</v>
      </c>
      <c r="N4195" s="2" t="s">
        <v>419</v>
      </c>
      <c r="O4195" s="2" t="s">
        <v>28</v>
      </c>
      <c r="P4195" s="2" t="s">
        <v>29</v>
      </c>
      <c r="Q4195" s="2" t="s">
        <v>30</v>
      </c>
      <c r="R4195" s="2" t="s">
        <v>727</v>
      </c>
      <c r="S4195" s="2" t="s">
        <v>46</v>
      </c>
      <c r="T4195">
        <v>0.56000000000000005</v>
      </c>
      <c r="U4195" s="1">
        <v>40939</v>
      </c>
      <c r="V4195">
        <v>2012</v>
      </c>
      <c r="W4195" s="2" t="s">
        <v>107</v>
      </c>
      <c r="X4195">
        <v>1</v>
      </c>
      <c r="Y4195">
        <v>0.19051674206728134</v>
      </c>
    </row>
    <row r="4196" spans="1:25" x14ac:dyDescent="0.45">
      <c r="A4196">
        <v>6349</v>
      </c>
      <c r="B4196" s="1">
        <v>40814</v>
      </c>
      <c r="C4196" s="2" t="s">
        <v>24</v>
      </c>
      <c r="D4196">
        <v>44997</v>
      </c>
      <c r="E4196">
        <v>46</v>
      </c>
      <c r="F4196">
        <v>88.1</v>
      </c>
      <c r="G4196">
        <v>0.03</v>
      </c>
      <c r="H4196" s="2" t="s">
        <v>25</v>
      </c>
      <c r="I4196">
        <v>-161.61000000000001</v>
      </c>
      <c r="J4196">
        <v>1.76</v>
      </c>
      <c r="K4196">
        <v>4.8600000000000003</v>
      </c>
      <c r="L4196" s="2" t="s">
        <v>1935</v>
      </c>
      <c r="M4196" s="2" t="s">
        <v>1714</v>
      </c>
      <c r="N4196" s="2" t="s">
        <v>419</v>
      </c>
      <c r="O4196" s="2" t="s">
        <v>37</v>
      </c>
      <c r="P4196" s="2" t="s">
        <v>73</v>
      </c>
      <c r="Q4196" s="2" t="s">
        <v>74</v>
      </c>
      <c r="R4196" s="2" t="s">
        <v>1504</v>
      </c>
      <c r="S4196" s="2" t="s">
        <v>46</v>
      </c>
      <c r="T4196">
        <v>0.41</v>
      </c>
      <c r="U4196" s="1">
        <v>40818</v>
      </c>
      <c r="V4196">
        <v>2011</v>
      </c>
      <c r="W4196" s="2" t="s">
        <v>112</v>
      </c>
      <c r="X4196">
        <v>9</v>
      </c>
      <c r="Y4196">
        <v>-1.8343927355278096</v>
      </c>
    </row>
    <row r="4197" spans="1:25" x14ac:dyDescent="0.45">
      <c r="A4197">
        <v>6392</v>
      </c>
      <c r="B4197" s="1">
        <v>40538</v>
      </c>
      <c r="C4197" s="2" t="s">
        <v>24</v>
      </c>
      <c r="D4197">
        <v>45408</v>
      </c>
      <c r="E4197">
        <v>25</v>
      </c>
      <c r="F4197">
        <v>716.99</v>
      </c>
      <c r="G4197">
        <v>0.05</v>
      </c>
      <c r="H4197" s="2" t="s">
        <v>25</v>
      </c>
      <c r="I4197">
        <v>174.06</v>
      </c>
      <c r="J4197">
        <v>29.89</v>
      </c>
      <c r="K4197">
        <v>1.99</v>
      </c>
      <c r="L4197" s="2" t="s">
        <v>1520</v>
      </c>
      <c r="M4197" s="2" t="s">
        <v>1714</v>
      </c>
      <c r="N4197" s="2" t="s">
        <v>419</v>
      </c>
      <c r="O4197" s="2" t="s">
        <v>62</v>
      </c>
      <c r="P4197" s="2" t="s">
        <v>43</v>
      </c>
      <c r="Q4197" s="2" t="s">
        <v>104</v>
      </c>
      <c r="R4197" s="2" t="s">
        <v>450</v>
      </c>
      <c r="S4197" s="2" t="s">
        <v>106</v>
      </c>
      <c r="T4197">
        <v>0.5</v>
      </c>
      <c r="U4197" s="1">
        <v>40560</v>
      </c>
      <c r="V4197">
        <v>2010</v>
      </c>
      <c r="W4197" s="2" t="s">
        <v>100</v>
      </c>
      <c r="X4197">
        <v>12</v>
      </c>
      <c r="Y4197">
        <v>0.2427648921184396</v>
      </c>
    </row>
    <row r="4198" spans="1:25" x14ac:dyDescent="0.45">
      <c r="A4198">
        <v>6449</v>
      </c>
      <c r="B4198" s="1">
        <v>40533</v>
      </c>
      <c r="C4198" s="2" t="s">
        <v>24</v>
      </c>
      <c r="D4198">
        <v>45924</v>
      </c>
      <c r="E4198">
        <v>1</v>
      </c>
      <c r="F4198">
        <v>27.44</v>
      </c>
      <c r="G4198">
        <v>0.02</v>
      </c>
      <c r="H4198" s="2" t="s">
        <v>25</v>
      </c>
      <c r="I4198">
        <v>-11.76</v>
      </c>
      <c r="J4198">
        <v>24.95</v>
      </c>
      <c r="K4198">
        <v>2.99</v>
      </c>
      <c r="L4198" s="2" t="s">
        <v>1566</v>
      </c>
      <c r="M4198" s="2" t="s">
        <v>1714</v>
      </c>
      <c r="N4198" s="2" t="s">
        <v>419</v>
      </c>
      <c r="O4198" s="2" t="s">
        <v>42</v>
      </c>
      <c r="P4198" s="2" t="s">
        <v>29</v>
      </c>
      <c r="Q4198" s="2" t="s">
        <v>54</v>
      </c>
      <c r="R4198" s="2" t="s">
        <v>1230</v>
      </c>
      <c r="S4198" s="2" t="s">
        <v>46</v>
      </c>
      <c r="T4198">
        <v>0.39</v>
      </c>
      <c r="U4198" s="1">
        <v>40538</v>
      </c>
      <c r="V4198">
        <v>2010</v>
      </c>
      <c r="W4198" s="2" t="s">
        <v>100</v>
      </c>
      <c r="X4198">
        <v>12</v>
      </c>
      <c r="Y4198">
        <v>-0.42857142857142855</v>
      </c>
    </row>
    <row r="4199" spans="1:25" x14ac:dyDescent="0.45">
      <c r="A4199">
        <v>6548</v>
      </c>
      <c r="B4199" s="1">
        <v>40716</v>
      </c>
      <c r="C4199" s="2" t="s">
        <v>48</v>
      </c>
      <c r="D4199">
        <v>46565</v>
      </c>
      <c r="E4199">
        <v>16</v>
      </c>
      <c r="F4199">
        <v>4691.2700000000004</v>
      </c>
      <c r="G4199">
        <v>0.05</v>
      </c>
      <c r="H4199" s="2" t="s">
        <v>57</v>
      </c>
      <c r="I4199">
        <v>1196.72</v>
      </c>
      <c r="J4199">
        <v>300.64999999999998</v>
      </c>
      <c r="K4199">
        <v>24.49</v>
      </c>
      <c r="L4199" s="2" t="s">
        <v>1566</v>
      </c>
      <c r="M4199" s="2" t="s">
        <v>1714</v>
      </c>
      <c r="N4199" s="2" t="s">
        <v>419</v>
      </c>
      <c r="O4199" s="2" t="s">
        <v>62</v>
      </c>
      <c r="P4199" s="2" t="s">
        <v>29</v>
      </c>
      <c r="Q4199" s="2" t="s">
        <v>38</v>
      </c>
      <c r="R4199" s="2" t="s">
        <v>313</v>
      </c>
      <c r="S4199" s="2" t="s">
        <v>32</v>
      </c>
      <c r="T4199">
        <v>0.52</v>
      </c>
      <c r="U4199" s="1">
        <v>40716</v>
      </c>
      <c r="V4199">
        <v>2011</v>
      </c>
      <c r="W4199" s="2" t="s">
        <v>56</v>
      </c>
      <c r="X4199">
        <v>6</v>
      </c>
      <c r="Y4199">
        <v>0.25509510217915404</v>
      </c>
    </row>
    <row r="4200" spans="1:25" x14ac:dyDescent="0.45">
      <c r="A4200">
        <v>6634</v>
      </c>
      <c r="B4200" s="1">
        <v>40057</v>
      </c>
      <c r="C4200" s="2" t="s">
        <v>48</v>
      </c>
      <c r="D4200">
        <v>47173</v>
      </c>
      <c r="E4200">
        <v>41</v>
      </c>
      <c r="F4200">
        <v>277.0745</v>
      </c>
      <c r="G4200">
        <v>0.03</v>
      </c>
      <c r="H4200" s="2" t="s">
        <v>25</v>
      </c>
      <c r="I4200">
        <v>-128.44</v>
      </c>
      <c r="J4200">
        <v>7.99</v>
      </c>
      <c r="K4200">
        <v>5.03</v>
      </c>
      <c r="L4200" s="2" t="s">
        <v>1868</v>
      </c>
      <c r="M4200" s="2" t="s">
        <v>1714</v>
      </c>
      <c r="N4200" s="2" t="s">
        <v>419</v>
      </c>
      <c r="O4200" s="2" t="s">
        <v>42</v>
      </c>
      <c r="P4200" s="2" t="s">
        <v>43</v>
      </c>
      <c r="Q4200" s="2" t="s">
        <v>44</v>
      </c>
      <c r="R4200" s="2" t="s">
        <v>139</v>
      </c>
      <c r="S4200" s="2" t="s">
        <v>51</v>
      </c>
      <c r="T4200">
        <v>0.6</v>
      </c>
      <c r="U4200" s="1">
        <v>40059</v>
      </c>
      <c r="V4200">
        <v>2009</v>
      </c>
      <c r="W4200" s="2" t="s">
        <v>112</v>
      </c>
      <c r="X4200">
        <v>9</v>
      </c>
      <c r="Y4200">
        <v>-0.46355763522085214</v>
      </c>
    </row>
    <row r="4201" spans="1:25" x14ac:dyDescent="0.45">
      <c r="A4201">
        <v>6649</v>
      </c>
      <c r="B4201" s="1">
        <v>40752</v>
      </c>
      <c r="C4201" s="2" t="s">
        <v>66</v>
      </c>
      <c r="D4201">
        <v>47271</v>
      </c>
      <c r="E4201">
        <v>44</v>
      </c>
      <c r="F4201">
        <v>221.42</v>
      </c>
      <c r="G4201">
        <v>0.03</v>
      </c>
      <c r="H4201" s="2" t="s">
        <v>25</v>
      </c>
      <c r="I4201">
        <v>-142.02000000000001</v>
      </c>
      <c r="J4201">
        <v>4.9800000000000004</v>
      </c>
      <c r="K4201">
        <v>4.62</v>
      </c>
      <c r="L4201" s="2" t="s">
        <v>990</v>
      </c>
      <c r="M4201" s="2" t="s">
        <v>1714</v>
      </c>
      <c r="N4201" s="2" t="s">
        <v>419</v>
      </c>
      <c r="O4201" s="2" t="s">
        <v>42</v>
      </c>
      <c r="P4201" s="2" t="s">
        <v>43</v>
      </c>
      <c r="Q4201" s="2" t="s">
        <v>104</v>
      </c>
      <c r="R4201" s="2" t="s">
        <v>348</v>
      </c>
      <c r="S4201" s="2" t="s">
        <v>106</v>
      </c>
      <c r="T4201">
        <v>0.64</v>
      </c>
      <c r="U4201" s="1">
        <v>40753</v>
      </c>
      <c r="V4201">
        <v>2011</v>
      </c>
      <c r="W4201" s="2" t="s">
        <v>47</v>
      </c>
      <c r="X4201">
        <v>7</v>
      </c>
      <c r="Y4201">
        <v>-0.64140547376027468</v>
      </c>
    </row>
    <row r="4202" spans="1:25" x14ac:dyDescent="0.45">
      <c r="A4202">
        <v>6712</v>
      </c>
      <c r="B4202" s="1">
        <v>41273</v>
      </c>
      <c r="C4202" s="2" t="s">
        <v>48</v>
      </c>
      <c r="D4202">
        <v>47815</v>
      </c>
      <c r="E4202">
        <v>45</v>
      </c>
      <c r="F4202">
        <v>580.96</v>
      </c>
      <c r="G4202">
        <v>0.08</v>
      </c>
      <c r="H4202" s="2" t="s">
        <v>25</v>
      </c>
      <c r="I4202">
        <v>-33.47</v>
      </c>
      <c r="J4202">
        <v>13.73</v>
      </c>
      <c r="K4202">
        <v>6.85</v>
      </c>
      <c r="L4202" s="2" t="s">
        <v>1925</v>
      </c>
      <c r="M4202" s="2" t="s">
        <v>1714</v>
      </c>
      <c r="N4202" s="2" t="s">
        <v>419</v>
      </c>
      <c r="O4202" s="2" t="s">
        <v>28</v>
      </c>
      <c r="P4202" s="2" t="s">
        <v>73</v>
      </c>
      <c r="Q4202" s="2" t="s">
        <v>74</v>
      </c>
      <c r="R4202" s="2" t="s">
        <v>897</v>
      </c>
      <c r="S4202" s="2" t="s">
        <v>76</v>
      </c>
      <c r="T4202">
        <v>0.54</v>
      </c>
      <c r="U4202" s="1">
        <v>41273</v>
      </c>
      <c r="V4202">
        <v>2012</v>
      </c>
      <c r="W4202" s="2" t="s">
        <v>100</v>
      </c>
      <c r="X4202">
        <v>12</v>
      </c>
      <c r="Y4202">
        <v>-5.7611539520793162E-2</v>
      </c>
    </row>
    <row r="4203" spans="1:25" x14ac:dyDescent="0.45">
      <c r="A4203">
        <v>6727</v>
      </c>
      <c r="B4203" s="1">
        <v>40246</v>
      </c>
      <c r="C4203" s="2" t="s">
        <v>66</v>
      </c>
      <c r="D4203">
        <v>47909</v>
      </c>
      <c r="E4203">
        <v>38</v>
      </c>
      <c r="F4203">
        <v>185.19</v>
      </c>
      <c r="G4203">
        <v>7.0000000000000007E-2</v>
      </c>
      <c r="H4203" s="2" t="s">
        <v>25</v>
      </c>
      <c r="I4203">
        <v>-175.62</v>
      </c>
      <c r="J4203">
        <v>4.9800000000000004</v>
      </c>
      <c r="K4203">
        <v>7.44</v>
      </c>
      <c r="L4203" s="2" t="s">
        <v>1339</v>
      </c>
      <c r="M4203" s="2" t="s">
        <v>1714</v>
      </c>
      <c r="N4203" s="2" t="s">
        <v>419</v>
      </c>
      <c r="O4203" s="2" t="s">
        <v>62</v>
      </c>
      <c r="P4203" s="2" t="s">
        <v>29</v>
      </c>
      <c r="Q4203" s="2" t="s">
        <v>63</v>
      </c>
      <c r="R4203" s="2" t="s">
        <v>1167</v>
      </c>
      <c r="S4203" s="2" t="s">
        <v>46</v>
      </c>
      <c r="T4203">
        <v>0.36</v>
      </c>
      <c r="U4203" s="1">
        <v>40246</v>
      </c>
      <c r="V4203">
        <v>2010</v>
      </c>
      <c r="W4203" s="2" t="s">
        <v>60</v>
      </c>
      <c r="X4203">
        <v>3</v>
      </c>
      <c r="Y4203">
        <v>-0.94832334359306658</v>
      </c>
    </row>
    <row r="4204" spans="1:25" x14ac:dyDescent="0.45">
      <c r="A4204">
        <v>6823</v>
      </c>
      <c r="B4204" s="1">
        <v>40233</v>
      </c>
      <c r="C4204" s="2" t="s">
        <v>34</v>
      </c>
      <c r="D4204">
        <v>48609</v>
      </c>
      <c r="E4204">
        <v>26</v>
      </c>
      <c r="F4204">
        <v>176.34</v>
      </c>
      <c r="G4204">
        <v>0</v>
      </c>
      <c r="H4204" s="2" t="s">
        <v>25</v>
      </c>
      <c r="I4204">
        <v>-103.32</v>
      </c>
      <c r="J4204">
        <v>6.48</v>
      </c>
      <c r="K4204">
        <v>7.86</v>
      </c>
      <c r="L4204" s="2" t="s">
        <v>1931</v>
      </c>
      <c r="M4204" s="2" t="s">
        <v>1714</v>
      </c>
      <c r="N4204" s="2" t="s">
        <v>419</v>
      </c>
      <c r="O4204" s="2" t="s">
        <v>42</v>
      </c>
      <c r="P4204" s="2" t="s">
        <v>29</v>
      </c>
      <c r="Q4204" s="2" t="s">
        <v>63</v>
      </c>
      <c r="R4204" s="2" t="s">
        <v>939</v>
      </c>
      <c r="S4204" s="2" t="s">
        <v>46</v>
      </c>
      <c r="T4204">
        <v>0.37</v>
      </c>
      <c r="U4204" s="1">
        <v>40234</v>
      </c>
      <c r="V4204">
        <v>2010</v>
      </c>
      <c r="W4204" s="2" t="s">
        <v>65</v>
      </c>
      <c r="X4204">
        <v>2</v>
      </c>
      <c r="Y4204">
        <v>-0.58591357604627414</v>
      </c>
    </row>
    <row r="4205" spans="1:25" x14ac:dyDescent="0.45">
      <c r="A4205">
        <v>6833</v>
      </c>
      <c r="B4205" s="1">
        <v>41200</v>
      </c>
      <c r="C4205" s="2" t="s">
        <v>66</v>
      </c>
      <c r="D4205">
        <v>48643</v>
      </c>
      <c r="E4205">
        <v>14</v>
      </c>
      <c r="F4205">
        <v>9171.7099999999991</v>
      </c>
      <c r="G4205">
        <v>0.06</v>
      </c>
      <c r="H4205" s="2" t="s">
        <v>35</v>
      </c>
      <c r="I4205">
        <v>2636.01</v>
      </c>
      <c r="J4205">
        <v>808.49</v>
      </c>
      <c r="K4205">
        <v>55.3</v>
      </c>
      <c r="L4205" s="2" t="s">
        <v>1566</v>
      </c>
      <c r="M4205" s="2" t="s">
        <v>1714</v>
      </c>
      <c r="N4205" s="2" t="s">
        <v>419</v>
      </c>
      <c r="O4205" s="2" t="s">
        <v>62</v>
      </c>
      <c r="P4205" s="2" t="s">
        <v>43</v>
      </c>
      <c r="Q4205" s="2" t="s">
        <v>192</v>
      </c>
      <c r="R4205" s="2" t="s">
        <v>1388</v>
      </c>
      <c r="S4205" s="2" t="s">
        <v>40</v>
      </c>
      <c r="T4205">
        <v>0.4</v>
      </c>
      <c r="U4205" s="1">
        <v>41202</v>
      </c>
      <c r="V4205">
        <v>2012</v>
      </c>
      <c r="W4205" s="2" t="s">
        <v>33</v>
      </c>
      <c r="X4205">
        <v>10</v>
      </c>
      <c r="Y4205">
        <v>0.28740660138621921</v>
      </c>
    </row>
    <row r="4206" spans="1:25" x14ac:dyDescent="0.45">
      <c r="A4206">
        <v>6923</v>
      </c>
      <c r="B4206" s="1">
        <v>41033</v>
      </c>
      <c r="C4206" s="2" t="s">
        <v>66</v>
      </c>
      <c r="D4206">
        <v>49380</v>
      </c>
      <c r="E4206">
        <v>11</v>
      </c>
      <c r="F4206">
        <v>22145.37</v>
      </c>
      <c r="G4206">
        <v>0.02</v>
      </c>
      <c r="H4206" s="2" t="s">
        <v>25</v>
      </c>
      <c r="I4206">
        <v>6138.48</v>
      </c>
      <c r="J4206">
        <v>1938.02</v>
      </c>
      <c r="K4206">
        <v>13.99</v>
      </c>
      <c r="L4206" s="2" t="s">
        <v>659</v>
      </c>
      <c r="M4206" s="2" t="s">
        <v>1714</v>
      </c>
      <c r="N4206" s="2" t="s">
        <v>419</v>
      </c>
      <c r="O4206" s="2" t="s">
        <v>37</v>
      </c>
      <c r="P4206" s="2" t="s">
        <v>43</v>
      </c>
      <c r="Q4206" s="2" t="s">
        <v>192</v>
      </c>
      <c r="R4206" s="2" t="s">
        <v>196</v>
      </c>
      <c r="S4206" s="2" t="s">
        <v>51</v>
      </c>
      <c r="T4206">
        <v>0.38</v>
      </c>
      <c r="U4206" s="1">
        <v>41035</v>
      </c>
      <c r="V4206">
        <v>2012</v>
      </c>
      <c r="W4206" s="2" t="s">
        <v>77</v>
      </c>
      <c r="X4206">
        <v>5</v>
      </c>
      <c r="Y4206">
        <v>0.27719022080010403</v>
      </c>
    </row>
    <row r="4207" spans="1:25" x14ac:dyDescent="0.45">
      <c r="A4207">
        <v>6946</v>
      </c>
      <c r="B4207" s="1">
        <v>39937</v>
      </c>
      <c r="C4207" s="2" t="s">
        <v>66</v>
      </c>
      <c r="D4207">
        <v>49607</v>
      </c>
      <c r="E4207">
        <v>6</v>
      </c>
      <c r="F4207">
        <v>1056.6434999999999</v>
      </c>
      <c r="G4207">
        <v>0.06</v>
      </c>
      <c r="H4207" s="2" t="s">
        <v>25</v>
      </c>
      <c r="I4207">
        <v>-586.20000000000005</v>
      </c>
      <c r="J4207">
        <v>205.99</v>
      </c>
      <c r="K4207">
        <v>8.99</v>
      </c>
      <c r="L4207" s="2" t="s">
        <v>1933</v>
      </c>
      <c r="M4207" s="2" t="s">
        <v>1714</v>
      </c>
      <c r="N4207" s="2" t="s">
        <v>419</v>
      </c>
      <c r="O4207" s="2" t="s">
        <v>37</v>
      </c>
      <c r="P4207" s="2" t="s">
        <v>43</v>
      </c>
      <c r="Q4207" s="2" t="s">
        <v>44</v>
      </c>
      <c r="R4207" s="2" t="s">
        <v>1794</v>
      </c>
      <c r="S4207" s="2" t="s">
        <v>46</v>
      </c>
      <c r="T4207">
        <v>0.56000000000000005</v>
      </c>
      <c r="U4207" s="1">
        <v>39938</v>
      </c>
      <c r="V4207">
        <v>2009</v>
      </c>
      <c r="W4207" s="2" t="s">
        <v>77</v>
      </c>
      <c r="X4207">
        <v>5</v>
      </c>
      <c r="Y4207">
        <v>-0.55477557000066735</v>
      </c>
    </row>
    <row r="4208" spans="1:25" x14ac:dyDescent="0.45">
      <c r="A4208">
        <v>6977</v>
      </c>
      <c r="B4208" s="1">
        <v>41164</v>
      </c>
      <c r="C4208" s="2" t="s">
        <v>48</v>
      </c>
      <c r="D4208">
        <v>49862</v>
      </c>
      <c r="E4208">
        <v>24</v>
      </c>
      <c r="F4208">
        <v>75.73</v>
      </c>
      <c r="G4208">
        <v>7.0000000000000007E-2</v>
      </c>
      <c r="H4208" s="2" t="s">
        <v>25</v>
      </c>
      <c r="I4208">
        <v>29.46</v>
      </c>
      <c r="J4208">
        <v>3.15</v>
      </c>
      <c r="K4208">
        <v>0.5</v>
      </c>
      <c r="L4208" s="2" t="s">
        <v>1593</v>
      </c>
      <c r="M4208" s="2" t="s">
        <v>1714</v>
      </c>
      <c r="N4208" s="2" t="s">
        <v>419</v>
      </c>
      <c r="O4208" s="2" t="s">
        <v>28</v>
      </c>
      <c r="P4208" s="2" t="s">
        <v>29</v>
      </c>
      <c r="Q4208" s="2" t="s">
        <v>89</v>
      </c>
      <c r="R4208" s="2" t="s">
        <v>1010</v>
      </c>
      <c r="S4208" s="2" t="s">
        <v>46</v>
      </c>
      <c r="T4208">
        <v>0.37</v>
      </c>
      <c r="U4208" s="1">
        <v>41166</v>
      </c>
      <c r="V4208">
        <v>2012</v>
      </c>
      <c r="W4208" s="2" t="s">
        <v>112</v>
      </c>
      <c r="X4208">
        <v>9</v>
      </c>
      <c r="Y4208">
        <v>0.38901360095074605</v>
      </c>
    </row>
    <row r="4209" spans="1:25" x14ac:dyDescent="0.45">
      <c r="A4209">
        <v>7033</v>
      </c>
      <c r="B4209" s="1">
        <v>40431</v>
      </c>
      <c r="C4209" s="2" t="s">
        <v>34</v>
      </c>
      <c r="D4209">
        <v>50209</v>
      </c>
      <c r="E4209">
        <v>34</v>
      </c>
      <c r="F4209">
        <v>1863.02</v>
      </c>
      <c r="G4209">
        <v>0.03</v>
      </c>
      <c r="H4209" s="2" t="s">
        <v>57</v>
      </c>
      <c r="I4209">
        <v>823.26</v>
      </c>
      <c r="J4209">
        <v>55.48</v>
      </c>
      <c r="K4209">
        <v>6.79</v>
      </c>
      <c r="L4209" s="2" t="s">
        <v>1937</v>
      </c>
      <c r="M4209" s="2" t="s">
        <v>1714</v>
      </c>
      <c r="N4209" s="2" t="s">
        <v>419</v>
      </c>
      <c r="O4209" s="2" t="s">
        <v>37</v>
      </c>
      <c r="P4209" s="2" t="s">
        <v>29</v>
      </c>
      <c r="Q4209" s="2" t="s">
        <v>63</v>
      </c>
      <c r="R4209" s="2" t="s">
        <v>906</v>
      </c>
      <c r="S4209" s="2" t="s">
        <v>46</v>
      </c>
      <c r="T4209">
        <v>0.37</v>
      </c>
      <c r="U4209" s="1">
        <v>40433</v>
      </c>
      <c r="V4209">
        <v>2010</v>
      </c>
      <c r="W4209" s="2" t="s">
        <v>112</v>
      </c>
      <c r="X4209">
        <v>9</v>
      </c>
      <c r="Y4209">
        <v>0.4418954171184421</v>
      </c>
    </row>
    <row r="4210" spans="1:25" x14ac:dyDescent="0.45">
      <c r="A4210">
        <v>7066</v>
      </c>
      <c r="B4210" s="1">
        <v>39971</v>
      </c>
      <c r="C4210" s="2" t="s">
        <v>24</v>
      </c>
      <c r="D4210">
        <v>50432</v>
      </c>
      <c r="E4210">
        <v>7</v>
      </c>
      <c r="F4210">
        <v>2161.36</v>
      </c>
      <c r="G4210">
        <v>0.02</v>
      </c>
      <c r="H4210" s="2" t="s">
        <v>35</v>
      </c>
      <c r="I4210">
        <v>-92.37</v>
      </c>
      <c r="J4210">
        <v>284.98</v>
      </c>
      <c r="K4210">
        <v>69.55</v>
      </c>
      <c r="L4210" s="2" t="s">
        <v>1925</v>
      </c>
      <c r="M4210" s="2" t="s">
        <v>1714</v>
      </c>
      <c r="N4210" s="2" t="s">
        <v>419</v>
      </c>
      <c r="O4210" s="2" t="s">
        <v>28</v>
      </c>
      <c r="P4210" s="2" t="s">
        <v>73</v>
      </c>
      <c r="Q4210" s="2" t="s">
        <v>114</v>
      </c>
      <c r="R4210" s="2" t="s">
        <v>683</v>
      </c>
      <c r="S4210" s="2" t="s">
        <v>40</v>
      </c>
      <c r="T4210">
        <v>0.6</v>
      </c>
      <c r="U4210" s="1">
        <v>39976</v>
      </c>
      <c r="V4210">
        <v>2009</v>
      </c>
      <c r="W4210" s="2" t="s">
        <v>56</v>
      </c>
      <c r="X4210">
        <v>6</v>
      </c>
      <c r="Y4210">
        <v>-4.2736980419735719E-2</v>
      </c>
    </row>
    <row r="4211" spans="1:25" x14ac:dyDescent="0.45">
      <c r="A4211">
        <v>7076</v>
      </c>
      <c r="B4211" s="1">
        <v>40792</v>
      </c>
      <c r="C4211" s="2" t="s">
        <v>24</v>
      </c>
      <c r="D4211">
        <v>50500</v>
      </c>
      <c r="E4211">
        <v>11</v>
      </c>
      <c r="F4211">
        <v>64.86</v>
      </c>
      <c r="G4211">
        <v>0</v>
      </c>
      <c r="H4211" s="2" t="s">
        <v>25</v>
      </c>
      <c r="I4211">
        <v>22.05</v>
      </c>
      <c r="J4211">
        <v>5.43</v>
      </c>
      <c r="K4211">
        <v>0.95</v>
      </c>
      <c r="L4211" s="2" t="s">
        <v>682</v>
      </c>
      <c r="M4211" s="2" t="s">
        <v>1714</v>
      </c>
      <c r="N4211" s="2" t="s">
        <v>419</v>
      </c>
      <c r="O4211" s="2" t="s">
        <v>37</v>
      </c>
      <c r="P4211" s="2" t="s">
        <v>29</v>
      </c>
      <c r="Q4211" s="2" t="s">
        <v>63</v>
      </c>
      <c r="R4211" s="2" t="s">
        <v>481</v>
      </c>
      <c r="S4211" s="2" t="s">
        <v>76</v>
      </c>
      <c r="T4211">
        <v>0.36</v>
      </c>
      <c r="U4211" s="1">
        <v>40796</v>
      </c>
      <c r="V4211">
        <v>2011</v>
      </c>
      <c r="W4211" s="2" t="s">
        <v>112</v>
      </c>
      <c r="X4211">
        <v>9</v>
      </c>
      <c r="Y4211">
        <v>0.3399629972247919</v>
      </c>
    </row>
    <row r="4212" spans="1:25" x14ac:dyDescent="0.45">
      <c r="A4212">
        <v>7093</v>
      </c>
      <c r="B4212" s="1">
        <v>40106</v>
      </c>
      <c r="C4212" s="2" t="s">
        <v>66</v>
      </c>
      <c r="D4212">
        <v>50626</v>
      </c>
      <c r="E4212">
        <v>18</v>
      </c>
      <c r="F4212">
        <v>3267.41</v>
      </c>
      <c r="G4212">
        <v>0</v>
      </c>
      <c r="H4212" s="2" t="s">
        <v>35</v>
      </c>
      <c r="I4212">
        <v>248.19</v>
      </c>
      <c r="J4212">
        <v>170.98</v>
      </c>
      <c r="K4212">
        <v>35.89</v>
      </c>
      <c r="L4212" s="2" t="s">
        <v>1339</v>
      </c>
      <c r="M4212" s="2" t="s">
        <v>1714</v>
      </c>
      <c r="N4212" s="2" t="s">
        <v>419</v>
      </c>
      <c r="O4212" s="2" t="s">
        <v>37</v>
      </c>
      <c r="P4212" s="2" t="s">
        <v>73</v>
      </c>
      <c r="Q4212" s="2" t="s">
        <v>83</v>
      </c>
      <c r="R4212" s="2" t="s">
        <v>800</v>
      </c>
      <c r="S4212" s="2" t="s">
        <v>85</v>
      </c>
      <c r="T4212">
        <v>0.66</v>
      </c>
      <c r="U4212" s="1">
        <v>40107</v>
      </c>
      <c r="V4212">
        <v>2009</v>
      </c>
      <c r="W4212" s="2" t="s">
        <v>33</v>
      </c>
      <c r="X4212">
        <v>10</v>
      </c>
      <c r="Y4212">
        <v>7.595924600830628E-2</v>
      </c>
    </row>
    <row r="4213" spans="1:25" x14ac:dyDescent="0.45">
      <c r="A4213">
        <v>7099</v>
      </c>
      <c r="B4213" s="1">
        <v>40895</v>
      </c>
      <c r="C4213" s="2" t="s">
        <v>34</v>
      </c>
      <c r="D4213">
        <v>50657</v>
      </c>
      <c r="E4213">
        <v>40</v>
      </c>
      <c r="F4213">
        <v>315.45</v>
      </c>
      <c r="G4213">
        <v>0.01</v>
      </c>
      <c r="H4213" s="2" t="s">
        <v>25</v>
      </c>
      <c r="I4213">
        <v>-305.88</v>
      </c>
      <c r="J4213">
        <v>7.38</v>
      </c>
      <c r="K4213">
        <v>11.51</v>
      </c>
      <c r="L4213" s="2" t="s">
        <v>1868</v>
      </c>
      <c r="M4213" s="2" t="s">
        <v>1714</v>
      </c>
      <c r="N4213" s="2" t="s">
        <v>419</v>
      </c>
      <c r="O4213" s="2" t="s">
        <v>42</v>
      </c>
      <c r="P4213" s="2" t="s">
        <v>29</v>
      </c>
      <c r="Q4213" s="2" t="s">
        <v>54</v>
      </c>
      <c r="R4213" s="2" t="s">
        <v>1557</v>
      </c>
      <c r="S4213" s="2" t="s">
        <v>46</v>
      </c>
      <c r="T4213">
        <v>0.36</v>
      </c>
      <c r="U4213" s="1">
        <v>40896</v>
      </c>
      <c r="V4213">
        <v>2011</v>
      </c>
      <c r="W4213" s="2" t="s">
        <v>100</v>
      </c>
      <c r="X4213">
        <v>12</v>
      </c>
      <c r="Y4213">
        <v>-0.96966238706609609</v>
      </c>
    </row>
    <row r="4214" spans="1:25" x14ac:dyDescent="0.45">
      <c r="A4214">
        <v>7170</v>
      </c>
      <c r="B4214" s="1">
        <v>41135</v>
      </c>
      <c r="C4214" s="2" t="s">
        <v>34</v>
      </c>
      <c r="D4214">
        <v>51175</v>
      </c>
      <c r="E4214">
        <v>28</v>
      </c>
      <c r="F4214">
        <v>1135.24</v>
      </c>
      <c r="G4214">
        <v>0.06</v>
      </c>
      <c r="H4214" s="2" t="s">
        <v>25</v>
      </c>
      <c r="I4214">
        <v>271.81</v>
      </c>
      <c r="J4214">
        <v>41.71</v>
      </c>
      <c r="K4214">
        <v>4.5</v>
      </c>
      <c r="L4214" s="2" t="s">
        <v>1935</v>
      </c>
      <c r="M4214" s="2" t="s">
        <v>1714</v>
      </c>
      <c r="N4214" s="2" t="s">
        <v>419</v>
      </c>
      <c r="O4214" s="2" t="s">
        <v>37</v>
      </c>
      <c r="P4214" s="2" t="s">
        <v>29</v>
      </c>
      <c r="Q4214" s="2" t="s">
        <v>38</v>
      </c>
      <c r="R4214" s="2" t="s">
        <v>624</v>
      </c>
      <c r="S4214" s="2" t="s">
        <v>46</v>
      </c>
      <c r="T4214">
        <v>0.56000000000000005</v>
      </c>
      <c r="U4214" s="1">
        <v>41135</v>
      </c>
      <c r="V4214">
        <v>2012</v>
      </c>
      <c r="W4214" s="2" t="s">
        <v>52</v>
      </c>
      <c r="X4214">
        <v>8</v>
      </c>
      <c r="Y4214">
        <v>0.23942954793700011</v>
      </c>
    </row>
    <row r="4215" spans="1:25" x14ac:dyDescent="0.45">
      <c r="A4215">
        <v>7174</v>
      </c>
      <c r="B4215" s="1">
        <v>41012</v>
      </c>
      <c r="C4215" s="2" t="s">
        <v>34</v>
      </c>
      <c r="D4215">
        <v>51202</v>
      </c>
      <c r="E4215">
        <v>4</v>
      </c>
      <c r="F4215">
        <v>30.89</v>
      </c>
      <c r="G4215">
        <v>0.06</v>
      </c>
      <c r="H4215" s="2" t="s">
        <v>25</v>
      </c>
      <c r="I4215">
        <v>-19.55</v>
      </c>
      <c r="J4215">
        <v>5.78</v>
      </c>
      <c r="K4215">
        <v>7.64</v>
      </c>
      <c r="L4215" s="2" t="s">
        <v>1925</v>
      </c>
      <c r="M4215" s="2" t="s">
        <v>1714</v>
      </c>
      <c r="N4215" s="2" t="s">
        <v>419</v>
      </c>
      <c r="O4215" s="2" t="s">
        <v>28</v>
      </c>
      <c r="P4215" s="2" t="s">
        <v>29</v>
      </c>
      <c r="Q4215" s="2" t="s">
        <v>63</v>
      </c>
      <c r="R4215" s="2" t="s">
        <v>652</v>
      </c>
      <c r="S4215" s="2" t="s">
        <v>46</v>
      </c>
      <c r="T4215">
        <v>0.36</v>
      </c>
      <c r="U4215" s="1">
        <v>41014</v>
      </c>
      <c r="V4215">
        <v>2012</v>
      </c>
      <c r="W4215" s="2" t="s">
        <v>88</v>
      </c>
      <c r="X4215">
        <v>4</v>
      </c>
      <c r="Y4215">
        <v>-0.6328909032049207</v>
      </c>
    </row>
    <row r="4216" spans="1:25" x14ac:dyDescent="0.45">
      <c r="A4216">
        <v>7213</v>
      </c>
      <c r="B4216" s="1">
        <v>40300</v>
      </c>
      <c r="C4216" s="2" t="s">
        <v>34</v>
      </c>
      <c r="D4216">
        <v>51488</v>
      </c>
      <c r="E4216">
        <v>31</v>
      </c>
      <c r="F4216">
        <v>1561.96</v>
      </c>
      <c r="G4216">
        <v>0.03</v>
      </c>
      <c r="H4216" s="2" t="s">
        <v>25</v>
      </c>
      <c r="I4216">
        <v>119.92</v>
      </c>
      <c r="J4216">
        <v>50.98</v>
      </c>
      <c r="K4216">
        <v>13.66</v>
      </c>
      <c r="L4216" s="2" t="s">
        <v>990</v>
      </c>
      <c r="M4216" s="2" t="s">
        <v>1714</v>
      </c>
      <c r="N4216" s="2" t="s">
        <v>419</v>
      </c>
      <c r="O4216" s="2" t="s">
        <v>42</v>
      </c>
      <c r="P4216" s="2" t="s">
        <v>29</v>
      </c>
      <c r="Q4216" s="2" t="s">
        <v>38</v>
      </c>
      <c r="R4216" s="2" t="s">
        <v>423</v>
      </c>
      <c r="S4216" s="2" t="s">
        <v>46</v>
      </c>
      <c r="T4216">
        <v>0.57999999999999996</v>
      </c>
      <c r="U4216" s="1">
        <v>40301</v>
      </c>
      <c r="V4216">
        <v>2010</v>
      </c>
      <c r="W4216" s="2" t="s">
        <v>77</v>
      </c>
      <c r="X4216">
        <v>5</v>
      </c>
      <c r="Y4216">
        <v>7.6775333555276701E-2</v>
      </c>
    </row>
    <row r="4217" spans="1:25" x14ac:dyDescent="0.45">
      <c r="A4217">
        <v>7271</v>
      </c>
      <c r="B4217" s="1">
        <v>39939</v>
      </c>
      <c r="C4217" s="2" t="s">
        <v>34</v>
      </c>
      <c r="D4217">
        <v>51873</v>
      </c>
      <c r="E4217">
        <v>29</v>
      </c>
      <c r="F4217">
        <v>265.92</v>
      </c>
      <c r="G4217">
        <v>0.04</v>
      </c>
      <c r="H4217" s="2" t="s">
        <v>25</v>
      </c>
      <c r="I4217">
        <v>79.67</v>
      </c>
      <c r="J4217">
        <v>9.11</v>
      </c>
      <c r="K4217">
        <v>2.15</v>
      </c>
      <c r="L4217" s="2" t="s">
        <v>1346</v>
      </c>
      <c r="M4217" s="2" t="s">
        <v>1714</v>
      </c>
      <c r="N4217" s="2" t="s">
        <v>419</v>
      </c>
      <c r="O4217" s="2" t="s">
        <v>37</v>
      </c>
      <c r="P4217" s="2" t="s">
        <v>29</v>
      </c>
      <c r="Q4217" s="2" t="s">
        <v>63</v>
      </c>
      <c r="R4217" s="2" t="s">
        <v>1288</v>
      </c>
      <c r="S4217" s="2" t="s">
        <v>76</v>
      </c>
      <c r="T4217">
        <v>0.4</v>
      </c>
      <c r="U4217" s="1">
        <v>39939</v>
      </c>
      <c r="V4217">
        <v>2009</v>
      </c>
      <c r="W4217" s="2" t="s">
        <v>77</v>
      </c>
      <c r="X4217">
        <v>5</v>
      </c>
      <c r="Y4217">
        <v>0.29960138387484958</v>
      </c>
    </row>
    <row r="4218" spans="1:25" x14ac:dyDescent="0.45">
      <c r="A4218">
        <v>7460</v>
      </c>
      <c r="B4218" s="1">
        <v>40105</v>
      </c>
      <c r="C4218" s="2" t="s">
        <v>24</v>
      </c>
      <c r="D4218">
        <v>53222</v>
      </c>
      <c r="E4218">
        <v>2</v>
      </c>
      <c r="F4218">
        <v>21.71</v>
      </c>
      <c r="G4218">
        <v>7.0000000000000007E-2</v>
      </c>
      <c r="H4218" s="2" t="s">
        <v>25</v>
      </c>
      <c r="I4218">
        <v>-15.13</v>
      </c>
      <c r="J4218">
        <v>6.48</v>
      </c>
      <c r="K4218">
        <v>9.5399999999999991</v>
      </c>
      <c r="L4218" s="2" t="s">
        <v>1593</v>
      </c>
      <c r="M4218" s="2" t="s">
        <v>1714</v>
      </c>
      <c r="N4218" s="2" t="s">
        <v>419</v>
      </c>
      <c r="O4218" s="2" t="s">
        <v>28</v>
      </c>
      <c r="P4218" s="2" t="s">
        <v>29</v>
      </c>
      <c r="Q4218" s="2" t="s">
        <v>63</v>
      </c>
      <c r="R4218" s="2" t="s">
        <v>695</v>
      </c>
      <c r="S4218" s="2" t="s">
        <v>46</v>
      </c>
      <c r="T4218">
        <v>0.37</v>
      </c>
      <c r="U4218" s="1">
        <v>40105</v>
      </c>
      <c r="V4218">
        <v>2009</v>
      </c>
      <c r="W4218" s="2" t="s">
        <v>33</v>
      </c>
      <c r="X4218">
        <v>10</v>
      </c>
      <c r="Y4218">
        <v>-0.69691386457853521</v>
      </c>
    </row>
    <row r="4219" spans="1:25" x14ac:dyDescent="0.45">
      <c r="A4219">
        <v>7568</v>
      </c>
      <c r="B4219" s="1">
        <v>40469</v>
      </c>
      <c r="C4219" s="2" t="s">
        <v>24</v>
      </c>
      <c r="D4219">
        <v>54146</v>
      </c>
      <c r="E4219">
        <v>3</v>
      </c>
      <c r="F4219">
        <v>124.75</v>
      </c>
      <c r="G4219">
        <v>0.06</v>
      </c>
      <c r="H4219" s="2" t="s">
        <v>25</v>
      </c>
      <c r="I4219">
        <v>-112.64</v>
      </c>
      <c r="J4219">
        <v>40.96</v>
      </c>
      <c r="K4219">
        <v>1.99</v>
      </c>
      <c r="L4219" s="2" t="s">
        <v>1566</v>
      </c>
      <c r="M4219" s="2" t="s">
        <v>1714</v>
      </c>
      <c r="N4219" s="2" t="s">
        <v>419</v>
      </c>
      <c r="O4219" s="2" t="s">
        <v>42</v>
      </c>
      <c r="P4219" s="2" t="s">
        <v>43</v>
      </c>
      <c r="Q4219" s="2" t="s">
        <v>104</v>
      </c>
      <c r="R4219" s="2" t="s">
        <v>111</v>
      </c>
      <c r="S4219" s="2" t="s">
        <v>106</v>
      </c>
      <c r="T4219">
        <v>0.55000000000000004</v>
      </c>
      <c r="U4219" s="1">
        <v>40474</v>
      </c>
      <c r="V4219">
        <v>2010</v>
      </c>
      <c r="W4219" s="2" t="s">
        <v>33</v>
      </c>
      <c r="X4219">
        <v>10</v>
      </c>
      <c r="Y4219">
        <v>-0.90292585170340678</v>
      </c>
    </row>
    <row r="4220" spans="1:25" x14ac:dyDescent="0.45">
      <c r="A4220">
        <v>7723</v>
      </c>
      <c r="B4220" s="1">
        <v>41167</v>
      </c>
      <c r="C4220" s="2" t="s">
        <v>48</v>
      </c>
      <c r="D4220">
        <v>55335</v>
      </c>
      <c r="E4220">
        <v>30</v>
      </c>
      <c r="F4220">
        <v>8684.23</v>
      </c>
      <c r="G4220">
        <v>0.05</v>
      </c>
      <c r="H4220" s="2" t="s">
        <v>35</v>
      </c>
      <c r="I4220">
        <v>1488.77</v>
      </c>
      <c r="J4220">
        <v>280.98</v>
      </c>
      <c r="K4220">
        <v>35.67</v>
      </c>
      <c r="L4220" s="2" t="s">
        <v>1346</v>
      </c>
      <c r="M4220" s="2" t="s">
        <v>1714</v>
      </c>
      <c r="N4220" s="2" t="s">
        <v>419</v>
      </c>
      <c r="O4220" s="2" t="s">
        <v>37</v>
      </c>
      <c r="P4220" s="2" t="s">
        <v>73</v>
      </c>
      <c r="Q4220" s="2" t="s">
        <v>175</v>
      </c>
      <c r="R4220" s="2" t="s">
        <v>429</v>
      </c>
      <c r="S4220" s="2" t="s">
        <v>85</v>
      </c>
      <c r="T4220">
        <v>0.66</v>
      </c>
      <c r="U4220" s="1">
        <v>41169</v>
      </c>
      <c r="V4220">
        <v>2012</v>
      </c>
      <c r="W4220" s="2" t="s">
        <v>112</v>
      </c>
      <c r="X4220">
        <v>9</v>
      </c>
      <c r="Y4220">
        <v>0.17143373678495388</v>
      </c>
    </row>
    <row r="4221" spans="1:25" x14ac:dyDescent="0.45">
      <c r="A4221">
        <v>7759</v>
      </c>
      <c r="B4221" s="1">
        <v>39941</v>
      </c>
      <c r="C4221" s="2" t="s">
        <v>24</v>
      </c>
      <c r="D4221">
        <v>55525</v>
      </c>
      <c r="E4221">
        <v>1</v>
      </c>
      <c r="F4221">
        <v>291.39999999999998</v>
      </c>
      <c r="G4221">
        <v>0.06</v>
      </c>
      <c r="H4221" s="2" t="s">
        <v>25</v>
      </c>
      <c r="I4221">
        <v>-763.16</v>
      </c>
      <c r="J4221">
        <v>300.97000000000003</v>
      </c>
      <c r="K4221">
        <v>7.18</v>
      </c>
      <c r="L4221" s="2" t="s">
        <v>990</v>
      </c>
      <c r="M4221" s="2" t="s">
        <v>1714</v>
      </c>
      <c r="N4221" s="2" t="s">
        <v>419</v>
      </c>
      <c r="O4221" s="2" t="s">
        <v>42</v>
      </c>
      <c r="P4221" s="2" t="s">
        <v>43</v>
      </c>
      <c r="Q4221" s="2" t="s">
        <v>104</v>
      </c>
      <c r="R4221" s="2" t="s">
        <v>1592</v>
      </c>
      <c r="S4221" s="2" t="s">
        <v>46</v>
      </c>
      <c r="T4221">
        <v>0.48</v>
      </c>
      <c r="U4221" s="1">
        <v>39941</v>
      </c>
      <c r="V4221">
        <v>2009</v>
      </c>
      <c r="W4221" s="2" t="s">
        <v>77</v>
      </c>
      <c r="X4221">
        <v>5</v>
      </c>
      <c r="Y4221">
        <v>-2.6189430336307482</v>
      </c>
    </row>
    <row r="4222" spans="1:25" x14ac:dyDescent="0.45">
      <c r="A4222">
        <v>7790</v>
      </c>
      <c r="B4222" s="1">
        <v>39994</v>
      </c>
      <c r="C4222" s="2" t="s">
        <v>48</v>
      </c>
      <c r="D4222">
        <v>55746</v>
      </c>
      <c r="E4222">
        <v>29</v>
      </c>
      <c r="F4222">
        <v>324.75</v>
      </c>
      <c r="G4222">
        <v>7.0000000000000007E-2</v>
      </c>
      <c r="H4222" s="2" t="s">
        <v>25</v>
      </c>
      <c r="I4222">
        <v>-36.869999999999997</v>
      </c>
      <c r="J4222">
        <v>11.29</v>
      </c>
      <c r="K4222">
        <v>5.03</v>
      </c>
      <c r="L4222" s="2" t="s">
        <v>1933</v>
      </c>
      <c r="M4222" s="2" t="s">
        <v>1714</v>
      </c>
      <c r="N4222" s="2" t="s">
        <v>419</v>
      </c>
      <c r="O4222" s="2" t="s">
        <v>37</v>
      </c>
      <c r="P4222" s="2" t="s">
        <v>29</v>
      </c>
      <c r="Q4222" s="2" t="s">
        <v>30</v>
      </c>
      <c r="R4222" s="2" t="s">
        <v>500</v>
      </c>
      <c r="S4222" s="2" t="s">
        <v>46</v>
      </c>
      <c r="T4222">
        <v>0.59</v>
      </c>
      <c r="U4222" s="1">
        <v>39996</v>
      </c>
      <c r="V4222">
        <v>2009</v>
      </c>
      <c r="W4222" s="2" t="s">
        <v>56</v>
      </c>
      <c r="X4222">
        <v>6</v>
      </c>
      <c r="Y4222">
        <v>-0.11353348729792147</v>
      </c>
    </row>
    <row r="4223" spans="1:25" x14ac:dyDescent="0.45">
      <c r="A4223">
        <v>7967</v>
      </c>
      <c r="B4223" s="1">
        <v>40031</v>
      </c>
      <c r="C4223" s="2" t="s">
        <v>34</v>
      </c>
      <c r="D4223">
        <v>56960</v>
      </c>
      <c r="E4223">
        <v>48</v>
      </c>
      <c r="F4223">
        <v>2784.8294999999998</v>
      </c>
      <c r="G4223">
        <v>0.01</v>
      </c>
      <c r="H4223" s="2" t="s">
        <v>57</v>
      </c>
      <c r="I4223">
        <v>788.29</v>
      </c>
      <c r="J4223">
        <v>65.989999999999995</v>
      </c>
      <c r="K4223">
        <v>4.2</v>
      </c>
      <c r="L4223" s="2" t="s">
        <v>1925</v>
      </c>
      <c r="M4223" s="2" t="s">
        <v>1714</v>
      </c>
      <c r="N4223" s="2" t="s">
        <v>419</v>
      </c>
      <c r="O4223" s="2" t="s">
        <v>28</v>
      </c>
      <c r="P4223" s="2" t="s">
        <v>43</v>
      </c>
      <c r="Q4223" s="2" t="s">
        <v>44</v>
      </c>
      <c r="R4223" s="2" t="s">
        <v>1241</v>
      </c>
      <c r="S4223" s="2" t="s">
        <v>46</v>
      </c>
      <c r="T4223">
        <v>0.59</v>
      </c>
      <c r="U4223" s="1">
        <v>40033</v>
      </c>
      <c r="V4223">
        <v>2009</v>
      </c>
      <c r="W4223" s="2" t="s">
        <v>52</v>
      </c>
      <c r="X4223">
        <v>8</v>
      </c>
      <c r="Y4223">
        <v>0.28306580348994437</v>
      </c>
    </row>
    <row r="4224" spans="1:25" x14ac:dyDescent="0.45">
      <c r="A4224">
        <v>7977</v>
      </c>
      <c r="B4224" s="1">
        <v>40695</v>
      </c>
      <c r="C4224" s="2" t="s">
        <v>66</v>
      </c>
      <c r="D4224">
        <v>57059</v>
      </c>
      <c r="E4224">
        <v>50</v>
      </c>
      <c r="F4224">
        <v>212.12</v>
      </c>
      <c r="G4224">
        <v>0.01</v>
      </c>
      <c r="H4224" s="2" t="s">
        <v>25</v>
      </c>
      <c r="I4224">
        <v>-154.63</v>
      </c>
      <c r="J4224">
        <v>3.98</v>
      </c>
      <c r="K4224">
        <v>5.26</v>
      </c>
      <c r="L4224" s="2" t="s">
        <v>990</v>
      </c>
      <c r="M4224" s="2" t="s">
        <v>1714</v>
      </c>
      <c r="N4224" s="2" t="s">
        <v>419</v>
      </c>
      <c r="O4224" s="2" t="s">
        <v>42</v>
      </c>
      <c r="P4224" s="2" t="s">
        <v>29</v>
      </c>
      <c r="Q4224" s="2" t="s">
        <v>54</v>
      </c>
      <c r="R4224" s="2" t="s">
        <v>1183</v>
      </c>
      <c r="S4224" s="2" t="s">
        <v>46</v>
      </c>
      <c r="T4224">
        <v>0.38</v>
      </c>
      <c r="U4224" s="1">
        <v>40697</v>
      </c>
      <c r="V4224">
        <v>2011</v>
      </c>
      <c r="W4224" s="2" t="s">
        <v>56</v>
      </c>
      <c r="X4224">
        <v>6</v>
      </c>
      <c r="Y4224">
        <v>-0.72897416556666039</v>
      </c>
    </row>
    <row r="4225" spans="1:25" x14ac:dyDescent="0.45">
      <c r="A4225">
        <v>8067</v>
      </c>
      <c r="B4225" s="1">
        <v>40346</v>
      </c>
      <c r="C4225" s="2" t="s">
        <v>48</v>
      </c>
      <c r="D4225">
        <v>57568</v>
      </c>
      <c r="E4225">
        <v>38</v>
      </c>
      <c r="F4225">
        <v>592.54</v>
      </c>
      <c r="G4225">
        <v>7.0000000000000007E-2</v>
      </c>
      <c r="H4225" s="2" t="s">
        <v>25</v>
      </c>
      <c r="I4225">
        <v>282.11</v>
      </c>
      <c r="J4225">
        <v>15.67</v>
      </c>
      <c r="K4225">
        <v>1.39</v>
      </c>
      <c r="L4225" s="2" t="s">
        <v>1925</v>
      </c>
      <c r="M4225" s="2" t="s">
        <v>1714</v>
      </c>
      <c r="N4225" s="2" t="s">
        <v>419</v>
      </c>
      <c r="O4225" s="2" t="s">
        <v>28</v>
      </c>
      <c r="P4225" s="2" t="s">
        <v>29</v>
      </c>
      <c r="Q4225" s="2" t="s">
        <v>79</v>
      </c>
      <c r="R4225" s="2" t="s">
        <v>158</v>
      </c>
      <c r="S4225" s="2" t="s">
        <v>46</v>
      </c>
      <c r="T4225">
        <v>0.38</v>
      </c>
      <c r="U4225" s="1">
        <v>40348</v>
      </c>
      <c r="V4225">
        <v>2010</v>
      </c>
      <c r="W4225" s="2" t="s">
        <v>56</v>
      </c>
      <c r="X4225">
        <v>6</v>
      </c>
      <c r="Y4225">
        <v>0.4761028791305229</v>
      </c>
    </row>
    <row r="4226" spans="1:25" x14ac:dyDescent="0.45">
      <c r="A4226">
        <v>8100</v>
      </c>
      <c r="B4226" s="1">
        <v>41167</v>
      </c>
      <c r="C4226" s="2" t="s">
        <v>34</v>
      </c>
      <c r="D4226">
        <v>57798</v>
      </c>
      <c r="E4226">
        <v>20</v>
      </c>
      <c r="F4226">
        <v>3050.81</v>
      </c>
      <c r="G4226">
        <v>0.01</v>
      </c>
      <c r="H4226" s="2" t="s">
        <v>35</v>
      </c>
      <c r="I4226">
        <v>-124.04</v>
      </c>
      <c r="J4226">
        <v>140.97999999999999</v>
      </c>
      <c r="K4226">
        <v>36.090000000000003</v>
      </c>
      <c r="L4226" s="2" t="s">
        <v>1593</v>
      </c>
      <c r="M4226" s="2" t="s">
        <v>1714</v>
      </c>
      <c r="N4226" s="2" t="s">
        <v>419</v>
      </c>
      <c r="O4226" s="2" t="s">
        <v>28</v>
      </c>
      <c r="P4226" s="2" t="s">
        <v>73</v>
      </c>
      <c r="Q4226" s="2" t="s">
        <v>83</v>
      </c>
      <c r="R4226" s="2" t="s">
        <v>480</v>
      </c>
      <c r="S4226" s="2" t="s">
        <v>85</v>
      </c>
      <c r="T4226">
        <v>0.77</v>
      </c>
      <c r="U4226" s="1">
        <v>41168</v>
      </c>
      <c r="V4226">
        <v>2012</v>
      </c>
      <c r="W4226" s="2" t="s">
        <v>112</v>
      </c>
      <c r="X4226">
        <v>9</v>
      </c>
      <c r="Y4226">
        <v>-4.0658054746116605E-2</v>
      </c>
    </row>
    <row r="4227" spans="1:25" x14ac:dyDescent="0.45">
      <c r="A4227">
        <v>8147</v>
      </c>
      <c r="B4227" s="1">
        <v>40349</v>
      </c>
      <c r="C4227" s="2" t="s">
        <v>34</v>
      </c>
      <c r="D4227">
        <v>58273</v>
      </c>
      <c r="E4227">
        <v>31</v>
      </c>
      <c r="F4227">
        <v>244.9</v>
      </c>
      <c r="G4227">
        <v>0.08</v>
      </c>
      <c r="H4227" s="2" t="s">
        <v>25</v>
      </c>
      <c r="I4227">
        <v>-61.14</v>
      </c>
      <c r="J4227">
        <v>8.4600000000000009</v>
      </c>
      <c r="K4227">
        <v>3.62</v>
      </c>
      <c r="L4227" s="2" t="s">
        <v>990</v>
      </c>
      <c r="M4227" s="2" t="s">
        <v>1714</v>
      </c>
      <c r="N4227" s="2" t="s">
        <v>419</v>
      </c>
      <c r="O4227" s="2" t="s">
        <v>42</v>
      </c>
      <c r="P4227" s="2" t="s">
        <v>43</v>
      </c>
      <c r="Q4227" s="2" t="s">
        <v>104</v>
      </c>
      <c r="R4227" s="2" t="s">
        <v>1046</v>
      </c>
      <c r="S4227" s="2" t="s">
        <v>106</v>
      </c>
      <c r="T4227">
        <v>0.61</v>
      </c>
      <c r="U4227" s="1">
        <v>40349</v>
      </c>
      <c r="V4227">
        <v>2010</v>
      </c>
      <c r="W4227" s="2" t="s">
        <v>56</v>
      </c>
      <c r="X4227">
        <v>6</v>
      </c>
      <c r="Y4227">
        <v>-0.24965291955900368</v>
      </c>
    </row>
    <row r="4228" spans="1:25" x14ac:dyDescent="0.45">
      <c r="A4228">
        <v>8210</v>
      </c>
      <c r="B4228" s="1">
        <v>40107</v>
      </c>
      <c r="C4228" s="2" t="s">
        <v>24</v>
      </c>
      <c r="D4228">
        <v>58693</v>
      </c>
      <c r="E4228">
        <v>50</v>
      </c>
      <c r="F4228">
        <v>876.64</v>
      </c>
      <c r="G4228">
        <v>0</v>
      </c>
      <c r="H4228" s="2" t="s">
        <v>25</v>
      </c>
      <c r="I4228">
        <v>-126.68</v>
      </c>
      <c r="J4228">
        <v>15.99</v>
      </c>
      <c r="K4228">
        <v>13.18</v>
      </c>
      <c r="L4228" s="2" t="s">
        <v>938</v>
      </c>
      <c r="M4228" s="2" t="s">
        <v>1714</v>
      </c>
      <c r="N4228" s="2" t="s">
        <v>419</v>
      </c>
      <c r="O4228" s="2" t="s">
        <v>42</v>
      </c>
      <c r="P4228" s="2" t="s">
        <v>29</v>
      </c>
      <c r="Q4228" s="2" t="s">
        <v>54</v>
      </c>
      <c r="R4228" s="2" t="s">
        <v>92</v>
      </c>
      <c r="S4228" s="2" t="s">
        <v>46</v>
      </c>
      <c r="T4228">
        <v>0.37</v>
      </c>
      <c r="U4228" s="1">
        <v>40111</v>
      </c>
      <c r="V4228">
        <v>2009</v>
      </c>
      <c r="W4228" s="2" t="s">
        <v>33</v>
      </c>
      <c r="X4228">
        <v>10</v>
      </c>
      <c r="Y4228">
        <v>-0.14450629676948348</v>
      </c>
    </row>
    <row r="4229" spans="1:25" x14ac:dyDescent="0.45">
      <c r="A4229">
        <v>8228</v>
      </c>
      <c r="B4229" s="1">
        <v>39918</v>
      </c>
      <c r="C4229" s="2" t="s">
        <v>81</v>
      </c>
      <c r="D4229">
        <v>58818</v>
      </c>
      <c r="E4229">
        <v>41</v>
      </c>
      <c r="F4229">
        <v>998.05</v>
      </c>
      <c r="G4229">
        <v>0.01</v>
      </c>
      <c r="H4229" s="2" t="s">
        <v>25</v>
      </c>
      <c r="I4229">
        <v>391.14</v>
      </c>
      <c r="J4229">
        <v>22.98</v>
      </c>
      <c r="K4229">
        <v>1.99</v>
      </c>
      <c r="L4229" s="2" t="s">
        <v>1926</v>
      </c>
      <c r="M4229" s="2" t="s">
        <v>1714</v>
      </c>
      <c r="N4229" s="2" t="s">
        <v>419</v>
      </c>
      <c r="O4229" s="2" t="s">
        <v>37</v>
      </c>
      <c r="P4229" s="2" t="s">
        <v>43</v>
      </c>
      <c r="Q4229" s="2" t="s">
        <v>104</v>
      </c>
      <c r="R4229" s="2" t="s">
        <v>410</v>
      </c>
      <c r="S4229" s="2" t="s">
        <v>106</v>
      </c>
      <c r="T4229">
        <v>0.46</v>
      </c>
      <c r="U4229" s="1">
        <v>39919</v>
      </c>
      <c r="V4229">
        <v>2009</v>
      </c>
      <c r="W4229" s="2" t="s">
        <v>88</v>
      </c>
      <c r="X4229">
        <v>4</v>
      </c>
      <c r="Y4229">
        <v>0.39190421321577074</v>
      </c>
    </row>
    <row r="4230" spans="1:25" x14ac:dyDescent="0.45">
      <c r="A4230">
        <v>8277</v>
      </c>
      <c r="B4230" s="1">
        <v>40798</v>
      </c>
      <c r="C4230" s="2" t="s">
        <v>66</v>
      </c>
      <c r="D4230">
        <v>59171</v>
      </c>
      <c r="E4230">
        <v>39</v>
      </c>
      <c r="F4230">
        <v>105.07</v>
      </c>
      <c r="G4230">
        <v>0.08</v>
      </c>
      <c r="H4230" s="2" t="s">
        <v>25</v>
      </c>
      <c r="I4230">
        <v>9.11</v>
      </c>
      <c r="J4230">
        <v>2.88</v>
      </c>
      <c r="K4230">
        <v>0.7</v>
      </c>
      <c r="L4230" s="2" t="s">
        <v>1263</v>
      </c>
      <c r="M4230" s="2" t="s">
        <v>1714</v>
      </c>
      <c r="N4230" s="2" t="s">
        <v>419</v>
      </c>
      <c r="O4230" s="2" t="s">
        <v>42</v>
      </c>
      <c r="P4230" s="2" t="s">
        <v>29</v>
      </c>
      <c r="Q4230" s="2" t="s">
        <v>94</v>
      </c>
      <c r="R4230" s="2" t="s">
        <v>898</v>
      </c>
      <c r="S4230" s="2" t="s">
        <v>76</v>
      </c>
      <c r="T4230">
        <v>0.56000000000000005</v>
      </c>
      <c r="U4230" s="1">
        <v>40799</v>
      </c>
      <c r="V4230">
        <v>2011</v>
      </c>
      <c r="W4230" s="2" t="s">
        <v>112</v>
      </c>
      <c r="X4230">
        <v>9</v>
      </c>
      <c r="Y4230">
        <v>8.6704102027219954E-2</v>
      </c>
    </row>
    <row r="4231" spans="1:25" x14ac:dyDescent="0.45">
      <c r="A4231">
        <v>8301</v>
      </c>
      <c r="B4231" s="1">
        <v>40658</v>
      </c>
      <c r="C4231" s="2" t="s">
        <v>48</v>
      </c>
      <c r="D4231">
        <v>59271</v>
      </c>
      <c r="E4231">
        <v>40</v>
      </c>
      <c r="F4231">
        <v>630.38</v>
      </c>
      <c r="G4231">
        <v>0.02</v>
      </c>
      <c r="H4231" s="2" t="s">
        <v>57</v>
      </c>
      <c r="I4231">
        <v>-186.77</v>
      </c>
      <c r="J4231">
        <v>14.81</v>
      </c>
      <c r="K4231">
        <v>13.32</v>
      </c>
      <c r="L4231" s="2" t="s">
        <v>1929</v>
      </c>
      <c r="M4231" s="2" t="s">
        <v>1714</v>
      </c>
      <c r="N4231" s="2" t="s">
        <v>419</v>
      </c>
      <c r="O4231" s="2" t="s">
        <v>42</v>
      </c>
      <c r="P4231" s="2" t="s">
        <v>29</v>
      </c>
      <c r="Q4231" s="2" t="s">
        <v>38</v>
      </c>
      <c r="R4231" s="2" t="s">
        <v>554</v>
      </c>
      <c r="S4231" s="2" t="s">
        <v>46</v>
      </c>
      <c r="T4231">
        <v>0.43</v>
      </c>
      <c r="U4231" s="1">
        <v>40659</v>
      </c>
      <c r="V4231">
        <v>2011</v>
      </c>
      <c r="W4231" s="2" t="s">
        <v>88</v>
      </c>
      <c r="X4231">
        <v>4</v>
      </c>
      <c r="Y4231">
        <v>-0.29628160791903296</v>
      </c>
    </row>
    <row r="4232" spans="1:25" x14ac:dyDescent="0.45">
      <c r="A4232">
        <v>8347</v>
      </c>
      <c r="B4232" s="1">
        <v>41078</v>
      </c>
      <c r="C4232" s="2" t="s">
        <v>81</v>
      </c>
      <c r="D4232">
        <v>59680</v>
      </c>
      <c r="E4232">
        <v>15</v>
      </c>
      <c r="F4232">
        <v>17.77</v>
      </c>
      <c r="G4232">
        <v>0.05</v>
      </c>
      <c r="H4232" s="2" t="s">
        <v>25</v>
      </c>
      <c r="I4232">
        <v>-37.67</v>
      </c>
      <c r="J4232">
        <v>0.99</v>
      </c>
      <c r="K4232">
        <v>2.96</v>
      </c>
      <c r="L4232" s="2" t="s">
        <v>1935</v>
      </c>
      <c r="M4232" s="2" t="s">
        <v>1714</v>
      </c>
      <c r="N4232" s="2" t="s">
        <v>419</v>
      </c>
      <c r="O4232" s="2" t="s">
        <v>37</v>
      </c>
      <c r="P4232" s="2" t="s">
        <v>43</v>
      </c>
      <c r="Q4232" s="2" t="s">
        <v>104</v>
      </c>
      <c r="R4232" s="2" t="s">
        <v>1938</v>
      </c>
      <c r="S4232" s="2" t="s">
        <v>106</v>
      </c>
      <c r="T4232">
        <v>0.61</v>
      </c>
      <c r="U4232" s="1">
        <v>41079</v>
      </c>
      <c r="V4232">
        <v>2012</v>
      </c>
      <c r="W4232" s="2" t="s">
        <v>56</v>
      </c>
      <c r="X4232">
        <v>6</v>
      </c>
      <c r="Y4232">
        <v>-2.1198649409116488</v>
      </c>
    </row>
    <row r="4233" spans="1:25" x14ac:dyDescent="0.45">
      <c r="A4233">
        <v>17</v>
      </c>
      <c r="B4233" s="1">
        <v>40206</v>
      </c>
      <c r="C4233" s="2" t="s">
        <v>66</v>
      </c>
      <c r="D4233">
        <v>97</v>
      </c>
      <c r="E4233">
        <v>26</v>
      </c>
      <c r="F4233">
        <v>75.569999999999993</v>
      </c>
      <c r="G4233">
        <v>0.03</v>
      </c>
      <c r="H4233" s="2" t="s">
        <v>25</v>
      </c>
      <c r="I4233">
        <v>28.24</v>
      </c>
      <c r="J4233">
        <v>2.89</v>
      </c>
      <c r="K4233">
        <v>0.5</v>
      </c>
      <c r="L4233" s="2" t="s">
        <v>1307</v>
      </c>
      <c r="M4233" s="2" t="s">
        <v>1939</v>
      </c>
      <c r="N4233" s="2" t="s">
        <v>1939</v>
      </c>
      <c r="O4233" s="2" t="s">
        <v>37</v>
      </c>
      <c r="P4233" s="2" t="s">
        <v>29</v>
      </c>
      <c r="Q4233" s="2" t="s">
        <v>89</v>
      </c>
      <c r="R4233" s="2" t="s">
        <v>387</v>
      </c>
      <c r="S4233" s="2" t="s">
        <v>46</v>
      </c>
      <c r="T4233">
        <v>0.38</v>
      </c>
      <c r="U4233" s="1">
        <v>40207</v>
      </c>
      <c r="V4233">
        <v>2010</v>
      </c>
      <c r="W4233" s="2" t="s">
        <v>107</v>
      </c>
      <c r="X4233">
        <v>1</v>
      </c>
      <c r="Y4233">
        <v>0.37369326452295887</v>
      </c>
    </row>
    <row r="4234" spans="1:25" x14ac:dyDescent="0.45">
      <c r="A4234">
        <v>54</v>
      </c>
      <c r="B4234" s="1">
        <v>39897</v>
      </c>
      <c r="C4234" s="2" t="s">
        <v>81</v>
      </c>
      <c r="D4234">
        <v>323</v>
      </c>
      <c r="E4234">
        <v>20</v>
      </c>
      <c r="F4234">
        <v>108.09</v>
      </c>
      <c r="G4234">
        <v>7.0000000000000007E-2</v>
      </c>
      <c r="H4234" s="2" t="s">
        <v>25</v>
      </c>
      <c r="I4234">
        <v>25.76</v>
      </c>
      <c r="J4234">
        <v>5.68</v>
      </c>
      <c r="K4234">
        <v>1.39</v>
      </c>
      <c r="L4234" s="2" t="s">
        <v>1940</v>
      </c>
      <c r="M4234" s="2" t="s">
        <v>1939</v>
      </c>
      <c r="N4234" s="2" t="s">
        <v>1939</v>
      </c>
      <c r="O4234" s="2" t="s">
        <v>28</v>
      </c>
      <c r="P4234" s="2" t="s">
        <v>29</v>
      </c>
      <c r="Q4234" s="2" t="s">
        <v>79</v>
      </c>
      <c r="R4234" s="2" t="s">
        <v>504</v>
      </c>
      <c r="S4234" s="2" t="s">
        <v>46</v>
      </c>
      <c r="T4234">
        <v>0.38</v>
      </c>
      <c r="U4234" s="1">
        <v>39899</v>
      </c>
      <c r="V4234">
        <v>2009</v>
      </c>
      <c r="W4234" s="2" t="s">
        <v>60</v>
      </c>
      <c r="X4234">
        <v>3</v>
      </c>
      <c r="Y4234">
        <v>0.23831991858636323</v>
      </c>
    </row>
    <row r="4235" spans="1:25" x14ac:dyDescent="0.45">
      <c r="A4235">
        <v>173</v>
      </c>
      <c r="B4235" s="1">
        <v>40776</v>
      </c>
      <c r="C4235" s="2" t="s">
        <v>66</v>
      </c>
      <c r="D4235">
        <v>1095</v>
      </c>
      <c r="E4235">
        <v>28</v>
      </c>
      <c r="F4235">
        <v>142.18</v>
      </c>
      <c r="G4235">
        <v>7.0000000000000007E-2</v>
      </c>
      <c r="H4235" s="2" t="s">
        <v>25</v>
      </c>
      <c r="I4235">
        <v>-50.14</v>
      </c>
      <c r="J4235">
        <v>4.9800000000000004</v>
      </c>
      <c r="K4235">
        <v>4.72</v>
      </c>
      <c r="L4235" s="2" t="s">
        <v>1750</v>
      </c>
      <c r="M4235" s="2" t="s">
        <v>1939</v>
      </c>
      <c r="N4235" s="2" t="s">
        <v>1939</v>
      </c>
      <c r="O4235" s="2" t="s">
        <v>37</v>
      </c>
      <c r="P4235" s="2" t="s">
        <v>29</v>
      </c>
      <c r="Q4235" s="2" t="s">
        <v>63</v>
      </c>
      <c r="R4235" s="2" t="s">
        <v>1052</v>
      </c>
      <c r="S4235" s="2" t="s">
        <v>46</v>
      </c>
      <c r="T4235">
        <v>0.36</v>
      </c>
      <c r="U4235" s="1">
        <v>40778</v>
      </c>
      <c r="V4235">
        <v>2011</v>
      </c>
      <c r="W4235" s="2" t="s">
        <v>52</v>
      </c>
      <c r="X4235">
        <v>8</v>
      </c>
      <c r="Y4235">
        <v>-0.35265156843437895</v>
      </c>
    </row>
    <row r="4236" spans="1:25" x14ac:dyDescent="0.45">
      <c r="A4236">
        <v>367</v>
      </c>
      <c r="B4236" s="1">
        <v>41121</v>
      </c>
      <c r="C4236" s="2" t="s">
        <v>81</v>
      </c>
      <c r="D4236">
        <v>2562</v>
      </c>
      <c r="E4236">
        <v>28</v>
      </c>
      <c r="F4236">
        <v>64.819999999999993</v>
      </c>
      <c r="G4236">
        <v>0.02</v>
      </c>
      <c r="H4236" s="2" t="s">
        <v>25</v>
      </c>
      <c r="I4236">
        <v>-32.03</v>
      </c>
      <c r="J4236">
        <v>2.12</v>
      </c>
      <c r="K4236">
        <v>1.99</v>
      </c>
      <c r="L4236" s="2" t="s">
        <v>1941</v>
      </c>
      <c r="M4236" s="2" t="s">
        <v>1939</v>
      </c>
      <c r="N4236" s="2" t="s">
        <v>1939</v>
      </c>
      <c r="O4236" s="2" t="s">
        <v>37</v>
      </c>
      <c r="P4236" s="2" t="s">
        <v>43</v>
      </c>
      <c r="Q4236" s="2" t="s">
        <v>104</v>
      </c>
      <c r="R4236" s="2" t="s">
        <v>1063</v>
      </c>
      <c r="S4236" s="2" t="s">
        <v>106</v>
      </c>
      <c r="T4236">
        <v>0.55000000000000004</v>
      </c>
      <c r="U4236" s="1">
        <v>41124</v>
      </c>
      <c r="V4236">
        <v>2012</v>
      </c>
      <c r="W4236" s="2" t="s">
        <v>47</v>
      </c>
      <c r="X4236">
        <v>7</v>
      </c>
      <c r="Y4236">
        <v>-0.49413761184819505</v>
      </c>
    </row>
    <row r="4237" spans="1:25" x14ac:dyDescent="0.45">
      <c r="A4237">
        <v>600</v>
      </c>
      <c r="B4237" s="1">
        <v>41141</v>
      </c>
      <c r="C4237" s="2" t="s">
        <v>81</v>
      </c>
      <c r="D4237">
        <v>4099</v>
      </c>
      <c r="E4237">
        <v>42</v>
      </c>
      <c r="F4237">
        <v>1691.51</v>
      </c>
      <c r="G4237">
        <v>0.08</v>
      </c>
      <c r="H4237" s="2" t="s">
        <v>25</v>
      </c>
      <c r="I4237">
        <v>285.16000000000003</v>
      </c>
      <c r="J4237">
        <v>42.76</v>
      </c>
      <c r="K4237">
        <v>6.22</v>
      </c>
      <c r="L4237" s="2" t="s">
        <v>1750</v>
      </c>
      <c r="M4237" s="2" t="s">
        <v>1939</v>
      </c>
      <c r="N4237" s="2" t="s">
        <v>1939</v>
      </c>
      <c r="O4237" s="2" t="s">
        <v>37</v>
      </c>
      <c r="P4237" s="2" t="s">
        <v>29</v>
      </c>
      <c r="Q4237" s="2" t="s">
        <v>30</v>
      </c>
      <c r="R4237" s="2" t="s">
        <v>1695</v>
      </c>
      <c r="S4237" s="2" t="s">
        <v>46</v>
      </c>
      <c r="U4237" s="1">
        <v>41142</v>
      </c>
      <c r="V4237">
        <v>2012</v>
      </c>
      <c r="W4237" s="2" t="s">
        <v>52</v>
      </c>
      <c r="X4237">
        <v>8</v>
      </c>
      <c r="Y4237">
        <v>0.16858310030682647</v>
      </c>
    </row>
    <row r="4238" spans="1:25" x14ac:dyDescent="0.45">
      <c r="A4238">
        <v>770</v>
      </c>
      <c r="B4238" s="1">
        <v>39910</v>
      </c>
      <c r="C4238" s="2" t="s">
        <v>24</v>
      </c>
      <c r="D4238">
        <v>5509</v>
      </c>
      <c r="E4238">
        <v>11</v>
      </c>
      <c r="F4238">
        <v>68.459999999999994</v>
      </c>
      <c r="G4238">
        <v>0.02</v>
      </c>
      <c r="H4238" s="2" t="s">
        <v>25</v>
      </c>
      <c r="I4238">
        <v>-22.48</v>
      </c>
      <c r="J4238">
        <v>5.58</v>
      </c>
      <c r="K4238">
        <v>5.3</v>
      </c>
      <c r="L4238" s="2" t="s">
        <v>1830</v>
      </c>
      <c r="M4238" s="2" t="s">
        <v>1939</v>
      </c>
      <c r="N4238" s="2" t="s">
        <v>1939</v>
      </c>
      <c r="O4238" s="2" t="s">
        <v>62</v>
      </c>
      <c r="P4238" s="2" t="s">
        <v>29</v>
      </c>
      <c r="Q4238" s="2" t="s">
        <v>79</v>
      </c>
      <c r="R4238" s="2" t="s">
        <v>723</v>
      </c>
      <c r="S4238" s="2" t="s">
        <v>46</v>
      </c>
      <c r="T4238">
        <v>0.35</v>
      </c>
      <c r="U4238" s="1">
        <v>39915</v>
      </c>
      <c r="V4238">
        <v>2009</v>
      </c>
      <c r="W4238" s="2" t="s">
        <v>88</v>
      </c>
      <c r="X4238">
        <v>4</v>
      </c>
      <c r="Y4238">
        <v>-0.3283669295939235</v>
      </c>
    </row>
    <row r="4239" spans="1:25" x14ac:dyDescent="0.45">
      <c r="A4239">
        <v>1107</v>
      </c>
      <c r="B4239" s="1">
        <v>39947</v>
      </c>
      <c r="C4239" s="2" t="s">
        <v>24</v>
      </c>
      <c r="D4239">
        <v>8132</v>
      </c>
      <c r="E4239">
        <v>46</v>
      </c>
      <c r="F4239">
        <v>229.35</v>
      </c>
      <c r="G4239">
        <v>0.08</v>
      </c>
      <c r="H4239" s="2" t="s">
        <v>57</v>
      </c>
      <c r="I4239">
        <v>-165.45</v>
      </c>
      <c r="J4239">
        <v>4.8899999999999997</v>
      </c>
      <c r="K4239">
        <v>4.93</v>
      </c>
      <c r="L4239" s="2" t="s">
        <v>1942</v>
      </c>
      <c r="M4239" s="2" t="s">
        <v>1939</v>
      </c>
      <c r="N4239" s="2" t="s">
        <v>1939</v>
      </c>
      <c r="O4239" s="2" t="s">
        <v>62</v>
      </c>
      <c r="P4239" s="2" t="s">
        <v>43</v>
      </c>
      <c r="Q4239" s="2" t="s">
        <v>104</v>
      </c>
      <c r="R4239" s="2" t="s">
        <v>828</v>
      </c>
      <c r="S4239" s="2" t="s">
        <v>106</v>
      </c>
      <c r="T4239">
        <v>0.66</v>
      </c>
      <c r="U4239" s="1">
        <v>39947</v>
      </c>
      <c r="V4239">
        <v>2009</v>
      </c>
      <c r="W4239" s="2" t="s">
        <v>77</v>
      </c>
      <c r="X4239">
        <v>5</v>
      </c>
      <c r="Y4239">
        <v>-0.72138652714192275</v>
      </c>
    </row>
    <row r="4240" spans="1:25" x14ac:dyDescent="0.45">
      <c r="A4240">
        <v>1209</v>
      </c>
      <c r="B4240" s="1">
        <v>39841</v>
      </c>
      <c r="C4240" s="2" t="s">
        <v>24</v>
      </c>
      <c r="D4240">
        <v>8868</v>
      </c>
      <c r="E4240">
        <v>3</v>
      </c>
      <c r="F4240">
        <v>190.45</v>
      </c>
      <c r="G4240">
        <v>0.02</v>
      </c>
      <c r="H4240" s="2" t="s">
        <v>25</v>
      </c>
      <c r="I4240">
        <v>-44.05</v>
      </c>
      <c r="J4240">
        <v>59.98</v>
      </c>
      <c r="K4240">
        <v>3.99</v>
      </c>
      <c r="L4240" s="2" t="s">
        <v>1941</v>
      </c>
      <c r="M4240" s="2" t="s">
        <v>1939</v>
      </c>
      <c r="N4240" s="2" t="s">
        <v>1939</v>
      </c>
      <c r="O4240" s="2" t="s">
        <v>42</v>
      </c>
      <c r="P4240" s="2" t="s">
        <v>29</v>
      </c>
      <c r="Q4240" s="2" t="s">
        <v>38</v>
      </c>
      <c r="R4240" s="2" t="s">
        <v>365</v>
      </c>
      <c r="S4240" s="2" t="s">
        <v>46</v>
      </c>
      <c r="T4240">
        <v>0.56999999999999995</v>
      </c>
      <c r="U4240" s="1">
        <v>39850</v>
      </c>
      <c r="V4240">
        <v>2009</v>
      </c>
      <c r="W4240" s="2" t="s">
        <v>107</v>
      </c>
      <c r="X4240">
        <v>1</v>
      </c>
      <c r="Y4240">
        <v>-0.23129430296665793</v>
      </c>
    </row>
    <row r="4241" spans="1:25" x14ac:dyDescent="0.45">
      <c r="A4241">
        <v>1407</v>
      </c>
      <c r="B4241" s="1">
        <v>40591</v>
      </c>
      <c r="C4241" s="2" t="s">
        <v>34</v>
      </c>
      <c r="D4241">
        <v>10213</v>
      </c>
      <c r="E4241">
        <v>12</v>
      </c>
      <c r="F4241">
        <v>464.57</v>
      </c>
      <c r="G4241">
        <v>0.04</v>
      </c>
      <c r="H4241" s="2" t="s">
        <v>25</v>
      </c>
      <c r="I4241">
        <v>-79.180000000000007</v>
      </c>
      <c r="J4241">
        <v>39.979999999999997</v>
      </c>
      <c r="K4241">
        <v>4</v>
      </c>
      <c r="L4241" s="2" t="s">
        <v>1943</v>
      </c>
      <c r="M4241" s="2" t="s">
        <v>1939</v>
      </c>
      <c r="N4241" s="2" t="s">
        <v>1939</v>
      </c>
      <c r="O4241" s="2" t="s">
        <v>42</v>
      </c>
      <c r="P4241" s="2" t="s">
        <v>43</v>
      </c>
      <c r="Q4241" s="2" t="s">
        <v>104</v>
      </c>
      <c r="R4241" s="2" t="s">
        <v>745</v>
      </c>
      <c r="S4241" s="2" t="s">
        <v>46</v>
      </c>
      <c r="T4241">
        <v>0.7</v>
      </c>
      <c r="U4241" s="1">
        <v>40593</v>
      </c>
      <c r="V4241">
        <v>2011</v>
      </c>
      <c r="W4241" s="2" t="s">
        <v>65</v>
      </c>
      <c r="X4241">
        <v>2</v>
      </c>
      <c r="Y4241">
        <v>-0.17043717846610845</v>
      </c>
    </row>
    <row r="4242" spans="1:25" x14ac:dyDescent="0.45">
      <c r="A4242">
        <v>1505</v>
      </c>
      <c r="B4242" s="1">
        <v>40142</v>
      </c>
      <c r="C4242" s="2" t="s">
        <v>24</v>
      </c>
      <c r="D4242">
        <v>10884</v>
      </c>
      <c r="E4242">
        <v>24</v>
      </c>
      <c r="F4242">
        <v>2525.9875000000002</v>
      </c>
      <c r="G4242">
        <v>0.09</v>
      </c>
      <c r="H4242" s="2" t="s">
        <v>25</v>
      </c>
      <c r="I4242">
        <v>416.67</v>
      </c>
      <c r="J4242">
        <v>125.99</v>
      </c>
      <c r="K4242">
        <v>8.99</v>
      </c>
      <c r="L4242" s="2" t="s">
        <v>1941</v>
      </c>
      <c r="M4242" s="2" t="s">
        <v>1939</v>
      </c>
      <c r="N4242" s="2" t="s">
        <v>1939</v>
      </c>
      <c r="O4242" s="2" t="s">
        <v>37</v>
      </c>
      <c r="P4242" s="2" t="s">
        <v>43</v>
      </c>
      <c r="Q4242" s="2" t="s">
        <v>44</v>
      </c>
      <c r="R4242" s="2" t="s">
        <v>1309</v>
      </c>
      <c r="S4242" s="2" t="s">
        <v>46</v>
      </c>
      <c r="T4242">
        <v>0.55000000000000004</v>
      </c>
      <c r="U4242" s="1">
        <v>40149</v>
      </c>
      <c r="V4242">
        <v>2009</v>
      </c>
      <c r="W4242" s="2" t="s">
        <v>69</v>
      </c>
      <c r="X4242">
        <v>11</v>
      </c>
      <c r="Y4242">
        <v>0.16495331033902583</v>
      </c>
    </row>
    <row r="4243" spans="1:25" x14ac:dyDescent="0.45">
      <c r="A4243">
        <v>1638</v>
      </c>
      <c r="B4243" s="1">
        <v>40011</v>
      </c>
      <c r="C4243" s="2" t="s">
        <v>66</v>
      </c>
      <c r="D4243">
        <v>11843</v>
      </c>
      <c r="E4243">
        <v>42</v>
      </c>
      <c r="F4243">
        <v>4993.42</v>
      </c>
      <c r="G4243">
        <v>0.03</v>
      </c>
      <c r="H4243" s="2" t="s">
        <v>35</v>
      </c>
      <c r="I4243">
        <v>190.14</v>
      </c>
      <c r="J4243">
        <v>119.99</v>
      </c>
      <c r="K4243">
        <v>56.14</v>
      </c>
      <c r="L4243" s="2" t="s">
        <v>1941</v>
      </c>
      <c r="M4243" s="2" t="s">
        <v>1939</v>
      </c>
      <c r="N4243" s="2" t="s">
        <v>1939</v>
      </c>
      <c r="O4243" s="2" t="s">
        <v>37</v>
      </c>
      <c r="P4243" s="2" t="s">
        <v>43</v>
      </c>
      <c r="Q4243" s="2" t="s">
        <v>192</v>
      </c>
      <c r="R4243" s="2" t="s">
        <v>787</v>
      </c>
      <c r="S4243" s="2" t="s">
        <v>85</v>
      </c>
      <c r="T4243">
        <v>0.39</v>
      </c>
      <c r="U4243" s="1">
        <v>40013</v>
      </c>
      <c r="V4243">
        <v>2009</v>
      </c>
      <c r="W4243" s="2" t="s">
        <v>47</v>
      </c>
      <c r="X4243">
        <v>7</v>
      </c>
      <c r="Y4243">
        <v>3.8078110793804645E-2</v>
      </c>
    </row>
    <row r="4244" spans="1:25" x14ac:dyDescent="0.45">
      <c r="A4244">
        <v>1679</v>
      </c>
      <c r="B4244" s="1">
        <v>40067</v>
      </c>
      <c r="C4244" s="2" t="s">
        <v>81</v>
      </c>
      <c r="D4244">
        <v>12099</v>
      </c>
      <c r="E4244">
        <v>1</v>
      </c>
      <c r="F4244">
        <v>17.59</v>
      </c>
      <c r="G4244">
        <v>0.06</v>
      </c>
      <c r="H4244" s="2" t="s">
        <v>57</v>
      </c>
      <c r="I4244">
        <v>10.85</v>
      </c>
      <c r="J4244">
        <v>2.61</v>
      </c>
      <c r="K4244">
        <v>0.5</v>
      </c>
      <c r="L4244" s="2" t="s">
        <v>1944</v>
      </c>
      <c r="M4244" s="2" t="s">
        <v>1939</v>
      </c>
      <c r="N4244" s="2" t="s">
        <v>1939</v>
      </c>
      <c r="O4244" s="2" t="s">
        <v>42</v>
      </c>
      <c r="P4244" s="2" t="s">
        <v>29</v>
      </c>
      <c r="Q4244" s="2" t="s">
        <v>89</v>
      </c>
      <c r="R4244" s="2" t="s">
        <v>431</v>
      </c>
      <c r="S4244" s="2" t="s">
        <v>46</v>
      </c>
      <c r="T4244">
        <v>0.39</v>
      </c>
      <c r="U4244" s="1">
        <v>40067</v>
      </c>
      <c r="V4244">
        <v>2009</v>
      </c>
      <c r="W4244" s="2" t="s">
        <v>112</v>
      </c>
      <c r="X4244">
        <v>9</v>
      </c>
      <c r="Y4244">
        <v>0.61682774303581578</v>
      </c>
    </row>
    <row r="4245" spans="1:25" x14ac:dyDescent="0.45">
      <c r="A4245">
        <v>1726</v>
      </c>
      <c r="B4245" s="1">
        <v>40957</v>
      </c>
      <c r="C4245" s="2" t="s">
        <v>48</v>
      </c>
      <c r="D4245">
        <v>12418</v>
      </c>
      <c r="E4245">
        <v>38</v>
      </c>
      <c r="F4245">
        <v>299.01</v>
      </c>
      <c r="G4245">
        <v>0.09</v>
      </c>
      <c r="H4245" s="2" t="s">
        <v>25</v>
      </c>
      <c r="I4245">
        <v>-142.86000000000001</v>
      </c>
      <c r="J4245">
        <v>7.98</v>
      </c>
      <c r="K4245">
        <v>6.5</v>
      </c>
      <c r="L4245" s="2" t="s">
        <v>1750</v>
      </c>
      <c r="M4245" s="2" t="s">
        <v>1939</v>
      </c>
      <c r="N4245" s="2" t="s">
        <v>1939</v>
      </c>
      <c r="O4245" s="2" t="s">
        <v>62</v>
      </c>
      <c r="P4245" s="2" t="s">
        <v>29</v>
      </c>
      <c r="Q4245" s="2" t="s">
        <v>30</v>
      </c>
      <c r="R4245" s="2" t="s">
        <v>1402</v>
      </c>
      <c r="S4245" s="2" t="s">
        <v>51</v>
      </c>
      <c r="T4245">
        <v>0.59</v>
      </c>
      <c r="U4245" s="1">
        <v>40959</v>
      </c>
      <c r="V4245">
        <v>2012</v>
      </c>
      <c r="W4245" s="2" t="s">
        <v>65</v>
      </c>
      <c r="X4245">
        <v>2</v>
      </c>
      <c r="Y4245">
        <v>-0.47777666298785998</v>
      </c>
    </row>
    <row r="4246" spans="1:25" x14ac:dyDescent="0.45">
      <c r="A4246">
        <v>1944</v>
      </c>
      <c r="B4246" s="1">
        <v>41098</v>
      </c>
      <c r="C4246" s="2" t="s">
        <v>34</v>
      </c>
      <c r="D4246">
        <v>13923</v>
      </c>
      <c r="E4246">
        <v>39</v>
      </c>
      <c r="F4246">
        <v>220.09</v>
      </c>
      <c r="G4246">
        <v>0.04</v>
      </c>
      <c r="H4246" s="2" t="s">
        <v>25</v>
      </c>
      <c r="I4246">
        <v>-1795.74</v>
      </c>
      <c r="J4246">
        <v>4.4800000000000004</v>
      </c>
      <c r="K4246">
        <v>49</v>
      </c>
      <c r="L4246" s="2" t="s">
        <v>1750</v>
      </c>
      <c r="M4246" s="2" t="s">
        <v>1939</v>
      </c>
      <c r="N4246" s="2" t="s">
        <v>1939</v>
      </c>
      <c r="O4246" s="2" t="s">
        <v>62</v>
      </c>
      <c r="P4246" s="2" t="s">
        <v>29</v>
      </c>
      <c r="Q4246" s="2" t="s">
        <v>38</v>
      </c>
      <c r="R4246" s="2" t="s">
        <v>128</v>
      </c>
      <c r="S4246" s="2" t="s">
        <v>32</v>
      </c>
      <c r="T4246">
        <v>0.6</v>
      </c>
      <c r="U4246" s="1">
        <v>41100</v>
      </c>
      <c r="V4246">
        <v>2012</v>
      </c>
      <c r="W4246" s="2" t="s">
        <v>47</v>
      </c>
      <c r="X4246">
        <v>7</v>
      </c>
      <c r="Y4246">
        <v>-8.1591167249761458</v>
      </c>
    </row>
    <row r="4247" spans="1:25" x14ac:dyDescent="0.45">
      <c r="A4247">
        <v>2028</v>
      </c>
      <c r="B4247" s="1">
        <v>41151</v>
      </c>
      <c r="C4247" s="2" t="s">
        <v>34</v>
      </c>
      <c r="D4247">
        <v>14439</v>
      </c>
      <c r="E4247">
        <v>27</v>
      </c>
      <c r="F4247">
        <v>1428.64</v>
      </c>
      <c r="G4247">
        <v>0.09</v>
      </c>
      <c r="H4247" s="2" t="s">
        <v>25</v>
      </c>
      <c r="I4247">
        <v>494.26</v>
      </c>
      <c r="J4247">
        <v>54.96</v>
      </c>
      <c r="K4247">
        <v>10.75</v>
      </c>
      <c r="L4247" s="2" t="s">
        <v>1944</v>
      </c>
      <c r="M4247" s="2" t="s">
        <v>1939</v>
      </c>
      <c r="N4247" s="2" t="s">
        <v>1939</v>
      </c>
      <c r="O4247" s="2" t="s">
        <v>42</v>
      </c>
      <c r="P4247" s="2" t="s">
        <v>29</v>
      </c>
      <c r="Q4247" s="2" t="s">
        <v>63</v>
      </c>
      <c r="R4247" s="2" t="s">
        <v>293</v>
      </c>
      <c r="S4247" s="2" t="s">
        <v>46</v>
      </c>
      <c r="T4247">
        <v>0.36</v>
      </c>
      <c r="U4247" s="1">
        <v>41152</v>
      </c>
      <c r="V4247">
        <v>2012</v>
      </c>
      <c r="W4247" s="2" t="s">
        <v>52</v>
      </c>
      <c r="X4247">
        <v>8</v>
      </c>
      <c r="Y4247">
        <v>0.34596539366110424</v>
      </c>
    </row>
    <row r="4248" spans="1:25" x14ac:dyDescent="0.45">
      <c r="A4248">
        <v>2310</v>
      </c>
      <c r="B4248" s="1">
        <v>40279</v>
      </c>
      <c r="C4248" s="2" t="s">
        <v>24</v>
      </c>
      <c r="D4248">
        <v>16643</v>
      </c>
      <c r="E4248">
        <v>40</v>
      </c>
      <c r="F4248">
        <v>312.63</v>
      </c>
      <c r="G4248">
        <v>0.01</v>
      </c>
      <c r="H4248" s="2" t="s">
        <v>25</v>
      </c>
      <c r="I4248">
        <v>167.3</v>
      </c>
      <c r="J4248">
        <v>7.31</v>
      </c>
      <c r="K4248">
        <v>0.49</v>
      </c>
      <c r="L4248" s="2" t="s">
        <v>1716</v>
      </c>
      <c r="M4248" s="2" t="s">
        <v>1939</v>
      </c>
      <c r="N4248" s="2" t="s">
        <v>1939</v>
      </c>
      <c r="O4248" s="2" t="s">
        <v>62</v>
      </c>
      <c r="P4248" s="2" t="s">
        <v>29</v>
      </c>
      <c r="Q4248" s="2" t="s">
        <v>89</v>
      </c>
      <c r="R4248" s="2" t="s">
        <v>109</v>
      </c>
      <c r="S4248" s="2" t="s">
        <v>46</v>
      </c>
      <c r="T4248">
        <v>0.38</v>
      </c>
      <c r="U4248" s="1">
        <v>40283</v>
      </c>
      <c r="V4248">
        <v>2010</v>
      </c>
      <c r="W4248" s="2" t="s">
        <v>88</v>
      </c>
      <c r="X4248">
        <v>4</v>
      </c>
      <c r="Y4248">
        <v>0.53513738284873502</v>
      </c>
    </row>
    <row r="4249" spans="1:25" x14ac:dyDescent="0.45">
      <c r="A4249">
        <v>2337</v>
      </c>
      <c r="B4249" s="1">
        <v>40923</v>
      </c>
      <c r="C4249" s="2" t="s">
        <v>66</v>
      </c>
      <c r="D4249">
        <v>16807</v>
      </c>
      <c r="E4249">
        <v>48</v>
      </c>
      <c r="F4249">
        <v>1585.6</v>
      </c>
      <c r="G4249">
        <v>0.08</v>
      </c>
      <c r="H4249" s="2" t="s">
        <v>25</v>
      </c>
      <c r="I4249">
        <v>632.13</v>
      </c>
      <c r="J4249">
        <v>35.44</v>
      </c>
      <c r="K4249">
        <v>4.92</v>
      </c>
      <c r="L4249" s="2" t="s">
        <v>1716</v>
      </c>
      <c r="M4249" s="2" t="s">
        <v>1939</v>
      </c>
      <c r="N4249" s="2" t="s">
        <v>1939</v>
      </c>
      <c r="O4249" s="2" t="s">
        <v>28</v>
      </c>
      <c r="P4249" s="2" t="s">
        <v>29</v>
      </c>
      <c r="Q4249" s="2" t="s">
        <v>63</v>
      </c>
      <c r="R4249" s="2" t="s">
        <v>406</v>
      </c>
      <c r="S4249" s="2" t="s">
        <v>46</v>
      </c>
      <c r="T4249">
        <v>0.38</v>
      </c>
      <c r="U4249" s="1">
        <v>40924</v>
      </c>
      <c r="V4249">
        <v>2012</v>
      </c>
      <c r="W4249" s="2" t="s">
        <v>107</v>
      </c>
      <c r="X4249">
        <v>1</v>
      </c>
      <c r="Y4249">
        <v>0.39866927346115039</v>
      </c>
    </row>
    <row r="4250" spans="1:25" x14ac:dyDescent="0.45">
      <c r="A4250">
        <v>2342</v>
      </c>
      <c r="B4250" s="1">
        <v>41211</v>
      </c>
      <c r="C4250" s="2" t="s">
        <v>48</v>
      </c>
      <c r="D4250">
        <v>16864</v>
      </c>
      <c r="E4250">
        <v>42</v>
      </c>
      <c r="F4250">
        <v>12837.11</v>
      </c>
      <c r="G4250">
        <v>0.05</v>
      </c>
      <c r="H4250" s="2" t="s">
        <v>35</v>
      </c>
      <c r="I4250">
        <v>1881.76</v>
      </c>
      <c r="J4250">
        <v>320.64</v>
      </c>
      <c r="K4250">
        <v>43.57</v>
      </c>
      <c r="L4250" s="2" t="s">
        <v>1941</v>
      </c>
      <c r="M4250" s="2" t="s">
        <v>1939</v>
      </c>
      <c r="N4250" s="2" t="s">
        <v>1939</v>
      </c>
      <c r="O4250" s="2" t="s">
        <v>37</v>
      </c>
      <c r="P4250" s="2" t="s">
        <v>73</v>
      </c>
      <c r="Q4250" s="2" t="s">
        <v>175</v>
      </c>
      <c r="R4250" s="2" t="s">
        <v>1488</v>
      </c>
      <c r="S4250" s="2" t="s">
        <v>85</v>
      </c>
      <c r="T4250">
        <v>0.63</v>
      </c>
      <c r="U4250" s="1">
        <v>41211</v>
      </c>
      <c r="V4250">
        <v>2012</v>
      </c>
      <c r="W4250" s="2" t="s">
        <v>33</v>
      </c>
      <c r="X4250">
        <v>10</v>
      </c>
      <c r="Y4250">
        <v>0.14658751074034576</v>
      </c>
    </row>
    <row r="4251" spans="1:25" x14ac:dyDescent="0.45">
      <c r="A4251">
        <v>2494</v>
      </c>
      <c r="B4251" s="1">
        <v>40011</v>
      </c>
      <c r="C4251" s="2" t="s">
        <v>48</v>
      </c>
      <c r="D4251">
        <v>18147</v>
      </c>
      <c r="E4251">
        <v>42</v>
      </c>
      <c r="F4251">
        <v>82.03</v>
      </c>
      <c r="G4251">
        <v>0</v>
      </c>
      <c r="H4251" s="2" t="s">
        <v>25</v>
      </c>
      <c r="I4251">
        <v>-15.56</v>
      </c>
      <c r="J4251">
        <v>1.88</v>
      </c>
      <c r="K4251">
        <v>1.49</v>
      </c>
      <c r="L4251" s="2" t="s">
        <v>1681</v>
      </c>
      <c r="M4251" s="2" t="s">
        <v>1939</v>
      </c>
      <c r="N4251" s="2" t="s">
        <v>1939</v>
      </c>
      <c r="O4251" s="2" t="s">
        <v>62</v>
      </c>
      <c r="P4251" s="2" t="s">
        <v>29</v>
      </c>
      <c r="Q4251" s="2" t="s">
        <v>54</v>
      </c>
      <c r="R4251" s="2" t="s">
        <v>164</v>
      </c>
      <c r="S4251" s="2" t="s">
        <v>46</v>
      </c>
      <c r="T4251">
        <v>0.37</v>
      </c>
      <c r="U4251" s="1">
        <v>40012</v>
      </c>
      <c r="V4251">
        <v>2009</v>
      </c>
      <c r="W4251" s="2" t="s">
        <v>47</v>
      </c>
      <c r="X4251">
        <v>7</v>
      </c>
      <c r="Y4251">
        <v>-0.18968669998780935</v>
      </c>
    </row>
    <row r="4252" spans="1:25" x14ac:dyDescent="0.45">
      <c r="A4252">
        <v>2617</v>
      </c>
      <c r="B4252" s="1">
        <v>41209</v>
      </c>
      <c r="C4252" s="2" t="s">
        <v>48</v>
      </c>
      <c r="D4252">
        <v>18918</v>
      </c>
      <c r="E4252">
        <v>7</v>
      </c>
      <c r="F4252">
        <v>6362.94</v>
      </c>
      <c r="G4252">
        <v>0.1</v>
      </c>
      <c r="H4252" s="2" t="s">
        <v>25</v>
      </c>
      <c r="I4252">
        <v>-221.78</v>
      </c>
      <c r="J4252">
        <v>999.99</v>
      </c>
      <c r="K4252">
        <v>13.99</v>
      </c>
      <c r="L4252" s="2" t="s">
        <v>1716</v>
      </c>
      <c r="M4252" s="2" t="s">
        <v>1939</v>
      </c>
      <c r="N4252" s="2" t="s">
        <v>1939</v>
      </c>
      <c r="O4252" s="2" t="s">
        <v>42</v>
      </c>
      <c r="P4252" s="2" t="s">
        <v>43</v>
      </c>
      <c r="Q4252" s="2" t="s">
        <v>192</v>
      </c>
      <c r="R4252" s="2" t="s">
        <v>1525</v>
      </c>
      <c r="S4252" s="2" t="s">
        <v>51</v>
      </c>
      <c r="T4252">
        <v>0.36</v>
      </c>
      <c r="U4252" s="1">
        <v>41210</v>
      </c>
      <c r="V4252">
        <v>2012</v>
      </c>
      <c r="W4252" s="2" t="s">
        <v>33</v>
      </c>
      <c r="X4252">
        <v>10</v>
      </c>
      <c r="Y4252">
        <v>-3.4854956985292965E-2</v>
      </c>
    </row>
    <row r="4253" spans="1:25" x14ac:dyDescent="0.45">
      <c r="A4253">
        <v>2618</v>
      </c>
      <c r="B4253" s="1">
        <v>39992</v>
      </c>
      <c r="C4253" s="2" t="s">
        <v>24</v>
      </c>
      <c r="D4253">
        <v>18919</v>
      </c>
      <c r="E4253">
        <v>39</v>
      </c>
      <c r="F4253">
        <v>739.28</v>
      </c>
      <c r="G4253">
        <v>0</v>
      </c>
      <c r="H4253" s="2" t="s">
        <v>25</v>
      </c>
      <c r="I4253">
        <v>43.97</v>
      </c>
      <c r="J4253">
        <v>17.52</v>
      </c>
      <c r="K4253">
        <v>8.17</v>
      </c>
      <c r="L4253" s="2" t="s">
        <v>1945</v>
      </c>
      <c r="M4253" s="2" t="s">
        <v>1939</v>
      </c>
      <c r="N4253" s="2" t="s">
        <v>1939</v>
      </c>
      <c r="O4253" s="2" t="s">
        <v>62</v>
      </c>
      <c r="P4253" s="2" t="s">
        <v>29</v>
      </c>
      <c r="Q4253" s="2" t="s">
        <v>38</v>
      </c>
      <c r="R4253" s="2" t="s">
        <v>1537</v>
      </c>
      <c r="S4253" s="2" t="s">
        <v>51</v>
      </c>
      <c r="T4253">
        <v>0.5</v>
      </c>
      <c r="U4253" s="1">
        <v>39997</v>
      </c>
      <c r="V4253">
        <v>2009</v>
      </c>
      <c r="W4253" s="2" t="s">
        <v>56</v>
      </c>
      <c r="X4253">
        <v>6</v>
      </c>
      <c r="Y4253">
        <v>5.9476788226382429E-2</v>
      </c>
    </row>
    <row r="4254" spans="1:25" x14ac:dyDescent="0.45">
      <c r="A4254">
        <v>2638</v>
      </c>
      <c r="B4254" s="1">
        <v>40400</v>
      </c>
      <c r="C4254" s="2" t="s">
        <v>34</v>
      </c>
      <c r="D4254">
        <v>19104</v>
      </c>
      <c r="E4254">
        <v>48</v>
      </c>
      <c r="F4254">
        <v>5085.9070000000002</v>
      </c>
      <c r="G4254">
        <v>0.03</v>
      </c>
      <c r="H4254" s="2" t="s">
        <v>25</v>
      </c>
      <c r="I4254">
        <v>1366.69</v>
      </c>
      <c r="J4254">
        <v>125.99</v>
      </c>
      <c r="K4254">
        <v>8.08</v>
      </c>
      <c r="L4254" s="2" t="s">
        <v>1716</v>
      </c>
      <c r="M4254" s="2" t="s">
        <v>1939</v>
      </c>
      <c r="N4254" s="2" t="s">
        <v>1939</v>
      </c>
      <c r="O4254" s="2" t="s">
        <v>28</v>
      </c>
      <c r="P4254" s="2" t="s">
        <v>43</v>
      </c>
      <c r="Q4254" s="2" t="s">
        <v>44</v>
      </c>
      <c r="R4254" s="2" t="s">
        <v>1379</v>
      </c>
      <c r="S4254" s="2" t="s">
        <v>46</v>
      </c>
      <c r="T4254">
        <v>0.56999999999999995</v>
      </c>
      <c r="U4254" s="1">
        <v>40402</v>
      </c>
      <c r="V4254">
        <v>2010</v>
      </c>
      <c r="W4254" s="2" t="s">
        <v>52</v>
      </c>
      <c r="X4254">
        <v>8</v>
      </c>
      <c r="Y4254">
        <v>0.26872099706109454</v>
      </c>
    </row>
    <row r="4255" spans="1:25" x14ac:dyDescent="0.45">
      <c r="A4255">
        <v>2659</v>
      </c>
      <c r="B4255" s="1">
        <v>40983</v>
      </c>
      <c r="C4255" s="2" t="s">
        <v>48</v>
      </c>
      <c r="D4255">
        <v>19207</v>
      </c>
      <c r="E4255">
        <v>23</v>
      </c>
      <c r="F4255">
        <v>66.02</v>
      </c>
      <c r="G4255">
        <v>0.1</v>
      </c>
      <c r="H4255" s="2" t="s">
        <v>25</v>
      </c>
      <c r="I4255">
        <v>10.88</v>
      </c>
      <c r="J4255">
        <v>3.08</v>
      </c>
      <c r="K4255">
        <v>0.99</v>
      </c>
      <c r="L4255" s="2" t="s">
        <v>1941</v>
      </c>
      <c r="M4255" s="2" t="s">
        <v>1939</v>
      </c>
      <c r="N4255" s="2" t="s">
        <v>1939</v>
      </c>
      <c r="O4255" s="2" t="s">
        <v>42</v>
      </c>
      <c r="P4255" s="2" t="s">
        <v>29</v>
      </c>
      <c r="Q4255" s="2" t="s">
        <v>89</v>
      </c>
      <c r="R4255" s="2" t="s">
        <v>1651</v>
      </c>
      <c r="S4255" s="2" t="s">
        <v>46</v>
      </c>
      <c r="T4255">
        <v>0.37</v>
      </c>
      <c r="U4255" s="1">
        <v>40985</v>
      </c>
      <c r="V4255">
        <v>2012</v>
      </c>
      <c r="W4255" s="2" t="s">
        <v>60</v>
      </c>
      <c r="X4255">
        <v>3</v>
      </c>
      <c r="Y4255">
        <v>0.16479854589518331</v>
      </c>
    </row>
    <row r="4256" spans="1:25" x14ac:dyDescent="0.45">
      <c r="A4256">
        <v>2747</v>
      </c>
      <c r="B4256" s="1">
        <v>40322</v>
      </c>
      <c r="C4256" s="2" t="s">
        <v>81</v>
      </c>
      <c r="D4256">
        <v>19840</v>
      </c>
      <c r="E4256">
        <v>25</v>
      </c>
      <c r="F4256">
        <v>8270.57</v>
      </c>
      <c r="G4256">
        <v>0.08</v>
      </c>
      <c r="H4256" s="2" t="s">
        <v>35</v>
      </c>
      <c r="I4256">
        <v>2851.46</v>
      </c>
      <c r="J4256">
        <v>400.97</v>
      </c>
      <c r="K4256">
        <v>48.26</v>
      </c>
      <c r="L4256" s="2" t="s">
        <v>1943</v>
      </c>
      <c r="M4256" s="2" t="s">
        <v>1939</v>
      </c>
      <c r="N4256" s="2" t="s">
        <v>1939</v>
      </c>
      <c r="O4256" s="2" t="s">
        <v>42</v>
      </c>
      <c r="P4256" s="2" t="s">
        <v>43</v>
      </c>
      <c r="Q4256" s="2" t="s">
        <v>192</v>
      </c>
      <c r="R4256" s="2" t="s">
        <v>802</v>
      </c>
      <c r="S4256" s="2" t="s">
        <v>85</v>
      </c>
      <c r="T4256">
        <v>0.36</v>
      </c>
      <c r="U4256" s="1">
        <v>40325</v>
      </c>
      <c r="V4256">
        <v>2010</v>
      </c>
      <c r="W4256" s="2" t="s">
        <v>77</v>
      </c>
      <c r="X4256">
        <v>5</v>
      </c>
      <c r="Y4256">
        <v>0.34477188392093894</v>
      </c>
    </row>
    <row r="4257" spans="1:25" x14ac:dyDescent="0.45">
      <c r="A4257">
        <v>2760</v>
      </c>
      <c r="B4257" s="1">
        <v>40141</v>
      </c>
      <c r="C4257" s="2" t="s">
        <v>81</v>
      </c>
      <c r="D4257">
        <v>19943</v>
      </c>
      <c r="E4257">
        <v>16</v>
      </c>
      <c r="F4257">
        <v>1959.92</v>
      </c>
      <c r="G4257">
        <v>7.0000000000000007E-2</v>
      </c>
      <c r="H4257" s="2" t="s">
        <v>35</v>
      </c>
      <c r="I4257">
        <v>-374.96</v>
      </c>
      <c r="J4257">
        <v>124.49</v>
      </c>
      <c r="K4257">
        <v>51.94</v>
      </c>
      <c r="L4257" s="2" t="s">
        <v>1693</v>
      </c>
      <c r="M4257" s="2" t="s">
        <v>1939</v>
      </c>
      <c r="N4257" s="2" t="s">
        <v>1939</v>
      </c>
      <c r="O4257" s="2" t="s">
        <v>42</v>
      </c>
      <c r="P4257" s="2" t="s">
        <v>73</v>
      </c>
      <c r="Q4257" s="2" t="s">
        <v>175</v>
      </c>
      <c r="R4257" s="2" t="s">
        <v>536</v>
      </c>
      <c r="S4257" s="2" t="s">
        <v>85</v>
      </c>
      <c r="T4257">
        <v>0.63</v>
      </c>
      <c r="U4257" s="1">
        <v>40142</v>
      </c>
      <c r="V4257">
        <v>2009</v>
      </c>
      <c r="W4257" s="2" t="s">
        <v>69</v>
      </c>
      <c r="X4257">
        <v>11</v>
      </c>
      <c r="Y4257">
        <v>-0.19131393118086451</v>
      </c>
    </row>
    <row r="4258" spans="1:25" x14ac:dyDescent="0.45">
      <c r="A4258">
        <v>2765</v>
      </c>
      <c r="B4258" s="1">
        <v>41133</v>
      </c>
      <c r="C4258" s="2" t="s">
        <v>66</v>
      </c>
      <c r="D4258">
        <v>20002</v>
      </c>
      <c r="E4258">
        <v>9</v>
      </c>
      <c r="F4258">
        <v>41.03</v>
      </c>
      <c r="G4258">
        <v>0.1</v>
      </c>
      <c r="H4258" s="2" t="s">
        <v>25</v>
      </c>
      <c r="I4258">
        <v>-30.47</v>
      </c>
      <c r="J4258">
        <v>4.7699999999999996</v>
      </c>
      <c r="K4258">
        <v>2.39</v>
      </c>
      <c r="L4258" s="2" t="s">
        <v>1943</v>
      </c>
      <c r="M4258" s="2" t="s">
        <v>1939</v>
      </c>
      <c r="N4258" s="2" t="s">
        <v>1939</v>
      </c>
      <c r="O4258" s="2" t="s">
        <v>42</v>
      </c>
      <c r="P4258" s="2" t="s">
        <v>43</v>
      </c>
      <c r="Q4258" s="2" t="s">
        <v>104</v>
      </c>
      <c r="R4258" s="2" t="s">
        <v>595</v>
      </c>
      <c r="S4258" s="2" t="s">
        <v>106</v>
      </c>
      <c r="T4258">
        <v>0.72</v>
      </c>
      <c r="U4258" s="1">
        <v>41134</v>
      </c>
      <c r="V4258">
        <v>2012</v>
      </c>
      <c r="W4258" s="2" t="s">
        <v>52</v>
      </c>
      <c r="X4258">
        <v>8</v>
      </c>
      <c r="Y4258">
        <v>-0.74262734584450396</v>
      </c>
    </row>
    <row r="4259" spans="1:25" x14ac:dyDescent="0.45">
      <c r="A4259">
        <v>2778</v>
      </c>
      <c r="B4259" s="1">
        <v>41154</v>
      </c>
      <c r="C4259" s="2" t="s">
        <v>81</v>
      </c>
      <c r="D4259">
        <v>20066</v>
      </c>
      <c r="E4259">
        <v>3</v>
      </c>
      <c r="F4259">
        <v>40.79</v>
      </c>
      <c r="G4259">
        <v>0.02</v>
      </c>
      <c r="H4259" s="2" t="s">
        <v>25</v>
      </c>
      <c r="I4259">
        <v>-11.69</v>
      </c>
      <c r="J4259">
        <v>11.58</v>
      </c>
      <c r="K4259">
        <v>5.72</v>
      </c>
      <c r="L4259" s="2" t="s">
        <v>1946</v>
      </c>
      <c r="M4259" s="2" t="s">
        <v>1939</v>
      </c>
      <c r="N4259" s="2" t="s">
        <v>1939</v>
      </c>
      <c r="O4259" s="2" t="s">
        <v>62</v>
      </c>
      <c r="P4259" s="2" t="s">
        <v>29</v>
      </c>
      <c r="Q4259" s="2" t="s">
        <v>79</v>
      </c>
      <c r="R4259" s="2" t="s">
        <v>705</v>
      </c>
      <c r="S4259" s="2" t="s">
        <v>46</v>
      </c>
      <c r="T4259">
        <v>0.35</v>
      </c>
      <c r="U4259" s="1">
        <v>41155</v>
      </c>
      <c r="V4259">
        <v>2012</v>
      </c>
      <c r="W4259" s="2" t="s">
        <v>112</v>
      </c>
      <c r="X4259">
        <v>9</v>
      </c>
      <c r="Y4259">
        <v>-0.28658985045354252</v>
      </c>
    </row>
    <row r="4260" spans="1:25" x14ac:dyDescent="0.45">
      <c r="A4260">
        <v>2859</v>
      </c>
      <c r="B4260" s="1">
        <v>41014</v>
      </c>
      <c r="C4260" s="2" t="s">
        <v>66</v>
      </c>
      <c r="D4260">
        <v>20615</v>
      </c>
      <c r="E4260">
        <v>29</v>
      </c>
      <c r="F4260">
        <v>151.09</v>
      </c>
      <c r="G4260">
        <v>0.02</v>
      </c>
      <c r="H4260" s="2" t="s">
        <v>57</v>
      </c>
      <c r="I4260">
        <v>4.59</v>
      </c>
      <c r="J4260">
        <v>4.76</v>
      </c>
      <c r="K4260">
        <v>3.01</v>
      </c>
      <c r="L4260" s="2" t="s">
        <v>1942</v>
      </c>
      <c r="M4260" s="2" t="s">
        <v>1939</v>
      </c>
      <c r="N4260" s="2" t="s">
        <v>1939</v>
      </c>
      <c r="O4260" s="2" t="s">
        <v>62</v>
      </c>
      <c r="P4260" s="2" t="s">
        <v>29</v>
      </c>
      <c r="Q4260" s="2" t="s">
        <v>63</v>
      </c>
      <c r="R4260" s="2" t="s">
        <v>1662</v>
      </c>
      <c r="S4260" s="2" t="s">
        <v>76</v>
      </c>
      <c r="T4260">
        <v>0.36</v>
      </c>
      <c r="U4260" s="1">
        <v>41015</v>
      </c>
      <c r="V4260">
        <v>2012</v>
      </c>
      <c r="W4260" s="2" t="s">
        <v>88</v>
      </c>
      <c r="X4260">
        <v>4</v>
      </c>
      <c r="Y4260">
        <v>3.0379244159110461E-2</v>
      </c>
    </row>
    <row r="4261" spans="1:25" x14ac:dyDescent="0.45">
      <c r="A4261">
        <v>2892</v>
      </c>
      <c r="B4261" s="1">
        <v>40883</v>
      </c>
      <c r="C4261" s="2" t="s">
        <v>34</v>
      </c>
      <c r="D4261">
        <v>20864</v>
      </c>
      <c r="E4261">
        <v>19</v>
      </c>
      <c r="F4261">
        <v>251.45</v>
      </c>
      <c r="G4261">
        <v>0.06</v>
      </c>
      <c r="H4261" s="2" t="s">
        <v>25</v>
      </c>
      <c r="I4261">
        <v>90</v>
      </c>
      <c r="J4261">
        <v>13.4</v>
      </c>
      <c r="K4261">
        <v>4.95</v>
      </c>
      <c r="L4261" s="2" t="s">
        <v>1943</v>
      </c>
      <c r="M4261" s="2" t="s">
        <v>1939</v>
      </c>
      <c r="N4261" s="2" t="s">
        <v>1939</v>
      </c>
      <c r="O4261" s="2" t="s">
        <v>42</v>
      </c>
      <c r="P4261" s="2" t="s">
        <v>73</v>
      </c>
      <c r="Q4261" s="2" t="s">
        <v>74</v>
      </c>
      <c r="R4261" s="2" t="s">
        <v>1947</v>
      </c>
      <c r="S4261" s="2" t="s">
        <v>106</v>
      </c>
      <c r="T4261">
        <v>0.37</v>
      </c>
      <c r="U4261" s="1">
        <v>40885</v>
      </c>
      <c r="V4261">
        <v>2011</v>
      </c>
      <c r="W4261" s="2" t="s">
        <v>100</v>
      </c>
      <c r="X4261">
        <v>12</v>
      </c>
      <c r="Y4261">
        <v>0.3579240405647246</v>
      </c>
    </row>
    <row r="4262" spans="1:25" x14ac:dyDescent="0.45">
      <c r="A4262">
        <v>2893</v>
      </c>
      <c r="B4262" s="1">
        <v>40460</v>
      </c>
      <c r="C4262" s="2" t="s">
        <v>24</v>
      </c>
      <c r="D4262">
        <v>20868</v>
      </c>
      <c r="E4262">
        <v>9</v>
      </c>
      <c r="F4262">
        <v>1609.19</v>
      </c>
      <c r="G4262">
        <v>0.03</v>
      </c>
      <c r="H4262" s="2" t="s">
        <v>25</v>
      </c>
      <c r="I4262">
        <v>188.91</v>
      </c>
      <c r="J4262">
        <v>178.47</v>
      </c>
      <c r="K4262">
        <v>19.989999999999998</v>
      </c>
      <c r="L4262" s="2" t="s">
        <v>1945</v>
      </c>
      <c r="M4262" s="2" t="s">
        <v>1939</v>
      </c>
      <c r="N4262" s="2" t="s">
        <v>1939</v>
      </c>
      <c r="O4262" s="2" t="s">
        <v>62</v>
      </c>
      <c r="P4262" s="2" t="s">
        <v>29</v>
      </c>
      <c r="Q4262" s="2" t="s">
        <v>30</v>
      </c>
      <c r="R4262" s="2" t="s">
        <v>1023</v>
      </c>
      <c r="S4262" s="2" t="s">
        <v>46</v>
      </c>
      <c r="T4262">
        <v>0.55000000000000004</v>
      </c>
      <c r="U4262" s="1">
        <v>40467</v>
      </c>
      <c r="V4262">
        <v>2010</v>
      </c>
      <c r="W4262" s="2" t="s">
        <v>33</v>
      </c>
      <c r="X4262">
        <v>10</v>
      </c>
      <c r="Y4262">
        <v>0.11739446553856288</v>
      </c>
    </row>
    <row r="4263" spans="1:25" x14ac:dyDescent="0.45">
      <c r="A4263">
        <v>2983</v>
      </c>
      <c r="B4263" s="1">
        <v>40094</v>
      </c>
      <c r="C4263" s="2" t="s">
        <v>48</v>
      </c>
      <c r="D4263">
        <v>21541</v>
      </c>
      <c r="E4263">
        <v>43</v>
      </c>
      <c r="F4263">
        <v>3044.7</v>
      </c>
      <c r="G4263">
        <v>0.04</v>
      </c>
      <c r="H4263" s="2" t="s">
        <v>35</v>
      </c>
      <c r="I4263">
        <v>-78.36</v>
      </c>
      <c r="J4263">
        <v>70.98</v>
      </c>
      <c r="K4263">
        <v>26.74</v>
      </c>
      <c r="L4263" s="2" t="s">
        <v>1716</v>
      </c>
      <c r="M4263" s="2" t="s">
        <v>1939</v>
      </c>
      <c r="N4263" s="2" t="s">
        <v>1939</v>
      </c>
      <c r="O4263" s="2" t="s">
        <v>42</v>
      </c>
      <c r="P4263" s="2" t="s">
        <v>73</v>
      </c>
      <c r="Q4263" s="2" t="s">
        <v>83</v>
      </c>
      <c r="R4263" s="2" t="s">
        <v>547</v>
      </c>
      <c r="S4263" s="2" t="s">
        <v>85</v>
      </c>
      <c r="T4263">
        <v>0.6</v>
      </c>
      <c r="U4263" s="1">
        <v>40096</v>
      </c>
      <c r="V4263">
        <v>2009</v>
      </c>
      <c r="W4263" s="2" t="s">
        <v>33</v>
      </c>
      <c r="X4263">
        <v>10</v>
      </c>
      <c r="Y4263">
        <v>-2.573652576608533E-2</v>
      </c>
    </row>
    <row r="4264" spans="1:25" x14ac:dyDescent="0.45">
      <c r="A4264">
        <v>3158</v>
      </c>
      <c r="B4264" s="1">
        <v>40447</v>
      </c>
      <c r="C4264" s="2" t="s">
        <v>48</v>
      </c>
      <c r="D4264">
        <v>22661</v>
      </c>
      <c r="E4264">
        <v>11</v>
      </c>
      <c r="F4264">
        <v>18.260000000000002</v>
      </c>
      <c r="G4264">
        <v>0.05</v>
      </c>
      <c r="H4264" s="2" t="s">
        <v>25</v>
      </c>
      <c r="I4264">
        <v>-3.89</v>
      </c>
      <c r="J4264">
        <v>1.68</v>
      </c>
      <c r="K4264">
        <v>0.7</v>
      </c>
      <c r="L4264" s="2" t="s">
        <v>1943</v>
      </c>
      <c r="M4264" s="2" t="s">
        <v>1939</v>
      </c>
      <c r="N4264" s="2" t="s">
        <v>1939</v>
      </c>
      <c r="O4264" s="2" t="s">
        <v>42</v>
      </c>
      <c r="P4264" s="2" t="s">
        <v>29</v>
      </c>
      <c r="Q4264" s="2" t="s">
        <v>94</v>
      </c>
      <c r="R4264" s="2" t="s">
        <v>1948</v>
      </c>
      <c r="S4264" s="2" t="s">
        <v>76</v>
      </c>
      <c r="T4264">
        <v>0.6</v>
      </c>
      <c r="U4264" s="1">
        <v>40450</v>
      </c>
      <c r="V4264">
        <v>2010</v>
      </c>
      <c r="W4264" s="2" t="s">
        <v>112</v>
      </c>
      <c r="X4264">
        <v>9</v>
      </c>
      <c r="Y4264">
        <v>-0.21303395399780942</v>
      </c>
    </row>
    <row r="4265" spans="1:25" x14ac:dyDescent="0.45">
      <c r="A4265">
        <v>3162</v>
      </c>
      <c r="B4265" s="1">
        <v>40825</v>
      </c>
      <c r="C4265" s="2" t="s">
        <v>24</v>
      </c>
      <c r="D4265">
        <v>22689</v>
      </c>
      <c r="E4265">
        <v>39</v>
      </c>
      <c r="F4265">
        <v>2405</v>
      </c>
      <c r="G4265">
        <v>0.1</v>
      </c>
      <c r="H4265" s="2" t="s">
        <v>25</v>
      </c>
      <c r="I4265">
        <v>696.17</v>
      </c>
      <c r="J4265">
        <v>67.84</v>
      </c>
      <c r="K4265">
        <v>0.99</v>
      </c>
      <c r="L4265" s="2" t="s">
        <v>1942</v>
      </c>
      <c r="M4265" s="2" t="s">
        <v>1939</v>
      </c>
      <c r="N4265" s="2" t="s">
        <v>1939</v>
      </c>
      <c r="O4265" s="2" t="s">
        <v>62</v>
      </c>
      <c r="P4265" s="2" t="s">
        <v>29</v>
      </c>
      <c r="Q4265" s="2" t="s">
        <v>38</v>
      </c>
      <c r="R4265" s="2" t="s">
        <v>357</v>
      </c>
      <c r="S4265" s="2" t="s">
        <v>46</v>
      </c>
      <c r="T4265">
        <v>0.57999999999999996</v>
      </c>
      <c r="U4265" s="1">
        <v>40827</v>
      </c>
      <c r="V4265">
        <v>2011</v>
      </c>
      <c r="W4265" s="2" t="s">
        <v>33</v>
      </c>
      <c r="X4265">
        <v>10</v>
      </c>
      <c r="Y4265">
        <v>0.28946777546777547</v>
      </c>
    </row>
    <row r="4266" spans="1:25" x14ac:dyDescent="0.45">
      <c r="A4266">
        <v>3263</v>
      </c>
      <c r="B4266" s="1">
        <v>40362</v>
      </c>
      <c r="C4266" s="2" t="s">
        <v>81</v>
      </c>
      <c r="D4266">
        <v>23361</v>
      </c>
      <c r="E4266">
        <v>2</v>
      </c>
      <c r="F4266">
        <v>3.23</v>
      </c>
      <c r="G4266">
        <v>0.06</v>
      </c>
      <c r="H4266" s="2" t="s">
        <v>25</v>
      </c>
      <c r="I4266">
        <v>-2.73</v>
      </c>
      <c r="J4266">
        <v>1.26</v>
      </c>
      <c r="K4266">
        <v>0.7</v>
      </c>
      <c r="L4266" s="2" t="s">
        <v>1693</v>
      </c>
      <c r="M4266" s="2" t="s">
        <v>1939</v>
      </c>
      <c r="N4266" s="2" t="s">
        <v>1939</v>
      </c>
      <c r="O4266" s="2" t="s">
        <v>42</v>
      </c>
      <c r="P4266" s="2" t="s">
        <v>29</v>
      </c>
      <c r="Q4266" s="2" t="s">
        <v>272</v>
      </c>
      <c r="R4266" s="2" t="s">
        <v>603</v>
      </c>
      <c r="S4266" s="2" t="s">
        <v>76</v>
      </c>
      <c r="T4266">
        <v>0.81</v>
      </c>
      <c r="U4266" s="1">
        <v>40363</v>
      </c>
      <c r="V4266">
        <v>2010</v>
      </c>
      <c r="W4266" s="2" t="s">
        <v>47</v>
      </c>
      <c r="X4266">
        <v>7</v>
      </c>
      <c r="Y4266">
        <v>-0.84520123839009287</v>
      </c>
    </row>
    <row r="4267" spans="1:25" x14ac:dyDescent="0.45">
      <c r="A4267">
        <v>3273</v>
      </c>
      <c r="B4267" s="1">
        <v>40347</v>
      </c>
      <c r="C4267" s="2" t="s">
        <v>24</v>
      </c>
      <c r="D4267">
        <v>23396</v>
      </c>
      <c r="E4267">
        <v>30</v>
      </c>
      <c r="F4267">
        <v>11481.03</v>
      </c>
      <c r="G4267">
        <v>0.08</v>
      </c>
      <c r="H4267" s="2" t="s">
        <v>35</v>
      </c>
      <c r="I4267">
        <v>2799.65</v>
      </c>
      <c r="J4267">
        <v>399.98</v>
      </c>
      <c r="K4267">
        <v>12.06</v>
      </c>
      <c r="L4267" s="2" t="s">
        <v>1716</v>
      </c>
      <c r="M4267" s="2" t="s">
        <v>1939</v>
      </c>
      <c r="N4267" s="2" t="s">
        <v>1939</v>
      </c>
      <c r="O4267" s="2" t="s">
        <v>62</v>
      </c>
      <c r="P4267" s="2" t="s">
        <v>43</v>
      </c>
      <c r="Q4267" s="2" t="s">
        <v>192</v>
      </c>
      <c r="R4267" s="2" t="s">
        <v>891</v>
      </c>
      <c r="S4267" s="2" t="s">
        <v>85</v>
      </c>
      <c r="T4267">
        <v>0.56000000000000005</v>
      </c>
      <c r="U4267" s="1">
        <v>40349</v>
      </c>
      <c r="V4267">
        <v>2010</v>
      </c>
      <c r="W4267" s="2" t="s">
        <v>56</v>
      </c>
      <c r="X4267">
        <v>6</v>
      </c>
      <c r="Y4267">
        <v>0.24385007268511621</v>
      </c>
    </row>
    <row r="4268" spans="1:25" x14ac:dyDescent="0.45">
      <c r="A4268">
        <v>3278</v>
      </c>
      <c r="B4268" s="1">
        <v>40763</v>
      </c>
      <c r="C4268" s="2" t="s">
        <v>24</v>
      </c>
      <c r="D4268">
        <v>23427</v>
      </c>
      <c r="E4268">
        <v>30</v>
      </c>
      <c r="F4268">
        <v>442.76</v>
      </c>
      <c r="G4268">
        <v>0.09</v>
      </c>
      <c r="H4268" s="2" t="s">
        <v>25</v>
      </c>
      <c r="I4268">
        <v>-17.11</v>
      </c>
      <c r="J4268">
        <v>15.01</v>
      </c>
      <c r="K4268">
        <v>8.4</v>
      </c>
      <c r="L4268" s="2" t="s">
        <v>1941</v>
      </c>
      <c r="M4268" s="2" t="s">
        <v>1939</v>
      </c>
      <c r="N4268" s="2" t="s">
        <v>1939</v>
      </c>
      <c r="O4268" s="2" t="s">
        <v>42</v>
      </c>
      <c r="P4268" s="2" t="s">
        <v>29</v>
      </c>
      <c r="Q4268" s="2" t="s">
        <v>54</v>
      </c>
      <c r="R4268" s="2" t="s">
        <v>361</v>
      </c>
      <c r="S4268" s="2" t="s">
        <v>46</v>
      </c>
      <c r="T4268">
        <v>0.39</v>
      </c>
      <c r="U4268" s="1">
        <v>40770</v>
      </c>
      <c r="V4268">
        <v>2011</v>
      </c>
      <c r="W4268" s="2" t="s">
        <v>52</v>
      </c>
      <c r="X4268">
        <v>8</v>
      </c>
      <c r="Y4268">
        <v>-3.8643960610714609E-2</v>
      </c>
    </row>
    <row r="4269" spans="1:25" x14ac:dyDescent="0.45">
      <c r="A4269">
        <v>3323</v>
      </c>
      <c r="B4269" s="1">
        <v>39890</v>
      </c>
      <c r="C4269" s="2" t="s">
        <v>66</v>
      </c>
      <c r="D4269">
        <v>23751</v>
      </c>
      <c r="E4269">
        <v>44</v>
      </c>
      <c r="F4269">
        <v>10364.36</v>
      </c>
      <c r="G4269">
        <v>0.01</v>
      </c>
      <c r="H4269" s="2" t="s">
        <v>35</v>
      </c>
      <c r="I4269">
        <v>1049.03</v>
      </c>
      <c r="J4269">
        <v>220.98</v>
      </c>
      <c r="K4269">
        <v>64.66</v>
      </c>
      <c r="L4269" s="2" t="s">
        <v>1949</v>
      </c>
      <c r="M4269" s="2" t="s">
        <v>1939</v>
      </c>
      <c r="N4269" s="2" t="s">
        <v>1939</v>
      </c>
      <c r="O4269" s="2" t="s">
        <v>42</v>
      </c>
      <c r="P4269" s="2" t="s">
        <v>73</v>
      </c>
      <c r="Q4269" s="2" t="s">
        <v>83</v>
      </c>
      <c r="R4269" s="2" t="s">
        <v>857</v>
      </c>
      <c r="S4269" s="2" t="s">
        <v>85</v>
      </c>
      <c r="T4269">
        <v>0.62</v>
      </c>
      <c r="U4269" s="1">
        <v>39891</v>
      </c>
      <c r="V4269">
        <v>2009</v>
      </c>
      <c r="W4269" s="2" t="s">
        <v>60</v>
      </c>
      <c r="X4269">
        <v>3</v>
      </c>
      <c r="Y4269">
        <v>0.10121512568069807</v>
      </c>
    </row>
    <row r="4270" spans="1:25" x14ac:dyDescent="0.45">
      <c r="A4270">
        <v>3348</v>
      </c>
      <c r="B4270" s="1">
        <v>40717</v>
      </c>
      <c r="C4270" s="2" t="s">
        <v>81</v>
      </c>
      <c r="D4270">
        <v>23943</v>
      </c>
      <c r="E4270">
        <v>24</v>
      </c>
      <c r="F4270">
        <v>376.53</v>
      </c>
      <c r="G4270">
        <v>0.03</v>
      </c>
      <c r="H4270" s="2" t="s">
        <v>25</v>
      </c>
      <c r="I4270">
        <v>3.44</v>
      </c>
      <c r="J4270">
        <v>15.94</v>
      </c>
      <c r="K4270">
        <v>5.45</v>
      </c>
      <c r="L4270" s="2" t="s">
        <v>1944</v>
      </c>
      <c r="M4270" s="2" t="s">
        <v>1939</v>
      </c>
      <c r="N4270" s="2" t="s">
        <v>1939</v>
      </c>
      <c r="O4270" s="2" t="s">
        <v>42</v>
      </c>
      <c r="P4270" s="2" t="s">
        <v>29</v>
      </c>
      <c r="Q4270" s="2" t="s">
        <v>94</v>
      </c>
      <c r="R4270" s="2" t="s">
        <v>866</v>
      </c>
      <c r="S4270" s="2" t="s">
        <v>106</v>
      </c>
      <c r="T4270">
        <v>0.55000000000000004</v>
      </c>
      <c r="U4270" s="1">
        <v>40719</v>
      </c>
      <c r="V4270">
        <v>2011</v>
      </c>
      <c r="W4270" s="2" t="s">
        <v>56</v>
      </c>
      <c r="X4270">
        <v>6</v>
      </c>
      <c r="Y4270">
        <v>9.136058215812818E-3</v>
      </c>
    </row>
    <row r="4271" spans="1:25" x14ac:dyDescent="0.45">
      <c r="A4271">
        <v>3450</v>
      </c>
      <c r="B4271" s="1">
        <v>41135</v>
      </c>
      <c r="C4271" s="2" t="s">
        <v>66</v>
      </c>
      <c r="D4271">
        <v>24608</v>
      </c>
      <c r="E4271">
        <v>50</v>
      </c>
      <c r="F4271">
        <v>197.36</v>
      </c>
      <c r="G4271">
        <v>7.0000000000000007E-2</v>
      </c>
      <c r="H4271" s="2" t="s">
        <v>25</v>
      </c>
      <c r="I4271">
        <v>-43.5</v>
      </c>
      <c r="J4271">
        <v>4.18</v>
      </c>
      <c r="K4271">
        <v>2.99</v>
      </c>
      <c r="L4271" s="2" t="s">
        <v>1716</v>
      </c>
      <c r="M4271" s="2" t="s">
        <v>1939</v>
      </c>
      <c r="N4271" s="2" t="s">
        <v>1939</v>
      </c>
      <c r="O4271" s="2" t="s">
        <v>62</v>
      </c>
      <c r="P4271" s="2" t="s">
        <v>29</v>
      </c>
      <c r="Q4271" s="2" t="s">
        <v>54</v>
      </c>
      <c r="R4271" s="2" t="s">
        <v>945</v>
      </c>
      <c r="S4271" s="2" t="s">
        <v>46</v>
      </c>
      <c r="T4271">
        <v>0.37</v>
      </c>
      <c r="U4271" s="1">
        <v>41136</v>
      </c>
      <c r="V4271">
        <v>2012</v>
      </c>
      <c r="W4271" s="2" t="s">
        <v>52</v>
      </c>
      <c r="X4271">
        <v>8</v>
      </c>
      <c r="Y4271">
        <v>-0.22040940413457638</v>
      </c>
    </row>
    <row r="4272" spans="1:25" x14ac:dyDescent="0.45">
      <c r="A4272">
        <v>3579</v>
      </c>
      <c r="B4272" s="1">
        <v>40030</v>
      </c>
      <c r="C4272" s="2" t="s">
        <v>48</v>
      </c>
      <c r="D4272">
        <v>25507</v>
      </c>
      <c r="E4272">
        <v>8</v>
      </c>
      <c r="F4272">
        <v>555.20000000000005</v>
      </c>
      <c r="G4272">
        <v>0.06</v>
      </c>
      <c r="H4272" s="2" t="s">
        <v>25</v>
      </c>
      <c r="I4272">
        <v>-267.86</v>
      </c>
      <c r="J4272">
        <v>64.650000000000006</v>
      </c>
      <c r="K4272">
        <v>35</v>
      </c>
      <c r="L4272" s="2" t="s">
        <v>1750</v>
      </c>
      <c r="M4272" s="2" t="s">
        <v>1939</v>
      </c>
      <c r="N4272" s="2" t="s">
        <v>1939</v>
      </c>
      <c r="O4272" s="2" t="s">
        <v>62</v>
      </c>
      <c r="P4272" s="2" t="s">
        <v>29</v>
      </c>
      <c r="Q4272" s="2" t="s">
        <v>30</v>
      </c>
      <c r="R4272" s="2" t="s">
        <v>1014</v>
      </c>
      <c r="S4272" s="2" t="s">
        <v>32</v>
      </c>
      <c r="T4272">
        <v>0.8</v>
      </c>
      <c r="U4272" s="1">
        <v>40031</v>
      </c>
      <c r="V4272">
        <v>2009</v>
      </c>
      <c r="W4272" s="2" t="s">
        <v>52</v>
      </c>
      <c r="X4272">
        <v>8</v>
      </c>
      <c r="Y4272">
        <v>-0.48245677233429396</v>
      </c>
    </row>
    <row r="4273" spans="1:25" x14ac:dyDescent="0.45">
      <c r="A4273">
        <v>3580</v>
      </c>
      <c r="B4273" s="1">
        <v>39955</v>
      </c>
      <c r="C4273" s="2" t="s">
        <v>81</v>
      </c>
      <c r="D4273">
        <v>25509</v>
      </c>
      <c r="E4273">
        <v>43</v>
      </c>
      <c r="F4273">
        <v>212.28</v>
      </c>
      <c r="G4273">
        <v>0.06</v>
      </c>
      <c r="H4273" s="2" t="s">
        <v>25</v>
      </c>
      <c r="I4273">
        <v>-103.22</v>
      </c>
      <c r="J4273">
        <v>4.9800000000000004</v>
      </c>
      <c r="K4273">
        <v>4.95</v>
      </c>
      <c r="L4273" s="2" t="s">
        <v>1716</v>
      </c>
      <c r="M4273" s="2" t="s">
        <v>1939</v>
      </c>
      <c r="N4273" s="2" t="s">
        <v>1939</v>
      </c>
      <c r="O4273" s="2" t="s">
        <v>42</v>
      </c>
      <c r="P4273" s="2" t="s">
        <v>29</v>
      </c>
      <c r="Q4273" s="2" t="s">
        <v>54</v>
      </c>
      <c r="R4273" s="2" t="s">
        <v>915</v>
      </c>
      <c r="S4273" s="2" t="s">
        <v>46</v>
      </c>
      <c r="T4273">
        <v>0.37</v>
      </c>
      <c r="U4273" s="1">
        <v>39957</v>
      </c>
      <c r="V4273">
        <v>2009</v>
      </c>
      <c r="W4273" s="2" t="s">
        <v>77</v>
      </c>
      <c r="X4273">
        <v>5</v>
      </c>
      <c r="Y4273">
        <v>-0.48624458262671943</v>
      </c>
    </row>
    <row r="4274" spans="1:25" x14ac:dyDescent="0.45">
      <c r="A4274">
        <v>3631</v>
      </c>
      <c r="B4274" s="1">
        <v>40425</v>
      </c>
      <c r="C4274" s="2" t="s">
        <v>34</v>
      </c>
      <c r="D4274">
        <v>25952</v>
      </c>
      <c r="E4274">
        <v>50</v>
      </c>
      <c r="F4274">
        <v>2864.1005</v>
      </c>
      <c r="G4274">
        <v>0.03</v>
      </c>
      <c r="H4274" s="2" t="s">
        <v>25</v>
      </c>
      <c r="I4274">
        <v>697.82</v>
      </c>
      <c r="J4274">
        <v>65.989999999999995</v>
      </c>
      <c r="K4274">
        <v>8.99</v>
      </c>
      <c r="L4274" s="2" t="s">
        <v>1750</v>
      </c>
      <c r="M4274" s="2" t="s">
        <v>1939</v>
      </c>
      <c r="N4274" s="2" t="s">
        <v>1939</v>
      </c>
      <c r="O4274" s="2" t="s">
        <v>62</v>
      </c>
      <c r="P4274" s="2" t="s">
        <v>43</v>
      </c>
      <c r="Q4274" s="2" t="s">
        <v>44</v>
      </c>
      <c r="R4274" s="2" t="s">
        <v>1752</v>
      </c>
      <c r="S4274" s="2" t="s">
        <v>46</v>
      </c>
      <c r="T4274">
        <v>0.55000000000000004</v>
      </c>
      <c r="U4274" s="1">
        <v>40426</v>
      </c>
      <c r="V4274">
        <v>2010</v>
      </c>
      <c r="W4274" s="2" t="s">
        <v>112</v>
      </c>
      <c r="X4274">
        <v>9</v>
      </c>
      <c r="Y4274">
        <v>0.24364368498940595</v>
      </c>
    </row>
    <row r="4275" spans="1:25" x14ac:dyDescent="0.45">
      <c r="A4275">
        <v>3680</v>
      </c>
      <c r="B4275" s="1">
        <v>41055</v>
      </c>
      <c r="C4275" s="2" t="s">
        <v>34</v>
      </c>
      <c r="D4275">
        <v>26336</v>
      </c>
      <c r="E4275">
        <v>39</v>
      </c>
      <c r="F4275">
        <v>1516.82</v>
      </c>
      <c r="G4275">
        <v>0.1</v>
      </c>
      <c r="H4275" s="2" t="s">
        <v>25</v>
      </c>
      <c r="I4275">
        <v>-83.28</v>
      </c>
      <c r="J4275">
        <v>40.98</v>
      </c>
      <c r="K4275">
        <v>6.5</v>
      </c>
      <c r="L4275" s="2" t="s">
        <v>1942</v>
      </c>
      <c r="M4275" s="2" t="s">
        <v>1939</v>
      </c>
      <c r="N4275" s="2" t="s">
        <v>1939</v>
      </c>
      <c r="O4275" s="2" t="s">
        <v>62</v>
      </c>
      <c r="P4275" s="2" t="s">
        <v>43</v>
      </c>
      <c r="Q4275" s="2" t="s">
        <v>104</v>
      </c>
      <c r="R4275" s="2" t="s">
        <v>1852</v>
      </c>
      <c r="S4275" s="2" t="s">
        <v>46</v>
      </c>
      <c r="T4275">
        <v>0.74</v>
      </c>
      <c r="U4275" s="1">
        <v>41057</v>
      </c>
      <c r="V4275">
        <v>2012</v>
      </c>
      <c r="W4275" s="2" t="s">
        <v>77</v>
      </c>
      <c r="X4275">
        <v>5</v>
      </c>
      <c r="Y4275">
        <v>-5.4904339341517124E-2</v>
      </c>
    </row>
    <row r="4276" spans="1:25" x14ac:dyDescent="0.45">
      <c r="A4276">
        <v>3865</v>
      </c>
      <c r="B4276" s="1">
        <v>40731</v>
      </c>
      <c r="C4276" s="2" t="s">
        <v>48</v>
      </c>
      <c r="D4276">
        <v>27558</v>
      </c>
      <c r="E4276">
        <v>21</v>
      </c>
      <c r="F4276">
        <v>423.24</v>
      </c>
      <c r="G4276">
        <v>0.1</v>
      </c>
      <c r="H4276" s="2" t="s">
        <v>25</v>
      </c>
      <c r="I4276">
        <v>128.83000000000001</v>
      </c>
      <c r="J4276">
        <v>21.38</v>
      </c>
      <c r="K4276">
        <v>2.99</v>
      </c>
      <c r="L4276" s="2" t="s">
        <v>1941</v>
      </c>
      <c r="M4276" s="2" t="s">
        <v>1939</v>
      </c>
      <c r="N4276" s="2" t="s">
        <v>1939</v>
      </c>
      <c r="O4276" s="2" t="s">
        <v>37</v>
      </c>
      <c r="P4276" s="2" t="s">
        <v>29</v>
      </c>
      <c r="Q4276" s="2" t="s">
        <v>54</v>
      </c>
      <c r="R4276" s="2" t="s">
        <v>1392</v>
      </c>
      <c r="S4276" s="2" t="s">
        <v>46</v>
      </c>
      <c r="T4276">
        <v>0.37</v>
      </c>
      <c r="U4276" s="1">
        <v>40732</v>
      </c>
      <c r="V4276">
        <v>2011</v>
      </c>
      <c r="W4276" s="2" t="s">
        <v>47</v>
      </c>
      <c r="X4276">
        <v>7</v>
      </c>
      <c r="Y4276">
        <v>0.30438994423967491</v>
      </c>
    </row>
    <row r="4277" spans="1:25" x14ac:dyDescent="0.45">
      <c r="A4277">
        <v>3920</v>
      </c>
      <c r="B4277" s="1">
        <v>40337</v>
      </c>
      <c r="C4277" s="2" t="s">
        <v>24</v>
      </c>
      <c r="D4277">
        <v>27969</v>
      </c>
      <c r="E4277">
        <v>43</v>
      </c>
      <c r="F4277">
        <v>5677.87</v>
      </c>
      <c r="G4277">
        <v>0.04</v>
      </c>
      <c r="H4277" s="2" t="s">
        <v>35</v>
      </c>
      <c r="I4277">
        <v>-824.09</v>
      </c>
      <c r="J4277">
        <v>130.97999999999999</v>
      </c>
      <c r="K4277">
        <v>54.74</v>
      </c>
      <c r="L4277" s="2" t="s">
        <v>1750</v>
      </c>
      <c r="M4277" s="2" t="s">
        <v>1939</v>
      </c>
      <c r="N4277" s="2" t="s">
        <v>1939</v>
      </c>
      <c r="O4277" s="2" t="s">
        <v>62</v>
      </c>
      <c r="P4277" s="2" t="s">
        <v>73</v>
      </c>
      <c r="Q4277" s="2" t="s">
        <v>83</v>
      </c>
      <c r="R4277" s="2" t="s">
        <v>844</v>
      </c>
      <c r="S4277" s="2" t="s">
        <v>85</v>
      </c>
      <c r="T4277">
        <v>0.69</v>
      </c>
      <c r="U4277" s="1">
        <v>40344</v>
      </c>
      <c r="V4277">
        <v>2010</v>
      </c>
      <c r="W4277" s="2" t="s">
        <v>56</v>
      </c>
      <c r="X4277">
        <v>6</v>
      </c>
      <c r="Y4277">
        <v>-0.14514069536639621</v>
      </c>
    </row>
    <row r="4278" spans="1:25" x14ac:dyDescent="0.45">
      <c r="A4278">
        <v>4176</v>
      </c>
      <c r="B4278" s="1">
        <v>39958</v>
      </c>
      <c r="C4278" s="2" t="s">
        <v>34</v>
      </c>
      <c r="D4278">
        <v>29637</v>
      </c>
      <c r="E4278">
        <v>34</v>
      </c>
      <c r="F4278">
        <v>598.19000000000005</v>
      </c>
      <c r="G4278">
        <v>0.09</v>
      </c>
      <c r="H4278" s="2" t="s">
        <v>25</v>
      </c>
      <c r="I4278">
        <v>-6.61</v>
      </c>
      <c r="J4278">
        <v>17.98</v>
      </c>
      <c r="K4278">
        <v>8.51</v>
      </c>
      <c r="L4278" s="2" t="s">
        <v>1681</v>
      </c>
      <c r="M4278" s="2" t="s">
        <v>1939</v>
      </c>
      <c r="N4278" s="2" t="s">
        <v>1939</v>
      </c>
      <c r="O4278" s="2" t="s">
        <v>62</v>
      </c>
      <c r="P4278" s="2" t="s">
        <v>43</v>
      </c>
      <c r="Q4278" s="2" t="s">
        <v>192</v>
      </c>
      <c r="R4278" s="2" t="s">
        <v>237</v>
      </c>
      <c r="S4278" s="2" t="s">
        <v>51</v>
      </c>
      <c r="T4278">
        <v>0.4</v>
      </c>
      <c r="U4278" s="1">
        <v>39960</v>
      </c>
      <c r="V4278">
        <v>2009</v>
      </c>
      <c r="W4278" s="2" t="s">
        <v>77</v>
      </c>
      <c r="X4278">
        <v>5</v>
      </c>
      <c r="Y4278">
        <v>-1.1050000835854829E-2</v>
      </c>
    </row>
    <row r="4279" spans="1:25" x14ac:dyDescent="0.45">
      <c r="A4279">
        <v>4279</v>
      </c>
      <c r="B4279" s="1">
        <v>41268</v>
      </c>
      <c r="C4279" s="2" t="s">
        <v>48</v>
      </c>
      <c r="D4279">
        <v>30469</v>
      </c>
      <c r="E4279">
        <v>46</v>
      </c>
      <c r="F4279">
        <v>304.26</v>
      </c>
      <c r="G4279">
        <v>0.1</v>
      </c>
      <c r="H4279" s="2" t="s">
        <v>25</v>
      </c>
      <c r="I4279">
        <v>28.93</v>
      </c>
      <c r="J4279">
        <v>7.08</v>
      </c>
      <c r="K4279">
        <v>2.35</v>
      </c>
      <c r="L4279" s="2" t="s">
        <v>1941</v>
      </c>
      <c r="M4279" s="2" t="s">
        <v>1939</v>
      </c>
      <c r="N4279" s="2" t="s">
        <v>1939</v>
      </c>
      <c r="O4279" s="2" t="s">
        <v>42</v>
      </c>
      <c r="P4279" s="2" t="s">
        <v>29</v>
      </c>
      <c r="Q4279" s="2" t="s">
        <v>94</v>
      </c>
      <c r="R4279" s="2" t="s">
        <v>956</v>
      </c>
      <c r="S4279" s="2" t="s">
        <v>76</v>
      </c>
      <c r="T4279">
        <v>0.47</v>
      </c>
      <c r="U4279" s="1">
        <v>41270</v>
      </c>
      <c r="V4279">
        <v>2012</v>
      </c>
      <c r="W4279" s="2" t="s">
        <v>100</v>
      </c>
      <c r="X4279">
        <v>12</v>
      </c>
      <c r="Y4279">
        <v>9.5083152566883586E-2</v>
      </c>
    </row>
    <row r="4280" spans="1:25" x14ac:dyDescent="0.45">
      <c r="A4280">
        <v>4409</v>
      </c>
      <c r="B4280" s="1">
        <v>41147</v>
      </c>
      <c r="C4280" s="2" t="s">
        <v>34</v>
      </c>
      <c r="D4280">
        <v>31460</v>
      </c>
      <c r="E4280">
        <v>9</v>
      </c>
      <c r="F4280">
        <v>990.67</v>
      </c>
      <c r="G4280">
        <v>0.08</v>
      </c>
      <c r="H4280" s="2" t="s">
        <v>25</v>
      </c>
      <c r="I4280">
        <v>-365.32</v>
      </c>
      <c r="J4280">
        <v>110.98</v>
      </c>
      <c r="K4280">
        <v>35</v>
      </c>
      <c r="L4280" s="2" t="s">
        <v>1693</v>
      </c>
      <c r="M4280" s="2" t="s">
        <v>1939</v>
      </c>
      <c r="N4280" s="2" t="s">
        <v>1939</v>
      </c>
      <c r="O4280" s="2" t="s">
        <v>42</v>
      </c>
      <c r="P4280" s="2" t="s">
        <v>29</v>
      </c>
      <c r="Q4280" s="2" t="s">
        <v>30</v>
      </c>
      <c r="R4280" s="2" t="s">
        <v>868</v>
      </c>
      <c r="S4280" s="2" t="s">
        <v>32</v>
      </c>
      <c r="T4280">
        <v>0.82</v>
      </c>
      <c r="U4280" s="1">
        <v>41149</v>
      </c>
      <c r="V4280">
        <v>2012</v>
      </c>
      <c r="W4280" s="2" t="s">
        <v>52</v>
      </c>
      <c r="X4280">
        <v>8</v>
      </c>
      <c r="Y4280">
        <v>-0.3687605357990047</v>
      </c>
    </row>
    <row r="4281" spans="1:25" x14ac:dyDescent="0.45">
      <c r="A4281">
        <v>4487</v>
      </c>
      <c r="B4281" s="1">
        <v>40719</v>
      </c>
      <c r="C4281" s="2" t="s">
        <v>34</v>
      </c>
      <c r="D4281">
        <v>31939</v>
      </c>
      <c r="E4281">
        <v>13</v>
      </c>
      <c r="F4281">
        <v>1506.8375000000001</v>
      </c>
      <c r="G4281">
        <v>7.0000000000000007E-2</v>
      </c>
      <c r="H4281" s="2" t="s">
        <v>25</v>
      </c>
      <c r="I4281">
        <v>-75.010000000000005</v>
      </c>
      <c r="J4281">
        <v>140.99</v>
      </c>
      <c r="K4281">
        <v>4.2</v>
      </c>
      <c r="L4281" s="2" t="s">
        <v>1830</v>
      </c>
      <c r="M4281" s="2" t="s">
        <v>1939</v>
      </c>
      <c r="N4281" s="2" t="s">
        <v>1939</v>
      </c>
      <c r="O4281" s="2" t="s">
        <v>28</v>
      </c>
      <c r="P4281" s="2" t="s">
        <v>43</v>
      </c>
      <c r="Q4281" s="2" t="s">
        <v>44</v>
      </c>
      <c r="R4281" s="2" t="s">
        <v>646</v>
      </c>
      <c r="S4281" s="2" t="s">
        <v>46</v>
      </c>
      <c r="T4281">
        <v>0.59</v>
      </c>
      <c r="U4281" s="1">
        <v>40721</v>
      </c>
      <c r="V4281">
        <v>2011</v>
      </c>
      <c r="W4281" s="2" t="s">
        <v>56</v>
      </c>
      <c r="X4281">
        <v>6</v>
      </c>
      <c r="Y4281">
        <v>-4.9779753954888963E-2</v>
      </c>
    </row>
    <row r="4282" spans="1:25" x14ac:dyDescent="0.45">
      <c r="A4282">
        <v>4760</v>
      </c>
      <c r="B4282" s="1">
        <v>40531</v>
      </c>
      <c r="C4282" s="2" t="s">
        <v>24</v>
      </c>
      <c r="D4282">
        <v>33826</v>
      </c>
      <c r="E4282">
        <v>13</v>
      </c>
      <c r="F4282">
        <v>185.83</v>
      </c>
      <c r="G4282">
        <v>0.03</v>
      </c>
      <c r="H4282" s="2" t="s">
        <v>25</v>
      </c>
      <c r="I4282">
        <v>58.16</v>
      </c>
      <c r="J4282">
        <v>14.34</v>
      </c>
      <c r="K4282">
        <v>5</v>
      </c>
      <c r="L4282" s="2" t="s">
        <v>1830</v>
      </c>
      <c r="M4282" s="2" t="s">
        <v>1939</v>
      </c>
      <c r="N4282" s="2" t="s">
        <v>1939</v>
      </c>
      <c r="O4282" s="2" t="s">
        <v>28</v>
      </c>
      <c r="P4282" s="2" t="s">
        <v>73</v>
      </c>
      <c r="Q4282" s="2" t="s">
        <v>74</v>
      </c>
      <c r="R4282" s="2" t="s">
        <v>612</v>
      </c>
      <c r="S4282" s="2" t="s">
        <v>106</v>
      </c>
      <c r="T4282">
        <v>0.49</v>
      </c>
      <c r="U4282" s="1">
        <v>40535</v>
      </c>
      <c r="V4282">
        <v>2010</v>
      </c>
      <c r="W4282" s="2" t="s">
        <v>100</v>
      </c>
      <c r="X4282">
        <v>12</v>
      </c>
      <c r="Y4282">
        <v>0.31297422375289241</v>
      </c>
    </row>
    <row r="4283" spans="1:25" x14ac:dyDescent="0.45">
      <c r="A4283">
        <v>4802</v>
      </c>
      <c r="B4283" s="1">
        <v>40795</v>
      </c>
      <c r="C4283" s="2" t="s">
        <v>48</v>
      </c>
      <c r="D4283">
        <v>34151</v>
      </c>
      <c r="E4283">
        <v>26</v>
      </c>
      <c r="F4283">
        <v>4097.1445000000003</v>
      </c>
      <c r="G4283">
        <v>0.1</v>
      </c>
      <c r="H4283" s="2" t="s">
        <v>25</v>
      </c>
      <c r="I4283">
        <v>501.54</v>
      </c>
      <c r="J4283">
        <v>205.99</v>
      </c>
      <c r="K4283">
        <v>8.99</v>
      </c>
      <c r="L4283" s="2" t="s">
        <v>1307</v>
      </c>
      <c r="M4283" s="2" t="s">
        <v>1939</v>
      </c>
      <c r="N4283" s="2" t="s">
        <v>1939</v>
      </c>
      <c r="O4283" s="2" t="s">
        <v>42</v>
      </c>
      <c r="P4283" s="2" t="s">
        <v>43</v>
      </c>
      <c r="Q4283" s="2" t="s">
        <v>44</v>
      </c>
      <c r="R4283" s="2" t="s">
        <v>1794</v>
      </c>
      <c r="S4283" s="2" t="s">
        <v>46</v>
      </c>
      <c r="T4283">
        <v>0.56000000000000005</v>
      </c>
      <c r="U4283" s="1">
        <v>40796</v>
      </c>
      <c r="V4283">
        <v>2011</v>
      </c>
      <c r="W4283" s="2" t="s">
        <v>112</v>
      </c>
      <c r="X4283">
        <v>9</v>
      </c>
      <c r="Y4283">
        <v>0.12241208480686976</v>
      </c>
    </row>
    <row r="4284" spans="1:25" x14ac:dyDescent="0.45">
      <c r="A4284">
        <v>4868</v>
      </c>
      <c r="B4284" s="1">
        <v>41232</v>
      </c>
      <c r="C4284" s="2" t="s">
        <v>34</v>
      </c>
      <c r="D4284">
        <v>34659</v>
      </c>
      <c r="E4284">
        <v>42</v>
      </c>
      <c r="F4284">
        <v>259.43</v>
      </c>
      <c r="G4284">
        <v>0</v>
      </c>
      <c r="H4284" s="2" t="s">
        <v>25</v>
      </c>
      <c r="I4284">
        <v>-52.52</v>
      </c>
      <c r="J4284">
        <v>5.77</v>
      </c>
      <c r="K4284">
        <v>4.97</v>
      </c>
      <c r="L4284" s="2" t="s">
        <v>1941</v>
      </c>
      <c r="M4284" s="2" t="s">
        <v>1939</v>
      </c>
      <c r="N4284" s="2" t="s">
        <v>1939</v>
      </c>
      <c r="O4284" s="2" t="s">
        <v>37</v>
      </c>
      <c r="P4284" s="2" t="s">
        <v>29</v>
      </c>
      <c r="Q4284" s="2" t="s">
        <v>54</v>
      </c>
      <c r="R4284" s="2" t="s">
        <v>982</v>
      </c>
      <c r="S4284" s="2" t="s">
        <v>46</v>
      </c>
      <c r="T4284">
        <v>0.35</v>
      </c>
      <c r="U4284" s="1">
        <v>41234</v>
      </c>
      <c r="V4284">
        <v>2012</v>
      </c>
      <c r="W4284" s="2" t="s">
        <v>69</v>
      </c>
      <c r="X4284">
        <v>11</v>
      </c>
      <c r="Y4284">
        <v>-0.20244381914196508</v>
      </c>
    </row>
    <row r="4285" spans="1:25" x14ac:dyDescent="0.45">
      <c r="A4285">
        <v>4949</v>
      </c>
      <c r="B4285" s="1">
        <v>39849</v>
      </c>
      <c r="C4285" s="2" t="s">
        <v>66</v>
      </c>
      <c r="D4285">
        <v>35200</v>
      </c>
      <c r="E4285">
        <v>15</v>
      </c>
      <c r="F4285">
        <v>150.24</v>
      </c>
      <c r="G4285">
        <v>0.08</v>
      </c>
      <c r="H4285" s="2" t="s">
        <v>25</v>
      </c>
      <c r="I4285">
        <v>-102.93</v>
      </c>
      <c r="J4285">
        <v>9.98</v>
      </c>
      <c r="K4285">
        <v>12.52</v>
      </c>
      <c r="L4285" s="2" t="s">
        <v>1949</v>
      </c>
      <c r="M4285" s="2" t="s">
        <v>1939</v>
      </c>
      <c r="N4285" s="2" t="s">
        <v>1939</v>
      </c>
      <c r="O4285" s="2" t="s">
        <v>42</v>
      </c>
      <c r="P4285" s="2" t="s">
        <v>73</v>
      </c>
      <c r="Q4285" s="2" t="s">
        <v>74</v>
      </c>
      <c r="R4285" s="2" t="s">
        <v>1732</v>
      </c>
      <c r="S4285" s="2" t="s">
        <v>46</v>
      </c>
      <c r="T4285">
        <v>0.56999999999999995</v>
      </c>
      <c r="U4285" s="1">
        <v>39851</v>
      </c>
      <c r="V4285">
        <v>2009</v>
      </c>
      <c r="W4285" s="2" t="s">
        <v>65</v>
      </c>
      <c r="X4285">
        <v>2</v>
      </c>
      <c r="Y4285">
        <v>-0.68510383386581475</v>
      </c>
    </row>
    <row r="4286" spans="1:25" x14ac:dyDescent="0.45">
      <c r="A4286">
        <v>4983</v>
      </c>
      <c r="B4286" s="1">
        <v>41214</v>
      </c>
      <c r="C4286" s="2" t="s">
        <v>81</v>
      </c>
      <c r="D4286">
        <v>35456</v>
      </c>
      <c r="E4286">
        <v>37</v>
      </c>
      <c r="F4286">
        <v>46.37</v>
      </c>
      <c r="G4286">
        <v>0.03</v>
      </c>
      <c r="H4286" s="2" t="s">
        <v>25</v>
      </c>
      <c r="I4286">
        <v>-19.809999999999999</v>
      </c>
      <c r="J4286">
        <v>1.26</v>
      </c>
      <c r="K4286">
        <v>0.7</v>
      </c>
      <c r="L4286" s="2" t="s">
        <v>1941</v>
      </c>
      <c r="M4286" s="2" t="s">
        <v>1939</v>
      </c>
      <c r="N4286" s="2" t="s">
        <v>1939</v>
      </c>
      <c r="O4286" s="2" t="s">
        <v>42</v>
      </c>
      <c r="P4286" s="2" t="s">
        <v>29</v>
      </c>
      <c r="Q4286" s="2" t="s">
        <v>272</v>
      </c>
      <c r="R4286" s="2" t="s">
        <v>603</v>
      </c>
      <c r="S4286" s="2" t="s">
        <v>76</v>
      </c>
      <c r="T4286">
        <v>0.81</v>
      </c>
      <c r="U4286" s="1">
        <v>41216</v>
      </c>
      <c r="V4286">
        <v>2012</v>
      </c>
      <c r="W4286" s="2" t="s">
        <v>69</v>
      </c>
      <c r="X4286">
        <v>11</v>
      </c>
      <c r="Y4286">
        <v>-0.42721587233124864</v>
      </c>
    </row>
    <row r="4287" spans="1:25" x14ac:dyDescent="0.45">
      <c r="A4287">
        <v>5025</v>
      </c>
      <c r="B4287" s="1">
        <v>40327</v>
      </c>
      <c r="C4287" s="2" t="s">
        <v>34</v>
      </c>
      <c r="D4287">
        <v>35840</v>
      </c>
      <c r="E4287">
        <v>36</v>
      </c>
      <c r="F4287">
        <v>173.08</v>
      </c>
      <c r="G4287">
        <v>0.04</v>
      </c>
      <c r="H4287" s="2" t="s">
        <v>25</v>
      </c>
      <c r="I4287">
        <v>81.63</v>
      </c>
      <c r="J4287">
        <v>4.91</v>
      </c>
      <c r="K4287">
        <v>0.5</v>
      </c>
      <c r="L4287" s="2" t="s">
        <v>1830</v>
      </c>
      <c r="M4287" s="2" t="s">
        <v>1939</v>
      </c>
      <c r="N4287" s="2" t="s">
        <v>1939</v>
      </c>
      <c r="O4287" s="2" t="s">
        <v>62</v>
      </c>
      <c r="P4287" s="2" t="s">
        <v>29</v>
      </c>
      <c r="Q4287" s="2" t="s">
        <v>89</v>
      </c>
      <c r="R4287" s="2" t="s">
        <v>1460</v>
      </c>
      <c r="S4287" s="2" t="s">
        <v>46</v>
      </c>
      <c r="T4287">
        <v>0.36</v>
      </c>
      <c r="U4287" s="1">
        <v>40328</v>
      </c>
      <c r="V4287">
        <v>2010</v>
      </c>
      <c r="W4287" s="2" t="s">
        <v>77</v>
      </c>
      <c r="X4287">
        <v>5</v>
      </c>
      <c r="Y4287">
        <v>0.47163161543794768</v>
      </c>
    </row>
    <row r="4288" spans="1:25" x14ac:dyDescent="0.45">
      <c r="A4288">
        <v>5059</v>
      </c>
      <c r="B4288" s="1">
        <v>40152</v>
      </c>
      <c r="C4288" s="2" t="s">
        <v>24</v>
      </c>
      <c r="D4288">
        <v>36069</v>
      </c>
      <c r="E4288">
        <v>13</v>
      </c>
      <c r="F4288">
        <v>453.09</v>
      </c>
      <c r="G4288">
        <v>0.09</v>
      </c>
      <c r="H4288" s="2" t="s">
        <v>25</v>
      </c>
      <c r="I4288">
        <v>107.74</v>
      </c>
      <c r="J4288">
        <v>35.94</v>
      </c>
      <c r="K4288">
        <v>6.66</v>
      </c>
      <c r="L4288" s="2" t="s">
        <v>1830</v>
      </c>
      <c r="M4288" s="2" t="s">
        <v>1939</v>
      </c>
      <c r="N4288" s="2" t="s">
        <v>1939</v>
      </c>
      <c r="O4288" s="2" t="s">
        <v>62</v>
      </c>
      <c r="P4288" s="2" t="s">
        <v>29</v>
      </c>
      <c r="Q4288" s="2" t="s">
        <v>79</v>
      </c>
      <c r="R4288" s="2" t="s">
        <v>1272</v>
      </c>
      <c r="S4288" s="2" t="s">
        <v>46</v>
      </c>
      <c r="T4288">
        <v>0.4</v>
      </c>
      <c r="U4288" s="1">
        <v>40157</v>
      </c>
      <c r="V4288">
        <v>2009</v>
      </c>
      <c r="W4288" s="2" t="s">
        <v>100</v>
      </c>
      <c r="X4288">
        <v>12</v>
      </c>
      <c r="Y4288">
        <v>0.23778940166412854</v>
      </c>
    </row>
    <row r="4289" spans="1:25" x14ac:dyDescent="0.45">
      <c r="A4289">
        <v>5135</v>
      </c>
      <c r="B4289" s="1">
        <v>40865</v>
      </c>
      <c r="C4289" s="2" t="s">
        <v>48</v>
      </c>
      <c r="D4289">
        <v>36640</v>
      </c>
      <c r="E4289">
        <v>18</v>
      </c>
      <c r="F4289">
        <v>416.39</v>
      </c>
      <c r="G4289">
        <v>0.06</v>
      </c>
      <c r="H4289" s="2" t="s">
        <v>57</v>
      </c>
      <c r="I4289">
        <v>119.47</v>
      </c>
      <c r="J4289">
        <v>22.24</v>
      </c>
      <c r="K4289">
        <v>1.99</v>
      </c>
      <c r="L4289" s="2" t="s">
        <v>1693</v>
      </c>
      <c r="M4289" s="2" t="s">
        <v>1939</v>
      </c>
      <c r="N4289" s="2" t="s">
        <v>1939</v>
      </c>
      <c r="O4289" s="2" t="s">
        <v>42</v>
      </c>
      <c r="P4289" s="2" t="s">
        <v>43</v>
      </c>
      <c r="Q4289" s="2" t="s">
        <v>104</v>
      </c>
      <c r="R4289" s="2" t="s">
        <v>951</v>
      </c>
      <c r="S4289" s="2" t="s">
        <v>106</v>
      </c>
      <c r="T4289">
        <v>0.43</v>
      </c>
      <c r="U4289" s="1">
        <v>40867</v>
      </c>
      <c r="V4289">
        <v>2011</v>
      </c>
      <c r="W4289" s="2" t="s">
        <v>69</v>
      </c>
      <c r="X4289">
        <v>11</v>
      </c>
      <c r="Y4289">
        <v>0.28691851389322509</v>
      </c>
    </row>
    <row r="4290" spans="1:25" x14ac:dyDescent="0.45">
      <c r="A4290">
        <v>5197</v>
      </c>
      <c r="B4290" s="1">
        <v>40562</v>
      </c>
      <c r="C4290" s="2" t="s">
        <v>48</v>
      </c>
      <c r="D4290">
        <v>36931</v>
      </c>
      <c r="E4290">
        <v>46</v>
      </c>
      <c r="F4290">
        <v>180.56</v>
      </c>
      <c r="G4290">
        <v>0.1</v>
      </c>
      <c r="H4290" s="2" t="s">
        <v>25</v>
      </c>
      <c r="I4290">
        <v>-15.79</v>
      </c>
      <c r="J4290">
        <v>4.28</v>
      </c>
      <c r="K4290">
        <v>1.6</v>
      </c>
      <c r="L4290" s="2" t="s">
        <v>1830</v>
      </c>
      <c r="M4290" s="2" t="s">
        <v>1939</v>
      </c>
      <c r="N4290" s="2" t="s">
        <v>1939</v>
      </c>
      <c r="O4290" s="2" t="s">
        <v>62</v>
      </c>
      <c r="P4290" s="2" t="s">
        <v>29</v>
      </c>
      <c r="Q4290" s="2" t="s">
        <v>94</v>
      </c>
      <c r="R4290" s="2" t="s">
        <v>1950</v>
      </c>
      <c r="S4290" s="2" t="s">
        <v>76</v>
      </c>
      <c r="T4290">
        <v>0.57999999999999996</v>
      </c>
      <c r="U4290" s="1">
        <v>40562</v>
      </c>
      <c r="V4290">
        <v>2011</v>
      </c>
      <c r="W4290" s="2" t="s">
        <v>107</v>
      </c>
      <c r="X4290">
        <v>1</v>
      </c>
      <c r="Y4290">
        <v>-8.7450155073105884E-2</v>
      </c>
    </row>
    <row r="4291" spans="1:25" x14ac:dyDescent="0.45">
      <c r="A4291">
        <v>5279</v>
      </c>
      <c r="B4291" s="1">
        <v>40908</v>
      </c>
      <c r="C4291" s="2" t="s">
        <v>66</v>
      </c>
      <c r="D4291">
        <v>37543</v>
      </c>
      <c r="E4291">
        <v>6</v>
      </c>
      <c r="F4291">
        <v>241.85</v>
      </c>
      <c r="G4291">
        <v>0.01</v>
      </c>
      <c r="H4291" s="2" t="s">
        <v>25</v>
      </c>
      <c r="I4291">
        <v>-4.5</v>
      </c>
      <c r="J4291">
        <v>36.549999999999997</v>
      </c>
      <c r="K4291">
        <v>13.89</v>
      </c>
      <c r="L4291" s="2" t="s">
        <v>1750</v>
      </c>
      <c r="M4291" s="2" t="s">
        <v>1939</v>
      </c>
      <c r="N4291" s="2" t="s">
        <v>1939</v>
      </c>
      <c r="O4291" s="2" t="s">
        <v>62</v>
      </c>
      <c r="P4291" s="2" t="s">
        <v>29</v>
      </c>
      <c r="Q4291" s="2" t="s">
        <v>94</v>
      </c>
      <c r="R4291" s="2" t="s">
        <v>248</v>
      </c>
      <c r="S4291" s="2" t="s">
        <v>76</v>
      </c>
      <c r="T4291">
        <v>0.41</v>
      </c>
      <c r="U4291" s="1">
        <v>40909</v>
      </c>
      <c r="V4291">
        <v>2011</v>
      </c>
      <c r="W4291" s="2" t="s">
        <v>100</v>
      </c>
      <c r="X4291">
        <v>12</v>
      </c>
      <c r="Y4291">
        <v>-1.8606574322927436E-2</v>
      </c>
    </row>
    <row r="4292" spans="1:25" x14ac:dyDescent="0.45">
      <c r="A4292">
        <v>5517</v>
      </c>
      <c r="B4292" s="1">
        <v>40749</v>
      </c>
      <c r="C4292" s="2" t="s">
        <v>66</v>
      </c>
      <c r="D4292">
        <v>39111</v>
      </c>
      <c r="E4292">
        <v>1</v>
      </c>
      <c r="F4292">
        <v>182.4</v>
      </c>
      <c r="G4292">
        <v>0.09</v>
      </c>
      <c r="H4292" s="2" t="s">
        <v>25</v>
      </c>
      <c r="I4292">
        <v>-114.22</v>
      </c>
      <c r="J4292">
        <v>178.47</v>
      </c>
      <c r="K4292">
        <v>19.989999999999998</v>
      </c>
      <c r="L4292" s="2" t="s">
        <v>1944</v>
      </c>
      <c r="M4292" s="2" t="s">
        <v>1939</v>
      </c>
      <c r="N4292" s="2" t="s">
        <v>1939</v>
      </c>
      <c r="O4292" s="2" t="s">
        <v>42</v>
      </c>
      <c r="P4292" s="2" t="s">
        <v>29</v>
      </c>
      <c r="Q4292" s="2" t="s">
        <v>30</v>
      </c>
      <c r="R4292" s="2" t="s">
        <v>1023</v>
      </c>
      <c r="S4292" s="2" t="s">
        <v>46</v>
      </c>
      <c r="T4292">
        <v>0.55000000000000004</v>
      </c>
      <c r="U4292" s="1">
        <v>40752</v>
      </c>
      <c r="V4292">
        <v>2011</v>
      </c>
      <c r="W4292" s="2" t="s">
        <v>47</v>
      </c>
      <c r="X4292">
        <v>7</v>
      </c>
      <c r="Y4292">
        <v>-0.62620614035087718</v>
      </c>
    </row>
    <row r="4293" spans="1:25" x14ac:dyDescent="0.45">
      <c r="A4293">
        <v>5520</v>
      </c>
      <c r="B4293" s="1">
        <v>40495</v>
      </c>
      <c r="C4293" s="2" t="s">
        <v>48</v>
      </c>
      <c r="D4293">
        <v>39139</v>
      </c>
      <c r="E4293">
        <v>6</v>
      </c>
      <c r="F4293">
        <v>627.45299999999997</v>
      </c>
      <c r="G4293">
        <v>7.0000000000000007E-2</v>
      </c>
      <c r="H4293" s="2" t="s">
        <v>25</v>
      </c>
      <c r="I4293">
        <v>-408.25</v>
      </c>
      <c r="J4293">
        <v>125.99</v>
      </c>
      <c r="K4293">
        <v>8.08</v>
      </c>
      <c r="L4293" s="2" t="s">
        <v>1750</v>
      </c>
      <c r="M4293" s="2" t="s">
        <v>1939</v>
      </c>
      <c r="N4293" s="2" t="s">
        <v>1939</v>
      </c>
      <c r="O4293" s="2" t="s">
        <v>62</v>
      </c>
      <c r="P4293" s="2" t="s">
        <v>43</v>
      </c>
      <c r="Q4293" s="2" t="s">
        <v>44</v>
      </c>
      <c r="R4293" s="2" t="s">
        <v>478</v>
      </c>
      <c r="S4293" s="2" t="s">
        <v>46</v>
      </c>
      <c r="T4293">
        <v>0.56999999999999995</v>
      </c>
      <c r="U4293" s="1">
        <v>40495</v>
      </c>
      <c r="V4293">
        <v>2010</v>
      </c>
      <c r="W4293" s="2" t="s">
        <v>69</v>
      </c>
      <c r="X4293">
        <v>11</v>
      </c>
      <c r="Y4293">
        <v>-0.6506463432320827</v>
      </c>
    </row>
    <row r="4294" spans="1:25" x14ac:dyDescent="0.45">
      <c r="A4294">
        <v>5573</v>
      </c>
      <c r="B4294" s="1">
        <v>41133</v>
      </c>
      <c r="C4294" s="2" t="s">
        <v>24</v>
      </c>
      <c r="D4294">
        <v>39490</v>
      </c>
      <c r="E4294">
        <v>38</v>
      </c>
      <c r="F4294">
        <v>456.03</v>
      </c>
      <c r="G4294">
        <v>0.02</v>
      </c>
      <c r="H4294" s="2" t="s">
        <v>25</v>
      </c>
      <c r="I4294">
        <v>-61.61</v>
      </c>
      <c r="J4294">
        <v>11.97</v>
      </c>
      <c r="K4294">
        <v>5.81</v>
      </c>
      <c r="L4294" s="2" t="s">
        <v>1830</v>
      </c>
      <c r="M4294" s="2" t="s">
        <v>1939</v>
      </c>
      <c r="N4294" s="2" t="s">
        <v>1939</v>
      </c>
      <c r="O4294" s="2" t="s">
        <v>28</v>
      </c>
      <c r="P4294" s="2" t="s">
        <v>29</v>
      </c>
      <c r="Q4294" s="2" t="s">
        <v>94</v>
      </c>
      <c r="R4294" s="2" t="s">
        <v>425</v>
      </c>
      <c r="S4294" s="2" t="s">
        <v>106</v>
      </c>
      <c r="T4294">
        <v>0.6</v>
      </c>
      <c r="U4294" s="1">
        <v>41133</v>
      </c>
      <c r="V4294">
        <v>2012</v>
      </c>
      <c r="W4294" s="2" t="s">
        <v>52</v>
      </c>
      <c r="X4294">
        <v>8</v>
      </c>
      <c r="Y4294">
        <v>-0.1351007609148521</v>
      </c>
    </row>
    <row r="4295" spans="1:25" x14ac:dyDescent="0.45">
      <c r="A4295">
        <v>5645</v>
      </c>
      <c r="B4295" s="1">
        <v>41070</v>
      </c>
      <c r="C4295" s="2" t="s">
        <v>34</v>
      </c>
      <c r="D4295">
        <v>39938</v>
      </c>
      <c r="E4295">
        <v>5</v>
      </c>
      <c r="F4295">
        <v>169.27</v>
      </c>
      <c r="G4295">
        <v>0.1</v>
      </c>
      <c r="H4295" s="2" t="s">
        <v>25</v>
      </c>
      <c r="I4295">
        <v>-41.66</v>
      </c>
      <c r="J4295">
        <v>34.58</v>
      </c>
      <c r="K4295">
        <v>8.99</v>
      </c>
      <c r="L4295" s="2" t="s">
        <v>1941</v>
      </c>
      <c r="M4295" s="2" t="s">
        <v>1939</v>
      </c>
      <c r="N4295" s="2" t="s">
        <v>1939</v>
      </c>
      <c r="O4295" s="2" t="s">
        <v>42</v>
      </c>
      <c r="P4295" s="2" t="s">
        <v>29</v>
      </c>
      <c r="Q4295" s="2" t="s">
        <v>94</v>
      </c>
      <c r="R4295" s="2" t="s">
        <v>579</v>
      </c>
      <c r="S4295" s="2" t="s">
        <v>106</v>
      </c>
      <c r="T4295">
        <v>0.56000000000000005</v>
      </c>
      <c r="U4295" s="1">
        <v>41071</v>
      </c>
      <c r="V4295">
        <v>2012</v>
      </c>
      <c r="W4295" s="2" t="s">
        <v>56</v>
      </c>
      <c r="X4295">
        <v>6</v>
      </c>
      <c r="Y4295">
        <v>-0.24611567318485256</v>
      </c>
    </row>
    <row r="4296" spans="1:25" x14ac:dyDescent="0.45">
      <c r="A4296">
        <v>5667</v>
      </c>
      <c r="B4296" s="1">
        <v>40944</v>
      </c>
      <c r="C4296" s="2" t="s">
        <v>24</v>
      </c>
      <c r="D4296">
        <v>40098</v>
      </c>
      <c r="E4296">
        <v>46</v>
      </c>
      <c r="F4296">
        <v>557.35</v>
      </c>
      <c r="G4296">
        <v>0</v>
      </c>
      <c r="H4296" s="2" t="s">
        <v>25</v>
      </c>
      <c r="I4296">
        <v>-9.19</v>
      </c>
      <c r="J4296">
        <v>11.5</v>
      </c>
      <c r="K4296">
        <v>7.19</v>
      </c>
      <c r="L4296" s="2" t="s">
        <v>1943</v>
      </c>
      <c r="M4296" s="2" t="s">
        <v>1939</v>
      </c>
      <c r="N4296" s="2" t="s">
        <v>1939</v>
      </c>
      <c r="O4296" s="2" t="s">
        <v>42</v>
      </c>
      <c r="P4296" s="2" t="s">
        <v>29</v>
      </c>
      <c r="Q4296" s="2" t="s">
        <v>54</v>
      </c>
      <c r="R4296" s="2" t="s">
        <v>325</v>
      </c>
      <c r="S4296" s="2" t="s">
        <v>46</v>
      </c>
      <c r="T4296">
        <v>0.4</v>
      </c>
      <c r="U4296" s="1">
        <v>40946</v>
      </c>
      <c r="V4296">
        <v>2012</v>
      </c>
      <c r="W4296" s="2" t="s">
        <v>65</v>
      </c>
      <c r="X4296">
        <v>2</v>
      </c>
      <c r="Y4296">
        <v>-1.6488741365389789E-2</v>
      </c>
    </row>
    <row r="4297" spans="1:25" x14ac:dyDescent="0.45">
      <c r="A4297">
        <v>5785</v>
      </c>
      <c r="B4297" s="1">
        <v>40994</v>
      </c>
      <c r="C4297" s="2" t="s">
        <v>81</v>
      </c>
      <c r="D4297">
        <v>41056</v>
      </c>
      <c r="E4297">
        <v>4</v>
      </c>
      <c r="F4297">
        <v>137.54</v>
      </c>
      <c r="G4297">
        <v>0.08</v>
      </c>
      <c r="H4297" s="2" t="s">
        <v>25</v>
      </c>
      <c r="I4297">
        <v>-138.84</v>
      </c>
      <c r="J4297">
        <v>34.979999999999997</v>
      </c>
      <c r="K4297">
        <v>7.53</v>
      </c>
      <c r="L4297" s="2" t="s">
        <v>1940</v>
      </c>
      <c r="M4297" s="2" t="s">
        <v>1939</v>
      </c>
      <c r="N4297" s="2" t="s">
        <v>1939</v>
      </c>
      <c r="O4297" s="2" t="s">
        <v>28</v>
      </c>
      <c r="P4297" s="2" t="s">
        <v>43</v>
      </c>
      <c r="Q4297" s="2" t="s">
        <v>104</v>
      </c>
      <c r="R4297" s="2" t="s">
        <v>984</v>
      </c>
      <c r="S4297" s="2" t="s">
        <v>46</v>
      </c>
      <c r="T4297">
        <v>0.76</v>
      </c>
      <c r="U4297" s="1">
        <v>40997</v>
      </c>
      <c r="V4297">
        <v>2012</v>
      </c>
      <c r="W4297" s="2" t="s">
        <v>60</v>
      </c>
      <c r="X4297">
        <v>3</v>
      </c>
      <c r="Y4297">
        <v>-1.0094517958412099</v>
      </c>
    </row>
    <row r="4298" spans="1:25" x14ac:dyDescent="0.45">
      <c r="A4298">
        <v>5937</v>
      </c>
      <c r="B4298" s="1">
        <v>40957</v>
      </c>
      <c r="C4298" s="2" t="s">
        <v>81</v>
      </c>
      <c r="D4298">
        <v>42115</v>
      </c>
      <c r="E4298">
        <v>21</v>
      </c>
      <c r="F4298">
        <v>673.92</v>
      </c>
      <c r="G4298">
        <v>0.01</v>
      </c>
      <c r="H4298" s="2" t="s">
        <v>25</v>
      </c>
      <c r="I4298">
        <v>224.71</v>
      </c>
      <c r="J4298">
        <v>31.78</v>
      </c>
      <c r="K4298">
        <v>1.99</v>
      </c>
      <c r="L4298" s="2" t="s">
        <v>1750</v>
      </c>
      <c r="M4298" s="2" t="s">
        <v>1939</v>
      </c>
      <c r="N4298" s="2" t="s">
        <v>1939</v>
      </c>
      <c r="O4298" s="2" t="s">
        <v>62</v>
      </c>
      <c r="P4298" s="2" t="s">
        <v>43</v>
      </c>
      <c r="Q4298" s="2" t="s">
        <v>104</v>
      </c>
      <c r="R4298" s="2" t="s">
        <v>131</v>
      </c>
      <c r="S4298" s="2" t="s">
        <v>106</v>
      </c>
      <c r="T4298">
        <v>0.42</v>
      </c>
      <c r="U4298" s="1">
        <v>40957</v>
      </c>
      <c r="V4298">
        <v>2012</v>
      </c>
      <c r="W4298" s="2" t="s">
        <v>65</v>
      </c>
      <c r="X4298">
        <v>2</v>
      </c>
      <c r="Y4298">
        <v>0.33343720322886994</v>
      </c>
    </row>
    <row r="4299" spans="1:25" x14ac:dyDescent="0.45">
      <c r="A4299">
        <v>6136</v>
      </c>
      <c r="B4299" s="1">
        <v>40854</v>
      </c>
      <c r="C4299" s="2" t="s">
        <v>81</v>
      </c>
      <c r="D4299">
        <v>43459</v>
      </c>
      <c r="E4299">
        <v>26</v>
      </c>
      <c r="F4299">
        <v>13905.88</v>
      </c>
      <c r="G4299">
        <v>0.05</v>
      </c>
      <c r="H4299" s="2" t="s">
        <v>25</v>
      </c>
      <c r="I4299">
        <v>6441.18</v>
      </c>
      <c r="J4299">
        <v>574.74</v>
      </c>
      <c r="K4299">
        <v>24.49</v>
      </c>
      <c r="L4299" s="2" t="s">
        <v>1750</v>
      </c>
      <c r="M4299" s="2" t="s">
        <v>1939</v>
      </c>
      <c r="N4299" s="2" t="s">
        <v>1939</v>
      </c>
      <c r="O4299" s="2" t="s">
        <v>37</v>
      </c>
      <c r="P4299" s="2" t="s">
        <v>43</v>
      </c>
      <c r="Q4299" s="2" t="s">
        <v>192</v>
      </c>
      <c r="R4299" s="2" t="s">
        <v>246</v>
      </c>
      <c r="S4299" s="2" t="s">
        <v>32</v>
      </c>
      <c r="T4299">
        <v>0.37</v>
      </c>
      <c r="U4299" s="1">
        <v>40855</v>
      </c>
      <c r="V4299">
        <v>2011</v>
      </c>
      <c r="W4299" s="2" t="s">
        <v>69</v>
      </c>
      <c r="X4299">
        <v>11</v>
      </c>
      <c r="Y4299">
        <v>0.463198301725601</v>
      </c>
    </row>
    <row r="4300" spans="1:25" x14ac:dyDescent="0.45">
      <c r="A4300">
        <v>6403</v>
      </c>
      <c r="B4300" s="1">
        <v>41017</v>
      </c>
      <c r="C4300" s="2" t="s">
        <v>81</v>
      </c>
      <c r="D4300">
        <v>45476</v>
      </c>
      <c r="E4300">
        <v>48</v>
      </c>
      <c r="F4300">
        <v>1055.98</v>
      </c>
      <c r="G4300">
        <v>7.0000000000000007E-2</v>
      </c>
      <c r="H4300" s="2" t="s">
        <v>25</v>
      </c>
      <c r="I4300">
        <v>204.58</v>
      </c>
      <c r="J4300">
        <v>21.78</v>
      </c>
      <c r="K4300">
        <v>5.94</v>
      </c>
      <c r="L4300" s="2" t="s">
        <v>1830</v>
      </c>
      <c r="M4300" s="2" t="s">
        <v>1939</v>
      </c>
      <c r="N4300" s="2" t="s">
        <v>1939</v>
      </c>
      <c r="O4300" s="2" t="s">
        <v>62</v>
      </c>
      <c r="P4300" s="2" t="s">
        <v>29</v>
      </c>
      <c r="Q4300" s="2" t="s">
        <v>38</v>
      </c>
      <c r="R4300" s="2" t="s">
        <v>50</v>
      </c>
      <c r="S4300" s="2" t="s">
        <v>51</v>
      </c>
      <c r="T4300">
        <v>0.5</v>
      </c>
      <c r="U4300" s="1">
        <v>41017</v>
      </c>
      <c r="V4300">
        <v>2012</v>
      </c>
      <c r="W4300" s="2" t="s">
        <v>88</v>
      </c>
      <c r="X4300">
        <v>4</v>
      </c>
      <c r="Y4300">
        <v>0.19373472982442849</v>
      </c>
    </row>
    <row r="4301" spans="1:25" x14ac:dyDescent="0.45">
      <c r="A4301">
        <v>6452</v>
      </c>
      <c r="B4301" s="1">
        <v>40688</v>
      </c>
      <c r="C4301" s="2" t="s">
        <v>66</v>
      </c>
      <c r="D4301">
        <v>45958</v>
      </c>
      <c r="E4301">
        <v>28</v>
      </c>
      <c r="F4301">
        <v>17599.39</v>
      </c>
      <c r="G4301">
        <v>0.03</v>
      </c>
      <c r="H4301" s="2" t="s">
        <v>25</v>
      </c>
      <c r="I4301">
        <v>5513.86</v>
      </c>
      <c r="J4301">
        <v>599.99</v>
      </c>
      <c r="K4301">
        <v>24.49</v>
      </c>
      <c r="L4301" s="2" t="s">
        <v>1940</v>
      </c>
      <c r="M4301" s="2" t="s">
        <v>1939</v>
      </c>
      <c r="N4301" s="2" t="s">
        <v>1939</v>
      </c>
      <c r="O4301" s="2" t="s">
        <v>28</v>
      </c>
      <c r="P4301" s="2" t="s">
        <v>43</v>
      </c>
      <c r="Q4301" s="2" t="s">
        <v>98</v>
      </c>
      <c r="R4301" s="2" t="s">
        <v>1184</v>
      </c>
      <c r="S4301" s="2" t="s">
        <v>32</v>
      </c>
      <c r="T4301">
        <v>0.5</v>
      </c>
      <c r="U4301" s="1">
        <v>40689</v>
      </c>
      <c r="V4301">
        <v>2011</v>
      </c>
      <c r="W4301" s="2" t="s">
        <v>77</v>
      </c>
      <c r="X4301">
        <v>5</v>
      </c>
      <c r="Y4301">
        <v>0.31329835863629363</v>
      </c>
    </row>
    <row r="4302" spans="1:25" x14ac:dyDescent="0.45">
      <c r="A4302">
        <v>6690</v>
      </c>
      <c r="B4302" s="1">
        <v>40910</v>
      </c>
      <c r="C4302" s="2" t="s">
        <v>81</v>
      </c>
      <c r="D4302">
        <v>47591</v>
      </c>
      <c r="E4302">
        <v>27</v>
      </c>
      <c r="F4302">
        <v>279.39999999999998</v>
      </c>
      <c r="G4302">
        <v>0.1</v>
      </c>
      <c r="H4302" s="2" t="s">
        <v>25</v>
      </c>
      <c r="I4302">
        <v>-92.25</v>
      </c>
      <c r="J4302">
        <v>10.48</v>
      </c>
      <c r="K4302">
        <v>6.91</v>
      </c>
      <c r="L4302" s="2" t="s">
        <v>1940</v>
      </c>
      <c r="M4302" s="2" t="s">
        <v>1939</v>
      </c>
      <c r="N4302" s="2" t="s">
        <v>1939</v>
      </c>
      <c r="O4302" s="2" t="s">
        <v>28</v>
      </c>
      <c r="P4302" s="2" t="s">
        <v>29</v>
      </c>
      <c r="Q4302" s="2" t="s">
        <v>30</v>
      </c>
      <c r="R4302" s="2" t="s">
        <v>1951</v>
      </c>
      <c r="S4302" s="2" t="s">
        <v>46</v>
      </c>
      <c r="T4302">
        <v>0.57999999999999996</v>
      </c>
      <c r="U4302" s="1">
        <v>40911</v>
      </c>
      <c r="V4302">
        <v>2012</v>
      </c>
      <c r="W4302" s="2" t="s">
        <v>107</v>
      </c>
      <c r="X4302">
        <v>1</v>
      </c>
      <c r="Y4302">
        <v>-0.33017179670722979</v>
      </c>
    </row>
    <row r="4303" spans="1:25" x14ac:dyDescent="0.45">
      <c r="A4303">
        <v>6962</v>
      </c>
      <c r="B4303" s="1">
        <v>40454</v>
      </c>
      <c r="C4303" s="2" t="s">
        <v>24</v>
      </c>
      <c r="D4303">
        <v>49764</v>
      </c>
      <c r="E4303">
        <v>37</v>
      </c>
      <c r="F4303">
        <v>395.37</v>
      </c>
      <c r="G4303">
        <v>7.0000000000000007E-2</v>
      </c>
      <c r="H4303" s="2" t="s">
        <v>57</v>
      </c>
      <c r="I4303">
        <v>17.149999999999999</v>
      </c>
      <c r="J4303">
        <v>10.98</v>
      </c>
      <c r="K4303">
        <v>3.37</v>
      </c>
      <c r="L4303" s="2" t="s">
        <v>1942</v>
      </c>
      <c r="M4303" s="2" t="s">
        <v>1939</v>
      </c>
      <c r="N4303" s="2" t="s">
        <v>1939</v>
      </c>
      <c r="O4303" s="2" t="s">
        <v>62</v>
      </c>
      <c r="P4303" s="2" t="s">
        <v>29</v>
      </c>
      <c r="Q4303" s="2" t="s">
        <v>147</v>
      </c>
      <c r="R4303" s="2" t="s">
        <v>378</v>
      </c>
      <c r="S4303" s="2" t="s">
        <v>106</v>
      </c>
      <c r="T4303">
        <v>0.56999999999999995</v>
      </c>
      <c r="U4303" s="1">
        <v>40458</v>
      </c>
      <c r="V4303">
        <v>2010</v>
      </c>
      <c r="W4303" s="2" t="s">
        <v>33</v>
      </c>
      <c r="X4303">
        <v>10</v>
      </c>
      <c r="Y4303">
        <v>4.3377089814604038E-2</v>
      </c>
    </row>
    <row r="4304" spans="1:25" x14ac:dyDescent="0.45">
      <c r="A4304">
        <v>7022</v>
      </c>
      <c r="B4304" s="1">
        <v>40255</v>
      </c>
      <c r="C4304" s="2" t="s">
        <v>48</v>
      </c>
      <c r="D4304">
        <v>50118</v>
      </c>
      <c r="E4304">
        <v>19</v>
      </c>
      <c r="F4304">
        <v>337.38</v>
      </c>
      <c r="G4304">
        <v>0</v>
      </c>
      <c r="H4304" s="2" t="s">
        <v>35</v>
      </c>
      <c r="I4304">
        <v>-409.79</v>
      </c>
      <c r="J4304">
        <v>15.23</v>
      </c>
      <c r="K4304">
        <v>27.75</v>
      </c>
      <c r="L4304" s="2" t="s">
        <v>1943</v>
      </c>
      <c r="M4304" s="2" t="s">
        <v>1939</v>
      </c>
      <c r="N4304" s="2" t="s">
        <v>1939</v>
      </c>
      <c r="O4304" s="2" t="s">
        <v>42</v>
      </c>
      <c r="P4304" s="2" t="s">
        <v>73</v>
      </c>
      <c r="Q4304" s="2" t="s">
        <v>175</v>
      </c>
      <c r="R4304" s="2" t="s">
        <v>1452</v>
      </c>
      <c r="S4304" s="2" t="s">
        <v>85</v>
      </c>
      <c r="T4304">
        <v>0.76</v>
      </c>
      <c r="U4304" s="1">
        <v>40256</v>
      </c>
      <c r="V4304">
        <v>2010</v>
      </c>
      <c r="W4304" s="2" t="s">
        <v>60</v>
      </c>
      <c r="X4304">
        <v>3</v>
      </c>
      <c r="Y4304">
        <v>-1.2146244590669275</v>
      </c>
    </row>
    <row r="4305" spans="1:25" x14ac:dyDescent="0.45">
      <c r="A4305">
        <v>7031</v>
      </c>
      <c r="B4305" s="1">
        <v>40322</v>
      </c>
      <c r="C4305" s="2" t="s">
        <v>34</v>
      </c>
      <c r="D4305">
        <v>50183</v>
      </c>
      <c r="E4305">
        <v>20</v>
      </c>
      <c r="F4305">
        <v>116.55</v>
      </c>
      <c r="G4305">
        <v>0.09</v>
      </c>
      <c r="H4305" s="2" t="s">
        <v>57</v>
      </c>
      <c r="I4305">
        <v>-39.67</v>
      </c>
      <c r="J4305">
        <v>5.58</v>
      </c>
      <c r="K4305">
        <v>5.3</v>
      </c>
      <c r="L4305" s="2" t="s">
        <v>1940</v>
      </c>
      <c r="M4305" s="2" t="s">
        <v>1939</v>
      </c>
      <c r="N4305" s="2" t="s">
        <v>1939</v>
      </c>
      <c r="O4305" s="2" t="s">
        <v>28</v>
      </c>
      <c r="P4305" s="2" t="s">
        <v>29</v>
      </c>
      <c r="Q4305" s="2" t="s">
        <v>79</v>
      </c>
      <c r="R4305" s="2" t="s">
        <v>723</v>
      </c>
      <c r="S4305" s="2" t="s">
        <v>46</v>
      </c>
      <c r="T4305">
        <v>0.35</v>
      </c>
      <c r="U4305" s="1">
        <v>40323</v>
      </c>
      <c r="V4305">
        <v>2010</v>
      </c>
      <c r="W4305" s="2" t="s">
        <v>77</v>
      </c>
      <c r="X4305">
        <v>5</v>
      </c>
      <c r="Y4305">
        <v>-0.34036894036894039</v>
      </c>
    </row>
    <row r="4306" spans="1:25" x14ac:dyDescent="0.45">
      <c r="A4306">
        <v>7117</v>
      </c>
      <c r="B4306" s="1">
        <v>40098</v>
      </c>
      <c r="C4306" s="2" t="s">
        <v>24</v>
      </c>
      <c r="D4306">
        <v>50786</v>
      </c>
      <c r="E4306">
        <v>4</v>
      </c>
      <c r="F4306">
        <v>487.72</v>
      </c>
      <c r="G4306">
        <v>0.06</v>
      </c>
      <c r="H4306" s="2" t="s">
        <v>35</v>
      </c>
      <c r="I4306">
        <v>-192.3</v>
      </c>
      <c r="J4306">
        <v>119.99</v>
      </c>
      <c r="K4306">
        <v>14</v>
      </c>
      <c r="L4306" s="2" t="s">
        <v>1944</v>
      </c>
      <c r="M4306" s="2" t="s">
        <v>1939</v>
      </c>
      <c r="N4306" s="2" t="s">
        <v>1939</v>
      </c>
      <c r="O4306" s="2" t="s">
        <v>37</v>
      </c>
      <c r="P4306" s="2" t="s">
        <v>43</v>
      </c>
      <c r="Q4306" s="2" t="s">
        <v>192</v>
      </c>
      <c r="R4306" s="2" t="s">
        <v>934</v>
      </c>
      <c r="S4306" s="2" t="s">
        <v>40</v>
      </c>
      <c r="T4306">
        <v>0.36</v>
      </c>
      <c r="U4306" s="1">
        <v>40105</v>
      </c>
      <c r="V4306">
        <v>2009</v>
      </c>
      <c r="W4306" s="2" t="s">
        <v>33</v>
      </c>
      <c r="X4306">
        <v>10</v>
      </c>
      <c r="Y4306">
        <v>-0.39428360534733042</v>
      </c>
    </row>
    <row r="4307" spans="1:25" x14ac:dyDescent="0.45">
      <c r="A4307">
        <v>7144</v>
      </c>
      <c r="B4307" s="1">
        <v>40999</v>
      </c>
      <c r="C4307" s="2" t="s">
        <v>34</v>
      </c>
      <c r="D4307">
        <v>50978</v>
      </c>
      <c r="E4307">
        <v>4</v>
      </c>
      <c r="F4307">
        <v>816.09</v>
      </c>
      <c r="G4307">
        <v>0.05</v>
      </c>
      <c r="H4307" s="2" t="s">
        <v>25</v>
      </c>
      <c r="I4307">
        <v>-150.29</v>
      </c>
      <c r="J4307">
        <v>210.55</v>
      </c>
      <c r="K4307">
        <v>9.99</v>
      </c>
      <c r="L4307" s="2" t="s">
        <v>1944</v>
      </c>
      <c r="M4307" s="2" t="s">
        <v>1939</v>
      </c>
      <c r="N4307" s="2" t="s">
        <v>1939</v>
      </c>
      <c r="O4307" s="2" t="s">
        <v>42</v>
      </c>
      <c r="P4307" s="2" t="s">
        <v>29</v>
      </c>
      <c r="Q4307" s="2" t="s">
        <v>30</v>
      </c>
      <c r="R4307" s="2" t="s">
        <v>548</v>
      </c>
      <c r="S4307" s="2" t="s">
        <v>46</v>
      </c>
      <c r="T4307">
        <v>0.6</v>
      </c>
      <c r="U4307" s="1">
        <v>41001</v>
      </c>
      <c r="V4307">
        <v>2012</v>
      </c>
      <c r="W4307" s="2" t="s">
        <v>60</v>
      </c>
      <c r="X4307">
        <v>3</v>
      </c>
      <c r="Y4307">
        <v>-0.1841586099572351</v>
      </c>
    </row>
    <row r="4308" spans="1:25" x14ac:dyDescent="0.45">
      <c r="A4308">
        <v>7147</v>
      </c>
      <c r="B4308" s="1">
        <v>40722</v>
      </c>
      <c r="C4308" s="2" t="s">
        <v>81</v>
      </c>
      <c r="D4308">
        <v>50983</v>
      </c>
      <c r="E4308">
        <v>39</v>
      </c>
      <c r="F4308">
        <v>3063.1</v>
      </c>
      <c r="G4308">
        <v>0.06</v>
      </c>
      <c r="H4308" s="2" t="s">
        <v>25</v>
      </c>
      <c r="I4308">
        <v>-1022.02</v>
      </c>
      <c r="J4308">
        <v>80.98</v>
      </c>
      <c r="K4308">
        <v>35</v>
      </c>
      <c r="L4308" s="2" t="s">
        <v>1681</v>
      </c>
      <c r="M4308" s="2" t="s">
        <v>1939</v>
      </c>
      <c r="N4308" s="2" t="s">
        <v>1939</v>
      </c>
      <c r="O4308" s="2" t="s">
        <v>62</v>
      </c>
      <c r="P4308" s="2" t="s">
        <v>29</v>
      </c>
      <c r="Q4308" s="2" t="s">
        <v>30</v>
      </c>
      <c r="R4308" s="2" t="s">
        <v>163</v>
      </c>
      <c r="S4308" s="2" t="s">
        <v>32</v>
      </c>
      <c r="T4308">
        <v>0.81</v>
      </c>
      <c r="U4308" s="1">
        <v>40723</v>
      </c>
      <c r="V4308">
        <v>2011</v>
      </c>
      <c r="W4308" s="2" t="s">
        <v>56</v>
      </c>
      <c r="X4308">
        <v>6</v>
      </c>
      <c r="Y4308">
        <v>-0.33365544709607914</v>
      </c>
    </row>
    <row r="4309" spans="1:25" x14ac:dyDescent="0.45">
      <c r="A4309">
        <v>7291</v>
      </c>
      <c r="B4309" s="1">
        <v>39968</v>
      </c>
      <c r="C4309" s="2" t="s">
        <v>34</v>
      </c>
      <c r="D4309">
        <v>52002</v>
      </c>
      <c r="E4309">
        <v>11</v>
      </c>
      <c r="F4309">
        <v>2489.85</v>
      </c>
      <c r="G4309">
        <v>0.06</v>
      </c>
      <c r="H4309" s="2" t="s">
        <v>35</v>
      </c>
      <c r="I4309">
        <v>-566.5</v>
      </c>
      <c r="J4309">
        <v>218.75</v>
      </c>
      <c r="K4309">
        <v>69.64</v>
      </c>
      <c r="L4309" s="2" t="s">
        <v>1944</v>
      </c>
      <c r="M4309" s="2" t="s">
        <v>1939</v>
      </c>
      <c r="N4309" s="2" t="s">
        <v>1939</v>
      </c>
      <c r="O4309" s="2" t="s">
        <v>42</v>
      </c>
      <c r="P4309" s="2" t="s">
        <v>73</v>
      </c>
      <c r="Q4309" s="2" t="s">
        <v>175</v>
      </c>
      <c r="R4309" s="2" t="s">
        <v>1692</v>
      </c>
      <c r="S4309" s="2" t="s">
        <v>85</v>
      </c>
      <c r="T4309">
        <v>0.77</v>
      </c>
      <c r="U4309" s="1">
        <v>39969</v>
      </c>
      <c r="V4309">
        <v>2009</v>
      </c>
      <c r="W4309" s="2" t="s">
        <v>56</v>
      </c>
      <c r="X4309">
        <v>6</v>
      </c>
      <c r="Y4309">
        <v>-0.22752374641042633</v>
      </c>
    </row>
    <row r="4310" spans="1:25" x14ac:dyDescent="0.45">
      <c r="A4310">
        <v>7330</v>
      </c>
      <c r="B4310" s="1">
        <v>39856</v>
      </c>
      <c r="C4310" s="2" t="s">
        <v>66</v>
      </c>
      <c r="D4310">
        <v>52227</v>
      </c>
      <c r="E4310">
        <v>37</v>
      </c>
      <c r="F4310">
        <v>240.52</v>
      </c>
      <c r="G4310">
        <v>0.05</v>
      </c>
      <c r="H4310" s="2" t="s">
        <v>25</v>
      </c>
      <c r="I4310">
        <v>-164.18</v>
      </c>
      <c r="J4310">
        <v>6.48</v>
      </c>
      <c r="K4310">
        <v>8.19</v>
      </c>
      <c r="L4310" s="2" t="s">
        <v>1952</v>
      </c>
      <c r="M4310" s="2" t="s">
        <v>1939</v>
      </c>
      <c r="N4310" s="2" t="s">
        <v>1939</v>
      </c>
      <c r="O4310" s="2" t="s">
        <v>37</v>
      </c>
      <c r="P4310" s="2" t="s">
        <v>29</v>
      </c>
      <c r="Q4310" s="2" t="s">
        <v>63</v>
      </c>
      <c r="R4310" s="2" t="s">
        <v>1028</v>
      </c>
      <c r="S4310" s="2" t="s">
        <v>46</v>
      </c>
      <c r="T4310">
        <v>0.37</v>
      </c>
      <c r="U4310" s="1">
        <v>39859</v>
      </c>
      <c r="V4310">
        <v>2009</v>
      </c>
      <c r="W4310" s="2" t="s">
        <v>65</v>
      </c>
      <c r="X4310">
        <v>2</v>
      </c>
      <c r="Y4310">
        <v>-0.68260435722601032</v>
      </c>
    </row>
    <row r="4311" spans="1:25" x14ac:dyDescent="0.45">
      <c r="A4311">
        <v>7334</v>
      </c>
      <c r="B4311" s="1">
        <v>40654</v>
      </c>
      <c r="C4311" s="2" t="s">
        <v>48</v>
      </c>
      <c r="D4311">
        <v>52261</v>
      </c>
      <c r="E4311">
        <v>49</v>
      </c>
      <c r="F4311">
        <v>10261.25</v>
      </c>
      <c r="G4311">
        <v>0.02</v>
      </c>
      <c r="H4311" s="2" t="s">
        <v>35</v>
      </c>
      <c r="I4311">
        <v>611.11</v>
      </c>
      <c r="J4311">
        <v>212.6</v>
      </c>
      <c r="K4311">
        <v>52.2</v>
      </c>
      <c r="L4311" s="2" t="s">
        <v>1681</v>
      </c>
      <c r="M4311" s="2" t="s">
        <v>1939</v>
      </c>
      <c r="N4311" s="2" t="s">
        <v>1939</v>
      </c>
      <c r="O4311" s="2" t="s">
        <v>62</v>
      </c>
      <c r="P4311" s="2" t="s">
        <v>73</v>
      </c>
      <c r="Q4311" s="2" t="s">
        <v>175</v>
      </c>
      <c r="R4311" s="2" t="s">
        <v>1208</v>
      </c>
      <c r="S4311" s="2" t="s">
        <v>85</v>
      </c>
      <c r="T4311">
        <v>0.64</v>
      </c>
      <c r="U4311" s="1">
        <v>40655</v>
      </c>
      <c r="V4311">
        <v>2011</v>
      </c>
      <c r="W4311" s="2" t="s">
        <v>88</v>
      </c>
      <c r="X4311">
        <v>4</v>
      </c>
      <c r="Y4311">
        <v>5.9555122426604948E-2</v>
      </c>
    </row>
    <row r="4312" spans="1:25" x14ac:dyDescent="0.45">
      <c r="A4312">
        <v>7401</v>
      </c>
      <c r="B4312" s="1">
        <v>40363</v>
      </c>
      <c r="C4312" s="2" t="s">
        <v>34</v>
      </c>
      <c r="D4312">
        <v>52743</v>
      </c>
      <c r="E4312">
        <v>46</v>
      </c>
      <c r="F4312">
        <v>5699.22</v>
      </c>
      <c r="G4312">
        <v>0.09</v>
      </c>
      <c r="H4312" s="2" t="s">
        <v>25</v>
      </c>
      <c r="I4312">
        <v>2812.63</v>
      </c>
      <c r="J4312">
        <v>150.97999999999999</v>
      </c>
      <c r="K4312">
        <v>13.99</v>
      </c>
      <c r="L4312" s="2" t="s">
        <v>1830</v>
      </c>
      <c r="M4312" s="2" t="s">
        <v>1939</v>
      </c>
      <c r="N4312" s="2" t="s">
        <v>1939</v>
      </c>
      <c r="O4312" s="2" t="s">
        <v>28</v>
      </c>
      <c r="P4312" s="2" t="s">
        <v>43</v>
      </c>
      <c r="Q4312" s="2" t="s">
        <v>192</v>
      </c>
      <c r="R4312" s="2" t="s">
        <v>287</v>
      </c>
      <c r="S4312" s="2" t="s">
        <v>51</v>
      </c>
      <c r="T4312">
        <v>0.38</v>
      </c>
      <c r="U4312" s="1">
        <v>40363</v>
      </c>
      <c r="V4312">
        <v>2010</v>
      </c>
      <c r="W4312" s="2" t="s">
        <v>47</v>
      </c>
      <c r="X4312">
        <v>7</v>
      </c>
      <c r="Y4312">
        <v>0.49351139278708311</v>
      </c>
    </row>
    <row r="4313" spans="1:25" x14ac:dyDescent="0.45">
      <c r="A4313">
        <v>7444</v>
      </c>
      <c r="B4313" s="1">
        <v>41046</v>
      </c>
      <c r="C4313" s="2" t="s">
        <v>48</v>
      </c>
      <c r="D4313">
        <v>53120</v>
      </c>
      <c r="E4313">
        <v>5</v>
      </c>
      <c r="F4313">
        <v>22.75</v>
      </c>
      <c r="G4313">
        <v>0.09</v>
      </c>
      <c r="H4313" s="2" t="s">
        <v>25</v>
      </c>
      <c r="I4313">
        <v>-0.45</v>
      </c>
      <c r="J4313">
        <v>4.76</v>
      </c>
      <c r="K4313">
        <v>0.88</v>
      </c>
      <c r="L4313" s="2" t="s">
        <v>1941</v>
      </c>
      <c r="M4313" s="2" t="s">
        <v>1939</v>
      </c>
      <c r="N4313" s="2" t="s">
        <v>1939</v>
      </c>
      <c r="O4313" s="2" t="s">
        <v>42</v>
      </c>
      <c r="P4313" s="2" t="s">
        <v>29</v>
      </c>
      <c r="Q4313" s="2" t="s">
        <v>63</v>
      </c>
      <c r="R4313" s="2" t="s">
        <v>589</v>
      </c>
      <c r="S4313" s="2" t="s">
        <v>76</v>
      </c>
      <c r="T4313">
        <v>0.39</v>
      </c>
      <c r="U4313" s="1">
        <v>41048</v>
      </c>
      <c r="V4313">
        <v>2012</v>
      </c>
      <c r="W4313" s="2" t="s">
        <v>77</v>
      </c>
      <c r="X4313">
        <v>5</v>
      </c>
      <c r="Y4313">
        <v>-1.9780219780219779E-2</v>
      </c>
    </row>
    <row r="4314" spans="1:25" x14ac:dyDescent="0.45">
      <c r="A4314">
        <v>7543</v>
      </c>
      <c r="B4314" s="1">
        <v>39890</v>
      </c>
      <c r="C4314" s="2" t="s">
        <v>81</v>
      </c>
      <c r="D4314">
        <v>53920</v>
      </c>
      <c r="E4314">
        <v>18</v>
      </c>
      <c r="F4314">
        <v>433.31</v>
      </c>
      <c r="G4314">
        <v>0.05</v>
      </c>
      <c r="H4314" s="2" t="s">
        <v>35</v>
      </c>
      <c r="I4314">
        <v>-815.79</v>
      </c>
      <c r="J4314">
        <v>20.98</v>
      </c>
      <c r="K4314">
        <v>53.03</v>
      </c>
      <c r="L4314" s="2" t="s">
        <v>1946</v>
      </c>
      <c r="M4314" s="2" t="s">
        <v>1939</v>
      </c>
      <c r="N4314" s="2" t="s">
        <v>1939</v>
      </c>
      <c r="O4314" s="2" t="s">
        <v>62</v>
      </c>
      <c r="P4314" s="2" t="s">
        <v>29</v>
      </c>
      <c r="Q4314" s="2" t="s">
        <v>30</v>
      </c>
      <c r="R4314" s="2" t="s">
        <v>1853</v>
      </c>
      <c r="S4314" s="2" t="s">
        <v>40</v>
      </c>
      <c r="T4314">
        <v>0.78</v>
      </c>
      <c r="U4314" s="1">
        <v>39892</v>
      </c>
      <c r="V4314">
        <v>2009</v>
      </c>
      <c r="W4314" s="2" t="s">
        <v>60</v>
      </c>
      <c r="X4314">
        <v>3</v>
      </c>
      <c r="Y4314">
        <v>-1.8826936835060348</v>
      </c>
    </row>
    <row r="4315" spans="1:25" x14ac:dyDescent="0.45">
      <c r="A4315">
        <v>7634</v>
      </c>
      <c r="B4315" s="1">
        <v>41131</v>
      </c>
      <c r="C4315" s="2" t="s">
        <v>24</v>
      </c>
      <c r="D4315">
        <v>54630</v>
      </c>
      <c r="E4315">
        <v>11</v>
      </c>
      <c r="F4315">
        <v>73.22</v>
      </c>
      <c r="G4315">
        <v>0.06</v>
      </c>
      <c r="H4315" s="2" t="s">
        <v>25</v>
      </c>
      <c r="I4315">
        <v>-34.53</v>
      </c>
      <c r="J4315">
        <v>6.48</v>
      </c>
      <c r="K4315">
        <v>6.22</v>
      </c>
      <c r="L4315" s="2" t="s">
        <v>1945</v>
      </c>
      <c r="M4315" s="2" t="s">
        <v>1939</v>
      </c>
      <c r="N4315" s="2" t="s">
        <v>1939</v>
      </c>
      <c r="O4315" s="2" t="s">
        <v>62</v>
      </c>
      <c r="P4315" s="2" t="s">
        <v>29</v>
      </c>
      <c r="Q4315" s="2" t="s">
        <v>63</v>
      </c>
      <c r="R4315" s="2" t="s">
        <v>806</v>
      </c>
      <c r="S4315" s="2" t="s">
        <v>46</v>
      </c>
      <c r="T4315">
        <v>0.37</v>
      </c>
      <c r="U4315" s="1">
        <v>41135</v>
      </c>
      <c r="V4315">
        <v>2012</v>
      </c>
      <c r="W4315" s="2" t="s">
        <v>52</v>
      </c>
      <c r="X4315">
        <v>8</v>
      </c>
      <c r="Y4315">
        <v>-0.47159246107620872</v>
      </c>
    </row>
    <row r="4316" spans="1:25" x14ac:dyDescent="0.45">
      <c r="A4316">
        <v>7717</v>
      </c>
      <c r="B4316" s="1">
        <v>40998</v>
      </c>
      <c r="C4316" s="2" t="s">
        <v>24</v>
      </c>
      <c r="D4316">
        <v>55299</v>
      </c>
      <c r="E4316">
        <v>20</v>
      </c>
      <c r="F4316">
        <v>22.28</v>
      </c>
      <c r="G4316">
        <v>0.09</v>
      </c>
      <c r="H4316" s="2" t="s">
        <v>25</v>
      </c>
      <c r="I4316">
        <v>-2.66</v>
      </c>
      <c r="J4316">
        <v>1.1399999999999999</v>
      </c>
      <c r="K4316">
        <v>0.7</v>
      </c>
      <c r="L4316" s="2" t="s">
        <v>1716</v>
      </c>
      <c r="M4316" s="2" t="s">
        <v>1939</v>
      </c>
      <c r="N4316" s="2" t="s">
        <v>1939</v>
      </c>
      <c r="O4316" s="2" t="s">
        <v>42</v>
      </c>
      <c r="P4316" s="2" t="s">
        <v>29</v>
      </c>
      <c r="Q4316" s="2" t="s">
        <v>272</v>
      </c>
      <c r="R4316" s="2" t="s">
        <v>1564</v>
      </c>
      <c r="S4316" s="2" t="s">
        <v>76</v>
      </c>
      <c r="T4316">
        <v>0.38</v>
      </c>
      <c r="U4316" s="1">
        <v>40998</v>
      </c>
      <c r="V4316">
        <v>2012</v>
      </c>
      <c r="W4316" s="2" t="s">
        <v>60</v>
      </c>
      <c r="X4316">
        <v>3</v>
      </c>
      <c r="Y4316">
        <v>-0.11938958707360862</v>
      </c>
    </row>
    <row r="4317" spans="1:25" x14ac:dyDescent="0.45">
      <c r="A4317">
        <v>7758</v>
      </c>
      <c r="B4317" s="1">
        <v>40670</v>
      </c>
      <c r="C4317" s="2" t="s">
        <v>81</v>
      </c>
      <c r="D4317">
        <v>55520</v>
      </c>
      <c r="E4317">
        <v>43</v>
      </c>
      <c r="F4317">
        <v>525.77</v>
      </c>
      <c r="G4317">
        <v>0.08</v>
      </c>
      <c r="H4317" s="2" t="s">
        <v>57</v>
      </c>
      <c r="I4317">
        <v>34.630000000000003</v>
      </c>
      <c r="J4317">
        <v>11.99</v>
      </c>
      <c r="K4317">
        <v>5.99</v>
      </c>
      <c r="L4317" s="2" t="s">
        <v>1940</v>
      </c>
      <c r="M4317" s="2" t="s">
        <v>1939</v>
      </c>
      <c r="N4317" s="2" t="s">
        <v>1939</v>
      </c>
      <c r="O4317" s="2" t="s">
        <v>28</v>
      </c>
      <c r="P4317" s="2" t="s">
        <v>43</v>
      </c>
      <c r="Q4317" s="2" t="s">
        <v>192</v>
      </c>
      <c r="R4317" s="2" t="s">
        <v>824</v>
      </c>
      <c r="S4317" s="2" t="s">
        <v>51</v>
      </c>
      <c r="T4317">
        <v>0.36</v>
      </c>
      <c r="U4317" s="1">
        <v>40671</v>
      </c>
      <c r="V4317">
        <v>2011</v>
      </c>
      <c r="W4317" s="2" t="s">
        <v>77</v>
      </c>
      <c r="X4317">
        <v>5</v>
      </c>
      <c r="Y4317">
        <v>6.5865302318504293E-2</v>
      </c>
    </row>
    <row r="4318" spans="1:25" x14ac:dyDescent="0.45">
      <c r="A4318">
        <v>7778</v>
      </c>
      <c r="B4318" s="1">
        <v>40508</v>
      </c>
      <c r="C4318" s="2" t="s">
        <v>66</v>
      </c>
      <c r="D4318">
        <v>55653</v>
      </c>
      <c r="E4318">
        <v>34</v>
      </c>
      <c r="F4318">
        <v>15152.55</v>
      </c>
      <c r="G4318">
        <v>0.05</v>
      </c>
      <c r="H4318" s="2" t="s">
        <v>35</v>
      </c>
      <c r="I4318">
        <v>7719.21</v>
      </c>
      <c r="J4318">
        <v>500.98</v>
      </c>
      <c r="K4318">
        <v>28.14</v>
      </c>
      <c r="L4318" s="2" t="s">
        <v>1942</v>
      </c>
      <c r="M4318" s="2" t="s">
        <v>1939</v>
      </c>
      <c r="N4318" s="2" t="s">
        <v>1939</v>
      </c>
      <c r="O4318" s="2" t="s">
        <v>62</v>
      </c>
      <c r="P4318" s="2" t="s">
        <v>43</v>
      </c>
      <c r="Q4318" s="2" t="s">
        <v>192</v>
      </c>
      <c r="R4318" s="2" t="s">
        <v>861</v>
      </c>
      <c r="S4318" s="2" t="s">
        <v>40</v>
      </c>
      <c r="T4318">
        <v>0.38</v>
      </c>
      <c r="U4318" s="1">
        <v>40509</v>
      </c>
      <c r="V4318">
        <v>2010</v>
      </c>
      <c r="W4318" s="2" t="s">
        <v>69</v>
      </c>
      <c r="X4318">
        <v>11</v>
      </c>
      <c r="Y4318">
        <v>0.50943306572161129</v>
      </c>
    </row>
    <row r="4319" spans="1:25" x14ac:dyDescent="0.45">
      <c r="A4319">
        <v>7909</v>
      </c>
      <c r="B4319" s="1">
        <v>40849</v>
      </c>
      <c r="C4319" s="2" t="s">
        <v>81</v>
      </c>
      <c r="D4319">
        <v>56577</v>
      </c>
      <c r="E4319">
        <v>30</v>
      </c>
      <c r="F4319">
        <v>7497.08</v>
      </c>
      <c r="G4319">
        <v>0.02</v>
      </c>
      <c r="H4319" s="2" t="s">
        <v>35</v>
      </c>
      <c r="I4319">
        <v>698.67</v>
      </c>
      <c r="J4319">
        <v>296.18</v>
      </c>
      <c r="K4319">
        <v>54.12</v>
      </c>
      <c r="L4319" s="2" t="s">
        <v>1716</v>
      </c>
      <c r="M4319" s="2" t="s">
        <v>1939</v>
      </c>
      <c r="N4319" s="2" t="s">
        <v>1939</v>
      </c>
      <c r="O4319" s="2" t="s">
        <v>28</v>
      </c>
      <c r="P4319" s="2" t="s">
        <v>73</v>
      </c>
      <c r="Q4319" s="2" t="s">
        <v>175</v>
      </c>
      <c r="R4319" s="2" t="s">
        <v>1438</v>
      </c>
      <c r="S4319" s="2" t="s">
        <v>85</v>
      </c>
      <c r="T4319">
        <v>0.76</v>
      </c>
      <c r="U4319" s="1">
        <v>40850</v>
      </c>
      <c r="V4319">
        <v>2011</v>
      </c>
      <c r="W4319" s="2" t="s">
        <v>69</v>
      </c>
      <c r="X4319">
        <v>11</v>
      </c>
      <c r="Y4319">
        <v>9.3192282862127648E-2</v>
      </c>
    </row>
    <row r="4320" spans="1:25" x14ac:dyDescent="0.45">
      <c r="A4320">
        <v>7940</v>
      </c>
      <c r="B4320" s="1">
        <v>40580</v>
      </c>
      <c r="C4320" s="2" t="s">
        <v>24</v>
      </c>
      <c r="D4320">
        <v>56711</v>
      </c>
      <c r="E4320">
        <v>25</v>
      </c>
      <c r="F4320">
        <v>1279.45</v>
      </c>
      <c r="G4320">
        <v>0.01</v>
      </c>
      <c r="H4320" s="2" t="s">
        <v>25</v>
      </c>
      <c r="I4320">
        <v>558.25</v>
      </c>
      <c r="J4320">
        <v>48.04</v>
      </c>
      <c r="K4320">
        <v>7.23</v>
      </c>
      <c r="L4320" s="2" t="s">
        <v>1952</v>
      </c>
      <c r="M4320" s="2" t="s">
        <v>1939</v>
      </c>
      <c r="N4320" s="2" t="s">
        <v>1939</v>
      </c>
      <c r="O4320" s="2" t="s">
        <v>37</v>
      </c>
      <c r="P4320" s="2" t="s">
        <v>29</v>
      </c>
      <c r="Q4320" s="2" t="s">
        <v>63</v>
      </c>
      <c r="R4320" s="2" t="s">
        <v>430</v>
      </c>
      <c r="S4320" s="2" t="s">
        <v>46</v>
      </c>
      <c r="T4320">
        <v>0.37</v>
      </c>
      <c r="U4320" s="1">
        <v>40585</v>
      </c>
      <c r="V4320">
        <v>2011</v>
      </c>
      <c r="W4320" s="2" t="s">
        <v>65</v>
      </c>
      <c r="X4320">
        <v>2</v>
      </c>
      <c r="Y4320">
        <v>0.43632029387627497</v>
      </c>
    </row>
    <row r="4321" spans="1:25" x14ac:dyDescent="0.45">
      <c r="A4321">
        <v>7947</v>
      </c>
      <c r="B4321" s="1">
        <v>40511</v>
      </c>
      <c r="C4321" s="2" t="s">
        <v>66</v>
      </c>
      <c r="D4321">
        <v>56769</v>
      </c>
      <c r="E4321">
        <v>11</v>
      </c>
      <c r="F4321">
        <v>455.59</v>
      </c>
      <c r="G4321">
        <v>0.02</v>
      </c>
      <c r="H4321" s="2" t="s">
        <v>25</v>
      </c>
      <c r="I4321">
        <v>98.02</v>
      </c>
      <c r="J4321">
        <v>37.93</v>
      </c>
      <c r="K4321">
        <v>13.99</v>
      </c>
      <c r="L4321" s="2" t="s">
        <v>1944</v>
      </c>
      <c r="M4321" s="2" t="s">
        <v>1939</v>
      </c>
      <c r="N4321" s="2" t="s">
        <v>1939</v>
      </c>
      <c r="O4321" s="2" t="s">
        <v>37</v>
      </c>
      <c r="P4321" s="2" t="s">
        <v>73</v>
      </c>
      <c r="Q4321" s="2" t="s">
        <v>74</v>
      </c>
      <c r="R4321" s="2" t="s">
        <v>1231</v>
      </c>
      <c r="S4321" s="2" t="s">
        <v>76</v>
      </c>
      <c r="T4321">
        <v>0.67</v>
      </c>
      <c r="U4321" s="1">
        <v>40513</v>
      </c>
      <c r="V4321">
        <v>2010</v>
      </c>
      <c r="W4321" s="2" t="s">
        <v>69</v>
      </c>
      <c r="X4321">
        <v>11</v>
      </c>
      <c r="Y4321">
        <v>0.21514958625079567</v>
      </c>
    </row>
    <row r="4322" spans="1:25" x14ac:dyDescent="0.45">
      <c r="A4322">
        <v>8040</v>
      </c>
      <c r="B4322" s="1">
        <v>40382</v>
      </c>
      <c r="C4322" s="2" t="s">
        <v>24</v>
      </c>
      <c r="D4322">
        <v>57440</v>
      </c>
      <c r="E4322">
        <v>12</v>
      </c>
      <c r="F4322">
        <v>1171.232</v>
      </c>
      <c r="G4322">
        <v>0.04</v>
      </c>
      <c r="H4322" s="2" t="s">
        <v>57</v>
      </c>
      <c r="I4322">
        <v>-43.25</v>
      </c>
      <c r="J4322">
        <v>115.99</v>
      </c>
      <c r="K4322">
        <v>2.5</v>
      </c>
      <c r="L4322" s="2" t="s">
        <v>1945</v>
      </c>
      <c r="M4322" s="2" t="s">
        <v>1939</v>
      </c>
      <c r="N4322" s="2" t="s">
        <v>1939</v>
      </c>
      <c r="O4322" s="2" t="s">
        <v>62</v>
      </c>
      <c r="P4322" s="2" t="s">
        <v>43</v>
      </c>
      <c r="Q4322" s="2" t="s">
        <v>44</v>
      </c>
      <c r="R4322" s="2" t="s">
        <v>918</v>
      </c>
      <c r="S4322" s="2" t="s">
        <v>46</v>
      </c>
      <c r="T4322">
        <v>0.57999999999999996</v>
      </c>
      <c r="U4322" s="1">
        <v>40389</v>
      </c>
      <c r="V4322">
        <v>2010</v>
      </c>
      <c r="W4322" s="2" t="s">
        <v>47</v>
      </c>
      <c r="X4322">
        <v>7</v>
      </c>
      <c r="Y4322">
        <v>-3.6926928226004754E-2</v>
      </c>
    </row>
    <row r="4323" spans="1:25" x14ac:dyDescent="0.45">
      <c r="A4323">
        <v>8108</v>
      </c>
      <c r="B4323" s="1">
        <v>40275</v>
      </c>
      <c r="C4323" s="2" t="s">
        <v>24</v>
      </c>
      <c r="D4323">
        <v>57889</v>
      </c>
      <c r="E4323">
        <v>39</v>
      </c>
      <c r="F4323">
        <v>723.3075</v>
      </c>
      <c r="G4323">
        <v>0.01</v>
      </c>
      <c r="H4323" s="2" t="s">
        <v>25</v>
      </c>
      <c r="I4323">
        <v>216.7</v>
      </c>
      <c r="J4323">
        <v>20.99</v>
      </c>
      <c r="K4323">
        <v>0.99</v>
      </c>
      <c r="L4323" s="2" t="s">
        <v>1952</v>
      </c>
      <c r="M4323" s="2" t="s">
        <v>1939</v>
      </c>
      <c r="N4323" s="2" t="s">
        <v>1939</v>
      </c>
      <c r="O4323" s="2" t="s">
        <v>37</v>
      </c>
      <c r="P4323" s="2" t="s">
        <v>43</v>
      </c>
      <c r="Q4323" s="2" t="s">
        <v>44</v>
      </c>
      <c r="R4323" s="2" t="s">
        <v>685</v>
      </c>
      <c r="S4323" s="2" t="s">
        <v>76</v>
      </c>
      <c r="T4323">
        <v>0.56999999999999995</v>
      </c>
      <c r="U4323" s="1">
        <v>40279</v>
      </c>
      <c r="V4323">
        <v>2010</v>
      </c>
      <c r="W4323" s="2" t="s">
        <v>88</v>
      </c>
      <c r="X4323">
        <v>4</v>
      </c>
      <c r="Y4323">
        <v>0.29959595331169658</v>
      </c>
    </row>
    <row r="4324" spans="1:25" x14ac:dyDescent="0.45">
      <c r="A4324">
        <v>8188</v>
      </c>
      <c r="B4324" s="1">
        <v>41225</v>
      </c>
      <c r="C4324" s="2" t="s">
        <v>81</v>
      </c>
      <c r="D4324">
        <v>58564</v>
      </c>
      <c r="E4324">
        <v>49</v>
      </c>
      <c r="F4324">
        <v>103.03</v>
      </c>
      <c r="G4324">
        <v>7.0000000000000007E-2</v>
      </c>
      <c r="H4324" s="2" t="s">
        <v>25</v>
      </c>
      <c r="I4324">
        <v>-82.63</v>
      </c>
      <c r="J4324">
        <v>2.08</v>
      </c>
      <c r="K4324">
        <v>2.56</v>
      </c>
      <c r="L4324" s="2" t="s">
        <v>1942</v>
      </c>
      <c r="M4324" s="2" t="s">
        <v>1939</v>
      </c>
      <c r="N4324" s="2" t="s">
        <v>1939</v>
      </c>
      <c r="O4324" s="2" t="s">
        <v>62</v>
      </c>
      <c r="P4324" s="2" t="s">
        <v>29</v>
      </c>
      <c r="Q4324" s="2" t="s">
        <v>147</v>
      </c>
      <c r="R4324" s="2" t="s">
        <v>1770</v>
      </c>
      <c r="S4324" s="2" t="s">
        <v>106</v>
      </c>
      <c r="T4324">
        <v>0.55000000000000004</v>
      </c>
      <c r="U4324" s="1">
        <v>41226</v>
      </c>
      <c r="V4324">
        <v>2012</v>
      </c>
      <c r="W4324" s="2" t="s">
        <v>69</v>
      </c>
      <c r="X4324">
        <v>11</v>
      </c>
      <c r="Y4324">
        <v>-0.80199941764534599</v>
      </c>
    </row>
    <row r="4325" spans="1:25" x14ac:dyDescent="0.45">
      <c r="A4325">
        <v>8259</v>
      </c>
      <c r="B4325" s="1">
        <v>39958</v>
      </c>
      <c r="C4325" s="2" t="s">
        <v>48</v>
      </c>
      <c r="D4325">
        <v>59072</v>
      </c>
      <c r="E4325">
        <v>12</v>
      </c>
      <c r="F4325">
        <v>78.94</v>
      </c>
      <c r="G4325">
        <v>0.03</v>
      </c>
      <c r="H4325" s="2" t="s">
        <v>57</v>
      </c>
      <c r="I4325">
        <v>-51.7</v>
      </c>
      <c r="J4325">
        <v>5.44</v>
      </c>
      <c r="K4325">
        <v>7.46</v>
      </c>
      <c r="L4325" s="2" t="s">
        <v>1943</v>
      </c>
      <c r="M4325" s="2" t="s">
        <v>1939</v>
      </c>
      <c r="N4325" s="2" t="s">
        <v>1939</v>
      </c>
      <c r="O4325" s="2" t="s">
        <v>42</v>
      </c>
      <c r="P4325" s="2" t="s">
        <v>29</v>
      </c>
      <c r="Q4325" s="2" t="s">
        <v>54</v>
      </c>
      <c r="R4325" s="2" t="s">
        <v>1823</v>
      </c>
      <c r="S4325" s="2" t="s">
        <v>46</v>
      </c>
      <c r="T4325">
        <v>0.36</v>
      </c>
      <c r="U4325" s="1">
        <v>39960</v>
      </c>
      <c r="V4325">
        <v>2009</v>
      </c>
      <c r="W4325" s="2" t="s">
        <v>77</v>
      </c>
      <c r="X4325">
        <v>5</v>
      </c>
      <c r="Y4325">
        <v>-0.65492779326070438</v>
      </c>
    </row>
    <row r="4326" spans="1:25" x14ac:dyDescent="0.45">
      <c r="A4326">
        <v>8346</v>
      </c>
      <c r="B4326" s="1">
        <v>40570</v>
      </c>
      <c r="C4326" s="2" t="s">
        <v>66</v>
      </c>
      <c r="D4326">
        <v>59652</v>
      </c>
      <c r="E4326">
        <v>17</v>
      </c>
      <c r="F4326">
        <v>312.03500000000003</v>
      </c>
      <c r="G4326">
        <v>0.05</v>
      </c>
      <c r="H4326" s="2" t="s">
        <v>25</v>
      </c>
      <c r="I4326">
        <v>-55.94</v>
      </c>
      <c r="J4326">
        <v>20.99</v>
      </c>
      <c r="K4326">
        <v>0.99</v>
      </c>
      <c r="L4326" s="2" t="s">
        <v>1946</v>
      </c>
      <c r="M4326" s="2" t="s">
        <v>1939</v>
      </c>
      <c r="N4326" s="2" t="s">
        <v>1939</v>
      </c>
      <c r="O4326" s="2" t="s">
        <v>62</v>
      </c>
      <c r="P4326" s="2" t="s">
        <v>43</v>
      </c>
      <c r="Q4326" s="2" t="s">
        <v>44</v>
      </c>
      <c r="R4326" s="2" t="s">
        <v>1602</v>
      </c>
      <c r="S4326" s="2" t="s">
        <v>106</v>
      </c>
      <c r="T4326">
        <v>0.83</v>
      </c>
      <c r="U4326" s="1">
        <v>40572</v>
      </c>
      <c r="V4326">
        <v>2011</v>
      </c>
      <c r="W4326" s="2" t="s">
        <v>107</v>
      </c>
      <c r="X4326">
        <v>1</v>
      </c>
      <c r="Y4326">
        <v>-0.17927476084413604</v>
      </c>
    </row>
    <row r="4327" spans="1:25" x14ac:dyDescent="0.45">
      <c r="A4327">
        <v>8371</v>
      </c>
      <c r="B4327" s="1">
        <v>40409</v>
      </c>
      <c r="C4327" s="2" t="s">
        <v>24</v>
      </c>
      <c r="D4327">
        <v>59783</v>
      </c>
      <c r="E4327">
        <v>36</v>
      </c>
      <c r="F4327">
        <v>77.430000000000007</v>
      </c>
      <c r="G4327">
        <v>0.01</v>
      </c>
      <c r="H4327" s="2" t="s">
        <v>25</v>
      </c>
      <c r="I4327">
        <v>-60.07</v>
      </c>
      <c r="J4327">
        <v>2.08</v>
      </c>
      <c r="K4327">
        <v>2.56</v>
      </c>
      <c r="L4327" s="2" t="s">
        <v>1941</v>
      </c>
      <c r="M4327" s="2" t="s">
        <v>1939</v>
      </c>
      <c r="N4327" s="2" t="s">
        <v>1939</v>
      </c>
      <c r="O4327" s="2" t="s">
        <v>42</v>
      </c>
      <c r="P4327" s="2" t="s">
        <v>29</v>
      </c>
      <c r="Q4327" s="2" t="s">
        <v>147</v>
      </c>
      <c r="R4327" s="2" t="s">
        <v>1770</v>
      </c>
      <c r="S4327" s="2" t="s">
        <v>106</v>
      </c>
      <c r="T4327">
        <v>0.55000000000000004</v>
      </c>
      <c r="U4327" s="1">
        <v>40414</v>
      </c>
      <c r="V4327">
        <v>2010</v>
      </c>
      <c r="W4327" s="2" t="s">
        <v>52</v>
      </c>
      <c r="X4327">
        <v>8</v>
      </c>
      <c r="Y4327">
        <v>-0.7757974945111713</v>
      </c>
    </row>
    <row r="4328" spans="1:25" x14ac:dyDescent="0.45">
      <c r="A4328">
        <v>30</v>
      </c>
      <c r="B4328" s="1">
        <v>40539</v>
      </c>
      <c r="C4328" s="2" t="s">
        <v>66</v>
      </c>
      <c r="D4328">
        <v>195</v>
      </c>
      <c r="E4328">
        <v>34</v>
      </c>
      <c r="F4328">
        <v>1315.74</v>
      </c>
      <c r="G4328">
        <v>0.03</v>
      </c>
      <c r="H4328" s="2" t="s">
        <v>25</v>
      </c>
      <c r="I4328">
        <v>260.87</v>
      </c>
      <c r="J4328">
        <v>36.549999999999997</v>
      </c>
      <c r="K4328">
        <v>13.89</v>
      </c>
      <c r="L4328" s="2" t="s">
        <v>1337</v>
      </c>
      <c r="M4328" s="2" t="s">
        <v>1939</v>
      </c>
      <c r="N4328" s="2" t="s">
        <v>1939</v>
      </c>
      <c r="O4328" s="2" t="s">
        <v>62</v>
      </c>
      <c r="P4328" s="2" t="s">
        <v>29</v>
      </c>
      <c r="Q4328" s="2" t="s">
        <v>94</v>
      </c>
      <c r="R4328" s="2" t="s">
        <v>248</v>
      </c>
      <c r="S4328" s="2" t="s">
        <v>76</v>
      </c>
      <c r="T4328">
        <v>0.41</v>
      </c>
      <c r="U4328" s="1">
        <v>40541</v>
      </c>
      <c r="V4328">
        <v>2010</v>
      </c>
      <c r="W4328" s="2" t="s">
        <v>100</v>
      </c>
      <c r="X4328">
        <v>12</v>
      </c>
      <c r="Y4328">
        <v>0.19826865490142428</v>
      </c>
    </row>
    <row r="4329" spans="1:25" x14ac:dyDescent="0.45">
      <c r="A4329">
        <v>32</v>
      </c>
      <c r="B4329" s="1">
        <v>39981</v>
      </c>
      <c r="C4329" s="2" t="s">
        <v>48</v>
      </c>
      <c r="D4329">
        <v>224</v>
      </c>
      <c r="E4329">
        <v>25</v>
      </c>
      <c r="F4329">
        <v>184.86</v>
      </c>
      <c r="G4329">
        <v>0.09</v>
      </c>
      <c r="H4329" s="2" t="s">
        <v>25</v>
      </c>
      <c r="I4329">
        <v>-33.950000000000003</v>
      </c>
      <c r="J4329">
        <v>7.38</v>
      </c>
      <c r="K4329">
        <v>5.21</v>
      </c>
      <c r="L4329" s="2" t="s">
        <v>1529</v>
      </c>
      <c r="M4329" s="2" t="s">
        <v>1939</v>
      </c>
      <c r="N4329" s="2" t="s">
        <v>1939</v>
      </c>
      <c r="O4329" s="2" t="s">
        <v>42</v>
      </c>
      <c r="P4329" s="2" t="s">
        <v>73</v>
      </c>
      <c r="Q4329" s="2" t="s">
        <v>74</v>
      </c>
      <c r="R4329" s="2" t="s">
        <v>420</v>
      </c>
      <c r="S4329" s="2" t="s">
        <v>46</v>
      </c>
      <c r="T4329">
        <v>0.56000000000000005</v>
      </c>
      <c r="U4329" s="1">
        <v>39982</v>
      </c>
      <c r="V4329">
        <v>2009</v>
      </c>
      <c r="W4329" s="2" t="s">
        <v>56</v>
      </c>
      <c r="X4329">
        <v>6</v>
      </c>
      <c r="Y4329">
        <v>-0.18365249377907605</v>
      </c>
    </row>
    <row r="4330" spans="1:25" x14ac:dyDescent="0.45">
      <c r="A4330">
        <v>46</v>
      </c>
      <c r="B4330" s="1">
        <v>39949</v>
      </c>
      <c r="C4330" s="2" t="s">
        <v>34</v>
      </c>
      <c r="D4330">
        <v>263</v>
      </c>
      <c r="E4330">
        <v>25</v>
      </c>
      <c r="F4330">
        <v>136.77000000000001</v>
      </c>
      <c r="G4330">
        <v>0.09</v>
      </c>
      <c r="H4330" s="2" t="s">
        <v>25</v>
      </c>
      <c r="I4330">
        <v>-136.25</v>
      </c>
      <c r="J4330">
        <v>5.4</v>
      </c>
      <c r="K4330">
        <v>7.78</v>
      </c>
      <c r="L4330" s="2" t="s">
        <v>1369</v>
      </c>
      <c r="M4330" s="2" t="s">
        <v>1939</v>
      </c>
      <c r="N4330" s="2" t="s">
        <v>1939</v>
      </c>
      <c r="O4330" s="2" t="s">
        <v>42</v>
      </c>
      <c r="P4330" s="2" t="s">
        <v>29</v>
      </c>
      <c r="Q4330" s="2" t="s">
        <v>54</v>
      </c>
      <c r="R4330" s="2" t="s">
        <v>280</v>
      </c>
      <c r="S4330" s="2" t="s">
        <v>46</v>
      </c>
      <c r="T4330">
        <v>0.37</v>
      </c>
      <c r="U4330" s="1">
        <v>39950</v>
      </c>
      <c r="V4330">
        <v>2009</v>
      </c>
      <c r="W4330" s="2" t="s">
        <v>77</v>
      </c>
      <c r="X4330">
        <v>5</v>
      </c>
      <c r="Y4330">
        <v>-0.99619799663668929</v>
      </c>
    </row>
    <row r="4331" spans="1:25" x14ac:dyDescent="0.45">
      <c r="A4331">
        <v>60</v>
      </c>
      <c r="B4331" s="1">
        <v>40542</v>
      </c>
      <c r="C4331" s="2" t="s">
        <v>24</v>
      </c>
      <c r="D4331">
        <v>353</v>
      </c>
      <c r="E4331">
        <v>21</v>
      </c>
      <c r="F4331">
        <v>46.94</v>
      </c>
      <c r="G4331">
        <v>0.02</v>
      </c>
      <c r="H4331" s="2" t="s">
        <v>25</v>
      </c>
      <c r="I4331">
        <v>3.88</v>
      </c>
      <c r="J4331">
        <v>2.21</v>
      </c>
      <c r="K4331">
        <v>1</v>
      </c>
      <c r="L4331" s="2" t="s">
        <v>1339</v>
      </c>
      <c r="M4331" s="2" t="s">
        <v>1939</v>
      </c>
      <c r="N4331" s="2" t="s">
        <v>1939</v>
      </c>
      <c r="O4331" s="2" t="s">
        <v>62</v>
      </c>
      <c r="P4331" s="2" t="s">
        <v>29</v>
      </c>
      <c r="Q4331" s="2" t="s">
        <v>94</v>
      </c>
      <c r="R4331" s="2" t="s">
        <v>1627</v>
      </c>
      <c r="S4331" s="2" t="s">
        <v>76</v>
      </c>
      <c r="T4331">
        <v>0.38</v>
      </c>
      <c r="U4331" s="1">
        <v>40634</v>
      </c>
      <c r="V4331">
        <v>2010</v>
      </c>
      <c r="W4331" s="2" t="s">
        <v>100</v>
      </c>
      <c r="X4331">
        <v>12</v>
      </c>
      <c r="Y4331">
        <v>8.2658713250958679E-2</v>
      </c>
    </row>
    <row r="4332" spans="1:25" x14ac:dyDescent="0.45">
      <c r="A4332">
        <v>70</v>
      </c>
      <c r="B4332" s="1">
        <v>39849</v>
      </c>
      <c r="C4332" s="2" t="s">
        <v>66</v>
      </c>
      <c r="D4332">
        <v>417</v>
      </c>
      <c r="E4332">
        <v>39</v>
      </c>
      <c r="F4332">
        <v>15260.78</v>
      </c>
      <c r="G4332">
        <v>7.0000000000000007E-2</v>
      </c>
      <c r="H4332" s="2" t="s">
        <v>35</v>
      </c>
      <c r="I4332">
        <v>8734.8799999999992</v>
      </c>
      <c r="J4332">
        <v>500.98</v>
      </c>
      <c r="K4332">
        <v>28.14</v>
      </c>
      <c r="L4332" s="2" t="s">
        <v>1412</v>
      </c>
      <c r="M4332" s="2" t="s">
        <v>1939</v>
      </c>
      <c r="N4332" s="2" t="s">
        <v>1939</v>
      </c>
      <c r="O4332" s="2" t="s">
        <v>28</v>
      </c>
      <c r="P4332" s="2" t="s">
        <v>43</v>
      </c>
      <c r="Q4332" s="2" t="s">
        <v>192</v>
      </c>
      <c r="R4332" s="2" t="s">
        <v>861</v>
      </c>
      <c r="S4332" s="2" t="s">
        <v>40</v>
      </c>
      <c r="T4332">
        <v>0.38</v>
      </c>
      <c r="U4332" s="1">
        <v>39850</v>
      </c>
      <c r="V4332">
        <v>2009</v>
      </c>
      <c r="W4332" s="2" t="s">
        <v>65</v>
      </c>
      <c r="X4332">
        <v>2</v>
      </c>
      <c r="Y4332">
        <v>0.57237441336550288</v>
      </c>
    </row>
    <row r="4333" spans="1:25" x14ac:dyDescent="0.45">
      <c r="A4333">
        <v>74</v>
      </c>
      <c r="B4333" s="1">
        <v>40775</v>
      </c>
      <c r="C4333" s="2" t="s">
        <v>66</v>
      </c>
      <c r="D4333">
        <v>448</v>
      </c>
      <c r="E4333">
        <v>22</v>
      </c>
      <c r="F4333">
        <v>1162.4005</v>
      </c>
      <c r="G4333">
        <v>0.09</v>
      </c>
      <c r="H4333" s="2" t="s">
        <v>25</v>
      </c>
      <c r="I4333">
        <v>-284.63</v>
      </c>
      <c r="J4333">
        <v>65.989999999999995</v>
      </c>
      <c r="K4333">
        <v>19.989999999999998</v>
      </c>
      <c r="L4333" s="2" t="s">
        <v>1337</v>
      </c>
      <c r="M4333" s="2" t="s">
        <v>1939</v>
      </c>
      <c r="N4333" s="2" t="s">
        <v>1939</v>
      </c>
      <c r="O4333" s="2" t="s">
        <v>42</v>
      </c>
      <c r="P4333" s="2" t="s">
        <v>43</v>
      </c>
      <c r="Q4333" s="2" t="s">
        <v>44</v>
      </c>
      <c r="R4333" s="2" t="s">
        <v>1953</v>
      </c>
      <c r="S4333" s="2" t="s">
        <v>46</v>
      </c>
      <c r="T4333">
        <v>0.59</v>
      </c>
      <c r="U4333" s="1">
        <v>40777</v>
      </c>
      <c r="V4333">
        <v>2011</v>
      </c>
      <c r="W4333" s="2" t="s">
        <v>52</v>
      </c>
      <c r="X4333">
        <v>8</v>
      </c>
      <c r="Y4333">
        <v>-0.24486396900207802</v>
      </c>
    </row>
    <row r="4334" spans="1:25" x14ac:dyDescent="0.45">
      <c r="A4334">
        <v>137</v>
      </c>
      <c r="B4334" s="1">
        <v>40861</v>
      </c>
      <c r="C4334" s="2" t="s">
        <v>24</v>
      </c>
      <c r="D4334">
        <v>871</v>
      </c>
      <c r="E4334">
        <v>17</v>
      </c>
      <c r="F4334">
        <v>104.94</v>
      </c>
      <c r="G4334">
        <v>0.06</v>
      </c>
      <c r="H4334" s="2" t="s">
        <v>25</v>
      </c>
      <c r="I4334">
        <v>-34.97</v>
      </c>
      <c r="J4334">
        <v>6.24</v>
      </c>
      <c r="K4334">
        <v>5.22</v>
      </c>
      <c r="L4334" s="2" t="s">
        <v>1457</v>
      </c>
      <c r="M4334" s="2" t="s">
        <v>1939</v>
      </c>
      <c r="N4334" s="2" t="s">
        <v>1939</v>
      </c>
      <c r="O4334" s="2" t="s">
        <v>62</v>
      </c>
      <c r="P4334" s="2" t="s">
        <v>73</v>
      </c>
      <c r="Q4334" s="2" t="s">
        <v>74</v>
      </c>
      <c r="R4334" s="2" t="s">
        <v>974</v>
      </c>
      <c r="S4334" s="2" t="s">
        <v>46</v>
      </c>
      <c r="T4334">
        <v>0.6</v>
      </c>
      <c r="U4334" s="1">
        <v>40861</v>
      </c>
      <c r="V4334">
        <v>2011</v>
      </c>
      <c r="W4334" s="2" t="s">
        <v>69</v>
      </c>
      <c r="X4334">
        <v>11</v>
      </c>
      <c r="Y4334">
        <v>-0.33323804078521058</v>
      </c>
    </row>
    <row r="4335" spans="1:25" x14ac:dyDescent="0.45">
      <c r="A4335">
        <v>145</v>
      </c>
      <c r="B4335" s="1">
        <v>41183</v>
      </c>
      <c r="C4335" s="2" t="s">
        <v>34</v>
      </c>
      <c r="D4335">
        <v>929</v>
      </c>
      <c r="E4335">
        <v>21</v>
      </c>
      <c r="F4335">
        <v>227.66</v>
      </c>
      <c r="G4335">
        <v>0.04</v>
      </c>
      <c r="H4335" s="2" t="s">
        <v>25</v>
      </c>
      <c r="I4335">
        <v>-100.16</v>
      </c>
      <c r="J4335">
        <v>10.97</v>
      </c>
      <c r="K4335">
        <v>6.5</v>
      </c>
      <c r="L4335" s="2" t="s">
        <v>1459</v>
      </c>
      <c r="M4335" s="2" t="s">
        <v>1939</v>
      </c>
      <c r="N4335" s="2" t="s">
        <v>1939</v>
      </c>
      <c r="O4335" s="2" t="s">
        <v>42</v>
      </c>
      <c r="P4335" s="2" t="s">
        <v>43</v>
      </c>
      <c r="Q4335" s="2" t="s">
        <v>104</v>
      </c>
      <c r="R4335" s="2" t="s">
        <v>283</v>
      </c>
      <c r="S4335" s="2" t="s">
        <v>46</v>
      </c>
      <c r="T4335">
        <v>0.64</v>
      </c>
      <c r="U4335" s="1">
        <v>41186</v>
      </c>
      <c r="V4335">
        <v>2012</v>
      </c>
      <c r="W4335" s="2" t="s">
        <v>33</v>
      </c>
      <c r="X4335">
        <v>10</v>
      </c>
      <c r="Y4335">
        <v>-0.43995431784239653</v>
      </c>
    </row>
    <row r="4336" spans="1:25" x14ac:dyDescent="0.45">
      <c r="A4336">
        <v>156</v>
      </c>
      <c r="B4336" s="1">
        <v>41080</v>
      </c>
      <c r="C4336" s="2" t="s">
        <v>66</v>
      </c>
      <c r="D4336">
        <v>967</v>
      </c>
      <c r="E4336">
        <v>6</v>
      </c>
      <c r="F4336">
        <v>90.56</v>
      </c>
      <c r="G4336">
        <v>0.03</v>
      </c>
      <c r="H4336" s="2" t="s">
        <v>25</v>
      </c>
      <c r="I4336">
        <v>-37.58</v>
      </c>
      <c r="J4336">
        <v>13.99</v>
      </c>
      <c r="K4336">
        <v>7.51</v>
      </c>
      <c r="L4336" s="2" t="s">
        <v>1344</v>
      </c>
      <c r="M4336" s="2" t="s">
        <v>1939</v>
      </c>
      <c r="N4336" s="2" t="s">
        <v>1939</v>
      </c>
      <c r="O4336" s="2" t="s">
        <v>37</v>
      </c>
      <c r="P4336" s="2" t="s">
        <v>43</v>
      </c>
      <c r="Q4336" s="2" t="s">
        <v>192</v>
      </c>
      <c r="R4336" s="2" t="s">
        <v>823</v>
      </c>
      <c r="S4336" s="2" t="s">
        <v>51</v>
      </c>
      <c r="T4336">
        <v>0.39</v>
      </c>
      <c r="U4336" s="1">
        <v>41082</v>
      </c>
      <c r="V4336">
        <v>2012</v>
      </c>
      <c r="W4336" s="2" t="s">
        <v>56</v>
      </c>
      <c r="X4336">
        <v>6</v>
      </c>
      <c r="Y4336">
        <v>-0.4149734982332155</v>
      </c>
    </row>
    <row r="4337" spans="1:25" x14ac:dyDescent="0.45">
      <c r="A4337">
        <v>235</v>
      </c>
      <c r="B4337" s="1">
        <v>40798</v>
      </c>
      <c r="C4337" s="2" t="s">
        <v>66</v>
      </c>
      <c r="D4337">
        <v>1575</v>
      </c>
      <c r="E4337">
        <v>26</v>
      </c>
      <c r="F4337">
        <v>133.65</v>
      </c>
      <c r="G4337">
        <v>0.05</v>
      </c>
      <c r="H4337" s="2" t="s">
        <v>25</v>
      </c>
      <c r="I4337">
        <v>56.28</v>
      </c>
      <c r="J4337">
        <v>4.9800000000000004</v>
      </c>
      <c r="K4337">
        <v>0.8</v>
      </c>
      <c r="L4337" s="2" t="s">
        <v>1398</v>
      </c>
      <c r="M4337" s="2" t="s">
        <v>1939</v>
      </c>
      <c r="N4337" s="2" t="s">
        <v>1939</v>
      </c>
      <c r="O4337" s="2" t="s">
        <v>28</v>
      </c>
      <c r="P4337" s="2" t="s">
        <v>29</v>
      </c>
      <c r="Q4337" s="2" t="s">
        <v>63</v>
      </c>
      <c r="R4337" s="2" t="s">
        <v>689</v>
      </c>
      <c r="S4337" s="2" t="s">
        <v>76</v>
      </c>
      <c r="T4337">
        <v>0.36</v>
      </c>
      <c r="U4337" s="1">
        <v>40800</v>
      </c>
      <c r="V4337">
        <v>2011</v>
      </c>
      <c r="W4337" s="2" t="s">
        <v>112</v>
      </c>
      <c r="X4337">
        <v>9</v>
      </c>
      <c r="Y4337">
        <v>0.42109988776655444</v>
      </c>
    </row>
    <row r="4338" spans="1:25" x14ac:dyDescent="0.45">
      <c r="A4338">
        <v>240</v>
      </c>
      <c r="B4338" s="1">
        <v>40581</v>
      </c>
      <c r="C4338" s="2" t="s">
        <v>48</v>
      </c>
      <c r="D4338">
        <v>1637</v>
      </c>
      <c r="E4338">
        <v>36</v>
      </c>
      <c r="F4338">
        <v>1225.52</v>
      </c>
      <c r="G4338">
        <v>0.1</v>
      </c>
      <c r="H4338" s="2" t="s">
        <v>57</v>
      </c>
      <c r="I4338">
        <v>-1191.1300000000001</v>
      </c>
      <c r="J4338">
        <v>35.479999999999997</v>
      </c>
      <c r="K4338">
        <v>35</v>
      </c>
      <c r="L4338" s="2" t="s">
        <v>1868</v>
      </c>
      <c r="M4338" s="2" t="s">
        <v>1939</v>
      </c>
      <c r="N4338" s="2" t="s">
        <v>1939</v>
      </c>
      <c r="O4338" s="2" t="s">
        <v>42</v>
      </c>
      <c r="P4338" s="2" t="s">
        <v>29</v>
      </c>
      <c r="Q4338" s="2" t="s">
        <v>30</v>
      </c>
      <c r="R4338" s="2" t="s">
        <v>1954</v>
      </c>
      <c r="S4338" s="2" t="s">
        <v>32</v>
      </c>
      <c r="T4338">
        <v>0.85</v>
      </c>
      <c r="U4338" s="1">
        <v>40581</v>
      </c>
      <c r="V4338">
        <v>2011</v>
      </c>
      <c r="W4338" s="2" t="s">
        <v>65</v>
      </c>
      <c r="X4338">
        <v>2</v>
      </c>
      <c r="Y4338">
        <v>-0.9719384424570795</v>
      </c>
    </row>
    <row r="4339" spans="1:25" x14ac:dyDescent="0.45">
      <c r="A4339">
        <v>272</v>
      </c>
      <c r="B4339" s="1">
        <v>40481</v>
      </c>
      <c r="C4339" s="2" t="s">
        <v>48</v>
      </c>
      <c r="D4339">
        <v>1888</v>
      </c>
      <c r="E4339">
        <v>38</v>
      </c>
      <c r="F4339">
        <v>1264.46</v>
      </c>
      <c r="G4339">
        <v>0</v>
      </c>
      <c r="H4339" s="2" t="s">
        <v>35</v>
      </c>
      <c r="I4339">
        <v>-1249.3900000000001</v>
      </c>
      <c r="J4339">
        <v>31.76</v>
      </c>
      <c r="K4339">
        <v>45.51</v>
      </c>
      <c r="L4339" s="2" t="s">
        <v>1708</v>
      </c>
      <c r="M4339" s="2" t="s">
        <v>1939</v>
      </c>
      <c r="N4339" s="2" t="s">
        <v>1939</v>
      </c>
      <c r="O4339" s="2" t="s">
        <v>42</v>
      </c>
      <c r="P4339" s="2" t="s">
        <v>73</v>
      </c>
      <c r="Q4339" s="2" t="s">
        <v>175</v>
      </c>
      <c r="R4339" s="2" t="s">
        <v>1595</v>
      </c>
      <c r="S4339" s="2" t="s">
        <v>85</v>
      </c>
      <c r="T4339">
        <v>0.65</v>
      </c>
      <c r="U4339" s="1">
        <v>40481</v>
      </c>
      <c r="V4339">
        <v>2010</v>
      </c>
      <c r="W4339" s="2" t="s">
        <v>33</v>
      </c>
      <c r="X4339">
        <v>10</v>
      </c>
      <c r="Y4339">
        <v>-0.98808186894010097</v>
      </c>
    </row>
    <row r="4340" spans="1:25" x14ac:dyDescent="0.45">
      <c r="A4340">
        <v>296</v>
      </c>
      <c r="B4340" s="1">
        <v>41011</v>
      </c>
      <c r="C4340" s="2" t="s">
        <v>34</v>
      </c>
      <c r="D4340">
        <v>2052</v>
      </c>
      <c r="E4340">
        <v>23</v>
      </c>
      <c r="F4340">
        <v>107.93</v>
      </c>
      <c r="G4340">
        <v>0</v>
      </c>
      <c r="H4340" s="2" t="s">
        <v>25</v>
      </c>
      <c r="I4340">
        <v>-68.14</v>
      </c>
      <c r="J4340">
        <v>4.13</v>
      </c>
      <c r="K4340">
        <v>5.34</v>
      </c>
      <c r="L4340" s="2" t="s">
        <v>1955</v>
      </c>
      <c r="M4340" s="2" t="s">
        <v>1939</v>
      </c>
      <c r="N4340" s="2" t="s">
        <v>1939</v>
      </c>
      <c r="O4340" s="2" t="s">
        <v>28</v>
      </c>
      <c r="P4340" s="2" t="s">
        <v>29</v>
      </c>
      <c r="Q4340" s="2" t="s">
        <v>54</v>
      </c>
      <c r="R4340" s="2" t="s">
        <v>552</v>
      </c>
      <c r="S4340" s="2" t="s">
        <v>46</v>
      </c>
      <c r="T4340">
        <v>0.38</v>
      </c>
      <c r="U4340" s="1">
        <v>41013</v>
      </c>
      <c r="V4340">
        <v>2012</v>
      </c>
      <c r="W4340" s="2" t="s">
        <v>88</v>
      </c>
      <c r="X4340">
        <v>4</v>
      </c>
      <c r="Y4340">
        <v>-0.63133512461780783</v>
      </c>
    </row>
    <row r="4341" spans="1:25" x14ac:dyDescent="0.45">
      <c r="A4341">
        <v>301</v>
      </c>
      <c r="B4341" s="1">
        <v>40424</v>
      </c>
      <c r="C4341" s="2" t="s">
        <v>81</v>
      </c>
      <c r="D4341">
        <v>2055</v>
      </c>
      <c r="E4341">
        <v>7</v>
      </c>
      <c r="F4341">
        <v>66.41</v>
      </c>
      <c r="G4341">
        <v>0.05</v>
      </c>
      <c r="H4341" s="2" t="s">
        <v>25</v>
      </c>
      <c r="I4341">
        <v>-32.35</v>
      </c>
      <c r="J4341">
        <v>8.74</v>
      </c>
      <c r="K4341">
        <v>8.2899999999999991</v>
      </c>
      <c r="L4341" s="2" t="s">
        <v>1316</v>
      </c>
      <c r="M4341" s="2" t="s">
        <v>1939</v>
      </c>
      <c r="N4341" s="2" t="s">
        <v>1939</v>
      </c>
      <c r="O4341" s="2" t="s">
        <v>28</v>
      </c>
      <c r="P4341" s="2" t="s">
        <v>29</v>
      </c>
      <c r="Q4341" s="2" t="s">
        <v>79</v>
      </c>
      <c r="R4341" s="2" t="s">
        <v>465</v>
      </c>
      <c r="S4341" s="2" t="s">
        <v>46</v>
      </c>
      <c r="T4341">
        <v>0.38</v>
      </c>
      <c r="U4341" s="1">
        <v>40426</v>
      </c>
      <c r="V4341">
        <v>2010</v>
      </c>
      <c r="W4341" s="2" t="s">
        <v>112</v>
      </c>
      <c r="X4341">
        <v>9</v>
      </c>
      <c r="Y4341">
        <v>-0.48712543291672944</v>
      </c>
    </row>
    <row r="4342" spans="1:25" x14ac:dyDescent="0.45">
      <c r="A4342">
        <v>340</v>
      </c>
      <c r="B4342" s="1">
        <v>40789</v>
      </c>
      <c r="C4342" s="2" t="s">
        <v>24</v>
      </c>
      <c r="D4342">
        <v>2309</v>
      </c>
      <c r="E4342">
        <v>7</v>
      </c>
      <c r="F4342">
        <v>27.01</v>
      </c>
      <c r="G4342">
        <v>0.05</v>
      </c>
      <c r="H4342" s="2" t="s">
        <v>25</v>
      </c>
      <c r="I4342">
        <v>-1.3</v>
      </c>
      <c r="J4342">
        <v>3.8</v>
      </c>
      <c r="K4342">
        <v>1.49</v>
      </c>
      <c r="L4342" s="2" t="s">
        <v>1305</v>
      </c>
      <c r="M4342" s="2" t="s">
        <v>1939</v>
      </c>
      <c r="N4342" s="2" t="s">
        <v>1939</v>
      </c>
      <c r="O4342" s="2" t="s">
        <v>37</v>
      </c>
      <c r="P4342" s="2" t="s">
        <v>29</v>
      </c>
      <c r="Q4342" s="2" t="s">
        <v>54</v>
      </c>
      <c r="R4342" s="2" t="s">
        <v>231</v>
      </c>
      <c r="S4342" s="2" t="s">
        <v>46</v>
      </c>
      <c r="T4342">
        <v>0.38</v>
      </c>
      <c r="U4342" s="1">
        <v>40791</v>
      </c>
      <c r="V4342">
        <v>2011</v>
      </c>
      <c r="W4342" s="2" t="s">
        <v>112</v>
      </c>
      <c r="X4342">
        <v>9</v>
      </c>
      <c r="Y4342">
        <v>-4.8130322102924838E-2</v>
      </c>
    </row>
    <row r="4343" spans="1:25" x14ac:dyDescent="0.45">
      <c r="A4343">
        <v>343</v>
      </c>
      <c r="B4343" s="1">
        <v>40327</v>
      </c>
      <c r="C4343" s="2" t="s">
        <v>24</v>
      </c>
      <c r="D4343">
        <v>2341</v>
      </c>
      <c r="E4343">
        <v>29</v>
      </c>
      <c r="F4343">
        <v>157.49</v>
      </c>
      <c r="G4343">
        <v>0.09</v>
      </c>
      <c r="H4343" s="2" t="s">
        <v>25</v>
      </c>
      <c r="I4343">
        <v>-58.25</v>
      </c>
      <c r="J4343">
        <v>5.78</v>
      </c>
      <c r="K4343">
        <v>4.96</v>
      </c>
      <c r="L4343" s="2" t="s">
        <v>1354</v>
      </c>
      <c r="M4343" s="2" t="s">
        <v>1939</v>
      </c>
      <c r="N4343" s="2" t="s">
        <v>1939</v>
      </c>
      <c r="O4343" s="2" t="s">
        <v>28</v>
      </c>
      <c r="P4343" s="2" t="s">
        <v>29</v>
      </c>
      <c r="Q4343" s="2" t="s">
        <v>63</v>
      </c>
      <c r="R4343" s="2" t="s">
        <v>600</v>
      </c>
      <c r="S4343" s="2" t="s">
        <v>46</v>
      </c>
      <c r="T4343">
        <v>0.36</v>
      </c>
      <c r="U4343" s="1">
        <v>40334</v>
      </c>
      <c r="V4343">
        <v>2010</v>
      </c>
      <c r="W4343" s="2" t="s">
        <v>77</v>
      </c>
      <c r="X4343">
        <v>5</v>
      </c>
      <c r="Y4343">
        <v>-0.36986475331767094</v>
      </c>
    </row>
    <row r="4344" spans="1:25" x14ac:dyDescent="0.45">
      <c r="A4344">
        <v>350</v>
      </c>
      <c r="B4344" s="1">
        <v>40796</v>
      </c>
      <c r="C4344" s="2" t="s">
        <v>48</v>
      </c>
      <c r="D4344">
        <v>2436</v>
      </c>
      <c r="E4344">
        <v>14</v>
      </c>
      <c r="F4344">
        <v>330.21</v>
      </c>
      <c r="G4344">
        <v>7.0000000000000007E-2</v>
      </c>
      <c r="H4344" s="2" t="s">
        <v>57</v>
      </c>
      <c r="I4344">
        <v>83.24</v>
      </c>
      <c r="J4344">
        <v>22.84</v>
      </c>
      <c r="K4344">
        <v>5.47</v>
      </c>
      <c r="L4344" s="2" t="s">
        <v>1956</v>
      </c>
      <c r="M4344" s="2" t="s">
        <v>1939</v>
      </c>
      <c r="N4344" s="2" t="s">
        <v>1939</v>
      </c>
      <c r="O4344" s="2" t="s">
        <v>42</v>
      </c>
      <c r="P4344" s="2" t="s">
        <v>29</v>
      </c>
      <c r="Q4344" s="2" t="s">
        <v>63</v>
      </c>
      <c r="R4344" s="2" t="s">
        <v>277</v>
      </c>
      <c r="S4344" s="2" t="s">
        <v>46</v>
      </c>
      <c r="T4344">
        <v>0.39</v>
      </c>
      <c r="U4344" s="1">
        <v>40799</v>
      </c>
      <c r="V4344">
        <v>2011</v>
      </c>
      <c r="W4344" s="2" t="s">
        <v>112</v>
      </c>
      <c r="X4344">
        <v>9</v>
      </c>
      <c r="Y4344">
        <v>0.25208200841888495</v>
      </c>
    </row>
    <row r="4345" spans="1:25" x14ac:dyDescent="0.45">
      <c r="A4345">
        <v>357</v>
      </c>
      <c r="B4345" s="1">
        <v>41135</v>
      </c>
      <c r="C4345" s="2" t="s">
        <v>34</v>
      </c>
      <c r="D4345">
        <v>2500</v>
      </c>
      <c r="E4345">
        <v>5</v>
      </c>
      <c r="F4345">
        <v>22.56</v>
      </c>
      <c r="G4345">
        <v>0.04</v>
      </c>
      <c r="H4345" s="2" t="s">
        <v>25</v>
      </c>
      <c r="I4345">
        <v>-25.56</v>
      </c>
      <c r="J4345">
        <v>3.36</v>
      </c>
      <c r="K4345">
        <v>6.27</v>
      </c>
      <c r="L4345" s="2" t="s">
        <v>1417</v>
      </c>
      <c r="M4345" s="2" t="s">
        <v>1939</v>
      </c>
      <c r="N4345" s="2" t="s">
        <v>1939</v>
      </c>
      <c r="O4345" s="2" t="s">
        <v>28</v>
      </c>
      <c r="P4345" s="2" t="s">
        <v>29</v>
      </c>
      <c r="Q4345" s="2" t="s">
        <v>54</v>
      </c>
      <c r="R4345" s="2" t="s">
        <v>332</v>
      </c>
      <c r="S4345" s="2" t="s">
        <v>46</v>
      </c>
      <c r="T4345">
        <v>0.4</v>
      </c>
      <c r="U4345" s="1">
        <v>41137</v>
      </c>
      <c r="V4345">
        <v>2012</v>
      </c>
      <c r="W4345" s="2" t="s">
        <v>52</v>
      </c>
      <c r="X4345">
        <v>8</v>
      </c>
      <c r="Y4345">
        <v>-1.1329787234042554</v>
      </c>
    </row>
    <row r="4346" spans="1:25" x14ac:dyDescent="0.45">
      <c r="A4346">
        <v>364</v>
      </c>
      <c r="B4346" s="1">
        <v>40322</v>
      </c>
      <c r="C4346" s="2" t="s">
        <v>24</v>
      </c>
      <c r="D4346">
        <v>2535</v>
      </c>
      <c r="E4346">
        <v>6</v>
      </c>
      <c r="F4346">
        <v>82.72</v>
      </c>
      <c r="G4346">
        <v>0.08</v>
      </c>
      <c r="H4346" s="2" t="s">
        <v>25</v>
      </c>
      <c r="I4346">
        <v>-29.71</v>
      </c>
      <c r="J4346">
        <v>14.48</v>
      </c>
      <c r="K4346">
        <v>1.99</v>
      </c>
      <c r="L4346" s="2" t="s">
        <v>1957</v>
      </c>
      <c r="M4346" s="2" t="s">
        <v>1939</v>
      </c>
      <c r="N4346" s="2" t="s">
        <v>1939</v>
      </c>
      <c r="O4346" s="2" t="s">
        <v>42</v>
      </c>
      <c r="P4346" s="2" t="s">
        <v>43</v>
      </c>
      <c r="Q4346" s="2" t="s">
        <v>104</v>
      </c>
      <c r="R4346" s="2" t="s">
        <v>261</v>
      </c>
      <c r="S4346" s="2" t="s">
        <v>106</v>
      </c>
      <c r="T4346">
        <v>0.49</v>
      </c>
      <c r="U4346" s="1">
        <v>40324</v>
      </c>
      <c r="V4346">
        <v>2010</v>
      </c>
      <c r="W4346" s="2" t="s">
        <v>77</v>
      </c>
      <c r="X4346">
        <v>5</v>
      </c>
      <c r="Y4346">
        <v>-0.35916344294003871</v>
      </c>
    </row>
    <row r="4347" spans="1:25" x14ac:dyDescent="0.45">
      <c r="A4347">
        <v>386</v>
      </c>
      <c r="B4347" s="1">
        <v>40808</v>
      </c>
      <c r="C4347" s="2" t="s">
        <v>66</v>
      </c>
      <c r="D4347">
        <v>2658</v>
      </c>
      <c r="E4347">
        <v>34</v>
      </c>
      <c r="F4347">
        <v>229.51</v>
      </c>
      <c r="G4347">
        <v>0.04</v>
      </c>
      <c r="H4347" s="2" t="s">
        <v>25</v>
      </c>
      <c r="I4347">
        <v>-189.33</v>
      </c>
      <c r="J4347">
        <v>6.48</v>
      </c>
      <c r="K4347">
        <v>9.5399999999999991</v>
      </c>
      <c r="L4347" s="2" t="s">
        <v>1443</v>
      </c>
      <c r="M4347" s="2" t="s">
        <v>1939</v>
      </c>
      <c r="N4347" s="2" t="s">
        <v>1939</v>
      </c>
      <c r="O4347" s="2" t="s">
        <v>28</v>
      </c>
      <c r="P4347" s="2" t="s">
        <v>29</v>
      </c>
      <c r="Q4347" s="2" t="s">
        <v>63</v>
      </c>
      <c r="R4347" s="2" t="s">
        <v>695</v>
      </c>
      <c r="S4347" s="2" t="s">
        <v>46</v>
      </c>
      <c r="T4347">
        <v>0.37</v>
      </c>
      <c r="U4347" s="1">
        <v>40809</v>
      </c>
      <c r="V4347">
        <v>2011</v>
      </c>
      <c r="W4347" s="2" t="s">
        <v>112</v>
      </c>
      <c r="X4347">
        <v>9</v>
      </c>
      <c r="Y4347">
        <v>-0.82493137553919227</v>
      </c>
    </row>
    <row r="4348" spans="1:25" x14ac:dyDescent="0.45">
      <c r="A4348">
        <v>395</v>
      </c>
      <c r="B4348" s="1">
        <v>39953</v>
      </c>
      <c r="C4348" s="2" t="s">
        <v>48</v>
      </c>
      <c r="D4348">
        <v>2725</v>
      </c>
      <c r="E4348">
        <v>39</v>
      </c>
      <c r="F4348">
        <v>2178.431</v>
      </c>
      <c r="G4348">
        <v>0.01</v>
      </c>
      <c r="H4348" s="2" t="s">
        <v>57</v>
      </c>
      <c r="I4348">
        <v>396.97</v>
      </c>
      <c r="J4348">
        <v>65.989999999999995</v>
      </c>
      <c r="K4348">
        <v>8.99</v>
      </c>
      <c r="L4348" s="2" t="s">
        <v>1398</v>
      </c>
      <c r="M4348" s="2" t="s">
        <v>1939</v>
      </c>
      <c r="N4348" s="2" t="s">
        <v>1939</v>
      </c>
      <c r="O4348" s="2" t="s">
        <v>28</v>
      </c>
      <c r="P4348" s="2" t="s">
        <v>43</v>
      </c>
      <c r="Q4348" s="2" t="s">
        <v>44</v>
      </c>
      <c r="R4348" s="2" t="s">
        <v>1009</v>
      </c>
      <c r="S4348" s="2" t="s">
        <v>46</v>
      </c>
      <c r="T4348">
        <v>0.56000000000000005</v>
      </c>
      <c r="U4348" s="1">
        <v>39954</v>
      </c>
      <c r="V4348">
        <v>2009</v>
      </c>
      <c r="W4348" s="2" t="s">
        <v>77</v>
      </c>
      <c r="X4348">
        <v>5</v>
      </c>
      <c r="Y4348">
        <v>0.18222748390929069</v>
      </c>
    </row>
    <row r="4349" spans="1:25" x14ac:dyDescent="0.45">
      <c r="A4349">
        <v>404</v>
      </c>
      <c r="B4349" s="1">
        <v>39920</v>
      </c>
      <c r="C4349" s="2" t="s">
        <v>81</v>
      </c>
      <c r="D4349">
        <v>2756</v>
      </c>
      <c r="E4349">
        <v>25</v>
      </c>
      <c r="F4349">
        <v>1344.88</v>
      </c>
      <c r="G4349">
        <v>0.06</v>
      </c>
      <c r="H4349" s="2" t="s">
        <v>25</v>
      </c>
      <c r="I4349">
        <v>-13.77</v>
      </c>
      <c r="J4349">
        <v>55.94</v>
      </c>
      <c r="K4349">
        <v>4</v>
      </c>
      <c r="L4349" s="2" t="s">
        <v>1958</v>
      </c>
      <c r="M4349" s="2" t="s">
        <v>1939</v>
      </c>
      <c r="N4349" s="2" t="s">
        <v>1939</v>
      </c>
      <c r="O4349" s="2" t="s">
        <v>28</v>
      </c>
      <c r="P4349" s="2" t="s">
        <v>43</v>
      </c>
      <c r="Q4349" s="2" t="s">
        <v>104</v>
      </c>
      <c r="R4349" s="2" t="s">
        <v>412</v>
      </c>
      <c r="S4349" s="2" t="s">
        <v>46</v>
      </c>
      <c r="T4349">
        <v>0.74</v>
      </c>
      <c r="U4349" s="1">
        <v>39921</v>
      </c>
      <c r="V4349">
        <v>2009</v>
      </c>
      <c r="W4349" s="2" t="s">
        <v>88</v>
      </c>
      <c r="X4349">
        <v>4</v>
      </c>
      <c r="Y4349">
        <v>-1.0238831717327939E-2</v>
      </c>
    </row>
    <row r="4350" spans="1:25" x14ac:dyDescent="0.45">
      <c r="A4350">
        <v>428</v>
      </c>
      <c r="B4350" s="1">
        <v>39937</v>
      </c>
      <c r="C4350" s="2" t="s">
        <v>34</v>
      </c>
      <c r="D4350">
        <v>2853</v>
      </c>
      <c r="E4350">
        <v>25</v>
      </c>
      <c r="F4350">
        <v>4253.6499999999996</v>
      </c>
      <c r="G4350">
        <v>0.05</v>
      </c>
      <c r="H4350" s="2" t="s">
        <v>57</v>
      </c>
      <c r="I4350">
        <v>943</v>
      </c>
      <c r="J4350">
        <v>178.47</v>
      </c>
      <c r="K4350">
        <v>19.989999999999998</v>
      </c>
      <c r="L4350" s="2" t="s">
        <v>1432</v>
      </c>
      <c r="M4350" s="2" t="s">
        <v>1939</v>
      </c>
      <c r="N4350" s="2" t="s">
        <v>1939</v>
      </c>
      <c r="O4350" s="2" t="s">
        <v>37</v>
      </c>
      <c r="P4350" s="2" t="s">
        <v>29</v>
      </c>
      <c r="Q4350" s="2" t="s">
        <v>30</v>
      </c>
      <c r="R4350" s="2" t="s">
        <v>1023</v>
      </c>
      <c r="S4350" s="2" t="s">
        <v>46</v>
      </c>
      <c r="T4350">
        <v>0.55000000000000004</v>
      </c>
      <c r="U4350" s="1">
        <v>39940</v>
      </c>
      <c r="V4350">
        <v>2009</v>
      </c>
      <c r="W4350" s="2" t="s">
        <v>77</v>
      </c>
      <c r="X4350">
        <v>5</v>
      </c>
      <c r="Y4350">
        <v>0.22169195867078864</v>
      </c>
    </row>
    <row r="4351" spans="1:25" x14ac:dyDescent="0.45">
      <c r="A4351">
        <v>436</v>
      </c>
      <c r="B4351" s="1">
        <v>40239</v>
      </c>
      <c r="C4351" s="2" t="s">
        <v>66</v>
      </c>
      <c r="D4351">
        <v>2914</v>
      </c>
      <c r="E4351">
        <v>3</v>
      </c>
      <c r="F4351">
        <v>62.88</v>
      </c>
      <c r="G4351">
        <v>0.09</v>
      </c>
      <c r="H4351" s="2" t="s">
        <v>25</v>
      </c>
      <c r="I4351">
        <v>-24.74</v>
      </c>
      <c r="J4351">
        <v>18.97</v>
      </c>
      <c r="K4351">
        <v>9.5399999999999991</v>
      </c>
      <c r="L4351" s="2" t="s">
        <v>1344</v>
      </c>
      <c r="M4351" s="2" t="s">
        <v>1939</v>
      </c>
      <c r="N4351" s="2" t="s">
        <v>1939</v>
      </c>
      <c r="O4351" s="2" t="s">
        <v>37</v>
      </c>
      <c r="P4351" s="2" t="s">
        <v>29</v>
      </c>
      <c r="Q4351" s="2" t="s">
        <v>63</v>
      </c>
      <c r="R4351" s="2" t="s">
        <v>805</v>
      </c>
      <c r="S4351" s="2" t="s">
        <v>46</v>
      </c>
      <c r="T4351">
        <v>0.37</v>
      </c>
      <c r="U4351" s="1">
        <v>40240</v>
      </c>
      <c r="V4351">
        <v>2010</v>
      </c>
      <c r="W4351" s="2" t="s">
        <v>60</v>
      </c>
      <c r="X4351">
        <v>3</v>
      </c>
      <c r="Y4351">
        <v>-0.39344783715012721</v>
      </c>
    </row>
    <row r="4352" spans="1:25" x14ac:dyDescent="0.45">
      <c r="A4352">
        <v>444</v>
      </c>
      <c r="B4352" s="1">
        <v>40854</v>
      </c>
      <c r="C4352" s="2" t="s">
        <v>66</v>
      </c>
      <c r="D4352">
        <v>3008</v>
      </c>
      <c r="E4352">
        <v>41</v>
      </c>
      <c r="F4352">
        <v>6831.72</v>
      </c>
      <c r="G4352">
        <v>0.01</v>
      </c>
      <c r="H4352" s="2" t="s">
        <v>25</v>
      </c>
      <c r="I4352">
        <v>3081.02</v>
      </c>
      <c r="J4352">
        <v>162.93</v>
      </c>
      <c r="K4352">
        <v>19.989999999999998</v>
      </c>
      <c r="L4352" s="2" t="s">
        <v>1959</v>
      </c>
      <c r="M4352" s="2" t="s">
        <v>1939</v>
      </c>
      <c r="N4352" s="2" t="s">
        <v>1939</v>
      </c>
      <c r="O4352" s="2" t="s">
        <v>37</v>
      </c>
      <c r="P4352" s="2" t="s">
        <v>29</v>
      </c>
      <c r="Q4352" s="2" t="s">
        <v>79</v>
      </c>
      <c r="R4352" s="2" t="s">
        <v>367</v>
      </c>
      <c r="S4352" s="2" t="s">
        <v>46</v>
      </c>
      <c r="T4352">
        <v>0.39</v>
      </c>
      <c r="U4352" s="1">
        <v>40855</v>
      </c>
      <c r="V4352">
        <v>2011</v>
      </c>
      <c r="W4352" s="2" t="s">
        <v>69</v>
      </c>
      <c r="X4352">
        <v>11</v>
      </c>
      <c r="Y4352">
        <v>0.45098745264735673</v>
      </c>
    </row>
    <row r="4353" spans="1:25" x14ac:dyDescent="0.45">
      <c r="A4353">
        <v>448</v>
      </c>
      <c r="B4353" s="1">
        <v>40137</v>
      </c>
      <c r="C4353" s="2" t="s">
        <v>66</v>
      </c>
      <c r="D4353">
        <v>3042</v>
      </c>
      <c r="E4353">
        <v>26</v>
      </c>
      <c r="F4353">
        <v>103.87</v>
      </c>
      <c r="G4353">
        <v>0.1</v>
      </c>
      <c r="H4353" s="2" t="s">
        <v>25</v>
      </c>
      <c r="I4353">
        <v>15.42</v>
      </c>
      <c r="J4353">
        <v>4.26</v>
      </c>
      <c r="K4353">
        <v>1.2</v>
      </c>
      <c r="L4353" s="2" t="s">
        <v>1334</v>
      </c>
      <c r="M4353" s="2" t="s">
        <v>1939</v>
      </c>
      <c r="N4353" s="2" t="s">
        <v>1939</v>
      </c>
      <c r="O4353" s="2" t="s">
        <v>37</v>
      </c>
      <c r="P4353" s="2" t="s">
        <v>29</v>
      </c>
      <c r="Q4353" s="2" t="s">
        <v>94</v>
      </c>
      <c r="R4353" s="2" t="s">
        <v>963</v>
      </c>
      <c r="S4353" s="2" t="s">
        <v>76</v>
      </c>
      <c r="T4353">
        <v>0.44</v>
      </c>
      <c r="U4353" s="1">
        <v>40138</v>
      </c>
      <c r="V4353">
        <v>2009</v>
      </c>
      <c r="W4353" s="2" t="s">
        <v>69</v>
      </c>
      <c r="X4353">
        <v>11</v>
      </c>
      <c r="Y4353">
        <v>0.14845479926831615</v>
      </c>
    </row>
    <row r="4354" spans="1:25" x14ac:dyDescent="0.45">
      <c r="A4354">
        <v>467</v>
      </c>
      <c r="B4354" s="1">
        <v>40008</v>
      </c>
      <c r="C4354" s="2" t="s">
        <v>24</v>
      </c>
      <c r="D4354">
        <v>3175</v>
      </c>
      <c r="E4354">
        <v>23</v>
      </c>
      <c r="F4354">
        <v>3553.62</v>
      </c>
      <c r="G4354">
        <v>7.0000000000000007E-2</v>
      </c>
      <c r="H4354" s="2" t="s">
        <v>25</v>
      </c>
      <c r="I4354">
        <v>521.69000000000005</v>
      </c>
      <c r="J4354">
        <v>165.2</v>
      </c>
      <c r="K4354">
        <v>19.989999999999998</v>
      </c>
      <c r="L4354" s="2" t="s">
        <v>1400</v>
      </c>
      <c r="M4354" s="2" t="s">
        <v>1939</v>
      </c>
      <c r="N4354" s="2" t="s">
        <v>1939</v>
      </c>
      <c r="O4354" s="2" t="s">
        <v>28</v>
      </c>
      <c r="P4354" s="2" t="s">
        <v>29</v>
      </c>
      <c r="Q4354" s="2" t="s">
        <v>30</v>
      </c>
      <c r="R4354" s="2" t="s">
        <v>1960</v>
      </c>
      <c r="S4354" s="2" t="s">
        <v>46</v>
      </c>
      <c r="T4354">
        <v>0.59</v>
      </c>
      <c r="U4354" s="1">
        <v>40010</v>
      </c>
      <c r="V4354">
        <v>2009</v>
      </c>
      <c r="W4354" s="2" t="s">
        <v>47</v>
      </c>
      <c r="X4354">
        <v>7</v>
      </c>
      <c r="Y4354">
        <v>0.14680522959686182</v>
      </c>
    </row>
    <row r="4355" spans="1:25" x14ac:dyDescent="0.45">
      <c r="A4355">
        <v>477</v>
      </c>
      <c r="B4355" s="1">
        <v>40738</v>
      </c>
      <c r="C4355" s="2" t="s">
        <v>24</v>
      </c>
      <c r="D4355">
        <v>3300</v>
      </c>
      <c r="E4355">
        <v>6</v>
      </c>
      <c r="F4355">
        <v>92.02</v>
      </c>
      <c r="G4355">
        <v>0.1</v>
      </c>
      <c r="H4355" s="2" t="s">
        <v>25</v>
      </c>
      <c r="I4355">
        <v>-47.36</v>
      </c>
      <c r="J4355">
        <v>15.98</v>
      </c>
      <c r="K4355">
        <v>4</v>
      </c>
      <c r="L4355" s="2" t="s">
        <v>1961</v>
      </c>
      <c r="M4355" s="2" t="s">
        <v>1939</v>
      </c>
      <c r="N4355" s="2" t="s">
        <v>1939</v>
      </c>
      <c r="O4355" s="2" t="s">
        <v>62</v>
      </c>
      <c r="P4355" s="2" t="s">
        <v>43</v>
      </c>
      <c r="Q4355" s="2" t="s">
        <v>104</v>
      </c>
      <c r="R4355" s="2" t="s">
        <v>439</v>
      </c>
      <c r="S4355" s="2" t="s">
        <v>46</v>
      </c>
      <c r="T4355">
        <v>0.37</v>
      </c>
      <c r="U4355" s="1">
        <v>40743</v>
      </c>
      <c r="V4355">
        <v>2011</v>
      </c>
      <c r="W4355" s="2" t="s">
        <v>47</v>
      </c>
      <c r="X4355">
        <v>7</v>
      </c>
      <c r="Y4355">
        <v>-0.51467072375570533</v>
      </c>
    </row>
    <row r="4356" spans="1:25" x14ac:dyDescent="0.45">
      <c r="A4356">
        <v>478</v>
      </c>
      <c r="B4356" s="1">
        <v>41231</v>
      </c>
      <c r="C4356" s="2" t="s">
        <v>24</v>
      </c>
      <c r="D4356">
        <v>3328</v>
      </c>
      <c r="E4356">
        <v>12</v>
      </c>
      <c r="F4356">
        <v>1736.41</v>
      </c>
      <c r="G4356">
        <v>0.1</v>
      </c>
      <c r="H4356" s="2" t="s">
        <v>35</v>
      </c>
      <c r="I4356">
        <v>-762.44</v>
      </c>
      <c r="J4356">
        <v>146.05000000000001</v>
      </c>
      <c r="K4356">
        <v>80.2</v>
      </c>
      <c r="L4356" s="2" t="s">
        <v>1956</v>
      </c>
      <c r="M4356" s="2" t="s">
        <v>1939</v>
      </c>
      <c r="N4356" s="2" t="s">
        <v>1939</v>
      </c>
      <c r="O4356" s="2" t="s">
        <v>42</v>
      </c>
      <c r="P4356" s="2" t="s">
        <v>73</v>
      </c>
      <c r="Q4356" s="2" t="s">
        <v>175</v>
      </c>
      <c r="R4356" s="2" t="s">
        <v>1451</v>
      </c>
      <c r="S4356" s="2" t="s">
        <v>85</v>
      </c>
      <c r="T4356">
        <v>0.71</v>
      </c>
      <c r="U4356" s="1">
        <v>41238</v>
      </c>
      <c r="V4356">
        <v>2012</v>
      </c>
      <c r="W4356" s="2" t="s">
        <v>69</v>
      </c>
      <c r="X4356">
        <v>11</v>
      </c>
      <c r="Y4356">
        <v>-0.43908984629206238</v>
      </c>
    </row>
    <row r="4357" spans="1:25" x14ac:dyDescent="0.45">
      <c r="A4357">
        <v>514</v>
      </c>
      <c r="B4357" s="1">
        <v>40898</v>
      </c>
      <c r="C4357" s="2" t="s">
        <v>48</v>
      </c>
      <c r="D4357">
        <v>3525</v>
      </c>
      <c r="E4357">
        <v>38</v>
      </c>
      <c r="F4357">
        <v>115.43</v>
      </c>
      <c r="G4357">
        <v>0</v>
      </c>
      <c r="H4357" s="2" t="s">
        <v>25</v>
      </c>
      <c r="I4357">
        <v>11.41</v>
      </c>
      <c r="J4357">
        <v>2.78</v>
      </c>
      <c r="K4357">
        <v>1.34</v>
      </c>
      <c r="L4357" s="2" t="s">
        <v>1961</v>
      </c>
      <c r="M4357" s="2" t="s">
        <v>1939</v>
      </c>
      <c r="N4357" s="2" t="s">
        <v>1939</v>
      </c>
      <c r="O4357" s="2" t="s">
        <v>62</v>
      </c>
      <c r="P4357" s="2" t="s">
        <v>29</v>
      </c>
      <c r="Q4357" s="2" t="s">
        <v>94</v>
      </c>
      <c r="R4357" s="2" t="s">
        <v>260</v>
      </c>
      <c r="S4357" s="2" t="s">
        <v>76</v>
      </c>
      <c r="T4357">
        <v>0.45</v>
      </c>
      <c r="U4357" s="1">
        <v>40900</v>
      </c>
      <c r="V4357">
        <v>2011</v>
      </c>
      <c r="W4357" s="2" t="s">
        <v>100</v>
      </c>
      <c r="X4357">
        <v>12</v>
      </c>
      <c r="Y4357">
        <v>9.8847786537295326E-2</v>
      </c>
    </row>
    <row r="4358" spans="1:25" x14ac:dyDescent="0.45">
      <c r="A4358">
        <v>515</v>
      </c>
      <c r="B4358" s="1">
        <v>40617</v>
      </c>
      <c r="C4358" s="2" t="s">
        <v>24</v>
      </c>
      <c r="D4358">
        <v>3526</v>
      </c>
      <c r="E4358">
        <v>20</v>
      </c>
      <c r="F4358">
        <v>246.06</v>
      </c>
      <c r="G4358">
        <v>0.08</v>
      </c>
      <c r="H4358" s="2" t="s">
        <v>25</v>
      </c>
      <c r="I4358">
        <v>20.67</v>
      </c>
      <c r="J4358">
        <v>12.07</v>
      </c>
      <c r="K4358">
        <v>6.2</v>
      </c>
      <c r="L4358" s="2" t="s">
        <v>1335</v>
      </c>
      <c r="M4358" s="2" t="s">
        <v>1939</v>
      </c>
      <c r="N4358" s="2" t="s">
        <v>1939</v>
      </c>
      <c r="O4358" s="2" t="s">
        <v>28</v>
      </c>
      <c r="P4358" s="2" t="s">
        <v>73</v>
      </c>
      <c r="Q4358" s="2" t="s">
        <v>74</v>
      </c>
      <c r="R4358" s="2" t="s">
        <v>1690</v>
      </c>
      <c r="S4358" s="2" t="s">
        <v>76</v>
      </c>
      <c r="T4358">
        <v>0.52</v>
      </c>
      <c r="U4358" s="1">
        <v>40619</v>
      </c>
      <c r="V4358">
        <v>2011</v>
      </c>
      <c r="W4358" s="2" t="s">
        <v>60</v>
      </c>
      <c r="X4358">
        <v>3</v>
      </c>
      <c r="Y4358">
        <v>8.4003901487442093E-2</v>
      </c>
    </row>
    <row r="4359" spans="1:25" x14ac:dyDescent="0.45">
      <c r="A4359">
        <v>532</v>
      </c>
      <c r="B4359" s="1">
        <v>40303</v>
      </c>
      <c r="C4359" s="2" t="s">
        <v>66</v>
      </c>
      <c r="D4359">
        <v>3621</v>
      </c>
      <c r="E4359">
        <v>14</v>
      </c>
      <c r="F4359">
        <v>83.87</v>
      </c>
      <c r="G4359">
        <v>0.06</v>
      </c>
      <c r="H4359" s="2" t="s">
        <v>25</v>
      </c>
      <c r="I4359">
        <v>-28.83</v>
      </c>
      <c r="J4359">
        <v>5.58</v>
      </c>
      <c r="K4359">
        <v>5.3</v>
      </c>
      <c r="L4359" s="2" t="s">
        <v>1305</v>
      </c>
      <c r="M4359" s="2" t="s">
        <v>1939</v>
      </c>
      <c r="N4359" s="2" t="s">
        <v>1939</v>
      </c>
      <c r="O4359" s="2" t="s">
        <v>28</v>
      </c>
      <c r="P4359" s="2" t="s">
        <v>29</v>
      </c>
      <c r="Q4359" s="2" t="s">
        <v>79</v>
      </c>
      <c r="R4359" s="2" t="s">
        <v>723</v>
      </c>
      <c r="S4359" s="2" t="s">
        <v>46</v>
      </c>
      <c r="T4359">
        <v>0.35</v>
      </c>
      <c r="U4359" s="1">
        <v>40304</v>
      </c>
      <c r="V4359">
        <v>2010</v>
      </c>
      <c r="W4359" s="2" t="s">
        <v>77</v>
      </c>
      <c r="X4359">
        <v>5</v>
      </c>
      <c r="Y4359">
        <v>-0.34374627399546914</v>
      </c>
    </row>
    <row r="4360" spans="1:25" x14ac:dyDescent="0.45">
      <c r="A4360">
        <v>536</v>
      </c>
      <c r="B4360" s="1">
        <v>39999</v>
      </c>
      <c r="C4360" s="2" t="s">
        <v>24</v>
      </c>
      <c r="D4360">
        <v>3649</v>
      </c>
      <c r="E4360">
        <v>8</v>
      </c>
      <c r="F4360">
        <v>79.42</v>
      </c>
      <c r="G4360">
        <v>0.01</v>
      </c>
      <c r="H4360" s="2" t="s">
        <v>25</v>
      </c>
      <c r="I4360">
        <v>-15.46</v>
      </c>
      <c r="J4360">
        <v>8.8800000000000008</v>
      </c>
      <c r="K4360">
        <v>6.28</v>
      </c>
      <c r="L4360" s="2" t="s">
        <v>1337</v>
      </c>
      <c r="M4360" s="2" t="s">
        <v>1939</v>
      </c>
      <c r="N4360" s="2" t="s">
        <v>1939</v>
      </c>
      <c r="O4360" s="2" t="s">
        <v>62</v>
      </c>
      <c r="P4360" s="2" t="s">
        <v>29</v>
      </c>
      <c r="Q4360" s="2" t="s">
        <v>54</v>
      </c>
      <c r="R4360" s="2" t="s">
        <v>1001</v>
      </c>
      <c r="S4360" s="2" t="s">
        <v>46</v>
      </c>
      <c r="T4360">
        <v>0.35</v>
      </c>
      <c r="U4360" s="1">
        <v>40004</v>
      </c>
      <c r="V4360">
        <v>2009</v>
      </c>
      <c r="W4360" s="2" t="s">
        <v>47</v>
      </c>
      <c r="X4360">
        <v>7</v>
      </c>
      <c r="Y4360">
        <v>-0.19466129438428609</v>
      </c>
    </row>
    <row r="4361" spans="1:25" x14ac:dyDescent="0.45">
      <c r="A4361">
        <v>565</v>
      </c>
      <c r="B4361" s="1">
        <v>40595</v>
      </c>
      <c r="C4361" s="2" t="s">
        <v>24</v>
      </c>
      <c r="D4361">
        <v>3814</v>
      </c>
      <c r="E4361">
        <v>43</v>
      </c>
      <c r="F4361">
        <v>1225.4100000000001</v>
      </c>
      <c r="G4361">
        <v>0.04</v>
      </c>
      <c r="H4361" s="2" t="s">
        <v>57</v>
      </c>
      <c r="I4361">
        <v>-138.02000000000001</v>
      </c>
      <c r="J4361">
        <v>28.28</v>
      </c>
      <c r="K4361">
        <v>13.99</v>
      </c>
      <c r="L4361" s="2" t="s">
        <v>1962</v>
      </c>
      <c r="M4361" s="2" t="s">
        <v>1939</v>
      </c>
      <c r="N4361" s="2" t="s">
        <v>1939</v>
      </c>
      <c r="O4361" s="2" t="s">
        <v>37</v>
      </c>
      <c r="P4361" s="2" t="s">
        <v>29</v>
      </c>
      <c r="Q4361" s="2" t="s">
        <v>30</v>
      </c>
      <c r="R4361" s="2" t="s">
        <v>1963</v>
      </c>
      <c r="S4361" s="2" t="s">
        <v>51</v>
      </c>
      <c r="T4361">
        <v>0.57999999999999996</v>
      </c>
      <c r="U4361" s="1">
        <v>40601</v>
      </c>
      <c r="V4361">
        <v>2011</v>
      </c>
      <c r="W4361" s="2" t="s">
        <v>65</v>
      </c>
      <c r="X4361">
        <v>2</v>
      </c>
      <c r="Y4361">
        <v>-0.11263169061783403</v>
      </c>
    </row>
    <row r="4362" spans="1:25" x14ac:dyDescent="0.45">
      <c r="A4362">
        <v>578</v>
      </c>
      <c r="B4362" s="1">
        <v>40618</v>
      </c>
      <c r="C4362" s="2" t="s">
        <v>48</v>
      </c>
      <c r="D4362">
        <v>3911</v>
      </c>
      <c r="E4362">
        <v>24</v>
      </c>
      <c r="F4362">
        <v>370.72</v>
      </c>
      <c r="G4362">
        <v>0.1</v>
      </c>
      <c r="H4362" s="2" t="s">
        <v>25</v>
      </c>
      <c r="I4362">
        <v>-156.76</v>
      </c>
      <c r="J4362">
        <v>15.7</v>
      </c>
      <c r="K4362">
        <v>11.25</v>
      </c>
      <c r="L4362" s="2" t="s">
        <v>1417</v>
      </c>
      <c r="M4362" s="2" t="s">
        <v>1939</v>
      </c>
      <c r="N4362" s="2" t="s">
        <v>1939</v>
      </c>
      <c r="O4362" s="2" t="s">
        <v>28</v>
      </c>
      <c r="P4362" s="2" t="s">
        <v>29</v>
      </c>
      <c r="Q4362" s="2" t="s">
        <v>30</v>
      </c>
      <c r="R4362" s="2" t="s">
        <v>190</v>
      </c>
      <c r="S4362" s="2" t="s">
        <v>46</v>
      </c>
      <c r="T4362">
        <v>0.6</v>
      </c>
      <c r="U4362" s="1">
        <v>40618</v>
      </c>
      <c r="V4362">
        <v>2011</v>
      </c>
      <c r="W4362" s="2" t="s">
        <v>60</v>
      </c>
      <c r="X4362">
        <v>3</v>
      </c>
      <c r="Y4362">
        <v>-0.42285282693137671</v>
      </c>
    </row>
    <row r="4363" spans="1:25" x14ac:dyDescent="0.45">
      <c r="A4363">
        <v>607</v>
      </c>
      <c r="B4363" s="1">
        <v>40554</v>
      </c>
      <c r="C4363" s="2" t="s">
        <v>81</v>
      </c>
      <c r="D4363">
        <v>4134</v>
      </c>
      <c r="E4363">
        <v>48</v>
      </c>
      <c r="F4363">
        <v>6403.39</v>
      </c>
      <c r="G4363">
        <v>0.01</v>
      </c>
      <c r="H4363" s="2" t="s">
        <v>35</v>
      </c>
      <c r="I4363">
        <v>-824.15</v>
      </c>
      <c r="J4363">
        <v>130.97999999999999</v>
      </c>
      <c r="K4363">
        <v>54.74</v>
      </c>
      <c r="L4363" s="2" t="s">
        <v>1396</v>
      </c>
      <c r="M4363" s="2" t="s">
        <v>1939</v>
      </c>
      <c r="N4363" s="2" t="s">
        <v>1939</v>
      </c>
      <c r="O4363" s="2" t="s">
        <v>28</v>
      </c>
      <c r="P4363" s="2" t="s">
        <v>73</v>
      </c>
      <c r="Q4363" s="2" t="s">
        <v>83</v>
      </c>
      <c r="R4363" s="2" t="s">
        <v>844</v>
      </c>
      <c r="S4363" s="2" t="s">
        <v>85</v>
      </c>
      <c r="T4363">
        <v>0.69</v>
      </c>
      <c r="U4363" s="1">
        <v>40556</v>
      </c>
      <c r="V4363">
        <v>2011</v>
      </c>
      <c r="W4363" s="2" t="s">
        <v>107</v>
      </c>
      <c r="X4363">
        <v>1</v>
      </c>
      <c r="Y4363">
        <v>-0.12870526393051179</v>
      </c>
    </row>
    <row r="4364" spans="1:25" x14ac:dyDescent="0.45">
      <c r="A4364">
        <v>615</v>
      </c>
      <c r="B4364" s="1">
        <v>40971</v>
      </c>
      <c r="C4364" s="2" t="s">
        <v>81</v>
      </c>
      <c r="D4364">
        <v>4230</v>
      </c>
      <c r="E4364">
        <v>18</v>
      </c>
      <c r="F4364">
        <v>409.16</v>
      </c>
      <c r="G4364">
        <v>0.05</v>
      </c>
      <c r="H4364" s="2" t="s">
        <v>25</v>
      </c>
      <c r="I4364">
        <v>21.96</v>
      </c>
      <c r="J4364">
        <v>22.72</v>
      </c>
      <c r="K4364">
        <v>8.99</v>
      </c>
      <c r="L4364" s="2" t="s">
        <v>1964</v>
      </c>
      <c r="M4364" s="2" t="s">
        <v>1939</v>
      </c>
      <c r="N4364" s="2" t="s">
        <v>1939</v>
      </c>
      <c r="O4364" s="2" t="s">
        <v>42</v>
      </c>
      <c r="P4364" s="2" t="s">
        <v>73</v>
      </c>
      <c r="Q4364" s="2" t="s">
        <v>74</v>
      </c>
      <c r="R4364" s="2" t="s">
        <v>266</v>
      </c>
      <c r="S4364" s="2" t="s">
        <v>106</v>
      </c>
      <c r="T4364">
        <v>0.44</v>
      </c>
      <c r="U4364" s="1">
        <v>40972</v>
      </c>
      <c r="V4364">
        <v>2012</v>
      </c>
      <c r="W4364" s="2" t="s">
        <v>60</v>
      </c>
      <c r="X4364">
        <v>3</v>
      </c>
      <c r="Y4364">
        <v>5.3670935575325054E-2</v>
      </c>
    </row>
    <row r="4365" spans="1:25" x14ac:dyDescent="0.45">
      <c r="A4365">
        <v>624</v>
      </c>
      <c r="B4365" s="1">
        <v>40740</v>
      </c>
      <c r="C4365" s="2" t="s">
        <v>81</v>
      </c>
      <c r="D4365">
        <v>4324</v>
      </c>
      <c r="E4365">
        <v>28</v>
      </c>
      <c r="F4365">
        <v>1165.33</v>
      </c>
      <c r="G4365">
        <v>0.04</v>
      </c>
      <c r="H4365" s="2" t="s">
        <v>25</v>
      </c>
      <c r="I4365">
        <v>154.85</v>
      </c>
      <c r="J4365">
        <v>40.97</v>
      </c>
      <c r="K4365">
        <v>8.99</v>
      </c>
      <c r="L4365" s="2" t="s">
        <v>1320</v>
      </c>
      <c r="M4365" s="2" t="s">
        <v>1939</v>
      </c>
      <c r="N4365" s="2" t="s">
        <v>1939</v>
      </c>
      <c r="O4365" s="2" t="s">
        <v>28</v>
      </c>
      <c r="P4365" s="2" t="s">
        <v>29</v>
      </c>
      <c r="Q4365" s="2" t="s">
        <v>94</v>
      </c>
      <c r="R4365" s="2" t="s">
        <v>1122</v>
      </c>
      <c r="S4365" s="2" t="s">
        <v>106</v>
      </c>
      <c r="T4365">
        <v>0.59</v>
      </c>
      <c r="U4365" s="1">
        <v>40742</v>
      </c>
      <c r="V4365">
        <v>2011</v>
      </c>
      <c r="W4365" s="2" t="s">
        <v>47</v>
      </c>
      <c r="X4365">
        <v>7</v>
      </c>
      <c r="Y4365">
        <v>0.13288081487647277</v>
      </c>
    </row>
    <row r="4366" spans="1:25" x14ac:dyDescent="0.45">
      <c r="A4366">
        <v>651</v>
      </c>
      <c r="B4366" s="1">
        <v>41155</v>
      </c>
      <c r="C4366" s="2" t="s">
        <v>48</v>
      </c>
      <c r="D4366">
        <v>4581</v>
      </c>
      <c r="E4366">
        <v>25</v>
      </c>
      <c r="F4366">
        <v>2325.42</v>
      </c>
      <c r="G4366">
        <v>0.02</v>
      </c>
      <c r="H4366" s="2" t="s">
        <v>25</v>
      </c>
      <c r="I4366">
        <v>739.91</v>
      </c>
      <c r="J4366">
        <v>90.48</v>
      </c>
      <c r="K4366">
        <v>19.989999999999998</v>
      </c>
      <c r="L4366" s="2" t="s">
        <v>1965</v>
      </c>
      <c r="M4366" s="2" t="s">
        <v>1939</v>
      </c>
      <c r="N4366" s="2" t="s">
        <v>1939</v>
      </c>
      <c r="O4366" s="2" t="s">
        <v>62</v>
      </c>
      <c r="P4366" s="2" t="s">
        <v>29</v>
      </c>
      <c r="Q4366" s="2" t="s">
        <v>79</v>
      </c>
      <c r="R4366" s="2" t="s">
        <v>998</v>
      </c>
      <c r="S4366" s="2" t="s">
        <v>46</v>
      </c>
      <c r="T4366">
        <v>0.4</v>
      </c>
      <c r="U4366" s="1">
        <v>41157</v>
      </c>
      <c r="V4366">
        <v>2012</v>
      </c>
      <c r="W4366" s="2" t="s">
        <v>112</v>
      </c>
      <c r="X4366">
        <v>9</v>
      </c>
      <c r="Y4366">
        <v>0.3181833819267057</v>
      </c>
    </row>
    <row r="4367" spans="1:25" x14ac:dyDescent="0.45">
      <c r="A4367">
        <v>674</v>
      </c>
      <c r="B4367" s="1">
        <v>41271</v>
      </c>
      <c r="C4367" s="2" t="s">
        <v>48</v>
      </c>
      <c r="D4367">
        <v>4706</v>
      </c>
      <c r="E4367">
        <v>30</v>
      </c>
      <c r="F4367">
        <v>2116.6999999999998</v>
      </c>
      <c r="G4367">
        <v>0.02</v>
      </c>
      <c r="H4367" s="2" t="s">
        <v>25</v>
      </c>
      <c r="I4367">
        <v>488.82</v>
      </c>
      <c r="J4367">
        <v>67.28</v>
      </c>
      <c r="K4367">
        <v>19.989999999999998</v>
      </c>
      <c r="L4367" s="2" t="s">
        <v>1400</v>
      </c>
      <c r="M4367" s="2" t="s">
        <v>1939</v>
      </c>
      <c r="N4367" s="2" t="s">
        <v>1939</v>
      </c>
      <c r="O4367" s="2" t="s">
        <v>28</v>
      </c>
      <c r="P4367" s="2" t="s">
        <v>29</v>
      </c>
      <c r="Q4367" s="2" t="s">
        <v>54</v>
      </c>
      <c r="R4367" s="2" t="s">
        <v>521</v>
      </c>
      <c r="S4367" s="2" t="s">
        <v>46</v>
      </c>
      <c r="T4367">
        <v>0.4</v>
      </c>
      <c r="U4367" s="1">
        <v>41273</v>
      </c>
      <c r="V4367">
        <v>2012</v>
      </c>
      <c r="W4367" s="2" t="s">
        <v>100</v>
      </c>
      <c r="X4367">
        <v>12</v>
      </c>
      <c r="Y4367">
        <v>0.23093494590636371</v>
      </c>
    </row>
    <row r="4368" spans="1:25" x14ac:dyDescent="0.45">
      <c r="A4368">
        <v>677</v>
      </c>
      <c r="B4368" s="1">
        <v>41006</v>
      </c>
      <c r="C4368" s="2" t="s">
        <v>34</v>
      </c>
      <c r="D4368">
        <v>4738</v>
      </c>
      <c r="E4368">
        <v>2</v>
      </c>
      <c r="F4368">
        <v>10.39</v>
      </c>
      <c r="G4368">
        <v>0.02</v>
      </c>
      <c r="H4368" s="2" t="s">
        <v>25</v>
      </c>
      <c r="I4368">
        <v>-7.97</v>
      </c>
      <c r="J4368">
        <v>4.71</v>
      </c>
      <c r="K4368">
        <v>0.7</v>
      </c>
      <c r="L4368" s="2" t="s">
        <v>1457</v>
      </c>
      <c r="M4368" s="2" t="s">
        <v>1939</v>
      </c>
      <c r="N4368" s="2" t="s">
        <v>1939</v>
      </c>
      <c r="O4368" s="2" t="s">
        <v>62</v>
      </c>
      <c r="P4368" s="2" t="s">
        <v>29</v>
      </c>
      <c r="Q4368" s="2" t="s">
        <v>272</v>
      </c>
      <c r="R4368" s="2" t="s">
        <v>1251</v>
      </c>
      <c r="S4368" s="2" t="s">
        <v>76</v>
      </c>
      <c r="T4368">
        <v>0.8</v>
      </c>
      <c r="U4368" s="1">
        <v>41007</v>
      </c>
      <c r="V4368">
        <v>2012</v>
      </c>
      <c r="W4368" s="2" t="s">
        <v>88</v>
      </c>
      <c r="X4368">
        <v>4</v>
      </c>
      <c r="Y4368">
        <v>-0.76708373435996147</v>
      </c>
    </row>
    <row r="4369" spans="1:25" x14ac:dyDescent="0.45">
      <c r="A4369">
        <v>683</v>
      </c>
      <c r="B4369" s="1">
        <v>41256</v>
      </c>
      <c r="C4369" s="2" t="s">
        <v>81</v>
      </c>
      <c r="D4369">
        <v>4771</v>
      </c>
      <c r="E4369">
        <v>4</v>
      </c>
      <c r="F4369">
        <v>135.928</v>
      </c>
      <c r="G4369">
        <v>0.04</v>
      </c>
      <c r="H4369" s="2" t="s">
        <v>35</v>
      </c>
      <c r="I4369">
        <v>-126.47</v>
      </c>
      <c r="J4369">
        <v>31.76</v>
      </c>
      <c r="K4369">
        <v>45.51</v>
      </c>
      <c r="L4369" s="2" t="s">
        <v>1334</v>
      </c>
      <c r="M4369" s="2" t="s">
        <v>1939</v>
      </c>
      <c r="N4369" s="2" t="s">
        <v>1939</v>
      </c>
      <c r="O4369" s="2" t="s">
        <v>37</v>
      </c>
      <c r="P4369" s="2" t="s">
        <v>73</v>
      </c>
      <c r="Q4369" s="2" t="s">
        <v>175</v>
      </c>
      <c r="R4369" s="2" t="s">
        <v>1595</v>
      </c>
      <c r="S4369" s="2" t="s">
        <v>85</v>
      </c>
      <c r="T4369">
        <v>0.65</v>
      </c>
      <c r="U4369" s="1">
        <v>41258</v>
      </c>
      <c r="V4369">
        <v>2012</v>
      </c>
      <c r="W4369" s="2" t="s">
        <v>100</v>
      </c>
      <c r="X4369">
        <v>12</v>
      </c>
      <c r="Y4369">
        <v>-0.93041904537696429</v>
      </c>
    </row>
    <row r="4370" spans="1:25" x14ac:dyDescent="0.45">
      <c r="A4370">
        <v>691</v>
      </c>
      <c r="B4370" s="1">
        <v>40935</v>
      </c>
      <c r="C4370" s="2" t="s">
        <v>34</v>
      </c>
      <c r="D4370">
        <v>4804</v>
      </c>
      <c r="E4370">
        <v>13</v>
      </c>
      <c r="F4370">
        <v>463.83</v>
      </c>
      <c r="G4370">
        <v>0</v>
      </c>
      <c r="H4370" s="2" t="s">
        <v>25</v>
      </c>
      <c r="I4370">
        <v>103.26</v>
      </c>
      <c r="J4370">
        <v>33.979999999999997</v>
      </c>
      <c r="K4370">
        <v>1.99</v>
      </c>
      <c r="L4370" s="2" t="s">
        <v>1708</v>
      </c>
      <c r="M4370" s="2" t="s">
        <v>1939</v>
      </c>
      <c r="N4370" s="2" t="s">
        <v>1939</v>
      </c>
      <c r="O4370" s="2" t="s">
        <v>42</v>
      </c>
      <c r="P4370" s="2" t="s">
        <v>43</v>
      </c>
      <c r="Q4370" s="2" t="s">
        <v>104</v>
      </c>
      <c r="R4370" s="2" t="s">
        <v>1706</v>
      </c>
      <c r="S4370" s="2" t="s">
        <v>106</v>
      </c>
      <c r="T4370">
        <v>0.45</v>
      </c>
      <c r="U4370" s="1">
        <v>40936</v>
      </c>
      <c r="V4370">
        <v>2012</v>
      </c>
      <c r="W4370" s="2" t="s">
        <v>107</v>
      </c>
      <c r="X4370">
        <v>1</v>
      </c>
      <c r="Y4370">
        <v>0.22262466852079427</v>
      </c>
    </row>
    <row r="4371" spans="1:25" x14ac:dyDescent="0.45">
      <c r="A4371">
        <v>696</v>
      </c>
      <c r="B4371" s="1">
        <v>40030</v>
      </c>
      <c r="C4371" s="2" t="s">
        <v>66</v>
      </c>
      <c r="D4371">
        <v>4870</v>
      </c>
      <c r="E4371">
        <v>44</v>
      </c>
      <c r="F4371">
        <v>17248.09</v>
      </c>
      <c r="G4371">
        <v>0.08</v>
      </c>
      <c r="H4371" s="2" t="s">
        <v>35</v>
      </c>
      <c r="I4371">
        <v>2048.63</v>
      </c>
      <c r="J4371">
        <v>400.98</v>
      </c>
      <c r="K4371">
        <v>42.52</v>
      </c>
      <c r="L4371" s="2" t="s">
        <v>1459</v>
      </c>
      <c r="M4371" s="2" t="s">
        <v>1939</v>
      </c>
      <c r="N4371" s="2" t="s">
        <v>1939</v>
      </c>
      <c r="O4371" s="2" t="s">
        <v>42</v>
      </c>
      <c r="P4371" s="2" t="s">
        <v>73</v>
      </c>
      <c r="Q4371" s="2" t="s">
        <v>175</v>
      </c>
      <c r="R4371" s="2" t="s">
        <v>1349</v>
      </c>
      <c r="S4371" s="2" t="s">
        <v>85</v>
      </c>
      <c r="T4371">
        <v>0.71</v>
      </c>
      <c r="U4371" s="1">
        <v>40031</v>
      </c>
      <c r="V4371">
        <v>2009</v>
      </c>
      <c r="W4371" s="2" t="s">
        <v>52</v>
      </c>
      <c r="X4371">
        <v>8</v>
      </c>
      <c r="Y4371">
        <v>0.11877431066280383</v>
      </c>
    </row>
    <row r="4372" spans="1:25" x14ac:dyDescent="0.45">
      <c r="A4372">
        <v>702</v>
      </c>
      <c r="B4372" s="1">
        <v>40133</v>
      </c>
      <c r="C4372" s="2" t="s">
        <v>81</v>
      </c>
      <c r="D4372">
        <v>4931</v>
      </c>
      <c r="E4372">
        <v>22</v>
      </c>
      <c r="F4372">
        <v>168.31</v>
      </c>
      <c r="G4372">
        <v>0.1</v>
      </c>
      <c r="H4372" s="2" t="s">
        <v>25</v>
      </c>
      <c r="I4372">
        <v>46.49</v>
      </c>
      <c r="J4372">
        <v>8.17</v>
      </c>
      <c r="K4372">
        <v>1.69</v>
      </c>
      <c r="L4372" s="2" t="s">
        <v>1326</v>
      </c>
      <c r="M4372" s="2" t="s">
        <v>1939</v>
      </c>
      <c r="N4372" s="2" t="s">
        <v>1939</v>
      </c>
      <c r="O4372" s="2" t="s">
        <v>42</v>
      </c>
      <c r="P4372" s="2" t="s">
        <v>29</v>
      </c>
      <c r="Q4372" s="2" t="s">
        <v>63</v>
      </c>
      <c r="R4372" s="2" t="s">
        <v>1173</v>
      </c>
      <c r="S4372" s="2" t="s">
        <v>76</v>
      </c>
      <c r="T4372">
        <v>0.38</v>
      </c>
      <c r="U4372" s="1">
        <v>40133</v>
      </c>
      <c r="V4372">
        <v>2009</v>
      </c>
      <c r="W4372" s="2" t="s">
        <v>69</v>
      </c>
      <c r="X4372">
        <v>11</v>
      </c>
      <c r="Y4372">
        <v>0.27621650525815461</v>
      </c>
    </row>
    <row r="4373" spans="1:25" x14ac:dyDescent="0.45">
      <c r="A4373">
        <v>716</v>
      </c>
      <c r="B4373" s="1">
        <v>40265</v>
      </c>
      <c r="C4373" s="2" t="s">
        <v>48</v>
      </c>
      <c r="D4373">
        <v>5094</v>
      </c>
      <c r="E4373">
        <v>2</v>
      </c>
      <c r="F4373">
        <v>79.58</v>
      </c>
      <c r="G4373">
        <v>0.06</v>
      </c>
      <c r="H4373" s="2" t="s">
        <v>25</v>
      </c>
      <c r="I4373">
        <v>-38.28</v>
      </c>
      <c r="J4373">
        <v>37.44</v>
      </c>
      <c r="K4373">
        <v>4.2699999999999996</v>
      </c>
      <c r="L4373" s="2" t="s">
        <v>1401</v>
      </c>
      <c r="M4373" s="2" t="s">
        <v>1939</v>
      </c>
      <c r="N4373" s="2" t="s">
        <v>1939</v>
      </c>
      <c r="O4373" s="2" t="s">
        <v>28</v>
      </c>
      <c r="P4373" s="2" t="s">
        <v>29</v>
      </c>
      <c r="Q4373" s="2" t="s">
        <v>94</v>
      </c>
      <c r="R4373" s="2" t="s">
        <v>1966</v>
      </c>
      <c r="S4373" s="2" t="s">
        <v>76</v>
      </c>
      <c r="T4373">
        <v>0.46</v>
      </c>
      <c r="U4373" s="1">
        <v>40267</v>
      </c>
      <c r="V4373">
        <v>2010</v>
      </c>
      <c r="W4373" s="2" t="s">
        <v>60</v>
      </c>
      <c r="X4373">
        <v>3</v>
      </c>
      <c r="Y4373">
        <v>-0.48102538326212618</v>
      </c>
    </row>
    <row r="4374" spans="1:25" x14ac:dyDescent="0.45">
      <c r="A4374">
        <v>721</v>
      </c>
      <c r="B4374" s="1">
        <v>40603</v>
      </c>
      <c r="C4374" s="2" t="s">
        <v>48</v>
      </c>
      <c r="D4374">
        <v>5188</v>
      </c>
      <c r="E4374">
        <v>24</v>
      </c>
      <c r="F4374">
        <v>192.8</v>
      </c>
      <c r="G4374">
        <v>0.05</v>
      </c>
      <c r="H4374" s="2" t="s">
        <v>25</v>
      </c>
      <c r="I4374">
        <v>31</v>
      </c>
      <c r="J4374">
        <v>8.01</v>
      </c>
      <c r="K4374">
        <v>2.87</v>
      </c>
      <c r="L4374" s="2" t="s">
        <v>1400</v>
      </c>
      <c r="M4374" s="2" t="s">
        <v>1939</v>
      </c>
      <c r="N4374" s="2" t="s">
        <v>1939</v>
      </c>
      <c r="O4374" s="2" t="s">
        <v>28</v>
      </c>
      <c r="P4374" s="2" t="s">
        <v>29</v>
      </c>
      <c r="Q4374" s="2" t="s">
        <v>63</v>
      </c>
      <c r="R4374" s="2" t="s">
        <v>568</v>
      </c>
      <c r="S4374" s="2" t="s">
        <v>76</v>
      </c>
      <c r="T4374">
        <v>0.4</v>
      </c>
      <c r="U4374" s="1">
        <v>40606</v>
      </c>
      <c r="V4374">
        <v>2011</v>
      </c>
      <c r="W4374" s="2" t="s">
        <v>60</v>
      </c>
      <c r="X4374">
        <v>3</v>
      </c>
      <c r="Y4374">
        <v>0.16078838174273857</v>
      </c>
    </row>
    <row r="4375" spans="1:25" x14ac:dyDescent="0.45">
      <c r="A4375">
        <v>753</v>
      </c>
      <c r="B4375" s="1">
        <v>41110</v>
      </c>
      <c r="C4375" s="2" t="s">
        <v>24</v>
      </c>
      <c r="D4375">
        <v>5408</v>
      </c>
      <c r="E4375">
        <v>20</v>
      </c>
      <c r="F4375">
        <v>88.82</v>
      </c>
      <c r="G4375">
        <v>0.01</v>
      </c>
      <c r="H4375" s="2" t="s">
        <v>25</v>
      </c>
      <c r="I4375">
        <v>38.35</v>
      </c>
      <c r="J4375">
        <v>4.13</v>
      </c>
      <c r="K4375">
        <v>0.5</v>
      </c>
      <c r="L4375" s="2" t="s">
        <v>1417</v>
      </c>
      <c r="M4375" s="2" t="s">
        <v>1939</v>
      </c>
      <c r="N4375" s="2" t="s">
        <v>1939</v>
      </c>
      <c r="O4375" s="2" t="s">
        <v>28</v>
      </c>
      <c r="P4375" s="2" t="s">
        <v>29</v>
      </c>
      <c r="Q4375" s="2" t="s">
        <v>89</v>
      </c>
      <c r="R4375" s="2" t="s">
        <v>170</v>
      </c>
      <c r="S4375" s="2" t="s">
        <v>46</v>
      </c>
      <c r="T4375">
        <v>0.39</v>
      </c>
      <c r="U4375" s="1">
        <v>41117</v>
      </c>
      <c r="V4375">
        <v>2012</v>
      </c>
      <c r="W4375" s="2" t="s">
        <v>47</v>
      </c>
      <c r="X4375">
        <v>7</v>
      </c>
      <c r="Y4375">
        <v>0.43177212339563165</v>
      </c>
    </row>
    <row r="4376" spans="1:25" x14ac:dyDescent="0.45">
      <c r="A4376">
        <v>763</v>
      </c>
      <c r="B4376" s="1">
        <v>40278</v>
      </c>
      <c r="C4376" s="2" t="s">
        <v>24</v>
      </c>
      <c r="D4376">
        <v>5472</v>
      </c>
      <c r="E4376">
        <v>32</v>
      </c>
      <c r="F4376">
        <v>216.08</v>
      </c>
      <c r="G4376">
        <v>0</v>
      </c>
      <c r="H4376" s="2" t="s">
        <v>25</v>
      </c>
      <c r="I4376">
        <v>-84.33</v>
      </c>
      <c r="J4376">
        <v>6.48</v>
      </c>
      <c r="K4376">
        <v>6.65</v>
      </c>
      <c r="L4376" s="2" t="s">
        <v>1302</v>
      </c>
      <c r="M4376" s="2" t="s">
        <v>1939</v>
      </c>
      <c r="N4376" s="2" t="s">
        <v>1939</v>
      </c>
      <c r="O4376" s="2" t="s">
        <v>42</v>
      </c>
      <c r="P4376" s="2" t="s">
        <v>29</v>
      </c>
      <c r="Q4376" s="2" t="s">
        <v>63</v>
      </c>
      <c r="R4376" s="2" t="s">
        <v>149</v>
      </c>
      <c r="S4376" s="2" t="s">
        <v>46</v>
      </c>
      <c r="T4376">
        <v>0.36</v>
      </c>
      <c r="U4376" s="1">
        <v>40280</v>
      </c>
      <c r="V4376">
        <v>2010</v>
      </c>
      <c r="W4376" s="2" t="s">
        <v>88</v>
      </c>
      <c r="X4376">
        <v>4</v>
      </c>
      <c r="Y4376">
        <v>-0.39027212143650497</v>
      </c>
    </row>
    <row r="4377" spans="1:25" x14ac:dyDescent="0.45">
      <c r="A4377">
        <v>799</v>
      </c>
      <c r="B4377" s="1">
        <v>40427</v>
      </c>
      <c r="C4377" s="2" t="s">
        <v>48</v>
      </c>
      <c r="D4377">
        <v>5702</v>
      </c>
      <c r="E4377">
        <v>20</v>
      </c>
      <c r="F4377">
        <v>2039.39</v>
      </c>
      <c r="G4377">
        <v>0.01</v>
      </c>
      <c r="H4377" s="2" t="s">
        <v>25</v>
      </c>
      <c r="I4377">
        <v>199.73</v>
      </c>
      <c r="J4377">
        <v>99.99</v>
      </c>
      <c r="K4377">
        <v>19.989999999999998</v>
      </c>
      <c r="L4377" s="2" t="s">
        <v>1507</v>
      </c>
      <c r="M4377" s="2" t="s">
        <v>1939</v>
      </c>
      <c r="N4377" s="2" t="s">
        <v>1939</v>
      </c>
      <c r="O4377" s="2" t="s">
        <v>42</v>
      </c>
      <c r="P4377" s="2" t="s">
        <v>43</v>
      </c>
      <c r="Q4377" s="2" t="s">
        <v>104</v>
      </c>
      <c r="R4377" s="2" t="s">
        <v>284</v>
      </c>
      <c r="S4377" s="2" t="s">
        <v>46</v>
      </c>
      <c r="T4377">
        <v>0.52</v>
      </c>
      <c r="U4377" s="1">
        <v>40429</v>
      </c>
      <c r="V4377">
        <v>2010</v>
      </c>
      <c r="W4377" s="2" t="s">
        <v>112</v>
      </c>
      <c r="X4377">
        <v>9</v>
      </c>
      <c r="Y4377">
        <v>9.7936147573539134E-2</v>
      </c>
    </row>
    <row r="4378" spans="1:25" x14ac:dyDescent="0.45">
      <c r="A4378">
        <v>827</v>
      </c>
      <c r="B4378" s="1">
        <v>40801</v>
      </c>
      <c r="C4378" s="2" t="s">
        <v>66</v>
      </c>
      <c r="D4378">
        <v>5958</v>
      </c>
      <c r="E4378">
        <v>3</v>
      </c>
      <c r="F4378">
        <v>2036.97</v>
      </c>
      <c r="G4378">
        <v>0.03</v>
      </c>
      <c r="H4378" s="2" t="s">
        <v>25</v>
      </c>
      <c r="I4378">
        <v>-2397.44</v>
      </c>
      <c r="J4378">
        <v>699.99</v>
      </c>
      <c r="K4378">
        <v>24.49</v>
      </c>
      <c r="L4378" s="2" t="s">
        <v>1326</v>
      </c>
      <c r="M4378" s="2" t="s">
        <v>1939</v>
      </c>
      <c r="N4378" s="2" t="s">
        <v>1939</v>
      </c>
      <c r="O4378" s="2" t="s">
        <v>28</v>
      </c>
      <c r="P4378" s="2" t="s">
        <v>43</v>
      </c>
      <c r="Q4378" s="2" t="s">
        <v>98</v>
      </c>
      <c r="R4378" s="2" t="s">
        <v>700</v>
      </c>
      <c r="S4378" s="2" t="s">
        <v>32</v>
      </c>
      <c r="T4378">
        <v>0.41</v>
      </c>
      <c r="U4378" s="1">
        <v>40803</v>
      </c>
      <c r="V4378">
        <v>2011</v>
      </c>
      <c r="W4378" s="2" t="s">
        <v>112</v>
      </c>
      <c r="X4378">
        <v>9</v>
      </c>
      <c r="Y4378">
        <v>-1.1769638237185625</v>
      </c>
    </row>
    <row r="4379" spans="1:25" x14ac:dyDescent="0.45">
      <c r="A4379">
        <v>829</v>
      </c>
      <c r="B4379" s="1">
        <v>39981</v>
      </c>
      <c r="C4379" s="2" t="s">
        <v>24</v>
      </c>
      <c r="D4379">
        <v>5984</v>
      </c>
      <c r="E4379">
        <v>37</v>
      </c>
      <c r="F4379">
        <v>394.62</v>
      </c>
      <c r="G4379">
        <v>0.06</v>
      </c>
      <c r="H4379" s="2" t="s">
        <v>25</v>
      </c>
      <c r="I4379">
        <v>-31.39</v>
      </c>
      <c r="J4379">
        <v>10.89</v>
      </c>
      <c r="K4379">
        <v>4.5</v>
      </c>
      <c r="L4379" s="2" t="s">
        <v>1305</v>
      </c>
      <c r="M4379" s="2" t="s">
        <v>1939</v>
      </c>
      <c r="N4379" s="2" t="s">
        <v>1939</v>
      </c>
      <c r="O4379" s="2" t="s">
        <v>37</v>
      </c>
      <c r="P4379" s="2" t="s">
        <v>29</v>
      </c>
      <c r="Q4379" s="2" t="s">
        <v>38</v>
      </c>
      <c r="R4379" s="2" t="s">
        <v>290</v>
      </c>
      <c r="S4379" s="2" t="s">
        <v>46</v>
      </c>
      <c r="T4379">
        <v>0.59</v>
      </c>
      <c r="U4379" s="1">
        <v>39986</v>
      </c>
      <c r="V4379">
        <v>2009</v>
      </c>
      <c r="W4379" s="2" t="s">
        <v>56</v>
      </c>
      <c r="X4379">
        <v>6</v>
      </c>
      <c r="Y4379">
        <v>-7.9544878617404086E-2</v>
      </c>
    </row>
    <row r="4380" spans="1:25" x14ac:dyDescent="0.45">
      <c r="A4380">
        <v>836</v>
      </c>
      <c r="B4380" s="1">
        <v>40830</v>
      </c>
      <c r="C4380" s="2" t="s">
        <v>66</v>
      </c>
      <c r="D4380">
        <v>5989</v>
      </c>
      <c r="E4380">
        <v>6</v>
      </c>
      <c r="F4380">
        <v>155.47999999999999</v>
      </c>
      <c r="G4380">
        <v>0.1</v>
      </c>
      <c r="H4380" s="2" t="s">
        <v>25</v>
      </c>
      <c r="I4380">
        <v>-6.64</v>
      </c>
      <c r="J4380">
        <v>25.98</v>
      </c>
      <c r="K4380">
        <v>5.37</v>
      </c>
      <c r="L4380" s="2" t="s">
        <v>1511</v>
      </c>
      <c r="M4380" s="2" t="s">
        <v>1939</v>
      </c>
      <c r="N4380" s="2" t="s">
        <v>1939</v>
      </c>
      <c r="O4380" s="2" t="s">
        <v>42</v>
      </c>
      <c r="P4380" s="2" t="s">
        <v>29</v>
      </c>
      <c r="Q4380" s="2" t="s">
        <v>38</v>
      </c>
      <c r="R4380" s="2" t="s">
        <v>160</v>
      </c>
      <c r="S4380" s="2" t="s">
        <v>51</v>
      </c>
      <c r="T4380">
        <v>0.5</v>
      </c>
      <c r="U4380" s="1">
        <v>40832</v>
      </c>
      <c r="V4380">
        <v>2011</v>
      </c>
      <c r="W4380" s="2" t="s">
        <v>33</v>
      </c>
      <c r="X4380">
        <v>10</v>
      </c>
      <c r="Y4380">
        <v>-4.2706457422176484E-2</v>
      </c>
    </row>
    <row r="4381" spans="1:25" x14ac:dyDescent="0.45">
      <c r="A4381">
        <v>838</v>
      </c>
      <c r="B4381" s="1">
        <v>40275</v>
      </c>
      <c r="C4381" s="2" t="s">
        <v>81</v>
      </c>
      <c r="D4381">
        <v>5990</v>
      </c>
      <c r="E4381">
        <v>9</v>
      </c>
      <c r="F4381">
        <v>63.91</v>
      </c>
      <c r="G4381">
        <v>0.06</v>
      </c>
      <c r="H4381" s="2" t="s">
        <v>25</v>
      </c>
      <c r="I4381">
        <v>-27.78</v>
      </c>
      <c r="J4381">
        <v>6.48</v>
      </c>
      <c r="K4381">
        <v>6.35</v>
      </c>
      <c r="L4381" s="2" t="s">
        <v>1356</v>
      </c>
      <c r="M4381" s="2" t="s">
        <v>1939</v>
      </c>
      <c r="N4381" s="2" t="s">
        <v>1939</v>
      </c>
      <c r="O4381" s="2" t="s">
        <v>62</v>
      </c>
      <c r="P4381" s="2" t="s">
        <v>29</v>
      </c>
      <c r="Q4381" s="2" t="s">
        <v>63</v>
      </c>
      <c r="R4381" s="2" t="s">
        <v>1500</v>
      </c>
      <c r="S4381" s="2" t="s">
        <v>46</v>
      </c>
      <c r="T4381">
        <v>0.37</v>
      </c>
      <c r="U4381" s="1">
        <v>40276</v>
      </c>
      <c r="V4381">
        <v>2010</v>
      </c>
      <c r="W4381" s="2" t="s">
        <v>88</v>
      </c>
      <c r="X4381">
        <v>4</v>
      </c>
      <c r="Y4381">
        <v>-0.43467375997496482</v>
      </c>
    </row>
    <row r="4382" spans="1:25" x14ac:dyDescent="0.45">
      <c r="A4382">
        <v>846</v>
      </c>
      <c r="B4382" s="1">
        <v>40794</v>
      </c>
      <c r="C4382" s="2" t="s">
        <v>24</v>
      </c>
      <c r="D4382">
        <v>6054</v>
      </c>
      <c r="E4382">
        <v>6</v>
      </c>
      <c r="F4382">
        <v>27.32</v>
      </c>
      <c r="G4382">
        <v>0.05</v>
      </c>
      <c r="H4382" s="2" t="s">
        <v>57</v>
      </c>
      <c r="I4382">
        <v>-5.87</v>
      </c>
      <c r="J4382">
        <v>2.08</v>
      </c>
      <c r="K4382">
        <v>5.33</v>
      </c>
      <c r="L4382" s="2" t="s">
        <v>1868</v>
      </c>
      <c r="M4382" s="2" t="s">
        <v>1939</v>
      </c>
      <c r="N4382" s="2" t="s">
        <v>1939</v>
      </c>
      <c r="O4382" s="2" t="s">
        <v>42</v>
      </c>
      <c r="P4382" s="2" t="s">
        <v>73</v>
      </c>
      <c r="Q4382" s="2" t="s">
        <v>74</v>
      </c>
      <c r="R4382" s="2" t="s">
        <v>198</v>
      </c>
      <c r="S4382" s="2" t="s">
        <v>46</v>
      </c>
      <c r="T4382">
        <v>0.43</v>
      </c>
      <c r="U4382" s="1">
        <v>40796</v>
      </c>
      <c r="V4382">
        <v>2011</v>
      </c>
      <c r="W4382" s="2" t="s">
        <v>112</v>
      </c>
      <c r="X4382">
        <v>9</v>
      </c>
      <c r="Y4382">
        <v>-0.21486090775988287</v>
      </c>
    </row>
    <row r="4383" spans="1:25" x14ac:dyDescent="0.45">
      <c r="A4383">
        <v>909</v>
      </c>
      <c r="B4383" s="1">
        <v>40376</v>
      </c>
      <c r="C4383" s="2" t="s">
        <v>34</v>
      </c>
      <c r="D4383">
        <v>6531</v>
      </c>
      <c r="E4383">
        <v>42</v>
      </c>
      <c r="F4383">
        <v>188.23</v>
      </c>
      <c r="G4383">
        <v>0.05</v>
      </c>
      <c r="H4383" s="2" t="s">
        <v>25</v>
      </c>
      <c r="I4383">
        <v>-145.1</v>
      </c>
      <c r="J4383">
        <v>4.37</v>
      </c>
      <c r="K4383">
        <v>5.15</v>
      </c>
      <c r="L4383" s="2" t="s">
        <v>1803</v>
      </c>
      <c r="M4383" s="2" t="s">
        <v>1939</v>
      </c>
      <c r="N4383" s="2" t="s">
        <v>1939</v>
      </c>
      <c r="O4383" s="2" t="s">
        <v>62</v>
      </c>
      <c r="P4383" s="2" t="s">
        <v>29</v>
      </c>
      <c r="Q4383" s="2" t="s">
        <v>38</v>
      </c>
      <c r="R4383" s="2" t="s">
        <v>557</v>
      </c>
      <c r="S4383" s="2" t="s">
        <v>46</v>
      </c>
      <c r="T4383">
        <v>0.59</v>
      </c>
      <c r="U4383" s="1">
        <v>40378</v>
      </c>
      <c r="V4383">
        <v>2010</v>
      </c>
      <c r="W4383" s="2" t="s">
        <v>47</v>
      </c>
      <c r="X4383">
        <v>7</v>
      </c>
      <c r="Y4383">
        <v>-0.77086543059023538</v>
      </c>
    </row>
    <row r="4384" spans="1:25" x14ac:dyDescent="0.45">
      <c r="A4384">
        <v>915</v>
      </c>
      <c r="B4384" s="1">
        <v>40564</v>
      </c>
      <c r="C4384" s="2" t="s">
        <v>24</v>
      </c>
      <c r="D4384">
        <v>6564</v>
      </c>
      <c r="E4384">
        <v>26</v>
      </c>
      <c r="F4384">
        <v>448.23</v>
      </c>
      <c r="G4384">
        <v>0.01</v>
      </c>
      <c r="H4384" s="2" t="s">
        <v>25</v>
      </c>
      <c r="I4384">
        <v>110.6</v>
      </c>
      <c r="J4384">
        <v>15.98</v>
      </c>
      <c r="K4384">
        <v>4</v>
      </c>
      <c r="L4384" s="2" t="s">
        <v>1967</v>
      </c>
      <c r="M4384" s="2" t="s">
        <v>1939</v>
      </c>
      <c r="N4384" s="2" t="s">
        <v>1939</v>
      </c>
      <c r="O4384" s="2" t="s">
        <v>37</v>
      </c>
      <c r="P4384" s="2" t="s">
        <v>43</v>
      </c>
      <c r="Q4384" s="2" t="s">
        <v>104</v>
      </c>
      <c r="R4384" s="2" t="s">
        <v>439</v>
      </c>
      <c r="S4384" s="2" t="s">
        <v>46</v>
      </c>
      <c r="T4384">
        <v>0.37</v>
      </c>
      <c r="U4384" s="1">
        <v>40564</v>
      </c>
      <c r="V4384">
        <v>2011</v>
      </c>
      <c r="W4384" s="2" t="s">
        <v>107</v>
      </c>
      <c r="X4384">
        <v>1</v>
      </c>
      <c r="Y4384">
        <v>0.24674832117439705</v>
      </c>
    </row>
    <row r="4385" spans="1:25" x14ac:dyDescent="0.45">
      <c r="A4385">
        <v>916</v>
      </c>
      <c r="B4385" s="1">
        <v>40684</v>
      </c>
      <c r="C4385" s="2" t="s">
        <v>81</v>
      </c>
      <c r="D4385">
        <v>6566</v>
      </c>
      <c r="E4385">
        <v>21</v>
      </c>
      <c r="F4385">
        <v>748.83</v>
      </c>
      <c r="G4385">
        <v>0.01</v>
      </c>
      <c r="H4385" s="2" t="s">
        <v>25</v>
      </c>
      <c r="I4385">
        <v>250.01</v>
      </c>
      <c r="J4385">
        <v>33.979999999999997</v>
      </c>
      <c r="K4385">
        <v>1.99</v>
      </c>
      <c r="L4385" s="2" t="s">
        <v>1708</v>
      </c>
      <c r="M4385" s="2" t="s">
        <v>1939</v>
      </c>
      <c r="N4385" s="2" t="s">
        <v>1939</v>
      </c>
      <c r="O4385" s="2" t="s">
        <v>42</v>
      </c>
      <c r="P4385" s="2" t="s">
        <v>43</v>
      </c>
      <c r="Q4385" s="2" t="s">
        <v>104</v>
      </c>
      <c r="R4385" s="2" t="s">
        <v>1706</v>
      </c>
      <c r="S4385" s="2" t="s">
        <v>106</v>
      </c>
      <c r="T4385">
        <v>0.45</v>
      </c>
      <c r="U4385" s="1">
        <v>40684</v>
      </c>
      <c r="V4385">
        <v>2011</v>
      </c>
      <c r="W4385" s="2" t="s">
        <v>77</v>
      </c>
      <c r="X4385">
        <v>5</v>
      </c>
      <c r="Y4385">
        <v>0.33386749996661458</v>
      </c>
    </row>
    <row r="4386" spans="1:25" x14ac:dyDescent="0.45">
      <c r="A4386">
        <v>925</v>
      </c>
      <c r="B4386" s="1">
        <v>41053</v>
      </c>
      <c r="C4386" s="2" t="s">
        <v>81</v>
      </c>
      <c r="D4386">
        <v>6693</v>
      </c>
      <c r="E4386">
        <v>16</v>
      </c>
      <c r="F4386">
        <v>40.85</v>
      </c>
      <c r="G4386">
        <v>0.09</v>
      </c>
      <c r="H4386" s="2" t="s">
        <v>25</v>
      </c>
      <c r="I4386">
        <v>6.46</v>
      </c>
      <c r="J4386">
        <v>2.62</v>
      </c>
      <c r="K4386">
        <v>0.8</v>
      </c>
      <c r="L4386" s="2" t="s">
        <v>1325</v>
      </c>
      <c r="M4386" s="2" t="s">
        <v>1939</v>
      </c>
      <c r="N4386" s="2" t="s">
        <v>1939</v>
      </c>
      <c r="O4386" s="2" t="s">
        <v>42</v>
      </c>
      <c r="P4386" s="2" t="s">
        <v>29</v>
      </c>
      <c r="Q4386" s="2" t="s">
        <v>272</v>
      </c>
      <c r="R4386" s="2" t="s">
        <v>706</v>
      </c>
      <c r="S4386" s="2" t="s">
        <v>76</v>
      </c>
      <c r="T4386">
        <v>0.39</v>
      </c>
      <c r="U4386" s="1">
        <v>41055</v>
      </c>
      <c r="V4386">
        <v>2012</v>
      </c>
      <c r="W4386" s="2" t="s">
        <v>77</v>
      </c>
      <c r="X4386">
        <v>5</v>
      </c>
      <c r="Y4386">
        <v>0.15813953488372093</v>
      </c>
    </row>
    <row r="4387" spans="1:25" x14ac:dyDescent="0.45">
      <c r="A4387">
        <v>931</v>
      </c>
      <c r="B4387" s="1">
        <v>40447</v>
      </c>
      <c r="C4387" s="2" t="s">
        <v>24</v>
      </c>
      <c r="D4387">
        <v>6753</v>
      </c>
      <c r="E4387">
        <v>7</v>
      </c>
      <c r="F4387">
        <v>53.14</v>
      </c>
      <c r="G4387">
        <v>0.04</v>
      </c>
      <c r="H4387" s="2" t="s">
        <v>25</v>
      </c>
      <c r="I4387">
        <v>14.57</v>
      </c>
      <c r="J4387">
        <v>6.64</v>
      </c>
      <c r="K4387">
        <v>4.95</v>
      </c>
      <c r="L4387" s="2" t="s">
        <v>1412</v>
      </c>
      <c r="M4387" s="2" t="s">
        <v>1939</v>
      </c>
      <c r="N4387" s="2" t="s">
        <v>1939</v>
      </c>
      <c r="O4387" s="2" t="s">
        <v>28</v>
      </c>
      <c r="P4387" s="2" t="s">
        <v>73</v>
      </c>
      <c r="Q4387" s="2" t="s">
        <v>74</v>
      </c>
      <c r="R4387" s="2" t="s">
        <v>209</v>
      </c>
      <c r="S4387" s="2" t="s">
        <v>106</v>
      </c>
      <c r="T4387">
        <v>0.37</v>
      </c>
      <c r="U4387" s="1">
        <v>40449</v>
      </c>
      <c r="V4387">
        <v>2010</v>
      </c>
      <c r="W4387" s="2" t="s">
        <v>112</v>
      </c>
      <c r="X4387">
        <v>9</v>
      </c>
      <c r="Y4387">
        <v>0.27418140760255927</v>
      </c>
    </row>
    <row r="4388" spans="1:25" x14ac:dyDescent="0.45">
      <c r="A4388">
        <v>937</v>
      </c>
      <c r="B4388" s="1">
        <v>40759</v>
      </c>
      <c r="C4388" s="2" t="s">
        <v>48</v>
      </c>
      <c r="D4388">
        <v>6788</v>
      </c>
      <c r="E4388">
        <v>41</v>
      </c>
      <c r="F4388">
        <v>127.84</v>
      </c>
      <c r="G4388">
        <v>0.02</v>
      </c>
      <c r="H4388" s="2" t="s">
        <v>57</v>
      </c>
      <c r="I4388">
        <v>12.69</v>
      </c>
      <c r="J4388">
        <v>2.94</v>
      </c>
      <c r="K4388">
        <v>0.96</v>
      </c>
      <c r="L4388" s="2" t="s">
        <v>1417</v>
      </c>
      <c r="M4388" s="2" t="s">
        <v>1939</v>
      </c>
      <c r="N4388" s="2" t="s">
        <v>1939</v>
      </c>
      <c r="O4388" s="2" t="s">
        <v>28</v>
      </c>
      <c r="P4388" s="2" t="s">
        <v>29</v>
      </c>
      <c r="Q4388" s="2" t="s">
        <v>94</v>
      </c>
      <c r="R4388" s="2" t="s">
        <v>1317</v>
      </c>
      <c r="S4388" s="2" t="s">
        <v>76</v>
      </c>
      <c r="T4388">
        <v>0.57999999999999996</v>
      </c>
      <c r="U4388" s="1">
        <v>40761</v>
      </c>
      <c r="V4388">
        <v>2011</v>
      </c>
      <c r="W4388" s="2" t="s">
        <v>52</v>
      </c>
      <c r="X4388">
        <v>8</v>
      </c>
      <c r="Y4388">
        <v>9.9264705882352935E-2</v>
      </c>
    </row>
    <row r="4389" spans="1:25" x14ac:dyDescent="0.45">
      <c r="A4389">
        <v>949</v>
      </c>
      <c r="B4389" s="1">
        <v>39958</v>
      </c>
      <c r="C4389" s="2" t="s">
        <v>66</v>
      </c>
      <c r="D4389">
        <v>6880</v>
      </c>
      <c r="E4389">
        <v>5</v>
      </c>
      <c r="F4389">
        <v>235.49</v>
      </c>
      <c r="G4389">
        <v>0.06</v>
      </c>
      <c r="H4389" s="2" t="s">
        <v>25</v>
      </c>
      <c r="I4389">
        <v>21.78</v>
      </c>
      <c r="J4389">
        <v>47.9</v>
      </c>
      <c r="K4389">
        <v>5.86</v>
      </c>
      <c r="L4389" s="2" t="s">
        <v>702</v>
      </c>
      <c r="M4389" s="2" t="s">
        <v>1939</v>
      </c>
      <c r="N4389" s="2" t="s">
        <v>1939</v>
      </c>
      <c r="O4389" s="2" t="s">
        <v>37</v>
      </c>
      <c r="P4389" s="2" t="s">
        <v>29</v>
      </c>
      <c r="Q4389" s="2" t="s">
        <v>63</v>
      </c>
      <c r="R4389" s="2" t="s">
        <v>1905</v>
      </c>
      <c r="S4389" s="2" t="s">
        <v>46</v>
      </c>
      <c r="T4389">
        <v>0.37</v>
      </c>
      <c r="U4389" s="1">
        <v>39960</v>
      </c>
      <c r="V4389">
        <v>2009</v>
      </c>
      <c r="W4389" s="2" t="s">
        <v>77</v>
      </c>
      <c r="X4389">
        <v>5</v>
      </c>
      <c r="Y4389">
        <v>9.2488003736889035E-2</v>
      </c>
    </row>
    <row r="4390" spans="1:25" x14ac:dyDescent="0.45">
      <c r="A4390">
        <v>954</v>
      </c>
      <c r="B4390" s="1">
        <v>40927</v>
      </c>
      <c r="C4390" s="2" t="s">
        <v>34</v>
      </c>
      <c r="D4390">
        <v>6886</v>
      </c>
      <c r="E4390">
        <v>46</v>
      </c>
      <c r="F4390">
        <v>8177.07</v>
      </c>
      <c r="G4390">
        <v>0.08</v>
      </c>
      <c r="H4390" s="2" t="s">
        <v>25</v>
      </c>
      <c r="I4390">
        <v>2385.3000000000002</v>
      </c>
      <c r="J4390">
        <v>178.47</v>
      </c>
      <c r="K4390">
        <v>19.989999999999998</v>
      </c>
      <c r="L4390" s="2" t="s">
        <v>1344</v>
      </c>
      <c r="M4390" s="2" t="s">
        <v>1939</v>
      </c>
      <c r="N4390" s="2" t="s">
        <v>1939</v>
      </c>
      <c r="O4390" s="2" t="s">
        <v>37</v>
      </c>
      <c r="P4390" s="2" t="s">
        <v>29</v>
      </c>
      <c r="Q4390" s="2" t="s">
        <v>30</v>
      </c>
      <c r="R4390" s="2" t="s">
        <v>1023</v>
      </c>
      <c r="S4390" s="2" t="s">
        <v>46</v>
      </c>
      <c r="T4390">
        <v>0.55000000000000004</v>
      </c>
      <c r="U4390" s="1">
        <v>40928</v>
      </c>
      <c r="V4390">
        <v>2012</v>
      </c>
      <c r="W4390" s="2" t="s">
        <v>107</v>
      </c>
      <c r="X4390">
        <v>1</v>
      </c>
      <c r="Y4390">
        <v>0.29170595335493033</v>
      </c>
    </row>
    <row r="4391" spans="1:25" x14ac:dyDescent="0.45">
      <c r="A4391">
        <v>969</v>
      </c>
      <c r="B4391" s="1">
        <v>40916</v>
      </c>
      <c r="C4391" s="2" t="s">
        <v>66</v>
      </c>
      <c r="D4391">
        <v>7042</v>
      </c>
      <c r="E4391">
        <v>4</v>
      </c>
      <c r="F4391">
        <v>1187.864</v>
      </c>
      <c r="G4391">
        <v>7.0000000000000007E-2</v>
      </c>
      <c r="H4391" s="2" t="s">
        <v>35</v>
      </c>
      <c r="I4391">
        <v>-347.16</v>
      </c>
      <c r="J4391">
        <v>376.13</v>
      </c>
      <c r="K4391">
        <v>85.63</v>
      </c>
      <c r="L4391" s="2" t="s">
        <v>1968</v>
      </c>
      <c r="M4391" s="2" t="s">
        <v>1939</v>
      </c>
      <c r="N4391" s="2" t="s">
        <v>1939</v>
      </c>
      <c r="O4391" s="2" t="s">
        <v>62</v>
      </c>
      <c r="P4391" s="2" t="s">
        <v>73</v>
      </c>
      <c r="Q4391" s="2" t="s">
        <v>175</v>
      </c>
      <c r="R4391" s="2" t="s">
        <v>1483</v>
      </c>
      <c r="S4391" s="2" t="s">
        <v>85</v>
      </c>
      <c r="T4391">
        <v>0.74</v>
      </c>
      <c r="U4391" s="1">
        <v>40918</v>
      </c>
      <c r="V4391">
        <v>2012</v>
      </c>
      <c r="W4391" s="2" t="s">
        <v>107</v>
      </c>
      <c r="X4391">
        <v>1</v>
      </c>
      <c r="Y4391">
        <v>-0.29225567910131128</v>
      </c>
    </row>
    <row r="4392" spans="1:25" x14ac:dyDescent="0.45">
      <c r="A4392">
        <v>970</v>
      </c>
      <c r="B4392" s="1">
        <v>39838</v>
      </c>
      <c r="C4392" s="2" t="s">
        <v>81</v>
      </c>
      <c r="D4392">
        <v>7043</v>
      </c>
      <c r="E4392">
        <v>4</v>
      </c>
      <c r="F4392">
        <v>11.08</v>
      </c>
      <c r="G4392">
        <v>0.06</v>
      </c>
      <c r="H4392" s="2" t="s">
        <v>25</v>
      </c>
      <c r="I4392">
        <v>-8.93</v>
      </c>
      <c r="J4392">
        <v>1.74</v>
      </c>
      <c r="K4392">
        <v>4.08</v>
      </c>
      <c r="L4392" s="2" t="s">
        <v>1326</v>
      </c>
      <c r="M4392" s="2" t="s">
        <v>1939</v>
      </c>
      <c r="N4392" s="2" t="s">
        <v>1939</v>
      </c>
      <c r="O4392" s="2" t="s">
        <v>42</v>
      </c>
      <c r="P4392" s="2" t="s">
        <v>73</v>
      </c>
      <c r="Q4392" s="2" t="s">
        <v>74</v>
      </c>
      <c r="R4392" s="2" t="s">
        <v>371</v>
      </c>
      <c r="S4392" s="2" t="s">
        <v>106</v>
      </c>
      <c r="T4392">
        <v>0.53</v>
      </c>
      <c r="U4392" s="1">
        <v>39839</v>
      </c>
      <c r="V4392">
        <v>2009</v>
      </c>
      <c r="W4392" s="2" t="s">
        <v>107</v>
      </c>
      <c r="X4392">
        <v>1</v>
      </c>
      <c r="Y4392">
        <v>-0.80595667870036103</v>
      </c>
    </row>
    <row r="4393" spans="1:25" x14ac:dyDescent="0.45">
      <c r="A4393">
        <v>996</v>
      </c>
      <c r="B4393" s="1">
        <v>40978</v>
      </c>
      <c r="C4393" s="2" t="s">
        <v>48</v>
      </c>
      <c r="D4393">
        <v>7174</v>
      </c>
      <c r="E4393">
        <v>10</v>
      </c>
      <c r="F4393">
        <v>141.91999999999999</v>
      </c>
      <c r="G4393">
        <v>0.06</v>
      </c>
      <c r="H4393" s="2" t="s">
        <v>25</v>
      </c>
      <c r="I4393">
        <v>12.2</v>
      </c>
      <c r="J4393">
        <v>13.73</v>
      </c>
      <c r="K4393">
        <v>8.99</v>
      </c>
      <c r="L4393" s="2" t="s">
        <v>1962</v>
      </c>
      <c r="M4393" s="2" t="s">
        <v>1939</v>
      </c>
      <c r="N4393" s="2" t="s">
        <v>1939</v>
      </c>
      <c r="O4393" s="2" t="s">
        <v>37</v>
      </c>
      <c r="P4393" s="2" t="s">
        <v>73</v>
      </c>
      <c r="Q4393" s="2" t="s">
        <v>74</v>
      </c>
      <c r="R4393" s="2" t="s">
        <v>1969</v>
      </c>
      <c r="S4393" s="2" t="s">
        <v>106</v>
      </c>
      <c r="T4393">
        <v>0.49</v>
      </c>
      <c r="U4393" s="1">
        <v>40980</v>
      </c>
      <c r="V4393">
        <v>2012</v>
      </c>
      <c r="W4393" s="2" t="s">
        <v>60</v>
      </c>
      <c r="X4393">
        <v>3</v>
      </c>
      <c r="Y4393">
        <v>8.5963923337091325E-2</v>
      </c>
    </row>
    <row r="4394" spans="1:25" x14ac:dyDescent="0.45">
      <c r="A4394">
        <v>1056</v>
      </c>
      <c r="B4394" s="1">
        <v>40653</v>
      </c>
      <c r="C4394" s="2" t="s">
        <v>24</v>
      </c>
      <c r="D4394">
        <v>7812</v>
      </c>
      <c r="E4394">
        <v>17</v>
      </c>
      <c r="F4394">
        <v>475.9</v>
      </c>
      <c r="G4394">
        <v>0.04</v>
      </c>
      <c r="H4394" s="2" t="s">
        <v>25</v>
      </c>
      <c r="I4394">
        <v>-5.18</v>
      </c>
      <c r="J4394">
        <v>27.42</v>
      </c>
      <c r="K4394">
        <v>19.46</v>
      </c>
      <c r="L4394" s="2" t="s">
        <v>1302</v>
      </c>
      <c r="M4394" s="2" t="s">
        <v>1939</v>
      </c>
      <c r="N4394" s="2" t="s">
        <v>1939</v>
      </c>
      <c r="O4394" s="2" t="s">
        <v>42</v>
      </c>
      <c r="P4394" s="2" t="s">
        <v>73</v>
      </c>
      <c r="Q4394" s="2" t="s">
        <v>74</v>
      </c>
      <c r="R4394" s="2" t="s">
        <v>1150</v>
      </c>
      <c r="S4394" s="2" t="s">
        <v>46</v>
      </c>
      <c r="T4394">
        <v>0.44</v>
      </c>
      <c r="U4394" s="1">
        <v>40660</v>
      </c>
      <c r="V4394">
        <v>2011</v>
      </c>
      <c r="W4394" s="2" t="s">
        <v>88</v>
      </c>
      <c r="X4394">
        <v>4</v>
      </c>
      <c r="Y4394">
        <v>-1.0884639630174405E-2</v>
      </c>
    </row>
    <row r="4395" spans="1:25" x14ac:dyDescent="0.45">
      <c r="A4395">
        <v>1059</v>
      </c>
      <c r="B4395" s="1">
        <v>40551</v>
      </c>
      <c r="C4395" s="2" t="s">
        <v>24</v>
      </c>
      <c r="D4395">
        <v>7840</v>
      </c>
      <c r="E4395">
        <v>34</v>
      </c>
      <c r="F4395">
        <v>157.56</v>
      </c>
      <c r="G4395">
        <v>0.1</v>
      </c>
      <c r="H4395" s="2" t="s">
        <v>25</v>
      </c>
      <c r="I4395">
        <v>-139.35</v>
      </c>
      <c r="J4395">
        <v>4.8899999999999997</v>
      </c>
      <c r="K4395">
        <v>4.93</v>
      </c>
      <c r="L4395" s="2" t="s">
        <v>702</v>
      </c>
      <c r="M4395" s="2" t="s">
        <v>1939</v>
      </c>
      <c r="N4395" s="2" t="s">
        <v>1939</v>
      </c>
      <c r="O4395" s="2" t="s">
        <v>37</v>
      </c>
      <c r="P4395" s="2" t="s">
        <v>43</v>
      </c>
      <c r="Q4395" s="2" t="s">
        <v>104</v>
      </c>
      <c r="R4395" s="2" t="s">
        <v>828</v>
      </c>
      <c r="S4395" s="2" t="s">
        <v>106</v>
      </c>
      <c r="T4395">
        <v>0.66</v>
      </c>
      <c r="U4395" s="1">
        <v>40555</v>
      </c>
      <c r="V4395">
        <v>2011</v>
      </c>
      <c r="W4395" s="2" t="s">
        <v>107</v>
      </c>
      <c r="X4395">
        <v>1</v>
      </c>
      <c r="Y4395">
        <v>-0.8844249809596344</v>
      </c>
    </row>
    <row r="4396" spans="1:25" x14ac:dyDescent="0.45">
      <c r="A4396">
        <v>1086</v>
      </c>
      <c r="B4396" s="1">
        <v>40501</v>
      </c>
      <c r="C4396" s="2" t="s">
        <v>34</v>
      </c>
      <c r="D4396">
        <v>8001</v>
      </c>
      <c r="E4396">
        <v>15</v>
      </c>
      <c r="F4396">
        <v>37.700000000000003</v>
      </c>
      <c r="G4396">
        <v>0.1</v>
      </c>
      <c r="H4396" s="2" t="s">
        <v>25</v>
      </c>
      <c r="I4396">
        <v>-81.08</v>
      </c>
      <c r="J4396">
        <v>2.1800000000000002</v>
      </c>
      <c r="K4396">
        <v>7.09</v>
      </c>
      <c r="L4396" s="2" t="s">
        <v>1959</v>
      </c>
      <c r="M4396" s="2" t="s">
        <v>1939</v>
      </c>
      <c r="N4396" s="2" t="s">
        <v>1939</v>
      </c>
      <c r="O4396" s="2" t="s">
        <v>37</v>
      </c>
      <c r="P4396" s="2" t="s">
        <v>29</v>
      </c>
      <c r="Q4396" s="2" t="s">
        <v>63</v>
      </c>
      <c r="R4396" s="2" t="s">
        <v>1802</v>
      </c>
      <c r="S4396" s="2" t="s">
        <v>76</v>
      </c>
      <c r="T4396">
        <v>0.38</v>
      </c>
      <c r="U4396" s="1">
        <v>40503</v>
      </c>
      <c r="V4396">
        <v>2010</v>
      </c>
      <c r="W4396" s="2" t="s">
        <v>69</v>
      </c>
      <c r="X4396">
        <v>11</v>
      </c>
      <c r="Y4396">
        <v>-2.1506631299734744</v>
      </c>
    </row>
    <row r="4397" spans="1:25" x14ac:dyDescent="0.45">
      <c r="A4397">
        <v>1102</v>
      </c>
      <c r="B4397" s="1">
        <v>40241</v>
      </c>
      <c r="C4397" s="2" t="s">
        <v>66</v>
      </c>
      <c r="D4397">
        <v>8101</v>
      </c>
      <c r="E4397">
        <v>35</v>
      </c>
      <c r="F4397">
        <v>3491.71</v>
      </c>
      <c r="G4397">
        <v>0.04</v>
      </c>
      <c r="H4397" s="2" t="s">
        <v>35</v>
      </c>
      <c r="I4397">
        <v>-1216.6400000000001</v>
      </c>
      <c r="J4397">
        <v>95.95</v>
      </c>
      <c r="K4397">
        <v>74.349999999999994</v>
      </c>
      <c r="L4397" s="2" t="s">
        <v>1344</v>
      </c>
      <c r="M4397" s="2" t="s">
        <v>1939</v>
      </c>
      <c r="N4397" s="2" t="s">
        <v>1939</v>
      </c>
      <c r="O4397" s="2" t="s">
        <v>37</v>
      </c>
      <c r="P4397" s="2" t="s">
        <v>73</v>
      </c>
      <c r="Q4397" s="2" t="s">
        <v>114</v>
      </c>
      <c r="R4397" s="2" t="s">
        <v>115</v>
      </c>
      <c r="S4397" s="2" t="s">
        <v>40</v>
      </c>
      <c r="T4397">
        <v>0.56999999999999995</v>
      </c>
      <c r="U4397" s="1">
        <v>40243</v>
      </c>
      <c r="V4397">
        <v>2010</v>
      </c>
      <c r="W4397" s="2" t="s">
        <v>60</v>
      </c>
      <c r="X4397">
        <v>3</v>
      </c>
      <c r="Y4397">
        <v>-0.34843672584492985</v>
      </c>
    </row>
    <row r="4398" spans="1:25" x14ac:dyDescent="0.45">
      <c r="A4398">
        <v>1111</v>
      </c>
      <c r="B4398" s="1">
        <v>39967</v>
      </c>
      <c r="C4398" s="2" t="s">
        <v>34</v>
      </c>
      <c r="D4398">
        <v>8161</v>
      </c>
      <c r="E4398">
        <v>45</v>
      </c>
      <c r="F4398">
        <v>112.72</v>
      </c>
      <c r="G4398">
        <v>0.09</v>
      </c>
      <c r="H4398" s="2" t="s">
        <v>25</v>
      </c>
      <c r="I4398">
        <v>39.19</v>
      </c>
      <c r="J4398">
        <v>2.61</v>
      </c>
      <c r="K4398">
        <v>0.5</v>
      </c>
      <c r="L4398" s="2" t="s">
        <v>1326</v>
      </c>
      <c r="M4398" s="2" t="s">
        <v>1939</v>
      </c>
      <c r="N4398" s="2" t="s">
        <v>1939</v>
      </c>
      <c r="O4398" s="2" t="s">
        <v>37</v>
      </c>
      <c r="P4398" s="2" t="s">
        <v>29</v>
      </c>
      <c r="Q4398" s="2" t="s">
        <v>89</v>
      </c>
      <c r="R4398" s="2" t="s">
        <v>329</v>
      </c>
      <c r="S4398" s="2" t="s">
        <v>46</v>
      </c>
      <c r="T4398">
        <v>0.39</v>
      </c>
      <c r="U4398" s="1">
        <v>39969</v>
      </c>
      <c r="V4398">
        <v>2009</v>
      </c>
      <c r="W4398" s="2" t="s">
        <v>56</v>
      </c>
      <c r="X4398">
        <v>6</v>
      </c>
      <c r="Y4398">
        <v>0.34767565649396731</v>
      </c>
    </row>
    <row r="4399" spans="1:25" x14ac:dyDescent="0.45">
      <c r="A4399">
        <v>1144</v>
      </c>
      <c r="B4399" s="1">
        <v>39827</v>
      </c>
      <c r="C4399" s="2" t="s">
        <v>81</v>
      </c>
      <c r="D4399">
        <v>8325</v>
      </c>
      <c r="E4399">
        <v>21</v>
      </c>
      <c r="F4399">
        <v>2364.29</v>
      </c>
      <c r="G4399">
        <v>0.08</v>
      </c>
      <c r="H4399" s="2" t="s">
        <v>35</v>
      </c>
      <c r="I4399">
        <v>-220.05</v>
      </c>
      <c r="J4399">
        <v>115.99</v>
      </c>
      <c r="K4399">
        <v>56.14</v>
      </c>
      <c r="L4399" s="2" t="s">
        <v>1361</v>
      </c>
      <c r="M4399" s="2" t="s">
        <v>1939</v>
      </c>
      <c r="N4399" s="2" t="s">
        <v>1939</v>
      </c>
      <c r="O4399" s="2" t="s">
        <v>62</v>
      </c>
      <c r="P4399" s="2" t="s">
        <v>43</v>
      </c>
      <c r="Q4399" s="2" t="s">
        <v>192</v>
      </c>
      <c r="R4399" s="2" t="s">
        <v>395</v>
      </c>
      <c r="S4399" s="2" t="s">
        <v>40</v>
      </c>
      <c r="T4399">
        <v>0.4</v>
      </c>
      <c r="U4399" s="1">
        <v>39829</v>
      </c>
      <c r="V4399">
        <v>2009</v>
      </c>
      <c r="W4399" s="2" t="s">
        <v>107</v>
      </c>
      <c r="X4399">
        <v>1</v>
      </c>
      <c r="Y4399">
        <v>-9.3072338841681868E-2</v>
      </c>
    </row>
    <row r="4400" spans="1:25" x14ac:dyDescent="0.45">
      <c r="A4400">
        <v>1173</v>
      </c>
      <c r="B4400" s="1">
        <v>39822</v>
      </c>
      <c r="C4400" s="2" t="s">
        <v>34</v>
      </c>
      <c r="D4400">
        <v>8576</v>
      </c>
      <c r="E4400">
        <v>43</v>
      </c>
      <c r="F4400">
        <v>541.45000000000005</v>
      </c>
      <c r="G4400">
        <v>0</v>
      </c>
      <c r="H4400" s="2" t="s">
        <v>57</v>
      </c>
      <c r="I4400">
        <v>-164.25</v>
      </c>
      <c r="J4400">
        <v>11.66</v>
      </c>
      <c r="K4400">
        <v>8.99</v>
      </c>
      <c r="L4400" s="2" t="s">
        <v>1338</v>
      </c>
      <c r="M4400" s="2" t="s">
        <v>1939</v>
      </c>
      <c r="N4400" s="2" t="s">
        <v>1939</v>
      </c>
      <c r="O4400" s="2" t="s">
        <v>42</v>
      </c>
      <c r="P4400" s="2" t="s">
        <v>29</v>
      </c>
      <c r="Q4400" s="2" t="s">
        <v>94</v>
      </c>
      <c r="R4400" s="2" t="s">
        <v>408</v>
      </c>
      <c r="S4400" s="2" t="s">
        <v>106</v>
      </c>
      <c r="T4400">
        <v>0.59</v>
      </c>
      <c r="U4400" s="1">
        <v>39824</v>
      </c>
      <c r="V4400">
        <v>2009</v>
      </c>
      <c r="W4400" s="2" t="s">
        <v>107</v>
      </c>
      <c r="X4400">
        <v>1</v>
      </c>
      <c r="Y4400">
        <v>-0.30335211007479912</v>
      </c>
    </row>
    <row r="4401" spans="1:25" x14ac:dyDescent="0.45">
      <c r="A4401">
        <v>1177</v>
      </c>
      <c r="B4401" s="1">
        <v>40502</v>
      </c>
      <c r="C4401" s="2" t="s">
        <v>24</v>
      </c>
      <c r="D4401">
        <v>8582</v>
      </c>
      <c r="E4401">
        <v>15</v>
      </c>
      <c r="F4401">
        <v>1556.55</v>
      </c>
      <c r="G4401">
        <v>0.04</v>
      </c>
      <c r="H4401" s="2" t="s">
        <v>25</v>
      </c>
      <c r="I4401">
        <v>436.02</v>
      </c>
      <c r="J4401">
        <v>105.34</v>
      </c>
      <c r="K4401">
        <v>24.49</v>
      </c>
      <c r="L4401" s="2" t="s">
        <v>1457</v>
      </c>
      <c r="M4401" s="2" t="s">
        <v>1939</v>
      </c>
      <c r="N4401" s="2" t="s">
        <v>1939</v>
      </c>
      <c r="O4401" s="2" t="s">
        <v>62</v>
      </c>
      <c r="P4401" s="2" t="s">
        <v>73</v>
      </c>
      <c r="Q4401" s="2" t="s">
        <v>74</v>
      </c>
      <c r="R4401" s="2" t="s">
        <v>185</v>
      </c>
      <c r="S4401" s="2" t="s">
        <v>32</v>
      </c>
      <c r="T4401">
        <v>0.61</v>
      </c>
      <c r="U4401" s="1">
        <v>40502</v>
      </c>
      <c r="V4401">
        <v>2010</v>
      </c>
      <c r="W4401" s="2" t="s">
        <v>69</v>
      </c>
      <c r="X4401">
        <v>11</v>
      </c>
      <c r="Y4401">
        <v>0.28011949503710126</v>
      </c>
    </row>
    <row r="4402" spans="1:25" x14ac:dyDescent="0.45">
      <c r="A4402">
        <v>1204</v>
      </c>
      <c r="B4402" s="1">
        <v>40941</v>
      </c>
      <c r="C4402" s="2" t="s">
        <v>24</v>
      </c>
      <c r="D4402">
        <v>8832</v>
      </c>
      <c r="E4402">
        <v>39</v>
      </c>
      <c r="F4402">
        <v>647.80999999999995</v>
      </c>
      <c r="G4402">
        <v>0.1</v>
      </c>
      <c r="H4402" s="2" t="s">
        <v>25</v>
      </c>
      <c r="I4402">
        <v>8.65</v>
      </c>
      <c r="J4402">
        <v>17.670000000000002</v>
      </c>
      <c r="K4402">
        <v>8.99</v>
      </c>
      <c r="L4402" s="2" t="s">
        <v>1326</v>
      </c>
      <c r="M4402" s="2" t="s">
        <v>1939</v>
      </c>
      <c r="N4402" s="2" t="s">
        <v>1939</v>
      </c>
      <c r="O4402" s="2" t="s">
        <v>28</v>
      </c>
      <c r="P4402" s="2" t="s">
        <v>73</v>
      </c>
      <c r="Q4402" s="2" t="s">
        <v>74</v>
      </c>
      <c r="R4402" s="2" t="s">
        <v>621</v>
      </c>
      <c r="S4402" s="2" t="s">
        <v>106</v>
      </c>
      <c r="T4402">
        <v>0.47</v>
      </c>
      <c r="U4402" s="1">
        <v>40945</v>
      </c>
      <c r="V4402">
        <v>2012</v>
      </c>
      <c r="W4402" s="2" t="s">
        <v>65</v>
      </c>
      <c r="X4402">
        <v>2</v>
      </c>
      <c r="Y4402">
        <v>1.3352680569920195E-2</v>
      </c>
    </row>
    <row r="4403" spans="1:25" x14ac:dyDescent="0.45">
      <c r="A4403">
        <v>1212</v>
      </c>
      <c r="B4403" s="1">
        <v>40775</v>
      </c>
      <c r="C4403" s="2" t="s">
        <v>24</v>
      </c>
      <c r="D4403">
        <v>8901</v>
      </c>
      <c r="E4403">
        <v>15</v>
      </c>
      <c r="F4403">
        <v>168.9</v>
      </c>
      <c r="G4403">
        <v>0.09</v>
      </c>
      <c r="H4403" s="2" t="s">
        <v>57</v>
      </c>
      <c r="I4403">
        <v>-16.190000000000001</v>
      </c>
      <c r="J4403">
        <v>9.99</v>
      </c>
      <c r="K4403">
        <v>6.24</v>
      </c>
      <c r="L4403" s="2" t="s">
        <v>1970</v>
      </c>
      <c r="M4403" s="2" t="s">
        <v>1939</v>
      </c>
      <c r="N4403" s="2" t="s">
        <v>1939</v>
      </c>
      <c r="O4403" s="2" t="s">
        <v>37</v>
      </c>
      <c r="P4403" s="2" t="s">
        <v>43</v>
      </c>
      <c r="Q4403" s="2" t="s">
        <v>192</v>
      </c>
      <c r="R4403" s="2" t="s">
        <v>1793</v>
      </c>
      <c r="S4403" s="2" t="s">
        <v>51</v>
      </c>
      <c r="T4403">
        <v>0.36</v>
      </c>
      <c r="U4403" s="1">
        <v>40782</v>
      </c>
      <c r="V4403">
        <v>2011</v>
      </c>
      <c r="W4403" s="2" t="s">
        <v>52</v>
      </c>
      <c r="X4403">
        <v>8</v>
      </c>
      <c r="Y4403">
        <v>-9.5855535820011842E-2</v>
      </c>
    </row>
    <row r="4404" spans="1:25" x14ac:dyDescent="0.45">
      <c r="A4404">
        <v>1214</v>
      </c>
      <c r="B4404" s="1">
        <v>39952</v>
      </c>
      <c r="C4404" s="2" t="s">
        <v>66</v>
      </c>
      <c r="D4404">
        <v>8930</v>
      </c>
      <c r="E4404">
        <v>14</v>
      </c>
      <c r="F4404">
        <v>145.86000000000001</v>
      </c>
      <c r="G4404">
        <v>0.04</v>
      </c>
      <c r="H4404" s="2" t="s">
        <v>25</v>
      </c>
      <c r="I4404">
        <v>-92.32</v>
      </c>
      <c r="J4404">
        <v>9.99</v>
      </c>
      <c r="K4404">
        <v>11.59</v>
      </c>
      <c r="L4404" s="2" t="s">
        <v>1382</v>
      </c>
      <c r="M4404" s="2" t="s">
        <v>1939</v>
      </c>
      <c r="N4404" s="2" t="s">
        <v>1939</v>
      </c>
      <c r="O4404" s="2" t="s">
        <v>42</v>
      </c>
      <c r="P4404" s="2" t="s">
        <v>29</v>
      </c>
      <c r="Q4404" s="2" t="s">
        <v>63</v>
      </c>
      <c r="R4404" s="2" t="s">
        <v>777</v>
      </c>
      <c r="S4404" s="2" t="s">
        <v>46</v>
      </c>
      <c r="T4404">
        <v>0.4</v>
      </c>
      <c r="U4404" s="1">
        <v>39954</v>
      </c>
      <c r="V4404">
        <v>2009</v>
      </c>
      <c r="W4404" s="2" t="s">
        <v>77</v>
      </c>
      <c r="X4404">
        <v>5</v>
      </c>
      <c r="Y4404">
        <v>-0.63293569175922104</v>
      </c>
    </row>
    <row r="4405" spans="1:25" x14ac:dyDescent="0.45">
      <c r="A4405">
        <v>1237</v>
      </c>
      <c r="B4405" s="1">
        <v>39976</v>
      </c>
      <c r="C4405" s="2" t="s">
        <v>34</v>
      </c>
      <c r="D4405">
        <v>8999</v>
      </c>
      <c r="E4405">
        <v>28</v>
      </c>
      <c r="F4405">
        <v>1676.48</v>
      </c>
      <c r="G4405">
        <v>0</v>
      </c>
      <c r="H4405" s="2" t="s">
        <v>25</v>
      </c>
      <c r="I4405">
        <v>590.35</v>
      </c>
      <c r="J4405">
        <v>55.48</v>
      </c>
      <c r="K4405">
        <v>14.3</v>
      </c>
      <c r="L4405" s="2" t="s">
        <v>1427</v>
      </c>
      <c r="M4405" s="2" t="s">
        <v>1939</v>
      </c>
      <c r="N4405" s="2" t="s">
        <v>1939</v>
      </c>
      <c r="O4405" s="2" t="s">
        <v>42</v>
      </c>
      <c r="P4405" s="2" t="s">
        <v>29</v>
      </c>
      <c r="Q4405" s="2" t="s">
        <v>63</v>
      </c>
      <c r="R4405" s="2" t="s">
        <v>415</v>
      </c>
      <c r="S4405" s="2" t="s">
        <v>46</v>
      </c>
      <c r="T4405">
        <v>0.37</v>
      </c>
      <c r="U4405" s="1">
        <v>39978</v>
      </c>
      <c r="V4405">
        <v>2009</v>
      </c>
      <c r="W4405" s="2" t="s">
        <v>56</v>
      </c>
      <c r="X4405">
        <v>6</v>
      </c>
      <c r="Y4405">
        <v>0.35213661958389009</v>
      </c>
    </row>
    <row r="4406" spans="1:25" x14ac:dyDescent="0.45">
      <c r="A4406">
        <v>1249</v>
      </c>
      <c r="B4406" s="1">
        <v>40493</v>
      </c>
      <c r="C4406" s="2" t="s">
        <v>34</v>
      </c>
      <c r="D4406">
        <v>9091</v>
      </c>
      <c r="E4406">
        <v>42</v>
      </c>
      <c r="F4406">
        <v>605.77</v>
      </c>
      <c r="G4406">
        <v>0.05</v>
      </c>
      <c r="H4406" s="2" t="s">
        <v>25</v>
      </c>
      <c r="I4406">
        <v>129.33000000000001</v>
      </c>
      <c r="J4406">
        <v>14.34</v>
      </c>
      <c r="K4406">
        <v>5</v>
      </c>
      <c r="L4406" s="2" t="s">
        <v>1956</v>
      </c>
      <c r="M4406" s="2" t="s">
        <v>1939</v>
      </c>
      <c r="N4406" s="2" t="s">
        <v>1939</v>
      </c>
      <c r="O4406" s="2" t="s">
        <v>42</v>
      </c>
      <c r="P4406" s="2" t="s">
        <v>73</v>
      </c>
      <c r="Q4406" s="2" t="s">
        <v>74</v>
      </c>
      <c r="R4406" s="2" t="s">
        <v>612</v>
      </c>
      <c r="S4406" s="2" t="s">
        <v>106</v>
      </c>
      <c r="T4406">
        <v>0.49</v>
      </c>
      <c r="U4406" s="1">
        <v>40494</v>
      </c>
      <c r="V4406">
        <v>2010</v>
      </c>
      <c r="W4406" s="2" t="s">
        <v>69</v>
      </c>
      <c r="X4406">
        <v>11</v>
      </c>
      <c r="Y4406">
        <v>0.21349687175000415</v>
      </c>
    </row>
    <row r="4407" spans="1:25" x14ac:dyDescent="0.45">
      <c r="A4407">
        <v>1251</v>
      </c>
      <c r="B4407" s="1">
        <v>40018</v>
      </c>
      <c r="C4407" s="2" t="s">
        <v>48</v>
      </c>
      <c r="D4407">
        <v>9092</v>
      </c>
      <c r="E4407">
        <v>33</v>
      </c>
      <c r="F4407">
        <v>3644.24</v>
      </c>
      <c r="G4407">
        <v>0</v>
      </c>
      <c r="H4407" s="2" t="s">
        <v>57</v>
      </c>
      <c r="I4407">
        <v>-457.73</v>
      </c>
      <c r="J4407">
        <v>101.41</v>
      </c>
      <c r="K4407">
        <v>35</v>
      </c>
      <c r="L4407" s="2" t="s">
        <v>1971</v>
      </c>
      <c r="M4407" s="2" t="s">
        <v>1939</v>
      </c>
      <c r="N4407" s="2" t="s">
        <v>1939</v>
      </c>
      <c r="O4407" s="2" t="s">
        <v>42</v>
      </c>
      <c r="P4407" s="2" t="s">
        <v>29</v>
      </c>
      <c r="Q4407" s="2" t="s">
        <v>30</v>
      </c>
      <c r="R4407" s="2" t="s">
        <v>1061</v>
      </c>
      <c r="S4407" s="2" t="s">
        <v>32</v>
      </c>
      <c r="T4407">
        <v>0.82</v>
      </c>
      <c r="U4407" s="1">
        <v>40019</v>
      </c>
      <c r="V4407">
        <v>2009</v>
      </c>
      <c r="W4407" s="2" t="s">
        <v>47</v>
      </c>
      <c r="X4407">
        <v>7</v>
      </c>
      <c r="Y4407">
        <v>-0.12560369240225672</v>
      </c>
    </row>
    <row r="4408" spans="1:25" x14ac:dyDescent="0.45">
      <c r="A4408">
        <v>1253</v>
      </c>
      <c r="B4408" s="1">
        <v>40886</v>
      </c>
      <c r="C4408" s="2" t="s">
        <v>66</v>
      </c>
      <c r="D4408">
        <v>9093</v>
      </c>
      <c r="E4408">
        <v>36</v>
      </c>
      <c r="F4408">
        <v>268.55</v>
      </c>
      <c r="G4408">
        <v>0.1</v>
      </c>
      <c r="H4408" s="2" t="s">
        <v>25</v>
      </c>
      <c r="I4408">
        <v>-99.02</v>
      </c>
      <c r="J4408">
        <v>8.1199999999999992</v>
      </c>
      <c r="K4408">
        <v>2.83</v>
      </c>
      <c r="L4408" s="2" t="s">
        <v>1972</v>
      </c>
      <c r="M4408" s="2" t="s">
        <v>1939</v>
      </c>
      <c r="N4408" s="2" t="s">
        <v>1939</v>
      </c>
      <c r="O4408" s="2" t="s">
        <v>37</v>
      </c>
      <c r="P4408" s="2" t="s">
        <v>43</v>
      </c>
      <c r="Q4408" s="2" t="s">
        <v>104</v>
      </c>
      <c r="R4408" s="2" t="s">
        <v>515</v>
      </c>
      <c r="S4408" s="2" t="s">
        <v>106</v>
      </c>
      <c r="T4408">
        <v>0.77</v>
      </c>
      <c r="U4408" s="1">
        <v>40886</v>
      </c>
      <c r="V4408">
        <v>2011</v>
      </c>
      <c r="W4408" s="2" t="s">
        <v>100</v>
      </c>
      <c r="X4408">
        <v>12</v>
      </c>
      <c r="Y4408">
        <v>-0.36872090858313161</v>
      </c>
    </row>
    <row r="4409" spans="1:25" x14ac:dyDescent="0.45">
      <c r="A4409">
        <v>1274</v>
      </c>
      <c r="B4409" s="1">
        <v>40419</v>
      </c>
      <c r="C4409" s="2" t="s">
        <v>66</v>
      </c>
      <c r="D4409">
        <v>9251</v>
      </c>
      <c r="E4409">
        <v>38</v>
      </c>
      <c r="F4409">
        <v>3632.6</v>
      </c>
      <c r="G4409">
        <v>0</v>
      </c>
      <c r="H4409" s="2" t="s">
        <v>35</v>
      </c>
      <c r="I4409">
        <v>-400.33</v>
      </c>
      <c r="J4409">
        <v>89.99</v>
      </c>
      <c r="K4409">
        <v>42</v>
      </c>
      <c r="L4409" s="2" t="s">
        <v>1326</v>
      </c>
      <c r="M4409" s="2" t="s">
        <v>1939</v>
      </c>
      <c r="N4409" s="2" t="s">
        <v>1939</v>
      </c>
      <c r="O4409" s="2" t="s">
        <v>42</v>
      </c>
      <c r="P4409" s="2" t="s">
        <v>73</v>
      </c>
      <c r="Q4409" s="2" t="s">
        <v>114</v>
      </c>
      <c r="R4409" s="2" t="s">
        <v>758</v>
      </c>
      <c r="S4409" s="2" t="s">
        <v>40</v>
      </c>
      <c r="T4409">
        <v>0.66</v>
      </c>
      <c r="U4409" s="1">
        <v>40421</v>
      </c>
      <c r="V4409">
        <v>2010</v>
      </c>
      <c r="W4409" s="2" t="s">
        <v>52</v>
      </c>
      <c r="X4409">
        <v>8</v>
      </c>
      <c r="Y4409">
        <v>-0.11020481198039971</v>
      </c>
    </row>
    <row r="4410" spans="1:25" x14ac:dyDescent="0.45">
      <c r="A4410">
        <v>1282</v>
      </c>
      <c r="B4410" s="1">
        <v>40883</v>
      </c>
      <c r="C4410" s="2" t="s">
        <v>24</v>
      </c>
      <c r="D4410">
        <v>9344</v>
      </c>
      <c r="E4410">
        <v>18</v>
      </c>
      <c r="F4410">
        <v>1733.1</v>
      </c>
      <c r="G4410">
        <v>0.09</v>
      </c>
      <c r="H4410" s="2" t="s">
        <v>25</v>
      </c>
      <c r="I4410">
        <v>-505.69</v>
      </c>
      <c r="J4410">
        <v>95.99</v>
      </c>
      <c r="K4410">
        <v>35</v>
      </c>
      <c r="L4410" s="2" t="s">
        <v>1334</v>
      </c>
      <c r="M4410" s="2" t="s">
        <v>1939</v>
      </c>
      <c r="N4410" s="2" t="s">
        <v>1939</v>
      </c>
      <c r="O4410" s="2" t="s">
        <v>37</v>
      </c>
      <c r="P4410" s="2" t="s">
        <v>29</v>
      </c>
      <c r="Q4410" s="2" t="s">
        <v>30</v>
      </c>
      <c r="R4410" s="2" t="s">
        <v>1253</v>
      </c>
      <c r="S4410" s="2" t="s">
        <v>32</v>
      </c>
      <c r="U4410" s="1">
        <v>40885</v>
      </c>
      <c r="V4410">
        <v>2011</v>
      </c>
      <c r="W4410" s="2" t="s">
        <v>100</v>
      </c>
      <c r="X4410">
        <v>12</v>
      </c>
      <c r="Y4410">
        <v>-0.29178350931856212</v>
      </c>
    </row>
    <row r="4411" spans="1:25" x14ac:dyDescent="0.45">
      <c r="A4411">
        <v>1342</v>
      </c>
      <c r="B4411" s="1">
        <v>40565</v>
      </c>
      <c r="C4411" s="2" t="s">
        <v>81</v>
      </c>
      <c r="D4411">
        <v>9824</v>
      </c>
      <c r="E4411">
        <v>39</v>
      </c>
      <c r="F4411">
        <v>1939.66</v>
      </c>
      <c r="G4411">
        <v>0.03</v>
      </c>
      <c r="H4411" s="2" t="s">
        <v>57</v>
      </c>
      <c r="I4411">
        <v>540.66999999999996</v>
      </c>
      <c r="J4411">
        <v>48.92</v>
      </c>
      <c r="K4411">
        <v>4.5</v>
      </c>
      <c r="L4411" s="2" t="s">
        <v>1962</v>
      </c>
      <c r="M4411" s="2" t="s">
        <v>1939</v>
      </c>
      <c r="N4411" s="2" t="s">
        <v>1939</v>
      </c>
      <c r="O4411" s="2" t="s">
        <v>37</v>
      </c>
      <c r="P4411" s="2" t="s">
        <v>29</v>
      </c>
      <c r="Q4411" s="2" t="s">
        <v>38</v>
      </c>
      <c r="R4411" s="2" t="s">
        <v>628</v>
      </c>
      <c r="S4411" s="2" t="s">
        <v>46</v>
      </c>
      <c r="T4411">
        <v>0.59</v>
      </c>
      <c r="U4411" s="1">
        <v>40567</v>
      </c>
      <c r="V4411">
        <v>2011</v>
      </c>
      <c r="W4411" s="2" t="s">
        <v>107</v>
      </c>
      <c r="X4411">
        <v>1</v>
      </c>
      <c r="Y4411">
        <v>0.27874472845756471</v>
      </c>
    </row>
    <row r="4412" spans="1:25" x14ac:dyDescent="0.45">
      <c r="A4412">
        <v>1383</v>
      </c>
      <c r="B4412" s="1">
        <v>40063</v>
      </c>
      <c r="C4412" s="2" t="s">
        <v>48</v>
      </c>
      <c r="D4412">
        <v>10052</v>
      </c>
      <c r="E4412">
        <v>16</v>
      </c>
      <c r="F4412">
        <v>95.9</v>
      </c>
      <c r="G4412">
        <v>7.0000000000000007E-2</v>
      </c>
      <c r="H4412" s="2" t="s">
        <v>25</v>
      </c>
      <c r="I4412">
        <v>19.57</v>
      </c>
      <c r="J4412">
        <v>6.08</v>
      </c>
      <c r="K4412">
        <v>0.91</v>
      </c>
      <c r="L4412" s="2" t="s">
        <v>1320</v>
      </c>
      <c r="M4412" s="2" t="s">
        <v>1939</v>
      </c>
      <c r="N4412" s="2" t="s">
        <v>1939</v>
      </c>
      <c r="O4412" s="2" t="s">
        <v>42</v>
      </c>
      <c r="P4412" s="2" t="s">
        <v>29</v>
      </c>
      <c r="Q4412" s="2" t="s">
        <v>94</v>
      </c>
      <c r="R4412" s="2" t="s">
        <v>1203</v>
      </c>
      <c r="S4412" s="2" t="s">
        <v>76</v>
      </c>
      <c r="T4412">
        <v>0.51</v>
      </c>
      <c r="U4412" s="1">
        <v>40064</v>
      </c>
      <c r="V4412">
        <v>2009</v>
      </c>
      <c r="W4412" s="2" t="s">
        <v>112</v>
      </c>
      <c r="X4412">
        <v>9</v>
      </c>
      <c r="Y4412">
        <v>0.2040667361835245</v>
      </c>
    </row>
    <row r="4413" spans="1:25" x14ac:dyDescent="0.45">
      <c r="A4413">
        <v>1390</v>
      </c>
      <c r="B4413" s="1">
        <v>40221</v>
      </c>
      <c r="C4413" s="2" t="s">
        <v>24</v>
      </c>
      <c r="D4413">
        <v>10080</v>
      </c>
      <c r="E4413">
        <v>20</v>
      </c>
      <c r="F4413">
        <v>637.04</v>
      </c>
      <c r="G4413">
        <v>0</v>
      </c>
      <c r="H4413" s="2" t="s">
        <v>25</v>
      </c>
      <c r="I4413">
        <v>-26.83</v>
      </c>
      <c r="J4413">
        <v>30.73</v>
      </c>
      <c r="K4413">
        <v>4</v>
      </c>
      <c r="L4413" s="2" t="s">
        <v>1507</v>
      </c>
      <c r="M4413" s="2" t="s">
        <v>1939</v>
      </c>
      <c r="N4413" s="2" t="s">
        <v>1939</v>
      </c>
      <c r="O4413" s="2" t="s">
        <v>42</v>
      </c>
      <c r="P4413" s="2" t="s">
        <v>43</v>
      </c>
      <c r="Q4413" s="2" t="s">
        <v>104</v>
      </c>
      <c r="R4413" s="2" t="s">
        <v>356</v>
      </c>
      <c r="S4413" s="2" t="s">
        <v>46</v>
      </c>
      <c r="T4413">
        <v>0.75</v>
      </c>
      <c r="U4413" s="1">
        <v>40228</v>
      </c>
      <c r="V4413">
        <v>2010</v>
      </c>
      <c r="W4413" s="2" t="s">
        <v>65</v>
      </c>
      <c r="X4413">
        <v>2</v>
      </c>
      <c r="Y4413">
        <v>-4.2116664573653144E-2</v>
      </c>
    </row>
    <row r="4414" spans="1:25" x14ac:dyDescent="0.45">
      <c r="A4414">
        <v>1393</v>
      </c>
      <c r="B4414" s="1">
        <v>40498</v>
      </c>
      <c r="C4414" s="2" t="s">
        <v>66</v>
      </c>
      <c r="D4414">
        <v>10117</v>
      </c>
      <c r="E4414">
        <v>6</v>
      </c>
      <c r="F4414">
        <v>64.37</v>
      </c>
      <c r="G4414">
        <v>7.0000000000000007E-2</v>
      </c>
      <c r="H4414" s="2" t="s">
        <v>57</v>
      </c>
      <c r="I4414">
        <v>-6.96</v>
      </c>
      <c r="J4414">
        <v>8.85</v>
      </c>
      <c r="K4414">
        <v>5.6</v>
      </c>
      <c r="L4414" s="2" t="s">
        <v>1177</v>
      </c>
      <c r="M4414" s="2" t="s">
        <v>1939</v>
      </c>
      <c r="N4414" s="2" t="s">
        <v>1939</v>
      </c>
      <c r="O4414" s="2" t="s">
        <v>37</v>
      </c>
      <c r="P4414" s="2" t="s">
        <v>29</v>
      </c>
      <c r="Q4414" s="2" t="s">
        <v>54</v>
      </c>
      <c r="R4414" s="2" t="s">
        <v>255</v>
      </c>
      <c r="S4414" s="2" t="s">
        <v>46</v>
      </c>
      <c r="T4414">
        <v>0.36</v>
      </c>
      <c r="U4414" s="1">
        <v>40499</v>
      </c>
      <c r="V4414">
        <v>2010</v>
      </c>
      <c r="W4414" s="2" t="s">
        <v>69</v>
      </c>
      <c r="X4414">
        <v>11</v>
      </c>
      <c r="Y4414">
        <v>-0.10812490290507999</v>
      </c>
    </row>
    <row r="4415" spans="1:25" x14ac:dyDescent="0.45">
      <c r="A4415">
        <v>1398</v>
      </c>
      <c r="B4415" s="1">
        <v>39934</v>
      </c>
      <c r="C4415" s="2" t="s">
        <v>24</v>
      </c>
      <c r="D4415">
        <v>10146</v>
      </c>
      <c r="E4415">
        <v>19</v>
      </c>
      <c r="F4415">
        <v>596.21</v>
      </c>
      <c r="G4415">
        <v>0.1</v>
      </c>
      <c r="H4415" s="2" t="s">
        <v>25</v>
      </c>
      <c r="I4415">
        <v>211.59</v>
      </c>
      <c r="J4415">
        <v>34.229999999999997</v>
      </c>
      <c r="K4415">
        <v>5.0199999999999996</v>
      </c>
      <c r="L4415" s="2" t="s">
        <v>1370</v>
      </c>
      <c r="M4415" s="2" t="s">
        <v>1939</v>
      </c>
      <c r="N4415" s="2" t="s">
        <v>1939</v>
      </c>
      <c r="O4415" s="2" t="s">
        <v>42</v>
      </c>
      <c r="P4415" s="2" t="s">
        <v>73</v>
      </c>
      <c r="Q4415" s="2" t="s">
        <v>74</v>
      </c>
      <c r="R4415" s="2" t="s">
        <v>799</v>
      </c>
      <c r="S4415" s="2" t="s">
        <v>46</v>
      </c>
      <c r="T4415">
        <v>0.55000000000000004</v>
      </c>
      <c r="U4415" s="1">
        <v>39939</v>
      </c>
      <c r="V4415">
        <v>2009</v>
      </c>
      <c r="W4415" s="2" t="s">
        <v>77</v>
      </c>
      <c r="X4415">
        <v>5</v>
      </c>
      <c r="Y4415">
        <v>0.35489173277871888</v>
      </c>
    </row>
    <row r="4416" spans="1:25" x14ac:dyDescent="0.45">
      <c r="A4416">
        <v>1417</v>
      </c>
      <c r="B4416" s="1">
        <v>39910</v>
      </c>
      <c r="C4416" s="2" t="s">
        <v>66</v>
      </c>
      <c r="D4416">
        <v>10277</v>
      </c>
      <c r="E4416">
        <v>36</v>
      </c>
      <c r="F4416">
        <v>2144.924</v>
      </c>
      <c r="G4416">
        <v>0</v>
      </c>
      <c r="H4416" s="2" t="s">
        <v>25</v>
      </c>
      <c r="I4416">
        <v>542.25</v>
      </c>
      <c r="J4416">
        <v>65.989999999999995</v>
      </c>
      <c r="K4416">
        <v>5.26</v>
      </c>
      <c r="L4416" s="2" t="s">
        <v>1507</v>
      </c>
      <c r="M4416" s="2" t="s">
        <v>1939</v>
      </c>
      <c r="N4416" s="2" t="s">
        <v>1939</v>
      </c>
      <c r="O4416" s="2" t="s">
        <v>42</v>
      </c>
      <c r="P4416" s="2" t="s">
        <v>43</v>
      </c>
      <c r="Q4416" s="2" t="s">
        <v>44</v>
      </c>
      <c r="R4416" s="2" t="s">
        <v>87</v>
      </c>
      <c r="S4416" s="2" t="s">
        <v>46</v>
      </c>
      <c r="T4416">
        <v>0.59</v>
      </c>
      <c r="U4416" s="1">
        <v>39911</v>
      </c>
      <c r="V4416">
        <v>2009</v>
      </c>
      <c r="W4416" s="2" t="s">
        <v>88</v>
      </c>
      <c r="X4416">
        <v>4</v>
      </c>
      <c r="Y4416">
        <v>0.25280616003177736</v>
      </c>
    </row>
    <row r="4417" spans="1:25" x14ac:dyDescent="0.45">
      <c r="A4417">
        <v>1419</v>
      </c>
      <c r="B4417" s="1">
        <v>40001</v>
      </c>
      <c r="C4417" s="2" t="s">
        <v>24</v>
      </c>
      <c r="D4417">
        <v>10305</v>
      </c>
      <c r="E4417">
        <v>12</v>
      </c>
      <c r="F4417">
        <v>65.89</v>
      </c>
      <c r="G4417">
        <v>0.03</v>
      </c>
      <c r="H4417" s="2" t="s">
        <v>25</v>
      </c>
      <c r="I4417">
        <v>20.6</v>
      </c>
      <c r="J4417">
        <v>5.08</v>
      </c>
      <c r="K4417">
        <v>2.0299999999999998</v>
      </c>
      <c r="L4417" s="2" t="s">
        <v>1427</v>
      </c>
      <c r="M4417" s="2" t="s">
        <v>1939</v>
      </c>
      <c r="N4417" s="2" t="s">
        <v>1939</v>
      </c>
      <c r="O4417" s="2" t="s">
        <v>62</v>
      </c>
      <c r="P4417" s="2" t="s">
        <v>73</v>
      </c>
      <c r="Q4417" s="2" t="s">
        <v>74</v>
      </c>
      <c r="R4417" s="2" t="s">
        <v>1281</v>
      </c>
      <c r="S4417" s="2" t="s">
        <v>76</v>
      </c>
      <c r="T4417">
        <v>0.51</v>
      </c>
      <c r="U4417" s="1">
        <v>40006</v>
      </c>
      <c r="V4417">
        <v>2009</v>
      </c>
      <c r="W4417" s="2" t="s">
        <v>47</v>
      </c>
      <c r="X4417">
        <v>7</v>
      </c>
      <c r="Y4417">
        <v>0.31264228259219912</v>
      </c>
    </row>
    <row r="4418" spans="1:25" x14ac:dyDescent="0.45">
      <c r="A4418">
        <v>1427</v>
      </c>
      <c r="B4418" s="1">
        <v>40827</v>
      </c>
      <c r="C4418" s="2" t="s">
        <v>24</v>
      </c>
      <c r="D4418">
        <v>10339</v>
      </c>
      <c r="E4418">
        <v>49</v>
      </c>
      <c r="F4418">
        <v>9752.25</v>
      </c>
      <c r="G4418">
        <v>0.09</v>
      </c>
      <c r="H4418" s="2" t="s">
        <v>25</v>
      </c>
      <c r="I4418">
        <v>3066.17</v>
      </c>
      <c r="J4418">
        <v>209.84</v>
      </c>
      <c r="K4418">
        <v>21.21</v>
      </c>
      <c r="L4418" s="2" t="s">
        <v>1400</v>
      </c>
      <c r="M4418" s="2" t="s">
        <v>1939</v>
      </c>
      <c r="N4418" s="2" t="s">
        <v>1939</v>
      </c>
      <c r="O4418" s="2" t="s">
        <v>28</v>
      </c>
      <c r="P4418" s="2" t="s">
        <v>73</v>
      </c>
      <c r="Q4418" s="2" t="s">
        <v>74</v>
      </c>
      <c r="R4418" s="2" t="s">
        <v>1594</v>
      </c>
      <c r="S4418" s="2" t="s">
        <v>32</v>
      </c>
      <c r="T4418">
        <v>0.59</v>
      </c>
      <c r="U4418" s="1">
        <v>40831</v>
      </c>
      <c r="V4418">
        <v>2011</v>
      </c>
      <c r="W4418" s="2" t="s">
        <v>33</v>
      </c>
      <c r="X4418">
        <v>10</v>
      </c>
      <c r="Y4418">
        <v>0.31440641903150557</v>
      </c>
    </row>
    <row r="4419" spans="1:25" x14ac:dyDescent="0.45">
      <c r="A4419">
        <v>1451</v>
      </c>
      <c r="B4419" s="1">
        <v>41268</v>
      </c>
      <c r="C4419" s="2" t="s">
        <v>34</v>
      </c>
      <c r="D4419">
        <v>10466</v>
      </c>
      <c r="E4419">
        <v>27</v>
      </c>
      <c r="F4419">
        <v>114.86</v>
      </c>
      <c r="G4419">
        <v>7.0000000000000007E-2</v>
      </c>
      <c r="H4419" s="2" t="s">
        <v>25</v>
      </c>
      <c r="I4419">
        <v>16.21</v>
      </c>
      <c r="J4419">
        <v>4.28</v>
      </c>
      <c r="K4419">
        <v>0.94</v>
      </c>
      <c r="L4419" s="2" t="s">
        <v>1370</v>
      </c>
      <c r="M4419" s="2" t="s">
        <v>1939</v>
      </c>
      <c r="N4419" s="2" t="s">
        <v>1939</v>
      </c>
      <c r="O4419" s="2" t="s">
        <v>42</v>
      </c>
      <c r="P4419" s="2" t="s">
        <v>29</v>
      </c>
      <c r="Q4419" s="2" t="s">
        <v>94</v>
      </c>
      <c r="R4419" s="2" t="s">
        <v>443</v>
      </c>
      <c r="S4419" s="2" t="s">
        <v>76</v>
      </c>
      <c r="T4419">
        <v>0.56000000000000005</v>
      </c>
      <c r="U4419" s="1">
        <v>41269</v>
      </c>
      <c r="V4419">
        <v>2012</v>
      </c>
      <c r="W4419" s="2" t="s">
        <v>100</v>
      </c>
      <c r="X4419">
        <v>12</v>
      </c>
      <c r="Y4419">
        <v>0.14112833014104129</v>
      </c>
    </row>
    <row r="4420" spans="1:25" x14ac:dyDescent="0.45">
      <c r="A4420">
        <v>1464</v>
      </c>
      <c r="B4420" s="1">
        <v>40128</v>
      </c>
      <c r="C4420" s="2" t="s">
        <v>48</v>
      </c>
      <c r="D4420">
        <v>10562</v>
      </c>
      <c r="E4420">
        <v>10</v>
      </c>
      <c r="F4420">
        <v>994.04</v>
      </c>
      <c r="G4420">
        <v>0.03</v>
      </c>
      <c r="H4420" s="2" t="s">
        <v>25</v>
      </c>
      <c r="I4420">
        <v>-335.06</v>
      </c>
      <c r="J4420">
        <v>95.99</v>
      </c>
      <c r="K4420">
        <v>35</v>
      </c>
      <c r="L4420" s="2" t="s">
        <v>1336</v>
      </c>
      <c r="M4420" s="2" t="s">
        <v>1939</v>
      </c>
      <c r="N4420" s="2" t="s">
        <v>1939</v>
      </c>
      <c r="O4420" s="2" t="s">
        <v>42</v>
      </c>
      <c r="P4420" s="2" t="s">
        <v>29</v>
      </c>
      <c r="Q4420" s="2" t="s">
        <v>30</v>
      </c>
      <c r="R4420" s="2" t="s">
        <v>1253</v>
      </c>
      <c r="S4420" s="2" t="s">
        <v>32</v>
      </c>
      <c r="U4420" s="1">
        <v>40129</v>
      </c>
      <c r="V4420">
        <v>2009</v>
      </c>
      <c r="W4420" s="2" t="s">
        <v>69</v>
      </c>
      <c r="X4420">
        <v>11</v>
      </c>
      <c r="Y4420">
        <v>-0.33706893082773332</v>
      </c>
    </row>
    <row r="4421" spans="1:25" x14ac:dyDescent="0.45">
      <c r="A4421">
        <v>1465</v>
      </c>
      <c r="B4421" s="1">
        <v>40450</v>
      </c>
      <c r="C4421" s="2" t="s">
        <v>81</v>
      </c>
      <c r="D4421">
        <v>10563</v>
      </c>
      <c r="E4421">
        <v>38</v>
      </c>
      <c r="F4421">
        <v>10223.19</v>
      </c>
      <c r="G4421">
        <v>0.08</v>
      </c>
      <c r="H4421" s="2" t="s">
        <v>25</v>
      </c>
      <c r="I4421">
        <v>2723.31</v>
      </c>
      <c r="J4421">
        <v>289.52999999999997</v>
      </c>
      <c r="K4421">
        <v>19.989999999999998</v>
      </c>
      <c r="L4421" s="2" t="s">
        <v>1427</v>
      </c>
      <c r="M4421" s="2" t="s">
        <v>1939</v>
      </c>
      <c r="N4421" s="2" t="s">
        <v>1939</v>
      </c>
      <c r="O4421" s="2" t="s">
        <v>42</v>
      </c>
      <c r="P4421" s="2" t="s">
        <v>29</v>
      </c>
      <c r="Q4421" s="2" t="s">
        <v>38</v>
      </c>
      <c r="R4421" s="2" t="s">
        <v>977</v>
      </c>
      <c r="S4421" s="2" t="s">
        <v>46</v>
      </c>
      <c r="T4421">
        <v>0.56000000000000005</v>
      </c>
      <c r="U4421" s="1">
        <v>40451</v>
      </c>
      <c r="V4421">
        <v>2010</v>
      </c>
      <c r="W4421" s="2" t="s">
        <v>112</v>
      </c>
      <c r="X4421">
        <v>9</v>
      </c>
      <c r="Y4421">
        <v>0.26638554110801033</v>
      </c>
    </row>
    <row r="4422" spans="1:25" x14ac:dyDescent="0.45">
      <c r="A4422">
        <v>1477</v>
      </c>
      <c r="B4422" s="1">
        <v>40052</v>
      </c>
      <c r="C4422" s="2" t="s">
        <v>24</v>
      </c>
      <c r="D4422">
        <v>10658</v>
      </c>
      <c r="E4422">
        <v>31</v>
      </c>
      <c r="F4422">
        <v>262.54000000000002</v>
      </c>
      <c r="G4422">
        <v>0.04</v>
      </c>
      <c r="H4422" s="2" t="s">
        <v>25</v>
      </c>
      <c r="I4422">
        <v>29.24</v>
      </c>
      <c r="J4422">
        <v>8.5</v>
      </c>
      <c r="K4422">
        <v>1.99</v>
      </c>
      <c r="L4422" s="2" t="s">
        <v>1419</v>
      </c>
      <c r="M4422" s="2" t="s">
        <v>1939</v>
      </c>
      <c r="N4422" s="2" t="s">
        <v>1939</v>
      </c>
      <c r="O4422" s="2" t="s">
        <v>37</v>
      </c>
      <c r="P4422" s="2" t="s">
        <v>43</v>
      </c>
      <c r="Q4422" s="2" t="s">
        <v>104</v>
      </c>
      <c r="R4422" s="2" t="s">
        <v>708</v>
      </c>
      <c r="S4422" s="2" t="s">
        <v>106</v>
      </c>
      <c r="T4422">
        <v>0.49</v>
      </c>
      <c r="U4422" s="1">
        <v>40056</v>
      </c>
      <c r="V4422">
        <v>2009</v>
      </c>
      <c r="W4422" s="2" t="s">
        <v>52</v>
      </c>
      <c r="X4422">
        <v>8</v>
      </c>
      <c r="Y4422">
        <v>0.11137350498971584</v>
      </c>
    </row>
    <row r="4423" spans="1:25" x14ac:dyDescent="0.45">
      <c r="A4423">
        <v>1483</v>
      </c>
      <c r="B4423" s="1">
        <v>40675</v>
      </c>
      <c r="C4423" s="2" t="s">
        <v>24</v>
      </c>
      <c r="D4423">
        <v>10662</v>
      </c>
      <c r="E4423">
        <v>45</v>
      </c>
      <c r="F4423">
        <v>283.13</v>
      </c>
      <c r="G4423">
        <v>0.08</v>
      </c>
      <c r="H4423" s="2" t="s">
        <v>25</v>
      </c>
      <c r="I4423">
        <v>-141.26</v>
      </c>
      <c r="J4423">
        <v>6.48</v>
      </c>
      <c r="K4423">
        <v>6.81</v>
      </c>
      <c r="L4423" s="2" t="s">
        <v>1397</v>
      </c>
      <c r="M4423" s="2" t="s">
        <v>1939</v>
      </c>
      <c r="N4423" s="2" t="s">
        <v>1939</v>
      </c>
      <c r="O4423" s="2" t="s">
        <v>62</v>
      </c>
      <c r="P4423" s="2" t="s">
        <v>29</v>
      </c>
      <c r="Q4423" s="2" t="s">
        <v>63</v>
      </c>
      <c r="R4423" s="2" t="s">
        <v>256</v>
      </c>
      <c r="S4423" s="2" t="s">
        <v>46</v>
      </c>
      <c r="T4423">
        <v>0.36</v>
      </c>
      <c r="U4423" s="1">
        <v>40684</v>
      </c>
      <c r="V4423">
        <v>2011</v>
      </c>
      <c r="W4423" s="2" t="s">
        <v>77</v>
      </c>
      <c r="X4423">
        <v>5</v>
      </c>
      <c r="Y4423">
        <v>-0.49892275633101402</v>
      </c>
    </row>
    <row r="4424" spans="1:25" x14ac:dyDescent="0.45">
      <c r="A4424">
        <v>1514</v>
      </c>
      <c r="B4424" s="1">
        <v>41134</v>
      </c>
      <c r="C4424" s="2" t="s">
        <v>66</v>
      </c>
      <c r="D4424">
        <v>10948</v>
      </c>
      <c r="E4424">
        <v>50</v>
      </c>
      <c r="F4424">
        <v>193.11</v>
      </c>
      <c r="G4424">
        <v>0.08</v>
      </c>
      <c r="H4424" s="2" t="s">
        <v>25</v>
      </c>
      <c r="I4424">
        <v>-263.76</v>
      </c>
      <c r="J4424">
        <v>3.89</v>
      </c>
      <c r="K4424">
        <v>7.01</v>
      </c>
      <c r="L4424" s="2" t="s">
        <v>1320</v>
      </c>
      <c r="M4424" s="2" t="s">
        <v>1939</v>
      </c>
      <c r="N4424" s="2" t="s">
        <v>1939</v>
      </c>
      <c r="O4424" s="2" t="s">
        <v>42</v>
      </c>
      <c r="P4424" s="2" t="s">
        <v>29</v>
      </c>
      <c r="Q4424" s="2" t="s">
        <v>54</v>
      </c>
      <c r="R4424" s="2" t="s">
        <v>117</v>
      </c>
      <c r="S4424" s="2" t="s">
        <v>46</v>
      </c>
      <c r="T4424">
        <v>0.37</v>
      </c>
      <c r="U4424" s="1">
        <v>41134</v>
      </c>
      <c r="V4424">
        <v>2012</v>
      </c>
      <c r="W4424" s="2" t="s">
        <v>52</v>
      </c>
      <c r="X4424">
        <v>8</v>
      </c>
      <c r="Y4424">
        <v>-1.3658536585365852</v>
      </c>
    </row>
    <row r="4425" spans="1:25" x14ac:dyDescent="0.45">
      <c r="A4425">
        <v>1530</v>
      </c>
      <c r="B4425" s="1">
        <v>40428</v>
      </c>
      <c r="C4425" s="2" t="s">
        <v>34</v>
      </c>
      <c r="D4425">
        <v>11014</v>
      </c>
      <c r="E4425">
        <v>13</v>
      </c>
      <c r="F4425">
        <v>158.79</v>
      </c>
      <c r="G4425">
        <v>0.05</v>
      </c>
      <c r="H4425" s="2" t="s">
        <v>25</v>
      </c>
      <c r="I4425">
        <v>1.1599999999999999</v>
      </c>
      <c r="J4425">
        <v>11.7</v>
      </c>
      <c r="K4425">
        <v>5.63</v>
      </c>
      <c r="L4425" s="2" t="s">
        <v>1973</v>
      </c>
      <c r="M4425" s="2" t="s">
        <v>1939</v>
      </c>
      <c r="N4425" s="2" t="s">
        <v>1939</v>
      </c>
      <c r="O4425" s="2" t="s">
        <v>42</v>
      </c>
      <c r="P4425" s="2" t="s">
        <v>29</v>
      </c>
      <c r="Q4425" s="2" t="s">
        <v>54</v>
      </c>
      <c r="R4425" s="2" t="s">
        <v>1171</v>
      </c>
      <c r="S4425" s="2" t="s">
        <v>46</v>
      </c>
      <c r="T4425">
        <v>0.4</v>
      </c>
      <c r="U4425" s="1">
        <v>40430</v>
      </c>
      <c r="V4425">
        <v>2010</v>
      </c>
      <c r="W4425" s="2" t="s">
        <v>112</v>
      </c>
      <c r="X4425">
        <v>9</v>
      </c>
      <c r="Y4425">
        <v>7.3052459222872979E-3</v>
      </c>
    </row>
    <row r="4426" spans="1:25" x14ac:dyDescent="0.45">
      <c r="A4426">
        <v>1539</v>
      </c>
      <c r="B4426" s="1">
        <v>39892</v>
      </c>
      <c r="C4426" s="2" t="s">
        <v>24</v>
      </c>
      <c r="D4426">
        <v>11077</v>
      </c>
      <c r="E4426">
        <v>30</v>
      </c>
      <c r="F4426">
        <v>4620.05</v>
      </c>
      <c r="G4426">
        <v>0.06</v>
      </c>
      <c r="H4426" s="2" t="s">
        <v>35</v>
      </c>
      <c r="I4426">
        <v>-229.68</v>
      </c>
      <c r="J4426">
        <v>160.97999999999999</v>
      </c>
      <c r="K4426">
        <v>35.020000000000003</v>
      </c>
      <c r="L4426" s="2" t="s">
        <v>1959</v>
      </c>
      <c r="M4426" s="2" t="s">
        <v>1939</v>
      </c>
      <c r="N4426" s="2" t="s">
        <v>1939</v>
      </c>
      <c r="O4426" s="2" t="s">
        <v>37</v>
      </c>
      <c r="P4426" s="2" t="s">
        <v>73</v>
      </c>
      <c r="Q4426" s="2" t="s">
        <v>83</v>
      </c>
      <c r="R4426" s="2" t="s">
        <v>1193</v>
      </c>
      <c r="S4426" s="2" t="s">
        <v>85</v>
      </c>
      <c r="T4426">
        <v>0.72</v>
      </c>
      <c r="U4426" s="1">
        <v>39896</v>
      </c>
      <c r="V4426">
        <v>2009</v>
      </c>
      <c r="W4426" s="2" t="s">
        <v>60</v>
      </c>
      <c r="X4426">
        <v>3</v>
      </c>
      <c r="Y4426">
        <v>-4.9713747686713348E-2</v>
      </c>
    </row>
    <row r="4427" spans="1:25" x14ac:dyDescent="0.45">
      <c r="A4427">
        <v>1550</v>
      </c>
      <c r="B4427" s="1">
        <v>39912</v>
      </c>
      <c r="C4427" s="2" t="s">
        <v>66</v>
      </c>
      <c r="D4427">
        <v>11174</v>
      </c>
      <c r="E4427">
        <v>30</v>
      </c>
      <c r="F4427">
        <v>3197.0030000000002</v>
      </c>
      <c r="G4427">
        <v>7.0000000000000007E-2</v>
      </c>
      <c r="H4427" s="2" t="s">
        <v>25</v>
      </c>
      <c r="I4427">
        <v>603.46</v>
      </c>
      <c r="J4427">
        <v>125.99</v>
      </c>
      <c r="K4427">
        <v>7.69</v>
      </c>
      <c r="L4427" s="2" t="s">
        <v>1370</v>
      </c>
      <c r="M4427" s="2" t="s">
        <v>1939</v>
      </c>
      <c r="N4427" s="2" t="s">
        <v>1939</v>
      </c>
      <c r="O4427" s="2" t="s">
        <v>42</v>
      </c>
      <c r="P4427" s="2" t="s">
        <v>43</v>
      </c>
      <c r="Q4427" s="2" t="s">
        <v>44</v>
      </c>
      <c r="R4427" s="2" t="s">
        <v>1358</v>
      </c>
      <c r="S4427" s="2" t="s">
        <v>46</v>
      </c>
      <c r="T4427">
        <v>0.59</v>
      </c>
      <c r="U4427" s="1">
        <v>39913</v>
      </c>
      <c r="V4427">
        <v>2009</v>
      </c>
      <c r="W4427" s="2" t="s">
        <v>88</v>
      </c>
      <c r="X4427">
        <v>4</v>
      </c>
      <c r="Y4427">
        <v>0.18875803369593336</v>
      </c>
    </row>
    <row r="4428" spans="1:25" x14ac:dyDescent="0.45">
      <c r="A4428">
        <v>1611</v>
      </c>
      <c r="B4428" s="1">
        <v>40060</v>
      </c>
      <c r="C4428" s="2" t="s">
        <v>66</v>
      </c>
      <c r="D4428">
        <v>11680</v>
      </c>
      <c r="E4428">
        <v>50</v>
      </c>
      <c r="F4428">
        <v>7312.0315000000001</v>
      </c>
      <c r="G4428">
        <v>0.06</v>
      </c>
      <c r="H4428" s="2" t="s">
        <v>25</v>
      </c>
      <c r="I4428">
        <v>2031.51</v>
      </c>
      <c r="J4428">
        <v>175.99</v>
      </c>
      <c r="K4428">
        <v>8.99</v>
      </c>
      <c r="L4428" s="2" t="s">
        <v>1868</v>
      </c>
      <c r="M4428" s="2" t="s">
        <v>1939</v>
      </c>
      <c r="N4428" s="2" t="s">
        <v>1939</v>
      </c>
      <c r="O4428" s="2" t="s">
        <v>42</v>
      </c>
      <c r="P4428" s="2" t="s">
        <v>43</v>
      </c>
      <c r="Q4428" s="2" t="s">
        <v>44</v>
      </c>
      <c r="R4428" s="2" t="s">
        <v>1024</v>
      </c>
      <c r="S4428" s="2" t="s">
        <v>46</v>
      </c>
      <c r="T4428">
        <v>0.56999999999999995</v>
      </c>
      <c r="U4428" s="1">
        <v>40062</v>
      </c>
      <c r="V4428">
        <v>2009</v>
      </c>
      <c r="W4428" s="2" t="s">
        <v>112</v>
      </c>
      <c r="X4428">
        <v>9</v>
      </c>
      <c r="Y4428">
        <v>0.27783113352287936</v>
      </c>
    </row>
    <row r="4429" spans="1:25" x14ac:dyDescent="0.45">
      <c r="A4429">
        <v>1612</v>
      </c>
      <c r="B4429" s="1">
        <v>40363</v>
      </c>
      <c r="C4429" s="2" t="s">
        <v>24</v>
      </c>
      <c r="D4429">
        <v>11682</v>
      </c>
      <c r="E4429">
        <v>5</v>
      </c>
      <c r="F4429">
        <v>102.18</v>
      </c>
      <c r="G4429">
        <v>0.09</v>
      </c>
      <c r="H4429" s="2" t="s">
        <v>25</v>
      </c>
      <c r="I4429">
        <v>-65.67</v>
      </c>
      <c r="J4429">
        <v>19.98</v>
      </c>
      <c r="K4429">
        <v>4</v>
      </c>
      <c r="L4429" s="2" t="s">
        <v>1337</v>
      </c>
      <c r="M4429" s="2" t="s">
        <v>1939</v>
      </c>
      <c r="N4429" s="2" t="s">
        <v>1939</v>
      </c>
      <c r="O4429" s="2" t="s">
        <v>62</v>
      </c>
      <c r="P4429" s="2" t="s">
        <v>43</v>
      </c>
      <c r="Q4429" s="2" t="s">
        <v>104</v>
      </c>
      <c r="R4429" s="2" t="s">
        <v>531</v>
      </c>
      <c r="S4429" s="2" t="s">
        <v>46</v>
      </c>
      <c r="T4429">
        <v>0.68</v>
      </c>
      <c r="U4429" s="1">
        <v>40370</v>
      </c>
      <c r="V4429">
        <v>2010</v>
      </c>
      <c r="W4429" s="2" t="s">
        <v>47</v>
      </c>
      <c r="X4429">
        <v>7</v>
      </c>
      <c r="Y4429">
        <v>-0.64268937169700524</v>
      </c>
    </row>
    <row r="4430" spans="1:25" x14ac:dyDescent="0.45">
      <c r="A4430">
        <v>1618</v>
      </c>
      <c r="B4430" s="1">
        <v>40029</v>
      </c>
      <c r="C4430" s="2" t="s">
        <v>81</v>
      </c>
      <c r="D4430">
        <v>11714</v>
      </c>
      <c r="E4430">
        <v>1</v>
      </c>
      <c r="F4430">
        <v>3501.79</v>
      </c>
      <c r="G4430">
        <v>0.01</v>
      </c>
      <c r="H4430" s="2" t="s">
        <v>35</v>
      </c>
      <c r="I4430">
        <v>-7838.33</v>
      </c>
      <c r="J4430">
        <v>3502.14</v>
      </c>
      <c r="K4430">
        <v>8.73</v>
      </c>
      <c r="L4430" s="2" t="s">
        <v>1964</v>
      </c>
      <c r="M4430" s="2" t="s">
        <v>1939</v>
      </c>
      <c r="N4430" s="2" t="s">
        <v>1939</v>
      </c>
      <c r="O4430" s="2" t="s">
        <v>42</v>
      </c>
      <c r="P4430" s="2" t="s">
        <v>43</v>
      </c>
      <c r="Q4430" s="2" t="s">
        <v>192</v>
      </c>
      <c r="R4430" s="2" t="s">
        <v>1974</v>
      </c>
      <c r="S4430" s="2" t="s">
        <v>85</v>
      </c>
      <c r="T4430">
        <v>0.56999999999999995</v>
      </c>
      <c r="U4430" s="1">
        <v>40030</v>
      </c>
      <c r="V4430">
        <v>2009</v>
      </c>
      <c r="W4430" s="2" t="s">
        <v>52</v>
      </c>
      <c r="X4430">
        <v>8</v>
      </c>
      <c r="Y4430">
        <v>-2.2383780866356919</v>
      </c>
    </row>
    <row r="4431" spans="1:25" x14ac:dyDescent="0.45">
      <c r="A4431">
        <v>1625</v>
      </c>
      <c r="B4431" s="1">
        <v>39967</v>
      </c>
      <c r="C4431" s="2" t="s">
        <v>48</v>
      </c>
      <c r="D4431">
        <v>11748</v>
      </c>
      <c r="E4431">
        <v>23</v>
      </c>
      <c r="F4431">
        <v>3503.12</v>
      </c>
      <c r="G4431">
        <v>0.01</v>
      </c>
      <c r="H4431" s="2" t="s">
        <v>35</v>
      </c>
      <c r="I4431">
        <v>-168.14</v>
      </c>
      <c r="J4431">
        <v>145.97999999999999</v>
      </c>
      <c r="K4431">
        <v>46.2</v>
      </c>
      <c r="L4431" s="2" t="s">
        <v>1964</v>
      </c>
      <c r="M4431" s="2" t="s">
        <v>1939</v>
      </c>
      <c r="N4431" s="2" t="s">
        <v>1939</v>
      </c>
      <c r="O4431" s="2" t="s">
        <v>42</v>
      </c>
      <c r="P4431" s="2" t="s">
        <v>73</v>
      </c>
      <c r="Q4431" s="2" t="s">
        <v>175</v>
      </c>
      <c r="R4431" s="2" t="s">
        <v>776</v>
      </c>
      <c r="S4431" s="2" t="s">
        <v>85</v>
      </c>
      <c r="T4431">
        <v>0.69</v>
      </c>
      <c r="U4431" s="1">
        <v>39967</v>
      </c>
      <c r="V4431">
        <v>2009</v>
      </c>
      <c r="W4431" s="2" t="s">
        <v>56</v>
      </c>
      <c r="X4431">
        <v>6</v>
      </c>
      <c r="Y4431">
        <v>-4.7997213912169719E-2</v>
      </c>
    </row>
    <row r="4432" spans="1:25" x14ac:dyDescent="0.45">
      <c r="A4432">
        <v>1630</v>
      </c>
      <c r="B4432" s="1">
        <v>40442</v>
      </c>
      <c r="C4432" s="2" t="s">
        <v>81</v>
      </c>
      <c r="D4432">
        <v>11780</v>
      </c>
      <c r="E4432">
        <v>7</v>
      </c>
      <c r="F4432">
        <v>54.23</v>
      </c>
      <c r="G4432">
        <v>0.08</v>
      </c>
      <c r="H4432" s="2" t="s">
        <v>25</v>
      </c>
      <c r="I4432">
        <v>-16.46</v>
      </c>
      <c r="J4432">
        <v>7.28</v>
      </c>
      <c r="K4432">
        <v>5.47</v>
      </c>
      <c r="L4432" s="2" t="s">
        <v>1335</v>
      </c>
      <c r="M4432" s="2" t="s">
        <v>1939</v>
      </c>
      <c r="N4432" s="2" t="s">
        <v>1939</v>
      </c>
      <c r="O4432" s="2" t="s">
        <v>28</v>
      </c>
      <c r="P4432" s="2" t="s">
        <v>29</v>
      </c>
      <c r="Q4432" s="2" t="s">
        <v>63</v>
      </c>
      <c r="R4432" s="2" t="s">
        <v>1815</v>
      </c>
      <c r="S4432" s="2" t="s">
        <v>46</v>
      </c>
      <c r="T4432">
        <v>0.35</v>
      </c>
      <c r="U4432" s="1">
        <v>40443</v>
      </c>
      <c r="V4432">
        <v>2010</v>
      </c>
      <c r="W4432" s="2" t="s">
        <v>112</v>
      </c>
      <c r="X4432">
        <v>9</v>
      </c>
      <c r="Y4432">
        <v>-0.30352203577355713</v>
      </c>
    </row>
    <row r="4433" spans="1:25" x14ac:dyDescent="0.45">
      <c r="A4433">
        <v>1666</v>
      </c>
      <c r="B4433" s="1">
        <v>40083</v>
      </c>
      <c r="C4433" s="2" t="s">
        <v>48</v>
      </c>
      <c r="D4433">
        <v>12007</v>
      </c>
      <c r="E4433">
        <v>42</v>
      </c>
      <c r="F4433">
        <v>152.26</v>
      </c>
      <c r="G4433">
        <v>0.04</v>
      </c>
      <c r="H4433" s="2" t="s">
        <v>25</v>
      </c>
      <c r="I4433">
        <v>64.989999999999995</v>
      </c>
      <c r="J4433">
        <v>3.69</v>
      </c>
      <c r="K4433">
        <v>0.5</v>
      </c>
      <c r="L4433" s="2" t="s">
        <v>1973</v>
      </c>
      <c r="M4433" s="2" t="s">
        <v>1939</v>
      </c>
      <c r="N4433" s="2" t="s">
        <v>1939</v>
      </c>
      <c r="O4433" s="2" t="s">
        <v>42</v>
      </c>
      <c r="P4433" s="2" t="s">
        <v>29</v>
      </c>
      <c r="Q4433" s="2" t="s">
        <v>89</v>
      </c>
      <c r="R4433" s="2" t="s">
        <v>186</v>
      </c>
      <c r="S4433" s="2" t="s">
        <v>46</v>
      </c>
      <c r="T4433">
        <v>0.38</v>
      </c>
      <c r="U4433" s="1">
        <v>40085</v>
      </c>
      <c r="V4433">
        <v>2009</v>
      </c>
      <c r="W4433" s="2" t="s">
        <v>112</v>
      </c>
      <c r="X4433">
        <v>9</v>
      </c>
      <c r="Y4433">
        <v>0.42683567581768028</v>
      </c>
    </row>
    <row r="4434" spans="1:25" x14ac:dyDescent="0.45">
      <c r="A4434">
        <v>1668</v>
      </c>
      <c r="B4434" s="1">
        <v>40345</v>
      </c>
      <c r="C4434" s="2" t="s">
        <v>34</v>
      </c>
      <c r="D4434">
        <v>12039</v>
      </c>
      <c r="E4434">
        <v>13</v>
      </c>
      <c r="F4434">
        <v>2048.5680000000002</v>
      </c>
      <c r="G4434">
        <v>0.1</v>
      </c>
      <c r="H4434" s="2" t="s">
        <v>25</v>
      </c>
      <c r="I4434">
        <v>-259.99</v>
      </c>
      <c r="J4434">
        <v>205.99</v>
      </c>
      <c r="K4434">
        <v>8.99</v>
      </c>
      <c r="L4434" s="2" t="s">
        <v>1300</v>
      </c>
      <c r="M4434" s="2" t="s">
        <v>1939</v>
      </c>
      <c r="N4434" s="2" t="s">
        <v>1939</v>
      </c>
      <c r="O4434" s="2" t="s">
        <v>42</v>
      </c>
      <c r="P4434" s="2" t="s">
        <v>43</v>
      </c>
      <c r="Q4434" s="2" t="s">
        <v>44</v>
      </c>
      <c r="R4434" s="2" t="s">
        <v>1794</v>
      </c>
      <c r="S4434" s="2" t="s">
        <v>46</v>
      </c>
      <c r="T4434">
        <v>0.56000000000000005</v>
      </c>
      <c r="U4434" s="1">
        <v>40347</v>
      </c>
      <c r="V4434">
        <v>2010</v>
      </c>
      <c r="W4434" s="2" t="s">
        <v>56</v>
      </c>
      <c r="X4434">
        <v>6</v>
      </c>
      <c r="Y4434">
        <v>-0.12691304364805073</v>
      </c>
    </row>
    <row r="4435" spans="1:25" x14ac:dyDescent="0.45">
      <c r="A4435">
        <v>1669</v>
      </c>
      <c r="B4435" s="1">
        <v>40580</v>
      </c>
      <c r="C4435" s="2" t="s">
        <v>66</v>
      </c>
      <c r="D4435">
        <v>12066</v>
      </c>
      <c r="E4435">
        <v>27</v>
      </c>
      <c r="F4435">
        <v>4442.049</v>
      </c>
      <c r="G4435">
        <v>0.1</v>
      </c>
      <c r="H4435" s="2" t="s">
        <v>25</v>
      </c>
      <c r="I4435">
        <v>720.95</v>
      </c>
      <c r="J4435">
        <v>200.99</v>
      </c>
      <c r="K4435">
        <v>8.08</v>
      </c>
      <c r="L4435" s="2" t="s">
        <v>1958</v>
      </c>
      <c r="M4435" s="2" t="s">
        <v>1939</v>
      </c>
      <c r="N4435" s="2" t="s">
        <v>1939</v>
      </c>
      <c r="O4435" s="2" t="s">
        <v>28</v>
      </c>
      <c r="P4435" s="2" t="s">
        <v>43</v>
      </c>
      <c r="Q4435" s="2" t="s">
        <v>44</v>
      </c>
      <c r="R4435" s="2" t="s">
        <v>191</v>
      </c>
      <c r="S4435" s="2" t="s">
        <v>46</v>
      </c>
      <c r="T4435">
        <v>0.59</v>
      </c>
      <c r="U4435" s="1">
        <v>40581</v>
      </c>
      <c r="V4435">
        <v>2011</v>
      </c>
      <c r="W4435" s="2" t="s">
        <v>65</v>
      </c>
      <c r="X4435">
        <v>2</v>
      </c>
      <c r="Y4435">
        <v>0.1623012263034469</v>
      </c>
    </row>
    <row r="4436" spans="1:25" x14ac:dyDescent="0.45">
      <c r="A4436">
        <v>1708</v>
      </c>
      <c r="B4436" s="1">
        <v>40887</v>
      </c>
      <c r="C4436" s="2" t="s">
        <v>24</v>
      </c>
      <c r="D4436">
        <v>12262</v>
      </c>
      <c r="E4436">
        <v>45</v>
      </c>
      <c r="F4436">
        <v>1212.9280000000001</v>
      </c>
      <c r="G4436">
        <v>0.02</v>
      </c>
      <c r="H4436" s="2" t="s">
        <v>35</v>
      </c>
      <c r="I4436">
        <v>-1460.77</v>
      </c>
      <c r="J4436">
        <v>31.76</v>
      </c>
      <c r="K4436">
        <v>45.51</v>
      </c>
      <c r="L4436" s="2" t="s">
        <v>1427</v>
      </c>
      <c r="M4436" s="2" t="s">
        <v>1939</v>
      </c>
      <c r="N4436" s="2" t="s">
        <v>1939</v>
      </c>
      <c r="O4436" s="2" t="s">
        <v>62</v>
      </c>
      <c r="P4436" s="2" t="s">
        <v>73</v>
      </c>
      <c r="Q4436" s="2" t="s">
        <v>175</v>
      </c>
      <c r="R4436" s="2" t="s">
        <v>1595</v>
      </c>
      <c r="S4436" s="2" t="s">
        <v>85</v>
      </c>
      <c r="T4436">
        <v>0.65</v>
      </c>
      <c r="U4436" s="1">
        <v>40892</v>
      </c>
      <c r="V4436">
        <v>2011</v>
      </c>
      <c r="W4436" s="2" t="s">
        <v>100</v>
      </c>
      <c r="X4436">
        <v>12</v>
      </c>
      <c r="Y4436">
        <v>-1.204333645525538</v>
      </c>
    </row>
    <row r="4437" spans="1:25" x14ac:dyDescent="0.45">
      <c r="A4437">
        <v>1746</v>
      </c>
      <c r="B4437" s="1">
        <v>40594</v>
      </c>
      <c r="C4437" s="2" t="s">
        <v>34</v>
      </c>
      <c r="D4437">
        <v>12486</v>
      </c>
      <c r="E4437">
        <v>31</v>
      </c>
      <c r="F4437">
        <v>3081.33</v>
      </c>
      <c r="G4437">
        <v>0.08</v>
      </c>
      <c r="H4437" s="2" t="s">
        <v>35</v>
      </c>
      <c r="I4437">
        <v>-1341.11</v>
      </c>
      <c r="J4437">
        <v>100.98</v>
      </c>
      <c r="K4437">
        <v>57.38</v>
      </c>
      <c r="L4437" s="2" t="s">
        <v>1975</v>
      </c>
      <c r="M4437" s="2" t="s">
        <v>1939</v>
      </c>
      <c r="N4437" s="2" t="s">
        <v>1939</v>
      </c>
      <c r="O4437" s="2" t="s">
        <v>42</v>
      </c>
      <c r="P4437" s="2" t="s">
        <v>73</v>
      </c>
      <c r="Q4437" s="2" t="s">
        <v>83</v>
      </c>
      <c r="R4437" s="2" t="s">
        <v>774</v>
      </c>
      <c r="S4437" s="2" t="s">
        <v>85</v>
      </c>
      <c r="T4437">
        <v>0.78</v>
      </c>
      <c r="U4437" s="1">
        <v>40595</v>
      </c>
      <c r="V4437">
        <v>2011</v>
      </c>
      <c r="W4437" s="2" t="s">
        <v>65</v>
      </c>
      <c r="X4437">
        <v>2</v>
      </c>
      <c r="Y4437">
        <v>-0.43523738126068934</v>
      </c>
    </row>
    <row r="4438" spans="1:25" x14ac:dyDescent="0.45">
      <c r="A4438">
        <v>1758</v>
      </c>
      <c r="B4438" s="1">
        <v>40533</v>
      </c>
      <c r="C4438" s="2" t="s">
        <v>24</v>
      </c>
      <c r="D4438">
        <v>12612</v>
      </c>
      <c r="E4438">
        <v>29</v>
      </c>
      <c r="F4438">
        <v>2360.98</v>
      </c>
      <c r="G4438">
        <v>0.02</v>
      </c>
      <c r="H4438" s="2" t="s">
        <v>25</v>
      </c>
      <c r="I4438">
        <v>611.92999999999995</v>
      </c>
      <c r="J4438">
        <v>78.650000000000006</v>
      </c>
      <c r="K4438">
        <v>13.99</v>
      </c>
      <c r="L4438" s="2" t="s">
        <v>1427</v>
      </c>
      <c r="M4438" s="2" t="s">
        <v>1939</v>
      </c>
      <c r="N4438" s="2" t="s">
        <v>1939</v>
      </c>
      <c r="O4438" s="2" t="s">
        <v>62</v>
      </c>
      <c r="P4438" s="2" t="s">
        <v>29</v>
      </c>
      <c r="Q4438" s="2" t="s">
        <v>38</v>
      </c>
      <c r="R4438" s="2" t="s">
        <v>405</v>
      </c>
      <c r="S4438" s="2" t="s">
        <v>51</v>
      </c>
      <c r="T4438">
        <v>0.52</v>
      </c>
      <c r="U4438" s="1">
        <v>40533</v>
      </c>
      <c r="V4438">
        <v>2010</v>
      </c>
      <c r="W4438" s="2" t="s">
        <v>100</v>
      </c>
      <c r="X4438">
        <v>12</v>
      </c>
      <c r="Y4438">
        <v>0.25918474531762231</v>
      </c>
    </row>
    <row r="4439" spans="1:25" x14ac:dyDescent="0.45">
      <c r="A4439">
        <v>1772</v>
      </c>
      <c r="B4439" s="1">
        <v>40137</v>
      </c>
      <c r="C4439" s="2" t="s">
        <v>81</v>
      </c>
      <c r="D4439">
        <v>12706</v>
      </c>
      <c r="E4439">
        <v>46</v>
      </c>
      <c r="F4439">
        <v>2494.69</v>
      </c>
      <c r="G4439">
        <v>0.09</v>
      </c>
      <c r="H4439" s="2" t="s">
        <v>35</v>
      </c>
      <c r="I4439">
        <v>-937.06</v>
      </c>
      <c r="J4439">
        <v>58.14</v>
      </c>
      <c r="K4439">
        <v>36.61</v>
      </c>
      <c r="L4439" s="2" t="s">
        <v>1975</v>
      </c>
      <c r="M4439" s="2" t="s">
        <v>1939</v>
      </c>
      <c r="N4439" s="2" t="s">
        <v>1939</v>
      </c>
      <c r="O4439" s="2" t="s">
        <v>42</v>
      </c>
      <c r="P4439" s="2" t="s">
        <v>73</v>
      </c>
      <c r="Q4439" s="2" t="s">
        <v>83</v>
      </c>
      <c r="R4439" s="2" t="s">
        <v>402</v>
      </c>
      <c r="S4439" s="2" t="s">
        <v>85</v>
      </c>
      <c r="T4439">
        <v>0.61</v>
      </c>
      <c r="U4439" s="1">
        <v>40138</v>
      </c>
      <c r="V4439">
        <v>2009</v>
      </c>
      <c r="W4439" s="2" t="s">
        <v>69</v>
      </c>
      <c r="X4439">
        <v>11</v>
      </c>
      <c r="Y4439">
        <v>-0.37562182074726719</v>
      </c>
    </row>
    <row r="4440" spans="1:25" x14ac:dyDescent="0.45">
      <c r="A4440">
        <v>1774</v>
      </c>
      <c r="B4440" s="1">
        <v>40185</v>
      </c>
      <c r="C4440" s="2" t="s">
        <v>24</v>
      </c>
      <c r="D4440">
        <v>12708</v>
      </c>
      <c r="E4440">
        <v>44</v>
      </c>
      <c r="F4440">
        <v>159.41</v>
      </c>
      <c r="G4440">
        <v>0</v>
      </c>
      <c r="H4440" s="2" t="s">
        <v>57</v>
      </c>
      <c r="I4440">
        <v>34.68</v>
      </c>
      <c r="J4440">
        <v>3.28</v>
      </c>
      <c r="K4440">
        <v>0.98</v>
      </c>
      <c r="L4440" s="2" t="s">
        <v>1336</v>
      </c>
      <c r="M4440" s="2" t="s">
        <v>1939</v>
      </c>
      <c r="N4440" s="2" t="s">
        <v>1939</v>
      </c>
      <c r="O4440" s="2" t="s">
        <v>42</v>
      </c>
      <c r="P4440" s="2" t="s">
        <v>29</v>
      </c>
      <c r="Q4440" s="2" t="s">
        <v>94</v>
      </c>
      <c r="R4440" s="2" t="s">
        <v>1418</v>
      </c>
      <c r="S4440" s="2" t="s">
        <v>76</v>
      </c>
      <c r="T4440">
        <v>0.52</v>
      </c>
      <c r="U4440" s="1">
        <v>40190</v>
      </c>
      <c r="V4440">
        <v>2010</v>
      </c>
      <c r="W4440" s="2" t="s">
        <v>107</v>
      </c>
      <c r="X4440">
        <v>1</v>
      </c>
      <c r="Y4440">
        <v>0.21755222382535599</v>
      </c>
    </row>
    <row r="4441" spans="1:25" x14ac:dyDescent="0.45">
      <c r="A4441">
        <v>1808</v>
      </c>
      <c r="B4441" s="1">
        <v>40871</v>
      </c>
      <c r="C4441" s="2" t="s">
        <v>34</v>
      </c>
      <c r="D4441">
        <v>12930</v>
      </c>
      <c r="E4441">
        <v>49</v>
      </c>
      <c r="F4441">
        <v>1147.6400000000001</v>
      </c>
      <c r="G4441">
        <v>0.06</v>
      </c>
      <c r="H4441" s="2" t="s">
        <v>25</v>
      </c>
      <c r="I4441">
        <v>261.87</v>
      </c>
      <c r="J4441">
        <v>22.98</v>
      </c>
      <c r="K4441">
        <v>4.5</v>
      </c>
      <c r="L4441" s="2" t="s">
        <v>1507</v>
      </c>
      <c r="M4441" s="2" t="s">
        <v>1939</v>
      </c>
      <c r="N4441" s="2" t="s">
        <v>1939</v>
      </c>
      <c r="O4441" s="2" t="s">
        <v>42</v>
      </c>
      <c r="P4441" s="2" t="s">
        <v>29</v>
      </c>
      <c r="Q4441" s="2" t="s">
        <v>38</v>
      </c>
      <c r="R4441" s="2" t="s">
        <v>973</v>
      </c>
      <c r="S4441" s="2" t="s">
        <v>46</v>
      </c>
      <c r="T4441">
        <v>0.55000000000000004</v>
      </c>
      <c r="U4441" s="1">
        <v>40872</v>
      </c>
      <c r="V4441">
        <v>2011</v>
      </c>
      <c r="W4441" s="2" t="s">
        <v>69</v>
      </c>
      <c r="X4441">
        <v>11</v>
      </c>
      <c r="Y4441">
        <v>0.22818131121257534</v>
      </c>
    </row>
    <row r="4442" spans="1:25" x14ac:dyDescent="0.45">
      <c r="A4442">
        <v>1812</v>
      </c>
      <c r="B4442" s="1">
        <v>40354</v>
      </c>
      <c r="C4442" s="2" t="s">
        <v>66</v>
      </c>
      <c r="D4442">
        <v>12965</v>
      </c>
      <c r="E4442">
        <v>7</v>
      </c>
      <c r="F4442">
        <v>44.74</v>
      </c>
      <c r="G4442">
        <v>0.04</v>
      </c>
      <c r="H4442" s="2" t="s">
        <v>25</v>
      </c>
      <c r="I4442">
        <v>-20.100000000000001</v>
      </c>
      <c r="J4442">
        <v>5.74</v>
      </c>
      <c r="K4442">
        <v>5.01</v>
      </c>
      <c r="L4442" s="2" t="s">
        <v>1374</v>
      </c>
      <c r="M4442" s="2" t="s">
        <v>1939</v>
      </c>
      <c r="N4442" s="2" t="s">
        <v>1939</v>
      </c>
      <c r="O4442" s="2" t="s">
        <v>42</v>
      </c>
      <c r="P4442" s="2" t="s">
        <v>29</v>
      </c>
      <c r="Q4442" s="2" t="s">
        <v>54</v>
      </c>
      <c r="R4442" s="2" t="s">
        <v>304</v>
      </c>
      <c r="S4442" s="2" t="s">
        <v>46</v>
      </c>
      <c r="T4442">
        <v>0.39</v>
      </c>
      <c r="U4442" s="1">
        <v>40355</v>
      </c>
      <c r="V4442">
        <v>2010</v>
      </c>
      <c r="W4442" s="2" t="s">
        <v>56</v>
      </c>
      <c r="X4442">
        <v>6</v>
      </c>
      <c r="Y4442">
        <v>-0.44926240500670545</v>
      </c>
    </row>
    <row r="4443" spans="1:25" x14ac:dyDescent="0.45">
      <c r="A4443">
        <v>1822</v>
      </c>
      <c r="B4443" s="1">
        <v>40385</v>
      </c>
      <c r="C4443" s="2" t="s">
        <v>48</v>
      </c>
      <c r="D4443">
        <v>13090</v>
      </c>
      <c r="E4443">
        <v>15</v>
      </c>
      <c r="F4443">
        <v>150.19999999999999</v>
      </c>
      <c r="G4443">
        <v>0.02</v>
      </c>
      <c r="H4443" s="2" t="s">
        <v>25</v>
      </c>
      <c r="I4443">
        <v>12.97</v>
      </c>
      <c r="J4443">
        <v>9.27</v>
      </c>
      <c r="K4443">
        <v>4.3899999999999997</v>
      </c>
      <c r="L4443" s="2" t="s">
        <v>1976</v>
      </c>
      <c r="M4443" s="2" t="s">
        <v>1939</v>
      </c>
      <c r="N4443" s="2" t="s">
        <v>1939</v>
      </c>
      <c r="O4443" s="2" t="s">
        <v>42</v>
      </c>
      <c r="P4443" s="2" t="s">
        <v>29</v>
      </c>
      <c r="Q4443" s="2" t="s">
        <v>63</v>
      </c>
      <c r="R4443" s="2" t="s">
        <v>326</v>
      </c>
      <c r="S4443" s="2" t="s">
        <v>76</v>
      </c>
      <c r="T4443">
        <v>0.38</v>
      </c>
      <c r="U4443" s="1">
        <v>40386</v>
      </c>
      <c r="V4443">
        <v>2010</v>
      </c>
      <c r="W4443" s="2" t="s">
        <v>47</v>
      </c>
      <c r="X4443">
        <v>7</v>
      </c>
      <c r="Y4443">
        <v>8.6351531291611203E-2</v>
      </c>
    </row>
    <row r="4444" spans="1:25" x14ac:dyDescent="0.45">
      <c r="A4444">
        <v>1836</v>
      </c>
      <c r="B4444" s="1">
        <v>40950</v>
      </c>
      <c r="C4444" s="2" t="s">
        <v>66</v>
      </c>
      <c r="D4444">
        <v>13157</v>
      </c>
      <c r="E4444">
        <v>2</v>
      </c>
      <c r="F4444">
        <v>38.93</v>
      </c>
      <c r="G4444">
        <v>7.0000000000000007E-2</v>
      </c>
      <c r="H4444" s="2" t="s">
        <v>25</v>
      </c>
      <c r="I4444">
        <v>-102.43</v>
      </c>
      <c r="J4444">
        <v>20.99</v>
      </c>
      <c r="K4444">
        <v>4.8099999999999996</v>
      </c>
      <c r="L4444" s="2" t="s">
        <v>1384</v>
      </c>
      <c r="M4444" s="2" t="s">
        <v>1939</v>
      </c>
      <c r="N4444" s="2" t="s">
        <v>1939</v>
      </c>
      <c r="O4444" s="2" t="s">
        <v>42</v>
      </c>
      <c r="P4444" s="2" t="s">
        <v>43</v>
      </c>
      <c r="Q4444" s="2" t="s">
        <v>44</v>
      </c>
      <c r="R4444" s="2" t="s">
        <v>617</v>
      </c>
      <c r="S4444" s="2" t="s">
        <v>51</v>
      </c>
      <c r="T4444">
        <v>0.57999999999999996</v>
      </c>
      <c r="U4444" s="1">
        <v>40951</v>
      </c>
      <c r="V4444">
        <v>2012</v>
      </c>
      <c r="W4444" s="2" t="s">
        <v>65</v>
      </c>
      <c r="X4444">
        <v>2</v>
      </c>
      <c r="Y4444">
        <v>-2.6311328024659648</v>
      </c>
    </row>
    <row r="4445" spans="1:25" x14ac:dyDescent="0.45">
      <c r="A4445">
        <v>1838</v>
      </c>
      <c r="B4445" s="1">
        <v>39949</v>
      </c>
      <c r="C4445" s="2" t="s">
        <v>34</v>
      </c>
      <c r="D4445">
        <v>13218</v>
      </c>
      <c r="E4445">
        <v>18</v>
      </c>
      <c r="F4445">
        <v>513.08000000000004</v>
      </c>
      <c r="G4445">
        <v>0.03</v>
      </c>
      <c r="H4445" s="2" t="s">
        <v>25</v>
      </c>
      <c r="I4445">
        <v>198.94</v>
      </c>
      <c r="J4445">
        <v>28.53</v>
      </c>
      <c r="K4445">
        <v>1.49</v>
      </c>
      <c r="L4445" s="2" t="s">
        <v>1973</v>
      </c>
      <c r="M4445" s="2" t="s">
        <v>1939</v>
      </c>
      <c r="N4445" s="2" t="s">
        <v>1939</v>
      </c>
      <c r="O4445" s="2" t="s">
        <v>42</v>
      </c>
      <c r="P4445" s="2" t="s">
        <v>29</v>
      </c>
      <c r="Q4445" s="2" t="s">
        <v>54</v>
      </c>
      <c r="R4445" s="2" t="s">
        <v>314</v>
      </c>
      <c r="S4445" s="2" t="s">
        <v>46</v>
      </c>
      <c r="T4445">
        <v>0.38</v>
      </c>
      <c r="U4445" s="1">
        <v>39950</v>
      </c>
      <c r="V4445">
        <v>2009</v>
      </c>
      <c r="W4445" s="2" t="s">
        <v>77</v>
      </c>
      <c r="X4445">
        <v>5</v>
      </c>
      <c r="Y4445">
        <v>0.3877368051765806</v>
      </c>
    </row>
    <row r="4446" spans="1:25" x14ac:dyDescent="0.45">
      <c r="A4446">
        <v>1852</v>
      </c>
      <c r="B4446" s="1">
        <v>39946</v>
      </c>
      <c r="C4446" s="2" t="s">
        <v>34</v>
      </c>
      <c r="D4446">
        <v>13314</v>
      </c>
      <c r="E4446">
        <v>34</v>
      </c>
      <c r="F4446">
        <v>89.4</v>
      </c>
      <c r="G4446">
        <v>0.08</v>
      </c>
      <c r="H4446" s="2" t="s">
        <v>57</v>
      </c>
      <c r="I4446">
        <v>22.22</v>
      </c>
      <c r="J4446">
        <v>2.62</v>
      </c>
      <c r="K4446">
        <v>0.8</v>
      </c>
      <c r="L4446" s="2" t="s">
        <v>1326</v>
      </c>
      <c r="M4446" s="2" t="s">
        <v>1939</v>
      </c>
      <c r="N4446" s="2" t="s">
        <v>1939</v>
      </c>
      <c r="O4446" s="2" t="s">
        <v>28</v>
      </c>
      <c r="P4446" s="2" t="s">
        <v>29</v>
      </c>
      <c r="Q4446" s="2" t="s">
        <v>272</v>
      </c>
      <c r="R4446" s="2" t="s">
        <v>706</v>
      </c>
      <c r="S4446" s="2" t="s">
        <v>76</v>
      </c>
      <c r="T4446">
        <v>0.39</v>
      </c>
      <c r="U4446" s="1">
        <v>39948</v>
      </c>
      <c r="V4446">
        <v>2009</v>
      </c>
      <c r="W4446" s="2" t="s">
        <v>77</v>
      </c>
      <c r="X4446">
        <v>5</v>
      </c>
      <c r="Y4446">
        <v>0.24854586129753911</v>
      </c>
    </row>
    <row r="4447" spans="1:25" x14ac:dyDescent="0.45">
      <c r="A4447">
        <v>1877</v>
      </c>
      <c r="B4447" s="1">
        <v>40043</v>
      </c>
      <c r="C4447" s="2" t="s">
        <v>66</v>
      </c>
      <c r="D4447">
        <v>13536</v>
      </c>
      <c r="E4447">
        <v>23</v>
      </c>
      <c r="F4447">
        <v>123.15</v>
      </c>
      <c r="G4447">
        <v>0.05</v>
      </c>
      <c r="H4447" s="2" t="s">
        <v>25</v>
      </c>
      <c r="I4447">
        <v>22.98</v>
      </c>
      <c r="J4447">
        <v>5.18</v>
      </c>
      <c r="K4447">
        <v>2.04</v>
      </c>
      <c r="L4447" s="2" t="s">
        <v>1868</v>
      </c>
      <c r="M4447" s="2" t="s">
        <v>1939</v>
      </c>
      <c r="N4447" s="2" t="s">
        <v>1939</v>
      </c>
      <c r="O4447" s="2" t="s">
        <v>62</v>
      </c>
      <c r="P4447" s="2" t="s">
        <v>29</v>
      </c>
      <c r="Q4447" s="2" t="s">
        <v>63</v>
      </c>
      <c r="R4447" s="2" t="s">
        <v>321</v>
      </c>
      <c r="S4447" s="2" t="s">
        <v>76</v>
      </c>
      <c r="T4447">
        <v>0.36</v>
      </c>
      <c r="U4447" s="1">
        <v>40045</v>
      </c>
      <c r="V4447">
        <v>2009</v>
      </c>
      <c r="W4447" s="2" t="s">
        <v>52</v>
      </c>
      <c r="X4447">
        <v>8</v>
      </c>
      <c r="Y4447">
        <v>0.18660170523751521</v>
      </c>
    </row>
    <row r="4448" spans="1:25" x14ac:dyDescent="0.45">
      <c r="A4448">
        <v>1887</v>
      </c>
      <c r="B4448" s="1">
        <v>40643</v>
      </c>
      <c r="C4448" s="2" t="s">
        <v>81</v>
      </c>
      <c r="D4448">
        <v>13569</v>
      </c>
      <c r="E4448">
        <v>13</v>
      </c>
      <c r="F4448">
        <v>563.17999999999995</v>
      </c>
      <c r="G4448">
        <v>0.02</v>
      </c>
      <c r="H4448" s="2" t="s">
        <v>57</v>
      </c>
      <c r="I4448">
        <v>67.98</v>
      </c>
      <c r="J4448">
        <v>40.98</v>
      </c>
      <c r="K4448">
        <v>7.2</v>
      </c>
      <c r="L4448" s="2" t="s">
        <v>1300</v>
      </c>
      <c r="M4448" s="2" t="s">
        <v>1939</v>
      </c>
      <c r="N4448" s="2" t="s">
        <v>1939</v>
      </c>
      <c r="O4448" s="2" t="s">
        <v>42</v>
      </c>
      <c r="P4448" s="2" t="s">
        <v>29</v>
      </c>
      <c r="Q4448" s="2" t="s">
        <v>38</v>
      </c>
      <c r="R4448" s="2" t="s">
        <v>1646</v>
      </c>
      <c r="S4448" s="2" t="s">
        <v>46</v>
      </c>
      <c r="T4448">
        <v>0.6</v>
      </c>
      <c r="U4448" s="1">
        <v>40645</v>
      </c>
      <c r="V4448">
        <v>2011</v>
      </c>
      <c r="W4448" s="2" t="s">
        <v>88</v>
      </c>
      <c r="X4448">
        <v>4</v>
      </c>
      <c r="Y4448">
        <v>0.12070741148478285</v>
      </c>
    </row>
    <row r="4449" spans="1:25" x14ac:dyDescent="0.45">
      <c r="A4449">
        <v>1889</v>
      </c>
      <c r="B4449" s="1">
        <v>41245</v>
      </c>
      <c r="C4449" s="2" t="s">
        <v>48</v>
      </c>
      <c r="D4449">
        <v>13570</v>
      </c>
      <c r="E4449">
        <v>2</v>
      </c>
      <c r="F4449">
        <v>16.97</v>
      </c>
      <c r="G4449">
        <v>0.04</v>
      </c>
      <c r="H4449" s="2" t="s">
        <v>25</v>
      </c>
      <c r="I4449">
        <v>-8.8000000000000007</v>
      </c>
      <c r="J4449">
        <v>8.34</v>
      </c>
      <c r="K4449">
        <v>0.96</v>
      </c>
      <c r="L4449" s="2" t="s">
        <v>1507</v>
      </c>
      <c r="M4449" s="2" t="s">
        <v>1939</v>
      </c>
      <c r="N4449" s="2" t="s">
        <v>1939</v>
      </c>
      <c r="O4449" s="2" t="s">
        <v>42</v>
      </c>
      <c r="P4449" s="2" t="s">
        <v>73</v>
      </c>
      <c r="Q4449" s="2" t="s">
        <v>74</v>
      </c>
      <c r="R4449" s="2" t="s">
        <v>1142</v>
      </c>
      <c r="S4449" s="2" t="s">
        <v>76</v>
      </c>
      <c r="T4449">
        <v>0.43</v>
      </c>
      <c r="U4449" s="1">
        <v>41246</v>
      </c>
      <c r="V4449">
        <v>2012</v>
      </c>
      <c r="W4449" s="2" t="s">
        <v>100</v>
      </c>
      <c r="X4449">
        <v>12</v>
      </c>
      <c r="Y4449">
        <v>-0.51856216853270487</v>
      </c>
    </row>
    <row r="4450" spans="1:25" x14ac:dyDescent="0.45">
      <c r="A4450">
        <v>1894</v>
      </c>
      <c r="B4450" s="1">
        <v>39826</v>
      </c>
      <c r="C4450" s="2" t="s">
        <v>24</v>
      </c>
      <c r="D4450">
        <v>13602</v>
      </c>
      <c r="E4450">
        <v>3</v>
      </c>
      <c r="F4450">
        <v>445.34</v>
      </c>
      <c r="G4450">
        <v>0.03</v>
      </c>
      <c r="H4450" s="2" t="s">
        <v>35</v>
      </c>
      <c r="I4450">
        <v>-377.9</v>
      </c>
      <c r="J4450">
        <v>145.44999999999999</v>
      </c>
      <c r="K4450">
        <v>17.850000000000001</v>
      </c>
      <c r="L4450" s="2" t="s">
        <v>1177</v>
      </c>
      <c r="M4450" s="2" t="s">
        <v>1939</v>
      </c>
      <c r="N4450" s="2" t="s">
        <v>1939</v>
      </c>
      <c r="O4450" s="2" t="s">
        <v>42</v>
      </c>
      <c r="P4450" s="2" t="s">
        <v>43</v>
      </c>
      <c r="Q4450" s="2" t="s">
        <v>192</v>
      </c>
      <c r="R4450" s="2" t="s">
        <v>385</v>
      </c>
      <c r="S4450" s="2" t="s">
        <v>40</v>
      </c>
      <c r="T4450">
        <v>0.56000000000000005</v>
      </c>
      <c r="U4450" s="1">
        <v>39831</v>
      </c>
      <c r="V4450">
        <v>2009</v>
      </c>
      <c r="W4450" s="2" t="s">
        <v>107</v>
      </c>
      <c r="X4450">
        <v>1</v>
      </c>
      <c r="Y4450">
        <v>-0.84856514124040061</v>
      </c>
    </row>
    <row r="4451" spans="1:25" x14ac:dyDescent="0.45">
      <c r="A4451">
        <v>1911</v>
      </c>
      <c r="B4451" s="1">
        <v>40963</v>
      </c>
      <c r="C4451" s="2" t="s">
        <v>81</v>
      </c>
      <c r="D4451">
        <v>13668</v>
      </c>
      <c r="E4451">
        <v>42</v>
      </c>
      <c r="F4451">
        <v>282.61</v>
      </c>
      <c r="G4451">
        <v>0.02</v>
      </c>
      <c r="H4451" s="2" t="s">
        <v>25</v>
      </c>
      <c r="I4451">
        <v>-106.36</v>
      </c>
      <c r="J4451">
        <v>6.24</v>
      </c>
      <c r="K4451">
        <v>5.22</v>
      </c>
      <c r="L4451" s="2" t="s">
        <v>1803</v>
      </c>
      <c r="M4451" s="2" t="s">
        <v>1939</v>
      </c>
      <c r="N4451" s="2" t="s">
        <v>1939</v>
      </c>
      <c r="O4451" s="2" t="s">
        <v>62</v>
      </c>
      <c r="P4451" s="2" t="s">
        <v>73</v>
      </c>
      <c r="Q4451" s="2" t="s">
        <v>74</v>
      </c>
      <c r="R4451" s="2" t="s">
        <v>974</v>
      </c>
      <c r="S4451" s="2" t="s">
        <v>46</v>
      </c>
      <c r="T4451">
        <v>0.6</v>
      </c>
      <c r="U4451" s="1">
        <v>40965</v>
      </c>
      <c r="V4451">
        <v>2012</v>
      </c>
      <c r="W4451" s="2" t="s">
        <v>65</v>
      </c>
      <c r="X4451">
        <v>2</v>
      </c>
      <c r="Y4451">
        <v>-0.3763490322352358</v>
      </c>
    </row>
    <row r="4452" spans="1:25" x14ac:dyDescent="0.45">
      <c r="A4452">
        <v>1949</v>
      </c>
      <c r="B4452" s="1">
        <v>40201</v>
      </c>
      <c r="C4452" s="2" t="s">
        <v>24</v>
      </c>
      <c r="D4452">
        <v>13958</v>
      </c>
      <c r="E4452">
        <v>11</v>
      </c>
      <c r="F4452">
        <v>808.673</v>
      </c>
      <c r="G4452">
        <v>0.06</v>
      </c>
      <c r="H4452" s="2" t="s">
        <v>25</v>
      </c>
      <c r="I4452">
        <v>-10.67</v>
      </c>
      <c r="J4452">
        <v>85.99</v>
      </c>
      <c r="K4452">
        <v>0.99</v>
      </c>
      <c r="L4452" s="2" t="s">
        <v>1977</v>
      </c>
      <c r="M4452" s="2" t="s">
        <v>1939</v>
      </c>
      <c r="N4452" s="2" t="s">
        <v>1939</v>
      </c>
      <c r="O4452" s="2" t="s">
        <v>37</v>
      </c>
      <c r="P4452" s="2" t="s">
        <v>43</v>
      </c>
      <c r="Q4452" s="2" t="s">
        <v>44</v>
      </c>
      <c r="R4452" s="2" t="s">
        <v>1908</v>
      </c>
      <c r="S4452" s="2" t="s">
        <v>76</v>
      </c>
      <c r="T4452">
        <v>0.55000000000000004</v>
      </c>
      <c r="U4452" s="1">
        <v>40210</v>
      </c>
      <c r="V4452">
        <v>2010</v>
      </c>
      <c r="W4452" s="2" t="s">
        <v>107</v>
      </c>
      <c r="X4452">
        <v>1</v>
      </c>
      <c r="Y4452">
        <v>-1.3194455608138271E-2</v>
      </c>
    </row>
    <row r="4453" spans="1:25" x14ac:dyDescent="0.45">
      <c r="A4453">
        <v>1957</v>
      </c>
      <c r="B4453" s="1">
        <v>40974</v>
      </c>
      <c r="C4453" s="2" t="s">
        <v>34</v>
      </c>
      <c r="D4453">
        <v>13991</v>
      </c>
      <c r="E4453">
        <v>24</v>
      </c>
      <c r="F4453">
        <v>170.7</v>
      </c>
      <c r="G4453">
        <v>0</v>
      </c>
      <c r="H4453" s="2" t="s">
        <v>25</v>
      </c>
      <c r="I4453">
        <v>-37.880000000000003</v>
      </c>
      <c r="J4453">
        <v>6.48</v>
      </c>
      <c r="K4453">
        <v>2.74</v>
      </c>
      <c r="L4453" s="2" t="s">
        <v>1338</v>
      </c>
      <c r="M4453" s="2" t="s">
        <v>1939</v>
      </c>
      <c r="N4453" s="2" t="s">
        <v>1939</v>
      </c>
      <c r="O4453" s="2" t="s">
        <v>42</v>
      </c>
      <c r="P4453" s="2" t="s">
        <v>43</v>
      </c>
      <c r="Q4453" s="2" t="s">
        <v>104</v>
      </c>
      <c r="R4453" s="2" t="s">
        <v>975</v>
      </c>
      <c r="S4453" s="2" t="s">
        <v>106</v>
      </c>
      <c r="T4453">
        <v>0.71</v>
      </c>
      <c r="U4453" s="1">
        <v>40976</v>
      </c>
      <c r="V4453">
        <v>2012</v>
      </c>
      <c r="W4453" s="2" t="s">
        <v>60</v>
      </c>
      <c r="X4453">
        <v>3</v>
      </c>
      <c r="Y4453">
        <v>-0.2219097832454599</v>
      </c>
    </row>
    <row r="4454" spans="1:25" x14ac:dyDescent="0.45">
      <c r="A4454">
        <v>1964</v>
      </c>
      <c r="B4454" s="1">
        <v>40315</v>
      </c>
      <c r="C4454" s="2" t="s">
        <v>48</v>
      </c>
      <c r="D4454">
        <v>14048</v>
      </c>
      <c r="E4454">
        <v>47</v>
      </c>
      <c r="F4454">
        <v>1837.15</v>
      </c>
      <c r="G4454">
        <v>0.06</v>
      </c>
      <c r="H4454" s="2" t="s">
        <v>25</v>
      </c>
      <c r="I4454">
        <v>196.58</v>
      </c>
      <c r="J4454">
        <v>40.97</v>
      </c>
      <c r="K4454">
        <v>8.99</v>
      </c>
      <c r="L4454" s="2" t="s">
        <v>1316</v>
      </c>
      <c r="M4454" s="2" t="s">
        <v>1939</v>
      </c>
      <c r="N4454" s="2" t="s">
        <v>1939</v>
      </c>
      <c r="O4454" s="2" t="s">
        <v>28</v>
      </c>
      <c r="P4454" s="2" t="s">
        <v>29</v>
      </c>
      <c r="Q4454" s="2" t="s">
        <v>94</v>
      </c>
      <c r="R4454" s="2" t="s">
        <v>1122</v>
      </c>
      <c r="S4454" s="2" t="s">
        <v>106</v>
      </c>
      <c r="T4454">
        <v>0.59</v>
      </c>
      <c r="U4454" s="1">
        <v>40315</v>
      </c>
      <c r="V4454">
        <v>2010</v>
      </c>
      <c r="W4454" s="2" t="s">
        <v>77</v>
      </c>
      <c r="X4454">
        <v>5</v>
      </c>
      <c r="Y4454">
        <v>0.10700269439076832</v>
      </c>
    </row>
    <row r="4455" spans="1:25" x14ac:dyDescent="0.45">
      <c r="A4455">
        <v>2007</v>
      </c>
      <c r="B4455" s="1">
        <v>40026</v>
      </c>
      <c r="C4455" s="2" t="s">
        <v>81</v>
      </c>
      <c r="D4455">
        <v>14311</v>
      </c>
      <c r="E4455">
        <v>30</v>
      </c>
      <c r="F4455">
        <v>192.41</v>
      </c>
      <c r="G4455">
        <v>0.03</v>
      </c>
      <c r="H4455" s="2" t="s">
        <v>25</v>
      </c>
      <c r="I4455">
        <v>-55.95</v>
      </c>
      <c r="J4455">
        <v>6.37</v>
      </c>
      <c r="K4455">
        <v>5.19</v>
      </c>
      <c r="L4455" s="2" t="s">
        <v>1177</v>
      </c>
      <c r="M4455" s="2" t="s">
        <v>1939</v>
      </c>
      <c r="N4455" s="2" t="s">
        <v>1939</v>
      </c>
      <c r="O4455" s="2" t="s">
        <v>42</v>
      </c>
      <c r="P4455" s="2" t="s">
        <v>29</v>
      </c>
      <c r="Q4455" s="2" t="s">
        <v>54</v>
      </c>
      <c r="R4455" s="2" t="s">
        <v>1218</v>
      </c>
      <c r="S4455" s="2" t="s">
        <v>46</v>
      </c>
      <c r="T4455">
        <v>0.38</v>
      </c>
      <c r="U4455" s="1">
        <v>40027</v>
      </c>
      <c r="V4455">
        <v>2009</v>
      </c>
      <c r="W4455" s="2" t="s">
        <v>52</v>
      </c>
      <c r="X4455">
        <v>8</v>
      </c>
      <c r="Y4455">
        <v>-0.29078530221921939</v>
      </c>
    </row>
    <row r="4456" spans="1:25" x14ac:dyDescent="0.45">
      <c r="A4456">
        <v>2024</v>
      </c>
      <c r="B4456" s="1">
        <v>40589</v>
      </c>
      <c r="C4456" s="2" t="s">
        <v>48</v>
      </c>
      <c r="D4456">
        <v>14434</v>
      </c>
      <c r="E4456">
        <v>39</v>
      </c>
      <c r="F4456">
        <v>4733.88</v>
      </c>
      <c r="G4456">
        <v>0.02</v>
      </c>
      <c r="H4456" s="2" t="s">
        <v>35</v>
      </c>
      <c r="I4456">
        <v>239.41</v>
      </c>
      <c r="J4456">
        <v>119.99</v>
      </c>
      <c r="K4456">
        <v>56.14</v>
      </c>
      <c r="L4456" s="2" t="s">
        <v>1978</v>
      </c>
      <c r="M4456" s="2" t="s">
        <v>1939</v>
      </c>
      <c r="N4456" s="2" t="s">
        <v>1939</v>
      </c>
      <c r="O4456" s="2" t="s">
        <v>42</v>
      </c>
      <c r="P4456" s="2" t="s">
        <v>43</v>
      </c>
      <c r="Q4456" s="2" t="s">
        <v>192</v>
      </c>
      <c r="R4456" s="2" t="s">
        <v>787</v>
      </c>
      <c r="S4456" s="2" t="s">
        <v>85</v>
      </c>
      <c r="T4456">
        <v>0.39</v>
      </c>
      <c r="U4456" s="1">
        <v>40591</v>
      </c>
      <c r="V4456">
        <v>2011</v>
      </c>
      <c r="W4456" s="2" t="s">
        <v>65</v>
      </c>
      <c r="X4456">
        <v>2</v>
      </c>
      <c r="Y4456">
        <v>5.0573736554369773E-2</v>
      </c>
    </row>
    <row r="4457" spans="1:25" x14ac:dyDescent="0.45">
      <c r="A4457">
        <v>2050</v>
      </c>
      <c r="B4457" s="1">
        <v>41198</v>
      </c>
      <c r="C4457" s="2" t="s">
        <v>24</v>
      </c>
      <c r="D4457">
        <v>14630</v>
      </c>
      <c r="E4457">
        <v>17</v>
      </c>
      <c r="F4457">
        <v>363.54</v>
      </c>
      <c r="G4457">
        <v>0.08</v>
      </c>
      <c r="H4457" s="2" t="s">
        <v>25</v>
      </c>
      <c r="I4457">
        <v>4.75</v>
      </c>
      <c r="J4457">
        <v>22.01</v>
      </c>
      <c r="K4457">
        <v>5.53</v>
      </c>
      <c r="L4457" s="2" t="s">
        <v>1310</v>
      </c>
      <c r="M4457" s="2" t="s">
        <v>1939</v>
      </c>
      <c r="N4457" s="2" t="s">
        <v>1939</v>
      </c>
      <c r="O4457" s="2" t="s">
        <v>42</v>
      </c>
      <c r="P4457" s="2" t="s">
        <v>29</v>
      </c>
      <c r="Q4457" s="2" t="s">
        <v>94</v>
      </c>
      <c r="R4457" s="2" t="s">
        <v>980</v>
      </c>
      <c r="S4457" s="2" t="s">
        <v>106</v>
      </c>
      <c r="T4457">
        <v>0.59</v>
      </c>
      <c r="U4457" s="1">
        <v>41198</v>
      </c>
      <c r="V4457">
        <v>2012</v>
      </c>
      <c r="W4457" s="2" t="s">
        <v>33</v>
      </c>
      <c r="X4457">
        <v>10</v>
      </c>
      <c r="Y4457">
        <v>1.3065962480057215E-2</v>
      </c>
    </row>
    <row r="4458" spans="1:25" x14ac:dyDescent="0.45">
      <c r="A4458">
        <v>2075</v>
      </c>
      <c r="B4458" s="1">
        <v>41040</v>
      </c>
      <c r="C4458" s="2" t="s">
        <v>48</v>
      </c>
      <c r="D4458">
        <v>14851</v>
      </c>
      <c r="E4458">
        <v>6</v>
      </c>
      <c r="F4458">
        <v>3378.18</v>
      </c>
      <c r="G4458">
        <v>0.08</v>
      </c>
      <c r="H4458" s="2" t="s">
        <v>25</v>
      </c>
      <c r="I4458">
        <v>-1352.68</v>
      </c>
      <c r="J4458">
        <v>599.99</v>
      </c>
      <c r="K4458">
        <v>24.49</v>
      </c>
      <c r="L4458" s="2" t="s">
        <v>1979</v>
      </c>
      <c r="M4458" s="2" t="s">
        <v>1939</v>
      </c>
      <c r="N4458" s="2" t="s">
        <v>1939</v>
      </c>
      <c r="O4458" s="2" t="s">
        <v>42</v>
      </c>
      <c r="P4458" s="2" t="s">
        <v>43</v>
      </c>
      <c r="Q4458" s="2" t="s">
        <v>98</v>
      </c>
      <c r="R4458" s="2" t="s">
        <v>525</v>
      </c>
      <c r="S4458" s="2" t="s">
        <v>32</v>
      </c>
      <c r="T4458">
        <v>0.44</v>
      </c>
      <c r="U4458" s="1">
        <v>41041</v>
      </c>
      <c r="V4458">
        <v>2012</v>
      </c>
      <c r="W4458" s="2" t="s">
        <v>77</v>
      </c>
      <c r="X4458">
        <v>5</v>
      </c>
      <c r="Y4458">
        <v>-0.4004167924740541</v>
      </c>
    </row>
    <row r="4459" spans="1:25" x14ac:dyDescent="0.45">
      <c r="A4459">
        <v>2088</v>
      </c>
      <c r="B4459" s="1">
        <v>40447</v>
      </c>
      <c r="C4459" s="2" t="s">
        <v>24</v>
      </c>
      <c r="D4459">
        <v>14950</v>
      </c>
      <c r="E4459">
        <v>48</v>
      </c>
      <c r="F4459">
        <v>525</v>
      </c>
      <c r="G4459">
        <v>0.03</v>
      </c>
      <c r="H4459" s="2" t="s">
        <v>25</v>
      </c>
      <c r="I4459">
        <v>63.5</v>
      </c>
      <c r="J4459">
        <v>10.48</v>
      </c>
      <c r="K4459">
        <v>2.89</v>
      </c>
      <c r="L4459" s="2" t="s">
        <v>1326</v>
      </c>
      <c r="M4459" s="2" t="s">
        <v>1939</v>
      </c>
      <c r="N4459" s="2" t="s">
        <v>1939</v>
      </c>
      <c r="O4459" s="2" t="s">
        <v>28</v>
      </c>
      <c r="P4459" s="2" t="s">
        <v>29</v>
      </c>
      <c r="Q4459" s="2" t="s">
        <v>94</v>
      </c>
      <c r="R4459" s="2" t="s">
        <v>755</v>
      </c>
      <c r="S4459" s="2" t="s">
        <v>106</v>
      </c>
      <c r="T4459">
        <v>0.6</v>
      </c>
      <c r="U4459" s="1">
        <v>40447</v>
      </c>
      <c r="V4459">
        <v>2010</v>
      </c>
      <c r="W4459" s="2" t="s">
        <v>112</v>
      </c>
      <c r="X4459">
        <v>9</v>
      </c>
      <c r="Y4459">
        <v>0.12095238095238095</v>
      </c>
    </row>
    <row r="4460" spans="1:25" x14ac:dyDescent="0.45">
      <c r="A4460">
        <v>2095</v>
      </c>
      <c r="B4460" s="1">
        <v>40477</v>
      </c>
      <c r="C4460" s="2" t="s">
        <v>66</v>
      </c>
      <c r="D4460">
        <v>14981</v>
      </c>
      <c r="E4460">
        <v>8</v>
      </c>
      <c r="F4460">
        <v>279.77</v>
      </c>
      <c r="G4460">
        <v>7.0000000000000007E-2</v>
      </c>
      <c r="H4460" s="2" t="s">
        <v>25</v>
      </c>
      <c r="I4460">
        <v>-14.02</v>
      </c>
      <c r="J4460">
        <v>34.76</v>
      </c>
      <c r="K4460">
        <v>8.2200000000000006</v>
      </c>
      <c r="L4460" s="2" t="s">
        <v>1750</v>
      </c>
      <c r="M4460" s="2" t="s">
        <v>1939</v>
      </c>
      <c r="N4460" s="2" t="s">
        <v>1939</v>
      </c>
      <c r="O4460" s="2" t="s">
        <v>62</v>
      </c>
      <c r="P4460" s="2" t="s">
        <v>29</v>
      </c>
      <c r="Q4460" s="2" t="s">
        <v>30</v>
      </c>
      <c r="R4460" s="2" t="s">
        <v>217</v>
      </c>
      <c r="S4460" s="2" t="s">
        <v>46</v>
      </c>
      <c r="T4460">
        <v>0.56999999999999995</v>
      </c>
      <c r="U4460" s="1">
        <v>40478</v>
      </c>
      <c r="V4460">
        <v>2010</v>
      </c>
      <c r="W4460" s="2" t="s">
        <v>33</v>
      </c>
      <c r="X4460">
        <v>10</v>
      </c>
      <c r="Y4460">
        <v>-5.0112592486685495E-2</v>
      </c>
    </row>
    <row r="4461" spans="1:25" x14ac:dyDescent="0.45">
      <c r="A4461">
        <v>2113</v>
      </c>
      <c r="B4461" s="1">
        <v>40120</v>
      </c>
      <c r="C4461" s="2" t="s">
        <v>24</v>
      </c>
      <c r="D4461">
        <v>15105</v>
      </c>
      <c r="E4461">
        <v>39</v>
      </c>
      <c r="F4461">
        <v>460.43</v>
      </c>
      <c r="G4461">
        <v>7.0000000000000007E-2</v>
      </c>
      <c r="H4461" s="2" t="s">
        <v>25</v>
      </c>
      <c r="I4461">
        <v>-76.180000000000007</v>
      </c>
      <c r="J4461">
        <v>12.28</v>
      </c>
      <c r="K4461">
        <v>6.13</v>
      </c>
      <c r="L4461" s="2" t="s">
        <v>1326</v>
      </c>
      <c r="M4461" s="2" t="s">
        <v>1939</v>
      </c>
      <c r="N4461" s="2" t="s">
        <v>1939</v>
      </c>
      <c r="O4461" s="2" t="s">
        <v>28</v>
      </c>
      <c r="P4461" s="2" t="s">
        <v>29</v>
      </c>
      <c r="Q4461" s="2" t="s">
        <v>30</v>
      </c>
      <c r="R4461" s="2" t="s">
        <v>235</v>
      </c>
      <c r="S4461" s="2" t="s">
        <v>46</v>
      </c>
      <c r="T4461">
        <v>0.56999999999999995</v>
      </c>
      <c r="U4461" s="1">
        <v>40127</v>
      </c>
      <c r="V4461">
        <v>2009</v>
      </c>
      <c r="W4461" s="2" t="s">
        <v>69</v>
      </c>
      <c r="X4461">
        <v>11</v>
      </c>
      <c r="Y4461">
        <v>-0.16545403210042786</v>
      </c>
    </row>
    <row r="4462" spans="1:25" x14ac:dyDescent="0.45">
      <c r="A4462">
        <v>2123</v>
      </c>
      <c r="B4462" s="1">
        <v>40164</v>
      </c>
      <c r="C4462" s="2" t="s">
        <v>48</v>
      </c>
      <c r="D4462">
        <v>15111</v>
      </c>
      <c r="E4462">
        <v>13</v>
      </c>
      <c r="F4462">
        <v>970.47</v>
      </c>
      <c r="G4462">
        <v>0.1</v>
      </c>
      <c r="H4462" s="2" t="s">
        <v>25</v>
      </c>
      <c r="I4462">
        <v>192.38</v>
      </c>
      <c r="J4462">
        <v>81.319999999999993</v>
      </c>
      <c r="K4462">
        <v>0.99</v>
      </c>
      <c r="L4462" s="2" t="s">
        <v>1979</v>
      </c>
      <c r="M4462" s="2" t="s">
        <v>1939</v>
      </c>
      <c r="N4462" s="2" t="s">
        <v>1939</v>
      </c>
      <c r="O4462" s="2" t="s">
        <v>42</v>
      </c>
      <c r="P4462" s="2" t="s">
        <v>29</v>
      </c>
      <c r="Q4462" s="2" t="s">
        <v>38</v>
      </c>
      <c r="R4462" s="2" t="s">
        <v>1980</v>
      </c>
      <c r="S4462" s="2" t="s">
        <v>46</v>
      </c>
      <c r="T4462">
        <v>0.56999999999999995</v>
      </c>
      <c r="U4462" s="1">
        <v>40166</v>
      </c>
      <c r="V4462">
        <v>2009</v>
      </c>
      <c r="W4462" s="2" t="s">
        <v>100</v>
      </c>
      <c r="X4462">
        <v>12</v>
      </c>
      <c r="Y4462">
        <v>0.19823384545632527</v>
      </c>
    </row>
    <row r="4463" spans="1:25" x14ac:dyDescent="0.45">
      <c r="A4463">
        <v>2128</v>
      </c>
      <c r="B4463" s="1">
        <v>40368</v>
      </c>
      <c r="C4463" s="2" t="s">
        <v>34</v>
      </c>
      <c r="D4463">
        <v>15202</v>
      </c>
      <c r="E4463">
        <v>36</v>
      </c>
      <c r="F4463">
        <v>1340.93</v>
      </c>
      <c r="G4463">
        <v>0.09</v>
      </c>
      <c r="H4463" s="2" t="s">
        <v>57</v>
      </c>
      <c r="I4463">
        <v>154.16</v>
      </c>
      <c r="J4463">
        <v>39.979999999999997</v>
      </c>
      <c r="K4463">
        <v>9.1999999999999993</v>
      </c>
      <c r="L4463" s="2" t="s">
        <v>1413</v>
      </c>
      <c r="M4463" s="2" t="s">
        <v>1939</v>
      </c>
      <c r="N4463" s="2" t="s">
        <v>1939</v>
      </c>
      <c r="O4463" s="2" t="s">
        <v>37</v>
      </c>
      <c r="P4463" s="2" t="s">
        <v>73</v>
      </c>
      <c r="Q4463" s="2" t="s">
        <v>74</v>
      </c>
      <c r="R4463" s="2" t="s">
        <v>1151</v>
      </c>
      <c r="S4463" s="2" t="s">
        <v>76</v>
      </c>
      <c r="T4463">
        <v>0.65</v>
      </c>
      <c r="U4463" s="1">
        <v>40370</v>
      </c>
      <c r="V4463">
        <v>2010</v>
      </c>
      <c r="W4463" s="2" t="s">
        <v>47</v>
      </c>
      <c r="X4463">
        <v>7</v>
      </c>
      <c r="Y4463">
        <v>0.11496498698664359</v>
      </c>
    </row>
    <row r="4464" spans="1:25" x14ac:dyDescent="0.45">
      <c r="A4464">
        <v>2131</v>
      </c>
      <c r="B4464" s="1">
        <v>40486</v>
      </c>
      <c r="C4464" s="2" t="s">
        <v>24</v>
      </c>
      <c r="D4464">
        <v>15206</v>
      </c>
      <c r="E4464">
        <v>35</v>
      </c>
      <c r="F4464">
        <v>5287.16</v>
      </c>
      <c r="G4464">
        <v>0.05</v>
      </c>
      <c r="H4464" s="2" t="s">
        <v>35</v>
      </c>
      <c r="I4464">
        <v>-769.05</v>
      </c>
      <c r="J4464">
        <v>150.97999999999999</v>
      </c>
      <c r="K4464">
        <v>66.27</v>
      </c>
      <c r="L4464" s="2" t="s">
        <v>1955</v>
      </c>
      <c r="M4464" s="2" t="s">
        <v>1939</v>
      </c>
      <c r="N4464" s="2" t="s">
        <v>1939</v>
      </c>
      <c r="O4464" s="2" t="s">
        <v>28</v>
      </c>
      <c r="P4464" s="2" t="s">
        <v>73</v>
      </c>
      <c r="Q4464" s="2" t="s">
        <v>83</v>
      </c>
      <c r="R4464" s="2" t="s">
        <v>275</v>
      </c>
      <c r="S4464" s="2" t="s">
        <v>85</v>
      </c>
      <c r="T4464">
        <v>0.65</v>
      </c>
      <c r="U4464" s="1">
        <v>40491</v>
      </c>
      <c r="V4464">
        <v>2010</v>
      </c>
      <c r="W4464" s="2" t="s">
        <v>69</v>
      </c>
      <c r="X4464">
        <v>11</v>
      </c>
      <c r="Y4464">
        <v>-0.14545616172009168</v>
      </c>
    </row>
    <row r="4465" spans="1:25" x14ac:dyDescent="0.45">
      <c r="A4465">
        <v>2162</v>
      </c>
      <c r="B4465" s="1">
        <v>40991</v>
      </c>
      <c r="C4465" s="2" t="s">
        <v>81</v>
      </c>
      <c r="D4465">
        <v>15616</v>
      </c>
      <c r="E4465">
        <v>12</v>
      </c>
      <c r="F4465">
        <v>386.71</v>
      </c>
      <c r="G4465">
        <v>0.01</v>
      </c>
      <c r="H4465" s="2" t="s">
        <v>57</v>
      </c>
      <c r="I4465">
        <v>-84.12</v>
      </c>
      <c r="J4465">
        <v>30.98</v>
      </c>
      <c r="K4465">
        <v>6.5</v>
      </c>
      <c r="L4465" s="2" t="s">
        <v>1300</v>
      </c>
      <c r="M4465" s="2" t="s">
        <v>1939</v>
      </c>
      <c r="N4465" s="2" t="s">
        <v>1939</v>
      </c>
      <c r="O4465" s="2" t="s">
        <v>42</v>
      </c>
      <c r="P4465" s="2" t="s">
        <v>43</v>
      </c>
      <c r="Q4465" s="2" t="s">
        <v>104</v>
      </c>
      <c r="R4465" s="2" t="s">
        <v>490</v>
      </c>
      <c r="S4465" s="2" t="s">
        <v>46</v>
      </c>
      <c r="T4465">
        <v>0.64</v>
      </c>
      <c r="U4465" s="1">
        <v>40992</v>
      </c>
      <c r="V4465">
        <v>2012</v>
      </c>
      <c r="W4465" s="2" t="s">
        <v>60</v>
      </c>
      <c r="X4465">
        <v>3</v>
      </c>
      <c r="Y4465">
        <v>-0.21752734607328492</v>
      </c>
    </row>
    <row r="4466" spans="1:25" x14ac:dyDescent="0.45">
      <c r="A4466">
        <v>2176</v>
      </c>
      <c r="B4466" s="1">
        <v>40088</v>
      </c>
      <c r="C4466" s="2" t="s">
        <v>48</v>
      </c>
      <c r="D4466">
        <v>15654</v>
      </c>
      <c r="E4466">
        <v>27</v>
      </c>
      <c r="F4466">
        <v>7937.59</v>
      </c>
      <c r="G4466">
        <v>0.03</v>
      </c>
      <c r="H4466" s="2" t="s">
        <v>35</v>
      </c>
      <c r="I4466">
        <v>1383.24</v>
      </c>
      <c r="J4466">
        <v>300.98</v>
      </c>
      <c r="K4466">
        <v>54.92</v>
      </c>
      <c r="L4466" s="2" t="s">
        <v>1981</v>
      </c>
      <c r="M4466" s="2" t="s">
        <v>1939</v>
      </c>
      <c r="N4466" s="2" t="s">
        <v>1939</v>
      </c>
      <c r="O4466" s="2" t="s">
        <v>42</v>
      </c>
      <c r="P4466" s="2" t="s">
        <v>73</v>
      </c>
      <c r="Q4466" s="2" t="s">
        <v>83</v>
      </c>
      <c r="R4466" s="2" t="s">
        <v>1516</v>
      </c>
      <c r="S4466" s="2" t="s">
        <v>85</v>
      </c>
      <c r="T4466">
        <v>0.55000000000000004</v>
      </c>
      <c r="U4466" s="1">
        <v>40090</v>
      </c>
      <c r="V4466">
        <v>2009</v>
      </c>
      <c r="W4466" s="2" t="s">
        <v>33</v>
      </c>
      <c r="X4466">
        <v>10</v>
      </c>
      <c r="Y4466">
        <v>0.17426448078069035</v>
      </c>
    </row>
    <row r="4467" spans="1:25" x14ac:dyDescent="0.45">
      <c r="A4467">
        <v>2228</v>
      </c>
      <c r="B4467" s="1">
        <v>40160</v>
      </c>
      <c r="C4467" s="2" t="s">
        <v>48</v>
      </c>
      <c r="D4467">
        <v>16102</v>
      </c>
      <c r="E4467">
        <v>25</v>
      </c>
      <c r="F4467">
        <v>13255.93</v>
      </c>
      <c r="G4467">
        <v>0.02</v>
      </c>
      <c r="H4467" s="2" t="s">
        <v>35</v>
      </c>
      <c r="I4467">
        <v>4089.27</v>
      </c>
      <c r="J4467">
        <v>500.98</v>
      </c>
      <c r="K4467">
        <v>26</v>
      </c>
      <c r="L4467" s="2" t="s">
        <v>1397</v>
      </c>
      <c r="M4467" s="2" t="s">
        <v>1939</v>
      </c>
      <c r="N4467" s="2" t="s">
        <v>1939</v>
      </c>
      <c r="O4467" s="2" t="s">
        <v>62</v>
      </c>
      <c r="P4467" s="2" t="s">
        <v>73</v>
      </c>
      <c r="Q4467" s="2" t="s">
        <v>114</v>
      </c>
      <c r="R4467" s="2" t="s">
        <v>119</v>
      </c>
      <c r="S4467" s="2" t="s">
        <v>40</v>
      </c>
      <c r="T4467">
        <v>0.6</v>
      </c>
      <c r="U4467" s="1">
        <v>40162</v>
      </c>
      <c r="V4467">
        <v>2009</v>
      </c>
      <c r="W4467" s="2" t="s">
        <v>100</v>
      </c>
      <c r="X4467">
        <v>12</v>
      </c>
      <c r="Y4467">
        <v>0.30848608886739742</v>
      </c>
    </row>
    <row r="4468" spans="1:25" x14ac:dyDescent="0.45">
      <c r="A4468">
        <v>2274</v>
      </c>
      <c r="B4468" s="1">
        <v>40757</v>
      </c>
      <c r="C4468" s="2" t="s">
        <v>81</v>
      </c>
      <c r="D4468">
        <v>16356</v>
      </c>
      <c r="E4468">
        <v>6</v>
      </c>
      <c r="F4468">
        <v>157.94</v>
      </c>
      <c r="G4468">
        <v>0.04</v>
      </c>
      <c r="H4468" s="2" t="s">
        <v>57</v>
      </c>
      <c r="I4468">
        <v>9.15</v>
      </c>
      <c r="J4468">
        <v>22.98</v>
      </c>
      <c r="K4468">
        <v>4.5</v>
      </c>
      <c r="L4468" s="2" t="s">
        <v>1973</v>
      </c>
      <c r="M4468" s="2" t="s">
        <v>1939</v>
      </c>
      <c r="N4468" s="2" t="s">
        <v>1939</v>
      </c>
      <c r="O4468" s="2" t="s">
        <v>42</v>
      </c>
      <c r="P4468" s="2" t="s">
        <v>29</v>
      </c>
      <c r="Q4468" s="2" t="s">
        <v>38</v>
      </c>
      <c r="R4468" s="2" t="s">
        <v>973</v>
      </c>
      <c r="S4468" s="2" t="s">
        <v>46</v>
      </c>
      <c r="T4468">
        <v>0.55000000000000004</v>
      </c>
      <c r="U4468" s="1">
        <v>40758</v>
      </c>
      <c r="V4468">
        <v>2011</v>
      </c>
      <c r="W4468" s="2" t="s">
        <v>52</v>
      </c>
      <c r="X4468">
        <v>8</v>
      </c>
      <c r="Y4468">
        <v>5.7933392427504116E-2</v>
      </c>
    </row>
    <row r="4469" spans="1:25" x14ac:dyDescent="0.45">
      <c r="A4469">
        <v>2287</v>
      </c>
      <c r="B4469" s="1">
        <v>40592</v>
      </c>
      <c r="C4469" s="2" t="s">
        <v>24</v>
      </c>
      <c r="D4469">
        <v>16481</v>
      </c>
      <c r="E4469">
        <v>50</v>
      </c>
      <c r="F4469">
        <v>3089.06</v>
      </c>
      <c r="G4469">
        <v>0</v>
      </c>
      <c r="H4469" s="2" t="s">
        <v>25</v>
      </c>
      <c r="I4469">
        <v>719.26</v>
      </c>
      <c r="J4469">
        <v>56.96</v>
      </c>
      <c r="K4469">
        <v>13.22</v>
      </c>
      <c r="L4469" s="2" t="s">
        <v>1982</v>
      </c>
      <c r="M4469" s="2" t="s">
        <v>1939</v>
      </c>
      <c r="N4469" s="2" t="s">
        <v>1939</v>
      </c>
      <c r="O4469" s="2" t="s">
        <v>42</v>
      </c>
      <c r="P4469" s="2" t="s">
        <v>29</v>
      </c>
      <c r="Q4469" s="2" t="s">
        <v>38</v>
      </c>
      <c r="R4469" s="2" t="s">
        <v>444</v>
      </c>
      <c r="S4469" s="2" t="s">
        <v>46</v>
      </c>
      <c r="T4469">
        <v>0.56000000000000005</v>
      </c>
      <c r="U4469" s="1">
        <v>40597</v>
      </c>
      <c r="V4469">
        <v>2011</v>
      </c>
      <c r="W4469" s="2" t="s">
        <v>65</v>
      </c>
      <c r="X4469">
        <v>2</v>
      </c>
      <c r="Y4469">
        <v>0.23284105844496383</v>
      </c>
    </row>
    <row r="4470" spans="1:25" x14ac:dyDescent="0.45">
      <c r="A4470">
        <v>2308</v>
      </c>
      <c r="B4470" s="1">
        <v>40308</v>
      </c>
      <c r="C4470" s="2" t="s">
        <v>34</v>
      </c>
      <c r="D4470">
        <v>16641</v>
      </c>
      <c r="E4470">
        <v>33</v>
      </c>
      <c r="F4470">
        <v>1209.1679999999999</v>
      </c>
      <c r="G4470">
        <v>0.03</v>
      </c>
      <c r="H4470" s="2" t="s">
        <v>35</v>
      </c>
      <c r="I4470">
        <v>-1052.79</v>
      </c>
      <c r="J4470">
        <v>44.43</v>
      </c>
      <c r="K4470">
        <v>46.59</v>
      </c>
      <c r="L4470" s="2" t="s">
        <v>1961</v>
      </c>
      <c r="M4470" s="2" t="s">
        <v>1939</v>
      </c>
      <c r="N4470" s="2" t="s">
        <v>1939</v>
      </c>
      <c r="O4470" s="2" t="s">
        <v>62</v>
      </c>
      <c r="P4470" s="2" t="s">
        <v>73</v>
      </c>
      <c r="Q4470" s="2" t="s">
        <v>175</v>
      </c>
      <c r="R4470" s="2" t="s">
        <v>1560</v>
      </c>
      <c r="S4470" s="2" t="s">
        <v>85</v>
      </c>
      <c r="T4470">
        <v>0.67</v>
      </c>
      <c r="U4470" s="1">
        <v>40309</v>
      </c>
      <c r="V4470">
        <v>2010</v>
      </c>
      <c r="W4470" s="2" t="s">
        <v>77</v>
      </c>
      <c r="X4470">
        <v>5</v>
      </c>
      <c r="Y4470">
        <v>-0.87067305783811688</v>
      </c>
    </row>
    <row r="4471" spans="1:25" x14ac:dyDescent="0.45">
      <c r="A4471">
        <v>2309</v>
      </c>
      <c r="B4471" s="1">
        <v>40604</v>
      </c>
      <c r="C4471" s="2" t="s">
        <v>48</v>
      </c>
      <c r="D4471">
        <v>16642</v>
      </c>
      <c r="E4471">
        <v>46</v>
      </c>
      <c r="F4471">
        <v>7640.2250000000004</v>
      </c>
      <c r="G4471">
        <v>7.0000000000000007E-2</v>
      </c>
      <c r="H4471" s="2" t="s">
        <v>25</v>
      </c>
      <c r="I4471">
        <v>2027.68</v>
      </c>
      <c r="J4471">
        <v>205.99</v>
      </c>
      <c r="K4471">
        <v>2.5</v>
      </c>
      <c r="L4471" s="2" t="s">
        <v>1956</v>
      </c>
      <c r="M4471" s="2" t="s">
        <v>1939</v>
      </c>
      <c r="N4471" s="2" t="s">
        <v>1939</v>
      </c>
      <c r="O4471" s="2" t="s">
        <v>42</v>
      </c>
      <c r="P4471" s="2" t="s">
        <v>43</v>
      </c>
      <c r="Q4471" s="2" t="s">
        <v>44</v>
      </c>
      <c r="R4471" s="2" t="s">
        <v>1269</v>
      </c>
      <c r="S4471" s="2" t="s">
        <v>46</v>
      </c>
      <c r="T4471">
        <v>0.59</v>
      </c>
      <c r="U4471" s="1">
        <v>40606</v>
      </c>
      <c r="V4471">
        <v>2011</v>
      </c>
      <c r="W4471" s="2" t="s">
        <v>60</v>
      </c>
      <c r="X4471">
        <v>3</v>
      </c>
      <c r="Y4471">
        <v>0.26539532539944832</v>
      </c>
    </row>
    <row r="4472" spans="1:25" x14ac:dyDescent="0.45">
      <c r="A4472">
        <v>2319</v>
      </c>
      <c r="B4472" s="1">
        <v>41188</v>
      </c>
      <c r="C4472" s="2" t="s">
        <v>34</v>
      </c>
      <c r="D4472">
        <v>16709</v>
      </c>
      <c r="E4472">
        <v>3</v>
      </c>
      <c r="F4472">
        <v>24.36</v>
      </c>
      <c r="G4472">
        <v>7.0000000000000007E-2</v>
      </c>
      <c r="H4472" s="2" t="s">
        <v>25</v>
      </c>
      <c r="I4472">
        <v>-13.01</v>
      </c>
      <c r="J4472">
        <v>6.48</v>
      </c>
      <c r="K4472">
        <v>5.74</v>
      </c>
      <c r="L4472" s="2" t="s">
        <v>1326</v>
      </c>
      <c r="M4472" s="2" t="s">
        <v>1939</v>
      </c>
      <c r="N4472" s="2" t="s">
        <v>1939</v>
      </c>
      <c r="O4472" s="2" t="s">
        <v>28</v>
      </c>
      <c r="P4472" s="2" t="s">
        <v>29</v>
      </c>
      <c r="Q4472" s="2" t="s">
        <v>63</v>
      </c>
      <c r="R4472" s="2" t="s">
        <v>573</v>
      </c>
      <c r="S4472" s="2" t="s">
        <v>46</v>
      </c>
      <c r="T4472">
        <v>0.37</v>
      </c>
      <c r="U4472" s="1">
        <v>41190</v>
      </c>
      <c r="V4472">
        <v>2012</v>
      </c>
      <c r="W4472" s="2" t="s">
        <v>33</v>
      </c>
      <c r="X4472">
        <v>10</v>
      </c>
      <c r="Y4472">
        <v>-0.53407224958949095</v>
      </c>
    </row>
    <row r="4473" spans="1:25" x14ac:dyDescent="0.45">
      <c r="A4473">
        <v>2354</v>
      </c>
      <c r="B4473" s="1">
        <v>40524</v>
      </c>
      <c r="C4473" s="2" t="s">
        <v>34</v>
      </c>
      <c r="D4473">
        <v>16992</v>
      </c>
      <c r="E4473">
        <v>15</v>
      </c>
      <c r="F4473">
        <v>126.74</v>
      </c>
      <c r="G4473">
        <v>0.08</v>
      </c>
      <c r="H4473" s="2" t="s">
        <v>25</v>
      </c>
      <c r="I4473">
        <v>-18.53</v>
      </c>
      <c r="J4473">
        <v>8.67</v>
      </c>
      <c r="K4473">
        <v>3.5</v>
      </c>
      <c r="L4473" s="2" t="s">
        <v>1297</v>
      </c>
      <c r="M4473" s="2" t="s">
        <v>1939</v>
      </c>
      <c r="N4473" s="2" t="s">
        <v>1939</v>
      </c>
      <c r="O4473" s="2" t="s">
        <v>28</v>
      </c>
      <c r="P4473" s="2" t="s">
        <v>29</v>
      </c>
      <c r="Q4473" s="2" t="s">
        <v>38</v>
      </c>
      <c r="R4473" s="2" t="s">
        <v>1188</v>
      </c>
      <c r="S4473" s="2" t="s">
        <v>46</v>
      </c>
      <c r="T4473">
        <v>0.57999999999999996</v>
      </c>
      <c r="U4473" s="1">
        <v>40525</v>
      </c>
      <c r="V4473">
        <v>2010</v>
      </c>
      <c r="W4473" s="2" t="s">
        <v>100</v>
      </c>
      <c r="X4473">
        <v>12</v>
      </c>
      <c r="Y4473">
        <v>-0.14620482878333599</v>
      </c>
    </row>
    <row r="4474" spans="1:25" x14ac:dyDescent="0.45">
      <c r="A4474">
        <v>2356</v>
      </c>
      <c r="B4474" s="1">
        <v>40530</v>
      </c>
      <c r="C4474" s="2" t="s">
        <v>48</v>
      </c>
      <c r="D4474">
        <v>16995</v>
      </c>
      <c r="E4474">
        <v>42</v>
      </c>
      <c r="F4474">
        <v>48.41</v>
      </c>
      <c r="G4474">
        <v>0.06</v>
      </c>
      <c r="H4474" s="2" t="s">
        <v>25</v>
      </c>
      <c r="I4474">
        <v>-1.46</v>
      </c>
      <c r="J4474">
        <v>1.1399999999999999</v>
      </c>
      <c r="K4474">
        <v>0.7</v>
      </c>
      <c r="L4474" s="2" t="s">
        <v>1413</v>
      </c>
      <c r="M4474" s="2" t="s">
        <v>1939</v>
      </c>
      <c r="N4474" s="2" t="s">
        <v>1939</v>
      </c>
      <c r="O4474" s="2" t="s">
        <v>37</v>
      </c>
      <c r="P4474" s="2" t="s">
        <v>29</v>
      </c>
      <c r="Q4474" s="2" t="s">
        <v>272</v>
      </c>
      <c r="R4474" s="2" t="s">
        <v>1564</v>
      </c>
      <c r="S4474" s="2" t="s">
        <v>76</v>
      </c>
      <c r="T4474">
        <v>0.38</v>
      </c>
      <c r="U4474" s="1">
        <v>40532</v>
      </c>
      <c r="V4474">
        <v>2010</v>
      </c>
      <c r="W4474" s="2" t="s">
        <v>100</v>
      </c>
      <c r="X4474">
        <v>12</v>
      </c>
      <c r="Y4474">
        <v>-3.0159058045858295E-2</v>
      </c>
    </row>
    <row r="4475" spans="1:25" x14ac:dyDescent="0.45">
      <c r="A4475">
        <v>2365</v>
      </c>
      <c r="B4475" s="1">
        <v>40950</v>
      </c>
      <c r="C4475" s="2" t="s">
        <v>48</v>
      </c>
      <c r="D4475">
        <v>17093</v>
      </c>
      <c r="E4475">
        <v>50</v>
      </c>
      <c r="F4475">
        <v>4550.0600000000004</v>
      </c>
      <c r="G4475">
        <v>0.1</v>
      </c>
      <c r="H4475" s="2" t="s">
        <v>35</v>
      </c>
      <c r="I4475">
        <v>-1335.32</v>
      </c>
      <c r="J4475">
        <v>95.98</v>
      </c>
      <c r="K4475">
        <v>58.2</v>
      </c>
      <c r="L4475" s="2" t="s">
        <v>1249</v>
      </c>
      <c r="M4475" s="2" t="s">
        <v>1939</v>
      </c>
      <c r="N4475" s="2" t="s">
        <v>1939</v>
      </c>
      <c r="O4475" s="2" t="s">
        <v>42</v>
      </c>
      <c r="P4475" s="2" t="s">
        <v>73</v>
      </c>
      <c r="Q4475" s="2" t="s">
        <v>114</v>
      </c>
      <c r="R4475" s="2" t="s">
        <v>1158</v>
      </c>
      <c r="S4475" s="2" t="s">
        <v>40</v>
      </c>
      <c r="T4475">
        <v>0.57999999999999996</v>
      </c>
      <c r="U4475" s="1">
        <v>40952</v>
      </c>
      <c r="V4475">
        <v>2012</v>
      </c>
      <c r="W4475" s="2" t="s">
        <v>65</v>
      </c>
      <c r="X4475">
        <v>2</v>
      </c>
      <c r="Y4475">
        <v>-0.29347305310259642</v>
      </c>
    </row>
    <row r="4476" spans="1:25" x14ac:dyDescent="0.45">
      <c r="A4476">
        <v>2414</v>
      </c>
      <c r="B4476" s="1">
        <v>41212</v>
      </c>
      <c r="C4476" s="2" t="s">
        <v>81</v>
      </c>
      <c r="D4476">
        <v>17510</v>
      </c>
      <c r="E4476">
        <v>28</v>
      </c>
      <c r="F4476">
        <v>462.12</v>
      </c>
      <c r="G4476">
        <v>0</v>
      </c>
      <c r="H4476" s="2" t="s">
        <v>25</v>
      </c>
      <c r="I4476">
        <v>226.4</v>
      </c>
      <c r="J4476">
        <v>15.57</v>
      </c>
      <c r="K4476">
        <v>1.39</v>
      </c>
      <c r="L4476" s="2" t="s">
        <v>1958</v>
      </c>
      <c r="M4476" s="2" t="s">
        <v>1939</v>
      </c>
      <c r="N4476" s="2" t="s">
        <v>1939</v>
      </c>
      <c r="O4476" s="2" t="s">
        <v>28</v>
      </c>
      <c r="P4476" s="2" t="s">
        <v>29</v>
      </c>
      <c r="Q4476" s="2" t="s">
        <v>79</v>
      </c>
      <c r="R4476" s="2" t="s">
        <v>1004</v>
      </c>
      <c r="S4476" s="2" t="s">
        <v>46</v>
      </c>
      <c r="T4476">
        <v>0.38</v>
      </c>
      <c r="U4476" s="1">
        <v>41213</v>
      </c>
      <c r="V4476">
        <v>2012</v>
      </c>
      <c r="W4476" s="2" t="s">
        <v>33</v>
      </c>
      <c r="X4476">
        <v>10</v>
      </c>
      <c r="Y4476">
        <v>0.48991603912403703</v>
      </c>
    </row>
    <row r="4477" spans="1:25" x14ac:dyDescent="0.45">
      <c r="A4477">
        <v>2417</v>
      </c>
      <c r="B4477" s="1">
        <v>40421</v>
      </c>
      <c r="C4477" s="2" t="s">
        <v>24</v>
      </c>
      <c r="D4477">
        <v>17542</v>
      </c>
      <c r="E4477">
        <v>37</v>
      </c>
      <c r="F4477">
        <v>105.99</v>
      </c>
      <c r="G4477">
        <v>0.01</v>
      </c>
      <c r="H4477" s="2" t="s">
        <v>25</v>
      </c>
      <c r="I4477">
        <v>43.37</v>
      </c>
      <c r="J4477">
        <v>2.88</v>
      </c>
      <c r="K4477">
        <v>0.5</v>
      </c>
      <c r="L4477" s="2" t="s">
        <v>1959</v>
      </c>
      <c r="M4477" s="2" t="s">
        <v>1939</v>
      </c>
      <c r="N4477" s="2" t="s">
        <v>1939</v>
      </c>
      <c r="O4477" s="2" t="s">
        <v>37</v>
      </c>
      <c r="P4477" s="2" t="s">
        <v>29</v>
      </c>
      <c r="Q4477" s="2" t="s">
        <v>89</v>
      </c>
      <c r="R4477" s="2" t="s">
        <v>127</v>
      </c>
      <c r="S4477" s="2" t="s">
        <v>46</v>
      </c>
      <c r="T4477">
        <v>0.36</v>
      </c>
      <c r="U4477" s="1">
        <v>40423</v>
      </c>
      <c r="V4477">
        <v>2010</v>
      </c>
      <c r="W4477" s="2" t="s">
        <v>52</v>
      </c>
      <c r="X4477">
        <v>8</v>
      </c>
      <c r="Y4477">
        <v>0.4091895461836022</v>
      </c>
    </row>
    <row r="4478" spans="1:25" x14ac:dyDescent="0.45">
      <c r="A4478">
        <v>2421</v>
      </c>
      <c r="B4478" s="1">
        <v>40459</v>
      </c>
      <c r="C4478" s="2" t="s">
        <v>48</v>
      </c>
      <c r="D4478">
        <v>17568</v>
      </c>
      <c r="E4478">
        <v>31</v>
      </c>
      <c r="F4478">
        <v>512.87</v>
      </c>
      <c r="G4478">
        <v>0</v>
      </c>
      <c r="H4478" s="2" t="s">
        <v>25</v>
      </c>
      <c r="I4478">
        <v>170.69</v>
      </c>
      <c r="J4478">
        <v>16.48</v>
      </c>
      <c r="K4478">
        <v>1.99</v>
      </c>
      <c r="L4478" s="2" t="s">
        <v>1337</v>
      </c>
      <c r="M4478" s="2" t="s">
        <v>1939</v>
      </c>
      <c r="N4478" s="2" t="s">
        <v>1939</v>
      </c>
      <c r="O4478" s="2" t="s">
        <v>62</v>
      </c>
      <c r="P4478" s="2" t="s">
        <v>43</v>
      </c>
      <c r="Q4478" s="2" t="s">
        <v>104</v>
      </c>
      <c r="R4478" s="2" t="s">
        <v>696</v>
      </c>
      <c r="S4478" s="2" t="s">
        <v>106</v>
      </c>
      <c r="T4478">
        <v>0.42</v>
      </c>
      <c r="U4478" s="1">
        <v>40460</v>
      </c>
      <c r="V4478">
        <v>2010</v>
      </c>
      <c r="W4478" s="2" t="s">
        <v>33</v>
      </c>
      <c r="X4478">
        <v>10</v>
      </c>
      <c r="Y4478">
        <v>0.33281338350849143</v>
      </c>
    </row>
    <row r="4479" spans="1:25" x14ac:dyDescent="0.45">
      <c r="A4479">
        <v>2422</v>
      </c>
      <c r="B4479" s="1">
        <v>40983</v>
      </c>
      <c r="C4479" s="2" t="s">
        <v>48</v>
      </c>
      <c r="D4479">
        <v>17571</v>
      </c>
      <c r="E4479">
        <v>32</v>
      </c>
      <c r="F4479">
        <v>102.59</v>
      </c>
      <c r="G4479">
        <v>0.01</v>
      </c>
      <c r="H4479" s="2" t="s">
        <v>25</v>
      </c>
      <c r="I4479">
        <v>8.8800000000000008</v>
      </c>
      <c r="J4479">
        <v>2.98</v>
      </c>
      <c r="K4479">
        <v>1.58</v>
      </c>
      <c r="L4479" s="2" t="s">
        <v>1962</v>
      </c>
      <c r="M4479" s="2" t="s">
        <v>1939</v>
      </c>
      <c r="N4479" s="2" t="s">
        <v>1939</v>
      </c>
      <c r="O4479" s="2" t="s">
        <v>37</v>
      </c>
      <c r="P4479" s="2" t="s">
        <v>29</v>
      </c>
      <c r="Q4479" s="2" t="s">
        <v>272</v>
      </c>
      <c r="R4479" s="2" t="s">
        <v>1146</v>
      </c>
      <c r="S4479" s="2" t="s">
        <v>76</v>
      </c>
      <c r="T4479">
        <v>0.39</v>
      </c>
      <c r="U4479" s="1">
        <v>40984</v>
      </c>
      <c r="V4479">
        <v>2012</v>
      </c>
      <c r="W4479" s="2" t="s">
        <v>60</v>
      </c>
      <c r="X4479">
        <v>3</v>
      </c>
      <c r="Y4479">
        <v>8.6558144068622681E-2</v>
      </c>
    </row>
    <row r="4480" spans="1:25" x14ac:dyDescent="0.45">
      <c r="A4480">
        <v>2428</v>
      </c>
      <c r="B4480" s="1">
        <v>39848</v>
      </c>
      <c r="C4480" s="2" t="s">
        <v>24</v>
      </c>
      <c r="D4480">
        <v>17636</v>
      </c>
      <c r="E4480">
        <v>2</v>
      </c>
      <c r="F4480">
        <v>7.01</v>
      </c>
      <c r="G4480">
        <v>0.03</v>
      </c>
      <c r="H4480" s="2" t="s">
        <v>25</v>
      </c>
      <c r="I4480">
        <v>-4.2</v>
      </c>
      <c r="J4480">
        <v>2.94</v>
      </c>
      <c r="K4480">
        <v>0.96</v>
      </c>
      <c r="L4480" s="2" t="s">
        <v>1968</v>
      </c>
      <c r="M4480" s="2" t="s">
        <v>1939</v>
      </c>
      <c r="N4480" s="2" t="s">
        <v>1939</v>
      </c>
      <c r="O4480" s="2" t="s">
        <v>62</v>
      </c>
      <c r="P4480" s="2" t="s">
        <v>29</v>
      </c>
      <c r="Q4480" s="2" t="s">
        <v>94</v>
      </c>
      <c r="R4480" s="2" t="s">
        <v>1317</v>
      </c>
      <c r="S4480" s="2" t="s">
        <v>76</v>
      </c>
      <c r="T4480">
        <v>0.57999999999999996</v>
      </c>
      <c r="U4480" s="1">
        <v>39852</v>
      </c>
      <c r="V4480">
        <v>2009</v>
      </c>
      <c r="W4480" s="2" t="s">
        <v>65</v>
      </c>
      <c r="X4480">
        <v>2</v>
      </c>
      <c r="Y4480">
        <v>-0.59914407988587737</v>
      </c>
    </row>
    <row r="4481" spans="1:25" x14ac:dyDescent="0.45">
      <c r="A4481">
        <v>2434</v>
      </c>
      <c r="B4481" s="1">
        <v>39932</v>
      </c>
      <c r="C4481" s="2" t="s">
        <v>34</v>
      </c>
      <c r="D4481">
        <v>17669</v>
      </c>
      <c r="E4481">
        <v>32</v>
      </c>
      <c r="F4481">
        <v>1116.03</v>
      </c>
      <c r="G4481">
        <v>0.04</v>
      </c>
      <c r="H4481" s="2" t="s">
        <v>25</v>
      </c>
      <c r="I4481">
        <v>203.44</v>
      </c>
      <c r="J4481">
        <v>34.76</v>
      </c>
      <c r="K4481">
        <v>5.49</v>
      </c>
      <c r="L4481" s="2" t="s">
        <v>1343</v>
      </c>
      <c r="M4481" s="2" t="s">
        <v>1939</v>
      </c>
      <c r="N4481" s="2" t="s">
        <v>1939</v>
      </c>
      <c r="O4481" s="2" t="s">
        <v>28</v>
      </c>
      <c r="P4481" s="2" t="s">
        <v>29</v>
      </c>
      <c r="Q4481" s="2" t="s">
        <v>30</v>
      </c>
      <c r="R4481" s="2" t="s">
        <v>1983</v>
      </c>
      <c r="S4481" s="2" t="s">
        <v>46</v>
      </c>
      <c r="T4481">
        <v>0.6</v>
      </c>
      <c r="U4481" s="1">
        <v>39933</v>
      </c>
      <c r="V4481">
        <v>2009</v>
      </c>
      <c r="W4481" s="2" t="s">
        <v>88</v>
      </c>
      <c r="X4481">
        <v>4</v>
      </c>
      <c r="Y4481">
        <v>0.18228900656792379</v>
      </c>
    </row>
    <row r="4482" spans="1:25" x14ac:dyDescent="0.45">
      <c r="A4482">
        <v>2439</v>
      </c>
      <c r="B4482" s="1">
        <v>41209</v>
      </c>
      <c r="C4482" s="2" t="s">
        <v>81</v>
      </c>
      <c r="D4482">
        <v>17700</v>
      </c>
      <c r="E4482">
        <v>20</v>
      </c>
      <c r="F4482">
        <v>2305.75</v>
      </c>
      <c r="G4482">
        <v>0.03</v>
      </c>
      <c r="H4482" s="2" t="s">
        <v>25</v>
      </c>
      <c r="I4482">
        <v>-530.67999999999995</v>
      </c>
      <c r="J4482">
        <v>113.64</v>
      </c>
      <c r="K4482">
        <v>35</v>
      </c>
      <c r="L4482" s="2" t="s">
        <v>1112</v>
      </c>
      <c r="M4482" s="2" t="s">
        <v>1939</v>
      </c>
      <c r="N4482" s="2" t="s">
        <v>1939</v>
      </c>
      <c r="O4482" s="2" t="s">
        <v>62</v>
      </c>
      <c r="P4482" s="2" t="s">
        <v>73</v>
      </c>
      <c r="Q4482" s="2" t="s">
        <v>74</v>
      </c>
      <c r="R4482" s="2" t="s">
        <v>974</v>
      </c>
      <c r="S4482" s="2" t="s">
        <v>46</v>
      </c>
      <c r="T4482">
        <v>0.6</v>
      </c>
      <c r="U4482" s="1">
        <v>41210</v>
      </c>
      <c r="V4482">
        <v>2012</v>
      </c>
      <c r="W4482" s="2" t="s">
        <v>33</v>
      </c>
      <c r="X4482">
        <v>10</v>
      </c>
      <c r="Y4482">
        <v>-0.23015504716469692</v>
      </c>
    </row>
    <row r="4483" spans="1:25" x14ac:dyDescent="0.45">
      <c r="A4483">
        <v>2440</v>
      </c>
      <c r="B4483" s="1">
        <v>41050</v>
      </c>
      <c r="C4483" s="2" t="s">
        <v>81</v>
      </c>
      <c r="D4483">
        <v>17701</v>
      </c>
      <c r="E4483">
        <v>21</v>
      </c>
      <c r="F4483">
        <v>80.45</v>
      </c>
      <c r="G4483">
        <v>0.09</v>
      </c>
      <c r="H4483" s="2" t="s">
        <v>25</v>
      </c>
      <c r="I4483">
        <v>-60.96</v>
      </c>
      <c r="J4483">
        <v>3.74</v>
      </c>
      <c r="K4483">
        <v>4.6900000000000004</v>
      </c>
      <c r="L4483" s="2" t="s">
        <v>1337</v>
      </c>
      <c r="M4483" s="2" t="s">
        <v>1939</v>
      </c>
      <c r="N4483" s="2" t="s">
        <v>1939</v>
      </c>
      <c r="O4483" s="2" t="s">
        <v>62</v>
      </c>
      <c r="P4483" s="2" t="s">
        <v>29</v>
      </c>
      <c r="Q4483" s="2" t="s">
        <v>54</v>
      </c>
      <c r="R4483" s="2" t="s">
        <v>1453</v>
      </c>
      <c r="S4483" s="2" t="s">
        <v>46</v>
      </c>
      <c r="T4483">
        <v>0.35</v>
      </c>
      <c r="U4483" s="1">
        <v>41051</v>
      </c>
      <c r="V4483">
        <v>2012</v>
      </c>
      <c r="W4483" s="2" t="s">
        <v>77</v>
      </c>
      <c r="X4483">
        <v>5</v>
      </c>
      <c r="Y4483">
        <v>-0.75773772529521444</v>
      </c>
    </row>
    <row r="4484" spans="1:25" x14ac:dyDescent="0.45">
      <c r="A4484">
        <v>2450</v>
      </c>
      <c r="B4484" s="1">
        <v>41172</v>
      </c>
      <c r="C4484" s="2" t="s">
        <v>66</v>
      </c>
      <c r="D4484">
        <v>17799</v>
      </c>
      <c r="E4484">
        <v>8</v>
      </c>
      <c r="F4484">
        <v>149.51</v>
      </c>
      <c r="G4484">
        <v>0.02</v>
      </c>
      <c r="H4484" s="2" t="s">
        <v>25</v>
      </c>
      <c r="I4484">
        <v>-31.11</v>
      </c>
      <c r="J4484">
        <v>16.98</v>
      </c>
      <c r="K4484">
        <v>12.39</v>
      </c>
      <c r="L4484" s="2" t="s">
        <v>1112</v>
      </c>
      <c r="M4484" s="2" t="s">
        <v>1939</v>
      </c>
      <c r="N4484" s="2" t="s">
        <v>1939</v>
      </c>
      <c r="O4484" s="2" t="s">
        <v>37</v>
      </c>
      <c r="P4484" s="2" t="s">
        <v>73</v>
      </c>
      <c r="Q4484" s="2" t="s">
        <v>74</v>
      </c>
      <c r="R4484" s="2" t="s">
        <v>185</v>
      </c>
      <c r="S4484" s="2" t="s">
        <v>32</v>
      </c>
      <c r="T4484">
        <v>0.61</v>
      </c>
      <c r="U4484" s="1">
        <v>41174</v>
      </c>
      <c r="V4484">
        <v>2012</v>
      </c>
      <c r="W4484" s="2" t="s">
        <v>112</v>
      </c>
      <c r="X4484">
        <v>9</v>
      </c>
      <c r="Y4484">
        <v>-0.20807972710855463</v>
      </c>
    </row>
    <row r="4485" spans="1:25" x14ac:dyDescent="0.45">
      <c r="A4485">
        <v>2515</v>
      </c>
      <c r="B4485" s="1">
        <v>40918</v>
      </c>
      <c r="C4485" s="2" t="s">
        <v>24</v>
      </c>
      <c r="D4485">
        <v>18275</v>
      </c>
      <c r="E4485">
        <v>25</v>
      </c>
      <c r="F4485">
        <v>322.73</v>
      </c>
      <c r="G4485">
        <v>7.0000000000000007E-2</v>
      </c>
      <c r="H4485" s="2" t="s">
        <v>25</v>
      </c>
      <c r="I4485">
        <v>101.83</v>
      </c>
      <c r="J4485">
        <v>13.4</v>
      </c>
      <c r="K4485">
        <v>4.95</v>
      </c>
      <c r="L4485" s="2" t="s">
        <v>933</v>
      </c>
      <c r="M4485" s="2" t="s">
        <v>1939</v>
      </c>
      <c r="N4485" s="2" t="s">
        <v>1939</v>
      </c>
      <c r="O4485" s="2" t="s">
        <v>42</v>
      </c>
      <c r="P4485" s="2" t="s">
        <v>73</v>
      </c>
      <c r="Q4485" s="2" t="s">
        <v>74</v>
      </c>
      <c r="R4485" s="2" t="s">
        <v>1947</v>
      </c>
      <c r="S4485" s="2" t="s">
        <v>106</v>
      </c>
      <c r="T4485">
        <v>0.37</v>
      </c>
      <c r="U4485" s="1">
        <v>40922</v>
      </c>
      <c r="V4485">
        <v>2012</v>
      </c>
      <c r="W4485" s="2" t="s">
        <v>107</v>
      </c>
      <c r="X4485">
        <v>1</v>
      </c>
      <c r="Y4485">
        <v>0.31552691104018837</v>
      </c>
    </row>
    <row r="4486" spans="1:25" x14ac:dyDescent="0.45">
      <c r="A4486">
        <v>2523</v>
      </c>
      <c r="B4486" s="1">
        <v>39927</v>
      </c>
      <c r="C4486" s="2" t="s">
        <v>48</v>
      </c>
      <c r="D4486">
        <v>18336</v>
      </c>
      <c r="E4486">
        <v>1</v>
      </c>
      <c r="F4486">
        <v>7.96</v>
      </c>
      <c r="G4486">
        <v>0</v>
      </c>
      <c r="H4486" s="2" t="s">
        <v>57</v>
      </c>
      <c r="I4486">
        <v>-0.11</v>
      </c>
      <c r="J4486">
        <v>2.88</v>
      </c>
      <c r="K4486">
        <v>0.7</v>
      </c>
      <c r="L4486" s="2" t="s">
        <v>1326</v>
      </c>
      <c r="M4486" s="2" t="s">
        <v>1939</v>
      </c>
      <c r="N4486" s="2" t="s">
        <v>1939</v>
      </c>
      <c r="O4486" s="2" t="s">
        <v>37</v>
      </c>
      <c r="P4486" s="2" t="s">
        <v>29</v>
      </c>
      <c r="Q4486" s="2" t="s">
        <v>94</v>
      </c>
      <c r="R4486" s="2" t="s">
        <v>898</v>
      </c>
      <c r="S4486" s="2" t="s">
        <v>76</v>
      </c>
      <c r="T4486">
        <v>0.56000000000000005</v>
      </c>
      <c r="U4486" s="1">
        <v>39927</v>
      </c>
      <c r="V4486">
        <v>2009</v>
      </c>
      <c r="W4486" s="2" t="s">
        <v>88</v>
      </c>
      <c r="X4486">
        <v>4</v>
      </c>
      <c r="Y4486">
        <v>-1.3819095477386936E-2</v>
      </c>
    </row>
    <row r="4487" spans="1:25" x14ac:dyDescent="0.45">
      <c r="A4487">
        <v>2536</v>
      </c>
      <c r="B4487" s="1">
        <v>40054</v>
      </c>
      <c r="C4487" s="2" t="s">
        <v>24</v>
      </c>
      <c r="D4487">
        <v>18402</v>
      </c>
      <c r="E4487">
        <v>5</v>
      </c>
      <c r="F4487">
        <v>1548.45</v>
      </c>
      <c r="G4487">
        <v>0.03</v>
      </c>
      <c r="H4487" s="2" t="s">
        <v>35</v>
      </c>
      <c r="I4487">
        <v>-224.2</v>
      </c>
      <c r="J4487">
        <v>284.98</v>
      </c>
      <c r="K4487">
        <v>69.55</v>
      </c>
      <c r="L4487" s="2" t="s">
        <v>1384</v>
      </c>
      <c r="M4487" s="2" t="s">
        <v>1939</v>
      </c>
      <c r="N4487" s="2" t="s">
        <v>1939</v>
      </c>
      <c r="O4487" s="2" t="s">
        <v>42</v>
      </c>
      <c r="P4487" s="2" t="s">
        <v>73</v>
      </c>
      <c r="Q4487" s="2" t="s">
        <v>114</v>
      </c>
      <c r="R4487" s="2" t="s">
        <v>683</v>
      </c>
      <c r="S4487" s="2" t="s">
        <v>40</v>
      </c>
      <c r="T4487">
        <v>0.6</v>
      </c>
      <c r="U4487" s="1">
        <v>40061</v>
      </c>
      <c r="V4487">
        <v>2009</v>
      </c>
      <c r="W4487" s="2" t="s">
        <v>52</v>
      </c>
      <c r="X4487">
        <v>8</v>
      </c>
      <c r="Y4487">
        <v>-0.14478995124156413</v>
      </c>
    </row>
    <row r="4488" spans="1:25" x14ac:dyDescent="0.45">
      <c r="A4488">
        <v>2549</v>
      </c>
      <c r="B4488" s="1">
        <v>41050</v>
      </c>
      <c r="C4488" s="2" t="s">
        <v>24</v>
      </c>
      <c r="D4488">
        <v>18466</v>
      </c>
      <c r="E4488">
        <v>25</v>
      </c>
      <c r="F4488">
        <v>270.16000000000003</v>
      </c>
      <c r="G4488">
        <v>0.09</v>
      </c>
      <c r="H4488" s="2" t="s">
        <v>25</v>
      </c>
      <c r="I4488">
        <v>16.920000000000002</v>
      </c>
      <c r="J4488">
        <v>11.09</v>
      </c>
      <c r="K4488">
        <v>5.25</v>
      </c>
      <c r="L4488" s="2" t="s">
        <v>1384</v>
      </c>
      <c r="M4488" s="2" t="s">
        <v>1939</v>
      </c>
      <c r="N4488" s="2" t="s">
        <v>1939</v>
      </c>
      <c r="O4488" s="2" t="s">
        <v>42</v>
      </c>
      <c r="P4488" s="2" t="s">
        <v>29</v>
      </c>
      <c r="Q4488" s="2" t="s">
        <v>79</v>
      </c>
      <c r="R4488" s="2" t="s">
        <v>640</v>
      </c>
      <c r="S4488" s="2" t="s">
        <v>46</v>
      </c>
      <c r="T4488">
        <v>0.36</v>
      </c>
      <c r="U4488" s="1">
        <v>41059</v>
      </c>
      <c r="V4488">
        <v>2012</v>
      </c>
      <c r="W4488" s="2" t="s">
        <v>77</v>
      </c>
      <c r="X4488">
        <v>5</v>
      </c>
      <c r="Y4488">
        <v>6.2629552857565884E-2</v>
      </c>
    </row>
    <row r="4489" spans="1:25" x14ac:dyDescent="0.45">
      <c r="A4489">
        <v>2563</v>
      </c>
      <c r="B4489" s="1">
        <v>40543</v>
      </c>
      <c r="C4489" s="2" t="s">
        <v>48</v>
      </c>
      <c r="D4489">
        <v>18530</v>
      </c>
      <c r="E4489">
        <v>2</v>
      </c>
      <c r="F4489">
        <v>56.13</v>
      </c>
      <c r="G4489">
        <v>0.02</v>
      </c>
      <c r="H4489" s="2" t="s">
        <v>25</v>
      </c>
      <c r="I4489">
        <v>48.85</v>
      </c>
      <c r="J4489">
        <v>20.28</v>
      </c>
      <c r="K4489">
        <v>14.39</v>
      </c>
      <c r="L4489" s="2" t="s">
        <v>1507</v>
      </c>
      <c r="M4489" s="2" t="s">
        <v>1939</v>
      </c>
      <c r="N4489" s="2" t="s">
        <v>1939</v>
      </c>
      <c r="O4489" s="2" t="s">
        <v>42</v>
      </c>
      <c r="P4489" s="2" t="s">
        <v>73</v>
      </c>
      <c r="Q4489" s="2" t="s">
        <v>74</v>
      </c>
      <c r="R4489" s="2" t="s">
        <v>736</v>
      </c>
      <c r="S4489" s="2" t="s">
        <v>46</v>
      </c>
      <c r="T4489">
        <v>0.47</v>
      </c>
      <c r="U4489" s="1">
        <v>40543</v>
      </c>
      <c r="V4489">
        <v>2010</v>
      </c>
      <c r="W4489" s="2" t="s">
        <v>100</v>
      </c>
      <c r="X4489">
        <v>12</v>
      </c>
      <c r="Y4489">
        <v>0.87030108676287188</v>
      </c>
    </row>
    <row r="4490" spans="1:25" x14ac:dyDescent="0.45">
      <c r="A4490">
        <v>2602</v>
      </c>
      <c r="B4490" s="1">
        <v>39855</v>
      </c>
      <c r="C4490" s="2" t="s">
        <v>34</v>
      </c>
      <c r="D4490">
        <v>18790</v>
      </c>
      <c r="E4490">
        <v>7</v>
      </c>
      <c r="F4490">
        <v>13253.93</v>
      </c>
      <c r="G4490">
        <v>0.01</v>
      </c>
      <c r="H4490" s="2" t="s">
        <v>35</v>
      </c>
      <c r="I4490">
        <v>-1596.75</v>
      </c>
      <c r="J4490">
        <v>2036.48</v>
      </c>
      <c r="K4490">
        <v>14.7</v>
      </c>
      <c r="L4490" s="2" t="s">
        <v>1360</v>
      </c>
      <c r="M4490" s="2" t="s">
        <v>1939</v>
      </c>
      <c r="N4490" s="2" t="s">
        <v>1939</v>
      </c>
      <c r="O4490" s="2" t="s">
        <v>37</v>
      </c>
      <c r="P4490" s="2" t="s">
        <v>43</v>
      </c>
      <c r="Q4490" s="2" t="s">
        <v>192</v>
      </c>
      <c r="R4490" s="2" t="s">
        <v>1984</v>
      </c>
      <c r="S4490" s="2" t="s">
        <v>40</v>
      </c>
      <c r="T4490">
        <v>0.55000000000000004</v>
      </c>
      <c r="U4490" s="1">
        <v>39857</v>
      </c>
      <c r="V4490">
        <v>2009</v>
      </c>
      <c r="W4490" s="2" t="s">
        <v>65</v>
      </c>
      <c r="X4490">
        <v>2</v>
      </c>
      <c r="Y4490">
        <v>-0.12047370100792745</v>
      </c>
    </row>
    <row r="4491" spans="1:25" x14ac:dyDescent="0.45">
      <c r="A4491">
        <v>2604</v>
      </c>
      <c r="B4491" s="1">
        <v>39869</v>
      </c>
      <c r="C4491" s="2" t="s">
        <v>24</v>
      </c>
      <c r="D4491">
        <v>18819</v>
      </c>
      <c r="E4491">
        <v>22</v>
      </c>
      <c r="F4491">
        <v>1102.3</v>
      </c>
      <c r="G4491">
        <v>0.1</v>
      </c>
      <c r="H4491" s="2" t="s">
        <v>25</v>
      </c>
      <c r="I4491">
        <v>98.12</v>
      </c>
      <c r="J4491">
        <v>50.98</v>
      </c>
      <c r="K4491">
        <v>22.24</v>
      </c>
      <c r="L4491" s="2" t="s">
        <v>1320</v>
      </c>
      <c r="M4491" s="2" t="s">
        <v>1939</v>
      </c>
      <c r="N4491" s="2" t="s">
        <v>1939</v>
      </c>
      <c r="O4491" s="2" t="s">
        <v>42</v>
      </c>
      <c r="P4491" s="2" t="s">
        <v>73</v>
      </c>
      <c r="Q4491" s="2" t="s">
        <v>74</v>
      </c>
      <c r="R4491" s="2" t="s">
        <v>1885</v>
      </c>
      <c r="S4491" s="2" t="s">
        <v>32</v>
      </c>
      <c r="T4491">
        <v>0.55000000000000004</v>
      </c>
      <c r="U4491" s="1">
        <v>39871</v>
      </c>
      <c r="V4491">
        <v>2009</v>
      </c>
      <c r="W4491" s="2" t="s">
        <v>65</v>
      </c>
      <c r="X4491">
        <v>2</v>
      </c>
      <c r="Y4491">
        <v>8.9013880068946755E-2</v>
      </c>
    </row>
    <row r="4492" spans="1:25" x14ac:dyDescent="0.45">
      <c r="A4492">
        <v>2612</v>
      </c>
      <c r="B4492" s="1">
        <v>40071</v>
      </c>
      <c r="C4492" s="2" t="s">
        <v>34</v>
      </c>
      <c r="D4492">
        <v>18855</v>
      </c>
      <c r="E4492">
        <v>31</v>
      </c>
      <c r="F4492">
        <v>229.43</v>
      </c>
      <c r="G4492">
        <v>0.03</v>
      </c>
      <c r="H4492" s="2" t="s">
        <v>25</v>
      </c>
      <c r="I4492">
        <v>-127.05</v>
      </c>
      <c r="J4492">
        <v>7.3</v>
      </c>
      <c r="K4492">
        <v>7.72</v>
      </c>
      <c r="L4492" s="2" t="s">
        <v>1297</v>
      </c>
      <c r="M4492" s="2" t="s">
        <v>1939</v>
      </c>
      <c r="N4492" s="2" t="s">
        <v>1939</v>
      </c>
      <c r="O4492" s="2" t="s">
        <v>28</v>
      </c>
      <c r="P4492" s="2" t="s">
        <v>29</v>
      </c>
      <c r="Q4492" s="2" t="s">
        <v>54</v>
      </c>
      <c r="R4492" s="2" t="s">
        <v>55</v>
      </c>
      <c r="S4492" s="2" t="s">
        <v>46</v>
      </c>
      <c r="T4492">
        <v>0.38</v>
      </c>
      <c r="U4492" s="1">
        <v>40074</v>
      </c>
      <c r="V4492">
        <v>2009</v>
      </c>
      <c r="W4492" s="2" t="s">
        <v>112</v>
      </c>
      <c r="X4492">
        <v>9</v>
      </c>
      <c r="Y4492">
        <v>-0.55376367519504854</v>
      </c>
    </row>
    <row r="4493" spans="1:25" x14ac:dyDescent="0.45">
      <c r="A4493">
        <v>2625</v>
      </c>
      <c r="B4493" s="1">
        <v>40896</v>
      </c>
      <c r="C4493" s="2" t="s">
        <v>34</v>
      </c>
      <c r="D4493">
        <v>19040</v>
      </c>
      <c r="E4493">
        <v>10</v>
      </c>
      <c r="F4493">
        <v>211.97</v>
      </c>
      <c r="G4493">
        <v>0.06</v>
      </c>
      <c r="H4493" s="2" t="s">
        <v>25</v>
      </c>
      <c r="I4493">
        <v>-46.83</v>
      </c>
      <c r="J4493">
        <v>21.38</v>
      </c>
      <c r="K4493">
        <v>8.99</v>
      </c>
      <c r="L4493" s="2" t="s">
        <v>1956</v>
      </c>
      <c r="M4493" s="2" t="s">
        <v>1939</v>
      </c>
      <c r="N4493" s="2" t="s">
        <v>1939</v>
      </c>
      <c r="O4493" s="2" t="s">
        <v>42</v>
      </c>
      <c r="P4493" s="2" t="s">
        <v>29</v>
      </c>
      <c r="Q4493" s="2" t="s">
        <v>94</v>
      </c>
      <c r="R4493" s="2" t="s">
        <v>355</v>
      </c>
      <c r="S4493" s="2" t="s">
        <v>106</v>
      </c>
      <c r="T4493">
        <v>0.59</v>
      </c>
      <c r="U4493" s="1">
        <v>40897</v>
      </c>
      <c r="V4493">
        <v>2011</v>
      </c>
      <c r="W4493" s="2" t="s">
        <v>100</v>
      </c>
      <c r="X4493">
        <v>12</v>
      </c>
      <c r="Y4493">
        <v>-0.22092748973911402</v>
      </c>
    </row>
    <row r="4494" spans="1:25" x14ac:dyDescent="0.45">
      <c r="A4494">
        <v>2626</v>
      </c>
      <c r="B4494" s="1">
        <v>40750</v>
      </c>
      <c r="C4494" s="2" t="s">
        <v>24</v>
      </c>
      <c r="D4494">
        <v>19041</v>
      </c>
      <c r="E4494">
        <v>3</v>
      </c>
      <c r="F4494">
        <v>36.06</v>
      </c>
      <c r="G4494">
        <v>0.08</v>
      </c>
      <c r="H4494" s="2" t="s">
        <v>25</v>
      </c>
      <c r="I4494">
        <v>-18.5</v>
      </c>
      <c r="J4494">
        <v>10.89</v>
      </c>
      <c r="K4494">
        <v>4.5</v>
      </c>
      <c r="L4494" s="2" t="s">
        <v>1507</v>
      </c>
      <c r="M4494" s="2" t="s">
        <v>1939</v>
      </c>
      <c r="N4494" s="2" t="s">
        <v>1939</v>
      </c>
      <c r="O4494" s="2" t="s">
        <v>42</v>
      </c>
      <c r="P4494" s="2" t="s">
        <v>29</v>
      </c>
      <c r="Q4494" s="2" t="s">
        <v>38</v>
      </c>
      <c r="R4494" s="2" t="s">
        <v>290</v>
      </c>
      <c r="S4494" s="2" t="s">
        <v>46</v>
      </c>
      <c r="T4494">
        <v>0.59</v>
      </c>
      <c r="U4494" s="1">
        <v>40754</v>
      </c>
      <c r="V4494">
        <v>2011</v>
      </c>
      <c r="W4494" s="2" t="s">
        <v>47</v>
      </c>
      <c r="X4494">
        <v>7</v>
      </c>
      <c r="Y4494">
        <v>-0.51303383250138657</v>
      </c>
    </row>
    <row r="4495" spans="1:25" x14ac:dyDescent="0.45">
      <c r="A4495">
        <v>2631</v>
      </c>
      <c r="B4495" s="1">
        <v>39841</v>
      </c>
      <c r="C4495" s="2" t="s">
        <v>34</v>
      </c>
      <c r="D4495">
        <v>19047</v>
      </c>
      <c r="E4495">
        <v>1</v>
      </c>
      <c r="F4495">
        <v>67.489999999999995</v>
      </c>
      <c r="G4495">
        <v>0.06</v>
      </c>
      <c r="H4495" s="2" t="s">
        <v>25</v>
      </c>
      <c r="I4495">
        <v>-22.82</v>
      </c>
      <c r="J4495">
        <v>55.48</v>
      </c>
      <c r="K4495">
        <v>14.3</v>
      </c>
      <c r="L4495" s="2" t="s">
        <v>1956</v>
      </c>
      <c r="M4495" s="2" t="s">
        <v>1939</v>
      </c>
      <c r="N4495" s="2" t="s">
        <v>1939</v>
      </c>
      <c r="O4495" s="2" t="s">
        <v>42</v>
      </c>
      <c r="P4495" s="2" t="s">
        <v>29</v>
      </c>
      <c r="Q4495" s="2" t="s">
        <v>63</v>
      </c>
      <c r="R4495" s="2" t="s">
        <v>415</v>
      </c>
      <c r="S4495" s="2" t="s">
        <v>46</v>
      </c>
      <c r="T4495">
        <v>0.37</v>
      </c>
      <c r="U4495" s="1">
        <v>39842</v>
      </c>
      <c r="V4495">
        <v>2009</v>
      </c>
      <c r="W4495" s="2" t="s">
        <v>107</v>
      </c>
      <c r="X4495">
        <v>1</v>
      </c>
      <c r="Y4495">
        <v>-0.33812416654319161</v>
      </c>
    </row>
    <row r="4496" spans="1:25" x14ac:dyDescent="0.45">
      <c r="A4496">
        <v>2647</v>
      </c>
      <c r="B4496" s="1">
        <v>41217</v>
      </c>
      <c r="C4496" s="2" t="s">
        <v>34</v>
      </c>
      <c r="D4496">
        <v>19143</v>
      </c>
      <c r="E4496">
        <v>3</v>
      </c>
      <c r="F4496">
        <v>2421.02</v>
      </c>
      <c r="G4496">
        <v>7.0000000000000007E-2</v>
      </c>
      <c r="H4496" s="2" t="s">
        <v>35</v>
      </c>
      <c r="I4496">
        <v>-1943.17</v>
      </c>
      <c r="J4496">
        <v>810.98</v>
      </c>
      <c r="K4496">
        <v>16.059999999999999</v>
      </c>
      <c r="L4496" s="2" t="s">
        <v>1750</v>
      </c>
      <c r="M4496" s="2" t="s">
        <v>1939</v>
      </c>
      <c r="N4496" s="2" t="s">
        <v>1939</v>
      </c>
      <c r="O4496" s="2" t="s">
        <v>62</v>
      </c>
      <c r="P4496" s="2" t="s">
        <v>43</v>
      </c>
      <c r="Q4496" s="2" t="s">
        <v>192</v>
      </c>
      <c r="R4496" s="2" t="s">
        <v>1153</v>
      </c>
      <c r="S4496" s="2" t="s">
        <v>40</v>
      </c>
      <c r="T4496">
        <v>0.56000000000000005</v>
      </c>
      <c r="U4496" s="1">
        <v>41218</v>
      </c>
      <c r="V4496">
        <v>2012</v>
      </c>
      <c r="W4496" s="2" t="s">
        <v>69</v>
      </c>
      <c r="X4496">
        <v>11</v>
      </c>
      <c r="Y4496">
        <v>-0.80262451363474907</v>
      </c>
    </row>
    <row r="4497" spans="1:25" x14ac:dyDescent="0.45">
      <c r="A4497">
        <v>2665</v>
      </c>
      <c r="B4497" s="1">
        <v>40815</v>
      </c>
      <c r="C4497" s="2" t="s">
        <v>34</v>
      </c>
      <c r="D4497">
        <v>19264</v>
      </c>
      <c r="E4497">
        <v>40</v>
      </c>
      <c r="F4497">
        <v>161.72</v>
      </c>
      <c r="G4497">
        <v>0.09</v>
      </c>
      <c r="H4497" s="2" t="s">
        <v>25</v>
      </c>
      <c r="I4497">
        <v>-134.71</v>
      </c>
      <c r="J4497">
        <v>3.98</v>
      </c>
      <c r="K4497">
        <v>5.26</v>
      </c>
      <c r="L4497" s="2" t="s">
        <v>867</v>
      </c>
      <c r="M4497" s="2" t="s">
        <v>1939</v>
      </c>
      <c r="N4497" s="2" t="s">
        <v>1939</v>
      </c>
      <c r="O4497" s="2" t="s">
        <v>37</v>
      </c>
      <c r="P4497" s="2" t="s">
        <v>29</v>
      </c>
      <c r="Q4497" s="2" t="s">
        <v>54</v>
      </c>
      <c r="R4497" s="2" t="s">
        <v>1183</v>
      </c>
      <c r="S4497" s="2" t="s">
        <v>46</v>
      </c>
      <c r="T4497">
        <v>0.38</v>
      </c>
      <c r="U4497" s="1">
        <v>40817</v>
      </c>
      <c r="V4497">
        <v>2011</v>
      </c>
      <c r="W4497" s="2" t="s">
        <v>112</v>
      </c>
      <c r="X4497">
        <v>9</v>
      </c>
      <c r="Y4497">
        <v>-0.83298293346524865</v>
      </c>
    </row>
    <row r="4498" spans="1:25" x14ac:dyDescent="0.45">
      <c r="A4498">
        <v>2667</v>
      </c>
      <c r="B4498" s="1">
        <v>40278</v>
      </c>
      <c r="C4498" s="2" t="s">
        <v>34</v>
      </c>
      <c r="D4498">
        <v>19296</v>
      </c>
      <c r="E4498">
        <v>43</v>
      </c>
      <c r="F4498">
        <v>75.73</v>
      </c>
      <c r="G4498">
        <v>0.04</v>
      </c>
      <c r="H4498" s="2" t="s">
        <v>57</v>
      </c>
      <c r="I4498">
        <v>-37.76</v>
      </c>
      <c r="J4498">
        <v>1.68</v>
      </c>
      <c r="K4498">
        <v>1.57</v>
      </c>
      <c r="L4498" s="2" t="s">
        <v>1356</v>
      </c>
      <c r="M4498" s="2" t="s">
        <v>1939</v>
      </c>
      <c r="N4498" s="2" t="s">
        <v>1939</v>
      </c>
      <c r="O4498" s="2" t="s">
        <v>62</v>
      </c>
      <c r="P4498" s="2" t="s">
        <v>29</v>
      </c>
      <c r="Q4498" s="2" t="s">
        <v>94</v>
      </c>
      <c r="R4498" s="2" t="s">
        <v>238</v>
      </c>
      <c r="S4498" s="2" t="s">
        <v>76</v>
      </c>
      <c r="T4498">
        <v>0.59</v>
      </c>
      <c r="U4498" s="1">
        <v>40280</v>
      </c>
      <c r="V4498">
        <v>2010</v>
      </c>
      <c r="W4498" s="2" t="s">
        <v>88</v>
      </c>
      <c r="X4498">
        <v>4</v>
      </c>
      <c r="Y4498">
        <v>-0.4986134953122936</v>
      </c>
    </row>
    <row r="4499" spans="1:25" x14ac:dyDescent="0.45">
      <c r="A4499">
        <v>2668</v>
      </c>
      <c r="B4499" s="1">
        <v>39890</v>
      </c>
      <c r="C4499" s="2" t="s">
        <v>48</v>
      </c>
      <c r="D4499">
        <v>19299</v>
      </c>
      <c r="E4499">
        <v>10</v>
      </c>
      <c r="F4499">
        <v>29.23</v>
      </c>
      <c r="G4499">
        <v>0.05</v>
      </c>
      <c r="H4499" s="2" t="s">
        <v>25</v>
      </c>
      <c r="I4499">
        <v>8.1</v>
      </c>
      <c r="J4499">
        <v>2.88</v>
      </c>
      <c r="K4499">
        <v>0.5</v>
      </c>
      <c r="L4499" s="2" t="s">
        <v>1403</v>
      </c>
      <c r="M4499" s="2" t="s">
        <v>1939</v>
      </c>
      <c r="N4499" s="2" t="s">
        <v>1939</v>
      </c>
      <c r="O4499" s="2" t="s">
        <v>42</v>
      </c>
      <c r="P4499" s="2" t="s">
        <v>29</v>
      </c>
      <c r="Q4499" s="2" t="s">
        <v>89</v>
      </c>
      <c r="R4499" s="2" t="s">
        <v>127</v>
      </c>
      <c r="S4499" s="2" t="s">
        <v>46</v>
      </c>
      <c r="T4499">
        <v>0.36</v>
      </c>
      <c r="U4499" s="1">
        <v>39892</v>
      </c>
      <c r="V4499">
        <v>2009</v>
      </c>
      <c r="W4499" s="2" t="s">
        <v>60</v>
      </c>
      <c r="X4499">
        <v>3</v>
      </c>
      <c r="Y4499">
        <v>0.27711255559356823</v>
      </c>
    </row>
    <row r="4500" spans="1:25" x14ac:dyDescent="0.45">
      <c r="A4500">
        <v>2685</v>
      </c>
      <c r="B4500" s="1">
        <v>40049</v>
      </c>
      <c r="C4500" s="2" t="s">
        <v>48</v>
      </c>
      <c r="D4500">
        <v>19429</v>
      </c>
      <c r="E4500">
        <v>2</v>
      </c>
      <c r="F4500">
        <v>240.24</v>
      </c>
      <c r="G4500">
        <v>0.05</v>
      </c>
      <c r="H4500" s="2" t="s">
        <v>35</v>
      </c>
      <c r="I4500">
        <v>-84.93</v>
      </c>
      <c r="J4500">
        <v>124.49</v>
      </c>
      <c r="K4500">
        <v>51.94</v>
      </c>
      <c r="L4500" s="2" t="s">
        <v>1968</v>
      </c>
      <c r="M4500" s="2" t="s">
        <v>1939</v>
      </c>
      <c r="N4500" s="2" t="s">
        <v>1939</v>
      </c>
      <c r="O4500" s="2" t="s">
        <v>62</v>
      </c>
      <c r="P4500" s="2" t="s">
        <v>73</v>
      </c>
      <c r="Q4500" s="2" t="s">
        <v>175</v>
      </c>
      <c r="R4500" s="2" t="s">
        <v>536</v>
      </c>
      <c r="S4500" s="2" t="s">
        <v>85</v>
      </c>
      <c r="T4500">
        <v>0.63</v>
      </c>
      <c r="U4500" s="1">
        <v>40049</v>
      </c>
      <c r="V4500">
        <v>2009</v>
      </c>
      <c r="W4500" s="2" t="s">
        <v>52</v>
      </c>
      <c r="X4500">
        <v>8</v>
      </c>
      <c r="Y4500">
        <v>-0.35352147852147853</v>
      </c>
    </row>
    <row r="4501" spans="1:25" x14ac:dyDescent="0.45">
      <c r="A4501">
        <v>2686</v>
      </c>
      <c r="B4501" s="1">
        <v>40495</v>
      </c>
      <c r="C4501" s="2" t="s">
        <v>81</v>
      </c>
      <c r="D4501">
        <v>19430</v>
      </c>
      <c r="E4501">
        <v>39</v>
      </c>
      <c r="F4501">
        <v>6742.49</v>
      </c>
      <c r="G4501">
        <v>0.03</v>
      </c>
      <c r="H4501" s="2" t="s">
        <v>25</v>
      </c>
      <c r="I4501">
        <v>-502.05</v>
      </c>
      <c r="J4501">
        <v>167.27</v>
      </c>
      <c r="K4501">
        <v>35</v>
      </c>
      <c r="L4501" s="2" t="s">
        <v>933</v>
      </c>
      <c r="M4501" s="2" t="s">
        <v>1939</v>
      </c>
      <c r="N4501" s="2" t="s">
        <v>1939</v>
      </c>
      <c r="O4501" s="2" t="s">
        <v>42</v>
      </c>
      <c r="P4501" s="2" t="s">
        <v>29</v>
      </c>
      <c r="Q4501" s="2" t="s">
        <v>30</v>
      </c>
      <c r="R4501" s="2" t="s">
        <v>1058</v>
      </c>
      <c r="S4501" s="2" t="s">
        <v>32</v>
      </c>
      <c r="T4501">
        <v>0.85</v>
      </c>
      <c r="U4501" s="1">
        <v>40497</v>
      </c>
      <c r="V4501">
        <v>2010</v>
      </c>
      <c r="W4501" s="2" t="s">
        <v>69</v>
      </c>
      <c r="X4501">
        <v>11</v>
      </c>
      <c r="Y4501">
        <v>-7.4460622114382077E-2</v>
      </c>
    </row>
    <row r="4502" spans="1:25" x14ac:dyDescent="0.45">
      <c r="A4502">
        <v>2700</v>
      </c>
      <c r="B4502" s="1">
        <v>40192</v>
      </c>
      <c r="C4502" s="2" t="s">
        <v>81</v>
      </c>
      <c r="D4502">
        <v>19524</v>
      </c>
      <c r="E4502">
        <v>9</v>
      </c>
      <c r="F4502">
        <v>92.02</v>
      </c>
      <c r="G4502">
        <v>7.0000000000000007E-2</v>
      </c>
      <c r="H4502" s="2" t="s">
        <v>25</v>
      </c>
      <c r="I4502">
        <v>-24.88</v>
      </c>
      <c r="J4502">
        <v>10.23</v>
      </c>
      <c r="K4502">
        <v>4.68</v>
      </c>
      <c r="L4502" s="2" t="s">
        <v>1200</v>
      </c>
      <c r="M4502" s="2" t="s">
        <v>1939</v>
      </c>
      <c r="N4502" s="2" t="s">
        <v>1939</v>
      </c>
      <c r="O4502" s="2" t="s">
        <v>42</v>
      </c>
      <c r="P4502" s="2" t="s">
        <v>29</v>
      </c>
      <c r="Q4502" s="2" t="s">
        <v>147</v>
      </c>
      <c r="R4502" s="2" t="s">
        <v>894</v>
      </c>
      <c r="S4502" s="2" t="s">
        <v>106</v>
      </c>
      <c r="T4502">
        <v>0.59</v>
      </c>
      <c r="U4502" s="1">
        <v>40193</v>
      </c>
      <c r="V4502">
        <v>2010</v>
      </c>
      <c r="W4502" s="2" t="s">
        <v>107</v>
      </c>
      <c r="X4502">
        <v>1</v>
      </c>
      <c r="Y4502">
        <v>-0.27037600521625732</v>
      </c>
    </row>
    <row r="4503" spans="1:25" x14ac:dyDescent="0.45">
      <c r="A4503">
        <v>2703</v>
      </c>
      <c r="B4503" s="1">
        <v>40542</v>
      </c>
      <c r="C4503" s="2" t="s">
        <v>48</v>
      </c>
      <c r="D4503">
        <v>19556</v>
      </c>
      <c r="E4503">
        <v>45</v>
      </c>
      <c r="F4503">
        <v>5785.59</v>
      </c>
      <c r="G4503">
        <v>7.0000000000000007E-2</v>
      </c>
      <c r="H4503" s="2" t="s">
        <v>35</v>
      </c>
      <c r="I4503">
        <v>-423.77</v>
      </c>
      <c r="J4503">
        <v>130.97999999999999</v>
      </c>
      <c r="K4503">
        <v>30</v>
      </c>
      <c r="L4503" s="2" t="s">
        <v>1959</v>
      </c>
      <c r="M4503" s="2" t="s">
        <v>1939</v>
      </c>
      <c r="N4503" s="2" t="s">
        <v>1939</v>
      </c>
      <c r="O4503" s="2" t="s">
        <v>37</v>
      </c>
      <c r="P4503" s="2" t="s">
        <v>73</v>
      </c>
      <c r="Q4503" s="2" t="s">
        <v>114</v>
      </c>
      <c r="R4503" s="2" t="s">
        <v>229</v>
      </c>
      <c r="S4503" s="2" t="s">
        <v>40</v>
      </c>
      <c r="T4503">
        <v>0.78</v>
      </c>
      <c r="U4503" s="1">
        <v>40559</v>
      </c>
      <c r="V4503">
        <v>2010</v>
      </c>
      <c r="W4503" s="2" t="s">
        <v>100</v>
      </c>
      <c r="X4503">
        <v>12</v>
      </c>
      <c r="Y4503">
        <v>-7.3245770958536641E-2</v>
      </c>
    </row>
    <row r="4504" spans="1:25" x14ac:dyDescent="0.45">
      <c r="A4504">
        <v>2746</v>
      </c>
      <c r="B4504" s="1">
        <v>40262</v>
      </c>
      <c r="C4504" s="2" t="s">
        <v>48</v>
      </c>
      <c r="D4504">
        <v>19815</v>
      </c>
      <c r="E4504">
        <v>33</v>
      </c>
      <c r="F4504">
        <v>167.07</v>
      </c>
      <c r="G4504">
        <v>0.03</v>
      </c>
      <c r="H4504" s="2" t="s">
        <v>25</v>
      </c>
      <c r="I4504">
        <v>-102.36</v>
      </c>
      <c r="J4504">
        <v>4.9800000000000004</v>
      </c>
      <c r="K4504">
        <v>6.07</v>
      </c>
      <c r="L4504" s="2" t="s">
        <v>1366</v>
      </c>
      <c r="M4504" s="2" t="s">
        <v>1939</v>
      </c>
      <c r="N4504" s="2" t="s">
        <v>1939</v>
      </c>
      <c r="O4504" s="2" t="s">
        <v>62</v>
      </c>
      <c r="P4504" s="2" t="s">
        <v>29</v>
      </c>
      <c r="Q4504" s="2" t="s">
        <v>63</v>
      </c>
      <c r="R4504" s="2" t="s">
        <v>294</v>
      </c>
      <c r="S4504" s="2" t="s">
        <v>46</v>
      </c>
      <c r="T4504">
        <v>0.36</v>
      </c>
      <c r="U4504" s="1">
        <v>40265</v>
      </c>
      <c r="V4504">
        <v>2010</v>
      </c>
      <c r="W4504" s="2" t="s">
        <v>60</v>
      </c>
      <c r="X4504">
        <v>3</v>
      </c>
      <c r="Y4504">
        <v>-0.61267732088346205</v>
      </c>
    </row>
    <row r="4505" spans="1:25" x14ac:dyDescent="0.45">
      <c r="A4505">
        <v>2783</v>
      </c>
      <c r="B4505" s="1">
        <v>41140</v>
      </c>
      <c r="C4505" s="2" t="s">
        <v>24</v>
      </c>
      <c r="D4505">
        <v>20096</v>
      </c>
      <c r="E4505">
        <v>35</v>
      </c>
      <c r="F4505">
        <v>6116.11</v>
      </c>
      <c r="G4505">
        <v>0.03</v>
      </c>
      <c r="H4505" s="2" t="s">
        <v>35</v>
      </c>
      <c r="I4505">
        <v>91.57</v>
      </c>
      <c r="J4505">
        <v>179.29</v>
      </c>
      <c r="K4505">
        <v>29.21</v>
      </c>
      <c r="L4505" s="2" t="s">
        <v>702</v>
      </c>
      <c r="M4505" s="2" t="s">
        <v>1939</v>
      </c>
      <c r="N4505" s="2" t="s">
        <v>1939</v>
      </c>
      <c r="O4505" s="2" t="s">
        <v>37</v>
      </c>
      <c r="P4505" s="2" t="s">
        <v>73</v>
      </c>
      <c r="Q4505" s="2" t="s">
        <v>175</v>
      </c>
      <c r="R4505" s="2" t="s">
        <v>1447</v>
      </c>
      <c r="S4505" s="2" t="s">
        <v>85</v>
      </c>
      <c r="T4505">
        <v>0.74</v>
      </c>
      <c r="U4505" s="1">
        <v>41145</v>
      </c>
      <c r="V4505">
        <v>2012</v>
      </c>
      <c r="W4505" s="2" t="s">
        <v>52</v>
      </c>
      <c r="X4505">
        <v>8</v>
      </c>
      <c r="Y4505">
        <v>1.497193477553543E-2</v>
      </c>
    </row>
    <row r="4506" spans="1:25" x14ac:dyDescent="0.45">
      <c r="A4506">
        <v>2791</v>
      </c>
      <c r="B4506" s="1">
        <v>40315</v>
      </c>
      <c r="C4506" s="2" t="s">
        <v>24</v>
      </c>
      <c r="D4506">
        <v>20132</v>
      </c>
      <c r="E4506">
        <v>30</v>
      </c>
      <c r="F4506">
        <v>8719.69</v>
      </c>
      <c r="G4506">
        <v>0.01</v>
      </c>
      <c r="H4506" s="2" t="s">
        <v>35</v>
      </c>
      <c r="I4506">
        <v>2241.71</v>
      </c>
      <c r="J4506">
        <v>270.97000000000003</v>
      </c>
      <c r="K4506">
        <v>28.06</v>
      </c>
      <c r="L4506" s="2" t="s">
        <v>1413</v>
      </c>
      <c r="M4506" s="2" t="s">
        <v>1939</v>
      </c>
      <c r="N4506" s="2" t="s">
        <v>1939</v>
      </c>
      <c r="O4506" s="2" t="s">
        <v>37</v>
      </c>
      <c r="P4506" s="2" t="s">
        <v>43</v>
      </c>
      <c r="Q4506" s="2" t="s">
        <v>192</v>
      </c>
      <c r="R4506" s="2" t="s">
        <v>796</v>
      </c>
      <c r="S4506" s="2" t="s">
        <v>40</v>
      </c>
      <c r="T4506">
        <v>0.56000000000000005</v>
      </c>
      <c r="U4506" s="1">
        <v>40322</v>
      </c>
      <c r="V4506">
        <v>2010</v>
      </c>
      <c r="W4506" s="2" t="s">
        <v>77</v>
      </c>
      <c r="X4506">
        <v>5</v>
      </c>
      <c r="Y4506">
        <v>0.25708597438670411</v>
      </c>
    </row>
    <row r="4507" spans="1:25" x14ac:dyDescent="0.45">
      <c r="A4507">
        <v>2802</v>
      </c>
      <c r="B4507" s="1">
        <v>40385</v>
      </c>
      <c r="C4507" s="2" t="s">
        <v>24</v>
      </c>
      <c r="D4507">
        <v>20225</v>
      </c>
      <c r="E4507">
        <v>33</v>
      </c>
      <c r="F4507">
        <v>124.78</v>
      </c>
      <c r="G4507">
        <v>0.09</v>
      </c>
      <c r="H4507" s="2" t="s">
        <v>25</v>
      </c>
      <c r="I4507">
        <v>-122.67</v>
      </c>
      <c r="J4507">
        <v>3.98</v>
      </c>
      <c r="K4507">
        <v>5.26</v>
      </c>
      <c r="L4507" s="2" t="s">
        <v>1708</v>
      </c>
      <c r="M4507" s="2" t="s">
        <v>1939</v>
      </c>
      <c r="N4507" s="2" t="s">
        <v>1939</v>
      </c>
      <c r="O4507" s="2" t="s">
        <v>42</v>
      </c>
      <c r="P4507" s="2" t="s">
        <v>29</v>
      </c>
      <c r="Q4507" s="2" t="s">
        <v>54</v>
      </c>
      <c r="R4507" s="2" t="s">
        <v>1183</v>
      </c>
      <c r="S4507" s="2" t="s">
        <v>46</v>
      </c>
      <c r="T4507">
        <v>0.38</v>
      </c>
      <c r="U4507" s="1">
        <v>40392</v>
      </c>
      <c r="V4507">
        <v>2010</v>
      </c>
      <c r="W4507" s="2" t="s">
        <v>47</v>
      </c>
      <c r="X4507">
        <v>7</v>
      </c>
      <c r="Y4507">
        <v>-0.98309023882032376</v>
      </c>
    </row>
    <row r="4508" spans="1:25" x14ac:dyDescent="0.45">
      <c r="A4508">
        <v>2818</v>
      </c>
      <c r="B4508" s="1">
        <v>40362</v>
      </c>
      <c r="C4508" s="2" t="s">
        <v>81</v>
      </c>
      <c r="D4508">
        <v>20325</v>
      </c>
      <c r="E4508">
        <v>35</v>
      </c>
      <c r="F4508">
        <v>4043.29</v>
      </c>
      <c r="G4508">
        <v>0.06</v>
      </c>
      <c r="H4508" s="2" t="s">
        <v>35</v>
      </c>
      <c r="I4508">
        <v>-34.299999999999997</v>
      </c>
      <c r="J4508">
        <v>119.99</v>
      </c>
      <c r="K4508">
        <v>56.14</v>
      </c>
      <c r="L4508" s="2" t="s">
        <v>1354</v>
      </c>
      <c r="M4508" s="2" t="s">
        <v>1939</v>
      </c>
      <c r="N4508" s="2" t="s">
        <v>1939</v>
      </c>
      <c r="O4508" s="2" t="s">
        <v>28</v>
      </c>
      <c r="P4508" s="2" t="s">
        <v>43</v>
      </c>
      <c r="Q4508" s="2" t="s">
        <v>192</v>
      </c>
      <c r="R4508" s="2" t="s">
        <v>787</v>
      </c>
      <c r="S4508" s="2" t="s">
        <v>85</v>
      </c>
      <c r="T4508">
        <v>0.39</v>
      </c>
      <c r="U4508" s="1">
        <v>40364</v>
      </c>
      <c r="V4508">
        <v>2010</v>
      </c>
      <c r="W4508" s="2" t="s">
        <v>47</v>
      </c>
      <c r="X4508">
        <v>7</v>
      </c>
      <c r="Y4508">
        <v>-8.4831906689849107E-3</v>
      </c>
    </row>
    <row r="4509" spans="1:25" x14ac:dyDescent="0.45">
      <c r="A4509">
        <v>2833</v>
      </c>
      <c r="B4509" s="1">
        <v>41250</v>
      </c>
      <c r="C4509" s="2" t="s">
        <v>81</v>
      </c>
      <c r="D4509">
        <v>20450</v>
      </c>
      <c r="E4509">
        <v>26</v>
      </c>
      <c r="F4509">
        <v>6878.55</v>
      </c>
      <c r="G4509">
        <v>0.03</v>
      </c>
      <c r="H4509" s="2" t="s">
        <v>35</v>
      </c>
      <c r="I4509">
        <v>506.71</v>
      </c>
      <c r="J4509">
        <v>259.70999999999998</v>
      </c>
      <c r="K4509">
        <v>66.67</v>
      </c>
      <c r="L4509" s="2" t="s">
        <v>1750</v>
      </c>
      <c r="M4509" s="2" t="s">
        <v>1939</v>
      </c>
      <c r="N4509" s="2" t="s">
        <v>1939</v>
      </c>
      <c r="O4509" s="2" t="s">
        <v>62</v>
      </c>
      <c r="P4509" s="2" t="s">
        <v>73</v>
      </c>
      <c r="Q4509" s="2" t="s">
        <v>175</v>
      </c>
      <c r="R4509" s="2" t="s">
        <v>1482</v>
      </c>
      <c r="S4509" s="2" t="s">
        <v>85</v>
      </c>
      <c r="T4509">
        <v>0.61</v>
      </c>
      <c r="U4509" s="1">
        <v>41253</v>
      </c>
      <c r="V4509">
        <v>2012</v>
      </c>
      <c r="W4509" s="2" t="s">
        <v>100</v>
      </c>
      <c r="X4509">
        <v>12</v>
      </c>
      <c r="Y4509">
        <v>7.3665234678820385E-2</v>
      </c>
    </row>
    <row r="4510" spans="1:25" x14ac:dyDescent="0.45">
      <c r="A4510">
        <v>2851</v>
      </c>
      <c r="B4510" s="1">
        <v>39913</v>
      </c>
      <c r="C4510" s="2" t="s">
        <v>34</v>
      </c>
      <c r="D4510">
        <v>20519</v>
      </c>
      <c r="E4510">
        <v>7</v>
      </c>
      <c r="F4510">
        <v>124.19</v>
      </c>
      <c r="G4510">
        <v>0.03</v>
      </c>
      <c r="H4510" s="2" t="s">
        <v>25</v>
      </c>
      <c r="I4510">
        <v>-53.3</v>
      </c>
      <c r="J4510">
        <v>15.99</v>
      </c>
      <c r="K4510">
        <v>11.28</v>
      </c>
      <c r="L4510" s="2" t="s">
        <v>1337</v>
      </c>
      <c r="M4510" s="2" t="s">
        <v>1939</v>
      </c>
      <c r="N4510" s="2" t="s">
        <v>1939</v>
      </c>
      <c r="O4510" s="2" t="s">
        <v>62</v>
      </c>
      <c r="P4510" s="2" t="s">
        <v>43</v>
      </c>
      <c r="Q4510" s="2" t="s">
        <v>192</v>
      </c>
      <c r="R4510" s="2" t="s">
        <v>1890</v>
      </c>
      <c r="S4510" s="2" t="s">
        <v>51</v>
      </c>
      <c r="T4510">
        <v>0.38</v>
      </c>
      <c r="U4510" s="1">
        <v>39914</v>
      </c>
      <c r="V4510">
        <v>2009</v>
      </c>
      <c r="W4510" s="2" t="s">
        <v>88</v>
      </c>
      <c r="X4510">
        <v>4</v>
      </c>
      <c r="Y4510">
        <v>-0.42918109348578787</v>
      </c>
    </row>
    <row r="4511" spans="1:25" x14ac:dyDescent="0.45">
      <c r="A4511">
        <v>2865</v>
      </c>
      <c r="B4511" s="1">
        <v>40404</v>
      </c>
      <c r="C4511" s="2" t="s">
        <v>66</v>
      </c>
      <c r="D4511">
        <v>20679</v>
      </c>
      <c r="E4511">
        <v>32</v>
      </c>
      <c r="F4511">
        <v>4976.6000000000004</v>
      </c>
      <c r="G4511">
        <v>0.06</v>
      </c>
      <c r="H4511" s="2" t="s">
        <v>25</v>
      </c>
      <c r="I4511">
        <v>601.88</v>
      </c>
      <c r="J4511">
        <v>161.55000000000001</v>
      </c>
      <c r="K4511">
        <v>19.989999999999998</v>
      </c>
      <c r="L4511" s="2" t="s">
        <v>1897</v>
      </c>
      <c r="M4511" s="2" t="s">
        <v>1939</v>
      </c>
      <c r="N4511" s="2" t="s">
        <v>1939</v>
      </c>
      <c r="O4511" s="2" t="s">
        <v>28</v>
      </c>
      <c r="P4511" s="2" t="s">
        <v>29</v>
      </c>
      <c r="Q4511" s="2" t="s">
        <v>30</v>
      </c>
      <c r="R4511" s="2" t="s">
        <v>641</v>
      </c>
      <c r="S4511" s="2" t="s">
        <v>46</v>
      </c>
      <c r="T4511">
        <v>0.66</v>
      </c>
      <c r="U4511" s="1">
        <v>40404</v>
      </c>
      <c r="V4511">
        <v>2010</v>
      </c>
      <c r="W4511" s="2" t="s">
        <v>52</v>
      </c>
      <c r="X4511">
        <v>8</v>
      </c>
      <c r="Y4511">
        <v>0.12094200860024916</v>
      </c>
    </row>
    <row r="4512" spans="1:25" x14ac:dyDescent="0.45">
      <c r="A4512">
        <v>2869</v>
      </c>
      <c r="B4512" s="1">
        <v>40006</v>
      </c>
      <c r="C4512" s="2" t="s">
        <v>34</v>
      </c>
      <c r="D4512">
        <v>20706</v>
      </c>
      <c r="E4512">
        <v>41</v>
      </c>
      <c r="F4512">
        <v>5583.27</v>
      </c>
      <c r="G4512">
        <v>0.04</v>
      </c>
      <c r="H4512" s="2" t="s">
        <v>57</v>
      </c>
      <c r="I4512">
        <v>1539.59</v>
      </c>
      <c r="J4512">
        <v>136.97999999999999</v>
      </c>
      <c r="K4512">
        <v>24.49</v>
      </c>
      <c r="L4512" s="2" t="s">
        <v>1361</v>
      </c>
      <c r="M4512" s="2" t="s">
        <v>1939</v>
      </c>
      <c r="N4512" s="2" t="s">
        <v>1939</v>
      </c>
      <c r="O4512" s="2" t="s">
        <v>62</v>
      </c>
      <c r="P4512" s="2" t="s">
        <v>73</v>
      </c>
      <c r="Q4512" s="2" t="s">
        <v>74</v>
      </c>
      <c r="R4512" s="2" t="s">
        <v>393</v>
      </c>
      <c r="S4512" s="2" t="s">
        <v>32</v>
      </c>
      <c r="T4512">
        <v>0.59</v>
      </c>
      <c r="U4512" s="1">
        <v>40008</v>
      </c>
      <c r="V4512">
        <v>2009</v>
      </c>
      <c r="W4512" s="2" t="s">
        <v>47</v>
      </c>
      <c r="X4512">
        <v>7</v>
      </c>
      <c r="Y4512">
        <v>0.27575059060371426</v>
      </c>
    </row>
    <row r="4513" spans="1:25" x14ac:dyDescent="0.45">
      <c r="A4513">
        <v>2894</v>
      </c>
      <c r="B4513" s="1">
        <v>40846</v>
      </c>
      <c r="C4513" s="2" t="s">
        <v>66</v>
      </c>
      <c r="D4513">
        <v>20898</v>
      </c>
      <c r="E4513">
        <v>33</v>
      </c>
      <c r="F4513">
        <v>1756.5930000000001</v>
      </c>
      <c r="G4513">
        <v>0.09</v>
      </c>
      <c r="H4513" s="2" t="s">
        <v>25</v>
      </c>
      <c r="I4513">
        <v>298.20999999999998</v>
      </c>
      <c r="J4513">
        <v>65.989999999999995</v>
      </c>
      <c r="K4513">
        <v>5.63</v>
      </c>
      <c r="L4513" s="2" t="s">
        <v>1975</v>
      </c>
      <c r="M4513" s="2" t="s">
        <v>1939</v>
      </c>
      <c r="N4513" s="2" t="s">
        <v>1939</v>
      </c>
      <c r="O4513" s="2" t="s">
        <v>37</v>
      </c>
      <c r="P4513" s="2" t="s">
        <v>43</v>
      </c>
      <c r="Q4513" s="2" t="s">
        <v>44</v>
      </c>
      <c r="R4513" s="2" t="s">
        <v>1589</v>
      </c>
      <c r="S4513" s="2" t="s">
        <v>46</v>
      </c>
      <c r="T4513">
        <v>0.56000000000000005</v>
      </c>
      <c r="U4513" s="1">
        <v>40848</v>
      </c>
      <c r="V4513">
        <v>2011</v>
      </c>
      <c r="W4513" s="2" t="s">
        <v>33</v>
      </c>
      <c r="X4513">
        <v>10</v>
      </c>
      <c r="Y4513">
        <v>0.16976613250764405</v>
      </c>
    </row>
    <row r="4514" spans="1:25" x14ac:dyDescent="0.45">
      <c r="A4514">
        <v>2911</v>
      </c>
      <c r="B4514" s="1">
        <v>40995</v>
      </c>
      <c r="C4514" s="2" t="s">
        <v>66</v>
      </c>
      <c r="D4514">
        <v>20995</v>
      </c>
      <c r="E4514">
        <v>37</v>
      </c>
      <c r="F4514">
        <v>5817.88</v>
      </c>
      <c r="G4514">
        <v>0.01</v>
      </c>
      <c r="H4514" s="2" t="s">
        <v>35</v>
      </c>
      <c r="I4514">
        <v>-567.14</v>
      </c>
      <c r="J4514">
        <v>150.97999999999999</v>
      </c>
      <c r="K4514">
        <v>66.27</v>
      </c>
      <c r="L4514" s="2" t="s">
        <v>1977</v>
      </c>
      <c r="M4514" s="2" t="s">
        <v>1939</v>
      </c>
      <c r="N4514" s="2" t="s">
        <v>1939</v>
      </c>
      <c r="O4514" s="2" t="s">
        <v>37</v>
      </c>
      <c r="P4514" s="2" t="s">
        <v>73</v>
      </c>
      <c r="Q4514" s="2" t="s">
        <v>83</v>
      </c>
      <c r="R4514" s="2" t="s">
        <v>275</v>
      </c>
      <c r="S4514" s="2" t="s">
        <v>85</v>
      </c>
      <c r="T4514">
        <v>0.65</v>
      </c>
      <c r="U4514" s="1">
        <v>40996</v>
      </c>
      <c r="V4514">
        <v>2012</v>
      </c>
      <c r="W4514" s="2" t="s">
        <v>60</v>
      </c>
      <c r="X4514">
        <v>3</v>
      </c>
      <c r="Y4514">
        <v>-9.7482244391427803E-2</v>
      </c>
    </row>
    <row r="4515" spans="1:25" x14ac:dyDescent="0.45">
      <c r="A4515">
        <v>2923</v>
      </c>
      <c r="B4515" s="1">
        <v>40701</v>
      </c>
      <c r="C4515" s="2" t="s">
        <v>24</v>
      </c>
      <c r="D4515">
        <v>21159</v>
      </c>
      <c r="E4515">
        <v>5</v>
      </c>
      <c r="F4515">
        <v>20.28</v>
      </c>
      <c r="G4515">
        <v>0.05</v>
      </c>
      <c r="H4515" s="2" t="s">
        <v>57</v>
      </c>
      <c r="I4515">
        <v>-4.32</v>
      </c>
      <c r="J4515">
        <v>2.98</v>
      </c>
      <c r="K4515">
        <v>2.0299999999999998</v>
      </c>
      <c r="L4515" s="2" t="s">
        <v>1419</v>
      </c>
      <c r="M4515" s="2" t="s">
        <v>1939</v>
      </c>
      <c r="N4515" s="2" t="s">
        <v>1939</v>
      </c>
      <c r="O4515" s="2" t="s">
        <v>37</v>
      </c>
      <c r="P4515" s="2" t="s">
        <v>29</v>
      </c>
      <c r="Q4515" s="2" t="s">
        <v>94</v>
      </c>
      <c r="R4515" s="2" t="s">
        <v>1655</v>
      </c>
      <c r="S4515" s="2" t="s">
        <v>76</v>
      </c>
      <c r="T4515">
        <v>0.56999999999999995</v>
      </c>
      <c r="U4515" s="1">
        <v>40705</v>
      </c>
      <c r="V4515">
        <v>2011</v>
      </c>
      <c r="W4515" s="2" t="s">
        <v>56</v>
      </c>
      <c r="X4515">
        <v>6</v>
      </c>
      <c r="Y4515">
        <v>-0.21301775147928995</v>
      </c>
    </row>
    <row r="4516" spans="1:25" x14ac:dyDescent="0.45">
      <c r="A4516">
        <v>2926</v>
      </c>
      <c r="B4516" s="1">
        <v>41227</v>
      </c>
      <c r="C4516" s="2" t="s">
        <v>34</v>
      </c>
      <c r="D4516">
        <v>21191</v>
      </c>
      <c r="E4516">
        <v>48</v>
      </c>
      <c r="F4516">
        <v>7235.83</v>
      </c>
      <c r="G4516">
        <v>0.01</v>
      </c>
      <c r="H4516" s="2" t="s">
        <v>25</v>
      </c>
      <c r="I4516">
        <v>3496.37</v>
      </c>
      <c r="J4516">
        <v>140.99</v>
      </c>
      <c r="K4516">
        <v>13.99</v>
      </c>
      <c r="L4516" s="2" t="s">
        <v>1112</v>
      </c>
      <c r="M4516" s="2" t="s">
        <v>1939</v>
      </c>
      <c r="N4516" s="2" t="s">
        <v>1939</v>
      </c>
      <c r="O4516" s="2" t="s">
        <v>62</v>
      </c>
      <c r="P4516" s="2" t="s">
        <v>43</v>
      </c>
      <c r="Q4516" s="2" t="s">
        <v>192</v>
      </c>
      <c r="R4516" s="2" t="s">
        <v>1185</v>
      </c>
      <c r="S4516" s="2" t="s">
        <v>51</v>
      </c>
      <c r="T4516">
        <v>0.37</v>
      </c>
      <c r="U4516" s="1">
        <v>41227</v>
      </c>
      <c r="V4516">
        <v>2012</v>
      </c>
      <c r="W4516" s="2" t="s">
        <v>69</v>
      </c>
      <c r="X4516">
        <v>11</v>
      </c>
      <c r="Y4516">
        <v>0.48320234168022186</v>
      </c>
    </row>
    <row r="4517" spans="1:25" x14ac:dyDescent="0.45">
      <c r="A4517">
        <v>2937</v>
      </c>
      <c r="B4517" s="1">
        <v>39949</v>
      </c>
      <c r="C4517" s="2" t="s">
        <v>81</v>
      </c>
      <c r="D4517">
        <v>21286</v>
      </c>
      <c r="E4517">
        <v>17</v>
      </c>
      <c r="F4517">
        <v>280.39</v>
      </c>
      <c r="G4517">
        <v>0</v>
      </c>
      <c r="H4517" s="2" t="s">
        <v>57</v>
      </c>
      <c r="I4517">
        <v>9.33</v>
      </c>
      <c r="J4517">
        <v>14.42</v>
      </c>
      <c r="K4517">
        <v>6.75</v>
      </c>
      <c r="L4517" s="2" t="s">
        <v>1958</v>
      </c>
      <c r="M4517" s="2" t="s">
        <v>1939</v>
      </c>
      <c r="N4517" s="2" t="s">
        <v>1939</v>
      </c>
      <c r="O4517" s="2" t="s">
        <v>28</v>
      </c>
      <c r="P4517" s="2" t="s">
        <v>29</v>
      </c>
      <c r="Q4517" s="2" t="s">
        <v>38</v>
      </c>
      <c r="R4517" s="2" t="s">
        <v>989</v>
      </c>
      <c r="S4517" s="2" t="s">
        <v>51</v>
      </c>
      <c r="T4517">
        <v>0.52</v>
      </c>
      <c r="U4517" s="1">
        <v>39950</v>
      </c>
      <c r="V4517">
        <v>2009</v>
      </c>
      <c r="W4517" s="2" t="s">
        <v>77</v>
      </c>
      <c r="X4517">
        <v>5</v>
      </c>
      <c r="Y4517">
        <v>3.3275081136987766E-2</v>
      </c>
    </row>
    <row r="4518" spans="1:25" x14ac:dyDescent="0.45">
      <c r="A4518">
        <v>2948</v>
      </c>
      <c r="B4518" s="1">
        <v>40701</v>
      </c>
      <c r="C4518" s="2" t="s">
        <v>34</v>
      </c>
      <c r="D4518">
        <v>21346</v>
      </c>
      <c r="E4518">
        <v>46</v>
      </c>
      <c r="F4518">
        <v>400.49</v>
      </c>
      <c r="G4518">
        <v>0.09</v>
      </c>
      <c r="H4518" s="2" t="s">
        <v>25</v>
      </c>
      <c r="I4518">
        <v>-237.89</v>
      </c>
      <c r="J4518">
        <v>9.06</v>
      </c>
      <c r="K4518">
        <v>9.86</v>
      </c>
      <c r="L4518" s="2" t="s">
        <v>1419</v>
      </c>
      <c r="M4518" s="2" t="s">
        <v>1939</v>
      </c>
      <c r="N4518" s="2" t="s">
        <v>1939</v>
      </c>
      <c r="O4518" s="2" t="s">
        <v>37</v>
      </c>
      <c r="P4518" s="2" t="s">
        <v>29</v>
      </c>
      <c r="Q4518" s="2" t="s">
        <v>63</v>
      </c>
      <c r="R4518" s="2" t="s">
        <v>770</v>
      </c>
      <c r="S4518" s="2" t="s">
        <v>46</v>
      </c>
      <c r="T4518">
        <v>0.4</v>
      </c>
      <c r="U4518" s="1">
        <v>40701</v>
      </c>
      <c r="V4518">
        <v>2011</v>
      </c>
      <c r="W4518" s="2" t="s">
        <v>56</v>
      </c>
      <c r="X4518">
        <v>6</v>
      </c>
      <c r="Y4518">
        <v>-0.5939973532422782</v>
      </c>
    </row>
    <row r="4519" spans="1:25" x14ac:dyDescent="0.45">
      <c r="A4519">
        <v>2970</v>
      </c>
      <c r="B4519" s="1">
        <v>40594</v>
      </c>
      <c r="C4519" s="2" t="s">
        <v>81</v>
      </c>
      <c r="D4519">
        <v>21475</v>
      </c>
      <c r="E4519">
        <v>39</v>
      </c>
      <c r="F4519">
        <v>538.14</v>
      </c>
      <c r="G4519">
        <v>0.06</v>
      </c>
      <c r="H4519" s="2" t="s">
        <v>25</v>
      </c>
      <c r="I4519">
        <v>111.42</v>
      </c>
      <c r="J4519">
        <v>14.48</v>
      </c>
      <c r="K4519">
        <v>1.99</v>
      </c>
      <c r="L4519" s="2" t="s">
        <v>1326</v>
      </c>
      <c r="M4519" s="2" t="s">
        <v>1939</v>
      </c>
      <c r="N4519" s="2" t="s">
        <v>1939</v>
      </c>
      <c r="O4519" s="2" t="s">
        <v>37</v>
      </c>
      <c r="P4519" s="2" t="s">
        <v>43</v>
      </c>
      <c r="Q4519" s="2" t="s">
        <v>104</v>
      </c>
      <c r="R4519" s="2" t="s">
        <v>261</v>
      </c>
      <c r="S4519" s="2" t="s">
        <v>106</v>
      </c>
      <c r="T4519">
        <v>0.49</v>
      </c>
      <c r="U4519" s="1">
        <v>40596</v>
      </c>
      <c r="V4519">
        <v>2011</v>
      </c>
      <c r="W4519" s="2" t="s">
        <v>65</v>
      </c>
      <c r="X4519">
        <v>2</v>
      </c>
      <c r="Y4519">
        <v>0.20704649347753373</v>
      </c>
    </row>
    <row r="4520" spans="1:25" x14ac:dyDescent="0.45">
      <c r="A4520">
        <v>2981</v>
      </c>
      <c r="B4520" s="1">
        <v>40368</v>
      </c>
      <c r="C4520" s="2" t="s">
        <v>66</v>
      </c>
      <c r="D4520">
        <v>21539</v>
      </c>
      <c r="E4520">
        <v>18</v>
      </c>
      <c r="F4520">
        <v>388.13</v>
      </c>
      <c r="G4520">
        <v>0.04</v>
      </c>
      <c r="H4520" s="2" t="s">
        <v>25</v>
      </c>
      <c r="I4520">
        <v>40.11</v>
      </c>
      <c r="J4520">
        <v>21.98</v>
      </c>
      <c r="K4520">
        <v>8.32</v>
      </c>
      <c r="L4520" s="2" t="s">
        <v>1334</v>
      </c>
      <c r="M4520" s="2" t="s">
        <v>1939</v>
      </c>
      <c r="N4520" s="2" t="s">
        <v>1939</v>
      </c>
      <c r="O4520" s="2" t="s">
        <v>37</v>
      </c>
      <c r="P4520" s="2" t="s">
        <v>29</v>
      </c>
      <c r="Q4520" s="2" t="s">
        <v>63</v>
      </c>
      <c r="R4520" s="2" t="s">
        <v>262</v>
      </c>
      <c r="S4520" s="2" t="s">
        <v>76</v>
      </c>
      <c r="T4520">
        <v>0.39</v>
      </c>
      <c r="U4520" s="1">
        <v>40369</v>
      </c>
      <c r="V4520">
        <v>2010</v>
      </c>
      <c r="W4520" s="2" t="s">
        <v>47</v>
      </c>
      <c r="X4520">
        <v>7</v>
      </c>
      <c r="Y4520">
        <v>0.10334166387550563</v>
      </c>
    </row>
    <row r="4521" spans="1:25" x14ac:dyDescent="0.45">
      <c r="A4521">
        <v>3008</v>
      </c>
      <c r="B4521" s="1">
        <v>40576</v>
      </c>
      <c r="C4521" s="2" t="s">
        <v>48</v>
      </c>
      <c r="D4521">
        <v>21639</v>
      </c>
      <c r="E4521">
        <v>24</v>
      </c>
      <c r="F4521">
        <v>145.15</v>
      </c>
      <c r="G4521">
        <v>7.0000000000000007E-2</v>
      </c>
      <c r="H4521" s="2" t="s">
        <v>25</v>
      </c>
      <c r="I4521">
        <v>-169.17</v>
      </c>
      <c r="J4521">
        <v>5.94</v>
      </c>
      <c r="K4521">
        <v>9.92</v>
      </c>
      <c r="L4521" s="2" t="s">
        <v>1985</v>
      </c>
      <c r="M4521" s="2" t="s">
        <v>1939</v>
      </c>
      <c r="N4521" s="2" t="s">
        <v>1939</v>
      </c>
      <c r="O4521" s="2" t="s">
        <v>62</v>
      </c>
      <c r="P4521" s="2" t="s">
        <v>29</v>
      </c>
      <c r="Q4521" s="2" t="s">
        <v>54</v>
      </c>
      <c r="R4521" s="2" t="s">
        <v>1587</v>
      </c>
      <c r="S4521" s="2" t="s">
        <v>46</v>
      </c>
      <c r="T4521">
        <v>0.38</v>
      </c>
      <c r="U4521" s="1">
        <v>40578</v>
      </c>
      <c r="V4521">
        <v>2011</v>
      </c>
      <c r="W4521" s="2" t="s">
        <v>65</v>
      </c>
      <c r="X4521">
        <v>2</v>
      </c>
      <c r="Y4521">
        <v>-1.1654839820874956</v>
      </c>
    </row>
    <row r="4522" spans="1:25" x14ac:dyDescent="0.45">
      <c r="A4522">
        <v>3025</v>
      </c>
      <c r="B4522" s="1">
        <v>40573</v>
      </c>
      <c r="C4522" s="2" t="s">
        <v>48</v>
      </c>
      <c r="D4522">
        <v>21760</v>
      </c>
      <c r="E4522">
        <v>9</v>
      </c>
      <c r="F4522">
        <v>71.2</v>
      </c>
      <c r="G4522">
        <v>0.08</v>
      </c>
      <c r="H4522" s="2" t="s">
        <v>25</v>
      </c>
      <c r="I4522">
        <v>1.87</v>
      </c>
      <c r="J4522">
        <v>7.38</v>
      </c>
      <c r="K4522">
        <v>5.21</v>
      </c>
      <c r="L4522" s="2" t="s">
        <v>1360</v>
      </c>
      <c r="M4522" s="2" t="s">
        <v>1939</v>
      </c>
      <c r="N4522" s="2" t="s">
        <v>1939</v>
      </c>
      <c r="O4522" s="2" t="s">
        <v>62</v>
      </c>
      <c r="P4522" s="2" t="s">
        <v>73</v>
      </c>
      <c r="Q4522" s="2" t="s">
        <v>74</v>
      </c>
      <c r="R4522" s="2" t="s">
        <v>420</v>
      </c>
      <c r="S4522" s="2" t="s">
        <v>46</v>
      </c>
      <c r="T4522">
        <v>0.56000000000000005</v>
      </c>
      <c r="U4522" s="1">
        <v>40574</v>
      </c>
      <c r="V4522">
        <v>2011</v>
      </c>
      <c r="W4522" s="2" t="s">
        <v>107</v>
      </c>
      <c r="X4522">
        <v>1</v>
      </c>
      <c r="Y4522">
        <v>2.6264044943820224E-2</v>
      </c>
    </row>
    <row r="4523" spans="1:25" x14ac:dyDescent="0.45">
      <c r="A4523">
        <v>3038</v>
      </c>
      <c r="B4523" s="1">
        <v>41222</v>
      </c>
      <c r="C4523" s="2" t="s">
        <v>48</v>
      </c>
      <c r="D4523">
        <v>21827</v>
      </c>
      <c r="E4523">
        <v>25</v>
      </c>
      <c r="F4523">
        <v>1351.78</v>
      </c>
      <c r="G4523">
        <v>0.06</v>
      </c>
      <c r="H4523" s="2" t="s">
        <v>25</v>
      </c>
      <c r="I4523">
        <v>109.92</v>
      </c>
      <c r="J4523">
        <v>56.96</v>
      </c>
      <c r="K4523">
        <v>13.22</v>
      </c>
      <c r="L4523" s="2" t="s">
        <v>1384</v>
      </c>
      <c r="M4523" s="2" t="s">
        <v>1939</v>
      </c>
      <c r="N4523" s="2" t="s">
        <v>1939</v>
      </c>
      <c r="O4523" s="2" t="s">
        <v>42</v>
      </c>
      <c r="P4523" s="2" t="s">
        <v>29</v>
      </c>
      <c r="Q4523" s="2" t="s">
        <v>38</v>
      </c>
      <c r="R4523" s="2" t="s">
        <v>444</v>
      </c>
      <c r="S4523" s="2" t="s">
        <v>46</v>
      </c>
      <c r="T4523">
        <v>0.56000000000000005</v>
      </c>
      <c r="U4523" s="1">
        <v>41224</v>
      </c>
      <c r="V4523">
        <v>2012</v>
      </c>
      <c r="W4523" s="2" t="s">
        <v>69</v>
      </c>
      <c r="X4523">
        <v>11</v>
      </c>
      <c r="Y4523">
        <v>8.1315006879817728E-2</v>
      </c>
    </row>
    <row r="4524" spans="1:25" x14ac:dyDescent="0.45">
      <c r="A4524">
        <v>3063</v>
      </c>
      <c r="B4524" s="1">
        <v>40887</v>
      </c>
      <c r="C4524" s="2" t="s">
        <v>34</v>
      </c>
      <c r="D4524">
        <v>21927</v>
      </c>
      <c r="E4524">
        <v>23</v>
      </c>
      <c r="F4524">
        <v>8225.24</v>
      </c>
      <c r="G4524">
        <v>0.06</v>
      </c>
      <c r="H4524" s="2" t="s">
        <v>35</v>
      </c>
      <c r="I4524">
        <v>1909.03</v>
      </c>
      <c r="J4524">
        <v>350.98</v>
      </c>
      <c r="K4524">
        <v>30</v>
      </c>
      <c r="L4524" s="2" t="s">
        <v>1366</v>
      </c>
      <c r="M4524" s="2" t="s">
        <v>1939</v>
      </c>
      <c r="N4524" s="2" t="s">
        <v>1939</v>
      </c>
      <c r="O4524" s="2" t="s">
        <v>62</v>
      </c>
      <c r="P4524" s="2" t="s">
        <v>73</v>
      </c>
      <c r="Q4524" s="2" t="s">
        <v>114</v>
      </c>
      <c r="R4524" s="2" t="s">
        <v>1238</v>
      </c>
      <c r="S4524" s="2" t="s">
        <v>40</v>
      </c>
      <c r="T4524">
        <v>0.61</v>
      </c>
      <c r="U4524" s="1">
        <v>40888</v>
      </c>
      <c r="V4524">
        <v>2011</v>
      </c>
      <c r="W4524" s="2" t="s">
        <v>100</v>
      </c>
      <c r="X4524">
        <v>12</v>
      </c>
      <c r="Y4524">
        <v>0.23209413950231239</v>
      </c>
    </row>
    <row r="4525" spans="1:25" x14ac:dyDescent="0.45">
      <c r="A4525">
        <v>3068</v>
      </c>
      <c r="B4525" s="1">
        <v>40265</v>
      </c>
      <c r="C4525" s="2" t="s">
        <v>66</v>
      </c>
      <c r="D4525">
        <v>21988</v>
      </c>
      <c r="E4525">
        <v>4</v>
      </c>
      <c r="F4525">
        <v>1337.19</v>
      </c>
      <c r="G4525">
        <v>0.06</v>
      </c>
      <c r="H4525" s="2" t="s">
        <v>35</v>
      </c>
      <c r="I4525">
        <v>-431.45</v>
      </c>
      <c r="J4525">
        <v>328.14</v>
      </c>
      <c r="K4525">
        <v>91.05</v>
      </c>
      <c r="L4525" s="2" t="s">
        <v>1971</v>
      </c>
      <c r="M4525" s="2" t="s">
        <v>1939</v>
      </c>
      <c r="N4525" s="2" t="s">
        <v>1939</v>
      </c>
      <c r="O4525" s="2" t="s">
        <v>42</v>
      </c>
      <c r="P4525" s="2" t="s">
        <v>29</v>
      </c>
      <c r="Q4525" s="2" t="s">
        <v>38</v>
      </c>
      <c r="R4525" s="2" t="s">
        <v>1003</v>
      </c>
      <c r="S4525" s="2" t="s">
        <v>40</v>
      </c>
      <c r="T4525">
        <v>0.56999999999999995</v>
      </c>
      <c r="U4525" s="1">
        <v>40267</v>
      </c>
      <c r="V4525">
        <v>2010</v>
      </c>
      <c r="W4525" s="2" t="s">
        <v>60</v>
      </c>
      <c r="X4525">
        <v>3</v>
      </c>
      <c r="Y4525">
        <v>-0.32265422266095317</v>
      </c>
    </row>
    <row r="4526" spans="1:25" x14ac:dyDescent="0.45">
      <c r="A4526">
        <v>3077</v>
      </c>
      <c r="B4526" s="1">
        <v>39861</v>
      </c>
      <c r="C4526" s="2" t="s">
        <v>81</v>
      </c>
      <c r="D4526">
        <v>22083</v>
      </c>
      <c r="E4526">
        <v>2</v>
      </c>
      <c r="F4526">
        <v>16.809999999999999</v>
      </c>
      <c r="G4526">
        <v>0.05</v>
      </c>
      <c r="H4526" s="2" t="s">
        <v>57</v>
      </c>
      <c r="I4526">
        <v>-4.1399999999999997</v>
      </c>
      <c r="J4526">
        <v>6.04</v>
      </c>
      <c r="K4526">
        <v>2.14</v>
      </c>
      <c r="L4526" s="2" t="s">
        <v>1976</v>
      </c>
      <c r="M4526" s="2" t="s">
        <v>1939</v>
      </c>
      <c r="N4526" s="2" t="s">
        <v>1939</v>
      </c>
      <c r="O4526" s="2" t="s">
        <v>42</v>
      </c>
      <c r="P4526" s="2" t="s">
        <v>29</v>
      </c>
      <c r="Q4526" s="2" t="s">
        <v>63</v>
      </c>
      <c r="R4526" s="2" t="s">
        <v>1986</v>
      </c>
      <c r="S4526" s="2" t="s">
        <v>76</v>
      </c>
      <c r="T4526">
        <v>0.38</v>
      </c>
      <c r="U4526" s="1">
        <v>39863</v>
      </c>
      <c r="V4526">
        <v>2009</v>
      </c>
      <c r="W4526" s="2" t="s">
        <v>65</v>
      </c>
      <c r="X4526">
        <v>2</v>
      </c>
      <c r="Y4526">
        <v>-0.24628197501487209</v>
      </c>
    </row>
    <row r="4527" spans="1:25" x14ac:dyDescent="0.45">
      <c r="A4527">
        <v>3117</v>
      </c>
      <c r="B4527" s="1">
        <v>39960</v>
      </c>
      <c r="C4527" s="2" t="s">
        <v>81</v>
      </c>
      <c r="D4527">
        <v>22402</v>
      </c>
      <c r="E4527">
        <v>33</v>
      </c>
      <c r="F4527">
        <v>1194.3399999999999</v>
      </c>
      <c r="G4527">
        <v>0.04</v>
      </c>
      <c r="H4527" s="2" t="s">
        <v>25</v>
      </c>
      <c r="I4527">
        <v>497.11</v>
      </c>
      <c r="J4527">
        <v>37.700000000000003</v>
      </c>
      <c r="K4527">
        <v>2.99</v>
      </c>
      <c r="L4527" s="2" t="s">
        <v>1337</v>
      </c>
      <c r="M4527" s="2" t="s">
        <v>1939</v>
      </c>
      <c r="N4527" s="2" t="s">
        <v>1939</v>
      </c>
      <c r="O4527" s="2" t="s">
        <v>62</v>
      </c>
      <c r="P4527" s="2" t="s">
        <v>29</v>
      </c>
      <c r="Q4527" s="2" t="s">
        <v>54</v>
      </c>
      <c r="R4527" s="2" t="s">
        <v>789</v>
      </c>
      <c r="S4527" s="2" t="s">
        <v>46</v>
      </c>
      <c r="T4527">
        <v>0.35</v>
      </c>
      <c r="U4527" s="1">
        <v>39961</v>
      </c>
      <c r="V4527">
        <v>2009</v>
      </c>
      <c r="W4527" s="2" t="s">
        <v>77</v>
      </c>
      <c r="X4527">
        <v>5</v>
      </c>
      <c r="Y4527">
        <v>0.41622151146239766</v>
      </c>
    </row>
    <row r="4528" spans="1:25" x14ac:dyDescent="0.45">
      <c r="A4528">
        <v>3124</v>
      </c>
      <c r="B4528" s="1">
        <v>40605</v>
      </c>
      <c r="C4528" s="2" t="s">
        <v>81</v>
      </c>
      <c r="D4528">
        <v>22433</v>
      </c>
      <c r="E4528">
        <v>44</v>
      </c>
      <c r="F4528">
        <v>797.98</v>
      </c>
      <c r="G4528">
        <v>0.05</v>
      </c>
      <c r="H4528" s="2" t="s">
        <v>25</v>
      </c>
      <c r="I4528">
        <v>237.47</v>
      </c>
      <c r="J4528">
        <v>20.99</v>
      </c>
      <c r="K4528">
        <v>0.99</v>
      </c>
      <c r="L4528" s="2" t="s">
        <v>1961</v>
      </c>
      <c r="M4528" s="2" t="s">
        <v>1939</v>
      </c>
      <c r="N4528" s="2" t="s">
        <v>1939</v>
      </c>
      <c r="O4528" s="2" t="s">
        <v>62</v>
      </c>
      <c r="P4528" s="2" t="s">
        <v>43</v>
      </c>
      <c r="Q4528" s="2" t="s">
        <v>44</v>
      </c>
      <c r="R4528" s="2" t="s">
        <v>685</v>
      </c>
      <c r="S4528" s="2" t="s">
        <v>76</v>
      </c>
      <c r="T4528">
        <v>0.56999999999999995</v>
      </c>
      <c r="U4528" s="1">
        <v>40607</v>
      </c>
      <c r="V4528">
        <v>2011</v>
      </c>
      <c r="W4528" s="2" t="s">
        <v>60</v>
      </c>
      <c r="X4528">
        <v>3</v>
      </c>
      <c r="Y4528">
        <v>0.29758891200280707</v>
      </c>
    </row>
    <row r="4529" spans="1:25" x14ac:dyDescent="0.45">
      <c r="A4529">
        <v>3127</v>
      </c>
      <c r="B4529" s="1">
        <v>41111</v>
      </c>
      <c r="C4529" s="2" t="s">
        <v>48</v>
      </c>
      <c r="D4529">
        <v>22465</v>
      </c>
      <c r="E4529">
        <v>4</v>
      </c>
      <c r="F4529">
        <v>1121.78</v>
      </c>
      <c r="G4529">
        <v>0.04</v>
      </c>
      <c r="H4529" s="2" t="s">
        <v>35</v>
      </c>
      <c r="I4529">
        <v>-454.8</v>
      </c>
      <c r="J4529">
        <v>270.98</v>
      </c>
      <c r="K4529">
        <v>50</v>
      </c>
      <c r="L4529" s="2" t="s">
        <v>1965</v>
      </c>
      <c r="M4529" s="2" t="s">
        <v>1939</v>
      </c>
      <c r="N4529" s="2" t="s">
        <v>1939</v>
      </c>
      <c r="O4529" s="2" t="s">
        <v>62</v>
      </c>
      <c r="P4529" s="2" t="s">
        <v>73</v>
      </c>
      <c r="Q4529" s="2" t="s">
        <v>114</v>
      </c>
      <c r="R4529" s="2" t="s">
        <v>201</v>
      </c>
      <c r="S4529" s="2" t="s">
        <v>40</v>
      </c>
      <c r="T4529">
        <v>0.77</v>
      </c>
      <c r="U4529" s="1">
        <v>41112</v>
      </c>
      <c r="V4529">
        <v>2012</v>
      </c>
      <c r="W4529" s="2" t="s">
        <v>47</v>
      </c>
      <c r="X4529">
        <v>7</v>
      </c>
      <c r="Y4529">
        <v>-0.40542708909055253</v>
      </c>
    </row>
    <row r="4530" spans="1:25" x14ac:dyDescent="0.45">
      <c r="A4530">
        <v>3128</v>
      </c>
      <c r="B4530" s="1">
        <v>40996</v>
      </c>
      <c r="C4530" s="2" t="s">
        <v>24</v>
      </c>
      <c r="D4530">
        <v>22466</v>
      </c>
      <c r="E4530">
        <v>31</v>
      </c>
      <c r="F4530">
        <v>5404.18</v>
      </c>
      <c r="G4530">
        <v>7.0000000000000007E-2</v>
      </c>
      <c r="H4530" s="2" t="s">
        <v>35</v>
      </c>
      <c r="I4530">
        <v>241.06</v>
      </c>
      <c r="J4530">
        <v>180.98</v>
      </c>
      <c r="K4530">
        <v>30</v>
      </c>
      <c r="L4530" s="2" t="s">
        <v>1964</v>
      </c>
      <c r="M4530" s="2" t="s">
        <v>1939</v>
      </c>
      <c r="N4530" s="2" t="s">
        <v>1939</v>
      </c>
      <c r="O4530" s="2" t="s">
        <v>42</v>
      </c>
      <c r="P4530" s="2" t="s">
        <v>73</v>
      </c>
      <c r="Q4530" s="2" t="s">
        <v>114</v>
      </c>
      <c r="R4530" s="2" t="s">
        <v>1057</v>
      </c>
      <c r="S4530" s="2" t="s">
        <v>40</v>
      </c>
      <c r="T4530">
        <v>0.69</v>
      </c>
      <c r="U4530" s="1">
        <v>41003</v>
      </c>
      <c r="V4530">
        <v>2012</v>
      </c>
      <c r="W4530" s="2" t="s">
        <v>60</v>
      </c>
      <c r="X4530">
        <v>3</v>
      </c>
      <c r="Y4530">
        <v>4.4606212228312153E-2</v>
      </c>
    </row>
    <row r="4531" spans="1:25" x14ac:dyDescent="0.45">
      <c r="A4531">
        <v>3136</v>
      </c>
      <c r="B4531" s="1">
        <v>41027</v>
      </c>
      <c r="C4531" s="2" t="s">
        <v>66</v>
      </c>
      <c r="D4531">
        <v>22497</v>
      </c>
      <c r="E4531">
        <v>37</v>
      </c>
      <c r="F4531">
        <v>3259.25</v>
      </c>
      <c r="G4531">
        <v>0.04</v>
      </c>
      <c r="H4531" s="2" t="s">
        <v>35</v>
      </c>
      <c r="I4531">
        <v>580.33000000000004</v>
      </c>
      <c r="J4531">
        <v>90.97</v>
      </c>
      <c r="K4531">
        <v>28</v>
      </c>
      <c r="L4531" s="2" t="s">
        <v>1403</v>
      </c>
      <c r="M4531" s="2" t="s">
        <v>1939</v>
      </c>
      <c r="N4531" s="2" t="s">
        <v>1939</v>
      </c>
      <c r="O4531" s="2" t="s">
        <v>42</v>
      </c>
      <c r="P4531" s="2" t="s">
        <v>43</v>
      </c>
      <c r="Q4531" s="2" t="s">
        <v>192</v>
      </c>
      <c r="R4531" s="2" t="s">
        <v>505</v>
      </c>
      <c r="S4531" s="2" t="s">
        <v>40</v>
      </c>
      <c r="T4531">
        <v>0.38</v>
      </c>
      <c r="U4531" s="1">
        <v>41028</v>
      </c>
      <c r="V4531">
        <v>2012</v>
      </c>
      <c r="W4531" s="2" t="s">
        <v>88</v>
      </c>
      <c r="X4531">
        <v>4</v>
      </c>
      <c r="Y4531">
        <v>0.1780563012963105</v>
      </c>
    </row>
    <row r="4532" spans="1:25" x14ac:dyDescent="0.45">
      <c r="A4532">
        <v>3165</v>
      </c>
      <c r="B4532" s="1">
        <v>41250</v>
      </c>
      <c r="C4532" s="2" t="s">
        <v>24</v>
      </c>
      <c r="D4532">
        <v>22752</v>
      </c>
      <c r="E4532">
        <v>2</v>
      </c>
      <c r="F4532">
        <v>238.76</v>
      </c>
      <c r="G4532">
        <v>0.1</v>
      </c>
      <c r="H4532" s="2" t="s">
        <v>25</v>
      </c>
      <c r="I4532">
        <v>-235.21</v>
      </c>
      <c r="J4532">
        <v>110.98</v>
      </c>
      <c r="K4532">
        <v>35</v>
      </c>
      <c r="L4532" s="2" t="s">
        <v>146</v>
      </c>
      <c r="M4532" s="2" t="s">
        <v>1939</v>
      </c>
      <c r="N4532" s="2" t="s">
        <v>1939</v>
      </c>
      <c r="O4532" s="2" t="s">
        <v>42</v>
      </c>
      <c r="P4532" s="2" t="s">
        <v>29</v>
      </c>
      <c r="Q4532" s="2" t="s">
        <v>30</v>
      </c>
      <c r="R4532" s="2" t="s">
        <v>868</v>
      </c>
      <c r="S4532" s="2" t="s">
        <v>32</v>
      </c>
      <c r="T4532">
        <v>0.82</v>
      </c>
      <c r="U4532" s="1">
        <v>41255</v>
      </c>
      <c r="V4532">
        <v>2012</v>
      </c>
      <c r="W4532" s="2" t="s">
        <v>100</v>
      </c>
      <c r="X4532">
        <v>12</v>
      </c>
      <c r="Y4532">
        <v>-0.98513151281621725</v>
      </c>
    </row>
    <row r="4533" spans="1:25" x14ac:dyDescent="0.45">
      <c r="A4533">
        <v>3176</v>
      </c>
      <c r="B4533" s="1">
        <v>40887</v>
      </c>
      <c r="C4533" s="2" t="s">
        <v>48</v>
      </c>
      <c r="D4533">
        <v>22848</v>
      </c>
      <c r="E4533">
        <v>20</v>
      </c>
      <c r="F4533">
        <v>140.37</v>
      </c>
      <c r="G4533">
        <v>0.01</v>
      </c>
      <c r="H4533" s="2" t="s">
        <v>25</v>
      </c>
      <c r="I4533">
        <v>-893.39</v>
      </c>
      <c r="J4533">
        <v>4.4800000000000004</v>
      </c>
      <c r="K4533">
        <v>49</v>
      </c>
      <c r="L4533" s="2" t="s">
        <v>1360</v>
      </c>
      <c r="M4533" s="2" t="s">
        <v>1939</v>
      </c>
      <c r="N4533" s="2" t="s">
        <v>1939</v>
      </c>
      <c r="O4533" s="2" t="s">
        <v>62</v>
      </c>
      <c r="P4533" s="2" t="s">
        <v>29</v>
      </c>
      <c r="Q4533" s="2" t="s">
        <v>38</v>
      </c>
      <c r="R4533" s="2" t="s">
        <v>128</v>
      </c>
      <c r="S4533" s="2" t="s">
        <v>32</v>
      </c>
      <c r="T4533">
        <v>0.6</v>
      </c>
      <c r="U4533" s="1">
        <v>40888</v>
      </c>
      <c r="V4533">
        <v>2011</v>
      </c>
      <c r="W4533" s="2" t="s">
        <v>100</v>
      </c>
      <c r="X4533">
        <v>12</v>
      </c>
      <c r="Y4533">
        <v>-6.3645365818907171</v>
      </c>
    </row>
    <row r="4534" spans="1:25" x14ac:dyDescent="0.45">
      <c r="A4534">
        <v>3183</v>
      </c>
      <c r="B4534" s="1">
        <v>40663</v>
      </c>
      <c r="C4534" s="2" t="s">
        <v>66</v>
      </c>
      <c r="D4534">
        <v>22850</v>
      </c>
      <c r="E4534">
        <v>4</v>
      </c>
      <c r="F4534">
        <v>105.13</v>
      </c>
      <c r="G4534">
        <v>0.08</v>
      </c>
      <c r="H4534" s="2" t="s">
        <v>25</v>
      </c>
      <c r="I4534">
        <v>-103.23</v>
      </c>
      <c r="J4534">
        <v>27.48</v>
      </c>
      <c r="K4534">
        <v>4</v>
      </c>
      <c r="L4534" s="2" t="s">
        <v>1934</v>
      </c>
      <c r="M4534" s="2" t="s">
        <v>1939</v>
      </c>
      <c r="N4534" s="2" t="s">
        <v>1939</v>
      </c>
      <c r="O4534" s="2" t="s">
        <v>62</v>
      </c>
      <c r="P4534" s="2" t="s">
        <v>43</v>
      </c>
      <c r="Q4534" s="2" t="s">
        <v>104</v>
      </c>
      <c r="R4534" s="2" t="s">
        <v>620</v>
      </c>
      <c r="S4534" s="2" t="s">
        <v>46</v>
      </c>
      <c r="T4534">
        <v>0.75</v>
      </c>
      <c r="U4534" s="1">
        <v>40664</v>
      </c>
      <c r="V4534">
        <v>2011</v>
      </c>
      <c r="W4534" s="2" t="s">
        <v>88</v>
      </c>
      <c r="X4534">
        <v>4</v>
      </c>
      <c r="Y4534">
        <v>-0.98192713782935426</v>
      </c>
    </row>
    <row r="4535" spans="1:25" x14ac:dyDescent="0.45">
      <c r="A4535">
        <v>3192</v>
      </c>
      <c r="B4535" s="1">
        <v>40467</v>
      </c>
      <c r="C4535" s="2" t="s">
        <v>24</v>
      </c>
      <c r="D4535">
        <v>22912</v>
      </c>
      <c r="E4535">
        <v>33</v>
      </c>
      <c r="F4535">
        <v>10168.23</v>
      </c>
      <c r="G4535">
        <v>0.03</v>
      </c>
      <c r="H4535" s="2" t="s">
        <v>57</v>
      </c>
      <c r="I4535">
        <v>4141.8</v>
      </c>
      <c r="J4535">
        <v>304.99</v>
      </c>
      <c r="K4535">
        <v>19.989999999999998</v>
      </c>
      <c r="L4535" s="2" t="s">
        <v>1979</v>
      </c>
      <c r="M4535" s="2" t="s">
        <v>1939</v>
      </c>
      <c r="N4535" s="2" t="s">
        <v>1939</v>
      </c>
      <c r="O4535" s="2" t="s">
        <v>42</v>
      </c>
      <c r="P4535" s="2" t="s">
        <v>29</v>
      </c>
      <c r="Q4535" s="2" t="s">
        <v>54</v>
      </c>
      <c r="R4535" s="2" t="s">
        <v>996</v>
      </c>
      <c r="S4535" s="2" t="s">
        <v>46</v>
      </c>
      <c r="T4535">
        <v>0.4</v>
      </c>
      <c r="U4535" s="1">
        <v>40471</v>
      </c>
      <c r="V4535">
        <v>2010</v>
      </c>
      <c r="W4535" s="2" t="s">
        <v>33</v>
      </c>
      <c r="X4535">
        <v>10</v>
      </c>
      <c r="Y4535">
        <v>0.40732752897996999</v>
      </c>
    </row>
    <row r="4536" spans="1:25" x14ac:dyDescent="0.45">
      <c r="A4536">
        <v>3193</v>
      </c>
      <c r="B4536" s="1">
        <v>40354</v>
      </c>
      <c r="C4536" s="2" t="s">
        <v>81</v>
      </c>
      <c r="D4536">
        <v>22913</v>
      </c>
      <c r="E4536">
        <v>32</v>
      </c>
      <c r="F4536">
        <v>176.77</v>
      </c>
      <c r="G4536">
        <v>0.06</v>
      </c>
      <c r="H4536" s="2" t="s">
        <v>57</v>
      </c>
      <c r="I4536">
        <v>-41.6</v>
      </c>
      <c r="J4536">
        <v>4.9800000000000004</v>
      </c>
      <c r="K4536">
        <v>4.72</v>
      </c>
      <c r="L4536" s="2" t="s">
        <v>1326</v>
      </c>
      <c r="M4536" s="2" t="s">
        <v>1939</v>
      </c>
      <c r="N4536" s="2" t="s">
        <v>1939</v>
      </c>
      <c r="O4536" s="2" t="s">
        <v>42</v>
      </c>
      <c r="P4536" s="2" t="s">
        <v>29</v>
      </c>
      <c r="Q4536" s="2" t="s">
        <v>63</v>
      </c>
      <c r="R4536" s="2" t="s">
        <v>1052</v>
      </c>
      <c r="S4536" s="2" t="s">
        <v>46</v>
      </c>
      <c r="T4536">
        <v>0.36</v>
      </c>
      <c r="U4536" s="1">
        <v>40355</v>
      </c>
      <c r="V4536">
        <v>2010</v>
      </c>
      <c r="W4536" s="2" t="s">
        <v>56</v>
      </c>
      <c r="X4536">
        <v>6</v>
      </c>
      <c r="Y4536">
        <v>-0.23533404989534423</v>
      </c>
    </row>
    <row r="4537" spans="1:25" x14ac:dyDescent="0.45">
      <c r="A4537">
        <v>3196</v>
      </c>
      <c r="B4537" s="1">
        <v>40921</v>
      </c>
      <c r="C4537" s="2" t="s">
        <v>81</v>
      </c>
      <c r="D4537">
        <v>22914</v>
      </c>
      <c r="E4537">
        <v>30</v>
      </c>
      <c r="F4537">
        <v>336.65</v>
      </c>
      <c r="G4537">
        <v>7.0000000000000007E-2</v>
      </c>
      <c r="H4537" s="2" t="s">
        <v>25</v>
      </c>
      <c r="I4537">
        <v>-71.05</v>
      </c>
      <c r="J4537">
        <v>11.7</v>
      </c>
      <c r="K4537">
        <v>6.96</v>
      </c>
      <c r="L4537" s="2" t="s">
        <v>1956</v>
      </c>
      <c r="M4537" s="2" t="s">
        <v>1939</v>
      </c>
      <c r="N4537" s="2" t="s">
        <v>1939</v>
      </c>
      <c r="O4537" s="2" t="s">
        <v>42</v>
      </c>
      <c r="P4537" s="2" t="s">
        <v>29</v>
      </c>
      <c r="Q4537" s="2" t="s">
        <v>38</v>
      </c>
      <c r="R4537" s="2" t="s">
        <v>1030</v>
      </c>
      <c r="S4537" s="2" t="s">
        <v>51</v>
      </c>
      <c r="T4537">
        <v>0.5</v>
      </c>
      <c r="U4537" s="1">
        <v>40922</v>
      </c>
      <c r="V4537">
        <v>2012</v>
      </c>
      <c r="W4537" s="2" t="s">
        <v>107</v>
      </c>
      <c r="X4537">
        <v>1</v>
      </c>
      <c r="Y4537">
        <v>-0.21105005198277144</v>
      </c>
    </row>
    <row r="4538" spans="1:25" x14ac:dyDescent="0.45">
      <c r="A4538">
        <v>3212</v>
      </c>
      <c r="B4538" s="1">
        <v>39929</v>
      </c>
      <c r="C4538" s="2" t="s">
        <v>66</v>
      </c>
      <c r="D4538">
        <v>23042</v>
      </c>
      <c r="E4538">
        <v>20</v>
      </c>
      <c r="F4538">
        <v>8048.45</v>
      </c>
      <c r="G4538">
        <v>0.04</v>
      </c>
      <c r="H4538" s="2" t="s">
        <v>25</v>
      </c>
      <c r="I4538">
        <v>1947.67</v>
      </c>
      <c r="J4538">
        <v>419.19</v>
      </c>
      <c r="K4538">
        <v>19.989999999999998</v>
      </c>
      <c r="L4538" s="2" t="s">
        <v>1360</v>
      </c>
      <c r="M4538" s="2" t="s">
        <v>1939</v>
      </c>
      <c r="N4538" s="2" t="s">
        <v>1939</v>
      </c>
      <c r="O4538" s="2" t="s">
        <v>62</v>
      </c>
      <c r="P4538" s="2" t="s">
        <v>29</v>
      </c>
      <c r="Q4538" s="2" t="s">
        <v>30</v>
      </c>
      <c r="R4538" s="2" t="s">
        <v>1530</v>
      </c>
      <c r="S4538" s="2" t="s">
        <v>46</v>
      </c>
      <c r="T4538">
        <v>0.57999999999999996</v>
      </c>
      <c r="U4538" s="1">
        <v>39930</v>
      </c>
      <c r="V4538">
        <v>2009</v>
      </c>
      <c r="W4538" s="2" t="s">
        <v>88</v>
      </c>
      <c r="X4538">
        <v>4</v>
      </c>
      <c r="Y4538">
        <v>0.24199317881082694</v>
      </c>
    </row>
    <row r="4539" spans="1:25" x14ac:dyDescent="0.45">
      <c r="A4539">
        <v>3226</v>
      </c>
      <c r="B4539" s="1">
        <v>40436</v>
      </c>
      <c r="C4539" s="2" t="s">
        <v>24</v>
      </c>
      <c r="D4539">
        <v>23168</v>
      </c>
      <c r="E4539">
        <v>46</v>
      </c>
      <c r="F4539">
        <v>23949.51</v>
      </c>
      <c r="G4539">
        <v>0</v>
      </c>
      <c r="H4539" s="2" t="s">
        <v>57</v>
      </c>
      <c r="I4539">
        <v>-1312.84</v>
      </c>
      <c r="J4539">
        <v>499.99</v>
      </c>
      <c r="K4539">
        <v>24.49</v>
      </c>
      <c r="L4539" s="2" t="s">
        <v>1112</v>
      </c>
      <c r="M4539" s="2" t="s">
        <v>1939</v>
      </c>
      <c r="N4539" s="2" t="s">
        <v>1939</v>
      </c>
      <c r="O4539" s="2" t="s">
        <v>62</v>
      </c>
      <c r="P4539" s="2" t="s">
        <v>43</v>
      </c>
      <c r="Q4539" s="2" t="s">
        <v>98</v>
      </c>
      <c r="R4539" s="2" t="s">
        <v>199</v>
      </c>
      <c r="S4539" s="2" t="s">
        <v>32</v>
      </c>
      <c r="T4539">
        <v>0.36</v>
      </c>
      <c r="U4539" s="1">
        <v>40443</v>
      </c>
      <c r="V4539">
        <v>2010</v>
      </c>
      <c r="W4539" s="2" t="s">
        <v>112</v>
      </c>
      <c r="X4539">
        <v>9</v>
      </c>
      <c r="Y4539">
        <v>-5.4816987904971748E-2</v>
      </c>
    </row>
    <row r="4540" spans="1:25" x14ac:dyDescent="0.45">
      <c r="A4540">
        <v>3242</v>
      </c>
      <c r="B4540" s="1">
        <v>40729</v>
      </c>
      <c r="C4540" s="2" t="s">
        <v>34</v>
      </c>
      <c r="D4540">
        <v>23235</v>
      </c>
      <c r="E4540">
        <v>6</v>
      </c>
      <c r="F4540">
        <v>17.43</v>
      </c>
      <c r="G4540">
        <v>0.02</v>
      </c>
      <c r="H4540" s="2" t="s">
        <v>25</v>
      </c>
      <c r="I4540">
        <v>2.4500000000000002</v>
      </c>
      <c r="J4540">
        <v>2.88</v>
      </c>
      <c r="K4540">
        <v>0.5</v>
      </c>
      <c r="L4540" s="2" t="s">
        <v>1112</v>
      </c>
      <c r="M4540" s="2" t="s">
        <v>1939</v>
      </c>
      <c r="N4540" s="2" t="s">
        <v>1939</v>
      </c>
      <c r="O4540" s="2" t="s">
        <v>62</v>
      </c>
      <c r="P4540" s="2" t="s">
        <v>73</v>
      </c>
      <c r="Q4540" s="2" t="s">
        <v>175</v>
      </c>
      <c r="R4540" s="2" t="s">
        <v>1349</v>
      </c>
      <c r="S4540" s="2" t="s">
        <v>85</v>
      </c>
      <c r="T4540">
        <v>0.71</v>
      </c>
      <c r="U4540" s="1">
        <v>40731</v>
      </c>
      <c r="V4540">
        <v>2011</v>
      </c>
      <c r="W4540" s="2" t="s">
        <v>47</v>
      </c>
      <c r="X4540">
        <v>7</v>
      </c>
      <c r="Y4540">
        <v>0.14056224899598393</v>
      </c>
    </row>
    <row r="4541" spans="1:25" x14ac:dyDescent="0.45">
      <c r="A4541">
        <v>3243</v>
      </c>
      <c r="B4541" s="1">
        <v>40268</v>
      </c>
      <c r="C4541" s="2" t="s">
        <v>48</v>
      </c>
      <c r="D4541">
        <v>23238</v>
      </c>
      <c r="E4541">
        <v>25</v>
      </c>
      <c r="F4541">
        <v>2976.19</v>
      </c>
      <c r="G4541">
        <v>0.05</v>
      </c>
      <c r="H4541" s="2" t="s">
        <v>35</v>
      </c>
      <c r="I4541">
        <v>-44.52</v>
      </c>
      <c r="J4541">
        <v>115.99</v>
      </c>
      <c r="K4541">
        <v>56.14</v>
      </c>
      <c r="L4541" s="2" t="s">
        <v>1400</v>
      </c>
      <c r="M4541" s="2" t="s">
        <v>1939</v>
      </c>
      <c r="N4541" s="2" t="s">
        <v>1939</v>
      </c>
      <c r="O4541" s="2" t="s">
        <v>28</v>
      </c>
      <c r="P4541" s="2" t="s">
        <v>43</v>
      </c>
      <c r="Q4541" s="2" t="s">
        <v>192</v>
      </c>
      <c r="R4541" s="2" t="s">
        <v>395</v>
      </c>
      <c r="S4541" s="2" t="s">
        <v>40</v>
      </c>
      <c r="T4541">
        <v>0.4</v>
      </c>
      <c r="U4541" s="1">
        <v>40270</v>
      </c>
      <c r="V4541">
        <v>2010</v>
      </c>
      <c r="W4541" s="2" t="s">
        <v>60</v>
      </c>
      <c r="X4541">
        <v>3</v>
      </c>
      <c r="Y4541">
        <v>-1.4958722393395584E-2</v>
      </c>
    </row>
    <row r="4542" spans="1:25" x14ac:dyDescent="0.45">
      <c r="A4542">
        <v>3251</v>
      </c>
      <c r="B4542" s="1">
        <v>41092</v>
      </c>
      <c r="C4542" s="2" t="s">
        <v>81</v>
      </c>
      <c r="D4542">
        <v>23297</v>
      </c>
      <c r="E4542">
        <v>20</v>
      </c>
      <c r="F4542">
        <v>498.68</v>
      </c>
      <c r="G4542">
        <v>0.06</v>
      </c>
      <c r="H4542" s="2" t="s">
        <v>25</v>
      </c>
      <c r="I4542">
        <v>79.52</v>
      </c>
      <c r="J4542">
        <v>25.98</v>
      </c>
      <c r="K4542">
        <v>5.37</v>
      </c>
      <c r="L4542" s="2" t="s">
        <v>1956</v>
      </c>
      <c r="M4542" s="2" t="s">
        <v>1939</v>
      </c>
      <c r="N4542" s="2" t="s">
        <v>1939</v>
      </c>
      <c r="O4542" s="2" t="s">
        <v>42</v>
      </c>
      <c r="P4542" s="2" t="s">
        <v>29</v>
      </c>
      <c r="Q4542" s="2" t="s">
        <v>38</v>
      </c>
      <c r="R4542" s="2" t="s">
        <v>160</v>
      </c>
      <c r="S4542" s="2" t="s">
        <v>51</v>
      </c>
      <c r="T4542">
        <v>0.5</v>
      </c>
      <c r="U4542" s="1">
        <v>41094</v>
      </c>
      <c r="V4542">
        <v>2012</v>
      </c>
      <c r="W4542" s="2" t="s">
        <v>47</v>
      </c>
      <c r="X4542">
        <v>7</v>
      </c>
      <c r="Y4542">
        <v>0.15946097697922515</v>
      </c>
    </row>
    <row r="4543" spans="1:25" x14ac:dyDescent="0.45">
      <c r="A4543">
        <v>3253</v>
      </c>
      <c r="B4543" s="1">
        <v>40651</v>
      </c>
      <c r="C4543" s="2" t="s">
        <v>34</v>
      </c>
      <c r="D4543">
        <v>23301</v>
      </c>
      <c r="E4543">
        <v>4</v>
      </c>
      <c r="F4543">
        <v>28.46</v>
      </c>
      <c r="G4543">
        <v>0.02</v>
      </c>
      <c r="H4543" s="2" t="s">
        <v>25</v>
      </c>
      <c r="I4543">
        <v>-27.13</v>
      </c>
      <c r="J4543">
        <v>5.98</v>
      </c>
      <c r="K4543">
        <v>3.85</v>
      </c>
      <c r="L4543" s="2" t="s">
        <v>1956</v>
      </c>
      <c r="M4543" s="2" t="s">
        <v>1939</v>
      </c>
      <c r="N4543" s="2" t="s">
        <v>1939</v>
      </c>
      <c r="O4543" s="2" t="s">
        <v>42</v>
      </c>
      <c r="P4543" s="2" t="s">
        <v>43</v>
      </c>
      <c r="Q4543" s="2" t="s">
        <v>104</v>
      </c>
      <c r="R4543" s="2" t="s">
        <v>1573</v>
      </c>
      <c r="S4543" s="2" t="s">
        <v>106</v>
      </c>
      <c r="T4543">
        <v>0.68</v>
      </c>
      <c r="U4543" s="1">
        <v>40653</v>
      </c>
      <c r="V4543">
        <v>2011</v>
      </c>
      <c r="W4543" s="2" t="s">
        <v>88</v>
      </c>
      <c r="X4543">
        <v>4</v>
      </c>
      <c r="Y4543">
        <v>-0.95326774420238924</v>
      </c>
    </row>
    <row r="4544" spans="1:25" x14ac:dyDescent="0.45">
      <c r="A4544">
        <v>3257</v>
      </c>
      <c r="B4544" s="1">
        <v>40538</v>
      </c>
      <c r="C4544" s="2" t="s">
        <v>24</v>
      </c>
      <c r="D4544">
        <v>23329</v>
      </c>
      <c r="E4544">
        <v>4</v>
      </c>
      <c r="F4544">
        <v>31.118500000000001</v>
      </c>
      <c r="G4544">
        <v>0.05</v>
      </c>
      <c r="H4544" s="2" t="s">
        <v>25</v>
      </c>
      <c r="I4544">
        <v>-46.9</v>
      </c>
      <c r="J4544">
        <v>7.99</v>
      </c>
      <c r="K4544">
        <v>5.03</v>
      </c>
      <c r="L4544" s="2" t="s">
        <v>1987</v>
      </c>
      <c r="M4544" s="2" t="s">
        <v>1939</v>
      </c>
      <c r="N4544" s="2" t="s">
        <v>1939</v>
      </c>
      <c r="O4544" s="2" t="s">
        <v>62</v>
      </c>
      <c r="P4544" s="2" t="s">
        <v>43</v>
      </c>
      <c r="Q4544" s="2" t="s">
        <v>44</v>
      </c>
      <c r="R4544" s="2" t="s">
        <v>139</v>
      </c>
      <c r="S4544" s="2" t="s">
        <v>51</v>
      </c>
      <c r="T4544">
        <v>0.6</v>
      </c>
      <c r="U4544" s="1">
        <v>40562</v>
      </c>
      <c r="V4544">
        <v>2010</v>
      </c>
      <c r="W4544" s="2" t="s">
        <v>100</v>
      </c>
      <c r="X4544">
        <v>12</v>
      </c>
      <c r="Y4544">
        <v>-1.5071420537622313</v>
      </c>
    </row>
    <row r="4545" spans="1:25" x14ac:dyDescent="0.45">
      <c r="A4545">
        <v>3268</v>
      </c>
      <c r="B4545" s="1">
        <v>40501</v>
      </c>
      <c r="C4545" s="2" t="s">
        <v>48</v>
      </c>
      <c r="D4545">
        <v>23366</v>
      </c>
      <c r="E4545">
        <v>12</v>
      </c>
      <c r="F4545">
        <v>136.1</v>
      </c>
      <c r="G4545">
        <v>0.06</v>
      </c>
      <c r="H4545" s="2" t="s">
        <v>25</v>
      </c>
      <c r="I4545">
        <v>-3.78</v>
      </c>
      <c r="J4545">
        <v>10.52</v>
      </c>
      <c r="K4545">
        <v>7.94</v>
      </c>
      <c r="L4545" s="2" t="s">
        <v>1978</v>
      </c>
      <c r="M4545" s="2" t="s">
        <v>1939</v>
      </c>
      <c r="N4545" s="2" t="s">
        <v>1939</v>
      </c>
      <c r="O4545" s="2" t="s">
        <v>42</v>
      </c>
      <c r="P4545" s="2" t="s">
        <v>73</v>
      </c>
      <c r="Q4545" s="2" t="s">
        <v>74</v>
      </c>
      <c r="R4545" s="2" t="s">
        <v>834</v>
      </c>
      <c r="S4545" s="2" t="s">
        <v>106</v>
      </c>
      <c r="T4545">
        <v>0.52</v>
      </c>
      <c r="U4545" s="1">
        <v>40503</v>
      </c>
      <c r="V4545">
        <v>2010</v>
      </c>
      <c r="W4545" s="2" t="s">
        <v>69</v>
      </c>
      <c r="X4545">
        <v>11</v>
      </c>
      <c r="Y4545">
        <v>-2.7773695811903011E-2</v>
      </c>
    </row>
    <row r="4546" spans="1:25" x14ac:dyDescent="0.45">
      <c r="A4546">
        <v>3272</v>
      </c>
      <c r="B4546" s="1">
        <v>41209</v>
      </c>
      <c r="C4546" s="2" t="s">
        <v>66</v>
      </c>
      <c r="D4546">
        <v>23395</v>
      </c>
      <c r="E4546">
        <v>31</v>
      </c>
      <c r="F4546">
        <v>1296.46</v>
      </c>
      <c r="G4546">
        <v>0.01</v>
      </c>
      <c r="H4546" s="2" t="s">
        <v>25</v>
      </c>
      <c r="I4546">
        <v>376.47</v>
      </c>
      <c r="J4546">
        <v>39.479999999999997</v>
      </c>
      <c r="K4546">
        <v>1.99</v>
      </c>
      <c r="L4546" s="2" t="s">
        <v>1249</v>
      </c>
      <c r="M4546" s="2" t="s">
        <v>1939</v>
      </c>
      <c r="N4546" s="2" t="s">
        <v>1939</v>
      </c>
      <c r="O4546" s="2" t="s">
        <v>42</v>
      </c>
      <c r="P4546" s="2" t="s">
        <v>43</v>
      </c>
      <c r="Q4546" s="2" t="s">
        <v>104</v>
      </c>
      <c r="R4546" s="2" t="s">
        <v>156</v>
      </c>
      <c r="S4546" s="2" t="s">
        <v>106</v>
      </c>
      <c r="T4546">
        <v>0.54</v>
      </c>
      <c r="U4546" s="1">
        <v>41211</v>
      </c>
      <c r="V4546">
        <v>2012</v>
      </c>
      <c r="W4546" s="2" t="s">
        <v>33</v>
      </c>
      <c r="X4546">
        <v>10</v>
      </c>
      <c r="Y4546">
        <v>0.29038304305570556</v>
      </c>
    </row>
    <row r="4547" spans="1:25" x14ac:dyDescent="0.45">
      <c r="A4547">
        <v>3292</v>
      </c>
      <c r="B4547" s="1">
        <v>41254</v>
      </c>
      <c r="C4547" s="2" t="s">
        <v>34</v>
      </c>
      <c r="D4547">
        <v>23555</v>
      </c>
      <c r="E4547">
        <v>29</v>
      </c>
      <c r="F4547">
        <v>104.7</v>
      </c>
      <c r="G4547">
        <v>0.09</v>
      </c>
      <c r="H4547" s="2" t="s">
        <v>25</v>
      </c>
      <c r="I4547">
        <v>42.16</v>
      </c>
      <c r="J4547">
        <v>3.69</v>
      </c>
      <c r="K4547">
        <v>0.5</v>
      </c>
      <c r="L4547" s="2" t="s">
        <v>1956</v>
      </c>
      <c r="M4547" s="2" t="s">
        <v>1939</v>
      </c>
      <c r="N4547" s="2" t="s">
        <v>1939</v>
      </c>
      <c r="O4547" s="2" t="s">
        <v>42</v>
      </c>
      <c r="P4547" s="2" t="s">
        <v>29</v>
      </c>
      <c r="Q4547" s="2" t="s">
        <v>89</v>
      </c>
      <c r="R4547" s="2" t="s">
        <v>90</v>
      </c>
      <c r="S4547" s="2" t="s">
        <v>46</v>
      </c>
      <c r="T4547">
        <v>0.38</v>
      </c>
      <c r="U4547" s="1">
        <v>41255</v>
      </c>
      <c r="V4547">
        <v>2012</v>
      </c>
      <c r="W4547" s="2" t="s">
        <v>100</v>
      </c>
      <c r="X4547">
        <v>12</v>
      </c>
      <c r="Y4547">
        <v>0.40267430754536765</v>
      </c>
    </row>
    <row r="4548" spans="1:25" x14ac:dyDescent="0.45">
      <c r="A4548">
        <v>3304</v>
      </c>
      <c r="B4548" s="1">
        <v>40668</v>
      </c>
      <c r="C4548" s="2" t="s">
        <v>48</v>
      </c>
      <c r="D4548">
        <v>23617</v>
      </c>
      <c r="E4548">
        <v>6</v>
      </c>
      <c r="F4548">
        <v>247.34</v>
      </c>
      <c r="G4548">
        <v>0.04</v>
      </c>
      <c r="H4548" s="2" t="s">
        <v>57</v>
      </c>
      <c r="I4548">
        <v>63.61</v>
      </c>
      <c r="J4548">
        <v>37.700000000000003</v>
      </c>
      <c r="K4548">
        <v>2.99</v>
      </c>
      <c r="L4548" s="2" t="s">
        <v>1334</v>
      </c>
      <c r="M4548" s="2" t="s">
        <v>1939</v>
      </c>
      <c r="N4548" s="2" t="s">
        <v>1939</v>
      </c>
      <c r="O4548" s="2" t="s">
        <v>37</v>
      </c>
      <c r="P4548" s="2" t="s">
        <v>29</v>
      </c>
      <c r="Q4548" s="2" t="s">
        <v>54</v>
      </c>
      <c r="R4548" s="2" t="s">
        <v>789</v>
      </c>
      <c r="S4548" s="2" t="s">
        <v>46</v>
      </c>
      <c r="T4548">
        <v>0.35</v>
      </c>
      <c r="U4548" s="1">
        <v>40670</v>
      </c>
      <c r="V4548">
        <v>2011</v>
      </c>
      <c r="W4548" s="2" t="s">
        <v>77</v>
      </c>
      <c r="X4548">
        <v>5</v>
      </c>
      <c r="Y4548">
        <v>0.25717635643244119</v>
      </c>
    </row>
    <row r="4549" spans="1:25" x14ac:dyDescent="0.45">
      <c r="A4549">
        <v>3313</v>
      </c>
      <c r="B4549" s="1">
        <v>40055</v>
      </c>
      <c r="C4549" s="2" t="s">
        <v>48</v>
      </c>
      <c r="D4549">
        <v>23652</v>
      </c>
      <c r="E4549">
        <v>27</v>
      </c>
      <c r="F4549">
        <v>305.48</v>
      </c>
      <c r="G4549">
        <v>0.1</v>
      </c>
      <c r="H4549" s="2" t="s">
        <v>25</v>
      </c>
      <c r="I4549">
        <v>47.14</v>
      </c>
      <c r="J4549">
        <v>11.55</v>
      </c>
      <c r="K4549">
        <v>2.36</v>
      </c>
      <c r="L4549" s="2" t="s">
        <v>1354</v>
      </c>
      <c r="M4549" s="2" t="s">
        <v>1939</v>
      </c>
      <c r="N4549" s="2" t="s">
        <v>1939</v>
      </c>
      <c r="O4549" s="2" t="s">
        <v>28</v>
      </c>
      <c r="P4549" s="2" t="s">
        <v>29</v>
      </c>
      <c r="Q4549" s="2" t="s">
        <v>94</v>
      </c>
      <c r="R4549" s="2" t="s">
        <v>1075</v>
      </c>
      <c r="S4549" s="2" t="s">
        <v>76</v>
      </c>
      <c r="T4549">
        <v>0.55000000000000004</v>
      </c>
      <c r="U4549" s="1">
        <v>40055</v>
      </c>
      <c r="V4549">
        <v>2009</v>
      </c>
      <c r="W4549" s="2" t="s">
        <v>52</v>
      </c>
      <c r="X4549">
        <v>8</v>
      </c>
      <c r="Y4549">
        <v>0.15431452140893021</v>
      </c>
    </row>
    <row r="4550" spans="1:25" x14ac:dyDescent="0.45">
      <c r="A4550">
        <v>3314</v>
      </c>
      <c r="B4550" s="1">
        <v>40488</v>
      </c>
      <c r="C4550" s="2" t="s">
        <v>48</v>
      </c>
      <c r="D4550">
        <v>23680</v>
      </c>
      <c r="E4550">
        <v>8</v>
      </c>
      <c r="F4550">
        <v>2029.4960000000001</v>
      </c>
      <c r="G4550">
        <v>0.1</v>
      </c>
      <c r="H4550" s="2" t="s">
        <v>35</v>
      </c>
      <c r="I4550">
        <v>251.64</v>
      </c>
      <c r="J4550">
        <v>320.64</v>
      </c>
      <c r="K4550">
        <v>43.57</v>
      </c>
      <c r="L4550" s="2" t="s">
        <v>867</v>
      </c>
      <c r="M4550" s="2" t="s">
        <v>1939</v>
      </c>
      <c r="N4550" s="2" t="s">
        <v>1939</v>
      </c>
      <c r="O4550" s="2" t="s">
        <v>37</v>
      </c>
      <c r="P4550" s="2" t="s">
        <v>73</v>
      </c>
      <c r="Q4550" s="2" t="s">
        <v>175</v>
      </c>
      <c r="R4550" s="2" t="s">
        <v>1488</v>
      </c>
      <c r="S4550" s="2" t="s">
        <v>85</v>
      </c>
      <c r="T4550">
        <v>0.63</v>
      </c>
      <c r="U4550" s="1">
        <v>40489</v>
      </c>
      <c r="V4550">
        <v>2010</v>
      </c>
      <c r="W4550" s="2" t="s">
        <v>69</v>
      </c>
      <c r="X4550">
        <v>11</v>
      </c>
      <c r="Y4550">
        <v>0.12399137519857145</v>
      </c>
    </row>
    <row r="4551" spans="1:25" x14ac:dyDescent="0.45">
      <c r="A4551">
        <v>3318</v>
      </c>
      <c r="B4551" s="1">
        <v>40384</v>
      </c>
      <c r="C4551" s="2" t="s">
        <v>81</v>
      </c>
      <c r="D4551">
        <v>23719</v>
      </c>
      <c r="E4551">
        <v>17</v>
      </c>
      <c r="F4551">
        <v>122.74</v>
      </c>
      <c r="G4551">
        <v>0.08</v>
      </c>
      <c r="H4551" s="2" t="s">
        <v>25</v>
      </c>
      <c r="I4551">
        <v>-28.13</v>
      </c>
      <c r="J4551">
        <v>7.28</v>
      </c>
      <c r="K4551">
        <v>5.47</v>
      </c>
      <c r="L4551" s="2" t="s">
        <v>1177</v>
      </c>
      <c r="M4551" s="2" t="s">
        <v>1939</v>
      </c>
      <c r="N4551" s="2" t="s">
        <v>1939</v>
      </c>
      <c r="O4551" s="2" t="s">
        <v>37</v>
      </c>
      <c r="P4551" s="2" t="s">
        <v>29</v>
      </c>
      <c r="Q4551" s="2" t="s">
        <v>63</v>
      </c>
      <c r="R4551" s="2" t="s">
        <v>1815</v>
      </c>
      <c r="S4551" s="2" t="s">
        <v>46</v>
      </c>
      <c r="T4551">
        <v>0.35</v>
      </c>
      <c r="U4551" s="1">
        <v>40386</v>
      </c>
      <c r="V4551">
        <v>2010</v>
      </c>
      <c r="W4551" s="2" t="s">
        <v>47</v>
      </c>
      <c r="X4551">
        <v>7</v>
      </c>
      <c r="Y4551">
        <v>-0.2291836402150888</v>
      </c>
    </row>
    <row r="4552" spans="1:25" x14ac:dyDescent="0.45">
      <c r="A4552">
        <v>3325</v>
      </c>
      <c r="B4552" s="1">
        <v>40007</v>
      </c>
      <c r="C4552" s="2" t="s">
        <v>24</v>
      </c>
      <c r="D4552">
        <v>23778</v>
      </c>
      <c r="E4552">
        <v>13</v>
      </c>
      <c r="F4552">
        <v>105.94</v>
      </c>
      <c r="G4552">
        <v>0.06</v>
      </c>
      <c r="H4552" s="2" t="s">
        <v>25</v>
      </c>
      <c r="I4552">
        <v>-566</v>
      </c>
      <c r="J4552">
        <v>4.4800000000000004</v>
      </c>
      <c r="K4552">
        <v>49</v>
      </c>
      <c r="L4552" s="2" t="s">
        <v>1300</v>
      </c>
      <c r="M4552" s="2" t="s">
        <v>1939</v>
      </c>
      <c r="N4552" s="2" t="s">
        <v>1939</v>
      </c>
      <c r="O4552" s="2" t="s">
        <v>42</v>
      </c>
      <c r="P4552" s="2" t="s">
        <v>29</v>
      </c>
      <c r="Q4552" s="2" t="s">
        <v>38</v>
      </c>
      <c r="R4552" s="2" t="s">
        <v>128</v>
      </c>
      <c r="S4552" s="2" t="s">
        <v>32</v>
      </c>
      <c r="T4552">
        <v>0.6</v>
      </c>
      <c r="U4552" s="1">
        <v>40011</v>
      </c>
      <c r="V4552">
        <v>2009</v>
      </c>
      <c r="W4552" s="2" t="s">
        <v>47</v>
      </c>
      <c r="X4552">
        <v>7</v>
      </c>
      <c r="Y4552">
        <v>-5.3426467811969038</v>
      </c>
    </row>
    <row r="4553" spans="1:25" x14ac:dyDescent="0.45">
      <c r="A4553">
        <v>3329</v>
      </c>
      <c r="B4553" s="1">
        <v>39851</v>
      </c>
      <c r="C4553" s="2" t="s">
        <v>24</v>
      </c>
      <c r="D4553">
        <v>23808</v>
      </c>
      <c r="E4553">
        <v>30</v>
      </c>
      <c r="F4553">
        <v>630.14</v>
      </c>
      <c r="G4553">
        <v>0.04</v>
      </c>
      <c r="H4553" s="2" t="s">
        <v>25</v>
      </c>
      <c r="I4553">
        <v>108</v>
      </c>
      <c r="J4553">
        <v>19.98</v>
      </c>
      <c r="K4553">
        <v>8.68</v>
      </c>
      <c r="L4553" s="2" t="s">
        <v>1750</v>
      </c>
      <c r="M4553" s="2" t="s">
        <v>1939</v>
      </c>
      <c r="N4553" s="2" t="s">
        <v>1939</v>
      </c>
      <c r="O4553" s="2" t="s">
        <v>37</v>
      </c>
      <c r="P4553" s="2" t="s">
        <v>29</v>
      </c>
      <c r="Q4553" s="2" t="s">
        <v>63</v>
      </c>
      <c r="R4553" s="2" t="s">
        <v>910</v>
      </c>
      <c r="S4553" s="2" t="s">
        <v>46</v>
      </c>
      <c r="T4553">
        <v>0.37</v>
      </c>
      <c r="U4553" s="1">
        <v>39858</v>
      </c>
      <c r="V4553">
        <v>2009</v>
      </c>
      <c r="W4553" s="2" t="s">
        <v>65</v>
      </c>
      <c r="X4553">
        <v>2</v>
      </c>
      <c r="Y4553">
        <v>0.17139048465420384</v>
      </c>
    </row>
    <row r="4554" spans="1:25" x14ac:dyDescent="0.45">
      <c r="A4554">
        <v>3338</v>
      </c>
      <c r="B4554" s="1">
        <v>40006</v>
      </c>
      <c r="C4554" s="2" t="s">
        <v>48</v>
      </c>
      <c r="D4554">
        <v>23877</v>
      </c>
      <c r="E4554">
        <v>31</v>
      </c>
      <c r="F4554">
        <v>1624.5965000000001</v>
      </c>
      <c r="G4554">
        <v>7.0000000000000007E-2</v>
      </c>
      <c r="H4554" s="2" t="s">
        <v>25</v>
      </c>
      <c r="I4554">
        <v>109.84</v>
      </c>
      <c r="J4554">
        <v>65.989999999999995</v>
      </c>
      <c r="K4554">
        <v>8.8000000000000007</v>
      </c>
      <c r="L4554" s="2" t="s">
        <v>1360</v>
      </c>
      <c r="M4554" s="2" t="s">
        <v>1939</v>
      </c>
      <c r="N4554" s="2" t="s">
        <v>1939</v>
      </c>
      <c r="O4554" s="2" t="s">
        <v>62</v>
      </c>
      <c r="P4554" s="2" t="s">
        <v>43</v>
      </c>
      <c r="Q4554" s="2" t="s">
        <v>44</v>
      </c>
      <c r="R4554" s="2" t="s">
        <v>968</v>
      </c>
      <c r="S4554" s="2" t="s">
        <v>46</v>
      </c>
      <c r="T4554">
        <v>0.57999999999999996</v>
      </c>
      <c r="U4554" s="1">
        <v>40006</v>
      </c>
      <c r="V4554">
        <v>2009</v>
      </c>
      <c r="W4554" s="2" t="s">
        <v>47</v>
      </c>
      <c r="X4554">
        <v>7</v>
      </c>
      <c r="Y4554">
        <v>6.7610634394448102E-2</v>
      </c>
    </row>
    <row r="4555" spans="1:25" x14ac:dyDescent="0.45">
      <c r="A4555">
        <v>3440</v>
      </c>
      <c r="B4555" s="1">
        <v>40616</v>
      </c>
      <c r="C4555" s="2" t="s">
        <v>34</v>
      </c>
      <c r="D4555">
        <v>24548</v>
      </c>
      <c r="E4555">
        <v>32</v>
      </c>
      <c r="F4555">
        <v>269.3</v>
      </c>
      <c r="G4555">
        <v>0.04</v>
      </c>
      <c r="H4555" s="2" t="s">
        <v>57</v>
      </c>
      <c r="I4555">
        <v>22.38</v>
      </c>
      <c r="J4555">
        <v>7.96</v>
      </c>
      <c r="K4555">
        <v>4.95</v>
      </c>
      <c r="L4555" s="2" t="s">
        <v>1384</v>
      </c>
      <c r="M4555" s="2" t="s">
        <v>1939</v>
      </c>
      <c r="N4555" s="2" t="s">
        <v>1939</v>
      </c>
      <c r="O4555" s="2" t="s">
        <v>42</v>
      </c>
      <c r="P4555" s="2" t="s">
        <v>73</v>
      </c>
      <c r="Q4555" s="2" t="s">
        <v>74</v>
      </c>
      <c r="R4555" s="2" t="s">
        <v>788</v>
      </c>
      <c r="S4555" s="2" t="s">
        <v>46</v>
      </c>
      <c r="T4555">
        <v>0.41</v>
      </c>
      <c r="U4555" s="1">
        <v>40617</v>
      </c>
      <c r="V4555">
        <v>2011</v>
      </c>
      <c r="W4555" s="2" t="s">
        <v>60</v>
      </c>
      <c r="X4555">
        <v>3</v>
      </c>
      <c r="Y4555">
        <v>8.3104344597103599E-2</v>
      </c>
    </row>
    <row r="4556" spans="1:25" x14ac:dyDescent="0.45">
      <c r="A4556">
        <v>3451</v>
      </c>
      <c r="B4556" s="1">
        <v>40196</v>
      </c>
      <c r="C4556" s="2" t="s">
        <v>48</v>
      </c>
      <c r="D4556">
        <v>24610</v>
      </c>
      <c r="E4556">
        <v>4</v>
      </c>
      <c r="F4556">
        <v>883.31</v>
      </c>
      <c r="G4556">
        <v>0.01</v>
      </c>
      <c r="H4556" s="2" t="s">
        <v>35</v>
      </c>
      <c r="I4556">
        <v>-79.959999999999994</v>
      </c>
      <c r="J4556">
        <v>200.98</v>
      </c>
      <c r="K4556">
        <v>23.76</v>
      </c>
      <c r="L4556" s="2" t="s">
        <v>1968</v>
      </c>
      <c r="M4556" s="2" t="s">
        <v>1939</v>
      </c>
      <c r="N4556" s="2" t="s">
        <v>1939</v>
      </c>
      <c r="O4556" s="2" t="s">
        <v>62</v>
      </c>
      <c r="P4556" s="2" t="s">
        <v>73</v>
      </c>
      <c r="Q4556" s="2" t="s">
        <v>114</v>
      </c>
      <c r="R4556" s="2" t="s">
        <v>359</v>
      </c>
      <c r="S4556" s="2" t="s">
        <v>40</v>
      </c>
      <c r="T4556">
        <v>0.57999999999999996</v>
      </c>
      <c r="U4556" s="1">
        <v>40198</v>
      </c>
      <c r="V4556">
        <v>2010</v>
      </c>
      <c r="W4556" s="2" t="s">
        <v>107</v>
      </c>
      <c r="X4556">
        <v>1</v>
      </c>
      <c r="Y4556">
        <v>-9.0523145894419857E-2</v>
      </c>
    </row>
    <row r="4557" spans="1:25" x14ac:dyDescent="0.45">
      <c r="A4557">
        <v>3467</v>
      </c>
      <c r="B4557" s="1">
        <v>40973</v>
      </c>
      <c r="C4557" s="2" t="s">
        <v>24</v>
      </c>
      <c r="D4557">
        <v>24677</v>
      </c>
      <c r="E4557">
        <v>44</v>
      </c>
      <c r="F4557">
        <v>364.4</v>
      </c>
      <c r="G4557">
        <v>0.05</v>
      </c>
      <c r="H4557" s="2" t="s">
        <v>25</v>
      </c>
      <c r="I4557">
        <v>51.08</v>
      </c>
      <c r="J4557">
        <v>8.5</v>
      </c>
      <c r="K4557">
        <v>1.99</v>
      </c>
      <c r="L4557" s="2" t="s">
        <v>1419</v>
      </c>
      <c r="M4557" s="2" t="s">
        <v>1939</v>
      </c>
      <c r="N4557" s="2" t="s">
        <v>1939</v>
      </c>
      <c r="O4557" s="2" t="s">
        <v>37</v>
      </c>
      <c r="P4557" s="2" t="s">
        <v>43</v>
      </c>
      <c r="Q4557" s="2" t="s">
        <v>104</v>
      </c>
      <c r="R4557" s="2" t="s">
        <v>708</v>
      </c>
      <c r="S4557" s="2" t="s">
        <v>106</v>
      </c>
      <c r="T4557">
        <v>0.49</v>
      </c>
      <c r="U4557" s="1">
        <v>40975</v>
      </c>
      <c r="V4557">
        <v>2012</v>
      </c>
      <c r="W4557" s="2" t="s">
        <v>60</v>
      </c>
      <c r="X4557">
        <v>3</v>
      </c>
      <c r="Y4557">
        <v>0.14017563117453349</v>
      </c>
    </row>
    <row r="4558" spans="1:25" x14ac:dyDescent="0.45">
      <c r="A4558">
        <v>3511</v>
      </c>
      <c r="B4558" s="1">
        <v>40163</v>
      </c>
      <c r="C4558" s="2" t="s">
        <v>66</v>
      </c>
      <c r="D4558">
        <v>25027</v>
      </c>
      <c r="E4558">
        <v>25</v>
      </c>
      <c r="F4558">
        <v>3585.91</v>
      </c>
      <c r="G4558">
        <v>0.06</v>
      </c>
      <c r="H4558" s="2" t="s">
        <v>35</v>
      </c>
      <c r="I4558">
        <v>-178.54</v>
      </c>
      <c r="J4558">
        <v>146.34</v>
      </c>
      <c r="K4558">
        <v>43.75</v>
      </c>
      <c r="L4558" s="2" t="s">
        <v>1988</v>
      </c>
      <c r="M4558" s="2" t="s">
        <v>1939</v>
      </c>
      <c r="N4558" s="2" t="s">
        <v>1939</v>
      </c>
      <c r="O4558" s="2" t="s">
        <v>37</v>
      </c>
      <c r="P4558" s="2" t="s">
        <v>73</v>
      </c>
      <c r="Q4558" s="2" t="s">
        <v>175</v>
      </c>
      <c r="R4558" s="2" t="s">
        <v>188</v>
      </c>
      <c r="S4558" s="2" t="s">
        <v>85</v>
      </c>
      <c r="T4558">
        <v>0.65</v>
      </c>
      <c r="U4558" s="1">
        <v>40165</v>
      </c>
      <c r="V4558">
        <v>2009</v>
      </c>
      <c r="W4558" s="2" t="s">
        <v>100</v>
      </c>
      <c r="X4558">
        <v>12</v>
      </c>
      <c r="Y4558">
        <v>-4.97893142884233E-2</v>
      </c>
    </row>
    <row r="4559" spans="1:25" x14ac:dyDescent="0.45">
      <c r="A4559">
        <v>3561</v>
      </c>
      <c r="B4559" s="1">
        <v>40895</v>
      </c>
      <c r="C4559" s="2" t="s">
        <v>48</v>
      </c>
      <c r="D4559">
        <v>25378</v>
      </c>
      <c r="E4559">
        <v>48</v>
      </c>
      <c r="F4559">
        <v>3713.0124999999998</v>
      </c>
      <c r="G4559">
        <v>0.09</v>
      </c>
      <c r="H4559" s="2" t="s">
        <v>25</v>
      </c>
      <c r="I4559">
        <v>803.6</v>
      </c>
      <c r="J4559">
        <v>95.99</v>
      </c>
      <c r="K4559">
        <v>7.69</v>
      </c>
      <c r="L4559" s="2" t="s">
        <v>1978</v>
      </c>
      <c r="M4559" s="2" t="s">
        <v>1939</v>
      </c>
      <c r="N4559" s="2" t="s">
        <v>1939</v>
      </c>
      <c r="O4559" s="2" t="s">
        <v>42</v>
      </c>
      <c r="P4559" s="2" t="s">
        <v>43</v>
      </c>
      <c r="Q4559" s="2" t="s">
        <v>44</v>
      </c>
      <c r="R4559" s="2" t="s">
        <v>1989</v>
      </c>
      <c r="S4559" s="2" t="s">
        <v>46</v>
      </c>
      <c r="T4559">
        <v>0.56999999999999995</v>
      </c>
      <c r="U4559" s="1">
        <v>40897</v>
      </c>
      <c r="V4559">
        <v>2011</v>
      </c>
      <c r="W4559" s="2" t="s">
        <v>100</v>
      </c>
      <c r="X4559">
        <v>12</v>
      </c>
      <c r="Y4559">
        <v>0.21642803518706175</v>
      </c>
    </row>
    <row r="4560" spans="1:25" x14ac:dyDescent="0.45">
      <c r="A4560">
        <v>3567</v>
      </c>
      <c r="B4560" s="1">
        <v>39958</v>
      </c>
      <c r="C4560" s="2" t="s">
        <v>24</v>
      </c>
      <c r="D4560">
        <v>25445</v>
      </c>
      <c r="E4560">
        <v>48</v>
      </c>
      <c r="F4560">
        <v>1444</v>
      </c>
      <c r="G4560">
        <v>0.08</v>
      </c>
      <c r="H4560" s="2" t="s">
        <v>25</v>
      </c>
      <c r="I4560">
        <v>617.05999999999995</v>
      </c>
      <c r="J4560">
        <v>30.56</v>
      </c>
      <c r="K4560">
        <v>2.99</v>
      </c>
      <c r="L4560" s="2" t="s">
        <v>1897</v>
      </c>
      <c r="M4560" s="2" t="s">
        <v>1939</v>
      </c>
      <c r="N4560" s="2" t="s">
        <v>1939</v>
      </c>
      <c r="O4560" s="2" t="s">
        <v>28</v>
      </c>
      <c r="P4560" s="2" t="s">
        <v>29</v>
      </c>
      <c r="Q4560" s="2" t="s">
        <v>54</v>
      </c>
      <c r="R4560" s="2" t="s">
        <v>219</v>
      </c>
      <c r="S4560" s="2" t="s">
        <v>46</v>
      </c>
      <c r="T4560">
        <v>0.35</v>
      </c>
      <c r="U4560" s="1">
        <v>39960</v>
      </c>
      <c r="V4560">
        <v>2009</v>
      </c>
      <c r="W4560" s="2" t="s">
        <v>77</v>
      </c>
      <c r="X4560">
        <v>5</v>
      </c>
      <c r="Y4560">
        <v>0.42732686980609413</v>
      </c>
    </row>
    <row r="4561" spans="1:25" x14ac:dyDescent="0.45">
      <c r="A4561">
        <v>3574</v>
      </c>
      <c r="B4561" s="1">
        <v>41184</v>
      </c>
      <c r="C4561" s="2" t="s">
        <v>48</v>
      </c>
      <c r="D4561">
        <v>25476</v>
      </c>
      <c r="E4561">
        <v>21</v>
      </c>
      <c r="F4561">
        <v>676.69</v>
      </c>
      <c r="G4561">
        <v>0.09</v>
      </c>
      <c r="H4561" s="2" t="s">
        <v>25</v>
      </c>
      <c r="I4561">
        <v>138.1</v>
      </c>
      <c r="J4561">
        <v>35.409999999999997</v>
      </c>
      <c r="K4561">
        <v>1.99</v>
      </c>
      <c r="L4561" s="2" t="s">
        <v>1972</v>
      </c>
      <c r="M4561" s="2" t="s">
        <v>1939</v>
      </c>
      <c r="N4561" s="2" t="s">
        <v>1939</v>
      </c>
      <c r="O4561" s="2" t="s">
        <v>37</v>
      </c>
      <c r="P4561" s="2" t="s">
        <v>43</v>
      </c>
      <c r="Q4561" s="2" t="s">
        <v>104</v>
      </c>
      <c r="R4561" s="2" t="s">
        <v>812</v>
      </c>
      <c r="S4561" s="2" t="s">
        <v>106</v>
      </c>
      <c r="T4561">
        <v>0.43</v>
      </c>
      <c r="U4561" s="1">
        <v>41186</v>
      </c>
      <c r="V4561">
        <v>2012</v>
      </c>
      <c r="W4561" s="2" t="s">
        <v>33</v>
      </c>
      <c r="X4561">
        <v>10</v>
      </c>
      <c r="Y4561">
        <v>0.2040816326530612</v>
      </c>
    </row>
    <row r="4562" spans="1:25" x14ac:dyDescent="0.45">
      <c r="A4562">
        <v>3607</v>
      </c>
      <c r="B4562" s="1">
        <v>41153</v>
      </c>
      <c r="C4562" s="2" t="s">
        <v>48</v>
      </c>
      <c r="D4562">
        <v>25797</v>
      </c>
      <c r="E4562">
        <v>28</v>
      </c>
      <c r="F4562">
        <v>925.43</v>
      </c>
      <c r="G4562">
        <v>0</v>
      </c>
      <c r="H4562" s="2" t="s">
        <v>25</v>
      </c>
      <c r="I4562">
        <v>368.86</v>
      </c>
      <c r="J4562">
        <v>31.78</v>
      </c>
      <c r="K4562">
        <v>1.99</v>
      </c>
      <c r="L4562" s="2" t="s">
        <v>1957</v>
      </c>
      <c r="M4562" s="2" t="s">
        <v>1939</v>
      </c>
      <c r="N4562" s="2" t="s">
        <v>1939</v>
      </c>
      <c r="O4562" s="2" t="s">
        <v>42</v>
      </c>
      <c r="P4562" s="2" t="s">
        <v>43</v>
      </c>
      <c r="Q4562" s="2" t="s">
        <v>104</v>
      </c>
      <c r="R4562" s="2" t="s">
        <v>131</v>
      </c>
      <c r="S4562" s="2" t="s">
        <v>106</v>
      </c>
      <c r="T4562">
        <v>0.42</v>
      </c>
      <c r="U4562" s="1">
        <v>41155</v>
      </c>
      <c r="V4562">
        <v>2012</v>
      </c>
      <c r="W4562" s="2" t="s">
        <v>112</v>
      </c>
      <c r="X4562">
        <v>9</v>
      </c>
      <c r="Y4562">
        <v>0.39858228066952661</v>
      </c>
    </row>
    <row r="4563" spans="1:25" x14ac:dyDescent="0.45">
      <c r="A4563">
        <v>3625</v>
      </c>
      <c r="B4563" s="1">
        <v>40337</v>
      </c>
      <c r="C4563" s="2" t="s">
        <v>24</v>
      </c>
      <c r="D4563">
        <v>25889</v>
      </c>
      <c r="E4563">
        <v>23</v>
      </c>
      <c r="F4563">
        <v>321.63</v>
      </c>
      <c r="G4563">
        <v>0.04</v>
      </c>
      <c r="H4563" s="2" t="s">
        <v>25</v>
      </c>
      <c r="I4563">
        <v>73.7</v>
      </c>
      <c r="J4563">
        <v>14.34</v>
      </c>
      <c r="K4563">
        <v>5</v>
      </c>
      <c r="L4563" s="2" t="s">
        <v>1990</v>
      </c>
      <c r="M4563" s="2" t="s">
        <v>1939</v>
      </c>
      <c r="N4563" s="2" t="s">
        <v>1939</v>
      </c>
      <c r="O4563" s="2" t="s">
        <v>37</v>
      </c>
      <c r="P4563" s="2" t="s">
        <v>73</v>
      </c>
      <c r="Q4563" s="2" t="s">
        <v>74</v>
      </c>
      <c r="R4563" s="2" t="s">
        <v>612</v>
      </c>
      <c r="S4563" s="2" t="s">
        <v>106</v>
      </c>
      <c r="T4563">
        <v>0.49</v>
      </c>
      <c r="U4563" s="1">
        <v>40339</v>
      </c>
      <c r="V4563">
        <v>2010</v>
      </c>
      <c r="W4563" s="2" t="s">
        <v>56</v>
      </c>
      <c r="X4563">
        <v>6</v>
      </c>
      <c r="Y4563">
        <v>0.2291452911730871</v>
      </c>
    </row>
    <row r="4564" spans="1:25" x14ac:dyDescent="0.45">
      <c r="A4564">
        <v>3637</v>
      </c>
      <c r="B4564" s="1">
        <v>41082</v>
      </c>
      <c r="C4564" s="2" t="s">
        <v>66</v>
      </c>
      <c r="D4564">
        <v>25986</v>
      </c>
      <c r="E4564">
        <v>48</v>
      </c>
      <c r="F4564">
        <v>278.07</v>
      </c>
      <c r="G4564">
        <v>0.08</v>
      </c>
      <c r="H4564" s="2" t="s">
        <v>25</v>
      </c>
      <c r="I4564">
        <v>-71.45</v>
      </c>
      <c r="J4564">
        <v>5.78</v>
      </c>
      <c r="K4564">
        <v>4.96</v>
      </c>
      <c r="L4564" s="2" t="s">
        <v>1970</v>
      </c>
      <c r="M4564" s="2" t="s">
        <v>1939</v>
      </c>
      <c r="N4564" s="2" t="s">
        <v>1939</v>
      </c>
      <c r="O4564" s="2" t="s">
        <v>37</v>
      </c>
      <c r="P4564" s="2" t="s">
        <v>29</v>
      </c>
      <c r="Q4564" s="2" t="s">
        <v>63</v>
      </c>
      <c r="R4564" s="2" t="s">
        <v>600</v>
      </c>
      <c r="S4564" s="2" t="s">
        <v>46</v>
      </c>
      <c r="T4564">
        <v>0.36</v>
      </c>
      <c r="U4564" s="1">
        <v>41083</v>
      </c>
      <c r="V4564">
        <v>2012</v>
      </c>
      <c r="W4564" s="2" t="s">
        <v>56</v>
      </c>
      <c r="X4564">
        <v>6</v>
      </c>
      <c r="Y4564">
        <v>-0.25694968892724857</v>
      </c>
    </row>
    <row r="4565" spans="1:25" x14ac:dyDescent="0.45">
      <c r="A4565">
        <v>3640</v>
      </c>
      <c r="B4565" s="1">
        <v>41166</v>
      </c>
      <c r="C4565" s="2" t="s">
        <v>81</v>
      </c>
      <c r="D4565">
        <v>26021</v>
      </c>
      <c r="E4565">
        <v>17</v>
      </c>
      <c r="F4565">
        <v>328.62700000000001</v>
      </c>
      <c r="G4565">
        <v>0</v>
      </c>
      <c r="H4565" s="2" t="s">
        <v>25</v>
      </c>
      <c r="I4565">
        <v>-7.77</v>
      </c>
      <c r="J4565">
        <v>20.99</v>
      </c>
      <c r="K4565">
        <v>4.8099999999999996</v>
      </c>
      <c r="L4565" s="2" t="s">
        <v>1360</v>
      </c>
      <c r="M4565" s="2" t="s">
        <v>1939</v>
      </c>
      <c r="N4565" s="2" t="s">
        <v>1939</v>
      </c>
      <c r="O4565" s="2" t="s">
        <v>37</v>
      </c>
      <c r="P4565" s="2" t="s">
        <v>43</v>
      </c>
      <c r="Q4565" s="2" t="s">
        <v>44</v>
      </c>
      <c r="R4565" s="2" t="s">
        <v>617</v>
      </c>
      <c r="S4565" s="2" t="s">
        <v>51</v>
      </c>
      <c r="T4565">
        <v>0.57999999999999996</v>
      </c>
      <c r="U4565" s="1">
        <v>41168</v>
      </c>
      <c r="V4565">
        <v>2012</v>
      </c>
      <c r="W4565" s="2" t="s">
        <v>112</v>
      </c>
      <c r="X4565">
        <v>9</v>
      </c>
      <c r="Y4565">
        <v>-2.3643827196182906E-2</v>
      </c>
    </row>
    <row r="4566" spans="1:25" x14ac:dyDescent="0.45">
      <c r="A4566">
        <v>3647</v>
      </c>
      <c r="B4566" s="1">
        <v>41238</v>
      </c>
      <c r="C4566" s="2" t="s">
        <v>48</v>
      </c>
      <c r="D4566">
        <v>26055</v>
      </c>
      <c r="E4566">
        <v>46</v>
      </c>
      <c r="F4566">
        <v>6733.52</v>
      </c>
      <c r="G4566">
        <v>0.04</v>
      </c>
      <c r="H4566" s="2" t="s">
        <v>25</v>
      </c>
      <c r="I4566">
        <v>246</v>
      </c>
      <c r="J4566">
        <v>152.47999999999999</v>
      </c>
      <c r="K4566">
        <v>4</v>
      </c>
      <c r="L4566" s="2" t="s">
        <v>1427</v>
      </c>
      <c r="M4566" s="2" t="s">
        <v>1939</v>
      </c>
      <c r="N4566" s="2" t="s">
        <v>1939</v>
      </c>
      <c r="O4566" s="2" t="s">
        <v>62</v>
      </c>
      <c r="P4566" s="2" t="s">
        <v>43</v>
      </c>
      <c r="Q4566" s="2" t="s">
        <v>104</v>
      </c>
      <c r="R4566" s="2" t="s">
        <v>690</v>
      </c>
      <c r="S4566" s="2" t="s">
        <v>46</v>
      </c>
      <c r="T4566">
        <v>0.79</v>
      </c>
      <c r="U4566" s="1">
        <v>41239</v>
      </c>
      <c r="V4566">
        <v>2012</v>
      </c>
      <c r="W4566" s="2" t="s">
        <v>69</v>
      </c>
      <c r="X4566">
        <v>11</v>
      </c>
      <c r="Y4566">
        <v>3.6533640651546288E-2</v>
      </c>
    </row>
    <row r="4567" spans="1:25" x14ac:dyDescent="0.45">
      <c r="A4567">
        <v>3667</v>
      </c>
      <c r="B4567" s="1">
        <v>41072</v>
      </c>
      <c r="C4567" s="2" t="s">
        <v>48</v>
      </c>
      <c r="D4567">
        <v>26274</v>
      </c>
      <c r="E4567">
        <v>41</v>
      </c>
      <c r="F4567">
        <v>377.83</v>
      </c>
      <c r="G4567">
        <v>0.06</v>
      </c>
      <c r="H4567" s="2" t="s">
        <v>25</v>
      </c>
      <c r="I4567">
        <v>122.06</v>
      </c>
      <c r="J4567">
        <v>9.11</v>
      </c>
      <c r="K4567">
        <v>2.15</v>
      </c>
      <c r="L4567" s="2" t="s">
        <v>1702</v>
      </c>
      <c r="M4567" s="2" t="s">
        <v>1939</v>
      </c>
      <c r="N4567" s="2" t="s">
        <v>1939</v>
      </c>
      <c r="O4567" s="2" t="s">
        <v>42</v>
      </c>
      <c r="P4567" s="2" t="s">
        <v>29</v>
      </c>
      <c r="Q4567" s="2" t="s">
        <v>63</v>
      </c>
      <c r="R4567" s="2" t="s">
        <v>1288</v>
      </c>
      <c r="S4567" s="2" t="s">
        <v>76</v>
      </c>
      <c r="T4567">
        <v>0.4</v>
      </c>
      <c r="U4567" s="1">
        <v>41073</v>
      </c>
      <c r="V4567">
        <v>2012</v>
      </c>
      <c r="W4567" s="2" t="s">
        <v>56</v>
      </c>
      <c r="X4567">
        <v>6</v>
      </c>
      <c r="Y4567">
        <v>0.32305534234973404</v>
      </c>
    </row>
    <row r="4568" spans="1:25" x14ac:dyDescent="0.45">
      <c r="A4568">
        <v>3700</v>
      </c>
      <c r="B4568" s="1">
        <v>40875</v>
      </c>
      <c r="C4568" s="2" t="s">
        <v>81</v>
      </c>
      <c r="D4568">
        <v>26437</v>
      </c>
      <c r="E4568">
        <v>4</v>
      </c>
      <c r="F4568">
        <v>52.43</v>
      </c>
      <c r="G4568">
        <v>0.03</v>
      </c>
      <c r="H4568" s="2" t="s">
        <v>57</v>
      </c>
      <c r="I4568">
        <v>-12.98</v>
      </c>
      <c r="J4568">
        <v>9.65</v>
      </c>
      <c r="K4568">
        <v>6.22</v>
      </c>
      <c r="L4568" s="2" t="s">
        <v>1354</v>
      </c>
      <c r="M4568" s="2" t="s">
        <v>1939</v>
      </c>
      <c r="N4568" s="2" t="s">
        <v>1939</v>
      </c>
      <c r="O4568" s="2" t="s">
        <v>42</v>
      </c>
      <c r="P4568" s="2" t="s">
        <v>73</v>
      </c>
      <c r="Q4568" s="2" t="s">
        <v>74</v>
      </c>
      <c r="R4568" s="2" t="s">
        <v>137</v>
      </c>
      <c r="S4568" s="2" t="s">
        <v>46</v>
      </c>
      <c r="T4568">
        <v>0.55000000000000004</v>
      </c>
      <c r="U4568" s="1">
        <v>40876</v>
      </c>
      <c r="V4568">
        <v>2011</v>
      </c>
      <c r="W4568" s="2" t="s">
        <v>69</v>
      </c>
      <c r="X4568">
        <v>11</v>
      </c>
      <c r="Y4568">
        <v>-0.24756818615296586</v>
      </c>
    </row>
    <row r="4569" spans="1:25" x14ac:dyDescent="0.45">
      <c r="A4569">
        <v>3705</v>
      </c>
      <c r="B4569" s="1">
        <v>40888</v>
      </c>
      <c r="C4569" s="2" t="s">
        <v>34</v>
      </c>
      <c r="D4569">
        <v>26464</v>
      </c>
      <c r="E4569">
        <v>25</v>
      </c>
      <c r="F4569">
        <v>268.58</v>
      </c>
      <c r="G4569">
        <v>0.03</v>
      </c>
      <c r="H4569" s="2" t="s">
        <v>25</v>
      </c>
      <c r="I4569">
        <v>-26.33</v>
      </c>
      <c r="J4569">
        <v>10.89</v>
      </c>
      <c r="K4569">
        <v>4.5</v>
      </c>
      <c r="L4569" s="2" t="s">
        <v>1964</v>
      </c>
      <c r="M4569" s="2" t="s">
        <v>1939</v>
      </c>
      <c r="N4569" s="2" t="s">
        <v>1939</v>
      </c>
      <c r="O4569" s="2" t="s">
        <v>42</v>
      </c>
      <c r="P4569" s="2" t="s">
        <v>29</v>
      </c>
      <c r="Q4569" s="2" t="s">
        <v>38</v>
      </c>
      <c r="R4569" s="2" t="s">
        <v>290</v>
      </c>
      <c r="S4569" s="2" t="s">
        <v>46</v>
      </c>
      <c r="T4569">
        <v>0.59</v>
      </c>
      <c r="U4569" s="1">
        <v>40888</v>
      </c>
      <c r="V4569">
        <v>2011</v>
      </c>
      <c r="W4569" s="2" t="s">
        <v>100</v>
      </c>
      <c r="X4569">
        <v>12</v>
      </c>
      <c r="Y4569">
        <v>-9.8034105294511883E-2</v>
      </c>
    </row>
    <row r="4570" spans="1:25" x14ac:dyDescent="0.45">
      <c r="A4570">
        <v>3727</v>
      </c>
      <c r="B4570" s="1">
        <v>40483</v>
      </c>
      <c r="C4570" s="2" t="s">
        <v>81</v>
      </c>
      <c r="D4570">
        <v>26631</v>
      </c>
      <c r="E4570">
        <v>37</v>
      </c>
      <c r="F4570">
        <v>231.65</v>
      </c>
      <c r="G4570">
        <v>0</v>
      </c>
      <c r="H4570" s="2" t="s">
        <v>25</v>
      </c>
      <c r="I4570">
        <v>-241.28</v>
      </c>
      <c r="J4570">
        <v>5.98</v>
      </c>
      <c r="K4570">
        <v>10.39</v>
      </c>
      <c r="L4570" s="2" t="s">
        <v>1971</v>
      </c>
      <c r="M4570" s="2" t="s">
        <v>1939</v>
      </c>
      <c r="N4570" s="2" t="s">
        <v>1939</v>
      </c>
      <c r="O4570" s="2" t="s">
        <v>42</v>
      </c>
      <c r="P4570" s="2" t="s">
        <v>29</v>
      </c>
      <c r="Q4570" s="2" t="s">
        <v>63</v>
      </c>
      <c r="R4570" s="2" t="s">
        <v>1268</v>
      </c>
      <c r="S4570" s="2" t="s">
        <v>46</v>
      </c>
      <c r="T4570">
        <v>0.4</v>
      </c>
      <c r="U4570" s="1">
        <v>40483</v>
      </c>
      <c r="V4570">
        <v>2010</v>
      </c>
      <c r="W4570" s="2" t="s">
        <v>69</v>
      </c>
      <c r="X4570">
        <v>11</v>
      </c>
      <c r="Y4570">
        <v>-1.0415713360673429</v>
      </c>
    </row>
    <row r="4571" spans="1:25" x14ac:dyDescent="0.45">
      <c r="A4571">
        <v>3734</v>
      </c>
      <c r="B4571" s="1">
        <v>40085</v>
      </c>
      <c r="C4571" s="2" t="s">
        <v>34</v>
      </c>
      <c r="D4571">
        <v>26689</v>
      </c>
      <c r="E4571">
        <v>2</v>
      </c>
      <c r="F4571">
        <v>198.44</v>
      </c>
      <c r="G4571">
        <v>0.01</v>
      </c>
      <c r="H4571" s="2" t="s">
        <v>25</v>
      </c>
      <c r="I4571">
        <v>-87.46</v>
      </c>
      <c r="J4571">
        <v>99.23</v>
      </c>
      <c r="K4571">
        <v>8.99</v>
      </c>
      <c r="L4571" s="2" t="s">
        <v>1964</v>
      </c>
      <c r="M4571" s="2" t="s">
        <v>1939</v>
      </c>
      <c r="N4571" s="2" t="s">
        <v>1939</v>
      </c>
      <c r="O4571" s="2" t="s">
        <v>42</v>
      </c>
      <c r="P4571" s="2" t="s">
        <v>73</v>
      </c>
      <c r="Q4571" s="2" t="s">
        <v>74</v>
      </c>
      <c r="R4571" s="2" t="s">
        <v>567</v>
      </c>
      <c r="S4571" s="2" t="s">
        <v>106</v>
      </c>
      <c r="T4571">
        <v>0.35</v>
      </c>
      <c r="U4571" s="1">
        <v>40088</v>
      </c>
      <c r="V4571">
        <v>2009</v>
      </c>
      <c r="W4571" s="2" t="s">
        <v>112</v>
      </c>
      <c r="X4571">
        <v>9</v>
      </c>
      <c r="Y4571">
        <v>-0.44073775448498281</v>
      </c>
    </row>
    <row r="4572" spans="1:25" x14ac:dyDescent="0.45">
      <c r="A4572">
        <v>3751</v>
      </c>
      <c r="B4572" s="1">
        <v>40275</v>
      </c>
      <c r="C4572" s="2" t="s">
        <v>66</v>
      </c>
      <c r="D4572">
        <v>26786</v>
      </c>
      <c r="E4572">
        <v>29</v>
      </c>
      <c r="F4572">
        <v>296.94</v>
      </c>
      <c r="G4572">
        <v>0.08</v>
      </c>
      <c r="H4572" s="2" t="s">
        <v>25</v>
      </c>
      <c r="I4572">
        <v>-25.41</v>
      </c>
      <c r="J4572">
        <v>10.98</v>
      </c>
      <c r="K4572">
        <v>3.99</v>
      </c>
      <c r="L4572" s="2" t="s">
        <v>1370</v>
      </c>
      <c r="M4572" s="2" t="s">
        <v>1939</v>
      </c>
      <c r="N4572" s="2" t="s">
        <v>1939</v>
      </c>
      <c r="O4572" s="2" t="s">
        <v>42</v>
      </c>
      <c r="P4572" s="2" t="s">
        <v>29</v>
      </c>
      <c r="Q4572" s="2" t="s">
        <v>38</v>
      </c>
      <c r="R4572" s="2" t="s">
        <v>1643</v>
      </c>
      <c r="S4572" s="2" t="s">
        <v>46</v>
      </c>
      <c r="T4572">
        <v>0.57999999999999996</v>
      </c>
      <c r="U4572" s="1">
        <v>40276</v>
      </c>
      <c r="V4572">
        <v>2010</v>
      </c>
      <c r="W4572" s="2" t="s">
        <v>88</v>
      </c>
      <c r="X4572">
        <v>4</v>
      </c>
      <c r="Y4572">
        <v>-8.5572842998585572E-2</v>
      </c>
    </row>
    <row r="4573" spans="1:25" x14ac:dyDescent="0.45">
      <c r="A4573">
        <v>3778</v>
      </c>
      <c r="B4573" s="1">
        <v>40683</v>
      </c>
      <c r="C4573" s="2" t="s">
        <v>48</v>
      </c>
      <c r="D4573">
        <v>26976</v>
      </c>
      <c r="E4573">
        <v>44</v>
      </c>
      <c r="F4573">
        <v>729.75</v>
      </c>
      <c r="G4573">
        <v>0.02</v>
      </c>
      <c r="H4573" s="2" t="s">
        <v>25</v>
      </c>
      <c r="I4573">
        <v>375.25</v>
      </c>
      <c r="J4573">
        <v>15.67</v>
      </c>
      <c r="K4573">
        <v>1.39</v>
      </c>
      <c r="L4573" s="2" t="s">
        <v>1965</v>
      </c>
      <c r="M4573" s="2" t="s">
        <v>1939</v>
      </c>
      <c r="N4573" s="2" t="s">
        <v>1939</v>
      </c>
      <c r="O4573" s="2" t="s">
        <v>62</v>
      </c>
      <c r="P4573" s="2" t="s">
        <v>29</v>
      </c>
      <c r="Q4573" s="2" t="s">
        <v>79</v>
      </c>
      <c r="R4573" s="2" t="s">
        <v>158</v>
      </c>
      <c r="S4573" s="2" t="s">
        <v>46</v>
      </c>
      <c r="T4573">
        <v>0.38</v>
      </c>
      <c r="U4573" s="1">
        <v>40684</v>
      </c>
      <c r="V4573">
        <v>2011</v>
      </c>
      <c r="W4573" s="2" t="s">
        <v>77</v>
      </c>
      <c r="X4573">
        <v>5</v>
      </c>
      <c r="Y4573">
        <v>0.51421719767043506</v>
      </c>
    </row>
    <row r="4574" spans="1:25" x14ac:dyDescent="0.45">
      <c r="A4574">
        <v>3814</v>
      </c>
      <c r="B4574" s="1">
        <v>40797</v>
      </c>
      <c r="C4574" s="2" t="s">
        <v>48</v>
      </c>
      <c r="D4574">
        <v>27169</v>
      </c>
      <c r="E4574">
        <v>16</v>
      </c>
      <c r="F4574">
        <v>109.9</v>
      </c>
      <c r="G4574">
        <v>0.01</v>
      </c>
      <c r="H4574" s="2" t="s">
        <v>25</v>
      </c>
      <c r="I4574">
        <v>-28.95</v>
      </c>
      <c r="J4574">
        <v>6.54</v>
      </c>
      <c r="K4574">
        <v>5.27</v>
      </c>
      <c r="L4574" s="2" t="s">
        <v>933</v>
      </c>
      <c r="M4574" s="2" t="s">
        <v>1939</v>
      </c>
      <c r="N4574" s="2" t="s">
        <v>1939</v>
      </c>
      <c r="O4574" s="2" t="s">
        <v>42</v>
      </c>
      <c r="P4574" s="2" t="s">
        <v>29</v>
      </c>
      <c r="Q4574" s="2" t="s">
        <v>54</v>
      </c>
      <c r="R4574" s="2" t="s">
        <v>605</v>
      </c>
      <c r="S4574" s="2" t="s">
        <v>46</v>
      </c>
      <c r="T4574">
        <v>0.36</v>
      </c>
      <c r="U4574" s="1">
        <v>40798</v>
      </c>
      <c r="V4574">
        <v>2011</v>
      </c>
      <c r="W4574" s="2" t="s">
        <v>112</v>
      </c>
      <c r="X4574">
        <v>9</v>
      </c>
      <c r="Y4574">
        <v>-0.26342129208371245</v>
      </c>
    </row>
    <row r="4575" spans="1:25" x14ac:dyDescent="0.45">
      <c r="A4575">
        <v>3858</v>
      </c>
      <c r="B4575" s="1">
        <v>40210</v>
      </c>
      <c r="C4575" s="2" t="s">
        <v>48</v>
      </c>
      <c r="D4575">
        <v>27524</v>
      </c>
      <c r="E4575">
        <v>50</v>
      </c>
      <c r="F4575">
        <v>343.94</v>
      </c>
      <c r="G4575">
        <v>0.02</v>
      </c>
      <c r="H4575" s="2" t="s">
        <v>25</v>
      </c>
      <c r="I4575">
        <v>-157.4</v>
      </c>
      <c r="J4575">
        <v>6.48</v>
      </c>
      <c r="K4575">
        <v>7.37</v>
      </c>
      <c r="L4575" s="2" t="s">
        <v>1319</v>
      </c>
      <c r="M4575" s="2" t="s">
        <v>1939</v>
      </c>
      <c r="N4575" s="2" t="s">
        <v>1939</v>
      </c>
      <c r="O4575" s="2" t="s">
        <v>37</v>
      </c>
      <c r="P4575" s="2" t="s">
        <v>29</v>
      </c>
      <c r="Q4575" s="2" t="s">
        <v>63</v>
      </c>
      <c r="R4575" s="2" t="s">
        <v>704</v>
      </c>
      <c r="S4575" s="2" t="s">
        <v>46</v>
      </c>
      <c r="T4575">
        <v>0.37</v>
      </c>
      <c r="U4575" s="1">
        <v>40212</v>
      </c>
      <c r="V4575">
        <v>2010</v>
      </c>
      <c r="W4575" s="2" t="s">
        <v>65</v>
      </c>
      <c r="X4575">
        <v>2</v>
      </c>
      <c r="Y4575">
        <v>-0.4576379601093214</v>
      </c>
    </row>
    <row r="4576" spans="1:25" x14ac:dyDescent="0.45">
      <c r="A4576">
        <v>3862</v>
      </c>
      <c r="B4576" s="1">
        <v>40612</v>
      </c>
      <c r="C4576" s="2" t="s">
        <v>81</v>
      </c>
      <c r="D4576">
        <v>27554</v>
      </c>
      <c r="E4576">
        <v>45</v>
      </c>
      <c r="F4576">
        <v>12685.544</v>
      </c>
      <c r="G4576">
        <v>0.02</v>
      </c>
      <c r="H4576" s="2" t="s">
        <v>35</v>
      </c>
      <c r="I4576">
        <v>3985.11</v>
      </c>
      <c r="J4576">
        <v>348.21</v>
      </c>
      <c r="K4576">
        <v>40.19</v>
      </c>
      <c r="L4576" s="2" t="s">
        <v>1440</v>
      </c>
      <c r="M4576" s="2" t="s">
        <v>1939</v>
      </c>
      <c r="N4576" s="2" t="s">
        <v>1939</v>
      </c>
      <c r="O4576" s="2" t="s">
        <v>28</v>
      </c>
      <c r="P4576" s="2" t="s">
        <v>73</v>
      </c>
      <c r="Q4576" s="2" t="s">
        <v>175</v>
      </c>
      <c r="R4576" s="2" t="s">
        <v>1071</v>
      </c>
      <c r="S4576" s="2" t="s">
        <v>85</v>
      </c>
      <c r="T4576">
        <v>0.62</v>
      </c>
      <c r="U4576" s="1">
        <v>40614</v>
      </c>
      <c r="V4576">
        <v>2011</v>
      </c>
      <c r="W4576" s="2" t="s">
        <v>60</v>
      </c>
      <c r="X4576">
        <v>3</v>
      </c>
      <c r="Y4576">
        <v>0.31414577096575441</v>
      </c>
    </row>
    <row r="4577" spans="1:25" x14ac:dyDescent="0.45">
      <c r="A4577">
        <v>3879</v>
      </c>
      <c r="B4577" s="1">
        <v>40241</v>
      </c>
      <c r="C4577" s="2" t="s">
        <v>24</v>
      </c>
      <c r="D4577">
        <v>27712</v>
      </c>
      <c r="E4577">
        <v>20</v>
      </c>
      <c r="F4577">
        <v>246.63</v>
      </c>
      <c r="G4577">
        <v>0.08</v>
      </c>
      <c r="H4577" s="2" t="s">
        <v>25</v>
      </c>
      <c r="I4577">
        <v>31.54</v>
      </c>
      <c r="J4577">
        <v>12.28</v>
      </c>
      <c r="K4577">
        <v>4.8600000000000003</v>
      </c>
      <c r="L4577" s="2" t="s">
        <v>1508</v>
      </c>
      <c r="M4577" s="2" t="s">
        <v>1939</v>
      </c>
      <c r="N4577" s="2" t="s">
        <v>1939</v>
      </c>
      <c r="O4577" s="2" t="s">
        <v>42</v>
      </c>
      <c r="P4577" s="2" t="s">
        <v>29</v>
      </c>
      <c r="Q4577" s="2" t="s">
        <v>63</v>
      </c>
      <c r="R4577" s="2" t="s">
        <v>1051</v>
      </c>
      <c r="S4577" s="2" t="s">
        <v>46</v>
      </c>
      <c r="T4577">
        <v>0.38</v>
      </c>
      <c r="U4577" s="1">
        <v>40248</v>
      </c>
      <c r="V4577">
        <v>2010</v>
      </c>
      <c r="W4577" s="2" t="s">
        <v>60</v>
      </c>
      <c r="X4577">
        <v>3</v>
      </c>
      <c r="Y4577">
        <v>0.12788387463001258</v>
      </c>
    </row>
    <row r="4578" spans="1:25" x14ac:dyDescent="0.45">
      <c r="A4578">
        <v>3880</v>
      </c>
      <c r="B4578" s="1">
        <v>40805</v>
      </c>
      <c r="C4578" s="2" t="s">
        <v>34</v>
      </c>
      <c r="D4578">
        <v>27715</v>
      </c>
      <c r="E4578">
        <v>12</v>
      </c>
      <c r="F4578">
        <v>94.52</v>
      </c>
      <c r="G4578">
        <v>0.06</v>
      </c>
      <c r="H4578" s="2" t="s">
        <v>25</v>
      </c>
      <c r="I4578">
        <v>-36.229999999999997</v>
      </c>
      <c r="J4578">
        <v>7.45</v>
      </c>
      <c r="K4578">
        <v>6.28</v>
      </c>
      <c r="L4578" s="2" t="s">
        <v>1413</v>
      </c>
      <c r="M4578" s="2" t="s">
        <v>1939</v>
      </c>
      <c r="N4578" s="2" t="s">
        <v>1939</v>
      </c>
      <c r="O4578" s="2" t="s">
        <v>37</v>
      </c>
      <c r="P4578" s="2" t="s">
        <v>29</v>
      </c>
      <c r="Q4578" s="2" t="s">
        <v>54</v>
      </c>
      <c r="R4578" s="2" t="s">
        <v>931</v>
      </c>
      <c r="S4578" s="2" t="s">
        <v>46</v>
      </c>
      <c r="T4578">
        <v>0.4</v>
      </c>
      <c r="U4578" s="1">
        <v>40807</v>
      </c>
      <c r="V4578">
        <v>2011</v>
      </c>
      <c r="W4578" s="2" t="s">
        <v>112</v>
      </c>
      <c r="X4578">
        <v>9</v>
      </c>
      <c r="Y4578">
        <v>-0.38330512060939481</v>
      </c>
    </row>
    <row r="4579" spans="1:25" x14ac:dyDescent="0.45">
      <c r="A4579">
        <v>3882</v>
      </c>
      <c r="B4579" s="1">
        <v>40393</v>
      </c>
      <c r="C4579" s="2" t="s">
        <v>81</v>
      </c>
      <c r="D4579">
        <v>27744</v>
      </c>
      <c r="E4579">
        <v>22</v>
      </c>
      <c r="F4579">
        <v>106.69</v>
      </c>
      <c r="G4579">
        <v>0.01</v>
      </c>
      <c r="H4579" s="2" t="s">
        <v>25</v>
      </c>
      <c r="I4579">
        <v>-76.599999999999994</v>
      </c>
      <c r="J4579">
        <v>4.54</v>
      </c>
      <c r="K4579">
        <v>5.83</v>
      </c>
      <c r="L4579" s="2" t="s">
        <v>1991</v>
      </c>
      <c r="M4579" s="2" t="s">
        <v>1939</v>
      </c>
      <c r="N4579" s="2" t="s">
        <v>1939</v>
      </c>
      <c r="O4579" s="2" t="s">
        <v>42</v>
      </c>
      <c r="P4579" s="2" t="s">
        <v>29</v>
      </c>
      <c r="Q4579" s="2" t="s">
        <v>54</v>
      </c>
      <c r="R4579" s="2" t="s">
        <v>1170</v>
      </c>
      <c r="S4579" s="2" t="s">
        <v>46</v>
      </c>
      <c r="T4579">
        <v>0.36</v>
      </c>
      <c r="U4579" s="1">
        <v>40394</v>
      </c>
      <c r="V4579">
        <v>2010</v>
      </c>
      <c r="W4579" s="2" t="s">
        <v>52</v>
      </c>
      <c r="X4579">
        <v>8</v>
      </c>
      <c r="Y4579">
        <v>-0.71796794451213797</v>
      </c>
    </row>
    <row r="4580" spans="1:25" x14ac:dyDescent="0.45">
      <c r="A4580">
        <v>3883</v>
      </c>
      <c r="B4580" s="1">
        <v>40441</v>
      </c>
      <c r="C4580" s="2" t="s">
        <v>24</v>
      </c>
      <c r="D4580">
        <v>27745</v>
      </c>
      <c r="E4580">
        <v>41</v>
      </c>
      <c r="F4580">
        <v>6126.93</v>
      </c>
      <c r="G4580">
        <v>0.01</v>
      </c>
      <c r="H4580" s="2" t="s">
        <v>35</v>
      </c>
      <c r="I4580">
        <v>-1704.89</v>
      </c>
      <c r="J4580">
        <v>146.05000000000001</v>
      </c>
      <c r="K4580">
        <v>80.2</v>
      </c>
      <c r="L4580" s="2" t="s">
        <v>1337</v>
      </c>
      <c r="M4580" s="2" t="s">
        <v>1939</v>
      </c>
      <c r="N4580" s="2" t="s">
        <v>1939</v>
      </c>
      <c r="O4580" s="2" t="s">
        <v>62</v>
      </c>
      <c r="P4580" s="2" t="s">
        <v>73</v>
      </c>
      <c r="Q4580" s="2" t="s">
        <v>175</v>
      </c>
      <c r="R4580" s="2" t="s">
        <v>1451</v>
      </c>
      <c r="S4580" s="2" t="s">
        <v>85</v>
      </c>
      <c r="T4580">
        <v>0.71</v>
      </c>
      <c r="U4580" s="1">
        <v>40445</v>
      </c>
      <c r="V4580">
        <v>2010</v>
      </c>
      <c r="W4580" s="2" t="s">
        <v>112</v>
      </c>
      <c r="X4580">
        <v>9</v>
      </c>
      <c r="Y4580">
        <v>-0.27826170692336943</v>
      </c>
    </row>
    <row r="4581" spans="1:25" x14ac:dyDescent="0.45">
      <c r="A4581">
        <v>3930</v>
      </c>
      <c r="B4581" s="1">
        <v>40276</v>
      </c>
      <c r="C4581" s="2" t="s">
        <v>48</v>
      </c>
      <c r="D4581">
        <v>28007</v>
      </c>
      <c r="E4581">
        <v>23</v>
      </c>
      <c r="F4581">
        <v>128.97</v>
      </c>
      <c r="G4581">
        <v>0.03</v>
      </c>
      <c r="H4581" s="2" t="s">
        <v>25</v>
      </c>
      <c r="I4581">
        <v>-1045.25</v>
      </c>
      <c r="J4581">
        <v>3.48</v>
      </c>
      <c r="K4581">
        <v>49</v>
      </c>
      <c r="L4581" s="2" t="s">
        <v>1410</v>
      </c>
      <c r="M4581" s="2" t="s">
        <v>1939</v>
      </c>
      <c r="N4581" s="2" t="s">
        <v>1939</v>
      </c>
      <c r="O4581" s="2" t="s">
        <v>28</v>
      </c>
      <c r="P4581" s="2" t="s">
        <v>29</v>
      </c>
      <c r="Q4581" s="2" t="s">
        <v>38</v>
      </c>
      <c r="R4581" s="2" t="s">
        <v>527</v>
      </c>
      <c r="S4581" s="2" t="s">
        <v>32</v>
      </c>
      <c r="T4581">
        <v>0.59</v>
      </c>
      <c r="U4581" s="1">
        <v>40277</v>
      </c>
      <c r="V4581">
        <v>2010</v>
      </c>
      <c r="W4581" s="2" t="s">
        <v>88</v>
      </c>
      <c r="X4581">
        <v>4</v>
      </c>
      <c r="Y4581">
        <v>-8.1045979685198102</v>
      </c>
    </row>
    <row r="4582" spans="1:25" x14ac:dyDescent="0.45">
      <c r="A4582">
        <v>3944</v>
      </c>
      <c r="B4582" s="1">
        <v>40934</v>
      </c>
      <c r="C4582" s="2" t="s">
        <v>66</v>
      </c>
      <c r="D4582">
        <v>28129</v>
      </c>
      <c r="E4582">
        <v>5</v>
      </c>
      <c r="F4582">
        <v>107.41</v>
      </c>
      <c r="G4582">
        <v>0.05</v>
      </c>
      <c r="H4582" s="2" t="s">
        <v>25</v>
      </c>
      <c r="I4582">
        <v>0.19</v>
      </c>
      <c r="J4582">
        <v>19.98</v>
      </c>
      <c r="K4582">
        <v>5.86</v>
      </c>
      <c r="L4582" s="2" t="s">
        <v>1316</v>
      </c>
      <c r="M4582" s="2" t="s">
        <v>1939</v>
      </c>
      <c r="N4582" s="2" t="s">
        <v>1939</v>
      </c>
      <c r="O4582" s="2" t="s">
        <v>28</v>
      </c>
      <c r="P4582" s="2" t="s">
        <v>29</v>
      </c>
      <c r="Q4582" s="2" t="s">
        <v>63</v>
      </c>
      <c r="R4582" s="2" t="s">
        <v>1186</v>
      </c>
      <c r="S4582" s="2" t="s">
        <v>46</v>
      </c>
      <c r="T4582">
        <v>0.38</v>
      </c>
      <c r="U4582" s="1">
        <v>40935</v>
      </c>
      <c r="V4582">
        <v>2012</v>
      </c>
      <c r="W4582" s="2" t="s">
        <v>107</v>
      </c>
      <c r="X4582">
        <v>1</v>
      </c>
      <c r="Y4582">
        <v>1.7689228191043666E-3</v>
      </c>
    </row>
    <row r="4583" spans="1:25" x14ac:dyDescent="0.45">
      <c r="A4583">
        <v>3954</v>
      </c>
      <c r="B4583" s="1">
        <v>41262</v>
      </c>
      <c r="C4583" s="2" t="s">
        <v>81</v>
      </c>
      <c r="D4583">
        <v>28224</v>
      </c>
      <c r="E4583">
        <v>25</v>
      </c>
      <c r="F4583">
        <v>163.41</v>
      </c>
      <c r="G4583">
        <v>7.0000000000000007E-2</v>
      </c>
      <c r="H4583" s="2" t="s">
        <v>25</v>
      </c>
      <c r="I4583">
        <v>-91.28</v>
      </c>
      <c r="J4583">
        <v>6.23</v>
      </c>
      <c r="K4583">
        <v>6.97</v>
      </c>
      <c r="L4583" s="2" t="s">
        <v>1708</v>
      </c>
      <c r="M4583" s="2" t="s">
        <v>1939</v>
      </c>
      <c r="N4583" s="2" t="s">
        <v>1939</v>
      </c>
      <c r="O4583" s="2" t="s">
        <v>42</v>
      </c>
      <c r="P4583" s="2" t="s">
        <v>29</v>
      </c>
      <c r="Q4583" s="2" t="s">
        <v>54</v>
      </c>
      <c r="R4583" s="2" t="s">
        <v>822</v>
      </c>
      <c r="S4583" s="2" t="s">
        <v>46</v>
      </c>
      <c r="T4583">
        <v>0.36</v>
      </c>
      <c r="U4583" s="1">
        <v>41263</v>
      </c>
      <c r="V4583">
        <v>2012</v>
      </c>
      <c r="W4583" s="2" t="s">
        <v>100</v>
      </c>
      <c r="X4583">
        <v>12</v>
      </c>
      <c r="Y4583">
        <v>-0.55859494522979014</v>
      </c>
    </row>
    <row r="4584" spans="1:25" x14ac:dyDescent="0.45">
      <c r="A4584">
        <v>3970</v>
      </c>
      <c r="B4584" s="1">
        <v>39899</v>
      </c>
      <c r="C4584" s="2" t="s">
        <v>24</v>
      </c>
      <c r="D4584">
        <v>28354</v>
      </c>
      <c r="E4584">
        <v>34</v>
      </c>
      <c r="F4584">
        <v>507.66</v>
      </c>
      <c r="G4584">
        <v>0.1</v>
      </c>
      <c r="H4584" s="2" t="s">
        <v>25</v>
      </c>
      <c r="I4584">
        <v>106.71</v>
      </c>
      <c r="J4584">
        <v>15.98</v>
      </c>
      <c r="K4584">
        <v>4</v>
      </c>
      <c r="L4584" s="2" t="s">
        <v>1975</v>
      </c>
      <c r="M4584" s="2" t="s">
        <v>1939</v>
      </c>
      <c r="N4584" s="2" t="s">
        <v>1939</v>
      </c>
      <c r="O4584" s="2" t="s">
        <v>42</v>
      </c>
      <c r="P4584" s="2" t="s">
        <v>43</v>
      </c>
      <c r="Q4584" s="2" t="s">
        <v>104</v>
      </c>
      <c r="R4584" s="2" t="s">
        <v>439</v>
      </c>
      <c r="S4584" s="2" t="s">
        <v>46</v>
      </c>
      <c r="T4584">
        <v>0.37</v>
      </c>
      <c r="U4584" s="1">
        <v>39904</v>
      </c>
      <c r="V4584">
        <v>2009</v>
      </c>
      <c r="W4584" s="2" t="s">
        <v>60</v>
      </c>
      <c r="X4584">
        <v>3</v>
      </c>
      <c r="Y4584">
        <v>0.21019973998345348</v>
      </c>
    </row>
    <row r="4585" spans="1:25" x14ac:dyDescent="0.45">
      <c r="A4585">
        <v>3973</v>
      </c>
      <c r="B4585" s="1">
        <v>41089</v>
      </c>
      <c r="C4585" s="2" t="s">
        <v>48</v>
      </c>
      <c r="D4585">
        <v>28387</v>
      </c>
      <c r="E4585">
        <v>37</v>
      </c>
      <c r="F4585">
        <v>3212.97</v>
      </c>
      <c r="G4585">
        <v>0.03</v>
      </c>
      <c r="H4585" s="2" t="s">
        <v>25</v>
      </c>
      <c r="I4585">
        <v>1125.42</v>
      </c>
      <c r="J4585">
        <v>83.93</v>
      </c>
      <c r="K4585">
        <v>19.989999999999998</v>
      </c>
      <c r="L4585" s="2" t="s">
        <v>1344</v>
      </c>
      <c r="M4585" s="2" t="s">
        <v>1939</v>
      </c>
      <c r="N4585" s="2" t="s">
        <v>1939</v>
      </c>
      <c r="O4585" s="2" t="s">
        <v>37</v>
      </c>
      <c r="P4585" s="2" t="s">
        <v>29</v>
      </c>
      <c r="Q4585" s="2" t="s">
        <v>79</v>
      </c>
      <c r="R4585" s="2" t="s">
        <v>669</v>
      </c>
      <c r="S4585" s="2" t="s">
        <v>46</v>
      </c>
      <c r="T4585">
        <v>0.38</v>
      </c>
      <c r="U4585" s="1">
        <v>41090</v>
      </c>
      <c r="V4585">
        <v>2012</v>
      </c>
      <c r="W4585" s="2" t="s">
        <v>56</v>
      </c>
      <c r="X4585">
        <v>6</v>
      </c>
      <c r="Y4585">
        <v>0.3502740455092952</v>
      </c>
    </row>
    <row r="4586" spans="1:25" x14ac:dyDescent="0.45">
      <c r="A4586">
        <v>3991</v>
      </c>
      <c r="B4586" s="1">
        <v>40920</v>
      </c>
      <c r="C4586" s="2" t="s">
        <v>34</v>
      </c>
      <c r="D4586">
        <v>28485</v>
      </c>
      <c r="E4586">
        <v>12</v>
      </c>
      <c r="F4586">
        <v>49.18</v>
      </c>
      <c r="G4586">
        <v>7.0000000000000007E-2</v>
      </c>
      <c r="H4586" s="2" t="s">
        <v>25</v>
      </c>
      <c r="I4586">
        <v>0.57999999999999996</v>
      </c>
      <c r="J4586">
        <v>4.28</v>
      </c>
      <c r="K4586">
        <v>0.94</v>
      </c>
      <c r="L4586" s="2" t="s">
        <v>1326</v>
      </c>
      <c r="M4586" s="2" t="s">
        <v>1939</v>
      </c>
      <c r="N4586" s="2" t="s">
        <v>1939</v>
      </c>
      <c r="O4586" s="2" t="s">
        <v>37</v>
      </c>
      <c r="P4586" s="2" t="s">
        <v>29</v>
      </c>
      <c r="Q4586" s="2" t="s">
        <v>94</v>
      </c>
      <c r="R4586" s="2" t="s">
        <v>443</v>
      </c>
      <c r="S4586" s="2" t="s">
        <v>76</v>
      </c>
      <c r="T4586">
        <v>0.56000000000000005</v>
      </c>
      <c r="U4586" s="1">
        <v>40920</v>
      </c>
      <c r="V4586">
        <v>2012</v>
      </c>
      <c r="W4586" s="2" t="s">
        <v>107</v>
      </c>
      <c r="X4586">
        <v>1</v>
      </c>
      <c r="Y4586">
        <v>1.1793411956079707E-2</v>
      </c>
    </row>
    <row r="4587" spans="1:25" x14ac:dyDescent="0.45">
      <c r="A4587">
        <v>4014</v>
      </c>
      <c r="B4587" s="1">
        <v>40295</v>
      </c>
      <c r="C4587" s="2" t="s">
        <v>48</v>
      </c>
      <c r="D4587">
        <v>28643</v>
      </c>
      <c r="E4587">
        <v>16</v>
      </c>
      <c r="F4587">
        <v>659.5</v>
      </c>
      <c r="G4587">
        <v>0.09</v>
      </c>
      <c r="H4587" s="2" t="s">
        <v>25</v>
      </c>
      <c r="I4587">
        <v>248.98</v>
      </c>
      <c r="J4587">
        <v>41.94</v>
      </c>
      <c r="K4587">
        <v>2.99</v>
      </c>
      <c r="L4587" s="2" t="s">
        <v>1962</v>
      </c>
      <c r="M4587" s="2" t="s">
        <v>1939</v>
      </c>
      <c r="N4587" s="2" t="s">
        <v>1939</v>
      </c>
      <c r="O4587" s="2" t="s">
        <v>37</v>
      </c>
      <c r="P4587" s="2" t="s">
        <v>29</v>
      </c>
      <c r="Q4587" s="2" t="s">
        <v>54</v>
      </c>
      <c r="R4587" s="2" t="s">
        <v>308</v>
      </c>
      <c r="S4587" s="2" t="s">
        <v>46</v>
      </c>
      <c r="T4587">
        <v>0.35</v>
      </c>
      <c r="U4587" s="1">
        <v>40296</v>
      </c>
      <c r="V4587">
        <v>2010</v>
      </c>
      <c r="W4587" s="2" t="s">
        <v>88</v>
      </c>
      <c r="X4587">
        <v>4</v>
      </c>
      <c r="Y4587">
        <v>0.37752843062926456</v>
      </c>
    </row>
    <row r="4588" spans="1:25" x14ac:dyDescent="0.45">
      <c r="A4588">
        <v>4019</v>
      </c>
      <c r="B4588" s="1">
        <v>40819</v>
      </c>
      <c r="C4588" s="2" t="s">
        <v>81</v>
      </c>
      <c r="D4588">
        <v>28737</v>
      </c>
      <c r="E4588">
        <v>50</v>
      </c>
      <c r="F4588">
        <v>413.37</v>
      </c>
      <c r="G4588">
        <v>0.04</v>
      </c>
      <c r="H4588" s="2" t="s">
        <v>25</v>
      </c>
      <c r="I4588">
        <v>-224.41</v>
      </c>
      <c r="J4588">
        <v>8.4499999999999993</v>
      </c>
      <c r="K4588">
        <v>7.77</v>
      </c>
      <c r="L4588" s="2" t="s">
        <v>1337</v>
      </c>
      <c r="M4588" s="2" t="s">
        <v>1939</v>
      </c>
      <c r="N4588" s="2" t="s">
        <v>1939</v>
      </c>
      <c r="O4588" s="2" t="s">
        <v>62</v>
      </c>
      <c r="P4588" s="2" t="s">
        <v>29</v>
      </c>
      <c r="Q4588" s="2" t="s">
        <v>147</v>
      </c>
      <c r="R4588" s="2" t="s">
        <v>379</v>
      </c>
      <c r="S4588" s="2" t="s">
        <v>106</v>
      </c>
      <c r="T4588">
        <v>0.55000000000000004</v>
      </c>
      <c r="U4588" s="1">
        <v>40821</v>
      </c>
      <c r="V4588">
        <v>2011</v>
      </c>
      <c r="W4588" s="2" t="s">
        <v>33</v>
      </c>
      <c r="X4588">
        <v>10</v>
      </c>
      <c r="Y4588">
        <v>-0.54287926071074344</v>
      </c>
    </row>
    <row r="4589" spans="1:25" x14ac:dyDescent="0.45">
      <c r="A4589">
        <v>4038</v>
      </c>
      <c r="B4589" s="1">
        <v>40633</v>
      </c>
      <c r="C4589" s="2" t="s">
        <v>34</v>
      </c>
      <c r="D4589">
        <v>28807</v>
      </c>
      <c r="E4589">
        <v>9</v>
      </c>
      <c r="F4589">
        <v>59.35</v>
      </c>
      <c r="G4589">
        <v>0.02</v>
      </c>
      <c r="H4589" s="2" t="s">
        <v>57</v>
      </c>
      <c r="I4589">
        <v>-42.61</v>
      </c>
      <c r="J4589">
        <v>4.9800000000000004</v>
      </c>
      <c r="K4589">
        <v>8.33</v>
      </c>
      <c r="L4589" s="2" t="s">
        <v>1124</v>
      </c>
      <c r="M4589" s="2" t="s">
        <v>1939</v>
      </c>
      <c r="N4589" s="2" t="s">
        <v>1939</v>
      </c>
      <c r="O4589" s="2" t="s">
        <v>37</v>
      </c>
      <c r="P4589" s="2" t="s">
        <v>29</v>
      </c>
      <c r="Q4589" s="2" t="s">
        <v>63</v>
      </c>
      <c r="R4589" s="2" t="s">
        <v>64</v>
      </c>
      <c r="S4589" s="2" t="s">
        <v>46</v>
      </c>
      <c r="T4589">
        <v>0.38</v>
      </c>
      <c r="U4589" s="1">
        <v>40634</v>
      </c>
      <c r="V4589">
        <v>2011</v>
      </c>
      <c r="W4589" s="2" t="s">
        <v>60</v>
      </c>
      <c r="X4589">
        <v>3</v>
      </c>
      <c r="Y4589">
        <v>-0.71794439764111206</v>
      </c>
    </row>
    <row r="4590" spans="1:25" x14ac:dyDescent="0.45">
      <c r="A4590">
        <v>4039</v>
      </c>
      <c r="B4590" s="1">
        <v>40445</v>
      </c>
      <c r="C4590" s="2" t="s">
        <v>66</v>
      </c>
      <c r="D4590">
        <v>28832</v>
      </c>
      <c r="E4590">
        <v>46</v>
      </c>
      <c r="F4590">
        <v>1500.84</v>
      </c>
      <c r="G4590">
        <v>0.1</v>
      </c>
      <c r="H4590" s="2" t="s">
        <v>57</v>
      </c>
      <c r="I4590">
        <v>91.56</v>
      </c>
      <c r="J4590">
        <v>35.89</v>
      </c>
      <c r="K4590">
        <v>14.72</v>
      </c>
      <c r="L4590" s="2" t="s">
        <v>1975</v>
      </c>
      <c r="M4590" s="2" t="s">
        <v>1939</v>
      </c>
      <c r="N4590" s="2" t="s">
        <v>1939</v>
      </c>
      <c r="O4590" s="2" t="s">
        <v>42</v>
      </c>
      <c r="P4590" s="2" t="s">
        <v>29</v>
      </c>
      <c r="Q4590" s="2" t="s">
        <v>79</v>
      </c>
      <c r="R4590" s="2" t="s">
        <v>660</v>
      </c>
      <c r="S4590" s="2" t="s">
        <v>46</v>
      </c>
      <c r="T4590">
        <v>0.4</v>
      </c>
      <c r="U4590" s="1">
        <v>40446</v>
      </c>
      <c r="V4590">
        <v>2010</v>
      </c>
      <c r="W4590" s="2" t="s">
        <v>112</v>
      </c>
      <c r="X4590">
        <v>9</v>
      </c>
      <c r="Y4590">
        <v>6.1005836731430403E-2</v>
      </c>
    </row>
    <row r="4591" spans="1:25" x14ac:dyDescent="0.45">
      <c r="A4591">
        <v>4064</v>
      </c>
      <c r="B4591" s="1">
        <v>40003</v>
      </c>
      <c r="C4591" s="2" t="s">
        <v>81</v>
      </c>
      <c r="D4591">
        <v>28933</v>
      </c>
      <c r="E4591">
        <v>1</v>
      </c>
      <c r="F4591">
        <v>11.16</v>
      </c>
      <c r="G4591">
        <v>0.01</v>
      </c>
      <c r="H4591" s="2" t="s">
        <v>25</v>
      </c>
      <c r="I4591">
        <v>-7.25</v>
      </c>
      <c r="J4591">
        <v>5.58</v>
      </c>
      <c r="K4591">
        <v>5.3</v>
      </c>
      <c r="L4591" s="2" t="s">
        <v>1374</v>
      </c>
      <c r="M4591" s="2" t="s">
        <v>1939</v>
      </c>
      <c r="N4591" s="2" t="s">
        <v>1939</v>
      </c>
      <c r="O4591" s="2" t="s">
        <v>42</v>
      </c>
      <c r="P4591" s="2" t="s">
        <v>29</v>
      </c>
      <c r="Q4591" s="2" t="s">
        <v>79</v>
      </c>
      <c r="R4591" s="2" t="s">
        <v>723</v>
      </c>
      <c r="S4591" s="2" t="s">
        <v>46</v>
      </c>
      <c r="T4591">
        <v>0.35</v>
      </c>
      <c r="U4591" s="1">
        <v>40004</v>
      </c>
      <c r="V4591">
        <v>2009</v>
      </c>
      <c r="W4591" s="2" t="s">
        <v>47</v>
      </c>
      <c r="X4591">
        <v>7</v>
      </c>
      <c r="Y4591">
        <v>-0.64964157706093184</v>
      </c>
    </row>
    <row r="4592" spans="1:25" x14ac:dyDescent="0.45">
      <c r="A4592">
        <v>4080</v>
      </c>
      <c r="B4592" s="1">
        <v>40924</v>
      </c>
      <c r="C4592" s="2" t="s">
        <v>66</v>
      </c>
      <c r="D4592">
        <v>29090</v>
      </c>
      <c r="E4592">
        <v>24</v>
      </c>
      <c r="F4592">
        <v>99.1</v>
      </c>
      <c r="G4592">
        <v>0.02</v>
      </c>
      <c r="H4592" s="2" t="s">
        <v>25</v>
      </c>
      <c r="I4592">
        <v>28.42</v>
      </c>
      <c r="J4592">
        <v>4.13</v>
      </c>
      <c r="K4592">
        <v>0.99</v>
      </c>
      <c r="L4592" s="2" t="s">
        <v>1310</v>
      </c>
      <c r="M4592" s="2" t="s">
        <v>1939</v>
      </c>
      <c r="N4592" s="2" t="s">
        <v>1939</v>
      </c>
      <c r="O4592" s="2" t="s">
        <v>37</v>
      </c>
      <c r="P4592" s="2" t="s">
        <v>29</v>
      </c>
      <c r="Q4592" s="2" t="s">
        <v>89</v>
      </c>
      <c r="R4592" s="2" t="s">
        <v>401</v>
      </c>
      <c r="S4592" s="2" t="s">
        <v>46</v>
      </c>
      <c r="T4592">
        <v>0.39</v>
      </c>
      <c r="U4592" s="1">
        <v>40925</v>
      </c>
      <c r="V4592">
        <v>2012</v>
      </c>
      <c r="W4592" s="2" t="s">
        <v>107</v>
      </c>
      <c r="X4592">
        <v>1</v>
      </c>
      <c r="Y4592">
        <v>0.28678102926337035</v>
      </c>
    </row>
    <row r="4593" spans="1:25" x14ac:dyDescent="0.45">
      <c r="A4593">
        <v>4107</v>
      </c>
      <c r="B4593" s="1">
        <v>41058</v>
      </c>
      <c r="C4593" s="2" t="s">
        <v>34</v>
      </c>
      <c r="D4593">
        <v>29221</v>
      </c>
      <c r="E4593">
        <v>41</v>
      </c>
      <c r="F4593">
        <v>325.33</v>
      </c>
      <c r="G4593">
        <v>0</v>
      </c>
      <c r="H4593" s="2" t="s">
        <v>25</v>
      </c>
      <c r="I4593">
        <v>-41.75</v>
      </c>
      <c r="J4593">
        <v>7.64</v>
      </c>
      <c r="K4593">
        <v>5.83</v>
      </c>
      <c r="L4593" s="2" t="s">
        <v>1319</v>
      </c>
      <c r="M4593" s="2" t="s">
        <v>1939</v>
      </c>
      <c r="N4593" s="2" t="s">
        <v>1939</v>
      </c>
      <c r="O4593" s="2" t="s">
        <v>37</v>
      </c>
      <c r="P4593" s="2" t="s">
        <v>29</v>
      </c>
      <c r="Q4593" s="2" t="s">
        <v>63</v>
      </c>
      <c r="R4593" s="2" t="s">
        <v>310</v>
      </c>
      <c r="S4593" s="2" t="s">
        <v>76</v>
      </c>
      <c r="T4593">
        <v>0.36</v>
      </c>
      <c r="U4593" s="1">
        <v>41061</v>
      </c>
      <c r="V4593">
        <v>2012</v>
      </c>
      <c r="W4593" s="2" t="s">
        <v>77</v>
      </c>
      <c r="X4593">
        <v>5</v>
      </c>
      <c r="Y4593">
        <v>-0.12833123290197646</v>
      </c>
    </row>
    <row r="4594" spans="1:25" x14ac:dyDescent="0.45">
      <c r="A4594">
        <v>4116</v>
      </c>
      <c r="B4594" s="1">
        <v>39913</v>
      </c>
      <c r="C4594" s="2" t="s">
        <v>66</v>
      </c>
      <c r="D4594">
        <v>29284</v>
      </c>
      <c r="E4594">
        <v>20</v>
      </c>
      <c r="F4594">
        <v>6449.0559999999996</v>
      </c>
      <c r="G4594">
        <v>0.01</v>
      </c>
      <c r="H4594" s="2" t="s">
        <v>35</v>
      </c>
      <c r="I4594">
        <v>1116.02</v>
      </c>
      <c r="J4594">
        <v>400.98</v>
      </c>
      <c r="K4594">
        <v>42.52</v>
      </c>
      <c r="L4594" s="2" t="s">
        <v>1457</v>
      </c>
      <c r="M4594" s="2" t="s">
        <v>1939</v>
      </c>
      <c r="N4594" s="2" t="s">
        <v>1939</v>
      </c>
      <c r="O4594" s="2" t="s">
        <v>62</v>
      </c>
      <c r="P4594" s="2" t="s">
        <v>73</v>
      </c>
      <c r="Q4594" s="2" t="s">
        <v>175</v>
      </c>
      <c r="R4594" s="2" t="s">
        <v>1349</v>
      </c>
      <c r="S4594" s="2" t="s">
        <v>85</v>
      </c>
      <c r="T4594">
        <v>0.71</v>
      </c>
      <c r="U4594" s="1">
        <v>39915</v>
      </c>
      <c r="V4594">
        <v>2009</v>
      </c>
      <c r="W4594" s="2" t="s">
        <v>88</v>
      </c>
      <c r="X4594">
        <v>4</v>
      </c>
      <c r="Y4594">
        <v>0.1730516838433408</v>
      </c>
    </row>
    <row r="4595" spans="1:25" x14ac:dyDescent="0.45">
      <c r="A4595">
        <v>4159</v>
      </c>
      <c r="B4595" s="1">
        <v>41270</v>
      </c>
      <c r="C4595" s="2" t="s">
        <v>66</v>
      </c>
      <c r="D4595">
        <v>29505</v>
      </c>
      <c r="E4595">
        <v>22</v>
      </c>
      <c r="F4595">
        <v>45.21</v>
      </c>
      <c r="G4595">
        <v>0.02</v>
      </c>
      <c r="H4595" s="2" t="s">
        <v>57</v>
      </c>
      <c r="I4595">
        <v>4.6100000000000003</v>
      </c>
      <c r="J4595">
        <v>1.76</v>
      </c>
      <c r="K4595">
        <v>0.7</v>
      </c>
      <c r="L4595" s="2" t="s">
        <v>1337</v>
      </c>
      <c r="M4595" s="2" t="s">
        <v>1939</v>
      </c>
      <c r="N4595" s="2" t="s">
        <v>1939</v>
      </c>
      <c r="O4595" s="2" t="s">
        <v>62</v>
      </c>
      <c r="P4595" s="2" t="s">
        <v>29</v>
      </c>
      <c r="Q4595" s="2" t="s">
        <v>94</v>
      </c>
      <c r="R4595" s="2" t="s">
        <v>842</v>
      </c>
      <c r="S4595" s="2" t="s">
        <v>76</v>
      </c>
      <c r="T4595">
        <v>0.56000000000000005</v>
      </c>
      <c r="U4595" s="1">
        <v>41271</v>
      </c>
      <c r="V4595">
        <v>2012</v>
      </c>
      <c r="W4595" s="2" t="s">
        <v>100</v>
      </c>
      <c r="X4595">
        <v>12</v>
      </c>
      <c r="Y4595">
        <v>0.10196859101968592</v>
      </c>
    </row>
    <row r="4596" spans="1:25" x14ac:dyDescent="0.45">
      <c r="A4596">
        <v>4198</v>
      </c>
      <c r="B4596" s="1">
        <v>40997</v>
      </c>
      <c r="C4596" s="2" t="s">
        <v>81</v>
      </c>
      <c r="D4596">
        <v>29831</v>
      </c>
      <c r="E4596">
        <v>29</v>
      </c>
      <c r="F4596">
        <v>2175.2199999999998</v>
      </c>
      <c r="G4596">
        <v>0</v>
      </c>
      <c r="H4596" s="2" t="s">
        <v>35</v>
      </c>
      <c r="I4596">
        <v>-520.54999999999995</v>
      </c>
      <c r="J4596">
        <v>68.81</v>
      </c>
      <c r="K4596">
        <v>60</v>
      </c>
      <c r="L4596" s="2" t="s">
        <v>1354</v>
      </c>
      <c r="M4596" s="2" t="s">
        <v>1939</v>
      </c>
      <c r="N4596" s="2" t="s">
        <v>1939</v>
      </c>
      <c r="O4596" s="2" t="s">
        <v>28</v>
      </c>
      <c r="P4596" s="2" t="s">
        <v>29</v>
      </c>
      <c r="Q4596" s="2" t="s">
        <v>38</v>
      </c>
      <c r="R4596" s="2" t="s">
        <v>494</v>
      </c>
      <c r="S4596" s="2" t="s">
        <v>40</v>
      </c>
      <c r="T4596">
        <v>0.41</v>
      </c>
      <c r="U4596" s="1">
        <v>40998</v>
      </c>
      <c r="V4596">
        <v>2012</v>
      </c>
      <c r="W4596" s="2" t="s">
        <v>60</v>
      </c>
      <c r="X4596">
        <v>3</v>
      </c>
      <c r="Y4596">
        <v>-0.2393091273526356</v>
      </c>
    </row>
    <row r="4597" spans="1:25" x14ac:dyDescent="0.45">
      <c r="A4597">
        <v>4318</v>
      </c>
      <c r="B4597" s="1">
        <v>39941</v>
      </c>
      <c r="C4597" s="2" t="s">
        <v>48</v>
      </c>
      <c r="D4597">
        <v>30759</v>
      </c>
      <c r="E4597">
        <v>2</v>
      </c>
      <c r="F4597">
        <v>64.790000000000006</v>
      </c>
      <c r="G4597">
        <v>0.03</v>
      </c>
      <c r="H4597" s="2" t="s">
        <v>25</v>
      </c>
      <c r="I4597">
        <v>-41.32</v>
      </c>
      <c r="J4597">
        <v>29.34</v>
      </c>
      <c r="K4597">
        <v>7.87</v>
      </c>
      <c r="L4597" s="2" t="s">
        <v>1337</v>
      </c>
      <c r="M4597" s="2" t="s">
        <v>1939</v>
      </c>
      <c r="N4597" s="2" t="s">
        <v>1939</v>
      </c>
      <c r="O4597" s="2" t="s">
        <v>42</v>
      </c>
      <c r="P4597" s="2" t="s">
        <v>73</v>
      </c>
      <c r="Q4597" s="2" t="s">
        <v>74</v>
      </c>
      <c r="R4597" s="2" t="s">
        <v>1704</v>
      </c>
      <c r="S4597" s="2" t="s">
        <v>46</v>
      </c>
      <c r="T4597">
        <v>0.54</v>
      </c>
      <c r="U4597" s="1">
        <v>39943</v>
      </c>
      <c r="V4597">
        <v>2009</v>
      </c>
      <c r="W4597" s="2" t="s">
        <v>77</v>
      </c>
      <c r="X4597">
        <v>5</v>
      </c>
      <c r="Y4597">
        <v>-0.63775273962031176</v>
      </c>
    </row>
    <row r="4598" spans="1:25" x14ac:dyDescent="0.45">
      <c r="A4598">
        <v>4327</v>
      </c>
      <c r="B4598" s="1">
        <v>40664</v>
      </c>
      <c r="C4598" s="2" t="s">
        <v>66</v>
      </c>
      <c r="D4598">
        <v>30848</v>
      </c>
      <c r="E4598">
        <v>13</v>
      </c>
      <c r="F4598">
        <v>4324.29</v>
      </c>
      <c r="G4598">
        <v>0.09</v>
      </c>
      <c r="H4598" s="2" t="s">
        <v>35</v>
      </c>
      <c r="I4598">
        <v>298.83</v>
      </c>
      <c r="J4598">
        <v>348.21</v>
      </c>
      <c r="K4598">
        <v>40.19</v>
      </c>
      <c r="L4598" s="2" t="s">
        <v>1508</v>
      </c>
      <c r="M4598" s="2" t="s">
        <v>1939</v>
      </c>
      <c r="N4598" s="2" t="s">
        <v>1939</v>
      </c>
      <c r="O4598" s="2" t="s">
        <v>42</v>
      </c>
      <c r="P4598" s="2" t="s">
        <v>73</v>
      </c>
      <c r="Q4598" s="2" t="s">
        <v>175</v>
      </c>
      <c r="R4598" s="2" t="s">
        <v>1071</v>
      </c>
      <c r="S4598" s="2" t="s">
        <v>85</v>
      </c>
      <c r="T4598">
        <v>0.62</v>
      </c>
      <c r="U4598" s="1">
        <v>40666</v>
      </c>
      <c r="V4598">
        <v>2011</v>
      </c>
      <c r="W4598" s="2" t="s">
        <v>77</v>
      </c>
      <c r="X4598">
        <v>5</v>
      </c>
      <c r="Y4598">
        <v>6.9104986020826542E-2</v>
      </c>
    </row>
    <row r="4599" spans="1:25" x14ac:dyDescent="0.45">
      <c r="A4599">
        <v>4334</v>
      </c>
      <c r="B4599" s="1">
        <v>40350</v>
      </c>
      <c r="C4599" s="2" t="s">
        <v>34</v>
      </c>
      <c r="D4599">
        <v>30885</v>
      </c>
      <c r="E4599">
        <v>24</v>
      </c>
      <c r="F4599">
        <v>234.24</v>
      </c>
      <c r="G4599">
        <v>0.09</v>
      </c>
      <c r="H4599" s="2" t="s">
        <v>25</v>
      </c>
      <c r="I4599">
        <v>-151.80000000000001</v>
      </c>
      <c r="J4599">
        <v>9.7100000000000009</v>
      </c>
      <c r="K4599">
        <v>9.4499999999999993</v>
      </c>
      <c r="L4599" s="2" t="s">
        <v>1973</v>
      </c>
      <c r="M4599" s="2" t="s">
        <v>1939</v>
      </c>
      <c r="N4599" s="2" t="s">
        <v>1939</v>
      </c>
      <c r="O4599" s="2" t="s">
        <v>42</v>
      </c>
      <c r="P4599" s="2" t="s">
        <v>29</v>
      </c>
      <c r="Q4599" s="2" t="s">
        <v>30</v>
      </c>
      <c r="R4599" s="2" t="s">
        <v>1006</v>
      </c>
      <c r="S4599" s="2" t="s">
        <v>46</v>
      </c>
      <c r="T4599">
        <v>0.6</v>
      </c>
      <c r="U4599" s="1">
        <v>40351</v>
      </c>
      <c r="V4599">
        <v>2010</v>
      </c>
      <c r="W4599" s="2" t="s">
        <v>56</v>
      </c>
      <c r="X4599">
        <v>6</v>
      </c>
      <c r="Y4599">
        <v>-0.64805327868852458</v>
      </c>
    </row>
    <row r="4600" spans="1:25" x14ac:dyDescent="0.45">
      <c r="A4600">
        <v>4336</v>
      </c>
      <c r="B4600" s="1">
        <v>40366</v>
      </c>
      <c r="C4600" s="2" t="s">
        <v>81</v>
      </c>
      <c r="D4600">
        <v>30887</v>
      </c>
      <c r="E4600">
        <v>44</v>
      </c>
      <c r="F4600">
        <v>4357.1170000000002</v>
      </c>
      <c r="G4600">
        <v>7.0000000000000007E-2</v>
      </c>
      <c r="H4600" s="2" t="s">
        <v>25</v>
      </c>
      <c r="I4600">
        <v>1192.98</v>
      </c>
      <c r="J4600">
        <v>115.99</v>
      </c>
      <c r="K4600">
        <v>5.92</v>
      </c>
      <c r="L4600" s="2" t="s">
        <v>1337</v>
      </c>
      <c r="M4600" s="2" t="s">
        <v>1939</v>
      </c>
      <c r="N4600" s="2" t="s">
        <v>1939</v>
      </c>
      <c r="O4600" s="2" t="s">
        <v>62</v>
      </c>
      <c r="P4600" s="2" t="s">
        <v>43</v>
      </c>
      <c r="Q4600" s="2" t="s">
        <v>44</v>
      </c>
      <c r="R4600" s="2" t="s">
        <v>817</v>
      </c>
      <c r="S4600" s="2" t="s">
        <v>46</v>
      </c>
      <c r="T4600">
        <v>0.57999999999999996</v>
      </c>
      <c r="U4600" s="1">
        <v>40366</v>
      </c>
      <c r="V4600">
        <v>2010</v>
      </c>
      <c r="W4600" s="2" t="s">
        <v>47</v>
      </c>
      <c r="X4600">
        <v>7</v>
      </c>
      <c r="Y4600">
        <v>0.2738003133723515</v>
      </c>
    </row>
    <row r="4601" spans="1:25" x14ac:dyDescent="0.45">
      <c r="A4601">
        <v>4382</v>
      </c>
      <c r="B4601" s="1">
        <v>40810</v>
      </c>
      <c r="C4601" s="2" t="s">
        <v>24</v>
      </c>
      <c r="D4601">
        <v>31233</v>
      </c>
      <c r="E4601">
        <v>41</v>
      </c>
      <c r="F4601">
        <v>1298.29</v>
      </c>
      <c r="G4601">
        <v>0.06</v>
      </c>
      <c r="H4601" s="2" t="s">
        <v>25</v>
      </c>
      <c r="I4601">
        <v>542.33000000000004</v>
      </c>
      <c r="J4601">
        <v>31.78</v>
      </c>
      <c r="K4601">
        <v>1.99</v>
      </c>
      <c r="L4601" s="2" t="s">
        <v>1337</v>
      </c>
      <c r="M4601" s="2" t="s">
        <v>1939</v>
      </c>
      <c r="N4601" s="2" t="s">
        <v>1939</v>
      </c>
      <c r="O4601" s="2" t="s">
        <v>62</v>
      </c>
      <c r="P4601" s="2" t="s">
        <v>43</v>
      </c>
      <c r="Q4601" s="2" t="s">
        <v>104</v>
      </c>
      <c r="R4601" s="2" t="s">
        <v>131</v>
      </c>
      <c r="S4601" s="2" t="s">
        <v>106</v>
      </c>
      <c r="T4601">
        <v>0.42</v>
      </c>
      <c r="U4601" s="1">
        <v>40814</v>
      </c>
      <c r="V4601">
        <v>2011</v>
      </c>
      <c r="W4601" s="2" t="s">
        <v>112</v>
      </c>
      <c r="X4601">
        <v>9</v>
      </c>
      <c r="Y4601">
        <v>0.41772639394896366</v>
      </c>
    </row>
    <row r="4602" spans="1:25" x14ac:dyDescent="0.45">
      <c r="A4602">
        <v>4410</v>
      </c>
      <c r="B4602" s="1">
        <v>40721</v>
      </c>
      <c r="C4602" s="2" t="s">
        <v>66</v>
      </c>
      <c r="D4602">
        <v>31461</v>
      </c>
      <c r="E4602">
        <v>26</v>
      </c>
      <c r="F4602">
        <v>1463.42</v>
      </c>
      <c r="G4602">
        <v>0.08</v>
      </c>
      <c r="H4602" s="2" t="s">
        <v>25</v>
      </c>
      <c r="I4602">
        <v>350.82</v>
      </c>
      <c r="J4602">
        <v>59.98</v>
      </c>
      <c r="K4602">
        <v>3.99</v>
      </c>
      <c r="L4602" s="2" t="s">
        <v>1956</v>
      </c>
      <c r="M4602" s="2" t="s">
        <v>1939</v>
      </c>
      <c r="N4602" s="2" t="s">
        <v>1939</v>
      </c>
      <c r="O4602" s="2" t="s">
        <v>42</v>
      </c>
      <c r="P4602" s="2" t="s">
        <v>29</v>
      </c>
      <c r="Q4602" s="2" t="s">
        <v>38</v>
      </c>
      <c r="R4602" s="2" t="s">
        <v>365</v>
      </c>
      <c r="S4602" s="2" t="s">
        <v>46</v>
      </c>
      <c r="T4602">
        <v>0.56999999999999995</v>
      </c>
      <c r="U4602" s="1">
        <v>40723</v>
      </c>
      <c r="V4602">
        <v>2011</v>
      </c>
      <c r="W4602" s="2" t="s">
        <v>56</v>
      </c>
      <c r="X4602">
        <v>6</v>
      </c>
      <c r="Y4602">
        <v>0.23972612100422297</v>
      </c>
    </row>
    <row r="4603" spans="1:25" x14ac:dyDescent="0.45">
      <c r="A4603">
        <v>4422</v>
      </c>
      <c r="B4603" s="1">
        <v>40720</v>
      </c>
      <c r="C4603" s="2" t="s">
        <v>24</v>
      </c>
      <c r="D4603">
        <v>31524</v>
      </c>
      <c r="E4603">
        <v>10</v>
      </c>
      <c r="F4603">
        <v>1025.8800000000001</v>
      </c>
      <c r="G4603">
        <v>0.08</v>
      </c>
      <c r="H4603" s="2" t="s">
        <v>35</v>
      </c>
      <c r="I4603">
        <v>-211.33</v>
      </c>
      <c r="J4603">
        <v>100.89</v>
      </c>
      <c r="K4603">
        <v>42</v>
      </c>
      <c r="L4603" s="2" t="s">
        <v>1297</v>
      </c>
      <c r="M4603" s="2" t="s">
        <v>1939</v>
      </c>
      <c r="N4603" s="2" t="s">
        <v>1939</v>
      </c>
      <c r="O4603" s="2" t="s">
        <v>28</v>
      </c>
      <c r="P4603" s="2" t="s">
        <v>73</v>
      </c>
      <c r="Q4603" s="2" t="s">
        <v>114</v>
      </c>
      <c r="R4603" s="2" t="s">
        <v>560</v>
      </c>
      <c r="S4603" s="2" t="s">
        <v>40</v>
      </c>
      <c r="T4603">
        <v>0.61</v>
      </c>
      <c r="U4603" s="1">
        <v>40722</v>
      </c>
      <c r="V4603">
        <v>2011</v>
      </c>
      <c r="W4603" s="2" t="s">
        <v>56</v>
      </c>
      <c r="X4603">
        <v>6</v>
      </c>
      <c r="Y4603">
        <v>-0.20599875229071626</v>
      </c>
    </row>
    <row r="4604" spans="1:25" x14ac:dyDescent="0.45">
      <c r="A4604">
        <v>4433</v>
      </c>
      <c r="B4604" s="1">
        <v>40334</v>
      </c>
      <c r="C4604" s="2" t="s">
        <v>81</v>
      </c>
      <c r="D4604">
        <v>31590</v>
      </c>
      <c r="E4604">
        <v>5</v>
      </c>
      <c r="F4604">
        <v>43.49</v>
      </c>
      <c r="G4604">
        <v>0.06</v>
      </c>
      <c r="H4604" s="2" t="s">
        <v>25</v>
      </c>
      <c r="I4604">
        <v>-21.44</v>
      </c>
      <c r="J4604">
        <v>8.33</v>
      </c>
      <c r="K4604">
        <v>1.99</v>
      </c>
      <c r="L4604" s="2" t="s">
        <v>1459</v>
      </c>
      <c r="M4604" s="2" t="s">
        <v>1939</v>
      </c>
      <c r="N4604" s="2" t="s">
        <v>1939</v>
      </c>
      <c r="O4604" s="2" t="s">
        <v>42</v>
      </c>
      <c r="P4604" s="2" t="s">
        <v>43</v>
      </c>
      <c r="Q4604" s="2" t="s">
        <v>104</v>
      </c>
      <c r="R4604" s="2" t="s">
        <v>618</v>
      </c>
      <c r="S4604" s="2" t="s">
        <v>106</v>
      </c>
      <c r="T4604">
        <v>0.52</v>
      </c>
      <c r="U4604" s="1">
        <v>40335</v>
      </c>
      <c r="V4604">
        <v>2010</v>
      </c>
      <c r="W4604" s="2" t="s">
        <v>56</v>
      </c>
      <c r="X4604">
        <v>6</v>
      </c>
      <c r="Y4604">
        <v>-0.49298689353874453</v>
      </c>
    </row>
    <row r="4605" spans="1:25" x14ac:dyDescent="0.45">
      <c r="A4605">
        <v>4438</v>
      </c>
      <c r="B4605" s="1">
        <v>40073</v>
      </c>
      <c r="C4605" s="2" t="s">
        <v>24</v>
      </c>
      <c r="D4605">
        <v>31619</v>
      </c>
      <c r="E4605">
        <v>11</v>
      </c>
      <c r="F4605">
        <v>114.87</v>
      </c>
      <c r="G4605">
        <v>0.1</v>
      </c>
      <c r="H4605" s="2" t="s">
        <v>25</v>
      </c>
      <c r="I4605">
        <v>-21.03</v>
      </c>
      <c r="J4605">
        <v>10.98</v>
      </c>
      <c r="K4605">
        <v>3.99</v>
      </c>
      <c r="L4605" s="2" t="s">
        <v>1991</v>
      </c>
      <c r="M4605" s="2" t="s">
        <v>1939</v>
      </c>
      <c r="N4605" s="2" t="s">
        <v>1939</v>
      </c>
      <c r="O4605" s="2" t="s">
        <v>42</v>
      </c>
      <c r="P4605" s="2" t="s">
        <v>29</v>
      </c>
      <c r="Q4605" s="2" t="s">
        <v>38</v>
      </c>
      <c r="R4605" s="2" t="s">
        <v>1643</v>
      </c>
      <c r="S4605" s="2" t="s">
        <v>46</v>
      </c>
      <c r="T4605">
        <v>0.57999999999999996</v>
      </c>
      <c r="U4605" s="1">
        <v>40080</v>
      </c>
      <c r="V4605">
        <v>2009</v>
      </c>
      <c r="W4605" s="2" t="s">
        <v>112</v>
      </c>
      <c r="X4605">
        <v>9</v>
      </c>
      <c r="Y4605">
        <v>-0.18307652128493079</v>
      </c>
    </row>
    <row r="4606" spans="1:25" x14ac:dyDescent="0.45">
      <c r="A4606">
        <v>4509</v>
      </c>
      <c r="B4606" s="1">
        <v>40303</v>
      </c>
      <c r="C4606" s="2" t="s">
        <v>48</v>
      </c>
      <c r="D4606">
        <v>32099</v>
      </c>
      <c r="E4606">
        <v>41</v>
      </c>
      <c r="F4606">
        <v>506.73</v>
      </c>
      <c r="G4606">
        <v>0.08</v>
      </c>
      <c r="H4606" s="2" t="s">
        <v>25</v>
      </c>
      <c r="I4606">
        <v>25.58</v>
      </c>
      <c r="J4606">
        <v>12.28</v>
      </c>
      <c r="K4606">
        <v>6.47</v>
      </c>
      <c r="L4606" s="2" t="s">
        <v>1404</v>
      </c>
      <c r="M4606" s="2" t="s">
        <v>569</v>
      </c>
      <c r="N4606" s="2" t="s">
        <v>570</v>
      </c>
      <c r="O4606" s="2" t="s">
        <v>62</v>
      </c>
      <c r="P4606" s="2" t="s">
        <v>29</v>
      </c>
      <c r="Q4606" s="2" t="s">
        <v>63</v>
      </c>
      <c r="R4606" s="2" t="s">
        <v>913</v>
      </c>
      <c r="S4606" s="2" t="s">
        <v>46</v>
      </c>
      <c r="T4606">
        <v>0.38</v>
      </c>
      <c r="U4606" s="1">
        <v>40303</v>
      </c>
      <c r="V4606">
        <v>2010</v>
      </c>
      <c r="W4606" s="2" t="s">
        <v>77</v>
      </c>
      <c r="X4606">
        <v>5</v>
      </c>
      <c r="Y4606">
        <v>5.0480532038758311E-2</v>
      </c>
    </row>
    <row r="4607" spans="1:25" x14ac:dyDescent="0.45">
      <c r="A4607">
        <v>4513</v>
      </c>
      <c r="B4607" s="1">
        <v>40726</v>
      </c>
      <c r="C4607" s="2" t="s">
        <v>81</v>
      </c>
      <c r="D4607">
        <v>32129</v>
      </c>
      <c r="E4607">
        <v>20</v>
      </c>
      <c r="F4607">
        <v>129.27000000000001</v>
      </c>
      <c r="G4607">
        <v>7.0000000000000007E-2</v>
      </c>
      <c r="H4607" s="2" t="s">
        <v>25</v>
      </c>
      <c r="I4607">
        <v>-105.15</v>
      </c>
      <c r="J4607">
        <v>6.48</v>
      </c>
      <c r="K4607">
        <v>8.74</v>
      </c>
      <c r="L4607" s="2" t="s">
        <v>1975</v>
      </c>
      <c r="M4607" s="2" t="s">
        <v>569</v>
      </c>
      <c r="N4607" s="2" t="s">
        <v>570</v>
      </c>
      <c r="O4607" s="2" t="s">
        <v>37</v>
      </c>
      <c r="P4607" s="2" t="s">
        <v>29</v>
      </c>
      <c r="Q4607" s="2" t="s">
        <v>63</v>
      </c>
      <c r="R4607" s="2" t="s">
        <v>1298</v>
      </c>
      <c r="S4607" s="2" t="s">
        <v>46</v>
      </c>
      <c r="T4607">
        <v>0.36</v>
      </c>
      <c r="U4607" s="1">
        <v>40727</v>
      </c>
      <c r="V4607">
        <v>2011</v>
      </c>
      <c r="W4607" s="2" t="s">
        <v>47</v>
      </c>
      <c r="X4607">
        <v>7</v>
      </c>
      <c r="Y4607">
        <v>-0.81341378510095153</v>
      </c>
    </row>
    <row r="4608" spans="1:25" x14ac:dyDescent="0.45">
      <c r="A4608">
        <v>4536</v>
      </c>
      <c r="B4608" s="1">
        <v>40122</v>
      </c>
      <c r="C4608" s="2" t="s">
        <v>66</v>
      </c>
      <c r="D4608">
        <v>32291</v>
      </c>
      <c r="E4608">
        <v>13</v>
      </c>
      <c r="F4608">
        <v>183.22</v>
      </c>
      <c r="G4608">
        <v>0.01</v>
      </c>
      <c r="H4608" s="2" t="s">
        <v>25</v>
      </c>
      <c r="I4608">
        <v>-100.89</v>
      </c>
      <c r="J4608">
        <v>12.99</v>
      </c>
      <c r="K4608">
        <v>14.37</v>
      </c>
      <c r="L4608" s="2" t="s">
        <v>987</v>
      </c>
      <c r="M4608" s="2" t="s">
        <v>569</v>
      </c>
      <c r="N4608" s="2" t="s">
        <v>570</v>
      </c>
      <c r="O4608" s="2" t="s">
        <v>28</v>
      </c>
      <c r="P4608" s="2" t="s">
        <v>73</v>
      </c>
      <c r="Q4608" s="2" t="s">
        <v>74</v>
      </c>
      <c r="R4608" s="2" t="s">
        <v>965</v>
      </c>
      <c r="S4608" s="2" t="s">
        <v>32</v>
      </c>
      <c r="T4608">
        <v>0.73</v>
      </c>
      <c r="U4608" s="1">
        <v>40122</v>
      </c>
      <c r="V4608">
        <v>2009</v>
      </c>
      <c r="W4608" s="2" t="s">
        <v>69</v>
      </c>
      <c r="X4608">
        <v>11</v>
      </c>
      <c r="Y4608">
        <v>-0.55064949241349204</v>
      </c>
    </row>
    <row r="4609" spans="1:25" x14ac:dyDescent="0.45">
      <c r="A4609">
        <v>4629</v>
      </c>
      <c r="B4609" s="1">
        <v>40187</v>
      </c>
      <c r="C4609" s="2" t="s">
        <v>24</v>
      </c>
      <c r="D4609">
        <v>32932</v>
      </c>
      <c r="E4609">
        <v>49</v>
      </c>
      <c r="F4609">
        <v>29884.6</v>
      </c>
      <c r="G4609">
        <v>0.05</v>
      </c>
      <c r="H4609" s="2" t="s">
        <v>25</v>
      </c>
      <c r="I4609">
        <v>12748.86</v>
      </c>
      <c r="J4609">
        <v>599.99</v>
      </c>
      <c r="K4609">
        <v>24.49</v>
      </c>
      <c r="L4609" s="2" t="s">
        <v>1366</v>
      </c>
      <c r="M4609" s="2" t="s">
        <v>569</v>
      </c>
      <c r="N4609" s="2" t="s">
        <v>570</v>
      </c>
      <c r="O4609" s="2" t="s">
        <v>42</v>
      </c>
      <c r="P4609" s="2" t="s">
        <v>43</v>
      </c>
      <c r="Q4609" s="2" t="s">
        <v>98</v>
      </c>
      <c r="R4609" s="2" t="s">
        <v>525</v>
      </c>
      <c r="S4609" s="2" t="s">
        <v>32</v>
      </c>
      <c r="T4609">
        <v>0.44</v>
      </c>
      <c r="U4609" s="1">
        <v>40191</v>
      </c>
      <c r="V4609">
        <v>2010</v>
      </c>
      <c r="W4609" s="2" t="s">
        <v>107</v>
      </c>
      <c r="X4609">
        <v>1</v>
      </c>
      <c r="Y4609">
        <v>0.42660299953822373</v>
      </c>
    </row>
    <row r="4610" spans="1:25" x14ac:dyDescent="0.45">
      <c r="A4610">
        <v>4648</v>
      </c>
      <c r="B4610" s="1">
        <v>39859</v>
      </c>
      <c r="C4610" s="2" t="s">
        <v>48</v>
      </c>
      <c r="D4610">
        <v>33095</v>
      </c>
      <c r="E4610">
        <v>30</v>
      </c>
      <c r="F4610">
        <v>4846.74</v>
      </c>
      <c r="G4610">
        <v>0.01</v>
      </c>
      <c r="H4610" s="2" t="s">
        <v>25</v>
      </c>
      <c r="I4610">
        <v>1689.93</v>
      </c>
      <c r="J4610">
        <v>159.99</v>
      </c>
      <c r="K4610">
        <v>5.5</v>
      </c>
      <c r="L4610" s="2" t="s">
        <v>1988</v>
      </c>
      <c r="M4610" s="2" t="s">
        <v>569</v>
      </c>
      <c r="N4610" s="2" t="s">
        <v>570</v>
      </c>
      <c r="O4610" s="2" t="s">
        <v>37</v>
      </c>
      <c r="P4610" s="2" t="s">
        <v>43</v>
      </c>
      <c r="Q4610" s="2" t="s">
        <v>104</v>
      </c>
      <c r="R4610" s="2" t="s">
        <v>1799</v>
      </c>
      <c r="S4610" s="2" t="s">
        <v>46</v>
      </c>
      <c r="T4610">
        <v>0.49</v>
      </c>
      <c r="U4610" s="1">
        <v>39861</v>
      </c>
      <c r="V4610">
        <v>2009</v>
      </c>
      <c r="W4610" s="2" t="s">
        <v>65</v>
      </c>
      <c r="X4610">
        <v>2</v>
      </c>
      <c r="Y4610">
        <v>0.348673541390708</v>
      </c>
    </row>
    <row r="4611" spans="1:25" x14ac:dyDescent="0.45">
      <c r="A4611">
        <v>4652</v>
      </c>
      <c r="B4611" s="1">
        <v>40859</v>
      </c>
      <c r="C4611" s="2" t="s">
        <v>81</v>
      </c>
      <c r="D4611">
        <v>33126</v>
      </c>
      <c r="E4611">
        <v>46</v>
      </c>
      <c r="F4611">
        <v>5979.84</v>
      </c>
      <c r="G4611">
        <v>0.01</v>
      </c>
      <c r="H4611" s="2" t="s">
        <v>57</v>
      </c>
      <c r="I4611">
        <v>1779.01</v>
      </c>
      <c r="J4611">
        <v>128.24</v>
      </c>
      <c r="K4611">
        <v>12.65</v>
      </c>
      <c r="L4611" s="2" t="s">
        <v>1410</v>
      </c>
      <c r="M4611" s="2" t="s">
        <v>569</v>
      </c>
      <c r="N4611" s="2" t="s">
        <v>570</v>
      </c>
      <c r="O4611" s="2" t="s">
        <v>28</v>
      </c>
      <c r="P4611" s="2" t="s">
        <v>73</v>
      </c>
      <c r="Q4611" s="2" t="s">
        <v>114</v>
      </c>
      <c r="R4611" s="2" t="s">
        <v>448</v>
      </c>
      <c r="S4611" s="2" t="s">
        <v>51</v>
      </c>
      <c r="U4611" s="1">
        <v>40860</v>
      </c>
      <c r="V4611">
        <v>2011</v>
      </c>
      <c r="W4611" s="2" t="s">
        <v>69</v>
      </c>
      <c r="X4611">
        <v>11</v>
      </c>
      <c r="Y4611">
        <v>0.29750127093701501</v>
      </c>
    </row>
    <row r="4612" spans="1:25" x14ac:dyDescent="0.45">
      <c r="A4612">
        <v>4669</v>
      </c>
      <c r="B4612" s="1">
        <v>41079</v>
      </c>
      <c r="C4612" s="2" t="s">
        <v>66</v>
      </c>
      <c r="D4612">
        <v>33222</v>
      </c>
      <c r="E4612">
        <v>18</v>
      </c>
      <c r="F4612">
        <v>420.76</v>
      </c>
      <c r="G4612">
        <v>0.05</v>
      </c>
      <c r="H4612" s="2" t="s">
        <v>25</v>
      </c>
      <c r="I4612">
        <v>-56.21</v>
      </c>
      <c r="J4612">
        <v>22.38</v>
      </c>
      <c r="K4612">
        <v>15.1</v>
      </c>
      <c r="L4612" s="2" t="s">
        <v>1360</v>
      </c>
      <c r="M4612" s="2" t="s">
        <v>569</v>
      </c>
      <c r="N4612" s="2" t="s">
        <v>570</v>
      </c>
      <c r="O4612" s="2" t="s">
        <v>62</v>
      </c>
      <c r="P4612" s="2" t="s">
        <v>29</v>
      </c>
      <c r="Q4612" s="2" t="s">
        <v>54</v>
      </c>
      <c r="R4612" s="2" t="s">
        <v>336</v>
      </c>
      <c r="S4612" s="2" t="s">
        <v>46</v>
      </c>
      <c r="T4612">
        <v>0.38</v>
      </c>
      <c r="U4612" s="1">
        <v>41081</v>
      </c>
      <c r="V4612">
        <v>2012</v>
      </c>
      <c r="W4612" s="2" t="s">
        <v>56</v>
      </c>
      <c r="X4612">
        <v>6</v>
      </c>
      <c r="Y4612">
        <v>-0.13359159615933075</v>
      </c>
    </row>
    <row r="4613" spans="1:25" x14ac:dyDescent="0.45">
      <c r="A4613">
        <v>4681</v>
      </c>
      <c r="B4613" s="1">
        <v>39944</v>
      </c>
      <c r="C4613" s="2" t="s">
        <v>34</v>
      </c>
      <c r="D4613">
        <v>33317</v>
      </c>
      <c r="E4613">
        <v>35</v>
      </c>
      <c r="F4613">
        <v>203.35</v>
      </c>
      <c r="G4613">
        <v>0.08</v>
      </c>
      <c r="H4613" s="2" t="s">
        <v>25</v>
      </c>
      <c r="I4613">
        <v>-1605.73</v>
      </c>
      <c r="J4613">
        <v>4.4800000000000004</v>
      </c>
      <c r="K4613">
        <v>49</v>
      </c>
      <c r="L4613" s="2" t="s">
        <v>1319</v>
      </c>
      <c r="M4613" s="2" t="s">
        <v>569</v>
      </c>
      <c r="N4613" s="2" t="s">
        <v>570</v>
      </c>
      <c r="O4613" s="2" t="s">
        <v>37</v>
      </c>
      <c r="P4613" s="2" t="s">
        <v>29</v>
      </c>
      <c r="Q4613" s="2" t="s">
        <v>38</v>
      </c>
      <c r="R4613" s="2" t="s">
        <v>128</v>
      </c>
      <c r="S4613" s="2" t="s">
        <v>32</v>
      </c>
      <c r="T4613">
        <v>0.6</v>
      </c>
      <c r="U4613" s="1">
        <v>39946</v>
      </c>
      <c r="V4613">
        <v>2009</v>
      </c>
      <c r="W4613" s="2" t="s">
        <v>77</v>
      </c>
      <c r="X4613">
        <v>5</v>
      </c>
      <c r="Y4613">
        <v>-7.8963855421686748</v>
      </c>
    </row>
    <row r="4614" spans="1:25" x14ac:dyDescent="0.45">
      <c r="A4614">
        <v>4693</v>
      </c>
      <c r="B4614" s="1">
        <v>41123</v>
      </c>
      <c r="C4614" s="2" t="s">
        <v>24</v>
      </c>
      <c r="D4614">
        <v>33445</v>
      </c>
      <c r="E4614">
        <v>18</v>
      </c>
      <c r="F4614">
        <v>1776.96</v>
      </c>
      <c r="G4614">
        <v>7.0000000000000007E-2</v>
      </c>
      <c r="H4614" s="2" t="s">
        <v>35</v>
      </c>
      <c r="I4614">
        <v>-197.06</v>
      </c>
      <c r="J4614">
        <v>100.98</v>
      </c>
      <c r="K4614">
        <v>35.840000000000003</v>
      </c>
      <c r="L4614" s="2" t="s">
        <v>1979</v>
      </c>
      <c r="M4614" s="2" t="s">
        <v>569</v>
      </c>
      <c r="N4614" s="2" t="s">
        <v>570</v>
      </c>
      <c r="O4614" s="2" t="s">
        <v>28</v>
      </c>
      <c r="P4614" s="2" t="s">
        <v>73</v>
      </c>
      <c r="Q4614" s="2" t="s">
        <v>83</v>
      </c>
      <c r="R4614" s="2" t="s">
        <v>572</v>
      </c>
      <c r="S4614" s="2" t="s">
        <v>85</v>
      </c>
      <c r="T4614">
        <v>0.62</v>
      </c>
      <c r="U4614" s="1">
        <v>41128</v>
      </c>
      <c r="V4614">
        <v>2012</v>
      </c>
      <c r="W4614" s="2" t="s">
        <v>52</v>
      </c>
      <c r="X4614">
        <v>8</v>
      </c>
      <c r="Y4614">
        <v>-0.1108972627408608</v>
      </c>
    </row>
    <row r="4615" spans="1:25" x14ac:dyDescent="0.45">
      <c r="A4615">
        <v>4719</v>
      </c>
      <c r="B4615" s="1">
        <v>40773</v>
      </c>
      <c r="C4615" s="2" t="s">
        <v>34</v>
      </c>
      <c r="D4615">
        <v>33604</v>
      </c>
      <c r="E4615">
        <v>10</v>
      </c>
      <c r="F4615">
        <v>59.62</v>
      </c>
      <c r="G4615">
        <v>0.04</v>
      </c>
      <c r="H4615" s="2" t="s">
        <v>25</v>
      </c>
      <c r="I4615">
        <v>-56.3</v>
      </c>
      <c r="J4615">
        <v>5.4</v>
      </c>
      <c r="K4615">
        <v>7.78</v>
      </c>
      <c r="L4615" s="2" t="s">
        <v>1336</v>
      </c>
      <c r="M4615" s="2" t="s">
        <v>569</v>
      </c>
      <c r="N4615" s="2" t="s">
        <v>570</v>
      </c>
      <c r="O4615" s="2" t="s">
        <v>42</v>
      </c>
      <c r="P4615" s="2" t="s">
        <v>29</v>
      </c>
      <c r="Q4615" s="2" t="s">
        <v>54</v>
      </c>
      <c r="R4615" s="2" t="s">
        <v>280</v>
      </c>
      <c r="S4615" s="2" t="s">
        <v>46</v>
      </c>
      <c r="T4615">
        <v>0.37</v>
      </c>
      <c r="U4615" s="1">
        <v>40775</v>
      </c>
      <c r="V4615">
        <v>2011</v>
      </c>
      <c r="W4615" s="2" t="s">
        <v>52</v>
      </c>
      <c r="X4615">
        <v>8</v>
      </c>
      <c r="Y4615">
        <v>-0.94431398859443139</v>
      </c>
    </row>
    <row r="4616" spans="1:25" x14ac:dyDescent="0.45">
      <c r="A4616">
        <v>4731</v>
      </c>
      <c r="B4616" s="1">
        <v>39940</v>
      </c>
      <c r="C4616" s="2" t="s">
        <v>34</v>
      </c>
      <c r="D4616">
        <v>33696</v>
      </c>
      <c r="E4616">
        <v>2</v>
      </c>
      <c r="F4616">
        <v>57.73</v>
      </c>
      <c r="G4616">
        <v>0.06</v>
      </c>
      <c r="H4616" s="2" t="s">
        <v>25</v>
      </c>
      <c r="I4616">
        <v>-101.41</v>
      </c>
      <c r="J4616">
        <v>27.48</v>
      </c>
      <c r="K4616">
        <v>4</v>
      </c>
      <c r="L4616" s="2" t="s">
        <v>1400</v>
      </c>
      <c r="M4616" s="2" t="s">
        <v>569</v>
      </c>
      <c r="N4616" s="2" t="s">
        <v>570</v>
      </c>
      <c r="O4616" s="2" t="s">
        <v>28</v>
      </c>
      <c r="P4616" s="2" t="s">
        <v>43</v>
      </c>
      <c r="Q4616" s="2" t="s">
        <v>104</v>
      </c>
      <c r="R4616" s="2" t="s">
        <v>620</v>
      </c>
      <c r="S4616" s="2" t="s">
        <v>46</v>
      </c>
      <c r="T4616">
        <v>0.75</v>
      </c>
      <c r="U4616" s="1">
        <v>39942</v>
      </c>
      <c r="V4616">
        <v>2009</v>
      </c>
      <c r="W4616" s="2" t="s">
        <v>77</v>
      </c>
      <c r="X4616">
        <v>5</v>
      </c>
      <c r="Y4616">
        <v>-1.756625671228131</v>
      </c>
    </row>
    <row r="4617" spans="1:25" x14ac:dyDescent="0.45">
      <c r="A4617">
        <v>4737</v>
      </c>
      <c r="B4617" s="1">
        <v>41154</v>
      </c>
      <c r="C4617" s="2" t="s">
        <v>48</v>
      </c>
      <c r="D4617">
        <v>33702</v>
      </c>
      <c r="E4617">
        <v>14</v>
      </c>
      <c r="F4617">
        <v>56.26</v>
      </c>
      <c r="G4617">
        <v>0</v>
      </c>
      <c r="H4617" s="2" t="s">
        <v>57</v>
      </c>
      <c r="I4617">
        <v>28.11</v>
      </c>
      <c r="J4617">
        <v>2.89</v>
      </c>
      <c r="K4617">
        <v>0.5</v>
      </c>
      <c r="L4617" s="2" t="s">
        <v>1956</v>
      </c>
      <c r="M4617" s="2" t="s">
        <v>569</v>
      </c>
      <c r="N4617" s="2" t="s">
        <v>570</v>
      </c>
      <c r="O4617" s="2" t="s">
        <v>42</v>
      </c>
      <c r="P4617" s="2" t="s">
        <v>29</v>
      </c>
      <c r="Q4617" s="2" t="s">
        <v>89</v>
      </c>
      <c r="R4617" s="2" t="s">
        <v>387</v>
      </c>
      <c r="S4617" s="2" t="s">
        <v>46</v>
      </c>
      <c r="T4617">
        <v>0.38</v>
      </c>
      <c r="U4617" s="1">
        <v>41155</v>
      </c>
      <c r="V4617">
        <v>2012</v>
      </c>
      <c r="W4617" s="2" t="s">
        <v>112</v>
      </c>
      <c r="X4617">
        <v>9</v>
      </c>
      <c r="Y4617">
        <v>0.49964450764308566</v>
      </c>
    </row>
    <row r="4618" spans="1:25" x14ac:dyDescent="0.45">
      <c r="A4618">
        <v>4778</v>
      </c>
      <c r="B4618" s="1">
        <v>39820</v>
      </c>
      <c r="C4618" s="2" t="s">
        <v>24</v>
      </c>
      <c r="D4618">
        <v>33923</v>
      </c>
      <c r="E4618">
        <v>34</v>
      </c>
      <c r="F4618">
        <v>1961.7915</v>
      </c>
      <c r="G4618">
        <v>0.05</v>
      </c>
      <c r="H4618" s="2" t="s">
        <v>25</v>
      </c>
      <c r="I4618">
        <v>425.75</v>
      </c>
      <c r="J4618">
        <v>65.989999999999995</v>
      </c>
      <c r="K4618">
        <v>5.99</v>
      </c>
      <c r="L4618" s="2" t="s">
        <v>1440</v>
      </c>
      <c r="M4618" s="2" t="s">
        <v>569</v>
      </c>
      <c r="N4618" s="2" t="s">
        <v>570</v>
      </c>
      <c r="O4618" s="2" t="s">
        <v>28</v>
      </c>
      <c r="P4618" s="2" t="s">
        <v>43</v>
      </c>
      <c r="Q4618" s="2" t="s">
        <v>44</v>
      </c>
      <c r="R4618" s="2" t="s">
        <v>461</v>
      </c>
      <c r="S4618" s="2" t="s">
        <v>46</v>
      </c>
      <c r="T4618">
        <v>0.57999999999999996</v>
      </c>
      <c r="U4618" s="1">
        <v>39824</v>
      </c>
      <c r="V4618">
        <v>2009</v>
      </c>
      <c r="W4618" s="2" t="s">
        <v>107</v>
      </c>
      <c r="X4618">
        <v>1</v>
      </c>
      <c r="Y4618">
        <v>0.21702102389576058</v>
      </c>
    </row>
    <row r="4619" spans="1:25" x14ac:dyDescent="0.45">
      <c r="A4619">
        <v>4779</v>
      </c>
      <c r="B4619" s="1">
        <v>41200</v>
      </c>
      <c r="C4619" s="2" t="s">
        <v>48</v>
      </c>
      <c r="D4619">
        <v>33924</v>
      </c>
      <c r="E4619">
        <v>12</v>
      </c>
      <c r="F4619">
        <v>6168.07</v>
      </c>
      <c r="G4619">
        <v>0.05</v>
      </c>
      <c r="H4619" s="2" t="s">
        <v>35</v>
      </c>
      <c r="I4619">
        <v>1542</v>
      </c>
      <c r="J4619">
        <v>500.98</v>
      </c>
      <c r="K4619">
        <v>28.14</v>
      </c>
      <c r="L4619" s="2" t="s">
        <v>867</v>
      </c>
      <c r="M4619" s="2" t="s">
        <v>569</v>
      </c>
      <c r="N4619" s="2" t="s">
        <v>570</v>
      </c>
      <c r="O4619" s="2" t="s">
        <v>37</v>
      </c>
      <c r="P4619" s="2" t="s">
        <v>43</v>
      </c>
      <c r="Q4619" s="2" t="s">
        <v>192</v>
      </c>
      <c r="R4619" s="2" t="s">
        <v>861</v>
      </c>
      <c r="S4619" s="2" t="s">
        <v>40</v>
      </c>
      <c r="T4619">
        <v>0.38</v>
      </c>
      <c r="U4619" s="1">
        <v>41202</v>
      </c>
      <c r="V4619">
        <v>2012</v>
      </c>
      <c r="W4619" s="2" t="s">
        <v>33</v>
      </c>
      <c r="X4619">
        <v>10</v>
      </c>
      <c r="Y4619">
        <v>0.24999716280781509</v>
      </c>
    </row>
    <row r="4620" spans="1:25" x14ac:dyDescent="0.45">
      <c r="A4620">
        <v>4814</v>
      </c>
      <c r="B4620" s="1">
        <v>40585</v>
      </c>
      <c r="C4620" s="2" t="s">
        <v>34</v>
      </c>
      <c r="D4620">
        <v>34243</v>
      </c>
      <c r="E4620">
        <v>10</v>
      </c>
      <c r="F4620">
        <v>89.04</v>
      </c>
      <c r="G4620">
        <v>0.08</v>
      </c>
      <c r="H4620" s="2" t="s">
        <v>25</v>
      </c>
      <c r="I4620">
        <v>-16.489999999999998</v>
      </c>
      <c r="J4620">
        <v>8.75</v>
      </c>
      <c r="K4620">
        <v>8.5399999999999991</v>
      </c>
      <c r="L4620" s="2" t="s">
        <v>1985</v>
      </c>
      <c r="M4620" s="2" t="s">
        <v>569</v>
      </c>
      <c r="N4620" s="2" t="s">
        <v>570</v>
      </c>
      <c r="O4620" s="2" t="s">
        <v>62</v>
      </c>
      <c r="P4620" s="2" t="s">
        <v>73</v>
      </c>
      <c r="Q4620" s="2" t="s">
        <v>74</v>
      </c>
      <c r="R4620" s="2" t="s">
        <v>537</v>
      </c>
      <c r="S4620" s="2" t="s">
        <v>106</v>
      </c>
      <c r="T4620">
        <v>0.43</v>
      </c>
      <c r="U4620" s="1">
        <v>40587</v>
      </c>
      <c r="V4620">
        <v>2011</v>
      </c>
      <c r="W4620" s="2" t="s">
        <v>65</v>
      </c>
      <c r="X4620">
        <v>2</v>
      </c>
      <c r="Y4620">
        <v>-0.18519766397124884</v>
      </c>
    </row>
    <row r="4621" spans="1:25" x14ac:dyDescent="0.45">
      <c r="A4621">
        <v>4825</v>
      </c>
      <c r="B4621" s="1">
        <v>40996</v>
      </c>
      <c r="C4621" s="2" t="s">
        <v>48</v>
      </c>
      <c r="D4621">
        <v>34279</v>
      </c>
      <c r="E4621">
        <v>3</v>
      </c>
      <c r="F4621">
        <v>840.55200000000002</v>
      </c>
      <c r="G4621">
        <v>0.1</v>
      </c>
      <c r="H4621" s="2" t="s">
        <v>35</v>
      </c>
      <c r="I4621">
        <v>7.55</v>
      </c>
      <c r="J4621">
        <v>349.45</v>
      </c>
      <c r="K4621">
        <v>60</v>
      </c>
      <c r="L4621" s="2" t="s">
        <v>1419</v>
      </c>
      <c r="M4621" s="2" t="s">
        <v>569</v>
      </c>
      <c r="N4621" s="2" t="s">
        <v>570</v>
      </c>
      <c r="O4621" s="2" t="s">
        <v>37</v>
      </c>
      <c r="P4621" s="2" t="s">
        <v>73</v>
      </c>
      <c r="Q4621" s="2" t="s">
        <v>175</v>
      </c>
      <c r="R4621" s="2" t="s">
        <v>1532</v>
      </c>
      <c r="S4621" s="2" t="s">
        <v>40</v>
      </c>
      <c r="U4621" s="1">
        <v>40998</v>
      </c>
      <c r="V4621">
        <v>2012</v>
      </c>
      <c r="W4621" s="2" t="s">
        <v>60</v>
      </c>
      <c r="X4621">
        <v>3</v>
      </c>
      <c r="Y4621">
        <v>8.9821926543509501E-3</v>
      </c>
    </row>
    <row r="4622" spans="1:25" x14ac:dyDescent="0.45">
      <c r="A4622">
        <v>4837</v>
      </c>
      <c r="B4622" s="1">
        <v>41180</v>
      </c>
      <c r="C4622" s="2" t="s">
        <v>66</v>
      </c>
      <c r="D4622">
        <v>34406</v>
      </c>
      <c r="E4622">
        <v>29</v>
      </c>
      <c r="F4622">
        <v>142.59</v>
      </c>
      <c r="G4622">
        <v>0.02</v>
      </c>
      <c r="H4622" s="2" t="s">
        <v>25</v>
      </c>
      <c r="I4622">
        <v>-3.23</v>
      </c>
      <c r="J4622">
        <v>4.71</v>
      </c>
      <c r="K4622">
        <v>0.7</v>
      </c>
      <c r="L4622" s="2" t="s">
        <v>1356</v>
      </c>
      <c r="M4622" s="2" t="s">
        <v>569</v>
      </c>
      <c r="N4622" s="2" t="s">
        <v>570</v>
      </c>
      <c r="O4622" s="2" t="s">
        <v>62</v>
      </c>
      <c r="P4622" s="2" t="s">
        <v>29</v>
      </c>
      <c r="Q4622" s="2" t="s">
        <v>272</v>
      </c>
      <c r="R4622" s="2" t="s">
        <v>333</v>
      </c>
      <c r="S4622" s="2" t="s">
        <v>76</v>
      </c>
      <c r="T4622">
        <v>0.85</v>
      </c>
      <c r="U4622" s="1">
        <v>41181</v>
      </c>
      <c r="V4622">
        <v>2012</v>
      </c>
      <c r="W4622" s="2" t="s">
        <v>112</v>
      </c>
      <c r="X4622">
        <v>9</v>
      </c>
      <c r="Y4622">
        <v>-2.2652359913037379E-2</v>
      </c>
    </row>
    <row r="4623" spans="1:25" x14ac:dyDescent="0.45">
      <c r="A4623">
        <v>4861</v>
      </c>
      <c r="B4623" s="1">
        <v>40528</v>
      </c>
      <c r="C4623" s="2" t="s">
        <v>66</v>
      </c>
      <c r="D4623">
        <v>34597</v>
      </c>
      <c r="E4623">
        <v>8</v>
      </c>
      <c r="F4623">
        <v>849.33699999999999</v>
      </c>
      <c r="G4623">
        <v>7.0000000000000007E-2</v>
      </c>
      <c r="H4623" s="2" t="s">
        <v>57</v>
      </c>
      <c r="I4623">
        <v>-258.85000000000002</v>
      </c>
      <c r="J4623">
        <v>125.99</v>
      </c>
      <c r="K4623">
        <v>2.5</v>
      </c>
      <c r="L4623" s="2" t="s">
        <v>1337</v>
      </c>
      <c r="M4623" s="2" t="s">
        <v>569</v>
      </c>
      <c r="N4623" s="2" t="s">
        <v>570</v>
      </c>
      <c r="O4623" s="2" t="s">
        <v>62</v>
      </c>
      <c r="P4623" s="2" t="s">
        <v>43</v>
      </c>
      <c r="Q4623" s="2" t="s">
        <v>44</v>
      </c>
      <c r="R4623" s="2" t="s">
        <v>1992</v>
      </c>
      <c r="S4623" s="2" t="s">
        <v>46</v>
      </c>
      <c r="T4623">
        <v>0.57999999999999996</v>
      </c>
      <c r="U4623" s="1">
        <v>40530</v>
      </c>
      <c r="V4623">
        <v>2010</v>
      </c>
      <c r="W4623" s="2" t="s">
        <v>100</v>
      </c>
      <c r="X4623">
        <v>12</v>
      </c>
      <c r="Y4623">
        <v>-0.30476713012620438</v>
      </c>
    </row>
    <row r="4624" spans="1:25" x14ac:dyDescent="0.45">
      <c r="A4624">
        <v>4914</v>
      </c>
      <c r="B4624" s="1">
        <v>40392</v>
      </c>
      <c r="C4624" s="2" t="s">
        <v>48</v>
      </c>
      <c r="D4624">
        <v>34980</v>
      </c>
      <c r="E4624">
        <v>7</v>
      </c>
      <c r="F4624">
        <v>140.77000000000001</v>
      </c>
      <c r="G4624">
        <v>0.01</v>
      </c>
      <c r="H4624" s="2" t="s">
        <v>25</v>
      </c>
      <c r="I4624">
        <v>100.77</v>
      </c>
      <c r="J4624">
        <v>18.649999999999999</v>
      </c>
      <c r="K4624">
        <v>3.77</v>
      </c>
      <c r="L4624" s="2" t="s">
        <v>1973</v>
      </c>
      <c r="M4624" s="2" t="s">
        <v>569</v>
      </c>
      <c r="N4624" s="2" t="s">
        <v>570</v>
      </c>
      <c r="O4624" s="2" t="s">
        <v>42</v>
      </c>
      <c r="P4624" s="2" t="s">
        <v>73</v>
      </c>
      <c r="Q4624" s="2" t="s">
        <v>74</v>
      </c>
      <c r="R4624" s="2" t="s">
        <v>756</v>
      </c>
      <c r="S4624" s="2" t="s">
        <v>106</v>
      </c>
      <c r="T4624">
        <v>0.39</v>
      </c>
      <c r="U4624" s="1">
        <v>40394</v>
      </c>
      <c r="V4624">
        <v>2010</v>
      </c>
      <c r="W4624" s="2" t="s">
        <v>52</v>
      </c>
      <c r="X4624">
        <v>8</v>
      </c>
      <c r="Y4624">
        <v>0.71584854727569791</v>
      </c>
    </row>
    <row r="4625" spans="1:25" x14ac:dyDescent="0.45">
      <c r="A4625">
        <v>4968</v>
      </c>
      <c r="B4625" s="1">
        <v>39909</v>
      </c>
      <c r="C4625" s="2" t="s">
        <v>66</v>
      </c>
      <c r="D4625">
        <v>35361</v>
      </c>
      <c r="E4625">
        <v>40</v>
      </c>
      <c r="F4625">
        <v>746.93</v>
      </c>
      <c r="G4625">
        <v>0.09</v>
      </c>
      <c r="H4625" s="2" t="s">
        <v>57</v>
      </c>
      <c r="I4625">
        <v>67.03</v>
      </c>
      <c r="J4625">
        <v>18.97</v>
      </c>
      <c r="K4625">
        <v>9.0299999999999994</v>
      </c>
      <c r="L4625" s="2" t="s">
        <v>1527</v>
      </c>
      <c r="M4625" s="2" t="s">
        <v>569</v>
      </c>
      <c r="N4625" s="2" t="s">
        <v>570</v>
      </c>
      <c r="O4625" s="2" t="s">
        <v>62</v>
      </c>
      <c r="P4625" s="2" t="s">
        <v>29</v>
      </c>
      <c r="Q4625" s="2" t="s">
        <v>63</v>
      </c>
      <c r="R4625" s="2" t="s">
        <v>123</v>
      </c>
      <c r="S4625" s="2" t="s">
        <v>46</v>
      </c>
      <c r="T4625">
        <v>0.37</v>
      </c>
      <c r="U4625" s="1">
        <v>39910</v>
      </c>
      <c r="V4625">
        <v>2009</v>
      </c>
      <c r="W4625" s="2" t="s">
        <v>88</v>
      </c>
      <c r="X4625">
        <v>4</v>
      </c>
      <c r="Y4625">
        <v>8.97406718166361E-2</v>
      </c>
    </row>
    <row r="4626" spans="1:25" x14ac:dyDescent="0.45">
      <c r="A4626">
        <v>4998</v>
      </c>
      <c r="B4626" s="1">
        <v>40857</v>
      </c>
      <c r="C4626" s="2" t="s">
        <v>81</v>
      </c>
      <c r="D4626">
        <v>35587</v>
      </c>
      <c r="E4626">
        <v>43</v>
      </c>
      <c r="F4626">
        <v>208.77</v>
      </c>
      <c r="G4626">
        <v>0.03</v>
      </c>
      <c r="H4626" s="2" t="s">
        <v>25</v>
      </c>
      <c r="I4626">
        <v>-144.24</v>
      </c>
      <c r="J4626">
        <v>4.82</v>
      </c>
      <c r="K4626">
        <v>5.72</v>
      </c>
      <c r="L4626" s="2" t="s">
        <v>1970</v>
      </c>
      <c r="M4626" s="2" t="s">
        <v>569</v>
      </c>
      <c r="N4626" s="2" t="s">
        <v>570</v>
      </c>
      <c r="O4626" s="2" t="s">
        <v>37</v>
      </c>
      <c r="P4626" s="2" t="s">
        <v>73</v>
      </c>
      <c r="Q4626" s="2" t="s">
        <v>74</v>
      </c>
      <c r="R4626" s="2" t="s">
        <v>476</v>
      </c>
      <c r="S4626" s="2" t="s">
        <v>106</v>
      </c>
      <c r="T4626">
        <v>0.47</v>
      </c>
      <c r="U4626" s="1">
        <v>40858</v>
      </c>
      <c r="V4626">
        <v>2011</v>
      </c>
      <c r="W4626" s="2" t="s">
        <v>69</v>
      </c>
      <c r="X4626">
        <v>11</v>
      </c>
      <c r="Y4626">
        <v>-0.69090386549791638</v>
      </c>
    </row>
    <row r="4627" spans="1:25" x14ac:dyDescent="0.45">
      <c r="A4627">
        <v>5014</v>
      </c>
      <c r="B4627" s="1">
        <v>40560</v>
      </c>
      <c r="C4627" s="2" t="s">
        <v>66</v>
      </c>
      <c r="D4627">
        <v>35780</v>
      </c>
      <c r="E4627">
        <v>6</v>
      </c>
      <c r="F4627">
        <v>28.55</v>
      </c>
      <c r="G4627">
        <v>0.01</v>
      </c>
      <c r="H4627" s="2" t="s">
        <v>25</v>
      </c>
      <c r="I4627">
        <v>-4.5</v>
      </c>
      <c r="J4627">
        <v>4.28</v>
      </c>
      <c r="K4627">
        <v>1.6</v>
      </c>
      <c r="L4627" s="2" t="s">
        <v>1990</v>
      </c>
      <c r="M4627" s="2" t="s">
        <v>569</v>
      </c>
      <c r="N4627" s="2" t="s">
        <v>570</v>
      </c>
      <c r="O4627" s="2" t="s">
        <v>37</v>
      </c>
      <c r="P4627" s="2" t="s">
        <v>29</v>
      </c>
      <c r="Q4627" s="2" t="s">
        <v>94</v>
      </c>
      <c r="R4627" s="2" t="s">
        <v>1950</v>
      </c>
      <c r="S4627" s="2" t="s">
        <v>76</v>
      </c>
      <c r="T4627">
        <v>0.57999999999999996</v>
      </c>
      <c r="U4627" s="1">
        <v>40562</v>
      </c>
      <c r="V4627">
        <v>2011</v>
      </c>
      <c r="W4627" s="2" t="s">
        <v>107</v>
      </c>
      <c r="X4627">
        <v>1</v>
      </c>
      <c r="Y4627">
        <v>-0.15761821366024517</v>
      </c>
    </row>
    <row r="4628" spans="1:25" x14ac:dyDescent="0.45">
      <c r="A4628">
        <v>5024</v>
      </c>
      <c r="B4628" s="1">
        <v>40995</v>
      </c>
      <c r="C4628" s="2" t="s">
        <v>34</v>
      </c>
      <c r="D4628">
        <v>35814</v>
      </c>
      <c r="E4628">
        <v>11</v>
      </c>
      <c r="F4628">
        <v>324.52</v>
      </c>
      <c r="G4628">
        <v>0.08</v>
      </c>
      <c r="H4628" s="2" t="s">
        <v>25</v>
      </c>
      <c r="I4628">
        <v>154.02000000000001</v>
      </c>
      <c r="J4628">
        <v>29.18</v>
      </c>
      <c r="K4628">
        <v>8.5500000000000007</v>
      </c>
      <c r="L4628" s="2" t="s">
        <v>1366</v>
      </c>
      <c r="M4628" s="2" t="s">
        <v>569</v>
      </c>
      <c r="N4628" s="2" t="s">
        <v>570</v>
      </c>
      <c r="O4628" s="2" t="s">
        <v>62</v>
      </c>
      <c r="P4628" s="2" t="s">
        <v>73</v>
      </c>
      <c r="Q4628" s="2" t="s">
        <v>74</v>
      </c>
      <c r="R4628" s="2" t="s">
        <v>911</v>
      </c>
      <c r="S4628" s="2" t="s">
        <v>46</v>
      </c>
      <c r="T4628">
        <v>0.42</v>
      </c>
      <c r="U4628" s="1">
        <v>40996</v>
      </c>
      <c r="V4628">
        <v>2012</v>
      </c>
      <c r="W4628" s="2" t="s">
        <v>60</v>
      </c>
      <c r="X4628">
        <v>3</v>
      </c>
      <c r="Y4628">
        <v>0.47460865277948977</v>
      </c>
    </row>
    <row r="4629" spans="1:25" x14ac:dyDescent="0.45">
      <c r="A4629">
        <v>5044</v>
      </c>
      <c r="B4629" s="1">
        <v>41230</v>
      </c>
      <c r="C4629" s="2" t="s">
        <v>48</v>
      </c>
      <c r="D4629">
        <v>35938</v>
      </c>
      <c r="E4629">
        <v>6</v>
      </c>
      <c r="F4629">
        <v>1770.7</v>
      </c>
      <c r="G4629">
        <v>0.05</v>
      </c>
      <c r="H4629" s="2" t="s">
        <v>35</v>
      </c>
      <c r="I4629">
        <v>-448.25</v>
      </c>
      <c r="J4629">
        <v>280.98</v>
      </c>
      <c r="K4629">
        <v>57</v>
      </c>
      <c r="L4629" s="2" t="s">
        <v>1529</v>
      </c>
      <c r="M4629" s="2" t="s">
        <v>569</v>
      </c>
      <c r="N4629" s="2" t="s">
        <v>570</v>
      </c>
      <c r="O4629" s="2" t="s">
        <v>42</v>
      </c>
      <c r="P4629" s="2" t="s">
        <v>73</v>
      </c>
      <c r="Q4629" s="2" t="s">
        <v>114</v>
      </c>
      <c r="R4629" s="2" t="s">
        <v>564</v>
      </c>
      <c r="S4629" s="2" t="s">
        <v>40</v>
      </c>
      <c r="T4629">
        <v>0.78</v>
      </c>
      <c r="U4629" s="1">
        <v>41232</v>
      </c>
      <c r="V4629">
        <v>2012</v>
      </c>
      <c r="W4629" s="2" t="s">
        <v>69</v>
      </c>
      <c r="X4629">
        <v>11</v>
      </c>
      <c r="Y4629">
        <v>-0.25314847235556559</v>
      </c>
    </row>
    <row r="4630" spans="1:25" x14ac:dyDescent="0.45">
      <c r="A4630">
        <v>5047</v>
      </c>
      <c r="B4630" s="1">
        <v>40971</v>
      </c>
      <c r="C4630" s="2" t="s">
        <v>48</v>
      </c>
      <c r="D4630">
        <v>35968</v>
      </c>
      <c r="E4630">
        <v>21</v>
      </c>
      <c r="F4630">
        <v>141.19999999999999</v>
      </c>
      <c r="G4630">
        <v>0.05</v>
      </c>
      <c r="H4630" s="2" t="s">
        <v>25</v>
      </c>
      <c r="I4630">
        <v>-74.44</v>
      </c>
      <c r="J4630">
        <v>6.23</v>
      </c>
      <c r="K4630">
        <v>6.97</v>
      </c>
      <c r="L4630" s="2" t="s">
        <v>146</v>
      </c>
      <c r="M4630" s="2" t="s">
        <v>569</v>
      </c>
      <c r="N4630" s="2" t="s">
        <v>570</v>
      </c>
      <c r="O4630" s="2" t="s">
        <v>42</v>
      </c>
      <c r="P4630" s="2" t="s">
        <v>29</v>
      </c>
      <c r="Q4630" s="2" t="s">
        <v>54</v>
      </c>
      <c r="R4630" s="2" t="s">
        <v>822</v>
      </c>
      <c r="S4630" s="2" t="s">
        <v>46</v>
      </c>
      <c r="T4630">
        <v>0.36</v>
      </c>
      <c r="U4630" s="1">
        <v>40973</v>
      </c>
      <c r="V4630">
        <v>2012</v>
      </c>
      <c r="W4630" s="2" t="s">
        <v>60</v>
      </c>
      <c r="X4630">
        <v>3</v>
      </c>
      <c r="Y4630">
        <v>-0.52719546742209633</v>
      </c>
    </row>
    <row r="4631" spans="1:25" x14ac:dyDescent="0.45">
      <c r="A4631">
        <v>5053</v>
      </c>
      <c r="B4631" s="1">
        <v>40166</v>
      </c>
      <c r="C4631" s="2" t="s">
        <v>48</v>
      </c>
      <c r="D4631">
        <v>36033</v>
      </c>
      <c r="E4631">
        <v>15</v>
      </c>
      <c r="F4631">
        <v>83.02</v>
      </c>
      <c r="G4631">
        <v>0.06</v>
      </c>
      <c r="H4631" s="2" t="s">
        <v>57</v>
      </c>
      <c r="I4631">
        <v>-54.01</v>
      </c>
      <c r="J4631">
        <v>4.9800000000000004</v>
      </c>
      <c r="K4631">
        <v>4.62</v>
      </c>
      <c r="L4631" s="2" t="s">
        <v>1373</v>
      </c>
      <c r="M4631" s="2" t="s">
        <v>569</v>
      </c>
      <c r="N4631" s="2" t="s">
        <v>570</v>
      </c>
      <c r="O4631" s="2" t="s">
        <v>28</v>
      </c>
      <c r="P4631" s="2" t="s">
        <v>43</v>
      </c>
      <c r="Q4631" s="2" t="s">
        <v>104</v>
      </c>
      <c r="R4631" s="2" t="s">
        <v>348</v>
      </c>
      <c r="S4631" s="2" t="s">
        <v>106</v>
      </c>
      <c r="T4631">
        <v>0.64</v>
      </c>
      <c r="U4631" s="1">
        <v>40166</v>
      </c>
      <c r="V4631">
        <v>2009</v>
      </c>
      <c r="W4631" s="2" t="s">
        <v>100</v>
      </c>
      <c r="X4631">
        <v>12</v>
      </c>
      <c r="Y4631">
        <v>-0.65056612864370034</v>
      </c>
    </row>
    <row r="4632" spans="1:25" x14ac:dyDescent="0.45">
      <c r="A4632">
        <v>5057</v>
      </c>
      <c r="B4632" s="1">
        <v>39998</v>
      </c>
      <c r="C4632" s="2" t="s">
        <v>34</v>
      </c>
      <c r="D4632">
        <v>36067</v>
      </c>
      <c r="E4632">
        <v>37</v>
      </c>
      <c r="F4632">
        <v>6176.29</v>
      </c>
      <c r="G4632">
        <v>0.04</v>
      </c>
      <c r="H4632" s="2" t="s">
        <v>57</v>
      </c>
      <c r="I4632">
        <v>1499.94</v>
      </c>
      <c r="J4632">
        <v>165.2</v>
      </c>
      <c r="K4632">
        <v>19.989999999999998</v>
      </c>
      <c r="L4632" s="2" t="s">
        <v>1398</v>
      </c>
      <c r="M4632" s="2" t="s">
        <v>569</v>
      </c>
      <c r="N4632" s="2" t="s">
        <v>570</v>
      </c>
      <c r="O4632" s="2" t="s">
        <v>28</v>
      </c>
      <c r="P4632" s="2" t="s">
        <v>29</v>
      </c>
      <c r="Q4632" s="2" t="s">
        <v>30</v>
      </c>
      <c r="R4632" s="2" t="s">
        <v>1960</v>
      </c>
      <c r="S4632" s="2" t="s">
        <v>46</v>
      </c>
      <c r="T4632">
        <v>0.59</v>
      </c>
      <c r="U4632" s="1">
        <v>40000</v>
      </c>
      <c r="V4632">
        <v>2009</v>
      </c>
      <c r="W4632" s="2" t="s">
        <v>47</v>
      </c>
      <c r="X4632">
        <v>7</v>
      </c>
      <c r="Y4632">
        <v>0.24285452917528161</v>
      </c>
    </row>
    <row r="4633" spans="1:25" x14ac:dyDescent="0.45">
      <c r="A4633">
        <v>5076</v>
      </c>
      <c r="B4633" s="1">
        <v>41235</v>
      </c>
      <c r="C4633" s="2" t="s">
        <v>24</v>
      </c>
      <c r="D4633">
        <v>36160</v>
      </c>
      <c r="E4633">
        <v>12</v>
      </c>
      <c r="F4633">
        <v>2218.8910000000001</v>
      </c>
      <c r="G4633">
        <v>0</v>
      </c>
      <c r="H4633" s="2" t="s">
        <v>57</v>
      </c>
      <c r="I4633">
        <v>79.540000000000006</v>
      </c>
      <c r="J4633">
        <v>205.99</v>
      </c>
      <c r="K4633">
        <v>8.99</v>
      </c>
      <c r="L4633" s="2" t="s">
        <v>1961</v>
      </c>
      <c r="M4633" s="2" t="s">
        <v>569</v>
      </c>
      <c r="N4633" s="2" t="s">
        <v>570</v>
      </c>
      <c r="O4633" s="2" t="s">
        <v>62</v>
      </c>
      <c r="P4633" s="2" t="s">
        <v>43</v>
      </c>
      <c r="Q4633" s="2" t="s">
        <v>44</v>
      </c>
      <c r="R4633" s="2" t="s">
        <v>1794</v>
      </c>
      <c r="S4633" s="2" t="s">
        <v>46</v>
      </c>
      <c r="T4633">
        <v>0.56000000000000005</v>
      </c>
      <c r="U4633" s="1">
        <v>41242</v>
      </c>
      <c r="V4633">
        <v>2012</v>
      </c>
      <c r="W4633" s="2" t="s">
        <v>69</v>
      </c>
      <c r="X4633">
        <v>11</v>
      </c>
      <c r="Y4633">
        <v>3.5846736049675268E-2</v>
      </c>
    </row>
    <row r="4634" spans="1:25" x14ac:dyDescent="0.45">
      <c r="A4634">
        <v>5101</v>
      </c>
      <c r="B4634" s="1">
        <v>40902</v>
      </c>
      <c r="C4634" s="2" t="s">
        <v>66</v>
      </c>
      <c r="D4634">
        <v>36356</v>
      </c>
      <c r="E4634">
        <v>45</v>
      </c>
      <c r="F4634">
        <v>4768.59</v>
      </c>
      <c r="G4634">
        <v>0.01</v>
      </c>
      <c r="H4634" s="2" t="s">
        <v>35</v>
      </c>
      <c r="I4634">
        <v>-593.79999999999995</v>
      </c>
      <c r="J4634">
        <v>100.98</v>
      </c>
      <c r="K4634">
        <v>45</v>
      </c>
      <c r="L4634" s="2" t="s">
        <v>1334</v>
      </c>
      <c r="M4634" s="2" t="s">
        <v>569</v>
      </c>
      <c r="N4634" s="2" t="s">
        <v>570</v>
      </c>
      <c r="O4634" s="2" t="s">
        <v>37</v>
      </c>
      <c r="P4634" s="2" t="s">
        <v>73</v>
      </c>
      <c r="Q4634" s="2" t="s">
        <v>114</v>
      </c>
      <c r="R4634" s="2" t="s">
        <v>1294</v>
      </c>
      <c r="S4634" s="2" t="s">
        <v>40</v>
      </c>
      <c r="T4634">
        <v>0.69</v>
      </c>
      <c r="U4634" s="1">
        <v>40904</v>
      </c>
      <c r="V4634">
        <v>2011</v>
      </c>
      <c r="W4634" s="2" t="s">
        <v>100</v>
      </c>
      <c r="X4634">
        <v>12</v>
      </c>
      <c r="Y4634">
        <v>-0.12452318190492366</v>
      </c>
    </row>
    <row r="4635" spans="1:25" x14ac:dyDescent="0.45">
      <c r="A4635">
        <v>5140</v>
      </c>
      <c r="B4635" s="1">
        <v>39994</v>
      </c>
      <c r="C4635" s="2" t="s">
        <v>34</v>
      </c>
      <c r="D4635">
        <v>36647</v>
      </c>
      <c r="E4635">
        <v>21</v>
      </c>
      <c r="F4635">
        <v>179.98</v>
      </c>
      <c r="G4635">
        <v>0.01</v>
      </c>
      <c r="H4635" s="2" t="s">
        <v>25</v>
      </c>
      <c r="I4635">
        <v>38.700000000000003</v>
      </c>
      <c r="J4635">
        <v>7.89</v>
      </c>
      <c r="K4635">
        <v>2.82</v>
      </c>
      <c r="L4635" s="2" t="s">
        <v>1334</v>
      </c>
      <c r="M4635" s="2" t="s">
        <v>569</v>
      </c>
      <c r="N4635" s="2" t="s">
        <v>570</v>
      </c>
      <c r="O4635" s="2" t="s">
        <v>37</v>
      </c>
      <c r="P4635" s="2" t="s">
        <v>29</v>
      </c>
      <c r="Q4635" s="2" t="s">
        <v>272</v>
      </c>
      <c r="R4635" s="2" t="s">
        <v>1444</v>
      </c>
      <c r="S4635" s="2" t="s">
        <v>76</v>
      </c>
      <c r="T4635">
        <v>0.4</v>
      </c>
      <c r="U4635" s="1">
        <v>39995</v>
      </c>
      <c r="V4635">
        <v>2009</v>
      </c>
      <c r="W4635" s="2" t="s">
        <v>56</v>
      </c>
      <c r="X4635">
        <v>6</v>
      </c>
      <c r="Y4635">
        <v>0.21502389154350487</v>
      </c>
    </row>
    <row r="4636" spans="1:25" x14ac:dyDescent="0.45">
      <c r="A4636">
        <v>5177</v>
      </c>
      <c r="B4636" s="1">
        <v>41061</v>
      </c>
      <c r="C4636" s="2" t="s">
        <v>24</v>
      </c>
      <c r="D4636">
        <v>36832</v>
      </c>
      <c r="E4636">
        <v>43</v>
      </c>
      <c r="F4636">
        <v>532.89</v>
      </c>
      <c r="G4636">
        <v>0.09</v>
      </c>
      <c r="H4636" s="2" t="s">
        <v>25</v>
      </c>
      <c r="I4636">
        <v>210.53</v>
      </c>
      <c r="J4636">
        <v>12.97</v>
      </c>
      <c r="K4636">
        <v>1.49</v>
      </c>
      <c r="L4636" s="2" t="s">
        <v>1313</v>
      </c>
      <c r="M4636" s="2" t="s">
        <v>569</v>
      </c>
      <c r="N4636" s="2" t="s">
        <v>570</v>
      </c>
      <c r="O4636" s="2" t="s">
        <v>28</v>
      </c>
      <c r="P4636" s="2" t="s">
        <v>29</v>
      </c>
      <c r="Q4636" s="2" t="s">
        <v>54</v>
      </c>
      <c r="R4636" s="2" t="s">
        <v>1104</v>
      </c>
      <c r="S4636" s="2" t="s">
        <v>46</v>
      </c>
      <c r="T4636">
        <v>0.35</v>
      </c>
      <c r="U4636" s="1">
        <v>41068</v>
      </c>
      <c r="V4636">
        <v>2012</v>
      </c>
      <c r="W4636" s="2" t="s">
        <v>56</v>
      </c>
      <c r="X4636">
        <v>6</v>
      </c>
      <c r="Y4636">
        <v>0.39507215372778626</v>
      </c>
    </row>
    <row r="4637" spans="1:25" x14ac:dyDescent="0.45">
      <c r="A4637">
        <v>5184</v>
      </c>
      <c r="B4637" s="1">
        <v>40235</v>
      </c>
      <c r="C4637" s="2" t="s">
        <v>66</v>
      </c>
      <c r="D4637">
        <v>36836</v>
      </c>
      <c r="E4637">
        <v>43</v>
      </c>
      <c r="F4637">
        <v>16116.33</v>
      </c>
      <c r="G4637">
        <v>0.08</v>
      </c>
      <c r="H4637" s="2" t="s">
        <v>25</v>
      </c>
      <c r="I4637">
        <v>6919.87</v>
      </c>
      <c r="J4637">
        <v>387.99</v>
      </c>
      <c r="K4637">
        <v>19.989999999999998</v>
      </c>
      <c r="L4637" s="2" t="s">
        <v>1366</v>
      </c>
      <c r="M4637" s="2" t="s">
        <v>569</v>
      </c>
      <c r="N4637" s="2" t="s">
        <v>570</v>
      </c>
      <c r="O4637" s="2" t="s">
        <v>42</v>
      </c>
      <c r="P4637" s="2" t="s">
        <v>29</v>
      </c>
      <c r="Q4637" s="2" t="s">
        <v>54</v>
      </c>
      <c r="R4637" s="2" t="s">
        <v>306</v>
      </c>
      <c r="S4637" s="2" t="s">
        <v>46</v>
      </c>
      <c r="T4637">
        <v>0.38</v>
      </c>
      <c r="U4637" s="1">
        <v>40238</v>
      </c>
      <c r="V4637">
        <v>2010</v>
      </c>
      <c r="W4637" s="2" t="s">
        <v>65</v>
      </c>
      <c r="X4637">
        <v>2</v>
      </c>
      <c r="Y4637">
        <v>0.42937008611762106</v>
      </c>
    </row>
    <row r="4638" spans="1:25" x14ac:dyDescent="0.45">
      <c r="A4638">
        <v>5188</v>
      </c>
      <c r="B4638" s="1">
        <v>40061</v>
      </c>
      <c r="C4638" s="2" t="s">
        <v>34</v>
      </c>
      <c r="D4638">
        <v>36867</v>
      </c>
      <c r="E4638">
        <v>21</v>
      </c>
      <c r="F4638">
        <v>5482.18</v>
      </c>
      <c r="G4638">
        <v>0.06</v>
      </c>
      <c r="H4638" s="2" t="s">
        <v>57</v>
      </c>
      <c r="I4638">
        <v>1167.3800000000001</v>
      </c>
      <c r="J4638">
        <v>276.2</v>
      </c>
      <c r="K4638">
        <v>24.49</v>
      </c>
      <c r="L4638" s="2" t="s">
        <v>1508</v>
      </c>
      <c r="M4638" s="2" t="s">
        <v>569</v>
      </c>
      <c r="N4638" s="2" t="s">
        <v>570</v>
      </c>
      <c r="O4638" s="2" t="s">
        <v>42</v>
      </c>
      <c r="P4638" s="2" t="s">
        <v>73</v>
      </c>
      <c r="Q4638" s="2" t="s">
        <v>114</v>
      </c>
      <c r="R4638" s="2" t="s">
        <v>157</v>
      </c>
      <c r="S4638" s="2" t="s">
        <v>32</v>
      </c>
      <c r="U4638" s="1">
        <v>40063</v>
      </c>
      <c r="V4638">
        <v>2009</v>
      </c>
      <c r="W4638" s="2" t="s">
        <v>112</v>
      </c>
      <c r="X4638">
        <v>9</v>
      </c>
      <c r="Y4638">
        <v>0.21294083740409839</v>
      </c>
    </row>
    <row r="4639" spans="1:25" x14ac:dyDescent="0.45">
      <c r="A4639">
        <v>5231</v>
      </c>
      <c r="B4639" s="1">
        <v>40192</v>
      </c>
      <c r="C4639" s="2" t="s">
        <v>34</v>
      </c>
      <c r="D4639">
        <v>37250</v>
      </c>
      <c r="E4639">
        <v>13</v>
      </c>
      <c r="F4639">
        <v>473.46</v>
      </c>
      <c r="G4639">
        <v>0.03</v>
      </c>
      <c r="H4639" s="2" t="s">
        <v>25</v>
      </c>
      <c r="I4639">
        <v>128.11000000000001</v>
      </c>
      <c r="J4639">
        <v>35.94</v>
      </c>
      <c r="K4639">
        <v>6.66</v>
      </c>
      <c r="L4639" s="2" t="s">
        <v>1507</v>
      </c>
      <c r="M4639" s="2" t="s">
        <v>569</v>
      </c>
      <c r="N4639" s="2" t="s">
        <v>570</v>
      </c>
      <c r="O4639" s="2" t="s">
        <v>42</v>
      </c>
      <c r="P4639" s="2" t="s">
        <v>29</v>
      </c>
      <c r="Q4639" s="2" t="s">
        <v>79</v>
      </c>
      <c r="R4639" s="2" t="s">
        <v>1272</v>
      </c>
      <c r="S4639" s="2" t="s">
        <v>46</v>
      </c>
      <c r="T4639">
        <v>0.4</v>
      </c>
      <c r="U4639" s="1">
        <v>40193</v>
      </c>
      <c r="V4639">
        <v>2010</v>
      </c>
      <c r="W4639" s="2" t="s">
        <v>107</v>
      </c>
      <c r="X4639">
        <v>1</v>
      </c>
      <c r="Y4639">
        <v>0.27058252017065859</v>
      </c>
    </row>
    <row r="4640" spans="1:25" x14ac:dyDescent="0.45">
      <c r="A4640">
        <v>5268</v>
      </c>
      <c r="B4640" s="1">
        <v>40697</v>
      </c>
      <c r="C4640" s="2" t="s">
        <v>24</v>
      </c>
      <c r="D4640">
        <v>37505</v>
      </c>
      <c r="E4640">
        <v>1</v>
      </c>
      <c r="F4640">
        <v>29.19</v>
      </c>
      <c r="G4640">
        <v>0.03</v>
      </c>
      <c r="H4640" s="2" t="s">
        <v>25</v>
      </c>
      <c r="I4640">
        <v>-23.1</v>
      </c>
      <c r="J4640">
        <v>16.98</v>
      </c>
      <c r="K4640">
        <v>12.39</v>
      </c>
      <c r="L4640" s="2" t="s">
        <v>1961</v>
      </c>
      <c r="M4640" s="2" t="s">
        <v>569</v>
      </c>
      <c r="N4640" s="2" t="s">
        <v>570</v>
      </c>
      <c r="O4640" s="2" t="s">
        <v>62</v>
      </c>
      <c r="P4640" s="2" t="s">
        <v>29</v>
      </c>
      <c r="Q4640" s="2" t="s">
        <v>79</v>
      </c>
      <c r="R4640" s="2" t="s">
        <v>390</v>
      </c>
      <c r="S4640" s="2" t="s">
        <v>46</v>
      </c>
      <c r="T4640">
        <v>0.35</v>
      </c>
      <c r="U4640" s="1">
        <v>40699</v>
      </c>
      <c r="V4640">
        <v>2011</v>
      </c>
      <c r="W4640" s="2" t="s">
        <v>56</v>
      </c>
      <c r="X4640">
        <v>6</v>
      </c>
      <c r="Y4640">
        <v>-0.79136690647482011</v>
      </c>
    </row>
    <row r="4641" spans="1:25" x14ac:dyDescent="0.45">
      <c r="A4641">
        <v>5272</v>
      </c>
      <c r="B4641" s="1">
        <v>39815</v>
      </c>
      <c r="C4641" s="2" t="s">
        <v>24</v>
      </c>
      <c r="D4641">
        <v>37537</v>
      </c>
      <c r="E4641">
        <v>4</v>
      </c>
      <c r="F4641">
        <v>1239.06</v>
      </c>
      <c r="G4641">
        <v>0</v>
      </c>
      <c r="H4641" s="2" t="s">
        <v>35</v>
      </c>
      <c r="I4641">
        <v>-193.08</v>
      </c>
      <c r="J4641">
        <v>291.73</v>
      </c>
      <c r="K4641">
        <v>48.8</v>
      </c>
      <c r="L4641" s="2" t="s">
        <v>1702</v>
      </c>
      <c r="M4641" s="2" t="s">
        <v>569</v>
      </c>
      <c r="N4641" s="2" t="s">
        <v>570</v>
      </c>
      <c r="O4641" s="2" t="s">
        <v>42</v>
      </c>
      <c r="P4641" s="2" t="s">
        <v>73</v>
      </c>
      <c r="Q4641" s="2" t="s">
        <v>114</v>
      </c>
      <c r="R4641" s="2" t="s">
        <v>688</v>
      </c>
      <c r="S4641" s="2" t="s">
        <v>40</v>
      </c>
      <c r="T4641">
        <v>0.56000000000000005</v>
      </c>
      <c r="U4641" s="1">
        <v>39815</v>
      </c>
      <c r="V4641">
        <v>2009</v>
      </c>
      <c r="W4641" s="2" t="s">
        <v>107</v>
      </c>
      <c r="X4641">
        <v>1</v>
      </c>
      <c r="Y4641">
        <v>-0.15582780494891291</v>
      </c>
    </row>
    <row r="4642" spans="1:25" x14ac:dyDescent="0.45">
      <c r="A4642">
        <v>5283</v>
      </c>
      <c r="B4642" s="1">
        <v>40231</v>
      </c>
      <c r="C4642" s="2" t="s">
        <v>81</v>
      </c>
      <c r="D4642">
        <v>37606</v>
      </c>
      <c r="E4642">
        <v>1</v>
      </c>
      <c r="F4642">
        <v>19.96</v>
      </c>
      <c r="G4642">
        <v>0.05</v>
      </c>
      <c r="H4642" s="2" t="s">
        <v>57</v>
      </c>
      <c r="I4642">
        <v>3.25</v>
      </c>
      <c r="J4642">
        <v>4.9800000000000004</v>
      </c>
      <c r="K4642">
        <v>4.8600000000000003</v>
      </c>
      <c r="L4642" s="2" t="s">
        <v>1124</v>
      </c>
      <c r="M4642" s="2" t="s">
        <v>569</v>
      </c>
      <c r="N4642" s="2" t="s">
        <v>570</v>
      </c>
      <c r="O4642" s="2" t="s">
        <v>37</v>
      </c>
      <c r="P4642" s="2" t="s">
        <v>29</v>
      </c>
      <c r="Q4642" s="2" t="s">
        <v>63</v>
      </c>
      <c r="R4642" s="2" t="s">
        <v>1060</v>
      </c>
      <c r="S4642" s="2" t="s">
        <v>46</v>
      </c>
      <c r="T4642">
        <v>0.38</v>
      </c>
      <c r="U4642" s="1">
        <v>40232</v>
      </c>
      <c r="V4642">
        <v>2010</v>
      </c>
      <c r="W4642" s="2" t="s">
        <v>65</v>
      </c>
      <c r="X4642">
        <v>2</v>
      </c>
      <c r="Y4642">
        <v>0.16282565130260521</v>
      </c>
    </row>
    <row r="4643" spans="1:25" x14ac:dyDescent="0.45">
      <c r="A4643">
        <v>5289</v>
      </c>
      <c r="B4643" s="1">
        <v>40186</v>
      </c>
      <c r="C4643" s="2" t="s">
        <v>24</v>
      </c>
      <c r="D4643">
        <v>37668</v>
      </c>
      <c r="E4643">
        <v>33</v>
      </c>
      <c r="F4643">
        <v>478.27</v>
      </c>
      <c r="G4643">
        <v>0.01</v>
      </c>
      <c r="H4643" s="2" t="s">
        <v>25</v>
      </c>
      <c r="I4643">
        <v>-4.8499999999999996</v>
      </c>
      <c r="J4643">
        <v>13.99</v>
      </c>
      <c r="K4643">
        <v>7.51</v>
      </c>
      <c r="L4643" s="2" t="s">
        <v>1973</v>
      </c>
      <c r="M4643" s="2" t="s">
        <v>569</v>
      </c>
      <c r="N4643" s="2" t="s">
        <v>570</v>
      </c>
      <c r="O4643" s="2" t="s">
        <v>42</v>
      </c>
      <c r="P4643" s="2" t="s">
        <v>43</v>
      </c>
      <c r="Q4643" s="2" t="s">
        <v>192</v>
      </c>
      <c r="R4643" s="2" t="s">
        <v>823</v>
      </c>
      <c r="S4643" s="2" t="s">
        <v>51</v>
      </c>
      <c r="T4643">
        <v>0.39</v>
      </c>
      <c r="U4643" s="1">
        <v>40186</v>
      </c>
      <c r="V4643">
        <v>2010</v>
      </c>
      <c r="W4643" s="2" t="s">
        <v>107</v>
      </c>
      <c r="X4643">
        <v>1</v>
      </c>
      <c r="Y4643">
        <v>-1.0140715495431451E-2</v>
      </c>
    </row>
    <row r="4644" spans="1:25" x14ac:dyDescent="0.45">
      <c r="A4644">
        <v>5322</v>
      </c>
      <c r="B4644" s="1">
        <v>40041</v>
      </c>
      <c r="C4644" s="2" t="s">
        <v>48</v>
      </c>
      <c r="D4644">
        <v>37830</v>
      </c>
      <c r="E4644">
        <v>39</v>
      </c>
      <c r="F4644">
        <v>977.92</v>
      </c>
      <c r="G4644">
        <v>0.05</v>
      </c>
      <c r="H4644" s="2" t="s">
        <v>57</v>
      </c>
      <c r="I4644">
        <v>148.88999999999999</v>
      </c>
      <c r="J4644">
        <v>25.99</v>
      </c>
      <c r="K4644">
        <v>5.37</v>
      </c>
      <c r="L4644" s="2" t="s">
        <v>1964</v>
      </c>
      <c r="M4644" s="2" t="s">
        <v>569</v>
      </c>
      <c r="N4644" s="2" t="s">
        <v>570</v>
      </c>
      <c r="O4644" s="2" t="s">
        <v>42</v>
      </c>
      <c r="P4644" s="2" t="s">
        <v>29</v>
      </c>
      <c r="Q4644" s="2" t="s">
        <v>94</v>
      </c>
      <c r="R4644" s="2" t="s">
        <v>1873</v>
      </c>
      <c r="S4644" s="2" t="s">
        <v>46</v>
      </c>
      <c r="T4644">
        <v>0.56000000000000005</v>
      </c>
      <c r="U4644" s="1">
        <v>40043</v>
      </c>
      <c r="V4644">
        <v>2009</v>
      </c>
      <c r="W4644" s="2" t="s">
        <v>52</v>
      </c>
      <c r="X4644">
        <v>8</v>
      </c>
      <c r="Y4644">
        <v>0.15225171793193717</v>
      </c>
    </row>
    <row r="4645" spans="1:25" x14ac:dyDescent="0.45">
      <c r="A4645">
        <v>5343</v>
      </c>
      <c r="B4645" s="1">
        <v>40487</v>
      </c>
      <c r="C4645" s="2" t="s">
        <v>48</v>
      </c>
      <c r="D4645">
        <v>37957</v>
      </c>
      <c r="E4645">
        <v>31</v>
      </c>
      <c r="F4645">
        <v>229.26</v>
      </c>
      <c r="G4645">
        <v>0</v>
      </c>
      <c r="H4645" s="2" t="s">
        <v>25</v>
      </c>
      <c r="I4645">
        <v>-37.200000000000003</v>
      </c>
      <c r="J4645">
        <v>6.81</v>
      </c>
      <c r="K4645">
        <v>5.48</v>
      </c>
      <c r="L4645" s="2" t="s">
        <v>1313</v>
      </c>
      <c r="M4645" s="2" t="s">
        <v>569</v>
      </c>
      <c r="N4645" s="2" t="s">
        <v>570</v>
      </c>
      <c r="O4645" s="2" t="s">
        <v>28</v>
      </c>
      <c r="P4645" s="2" t="s">
        <v>29</v>
      </c>
      <c r="Q4645" s="2" t="s">
        <v>54</v>
      </c>
      <c r="R4645" s="2" t="s">
        <v>1156</v>
      </c>
      <c r="S4645" s="2" t="s">
        <v>46</v>
      </c>
      <c r="T4645">
        <v>0.37</v>
      </c>
      <c r="U4645" s="1">
        <v>40488</v>
      </c>
      <c r="V4645">
        <v>2010</v>
      </c>
      <c r="W4645" s="2" t="s">
        <v>69</v>
      </c>
      <c r="X4645">
        <v>11</v>
      </c>
      <c r="Y4645">
        <v>-0.16226118817063598</v>
      </c>
    </row>
    <row r="4646" spans="1:25" x14ac:dyDescent="0.45">
      <c r="A4646">
        <v>5404</v>
      </c>
      <c r="B4646" s="1">
        <v>40514</v>
      </c>
      <c r="C4646" s="2" t="s">
        <v>66</v>
      </c>
      <c r="D4646">
        <v>38406</v>
      </c>
      <c r="E4646">
        <v>12</v>
      </c>
      <c r="F4646">
        <v>754.94</v>
      </c>
      <c r="G4646">
        <v>0.01</v>
      </c>
      <c r="H4646" s="2" t="s">
        <v>35</v>
      </c>
      <c r="I4646">
        <v>-226.24</v>
      </c>
      <c r="J4646">
        <v>58.14</v>
      </c>
      <c r="K4646">
        <v>36.61</v>
      </c>
      <c r="L4646" s="2" t="s">
        <v>1958</v>
      </c>
      <c r="M4646" s="2" t="s">
        <v>569</v>
      </c>
      <c r="N4646" s="2" t="s">
        <v>570</v>
      </c>
      <c r="O4646" s="2" t="s">
        <v>28</v>
      </c>
      <c r="P4646" s="2" t="s">
        <v>73</v>
      </c>
      <c r="Q4646" s="2" t="s">
        <v>83</v>
      </c>
      <c r="R4646" s="2" t="s">
        <v>402</v>
      </c>
      <c r="S4646" s="2" t="s">
        <v>85</v>
      </c>
      <c r="T4646">
        <v>0.61</v>
      </c>
      <c r="U4646" s="1">
        <v>40515</v>
      </c>
      <c r="V4646">
        <v>2010</v>
      </c>
      <c r="W4646" s="2" t="s">
        <v>100</v>
      </c>
      <c r="X4646">
        <v>12</v>
      </c>
      <c r="Y4646">
        <v>-0.29967944472408403</v>
      </c>
    </row>
    <row r="4647" spans="1:25" x14ac:dyDescent="0.45">
      <c r="A4647">
        <v>5431</v>
      </c>
      <c r="B4647" s="1">
        <v>40148</v>
      </c>
      <c r="C4647" s="2" t="s">
        <v>66</v>
      </c>
      <c r="D4647">
        <v>38594</v>
      </c>
      <c r="E4647">
        <v>26</v>
      </c>
      <c r="F4647">
        <v>1011.9</v>
      </c>
      <c r="G4647">
        <v>7.0000000000000007E-2</v>
      </c>
      <c r="H4647" s="2" t="s">
        <v>25</v>
      </c>
      <c r="I4647">
        <v>247.94</v>
      </c>
      <c r="J4647">
        <v>39.479999999999997</v>
      </c>
      <c r="K4647">
        <v>1.99</v>
      </c>
      <c r="L4647" s="2" t="s">
        <v>1957</v>
      </c>
      <c r="M4647" s="2" t="s">
        <v>569</v>
      </c>
      <c r="N4647" s="2" t="s">
        <v>570</v>
      </c>
      <c r="O4647" s="2" t="s">
        <v>42</v>
      </c>
      <c r="P4647" s="2" t="s">
        <v>43</v>
      </c>
      <c r="Q4647" s="2" t="s">
        <v>104</v>
      </c>
      <c r="R4647" s="2" t="s">
        <v>156</v>
      </c>
      <c r="S4647" s="2" t="s">
        <v>106</v>
      </c>
      <c r="T4647">
        <v>0.54</v>
      </c>
      <c r="U4647" s="1">
        <v>40149</v>
      </c>
      <c r="V4647">
        <v>2009</v>
      </c>
      <c r="W4647" s="2" t="s">
        <v>100</v>
      </c>
      <c r="X4647">
        <v>12</v>
      </c>
      <c r="Y4647">
        <v>0.24502421187864415</v>
      </c>
    </row>
    <row r="4648" spans="1:25" x14ac:dyDescent="0.45">
      <c r="A4648">
        <v>5444</v>
      </c>
      <c r="B4648" s="1">
        <v>40326</v>
      </c>
      <c r="C4648" s="2" t="s">
        <v>48</v>
      </c>
      <c r="D4648">
        <v>38657</v>
      </c>
      <c r="E4648">
        <v>38</v>
      </c>
      <c r="F4648">
        <v>1279.25</v>
      </c>
      <c r="G4648">
        <v>0.01</v>
      </c>
      <c r="H4648" s="2" t="s">
        <v>25</v>
      </c>
      <c r="I4648">
        <v>569.29999999999995</v>
      </c>
      <c r="J4648">
        <v>31.78</v>
      </c>
      <c r="K4648">
        <v>1.99</v>
      </c>
      <c r="L4648" s="2" t="s">
        <v>1383</v>
      </c>
      <c r="M4648" s="2" t="s">
        <v>569</v>
      </c>
      <c r="N4648" s="2" t="s">
        <v>570</v>
      </c>
      <c r="O4648" s="2" t="s">
        <v>37</v>
      </c>
      <c r="P4648" s="2" t="s">
        <v>43</v>
      </c>
      <c r="Q4648" s="2" t="s">
        <v>104</v>
      </c>
      <c r="R4648" s="2" t="s">
        <v>131</v>
      </c>
      <c r="S4648" s="2" t="s">
        <v>106</v>
      </c>
      <c r="T4648">
        <v>0.42</v>
      </c>
      <c r="U4648" s="1">
        <v>40327</v>
      </c>
      <c r="V4648">
        <v>2010</v>
      </c>
      <c r="W4648" s="2" t="s">
        <v>77</v>
      </c>
      <c r="X4648">
        <v>5</v>
      </c>
      <c r="Y4648">
        <v>0.44502638264608163</v>
      </c>
    </row>
    <row r="4649" spans="1:25" x14ac:dyDescent="0.45">
      <c r="A4649">
        <v>5466</v>
      </c>
      <c r="B4649" s="1">
        <v>40297</v>
      </c>
      <c r="C4649" s="2" t="s">
        <v>66</v>
      </c>
      <c r="D4649">
        <v>38850</v>
      </c>
      <c r="E4649">
        <v>34</v>
      </c>
      <c r="F4649">
        <v>12570.74</v>
      </c>
      <c r="G4649">
        <v>0.02</v>
      </c>
      <c r="H4649" s="2" t="s">
        <v>35</v>
      </c>
      <c r="I4649">
        <v>-4560.43</v>
      </c>
      <c r="J4649">
        <v>348.21</v>
      </c>
      <c r="K4649">
        <v>40.19</v>
      </c>
      <c r="L4649" s="2" t="s">
        <v>1527</v>
      </c>
      <c r="M4649" s="2" t="s">
        <v>569</v>
      </c>
      <c r="N4649" s="2" t="s">
        <v>570</v>
      </c>
      <c r="O4649" s="2" t="s">
        <v>62</v>
      </c>
      <c r="P4649" s="2" t="s">
        <v>73</v>
      </c>
      <c r="Q4649" s="2" t="s">
        <v>175</v>
      </c>
      <c r="R4649" s="2" t="s">
        <v>1071</v>
      </c>
      <c r="S4649" s="2" t="s">
        <v>85</v>
      </c>
      <c r="T4649">
        <v>0.62</v>
      </c>
      <c r="U4649" s="1">
        <v>40299</v>
      </c>
      <c r="V4649">
        <v>2010</v>
      </c>
      <c r="W4649" s="2" t="s">
        <v>88</v>
      </c>
      <c r="X4649">
        <v>4</v>
      </c>
      <c r="Y4649">
        <v>-0.3627813477965498</v>
      </c>
    </row>
    <row r="4650" spans="1:25" x14ac:dyDescent="0.45">
      <c r="A4650">
        <v>5479</v>
      </c>
      <c r="B4650" s="1">
        <v>40062</v>
      </c>
      <c r="C4650" s="2" t="s">
        <v>48</v>
      </c>
      <c r="D4650">
        <v>38913</v>
      </c>
      <c r="E4650">
        <v>7</v>
      </c>
      <c r="F4650">
        <v>230.29</v>
      </c>
      <c r="G4650">
        <v>0.03</v>
      </c>
      <c r="H4650" s="2" t="s">
        <v>25</v>
      </c>
      <c r="I4650">
        <v>-4.3</v>
      </c>
      <c r="J4650">
        <v>31.74</v>
      </c>
      <c r="K4650">
        <v>12.62</v>
      </c>
      <c r="L4650" s="2" t="s">
        <v>1457</v>
      </c>
      <c r="M4650" s="2" t="s">
        <v>569</v>
      </c>
      <c r="N4650" s="2" t="s">
        <v>570</v>
      </c>
      <c r="O4650" s="2" t="s">
        <v>62</v>
      </c>
      <c r="P4650" s="2" t="s">
        <v>29</v>
      </c>
      <c r="Q4650" s="2" t="s">
        <v>54</v>
      </c>
      <c r="R4650" s="2" t="s">
        <v>1048</v>
      </c>
      <c r="S4650" s="2" t="s">
        <v>46</v>
      </c>
      <c r="T4650">
        <v>0.37</v>
      </c>
      <c r="U4650" s="1">
        <v>40062</v>
      </c>
      <c r="V4650">
        <v>2009</v>
      </c>
      <c r="W4650" s="2" t="s">
        <v>112</v>
      </c>
      <c r="X4650">
        <v>9</v>
      </c>
      <c r="Y4650">
        <v>-1.8672109079855833E-2</v>
      </c>
    </row>
    <row r="4651" spans="1:25" x14ac:dyDescent="0.45">
      <c r="A4651">
        <v>5488</v>
      </c>
      <c r="B4651" s="1">
        <v>40699</v>
      </c>
      <c r="C4651" s="2" t="s">
        <v>48</v>
      </c>
      <c r="D4651">
        <v>38948</v>
      </c>
      <c r="E4651">
        <v>9</v>
      </c>
      <c r="F4651">
        <v>1394.28</v>
      </c>
      <c r="G4651">
        <v>0.03</v>
      </c>
      <c r="H4651" s="2" t="s">
        <v>25</v>
      </c>
      <c r="I4651">
        <v>197.16</v>
      </c>
      <c r="J4651">
        <v>155.06</v>
      </c>
      <c r="K4651">
        <v>7.07</v>
      </c>
      <c r="L4651" s="2" t="s">
        <v>1427</v>
      </c>
      <c r="M4651" s="2" t="s">
        <v>569</v>
      </c>
      <c r="N4651" s="2" t="s">
        <v>570</v>
      </c>
      <c r="O4651" s="2" t="s">
        <v>62</v>
      </c>
      <c r="P4651" s="2" t="s">
        <v>29</v>
      </c>
      <c r="Q4651" s="2" t="s">
        <v>30</v>
      </c>
      <c r="R4651" s="2" t="s">
        <v>411</v>
      </c>
      <c r="S4651" s="2" t="s">
        <v>46</v>
      </c>
      <c r="T4651">
        <v>0.59</v>
      </c>
      <c r="U4651" s="1">
        <v>40700</v>
      </c>
      <c r="V4651">
        <v>2011</v>
      </c>
      <c r="W4651" s="2" t="s">
        <v>56</v>
      </c>
      <c r="X4651">
        <v>6</v>
      </c>
      <c r="Y4651">
        <v>0.14140631723900507</v>
      </c>
    </row>
    <row r="4652" spans="1:25" x14ac:dyDescent="0.45">
      <c r="A4652">
        <v>5505</v>
      </c>
      <c r="B4652" s="1">
        <v>40842</v>
      </c>
      <c r="C4652" s="2" t="s">
        <v>81</v>
      </c>
      <c r="D4652">
        <v>39041</v>
      </c>
      <c r="E4652">
        <v>47</v>
      </c>
      <c r="F4652">
        <v>418.03</v>
      </c>
      <c r="G4652">
        <v>0</v>
      </c>
      <c r="H4652" s="2" t="s">
        <v>57</v>
      </c>
      <c r="I4652">
        <v>-158.58000000000001</v>
      </c>
      <c r="J4652">
        <v>8.09</v>
      </c>
      <c r="K4652">
        <v>7.96</v>
      </c>
      <c r="L4652" s="2" t="s">
        <v>1956</v>
      </c>
      <c r="M4652" s="2" t="s">
        <v>569</v>
      </c>
      <c r="N4652" s="2" t="s">
        <v>570</v>
      </c>
      <c r="O4652" s="2" t="s">
        <v>42</v>
      </c>
      <c r="P4652" s="2" t="s">
        <v>73</v>
      </c>
      <c r="Q4652" s="2" t="s">
        <v>74</v>
      </c>
      <c r="R4652" s="2" t="s">
        <v>1661</v>
      </c>
      <c r="S4652" s="2" t="s">
        <v>46</v>
      </c>
      <c r="T4652">
        <v>0.49</v>
      </c>
      <c r="U4652" s="1">
        <v>40842</v>
      </c>
      <c r="V4652">
        <v>2011</v>
      </c>
      <c r="W4652" s="2" t="s">
        <v>33</v>
      </c>
      <c r="X4652">
        <v>10</v>
      </c>
      <c r="Y4652">
        <v>-0.37935076429921305</v>
      </c>
    </row>
    <row r="4653" spans="1:25" x14ac:dyDescent="0.45">
      <c r="A4653">
        <v>5519</v>
      </c>
      <c r="B4653" s="1">
        <v>39988</v>
      </c>
      <c r="C4653" s="2" t="s">
        <v>34</v>
      </c>
      <c r="D4653">
        <v>39136</v>
      </c>
      <c r="E4653">
        <v>49</v>
      </c>
      <c r="F4653">
        <v>2693.5140000000001</v>
      </c>
      <c r="G4653">
        <v>0.02</v>
      </c>
      <c r="H4653" s="2" t="s">
        <v>25</v>
      </c>
      <c r="I4653">
        <v>662.05</v>
      </c>
      <c r="J4653">
        <v>65.989999999999995</v>
      </c>
      <c r="K4653">
        <v>3.99</v>
      </c>
      <c r="L4653" s="2" t="s">
        <v>1374</v>
      </c>
      <c r="M4653" s="2" t="s">
        <v>569</v>
      </c>
      <c r="N4653" s="2" t="s">
        <v>570</v>
      </c>
      <c r="O4653" s="2" t="s">
        <v>42</v>
      </c>
      <c r="P4653" s="2" t="s">
        <v>43</v>
      </c>
      <c r="Q4653" s="2" t="s">
        <v>44</v>
      </c>
      <c r="R4653" s="2" t="s">
        <v>718</v>
      </c>
      <c r="S4653" s="2" t="s">
        <v>46</v>
      </c>
      <c r="T4653">
        <v>0.59</v>
      </c>
      <c r="U4653" s="1">
        <v>39990</v>
      </c>
      <c r="V4653">
        <v>2009</v>
      </c>
      <c r="W4653" s="2" t="s">
        <v>56</v>
      </c>
      <c r="X4653">
        <v>6</v>
      </c>
      <c r="Y4653">
        <v>0.24579415588706793</v>
      </c>
    </row>
    <row r="4654" spans="1:25" x14ac:dyDescent="0.45">
      <c r="A4654">
        <v>5535</v>
      </c>
      <c r="B4654" s="1">
        <v>40736</v>
      </c>
      <c r="C4654" s="2" t="s">
        <v>24</v>
      </c>
      <c r="D4654">
        <v>39232</v>
      </c>
      <c r="E4654">
        <v>11</v>
      </c>
      <c r="F4654">
        <v>391.9</v>
      </c>
      <c r="G4654">
        <v>0.1</v>
      </c>
      <c r="H4654" s="2" t="s">
        <v>25</v>
      </c>
      <c r="I4654">
        <v>-47.01</v>
      </c>
      <c r="J4654">
        <v>35.44</v>
      </c>
      <c r="K4654">
        <v>19.989999999999998</v>
      </c>
      <c r="L4654" s="2" t="s">
        <v>1956</v>
      </c>
      <c r="M4654" s="2" t="s">
        <v>569</v>
      </c>
      <c r="N4654" s="2" t="s">
        <v>570</v>
      </c>
      <c r="O4654" s="2" t="s">
        <v>42</v>
      </c>
      <c r="P4654" s="2" t="s">
        <v>29</v>
      </c>
      <c r="Q4654" s="2" t="s">
        <v>63</v>
      </c>
      <c r="R4654" s="2" t="s">
        <v>1355</v>
      </c>
      <c r="S4654" s="2" t="s">
        <v>46</v>
      </c>
      <c r="T4654">
        <v>0.38</v>
      </c>
      <c r="U4654" s="1">
        <v>40738</v>
      </c>
      <c r="V4654">
        <v>2011</v>
      </c>
      <c r="W4654" s="2" t="s">
        <v>47</v>
      </c>
      <c r="X4654">
        <v>7</v>
      </c>
      <c r="Y4654">
        <v>-0.11995406991579485</v>
      </c>
    </row>
    <row r="4655" spans="1:25" x14ac:dyDescent="0.45">
      <c r="A4655">
        <v>5586</v>
      </c>
      <c r="B4655" s="1">
        <v>40894</v>
      </c>
      <c r="C4655" s="2" t="s">
        <v>48</v>
      </c>
      <c r="D4655">
        <v>39617</v>
      </c>
      <c r="E4655">
        <v>33</v>
      </c>
      <c r="F4655">
        <v>1283.68</v>
      </c>
      <c r="G4655">
        <v>0.08</v>
      </c>
      <c r="H4655" s="2" t="s">
        <v>25</v>
      </c>
      <c r="I4655">
        <v>202.47</v>
      </c>
      <c r="J4655">
        <v>39.979999999999997</v>
      </c>
      <c r="K4655">
        <v>9.1999999999999993</v>
      </c>
      <c r="L4655" s="2" t="s">
        <v>1400</v>
      </c>
      <c r="M4655" s="2" t="s">
        <v>569</v>
      </c>
      <c r="N4655" s="2" t="s">
        <v>570</v>
      </c>
      <c r="O4655" s="2" t="s">
        <v>28</v>
      </c>
      <c r="P4655" s="2" t="s">
        <v>73</v>
      </c>
      <c r="Q4655" s="2" t="s">
        <v>74</v>
      </c>
      <c r="R4655" s="2" t="s">
        <v>1151</v>
      </c>
      <c r="S4655" s="2" t="s">
        <v>76</v>
      </c>
      <c r="T4655">
        <v>0.65</v>
      </c>
      <c r="U4655" s="1">
        <v>40896</v>
      </c>
      <c r="V4655">
        <v>2011</v>
      </c>
      <c r="W4655" s="2" t="s">
        <v>100</v>
      </c>
      <c r="X4655">
        <v>12</v>
      </c>
      <c r="Y4655">
        <v>0.15772622460426275</v>
      </c>
    </row>
    <row r="4656" spans="1:25" x14ac:dyDescent="0.45">
      <c r="A4656">
        <v>5589</v>
      </c>
      <c r="B4656" s="1">
        <v>40105</v>
      </c>
      <c r="C4656" s="2" t="s">
        <v>34</v>
      </c>
      <c r="D4656">
        <v>39649</v>
      </c>
      <c r="E4656">
        <v>10</v>
      </c>
      <c r="F4656">
        <v>1351.653</v>
      </c>
      <c r="G4656">
        <v>0.01</v>
      </c>
      <c r="H4656" s="2" t="s">
        <v>57</v>
      </c>
      <c r="I4656">
        <v>-202.85</v>
      </c>
      <c r="J4656">
        <v>155.99</v>
      </c>
      <c r="K4656">
        <v>8.99</v>
      </c>
      <c r="L4656" s="2" t="s">
        <v>1366</v>
      </c>
      <c r="M4656" s="2" t="s">
        <v>569</v>
      </c>
      <c r="N4656" s="2" t="s">
        <v>570</v>
      </c>
      <c r="O4656" s="2" t="s">
        <v>42</v>
      </c>
      <c r="P4656" s="2" t="s">
        <v>43</v>
      </c>
      <c r="Q4656" s="2" t="s">
        <v>44</v>
      </c>
      <c r="R4656" s="2" t="s">
        <v>1664</v>
      </c>
      <c r="S4656" s="2" t="s">
        <v>46</v>
      </c>
      <c r="T4656">
        <v>0.57999999999999996</v>
      </c>
      <c r="U4656" s="1">
        <v>40106</v>
      </c>
      <c r="V4656">
        <v>2009</v>
      </c>
      <c r="W4656" s="2" t="s">
        <v>33</v>
      </c>
      <c r="X4656">
        <v>10</v>
      </c>
      <c r="Y4656">
        <v>-0.15007550014685722</v>
      </c>
    </row>
    <row r="4657" spans="1:25" x14ac:dyDescent="0.45">
      <c r="A4657">
        <v>5595</v>
      </c>
      <c r="B4657" s="1">
        <v>41182</v>
      </c>
      <c r="C4657" s="2" t="s">
        <v>66</v>
      </c>
      <c r="D4657">
        <v>39654</v>
      </c>
      <c r="E4657">
        <v>39</v>
      </c>
      <c r="F4657">
        <v>856.15</v>
      </c>
      <c r="G4657">
        <v>0.03</v>
      </c>
      <c r="H4657" s="2" t="s">
        <v>57</v>
      </c>
      <c r="I4657">
        <v>330.03</v>
      </c>
      <c r="J4657">
        <v>21.38</v>
      </c>
      <c r="K4657">
        <v>2.99</v>
      </c>
      <c r="L4657" s="2" t="s">
        <v>1507</v>
      </c>
      <c r="M4657" s="2" t="s">
        <v>569</v>
      </c>
      <c r="N4657" s="2" t="s">
        <v>570</v>
      </c>
      <c r="O4657" s="2" t="s">
        <v>42</v>
      </c>
      <c r="P4657" s="2" t="s">
        <v>29</v>
      </c>
      <c r="Q4657" s="2" t="s">
        <v>54</v>
      </c>
      <c r="R4657" s="2" t="s">
        <v>1392</v>
      </c>
      <c r="S4657" s="2" t="s">
        <v>46</v>
      </c>
      <c r="T4657">
        <v>0.37</v>
      </c>
      <c r="U4657" s="1">
        <v>41183</v>
      </c>
      <c r="V4657">
        <v>2012</v>
      </c>
      <c r="W4657" s="2" t="s">
        <v>112</v>
      </c>
      <c r="X4657">
        <v>9</v>
      </c>
      <c r="Y4657">
        <v>0.38548151608947029</v>
      </c>
    </row>
    <row r="4658" spans="1:25" x14ac:dyDescent="0.45">
      <c r="A4658">
        <v>5618</v>
      </c>
      <c r="B4658" s="1">
        <v>41154</v>
      </c>
      <c r="C4658" s="2" t="s">
        <v>24</v>
      </c>
      <c r="D4658">
        <v>39808</v>
      </c>
      <c r="E4658">
        <v>50</v>
      </c>
      <c r="F4658">
        <v>2026.42</v>
      </c>
      <c r="G4658">
        <v>0.03</v>
      </c>
      <c r="H4658" s="2" t="s">
        <v>25</v>
      </c>
      <c r="I4658">
        <v>655.36</v>
      </c>
      <c r="J4658">
        <v>39.979999999999997</v>
      </c>
      <c r="K4658">
        <v>9.83</v>
      </c>
      <c r="L4658" s="2" t="s">
        <v>1403</v>
      </c>
      <c r="M4658" s="2" t="s">
        <v>569</v>
      </c>
      <c r="N4658" s="2" t="s">
        <v>570</v>
      </c>
      <c r="O4658" s="2" t="s">
        <v>42</v>
      </c>
      <c r="P4658" s="2" t="s">
        <v>29</v>
      </c>
      <c r="Q4658" s="2" t="s">
        <v>79</v>
      </c>
      <c r="R4658" s="2" t="s">
        <v>964</v>
      </c>
      <c r="S4658" s="2" t="s">
        <v>46</v>
      </c>
      <c r="T4658">
        <v>0.4</v>
      </c>
      <c r="U4658" s="1">
        <v>41161</v>
      </c>
      <c r="V4658">
        <v>2012</v>
      </c>
      <c r="W4658" s="2" t="s">
        <v>112</v>
      </c>
      <c r="X4658">
        <v>9</v>
      </c>
      <c r="Y4658">
        <v>0.32340778318413754</v>
      </c>
    </row>
    <row r="4659" spans="1:25" x14ac:dyDescent="0.45">
      <c r="A4659">
        <v>5623</v>
      </c>
      <c r="B4659" s="1">
        <v>40179</v>
      </c>
      <c r="C4659" s="2" t="s">
        <v>66</v>
      </c>
      <c r="D4659">
        <v>39841</v>
      </c>
      <c r="E4659">
        <v>43</v>
      </c>
      <c r="F4659">
        <v>294.13</v>
      </c>
      <c r="G4659">
        <v>0.01</v>
      </c>
      <c r="H4659" s="2" t="s">
        <v>25</v>
      </c>
      <c r="I4659">
        <v>-123.07</v>
      </c>
      <c r="J4659">
        <v>6.68</v>
      </c>
      <c r="K4659">
        <v>6.92</v>
      </c>
      <c r="L4659" s="2" t="s">
        <v>1440</v>
      </c>
      <c r="M4659" s="2" t="s">
        <v>569</v>
      </c>
      <c r="N4659" s="2" t="s">
        <v>570</v>
      </c>
      <c r="O4659" s="2" t="s">
        <v>28</v>
      </c>
      <c r="P4659" s="2" t="s">
        <v>29</v>
      </c>
      <c r="Q4659" s="2" t="s">
        <v>63</v>
      </c>
      <c r="R4659" s="2" t="s">
        <v>551</v>
      </c>
      <c r="S4659" s="2" t="s">
        <v>46</v>
      </c>
      <c r="T4659">
        <v>0.37</v>
      </c>
      <c r="U4659" s="1">
        <v>40181</v>
      </c>
      <c r="V4659">
        <v>2010</v>
      </c>
      <c r="W4659" s="2" t="s">
        <v>107</v>
      </c>
      <c r="X4659">
        <v>1</v>
      </c>
      <c r="Y4659">
        <v>-0.41842042634209359</v>
      </c>
    </row>
    <row r="4660" spans="1:25" x14ac:dyDescent="0.45">
      <c r="A4660">
        <v>5630</v>
      </c>
      <c r="B4660" s="1">
        <v>40272</v>
      </c>
      <c r="C4660" s="2" t="s">
        <v>48</v>
      </c>
      <c r="D4660">
        <v>39847</v>
      </c>
      <c r="E4660">
        <v>29</v>
      </c>
      <c r="F4660">
        <v>125.41</v>
      </c>
      <c r="G4660">
        <v>0.08</v>
      </c>
      <c r="H4660" s="2" t="s">
        <v>25</v>
      </c>
      <c r="I4660">
        <v>-127.01</v>
      </c>
      <c r="J4660">
        <v>4.38</v>
      </c>
      <c r="K4660">
        <v>6.21</v>
      </c>
      <c r="L4660" s="2" t="s">
        <v>1361</v>
      </c>
      <c r="M4660" s="2" t="s">
        <v>569</v>
      </c>
      <c r="N4660" s="2" t="s">
        <v>570</v>
      </c>
      <c r="O4660" s="2" t="s">
        <v>62</v>
      </c>
      <c r="P4660" s="2" t="s">
        <v>29</v>
      </c>
      <c r="Q4660" s="2" t="s">
        <v>54</v>
      </c>
      <c r="R4660" s="2" t="s">
        <v>1810</v>
      </c>
      <c r="S4660" s="2" t="s">
        <v>46</v>
      </c>
      <c r="T4660">
        <v>0.37</v>
      </c>
      <c r="U4660" s="1">
        <v>40273</v>
      </c>
      <c r="V4660">
        <v>2010</v>
      </c>
      <c r="W4660" s="2" t="s">
        <v>88</v>
      </c>
      <c r="X4660">
        <v>4</v>
      </c>
      <c r="Y4660">
        <v>-1.012758153257316</v>
      </c>
    </row>
    <row r="4661" spans="1:25" x14ac:dyDescent="0.45">
      <c r="A4661">
        <v>5641</v>
      </c>
      <c r="B4661" s="1">
        <v>40419</v>
      </c>
      <c r="C4661" s="2" t="s">
        <v>24</v>
      </c>
      <c r="D4661">
        <v>39907</v>
      </c>
      <c r="E4661">
        <v>12</v>
      </c>
      <c r="F4661">
        <v>378.84</v>
      </c>
      <c r="G4661">
        <v>0.05</v>
      </c>
      <c r="H4661" s="2" t="s">
        <v>25</v>
      </c>
      <c r="I4661">
        <v>-99.38</v>
      </c>
      <c r="J4661">
        <v>30.73</v>
      </c>
      <c r="K4661">
        <v>4</v>
      </c>
      <c r="L4661" s="2" t="s">
        <v>1361</v>
      </c>
      <c r="M4661" s="2" t="s">
        <v>569</v>
      </c>
      <c r="N4661" s="2" t="s">
        <v>570</v>
      </c>
      <c r="O4661" s="2" t="s">
        <v>62</v>
      </c>
      <c r="P4661" s="2" t="s">
        <v>43</v>
      </c>
      <c r="Q4661" s="2" t="s">
        <v>104</v>
      </c>
      <c r="R4661" s="2" t="s">
        <v>356</v>
      </c>
      <c r="S4661" s="2" t="s">
        <v>46</v>
      </c>
      <c r="T4661">
        <v>0.75</v>
      </c>
      <c r="U4661" s="1">
        <v>40428</v>
      </c>
      <c r="V4661">
        <v>2010</v>
      </c>
      <c r="W4661" s="2" t="s">
        <v>52</v>
      </c>
      <c r="X4661">
        <v>8</v>
      </c>
      <c r="Y4661">
        <v>-0.26232710379051843</v>
      </c>
    </row>
    <row r="4662" spans="1:25" x14ac:dyDescent="0.45">
      <c r="A4662">
        <v>5663</v>
      </c>
      <c r="B4662" s="1">
        <v>40288</v>
      </c>
      <c r="C4662" s="2" t="s">
        <v>24</v>
      </c>
      <c r="D4662">
        <v>40068</v>
      </c>
      <c r="E4662">
        <v>1</v>
      </c>
      <c r="F4662">
        <v>200.38</v>
      </c>
      <c r="G4662">
        <v>0.02</v>
      </c>
      <c r="H4662" s="2" t="s">
        <v>35</v>
      </c>
      <c r="I4662">
        <v>-90.41</v>
      </c>
      <c r="J4662">
        <v>160.97999999999999</v>
      </c>
      <c r="K4662">
        <v>30</v>
      </c>
      <c r="L4662" s="2" t="s">
        <v>1361</v>
      </c>
      <c r="M4662" s="2" t="s">
        <v>569</v>
      </c>
      <c r="N4662" s="2" t="s">
        <v>570</v>
      </c>
      <c r="O4662" s="2" t="s">
        <v>62</v>
      </c>
      <c r="P4662" s="2" t="s">
        <v>73</v>
      </c>
      <c r="Q4662" s="2" t="s">
        <v>114</v>
      </c>
      <c r="R4662" s="2" t="s">
        <v>693</v>
      </c>
      <c r="S4662" s="2" t="s">
        <v>40</v>
      </c>
      <c r="T4662">
        <v>0.62</v>
      </c>
      <c r="U4662" s="1">
        <v>40290</v>
      </c>
      <c r="V4662">
        <v>2010</v>
      </c>
      <c r="W4662" s="2" t="s">
        <v>88</v>
      </c>
      <c r="X4662">
        <v>4</v>
      </c>
      <c r="Y4662">
        <v>-0.45119273380576902</v>
      </c>
    </row>
    <row r="4663" spans="1:25" x14ac:dyDescent="0.45">
      <c r="A4663">
        <v>5710</v>
      </c>
      <c r="B4663" s="1">
        <v>40553</v>
      </c>
      <c r="C4663" s="2" t="s">
        <v>34</v>
      </c>
      <c r="D4663">
        <v>40420</v>
      </c>
      <c r="E4663">
        <v>22</v>
      </c>
      <c r="F4663">
        <v>59.08</v>
      </c>
      <c r="G4663">
        <v>0.1</v>
      </c>
      <c r="H4663" s="2" t="s">
        <v>25</v>
      </c>
      <c r="I4663">
        <v>-2.61</v>
      </c>
      <c r="J4663">
        <v>2.88</v>
      </c>
      <c r="K4663">
        <v>1.49</v>
      </c>
      <c r="L4663" s="2" t="s">
        <v>1971</v>
      </c>
      <c r="M4663" s="2" t="s">
        <v>569</v>
      </c>
      <c r="N4663" s="2" t="s">
        <v>570</v>
      </c>
      <c r="O4663" s="2" t="s">
        <v>42</v>
      </c>
      <c r="P4663" s="2" t="s">
        <v>29</v>
      </c>
      <c r="Q4663" s="2" t="s">
        <v>54</v>
      </c>
      <c r="R4663" s="2" t="s">
        <v>633</v>
      </c>
      <c r="S4663" s="2" t="s">
        <v>46</v>
      </c>
      <c r="T4663">
        <v>0.36</v>
      </c>
      <c r="U4663" s="1">
        <v>40555</v>
      </c>
      <c r="V4663">
        <v>2011</v>
      </c>
      <c r="W4663" s="2" t="s">
        <v>107</v>
      </c>
      <c r="X4663">
        <v>1</v>
      </c>
      <c r="Y4663">
        <v>-4.4177386594448205E-2</v>
      </c>
    </row>
    <row r="4664" spans="1:25" x14ac:dyDescent="0.45">
      <c r="A4664">
        <v>5716</v>
      </c>
      <c r="B4664" s="1">
        <v>40174</v>
      </c>
      <c r="C4664" s="2" t="s">
        <v>48</v>
      </c>
      <c r="D4664">
        <v>40485</v>
      </c>
      <c r="E4664">
        <v>36</v>
      </c>
      <c r="F4664">
        <v>222.25</v>
      </c>
      <c r="G4664">
        <v>0.05</v>
      </c>
      <c r="H4664" s="2" t="s">
        <v>25</v>
      </c>
      <c r="I4664">
        <v>-63.77</v>
      </c>
      <c r="J4664">
        <v>5.98</v>
      </c>
      <c r="K4664">
        <v>5.46</v>
      </c>
      <c r="L4664" s="2" t="s">
        <v>1976</v>
      </c>
      <c r="M4664" s="2" t="s">
        <v>569</v>
      </c>
      <c r="N4664" s="2" t="s">
        <v>570</v>
      </c>
      <c r="O4664" s="2" t="s">
        <v>42</v>
      </c>
      <c r="P4664" s="2" t="s">
        <v>29</v>
      </c>
      <c r="Q4664" s="2" t="s">
        <v>63</v>
      </c>
      <c r="R4664" s="2" t="s">
        <v>691</v>
      </c>
      <c r="S4664" s="2" t="s">
        <v>46</v>
      </c>
      <c r="T4664">
        <v>0.36</v>
      </c>
      <c r="U4664" s="1">
        <v>40174</v>
      </c>
      <c r="V4664">
        <v>2009</v>
      </c>
      <c r="W4664" s="2" t="s">
        <v>100</v>
      </c>
      <c r="X4664">
        <v>12</v>
      </c>
      <c r="Y4664">
        <v>-0.28692913385826774</v>
      </c>
    </row>
    <row r="4665" spans="1:25" x14ac:dyDescent="0.45">
      <c r="A4665">
        <v>5781</v>
      </c>
      <c r="B4665" s="1">
        <v>39935</v>
      </c>
      <c r="C4665" s="2" t="s">
        <v>66</v>
      </c>
      <c r="D4665">
        <v>40998</v>
      </c>
      <c r="E4665">
        <v>43</v>
      </c>
      <c r="F4665">
        <v>1233.22</v>
      </c>
      <c r="G4665">
        <v>0.05</v>
      </c>
      <c r="H4665" s="2" t="s">
        <v>25</v>
      </c>
      <c r="I4665">
        <v>385.46</v>
      </c>
      <c r="J4665">
        <v>29.89</v>
      </c>
      <c r="K4665">
        <v>1.99</v>
      </c>
      <c r="L4665" s="2" t="s">
        <v>1316</v>
      </c>
      <c r="M4665" s="2" t="s">
        <v>569</v>
      </c>
      <c r="N4665" s="2" t="s">
        <v>570</v>
      </c>
      <c r="O4665" s="2" t="s">
        <v>28</v>
      </c>
      <c r="P4665" s="2" t="s">
        <v>43</v>
      </c>
      <c r="Q4665" s="2" t="s">
        <v>104</v>
      </c>
      <c r="R4665" s="2" t="s">
        <v>450</v>
      </c>
      <c r="S4665" s="2" t="s">
        <v>106</v>
      </c>
      <c r="T4665">
        <v>0.5</v>
      </c>
      <c r="U4665" s="1">
        <v>39936</v>
      </c>
      <c r="V4665">
        <v>2009</v>
      </c>
      <c r="W4665" s="2" t="s">
        <v>77</v>
      </c>
      <c r="X4665">
        <v>5</v>
      </c>
      <c r="Y4665">
        <v>0.31256385721931201</v>
      </c>
    </row>
    <row r="4666" spans="1:25" x14ac:dyDescent="0.45">
      <c r="A4666">
        <v>5793</v>
      </c>
      <c r="B4666" s="1">
        <v>39957</v>
      </c>
      <c r="C4666" s="2" t="s">
        <v>66</v>
      </c>
      <c r="D4666">
        <v>41091</v>
      </c>
      <c r="E4666">
        <v>32</v>
      </c>
      <c r="F4666">
        <v>6310.69</v>
      </c>
      <c r="G4666">
        <v>0.1</v>
      </c>
      <c r="H4666" s="2" t="s">
        <v>57</v>
      </c>
      <c r="I4666">
        <v>1318.83</v>
      </c>
      <c r="J4666">
        <v>218.08</v>
      </c>
      <c r="K4666">
        <v>18.059999999999999</v>
      </c>
      <c r="L4666" s="2" t="s">
        <v>1318</v>
      </c>
      <c r="M4666" s="2" t="s">
        <v>569</v>
      </c>
      <c r="N4666" s="2" t="s">
        <v>570</v>
      </c>
      <c r="O4666" s="2" t="s">
        <v>37</v>
      </c>
      <c r="P4666" s="2" t="s">
        <v>73</v>
      </c>
      <c r="Q4666" s="2" t="s">
        <v>114</v>
      </c>
      <c r="R4666" s="2" t="s">
        <v>1696</v>
      </c>
      <c r="S4666" s="2" t="s">
        <v>32</v>
      </c>
      <c r="T4666">
        <v>0.56999999999999995</v>
      </c>
      <c r="U4666" s="1">
        <v>39958</v>
      </c>
      <c r="V4666">
        <v>2009</v>
      </c>
      <c r="W4666" s="2" t="s">
        <v>77</v>
      </c>
      <c r="X4666">
        <v>5</v>
      </c>
      <c r="Y4666">
        <v>0.20898348675026027</v>
      </c>
    </row>
    <row r="4667" spans="1:25" x14ac:dyDescent="0.45">
      <c r="A4667">
        <v>5800</v>
      </c>
      <c r="B4667" s="1">
        <v>40789</v>
      </c>
      <c r="C4667" s="2" t="s">
        <v>34</v>
      </c>
      <c r="D4667">
        <v>41152</v>
      </c>
      <c r="E4667">
        <v>49</v>
      </c>
      <c r="F4667">
        <v>3702.92</v>
      </c>
      <c r="G4667">
        <v>0.03</v>
      </c>
      <c r="H4667" s="2" t="s">
        <v>25</v>
      </c>
      <c r="I4667">
        <v>541.91999999999996</v>
      </c>
      <c r="J4667">
        <v>76.72</v>
      </c>
      <c r="K4667">
        <v>19.95</v>
      </c>
      <c r="L4667" s="2" t="s">
        <v>1313</v>
      </c>
      <c r="M4667" s="2" t="s">
        <v>569</v>
      </c>
      <c r="N4667" s="2" t="s">
        <v>570</v>
      </c>
      <c r="O4667" s="2" t="s">
        <v>42</v>
      </c>
      <c r="P4667" s="2" t="s">
        <v>29</v>
      </c>
      <c r="Q4667" s="2" t="s">
        <v>38</v>
      </c>
      <c r="R4667" s="2" t="s">
        <v>364</v>
      </c>
      <c r="S4667" s="2" t="s">
        <v>32</v>
      </c>
      <c r="T4667">
        <v>0.54</v>
      </c>
      <c r="U4667" s="1">
        <v>40790</v>
      </c>
      <c r="V4667">
        <v>2011</v>
      </c>
      <c r="W4667" s="2" t="s">
        <v>112</v>
      </c>
      <c r="X4667">
        <v>9</v>
      </c>
      <c r="Y4667">
        <v>0.14634936752616853</v>
      </c>
    </row>
    <row r="4668" spans="1:25" x14ac:dyDescent="0.45">
      <c r="A4668">
        <v>5804</v>
      </c>
      <c r="B4668" s="1">
        <v>40649</v>
      </c>
      <c r="C4668" s="2" t="s">
        <v>66</v>
      </c>
      <c r="D4668">
        <v>41157</v>
      </c>
      <c r="E4668">
        <v>39</v>
      </c>
      <c r="F4668">
        <v>3854.4</v>
      </c>
      <c r="G4668">
        <v>0.09</v>
      </c>
      <c r="H4668" s="2" t="s">
        <v>25</v>
      </c>
      <c r="I4668">
        <v>1116.98</v>
      </c>
      <c r="J4668">
        <v>107.53</v>
      </c>
      <c r="K4668">
        <v>5.81</v>
      </c>
      <c r="L4668" s="2" t="s">
        <v>1360</v>
      </c>
      <c r="M4668" s="2" t="s">
        <v>569</v>
      </c>
      <c r="N4668" s="2" t="s">
        <v>570</v>
      </c>
      <c r="O4668" s="2" t="s">
        <v>62</v>
      </c>
      <c r="P4668" s="2" t="s">
        <v>73</v>
      </c>
      <c r="Q4668" s="2" t="s">
        <v>74</v>
      </c>
      <c r="R4668" s="2" t="s">
        <v>386</v>
      </c>
      <c r="S4668" s="2" t="s">
        <v>51</v>
      </c>
      <c r="T4668">
        <v>0.65</v>
      </c>
      <c r="U4668" s="1">
        <v>40651</v>
      </c>
      <c r="V4668">
        <v>2011</v>
      </c>
      <c r="W4668" s="2" t="s">
        <v>88</v>
      </c>
      <c r="X4668">
        <v>4</v>
      </c>
      <c r="Y4668">
        <v>0.28979348277293482</v>
      </c>
    </row>
    <row r="4669" spans="1:25" x14ac:dyDescent="0.45">
      <c r="A4669">
        <v>5826</v>
      </c>
      <c r="B4669" s="1">
        <v>40894</v>
      </c>
      <c r="C4669" s="2" t="s">
        <v>81</v>
      </c>
      <c r="D4669">
        <v>41349</v>
      </c>
      <c r="E4669">
        <v>44</v>
      </c>
      <c r="F4669">
        <v>346.2</v>
      </c>
      <c r="G4669">
        <v>0</v>
      </c>
      <c r="H4669" s="2" t="s">
        <v>57</v>
      </c>
      <c r="I4669">
        <v>-335.69</v>
      </c>
      <c r="J4669">
        <v>7.38</v>
      </c>
      <c r="K4669">
        <v>11.51</v>
      </c>
      <c r="L4669" s="2" t="s">
        <v>1361</v>
      </c>
      <c r="M4669" s="2" t="s">
        <v>569</v>
      </c>
      <c r="N4669" s="2" t="s">
        <v>570</v>
      </c>
      <c r="O4669" s="2" t="s">
        <v>62</v>
      </c>
      <c r="P4669" s="2" t="s">
        <v>29</v>
      </c>
      <c r="Q4669" s="2" t="s">
        <v>54</v>
      </c>
      <c r="R4669" s="2" t="s">
        <v>1557</v>
      </c>
      <c r="S4669" s="2" t="s">
        <v>46</v>
      </c>
      <c r="T4669">
        <v>0.36</v>
      </c>
      <c r="U4669" s="1">
        <v>40895</v>
      </c>
      <c r="V4669">
        <v>2011</v>
      </c>
      <c r="W4669" s="2" t="s">
        <v>100</v>
      </c>
      <c r="X4669">
        <v>12</v>
      </c>
      <c r="Y4669">
        <v>-0.96964182553437317</v>
      </c>
    </row>
    <row r="4670" spans="1:25" x14ac:dyDescent="0.45">
      <c r="A4670">
        <v>5841</v>
      </c>
      <c r="B4670" s="1">
        <v>40078</v>
      </c>
      <c r="C4670" s="2" t="s">
        <v>34</v>
      </c>
      <c r="D4670">
        <v>41440</v>
      </c>
      <c r="E4670">
        <v>20</v>
      </c>
      <c r="F4670">
        <v>92.94</v>
      </c>
      <c r="G4670">
        <v>0.09</v>
      </c>
      <c r="H4670" s="2" t="s">
        <v>25</v>
      </c>
      <c r="I4670">
        <v>37.770000000000003</v>
      </c>
      <c r="J4670">
        <v>4.91</v>
      </c>
      <c r="K4670">
        <v>0.5</v>
      </c>
      <c r="L4670" s="2" t="s">
        <v>1705</v>
      </c>
      <c r="M4670" s="2" t="s">
        <v>569</v>
      </c>
      <c r="N4670" s="2" t="s">
        <v>570</v>
      </c>
      <c r="O4670" s="2" t="s">
        <v>42</v>
      </c>
      <c r="P4670" s="2" t="s">
        <v>29</v>
      </c>
      <c r="Q4670" s="2" t="s">
        <v>89</v>
      </c>
      <c r="R4670" s="2" t="s">
        <v>417</v>
      </c>
      <c r="S4670" s="2" t="s">
        <v>46</v>
      </c>
      <c r="T4670">
        <v>0.36</v>
      </c>
      <c r="U4670" s="1">
        <v>40079</v>
      </c>
      <c r="V4670">
        <v>2009</v>
      </c>
      <c r="W4670" s="2" t="s">
        <v>112</v>
      </c>
      <c r="X4670">
        <v>9</v>
      </c>
      <c r="Y4670">
        <v>0.40639122014202717</v>
      </c>
    </row>
    <row r="4671" spans="1:25" x14ac:dyDescent="0.45">
      <c r="A4671">
        <v>5850</v>
      </c>
      <c r="B4671" s="1">
        <v>40666</v>
      </c>
      <c r="C4671" s="2" t="s">
        <v>34</v>
      </c>
      <c r="D4671">
        <v>41539</v>
      </c>
      <c r="E4671">
        <v>24</v>
      </c>
      <c r="F4671">
        <v>41.85</v>
      </c>
      <c r="G4671">
        <v>0.04</v>
      </c>
      <c r="H4671" s="2" t="s">
        <v>57</v>
      </c>
      <c r="I4671">
        <v>-8.44</v>
      </c>
      <c r="J4671">
        <v>1.6</v>
      </c>
      <c r="K4671">
        <v>1.29</v>
      </c>
      <c r="L4671" s="2" t="s">
        <v>1959</v>
      </c>
      <c r="M4671" s="2" t="s">
        <v>569</v>
      </c>
      <c r="N4671" s="2" t="s">
        <v>570</v>
      </c>
      <c r="O4671" s="2" t="s">
        <v>37</v>
      </c>
      <c r="P4671" s="2" t="s">
        <v>29</v>
      </c>
      <c r="Q4671" s="2" t="s">
        <v>94</v>
      </c>
      <c r="R4671" s="2" t="s">
        <v>1993</v>
      </c>
      <c r="S4671" s="2" t="s">
        <v>76</v>
      </c>
      <c r="T4671">
        <v>0.42</v>
      </c>
      <c r="U4671" s="1">
        <v>40668</v>
      </c>
      <c r="V4671">
        <v>2011</v>
      </c>
      <c r="W4671" s="2" t="s">
        <v>77</v>
      </c>
      <c r="X4671">
        <v>5</v>
      </c>
      <c r="Y4671">
        <v>-0.20167264038231777</v>
      </c>
    </row>
    <row r="4672" spans="1:25" x14ac:dyDescent="0.45">
      <c r="A4672">
        <v>5859</v>
      </c>
      <c r="B4672" s="1">
        <v>40441</v>
      </c>
      <c r="C4672" s="2" t="s">
        <v>34</v>
      </c>
      <c r="D4672">
        <v>41574</v>
      </c>
      <c r="E4672">
        <v>23</v>
      </c>
      <c r="F4672">
        <v>283.82</v>
      </c>
      <c r="G4672">
        <v>0.01</v>
      </c>
      <c r="H4672" s="2" t="s">
        <v>25</v>
      </c>
      <c r="I4672">
        <v>-38.94</v>
      </c>
      <c r="J4672">
        <v>11.97</v>
      </c>
      <c r="K4672">
        <v>5.81</v>
      </c>
      <c r="L4672" s="2" t="s">
        <v>1403</v>
      </c>
      <c r="M4672" s="2" t="s">
        <v>569</v>
      </c>
      <c r="N4672" s="2" t="s">
        <v>570</v>
      </c>
      <c r="O4672" s="2" t="s">
        <v>42</v>
      </c>
      <c r="P4672" s="2" t="s">
        <v>29</v>
      </c>
      <c r="Q4672" s="2" t="s">
        <v>94</v>
      </c>
      <c r="R4672" s="2" t="s">
        <v>425</v>
      </c>
      <c r="S4672" s="2" t="s">
        <v>106</v>
      </c>
      <c r="T4672">
        <v>0.6</v>
      </c>
      <c r="U4672" s="1">
        <v>40443</v>
      </c>
      <c r="V4672">
        <v>2010</v>
      </c>
      <c r="W4672" s="2" t="s">
        <v>112</v>
      </c>
      <c r="X4672">
        <v>9</v>
      </c>
      <c r="Y4672">
        <v>-0.13719963357057288</v>
      </c>
    </row>
    <row r="4673" spans="1:25" x14ac:dyDescent="0.45">
      <c r="A4673">
        <v>5902</v>
      </c>
      <c r="B4673" s="1">
        <v>41111</v>
      </c>
      <c r="C4673" s="2" t="s">
        <v>48</v>
      </c>
      <c r="D4673">
        <v>41831</v>
      </c>
      <c r="E4673">
        <v>43</v>
      </c>
      <c r="F4673">
        <v>3441.09</v>
      </c>
      <c r="G4673">
        <v>0.03</v>
      </c>
      <c r="H4673" s="2" t="s">
        <v>35</v>
      </c>
      <c r="I4673">
        <v>431.95</v>
      </c>
      <c r="J4673">
        <v>80.97</v>
      </c>
      <c r="K4673">
        <v>30.06</v>
      </c>
      <c r="L4673" s="2" t="s">
        <v>1310</v>
      </c>
      <c r="M4673" s="2" t="s">
        <v>569</v>
      </c>
      <c r="N4673" s="2" t="s">
        <v>570</v>
      </c>
      <c r="O4673" s="2" t="s">
        <v>42</v>
      </c>
      <c r="P4673" s="2" t="s">
        <v>43</v>
      </c>
      <c r="Q4673" s="2" t="s">
        <v>192</v>
      </c>
      <c r="R4673" s="2" t="s">
        <v>877</v>
      </c>
      <c r="S4673" s="2" t="s">
        <v>85</v>
      </c>
      <c r="T4673">
        <v>0.4</v>
      </c>
      <c r="U4673" s="1">
        <v>41113</v>
      </c>
      <c r="V4673">
        <v>2012</v>
      </c>
      <c r="W4673" s="2" t="s">
        <v>47</v>
      </c>
      <c r="X4673">
        <v>7</v>
      </c>
      <c r="Y4673">
        <v>0.12552708589429512</v>
      </c>
    </row>
    <row r="4674" spans="1:25" x14ac:dyDescent="0.45">
      <c r="A4674">
        <v>5906</v>
      </c>
      <c r="B4674" s="1">
        <v>39872</v>
      </c>
      <c r="C4674" s="2" t="s">
        <v>24</v>
      </c>
      <c r="D4674">
        <v>41888</v>
      </c>
      <c r="E4674">
        <v>18</v>
      </c>
      <c r="F4674">
        <v>1979.47</v>
      </c>
      <c r="G4674">
        <v>0.1</v>
      </c>
      <c r="H4674" s="2" t="s">
        <v>25</v>
      </c>
      <c r="I4674">
        <v>690.27</v>
      </c>
      <c r="J4674">
        <v>120.98</v>
      </c>
      <c r="K4674">
        <v>9.07</v>
      </c>
      <c r="L4674" s="2" t="s">
        <v>1973</v>
      </c>
      <c r="M4674" s="2" t="s">
        <v>569</v>
      </c>
      <c r="N4674" s="2" t="s">
        <v>570</v>
      </c>
      <c r="O4674" s="2" t="s">
        <v>42</v>
      </c>
      <c r="P4674" s="2" t="s">
        <v>29</v>
      </c>
      <c r="Q4674" s="2" t="s">
        <v>54</v>
      </c>
      <c r="R4674" s="2" t="s">
        <v>389</v>
      </c>
      <c r="S4674" s="2" t="s">
        <v>46</v>
      </c>
      <c r="T4674">
        <v>0.35</v>
      </c>
      <c r="U4674" s="1">
        <v>39881</v>
      </c>
      <c r="V4674">
        <v>2009</v>
      </c>
      <c r="W4674" s="2" t="s">
        <v>65</v>
      </c>
      <c r="X4674">
        <v>2</v>
      </c>
      <c r="Y4674">
        <v>0.3487145549061112</v>
      </c>
    </row>
    <row r="4675" spans="1:25" x14ac:dyDescent="0.45">
      <c r="A4675">
        <v>5927</v>
      </c>
      <c r="B4675" s="1">
        <v>41166</v>
      </c>
      <c r="C4675" s="2" t="s">
        <v>66</v>
      </c>
      <c r="D4675">
        <v>42054</v>
      </c>
      <c r="E4675">
        <v>32</v>
      </c>
      <c r="F4675">
        <v>94.55</v>
      </c>
      <c r="G4675">
        <v>0.01</v>
      </c>
      <c r="H4675" s="2" t="s">
        <v>25</v>
      </c>
      <c r="I4675">
        <v>6.74</v>
      </c>
      <c r="J4675">
        <v>2.88</v>
      </c>
      <c r="K4675">
        <v>1.49</v>
      </c>
      <c r="L4675" s="2" t="s">
        <v>1124</v>
      </c>
      <c r="M4675" s="2" t="s">
        <v>569</v>
      </c>
      <c r="N4675" s="2" t="s">
        <v>570</v>
      </c>
      <c r="O4675" s="2" t="s">
        <v>37</v>
      </c>
      <c r="P4675" s="2" t="s">
        <v>29</v>
      </c>
      <c r="Q4675" s="2" t="s">
        <v>54</v>
      </c>
      <c r="R4675" s="2" t="s">
        <v>633</v>
      </c>
      <c r="S4675" s="2" t="s">
        <v>46</v>
      </c>
      <c r="T4675">
        <v>0.36</v>
      </c>
      <c r="U4675" s="1">
        <v>41168</v>
      </c>
      <c r="V4675">
        <v>2012</v>
      </c>
      <c r="W4675" s="2" t="s">
        <v>112</v>
      </c>
      <c r="X4675">
        <v>9</v>
      </c>
      <c r="Y4675">
        <v>7.1285034373347433E-2</v>
      </c>
    </row>
    <row r="4676" spans="1:25" x14ac:dyDescent="0.45">
      <c r="A4676">
        <v>5940</v>
      </c>
      <c r="B4676" s="1">
        <v>40836</v>
      </c>
      <c r="C4676" s="2" t="s">
        <v>81</v>
      </c>
      <c r="D4676">
        <v>42148</v>
      </c>
      <c r="E4676">
        <v>11</v>
      </c>
      <c r="F4676">
        <v>45.31</v>
      </c>
      <c r="G4676">
        <v>7.0000000000000007E-2</v>
      </c>
      <c r="H4676" s="2" t="s">
        <v>25</v>
      </c>
      <c r="I4676">
        <v>-10.64</v>
      </c>
      <c r="J4676">
        <v>3.98</v>
      </c>
      <c r="K4676">
        <v>2.97</v>
      </c>
      <c r="L4676" s="2" t="s">
        <v>1971</v>
      </c>
      <c r="M4676" s="2" t="s">
        <v>569</v>
      </c>
      <c r="N4676" s="2" t="s">
        <v>570</v>
      </c>
      <c r="O4676" s="2" t="s">
        <v>42</v>
      </c>
      <c r="P4676" s="2" t="s">
        <v>29</v>
      </c>
      <c r="Q4676" s="2" t="s">
        <v>63</v>
      </c>
      <c r="R4676" s="2" t="s">
        <v>133</v>
      </c>
      <c r="S4676" s="2" t="s">
        <v>76</v>
      </c>
      <c r="T4676">
        <v>0.35</v>
      </c>
      <c r="U4676" s="1">
        <v>40839</v>
      </c>
      <c r="V4676">
        <v>2011</v>
      </c>
      <c r="W4676" s="2" t="s">
        <v>33</v>
      </c>
      <c r="X4676">
        <v>10</v>
      </c>
      <c r="Y4676">
        <v>-0.23482674906201723</v>
      </c>
    </row>
    <row r="4677" spans="1:25" x14ac:dyDescent="0.45">
      <c r="A4677">
        <v>5967</v>
      </c>
      <c r="B4677" s="1">
        <v>40119</v>
      </c>
      <c r="C4677" s="2" t="s">
        <v>48</v>
      </c>
      <c r="D4677">
        <v>42338</v>
      </c>
      <c r="E4677">
        <v>14</v>
      </c>
      <c r="F4677">
        <v>63.91</v>
      </c>
      <c r="G4677">
        <v>0.04</v>
      </c>
      <c r="H4677" s="2" t="s">
        <v>25</v>
      </c>
      <c r="I4677">
        <v>-44.47</v>
      </c>
      <c r="J4677">
        <v>4.1399999999999997</v>
      </c>
      <c r="K4677">
        <v>6.6</v>
      </c>
      <c r="L4677" s="2" t="s">
        <v>1956</v>
      </c>
      <c r="M4677" s="2" t="s">
        <v>569</v>
      </c>
      <c r="N4677" s="2" t="s">
        <v>570</v>
      </c>
      <c r="O4677" s="2" t="s">
        <v>42</v>
      </c>
      <c r="P4677" s="2" t="s">
        <v>73</v>
      </c>
      <c r="Q4677" s="2" t="s">
        <v>74</v>
      </c>
      <c r="R4677" s="2" t="s">
        <v>766</v>
      </c>
      <c r="S4677" s="2" t="s">
        <v>46</v>
      </c>
      <c r="T4677">
        <v>0.49</v>
      </c>
      <c r="U4677" s="1">
        <v>40121</v>
      </c>
      <c r="V4677">
        <v>2009</v>
      </c>
      <c r="W4677" s="2" t="s">
        <v>69</v>
      </c>
      <c r="X4677">
        <v>11</v>
      </c>
      <c r="Y4677">
        <v>-0.69582225003911757</v>
      </c>
    </row>
    <row r="4678" spans="1:25" x14ac:dyDescent="0.45">
      <c r="A4678">
        <v>5972</v>
      </c>
      <c r="B4678" s="1">
        <v>40039</v>
      </c>
      <c r="C4678" s="2" t="s">
        <v>81</v>
      </c>
      <c r="D4678">
        <v>42343</v>
      </c>
      <c r="E4678">
        <v>46</v>
      </c>
      <c r="F4678">
        <v>3412.08</v>
      </c>
      <c r="G4678">
        <v>0.04</v>
      </c>
      <c r="H4678" s="2" t="s">
        <v>35</v>
      </c>
      <c r="I4678">
        <v>239.23</v>
      </c>
      <c r="J4678">
        <v>70.98</v>
      </c>
      <c r="K4678">
        <v>26.85</v>
      </c>
      <c r="L4678" s="2" t="s">
        <v>1377</v>
      </c>
      <c r="M4678" s="2" t="s">
        <v>569</v>
      </c>
      <c r="N4678" s="2" t="s">
        <v>570</v>
      </c>
      <c r="O4678" s="2" t="s">
        <v>42</v>
      </c>
      <c r="P4678" s="2" t="s">
        <v>73</v>
      </c>
      <c r="Q4678" s="2" t="s">
        <v>83</v>
      </c>
      <c r="R4678" s="2" t="s">
        <v>1518</v>
      </c>
      <c r="S4678" s="2" t="s">
        <v>85</v>
      </c>
      <c r="U4678" s="1">
        <v>40041</v>
      </c>
      <c r="V4678">
        <v>2009</v>
      </c>
      <c r="W4678" s="2" t="s">
        <v>52</v>
      </c>
      <c r="X4678">
        <v>8</v>
      </c>
      <c r="Y4678">
        <v>7.0112658554312909E-2</v>
      </c>
    </row>
    <row r="4679" spans="1:25" x14ac:dyDescent="0.45">
      <c r="A4679">
        <v>5991</v>
      </c>
      <c r="B4679" s="1">
        <v>40465</v>
      </c>
      <c r="C4679" s="2" t="s">
        <v>34</v>
      </c>
      <c r="D4679">
        <v>42467</v>
      </c>
      <c r="E4679">
        <v>10</v>
      </c>
      <c r="F4679">
        <v>238.88</v>
      </c>
      <c r="G4679">
        <v>0.01</v>
      </c>
      <c r="H4679" s="2" t="s">
        <v>25</v>
      </c>
      <c r="I4679">
        <v>-48.21</v>
      </c>
      <c r="J4679">
        <v>22.38</v>
      </c>
      <c r="K4679">
        <v>15.1</v>
      </c>
      <c r="L4679" s="2" t="s">
        <v>1427</v>
      </c>
      <c r="M4679" s="2" t="s">
        <v>569</v>
      </c>
      <c r="N4679" s="2" t="s">
        <v>570</v>
      </c>
      <c r="O4679" s="2" t="s">
        <v>62</v>
      </c>
      <c r="P4679" s="2" t="s">
        <v>29</v>
      </c>
      <c r="Q4679" s="2" t="s">
        <v>54</v>
      </c>
      <c r="R4679" s="2" t="s">
        <v>336</v>
      </c>
      <c r="S4679" s="2" t="s">
        <v>46</v>
      </c>
      <c r="T4679">
        <v>0.38</v>
      </c>
      <c r="U4679" s="1">
        <v>40465</v>
      </c>
      <c r="V4679">
        <v>2010</v>
      </c>
      <c r="W4679" s="2" t="s">
        <v>33</v>
      </c>
      <c r="X4679">
        <v>10</v>
      </c>
      <c r="Y4679">
        <v>-0.20181681178834562</v>
      </c>
    </row>
    <row r="4680" spans="1:25" x14ac:dyDescent="0.45">
      <c r="A4680">
        <v>6008</v>
      </c>
      <c r="B4680" s="1">
        <v>40402</v>
      </c>
      <c r="C4680" s="2" t="s">
        <v>66</v>
      </c>
      <c r="D4680">
        <v>42563</v>
      </c>
      <c r="E4680">
        <v>7</v>
      </c>
      <c r="F4680">
        <v>44.25</v>
      </c>
      <c r="G4680">
        <v>7.0000000000000007E-2</v>
      </c>
      <c r="H4680" s="2" t="s">
        <v>57</v>
      </c>
      <c r="I4680">
        <v>-14.36</v>
      </c>
      <c r="J4680">
        <v>4.24</v>
      </c>
      <c r="K4680">
        <v>5.41</v>
      </c>
      <c r="L4680" s="2" t="s">
        <v>1971</v>
      </c>
      <c r="M4680" s="2" t="s">
        <v>569</v>
      </c>
      <c r="N4680" s="2" t="s">
        <v>570</v>
      </c>
      <c r="O4680" s="2" t="s">
        <v>42</v>
      </c>
      <c r="P4680" s="2" t="s">
        <v>29</v>
      </c>
      <c r="Q4680" s="2" t="s">
        <v>54</v>
      </c>
      <c r="R4680" s="2" t="s">
        <v>1042</v>
      </c>
      <c r="S4680" s="2" t="s">
        <v>46</v>
      </c>
      <c r="T4680">
        <v>0.35</v>
      </c>
      <c r="U4680" s="1">
        <v>40402</v>
      </c>
      <c r="V4680">
        <v>2010</v>
      </c>
      <c r="W4680" s="2" t="s">
        <v>52</v>
      </c>
      <c r="X4680">
        <v>8</v>
      </c>
      <c r="Y4680">
        <v>-0.32451977401129944</v>
      </c>
    </row>
    <row r="4681" spans="1:25" x14ac:dyDescent="0.45">
      <c r="A4681">
        <v>6011</v>
      </c>
      <c r="B4681" s="1">
        <v>40189</v>
      </c>
      <c r="C4681" s="2" t="s">
        <v>81</v>
      </c>
      <c r="D4681">
        <v>42567</v>
      </c>
      <c r="E4681">
        <v>12</v>
      </c>
      <c r="F4681">
        <v>1940.32</v>
      </c>
      <c r="G4681">
        <v>0</v>
      </c>
      <c r="H4681" s="2" t="s">
        <v>35</v>
      </c>
      <c r="I4681">
        <v>-18.809999999999999</v>
      </c>
      <c r="J4681">
        <v>146.34</v>
      </c>
      <c r="K4681">
        <v>43.75</v>
      </c>
      <c r="L4681" s="2" t="s">
        <v>1335</v>
      </c>
      <c r="M4681" s="2" t="s">
        <v>569</v>
      </c>
      <c r="N4681" s="2" t="s">
        <v>570</v>
      </c>
      <c r="O4681" s="2" t="s">
        <v>28</v>
      </c>
      <c r="P4681" s="2" t="s">
        <v>73</v>
      </c>
      <c r="Q4681" s="2" t="s">
        <v>175</v>
      </c>
      <c r="R4681" s="2" t="s">
        <v>188</v>
      </c>
      <c r="S4681" s="2" t="s">
        <v>85</v>
      </c>
      <c r="T4681">
        <v>0.65</v>
      </c>
      <c r="U4681" s="1">
        <v>40191</v>
      </c>
      <c r="V4681">
        <v>2010</v>
      </c>
      <c r="W4681" s="2" t="s">
        <v>107</v>
      </c>
      <c r="X4681">
        <v>1</v>
      </c>
      <c r="Y4681">
        <v>-9.6942772326214233E-3</v>
      </c>
    </row>
    <row r="4682" spans="1:25" x14ac:dyDescent="0.45">
      <c r="A4682">
        <v>6024</v>
      </c>
      <c r="B4682" s="1">
        <v>40322</v>
      </c>
      <c r="C4682" s="2" t="s">
        <v>24</v>
      </c>
      <c r="D4682">
        <v>42691</v>
      </c>
      <c r="E4682">
        <v>50</v>
      </c>
      <c r="F4682">
        <v>2447.65</v>
      </c>
      <c r="G4682">
        <v>0</v>
      </c>
      <c r="H4682" s="2" t="s">
        <v>25</v>
      </c>
      <c r="I4682">
        <v>1170.3499999999999</v>
      </c>
      <c r="J4682">
        <v>46.94</v>
      </c>
      <c r="K4682">
        <v>6.77</v>
      </c>
      <c r="L4682" s="2" t="s">
        <v>1223</v>
      </c>
      <c r="M4682" s="2" t="s">
        <v>569</v>
      </c>
      <c r="N4682" s="2" t="s">
        <v>570</v>
      </c>
      <c r="O4682" s="2" t="s">
        <v>62</v>
      </c>
      <c r="P4682" s="2" t="s">
        <v>73</v>
      </c>
      <c r="Q4682" s="2" t="s">
        <v>74</v>
      </c>
      <c r="R4682" s="2" t="s">
        <v>1556</v>
      </c>
      <c r="S4682" s="2" t="s">
        <v>46</v>
      </c>
      <c r="T4682">
        <v>0.44</v>
      </c>
      <c r="U4682" s="1">
        <v>40331</v>
      </c>
      <c r="V4682">
        <v>2010</v>
      </c>
      <c r="W4682" s="2" t="s">
        <v>77</v>
      </c>
      <c r="X4682">
        <v>5</v>
      </c>
      <c r="Y4682">
        <v>0.47815251363552791</v>
      </c>
    </row>
    <row r="4683" spans="1:25" x14ac:dyDescent="0.45">
      <c r="A4683">
        <v>6058</v>
      </c>
      <c r="B4683" s="1">
        <v>40822</v>
      </c>
      <c r="C4683" s="2" t="s">
        <v>66</v>
      </c>
      <c r="D4683">
        <v>42919</v>
      </c>
      <c r="E4683">
        <v>7</v>
      </c>
      <c r="F4683">
        <v>1143.4285</v>
      </c>
      <c r="G4683">
        <v>0.04</v>
      </c>
      <c r="H4683" s="2" t="s">
        <v>57</v>
      </c>
      <c r="I4683">
        <v>-475.66</v>
      </c>
      <c r="J4683">
        <v>195.99</v>
      </c>
      <c r="K4683">
        <v>4.2</v>
      </c>
      <c r="L4683" s="2" t="s">
        <v>1976</v>
      </c>
      <c r="M4683" s="2" t="s">
        <v>569</v>
      </c>
      <c r="N4683" s="2" t="s">
        <v>570</v>
      </c>
      <c r="O4683" s="2" t="s">
        <v>42</v>
      </c>
      <c r="P4683" s="2" t="s">
        <v>43</v>
      </c>
      <c r="Q4683" s="2" t="s">
        <v>44</v>
      </c>
      <c r="R4683" s="2" t="s">
        <v>1994</v>
      </c>
      <c r="S4683" s="2" t="s">
        <v>46</v>
      </c>
      <c r="T4683">
        <v>0.56000000000000005</v>
      </c>
      <c r="U4683" s="1">
        <v>40823</v>
      </c>
      <c r="V4683">
        <v>2011</v>
      </c>
      <c r="W4683" s="2" t="s">
        <v>33</v>
      </c>
      <c r="X4683">
        <v>10</v>
      </c>
      <c r="Y4683">
        <v>-0.41599452873529041</v>
      </c>
    </row>
    <row r="4684" spans="1:25" x14ac:dyDescent="0.45">
      <c r="A4684">
        <v>6070</v>
      </c>
      <c r="B4684" s="1">
        <v>41191</v>
      </c>
      <c r="C4684" s="2" t="s">
        <v>81</v>
      </c>
      <c r="D4684">
        <v>43010</v>
      </c>
      <c r="E4684">
        <v>40</v>
      </c>
      <c r="F4684">
        <v>233.2</v>
      </c>
      <c r="G4684">
        <v>0</v>
      </c>
      <c r="H4684" s="2" t="s">
        <v>25</v>
      </c>
      <c r="I4684">
        <v>74.83</v>
      </c>
      <c r="J4684">
        <v>5.68</v>
      </c>
      <c r="K4684">
        <v>1.46</v>
      </c>
      <c r="L4684" s="2" t="s">
        <v>1961</v>
      </c>
      <c r="M4684" s="2" t="s">
        <v>569</v>
      </c>
      <c r="N4684" s="2" t="s">
        <v>570</v>
      </c>
      <c r="O4684" s="2" t="s">
        <v>62</v>
      </c>
      <c r="P4684" s="2" t="s">
        <v>29</v>
      </c>
      <c r="Q4684" s="2" t="s">
        <v>63</v>
      </c>
      <c r="R4684" s="2" t="s">
        <v>316</v>
      </c>
      <c r="S4684" s="2" t="s">
        <v>76</v>
      </c>
      <c r="T4684">
        <v>0.39</v>
      </c>
      <c r="U4684" s="1">
        <v>41191</v>
      </c>
      <c r="V4684">
        <v>2012</v>
      </c>
      <c r="W4684" s="2" t="s">
        <v>33</v>
      </c>
      <c r="X4684">
        <v>10</v>
      </c>
      <c r="Y4684">
        <v>0.32088336192109779</v>
      </c>
    </row>
    <row r="4685" spans="1:25" x14ac:dyDescent="0.45">
      <c r="A4685">
        <v>6074</v>
      </c>
      <c r="B4685" s="1">
        <v>41013</v>
      </c>
      <c r="C4685" s="2" t="s">
        <v>81</v>
      </c>
      <c r="D4685">
        <v>43043</v>
      </c>
      <c r="E4685">
        <v>4</v>
      </c>
      <c r="F4685">
        <v>904.12</v>
      </c>
      <c r="G4685">
        <v>7.0000000000000007E-2</v>
      </c>
      <c r="H4685" s="2" t="s">
        <v>25</v>
      </c>
      <c r="I4685">
        <v>28.81</v>
      </c>
      <c r="J4685">
        <v>225.04</v>
      </c>
      <c r="K4685">
        <v>11.79</v>
      </c>
      <c r="L4685" s="2" t="s">
        <v>1956</v>
      </c>
      <c r="M4685" s="2" t="s">
        <v>569</v>
      </c>
      <c r="N4685" s="2" t="s">
        <v>570</v>
      </c>
      <c r="O4685" s="2" t="s">
        <v>42</v>
      </c>
      <c r="P4685" s="2" t="s">
        <v>29</v>
      </c>
      <c r="Q4685" s="2" t="s">
        <v>38</v>
      </c>
      <c r="R4685" s="2" t="s">
        <v>498</v>
      </c>
      <c r="S4685" s="2" t="s">
        <v>51</v>
      </c>
      <c r="T4685">
        <v>0.42</v>
      </c>
      <c r="U4685" s="1">
        <v>41015</v>
      </c>
      <c r="V4685">
        <v>2012</v>
      </c>
      <c r="W4685" s="2" t="s">
        <v>88</v>
      </c>
      <c r="X4685">
        <v>4</v>
      </c>
      <c r="Y4685">
        <v>3.186523912754944E-2</v>
      </c>
    </row>
    <row r="4686" spans="1:25" x14ac:dyDescent="0.45">
      <c r="A4686">
        <v>6092</v>
      </c>
      <c r="B4686" s="1">
        <v>40311</v>
      </c>
      <c r="C4686" s="2" t="s">
        <v>24</v>
      </c>
      <c r="D4686">
        <v>43170</v>
      </c>
      <c r="E4686">
        <v>25</v>
      </c>
      <c r="F4686">
        <v>7667.78</v>
      </c>
      <c r="G4686">
        <v>0.04</v>
      </c>
      <c r="H4686" s="2" t="s">
        <v>35</v>
      </c>
      <c r="I4686">
        <v>1494.01</v>
      </c>
      <c r="J4686">
        <v>306.14</v>
      </c>
      <c r="K4686">
        <v>26.53</v>
      </c>
      <c r="L4686" s="2" t="s">
        <v>1417</v>
      </c>
      <c r="M4686" s="2" t="s">
        <v>569</v>
      </c>
      <c r="N4686" s="2" t="s">
        <v>570</v>
      </c>
      <c r="O4686" s="2" t="s">
        <v>28</v>
      </c>
      <c r="P4686" s="2" t="s">
        <v>43</v>
      </c>
      <c r="Q4686" s="2" t="s">
        <v>192</v>
      </c>
      <c r="R4686" s="2" t="s">
        <v>924</v>
      </c>
      <c r="S4686" s="2" t="s">
        <v>40</v>
      </c>
      <c r="T4686">
        <v>0.56000000000000005</v>
      </c>
      <c r="U4686" s="1">
        <v>40318</v>
      </c>
      <c r="V4686">
        <v>2010</v>
      </c>
      <c r="W4686" s="2" t="s">
        <v>77</v>
      </c>
      <c r="X4686">
        <v>5</v>
      </c>
      <c r="Y4686">
        <v>0.19484257503475583</v>
      </c>
    </row>
    <row r="4687" spans="1:25" x14ac:dyDescent="0.45">
      <c r="A4687">
        <v>6130</v>
      </c>
      <c r="B4687" s="1">
        <v>40675</v>
      </c>
      <c r="C4687" s="2" t="s">
        <v>81</v>
      </c>
      <c r="D4687">
        <v>43397</v>
      </c>
      <c r="E4687">
        <v>35</v>
      </c>
      <c r="F4687">
        <v>2130.31</v>
      </c>
      <c r="G4687">
        <v>0.08</v>
      </c>
      <c r="H4687" s="2" t="s">
        <v>35</v>
      </c>
      <c r="I4687">
        <v>-319.26</v>
      </c>
      <c r="J4687">
        <v>60.89</v>
      </c>
      <c r="K4687">
        <v>32.409999999999997</v>
      </c>
      <c r="L4687" s="2" t="s">
        <v>1329</v>
      </c>
      <c r="M4687" s="2" t="s">
        <v>569</v>
      </c>
      <c r="N4687" s="2" t="s">
        <v>570</v>
      </c>
      <c r="O4687" s="2" t="s">
        <v>42</v>
      </c>
      <c r="P4687" s="2" t="s">
        <v>73</v>
      </c>
      <c r="Q4687" s="2" t="s">
        <v>114</v>
      </c>
      <c r="R4687" s="2" t="s">
        <v>1259</v>
      </c>
      <c r="S4687" s="2" t="s">
        <v>40</v>
      </c>
      <c r="T4687">
        <v>0.56000000000000005</v>
      </c>
      <c r="U4687" s="1">
        <v>40676</v>
      </c>
      <c r="V4687">
        <v>2011</v>
      </c>
      <c r="W4687" s="2" t="s">
        <v>77</v>
      </c>
      <c r="X4687">
        <v>5</v>
      </c>
      <c r="Y4687">
        <v>-0.14986551253104008</v>
      </c>
    </row>
    <row r="4688" spans="1:25" x14ac:dyDescent="0.45">
      <c r="A4688">
        <v>6146</v>
      </c>
      <c r="B4688" s="1">
        <v>40911</v>
      </c>
      <c r="C4688" s="2" t="s">
        <v>66</v>
      </c>
      <c r="D4688">
        <v>43494</v>
      </c>
      <c r="E4688">
        <v>2</v>
      </c>
      <c r="F4688">
        <v>3668.28</v>
      </c>
      <c r="G4688">
        <v>0.09</v>
      </c>
      <c r="H4688" s="2" t="s">
        <v>25</v>
      </c>
      <c r="I4688">
        <v>-4858.67</v>
      </c>
      <c r="J4688">
        <v>1938.02</v>
      </c>
      <c r="K4688">
        <v>13.99</v>
      </c>
      <c r="L4688" s="2" t="s">
        <v>1977</v>
      </c>
      <c r="M4688" s="2" t="s">
        <v>569</v>
      </c>
      <c r="N4688" s="2" t="s">
        <v>570</v>
      </c>
      <c r="O4688" s="2" t="s">
        <v>37</v>
      </c>
      <c r="P4688" s="2" t="s">
        <v>43</v>
      </c>
      <c r="Q4688" s="2" t="s">
        <v>192</v>
      </c>
      <c r="R4688" s="2" t="s">
        <v>196</v>
      </c>
      <c r="S4688" s="2" t="s">
        <v>51</v>
      </c>
      <c r="T4688">
        <v>0.38</v>
      </c>
      <c r="U4688" s="1">
        <v>40912</v>
      </c>
      <c r="V4688">
        <v>2012</v>
      </c>
      <c r="W4688" s="2" t="s">
        <v>107</v>
      </c>
      <c r="X4688">
        <v>1</v>
      </c>
      <c r="Y4688">
        <v>-1.3245090342067671</v>
      </c>
    </row>
    <row r="4689" spans="1:25" x14ac:dyDescent="0.45">
      <c r="A4689">
        <v>6165</v>
      </c>
      <c r="B4689" s="1">
        <v>41148</v>
      </c>
      <c r="C4689" s="2" t="s">
        <v>66</v>
      </c>
      <c r="D4689">
        <v>43682</v>
      </c>
      <c r="E4689">
        <v>14</v>
      </c>
      <c r="F4689">
        <v>1849.6</v>
      </c>
      <c r="G4689">
        <v>0.06</v>
      </c>
      <c r="H4689" s="2" t="s">
        <v>25</v>
      </c>
      <c r="I4689">
        <v>62.16</v>
      </c>
      <c r="J4689">
        <v>155.99</v>
      </c>
      <c r="K4689">
        <v>8.99</v>
      </c>
      <c r="L4689" s="2" t="s">
        <v>1978</v>
      </c>
      <c r="M4689" s="2" t="s">
        <v>569</v>
      </c>
      <c r="N4689" s="2" t="s">
        <v>570</v>
      </c>
      <c r="O4689" s="2" t="s">
        <v>42</v>
      </c>
      <c r="P4689" s="2" t="s">
        <v>43</v>
      </c>
      <c r="Q4689" s="2" t="s">
        <v>44</v>
      </c>
      <c r="R4689" s="2" t="s">
        <v>337</v>
      </c>
      <c r="S4689" s="2" t="s">
        <v>46</v>
      </c>
      <c r="T4689">
        <v>0.55000000000000004</v>
      </c>
      <c r="U4689" s="1">
        <v>41150</v>
      </c>
      <c r="V4689">
        <v>2012</v>
      </c>
      <c r="W4689" s="2" t="s">
        <v>52</v>
      </c>
      <c r="X4689">
        <v>8</v>
      </c>
      <c r="Y4689">
        <v>3.3607266435986161E-2</v>
      </c>
    </row>
    <row r="4690" spans="1:25" x14ac:dyDescent="0.45">
      <c r="A4690">
        <v>6181</v>
      </c>
      <c r="B4690" s="1">
        <v>40552</v>
      </c>
      <c r="C4690" s="2" t="s">
        <v>66</v>
      </c>
      <c r="D4690">
        <v>43814</v>
      </c>
      <c r="E4690">
        <v>40</v>
      </c>
      <c r="F4690">
        <v>197.1</v>
      </c>
      <c r="G4690">
        <v>0.09</v>
      </c>
      <c r="H4690" s="2" t="s">
        <v>25</v>
      </c>
      <c r="I4690">
        <v>-12.88</v>
      </c>
      <c r="J4690">
        <v>5.28</v>
      </c>
      <c r="K4690">
        <v>2.99</v>
      </c>
      <c r="L4690" s="2" t="s">
        <v>1507</v>
      </c>
      <c r="M4690" s="2" t="s">
        <v>569</v>
      </c>
      <c r="N4690" s="2" t="s">
        <v>570</v>
      </c>
      <c r="O4690" s="2" t="s">
        <v>42</v>
      </c>
      <c r="P4690" s="2" t="s">
        <v>29</v>
      </c>
      <c r="Q4690" s="2" t="s">
        <v>54</v>
      </c>
      <c r="R4690" s="2" t="s">
        <v>72</v>
      </c>
      <c r="S4690" s="2" t="s">
        <v>46</v>
      </c>
      <c r="T4690">
        <v>0.37</v>
      </c>
      <c r="U4690" s="1">
        <v>40553</v>
      </c>
      <c r="V4690">
        <v>2011</v>
      </c>
      <c r="W4690" s="2" t="s">
        <v>107</v>
      </c>
      <c r="X4690">
        <v>1</v>
      </c>
      <c r="Y4690">
        <v>-6.5347539320142062E-2</v>
      </c>
    </row>
    <row r="4691" spans="1:25" x14ac:dyDescent="0.45">
      <c r="A4691">
        <v>6183</v>
      </c>
      <c r="B4691" s="1">
        <v>41073</v>
      </c>
      <c r="C4691" s="2" t="s">
        <v>48</v>
      </c>
      <c r="D4691">
        <v>43815</v>
      </c>
      <c r="E4691">
        <v>40</v>
      </c>
      <c r="F4691">
        <v>635.59</v>
      </c>
      <c r="G4691">
        <v>7.0000000000000007E-2</v>
      </c>
      <c r="H4691" s="2" t="s">
        <v>25</v>
      </c>
      <c r="I4691">
        <v>202.83</v>
      </c>
      <c r="J4691">
        <v>16.510000000000002</v>
      </c>
      <c r="K4691">
        <v>2.99</v>
      </c>
      <c r="L4691" s="2" t="s">
        <v>1295</v>
      </c>
      <c r="M4691" s="2" t="s">
        <v>569</v>
      </c>
      <c r="N4691" s="2" t="s">
        <v>570</v>
      </c>
      <c r="O4691" s="2" t="s">
        <v>62</v>
      </c>
      <c r="P4691" s="2" t="s">
        <v>29</v>
      </c>
      <c r="Q4691" s="2" t="s">
        <v>54</v>
      </c>
      <c r="R4691" s="2" t="s">
        <v>1995</v>
      </c>
      <c r="S4691" s="2" t="s">
        <v>46</v>
      </c>
      <c r="T4691">
        <v>0.37</v>
      </c>
      <c r="U4691" s="1">
        <v>41074</v>
      </c>
      <c r="V4691">
        <v>2012</v>
      </c>
      <c r="W4691" s="2" t="s">
        <v>56</v>
      </c>
      <c r="X4691">
        <v>6</v>
      </c>
      <c r="Y4691">
        <v>0.3191208168788055</v>
      </c>
    </row>
    <row r="4692" spans="1:25" x14ac:dyDescent="0.45">
      <c r="A4692">
        <v>6186</v>
      </c>
      <c r="B4692" s="1">
        <v>40482</v>
      </c>
      <c r="C4692" s="2" t="s">
        <v>34</v>
      </c>
      <c r="D4692">
        <v>43844</v>
      </c>
      <c r="E4692">
        <v>25</v>
      </c>
      <c r="F4692">
        <v>1009.8680000000001</v>
      </c>
      <c r="G4692">
        <v>0.02</v>
      </c>
      <c r="H4692" s="2" t="s">
        <v>25</v>
      </c>
      <c r="I4692">
        <v>170.57</v>
      </c>
      <c r="J4692">
        <v>45.99</v>
      </c>
      <c r="K4692">
        <v>4.99</v>
      </c>
      <c r="L4692" s="2" t="s">
        <v>1410</v>
      </c>
      <c r="M4692" s="2" t="s">
        <v>569</v>
      </c>
      <c r="N4692" s="2" t="s">
        <v>570</v>
      </c>
      <c r="O4692" s="2" t="s">
        <v>28</v>
      </c>
      <c r="P4692" s="2" t="s">
        <v>43</v>
      </c>
      <c r="Q4692" s="2" t="s">
        <v>44</v>
      </c>
      <c r="R4692" s="2" t="s">
        <v>514</v>
      </c>
      <c r="S4692" s="2" t="s">
        <v>46</v>
      </c>
      <c r="T4692">
        <v>0.56000000000000005</v>
      </c>
      <c r="U4692" s="1">
        <v>40482</v>
      </c>
      <c r="V4692">
        <v>2010</v>
      </c>
      <c r="W4692" s="2" t="s">
        <v>33</v>
      </c>
      <c r="X4692">
        <v>10</v>
      </c>
      <c r="Y4692">
        <v>0.1689032626046176</v>
      </c>
    </row>
    <row r="4693" spans="1:25" x14ac:dyDescent="0.45">
      <c r="A4693">
        <v>6187</v>
      </c>
      <c r="B4693" s="1">
        <v>39870</v>
      </c>
      <c r="C4693" s="2" t="s">
        <v>34</v>
      </c>
      <c r="D4693">
        <v>43846</v>
      </c>
      <c r="E4693">
        <v>9</v>
      </c>
      <c r="F4693">
        <v>31.36</v>
      </c>
      <c r="G4693">
        <v>0.1</v>
      </c>
      <c r="H4693" s="2" t="s">
        <v>25</v>
      </c>
      <c r="I4693">
        <v>-8.2799999999999994</v>
      </c>
      <c r="J4693">
        <v>3.6</v>
      </c>
      <c r="K4693">
        <v>2.2000000000000002</v>
      </c>
      <c r="L4693" s="2" t="s">
        <v>1977</v>
      </c>
      <c r="M4693" s="2" t="s">
        <v>569</v>
      </c>
      <c r="N4693" s="2" t="s">
        <v>570</v>
      </c>
      <c r="O4693" s="2" t="s">
        <v>37</v>
      </c>
      <c r="P4693" s="2" t="s">
        <v>29</v>
      </c>
      <c r="Q4693" s="2" t="s">
        <v>63</v>
      </c>
      <c r="R4693" s="2" t="s">
        <v>1202</v>
      </c>
      <c r="S4693" s="2" t="s">
        <v>76</v>
      </c>
      <c r="T4693">
        <v>0.39</v>
      </c>
      <c r="U4693" s="1">
        <v>39871</v>
      </c>
      <c r="V4693">
        <v>2009</v>
      </c>
      <c r="W4693" s="2" t="s">
        <v>65</v>
      </c>
      <c r="X4693">
        <v>2</v>
      </c>
      <c r="Y4693">
        <v>-0.26403061224489793</v>
      </c>
    </row>
    <row r="4694" spans="1:25" x14ac:dyDescent="0.45">
      <c r="A4694">
        <v>6207</v>
      </c>
      <c r="B4694" s="1">
        <v>40072</v>
      </c>
      <c r="C4694" s="2" t="s">
        <v>48</v>
      </c>
      <c r="D4694">
        <v>43974</v>
      </c>
      <c r="E4694">
        <v>8</v>
      </c>
      <c r="F4694">
        <v>64.23</v>
      </c>
      <c r="G4694">
        <v>0.03</v>
      </c>
      <c r="H4694" s="2" t="s">
        <v>25</v>
      </c>
      <c r="I4694">
        <v>15.83</v>
      </c>
      <c r="J4694">
        <v>7.64</v>
      </c>
      <c r="K4694">
        <v>1.39</v>
      </c>
      <c r="L4694" s="2" t="s">
        <v>1318</v>
      </c>
      <c r="M4694" s="2" t="s">
        <v>569</v>
      </c>
      <c r="N4694" s="2" t="s">
        <v>570</v>
      </c>
      <c r="O4694" s="2" t="s">
        <v>42</v>
      </c>
      <c r="P4694" s="2" t="s">
        <v>29</v>
      </c>
      <c r="Q4694" s="2" t="s">
        <v>79</v>
      </c>
      <c r="R4694" s="2" t="s">
        <v>254</v>
      </c>
      <c r="S4694" s="2" t="s">
        <v>46</v>
      </c>
      <c r="T4694">
        <v>0.36</v>
      </c>
      <c r="U4694" s="1">
        <v>40073</v>
      </c>
      <c r="V4694">
        <v>2009</v>
      </c>
      <c r="W4694" s="2" t="s">
        <v>112</v>
      </c>
      <c r="X4694">
        <v>9</v>
      </c>
      <c r="Y4694">
        <v>0.24645804141366962</v>
      </c>
    </row>
    <row r="4695" spans="1:25" x14ac:dyDescent="0.45">
      <c r="A4695">
        <v>6214</v>
      </c>
      <c r="B4695" s="1">
        <v>40864</v>
      </c>
      <c r="C4695" s="2" t="s">
        <v>24</v>
      </c>
      <c r="D4695">
        <v>44003</v>
      </c>
      <c r="E4695">
        <v>38</v>
      </c>
      <c r="F4695">
        <v>202.42</v>
      </c>
      <c r="G4695">
        <v>0.09</v>
      </c>
      <c r="H4695" s="2" t="s">
        <v>25</v>
      </c>
      <c r="I4695">
        <v>0.86</v>
      </c>
      <c r="J4695">
        <v>5.34</v>
      </c>
      <c r="K4695">
        <v>2.99</v>
      </c>
      <c r="L4695" s="2" t="s">
        <v>1987</v>
      </c>
      <c r="M4695" s="2" t="s">
        <v>569</v>
      </c>
      <c r="N4695" s="2" t="s">
        <v>570</v>
      </c>
      <c r="O4695" s="2" t="s">
        <v>62</v>
      </c>
      <c r="P4695" s="2" t="s">
        <v>29</v>
      </c>
      <c r="Q4695" s="2" t="s">
        <v>54</v>
      </c>
      <c r="R4695" s="2" t="s">
        <v>330</v>
      </c>
      <c r="S4695" s="2" t="s">
        <v>46</v>
      </c>
      <c r="T4695">
        <v>0.38</v>
      </c>
      <c r="U4695" s="1">
        <v>40868</v>
      </c>
      <c r="V4695">
        <v>2011</v>
      </c>
      <c r="W4695" s="2" t="s">
        <v>69</v>
      </c>
      <c r="X4695">
        <v>11</v>
      </c>
      <c r="Y4695">
        <v>4.2485920363600433E-3</v>
      </c>
    </row>
    <row r="4696" spans="1:25" x14ac:dyDescent="0.45">
      <c r="A4696">
        <v>6224</v>
      </c>
      <c r="B4696" s="1">
        <v>39815</v>
      </c>
      <c r="C4696" s="2" t="s">
        <v>81</v>
      </c>
      <c r="D4696">
        <v>44069</v>
      </c>
      <c r="E4696">
        <v>16</v>
      </c>
      <c r="F4696">
        <v>137.63</v>
      </c>
      <c r="G4696">
        <v>0.09</v>
      </c>
      <c r="H4696" s="2" t="s">
        <v>57</v>
      </c>
      <c r="I4696">
        <v>26.71</v>
      </c>
      <c r="J4696">
        <v>9.11</v>
      </c>
      <c r="K4696">
        <v>2.15</v>
      </c>
      <c r="L4696" s="2" t="s">
        <v>1383</v>
      </c>
      <c r="M4696" s="2" t="s">
        <v>569</v>
      </c>
      <c r="N4696" s="2" t="s">
        <v>570</v>
      </c>
      <c r="O4696" s="2" t="s">
        <v>37</v>
      </c>
      <c r="P4696" s="2" t="s">
        <v>29</v>
      </c>
      <c r="Q4696" s="2" t="s">
        <v>63</v>
      </c>
      <c r="R4696" s="2" t="s">
        <v>1288</v>
      </c>
      <c r="S4696" s="2" t="s">
        <v>76</v>
      </c>
      <c r="T4696">
        <v>0.4</v>
      </c>
      <c r="U4696" s="1">
        <v>39817</v>
      </c>
      <c r="V4696">
        <v>2009</v>
      </c>
      <c r="W4696" s="2" t="s">
        <v>107</v>
      </c>
      <c r="X4696">
        <v>1</v>
      </c>
      <c r="Y4696">
        <v>0.19407106008864347</v>
      </c>
    </row>
    <row r="4697" spans="1:25" x14ac:dyDescent="0.45">
      <c r="A4697">
        <v>6229</v>
      </c>
      <c r="B4697" s="1">
        <v>40980</v>
      </c>
      <c r="C4697" s="2" t="s">
        <v>66</v>
      </c>
      <c r="D4697">
        <v>44099</v>
      </c>
      <c r="E4697">
        <v>34</v>
      </c>
      <c r="F4697">
        <v>11823.52</v>
      </c>
      <c r="G4697">
        <v>0.1</v>
      </c>
      <c r="H4697" s="2" t="s">
        <v>25</v>
      </c>
      <c r="I4697">
        <v>4592.74</v>
      </c>
      <c r="J4697">
        <v>367.99</v>
      </c>
      <c r="K4697">
        <v>19.989999999999998</v>
      </c>
      <c r="L4697" s="2" t="s">
        <v>1702</v>
      </c>
      <c r="M4697" s="2" t="s">
        <v>569</v>
      </c>
      <c r="N4697" s="2" t="s">
        <v>570</v>
      </c>
      <c r="O4697" s="2" t="s">
        <v>42</v>
      </c>
      <c r="P4697" s="2" t="s">
        <v>29</v>
      </c>
      <c r="Q4697" s="2" t="s">
        <v>54</v>
      </c>
      <c r="R4697" s="2" t="s">
        <v>1583</v>
      </c>
      <c r="S4697" s="2" t="s">
        <v>46</v>
      </c>
      <c r="T4697">
        <v>0.4</v>
      </c>
      <c r="U4697" s="1">
        <v>40982</v>
      </c>
      <c r="V4697">
        <v>2012</v>
      </c>
      <c r="W4697" s="2" t="s">
        <v>60</v>
      </c>
      <c r="X4697">
        <v>3</v>
      </c>
      <c r="Y4697">
        <v>0.38844100572418361</v>
      </c>
    </row>
    <row r="4698" spans="1:25" x14ac:dyDescent="0.45">
      <c r="A4698">
        <v>6231</v>
      </c>
      <c r="B4698" s="1">
        <v>40184</v>
      </c>
      <c r="C4698" s="2" t="s">
        <v>34</v>
      </c>
      <c r="D4698">
        <v>44133</v>
      </c>
      <c r="E4698">
        <v>35</v>
      </c>
      <c r="F4698">
        <v>181.15</v>
      </c>
      <c r="G4698">
        <v>0.06</v>
      </c>
      <c r="H4698" s="2" t="s">
        <v>25</v>
      </c>
      <c r="I4698">
        <v>-46.68</v>
      </c>
      <c r="J4698">
        <v>5.28</v>
      </c>
      <c r="K4698">
        <v>3.96</v>
      </c>
      <c r="L4698" s="2" t="s">
        <v>1387</v>
      </c>
      <c r="M4698" s="2" t="s">
        <v>569</v>
      </c>
      <c r="N4698" s="2" t="s">
        <v>570</v>
      </c>
      <c r="O4698" s="2" t="s">
        <v>28</v>
      </c>
      <c r="P4698" s="2" t="s">
        <v>73</v>
      </c>
      <c r="Q4698" s="2" t="s">
        <v>74</v>
      </c>
      <c r="R4698" s="2" t="s">
        <v>1541</v>
      </c>
      <c r="S4698" s="2" t="s">
        <v>76</v>
      </c>
      <c r="T4698">
        <v>0.54</v>
      </c>
      <c r="U4698" s="1">
        <v>40185</v>
      </c>
      <c r="V4698">
        <v>2010</v>
      </c>
      <c r="W4698" s="2" t="s">
        <v>107</v>
      </c>
      <c r="X4698">
        <v>1</v>
      </c>
      <c r="Y4698">
        <v>-0.25768699972398562</v>
      </c>
    </row>
    <row r="4699" spans="1:25" x14ac:dyDescent="0.45">
      <c r="A4699">
        <v>6249</v>
      </c>
      <c r="B4699" s="1">
        <v>40991</v>
      </c>
      <c r="C4699" s="2" t="s">
        <v>34</v>
      </c>
      <c r="D4699">
        <v>44261</v>
      </c>
      <c r="E4699">
        <v>31</v>
      </c>
      <c r="F4699">
        <v>13064.06</v>
      </c>
      <c r="G4699">
        <v>0.01</v>
      </c>
      <c r="H4699" s="2" t="s">
        <v>57</v>
      </c>
      <c r="I4699">
        <v>5979.56</v>
      </c>
      <c r="J4699">
        <v>420.98</v>
      </c>
      <c r="K4699">
        <v>19.989999999999998</v>
      </c>
      <c r="L4699" s="2" t="s">
        <v>1979</v>
      </c>
      <c r="M4699" s="2" t="s">
        <v>569</v>
      </c>
      <c r="N4699" s="2" t="s">
        <v>570</v>
      </c>
      <c r="O4699" s="2" t="s">
        <v>42</v>
      </c>
      <c r="P4699" s="2" t="s">
        <v>29</v>
      </c>
      <c r="Q4699" s="2" t="s">
        <v>54</v>
      </c>
      <c r="R4699" s="2" t="s">
        <v>496</v>
      </c>
      <c r="S4699" s="2" t="s">
        <v>46</v>
      </c>
      <c r="T4699">
        <v>0.35</v>
      </c>
      <c r="U4699" s="1">
        <v>40993</v>
      </c>
      <c r="V4699">
        <v>2012</v>
      </c>
      <c r="W4699" s="2" t="s">
        <v>60</v>
      </c>
      <c r="X4699">
        <v>3</v>
      </c>
      <c r="Y4699">
        <v>0.45771069636851031</v>
      </c>
    </row>
    <row r="4700" spans="1:25" x14ac:dyDescent="0.45">
      <c r="A4700">
        <v>6263</v>
      </c>
      <c r="B4700" s="1">
        <v>41128</v>
      </c>
      <c r="C4700" s="2" t="s">
        <v>66</v>
      </c>
      <c r="D4700">
        <v>44323</v>
      </c>
      <c r="E4700">
        <v>27</v>
      </c>
      <c r="F4700">
        <v>21320.58</v>
      </c>
      <c r="G4700">
        <v>0.09</v>
      </c>
      <c r="H4700" s="2" t="s">
        <v>35</v>
      </c>
      <c r="I4700">
        <v>5381.02</v>
      </c>
      <c r="J4700">
        <v>810.98</v>
      </c>
      <c r="K4700">
        <v>16.059999999999999</v>
      </c>
      <c r="L4700" s="2" t="s">
        <v>146</v>
      </c>
      <c r="M4700" s="2" t="s">
        <v>569</v>
      </c>
      <c r="N4700" s="2" t="s">
        <v>570</v>
      </c>
      <c r="O4700" s="2" t="s">
        <v>42</v>
      </c>
      <c r="P4700" s="2" t="s">
        <v>43</v>
      </c>
      <c r="Q4700" s="2" t="s">
        <v>192</v>
      </c>
      <c r="R4700" s="2" t="s">
        <v>1153</v>
      </c>
      <c r="S4700" s="2" t="s">
        <v>40</v>
      </c>
      <c r="T4700">
        <v>0.56000000000000005</v>
      </c>
      <c r="U4700" s="1">
        <v>41130</v>
      </c>
      <c r="V4700">
        <v>2012</v>
      </c>
      <c r="W4700" s="2" t="s">
        <v>52</v>
      </c>
      <c r="X4700">
        <v>8</v>
      </c>
      <c r="Y4700">
        <v>0.25238619212047703</v>
      </c>
    </row>
    <row r="4701" spans="1:25" x14ac:dyDescent="0.45">
      <c r="A4701">
        <v>6289</v>
      </c>
      <c r="B4701" s="1">
        <v>39926</v>
      </c>
      <c r="C4701" s="2" t="s">
        <v>66</v>
      </c>
      <c r="D4701">
        <v>44517</v>
      </c>
      <c r="E4701">
        <v>5</v>
      </c>
      <c r="F4701">
        <v>32.5</v>
      </c>
      <c r="G4701">
        <v>0.03</v>
      </c>
      <c r="H4701" s="2" t="s">
        <v>25</v>
      </c>
      <c r="I4701">
        <v>-16.670000000000002</v>
      </c>
      <c r="J4701">
        <v>5.28</v>
      </c>
      <c r="K4701">
        <v>5.61</v>
      </c>
      <c r="L4701" s="2" t="s">
        <v>1334</v>
      </c>
      <c r="M4701" s="2" t="s">
        <v>569</v>
      </c>
      <c r="N4701" s="2" t="s">
        <v>570</v>
      </c>
      <c r="O4701" s="2" t="s">
        <v>37</v>
      </c>
      <c r="P4701" s="2" t="s">
        <v>29</v>
      </c>
      <c r="Q4701" s="2" t="s">
        <v>63</v>
      </c>
      <c r="R4701" s="2" t="s">
        <v>1744</v>
      </c>
      <c r="S4701" s="2" t="s">
        <v>46</v>
      </c>
      <c r="T4701">
        <v>0.4</v>
      </c>
      <c r="U4701" s="1">
        <v>39927</v>
      </c>
      <c r="V4701">
        <v>2009</v>
      </c>
      <c r="W4701" s="2" t="s">
        <v>88</v>
      </c>
      <c r="X4701">
        <v>4</v>
      </c>
      <c r="Y4701">
        <v>-0.51292307692307693</v>
      </c>
    </row>
    <row r="4702" spans="1:25" x14ac:dyDescent="0.45">
      <c r="A4702">
        <v>6294</v>
      </c>
      <c r="B4702" s="1">
        <v>40930</v>
      </c>
      <c r="C4702" s="2" t="s">
        <v>66</v>
      </c>
      <c r="D4702">
        <v>44549</v>
      </c>
      <c r="E4702">
        <v>5</v>
      </c>
      <c r="F4702">
        <v>11.25</v>
      </c>
      <c r="G4702">
        <v>0.08</v>
      </c>
      <c r="H4702" s="2" t="s">
        <v>25</v>
      </c>
      <c r="I4702">
        <v>-4.96</v>
      </c>
      <c r="J4702">
        <v>2.08</v>
      </c>
      <c r="K4702">
        <v>1.49</v>
      </c>
      <c r="L4702" s="2" t="s">
        <v>1443</v>
      </c>
      <c r="M4702" s="2" t="s">
        <v>569</v>
      </c>
      <c r="N4702" s="2" t="s">
        <v>570</v>
      </c>
      <c r="O4702" s="2" t="s">
        <v>28</v>
      </c>
      <c r="P4702" s="2" t="s">
        <v>29</v>
      </c>
      <c r="Q4702" s="2" t="s">
        <v>54</v>
      </c>
      <c r="R4702" s="2" t="s">
        <v>630</v>
      </c>
      <c r="S4702" s="2" t="s">
        <v>46</v>
      </c>
      <c r="T4702">
        <v>0.38</v>
      </c>
      <c r="U4702" s="1">
        <v>40931</v>
      </c>
      <c r="V4702">
        <v>2012</v>
      </c>
      <c r="W4702" s="2" t="s">
        <v>107</v>
      </c>
      <c r="X4702">
        <v>1</v>
      </c>
      <c r="Y4702">
        <v>-0.44088888888888889</v>
      </c>
    </row>
    <row r="4703" spans="1:25" x14ac:dyDescent="0.45">
      <c r="A4703">
        <v>6315</v>
      </c>
      <c r="B4703" s="1">
        <v>41063</v>
      </c>
      <c r="C4703" s="2" t="s">
        <v>66</v>
      </c>
      <c r="D4703">
        <v>44679</v>
      </c>
      <c r="E4703">
        <v>22</v>
      </c>
      <c r="F4703">
        <v>127.51</v>
      </c>
      <c r="G4703">
        <v>7.0000000000000007E-2</v>
      </c>
      <c r="H4703" s="2" t="s">
        <v>25</v>
      </c>
      <c r="I4703">
        <v>26.74</v>
      </c>
      <c r="J4703">
        <v>5.98</v>
      </c>
      <c r="K4703">
        <v>1.49</v>
      </c>
      <c r="L4703" s="2" t="s">
        <v>1436</v>
      </c>
      <c r="M4703" s="2" t="s">
        <v>569</v>
      </c>
      <c r="N4703" s="2" t="s">
        <v>570</v>
      </c>
      <c r="O4703" s="2" t="s">
        <v>28</v>
      </c>
      <c r="P4703" s="2" t="s">
        <v>29</v>
      </c>
      <c r="Q4703" s="2" t="s">
        <v>54</v>
      </c>
      <c r="R4703" s="2" t="s">
        <v>1380</v>
      </c>
      <c r="S4703" s="2" t="s">
        <v>46</v>
      </c>
      <c r="T4703">
        <v>0.39</v>
      </c>
      <c r="U4703" s="1">
        <v>41064</v>
      </c>
      <c r="V4703">
        <v>2012</v>
      </c>
      <c r="W4703" s="2" t="s">
        <v>56</v>
      </c>
      <c r="X4703">
        <v>6</v>
      </c>
      <c r="Y4703">
        <v>0.20970904242804483</v>
      </c>
    </row>
    <row r="4704" spans="1:25" x14ac:dyDescent="0.45">
      <c r="A4704">
        <v>6329</v>
      </c>
      <c r="B4704" s="1">
        <v>40067</v>
      </c>
      <c r="C4704" s="2" t="s">
        <v>66</v>
      </c>
      <c r="D4704">
        <v>44836</v>
      </c>
      <c r="E4704">
        <v>21</v>
      </c>
      <c r="F4704">
        <v>125.79</v>
      </c>
      <c r="G4704">
        <v>0.02</v>
      </c>
      <c r="H4704" s="2" t="s">
        <v>25</v>
      </c>
      <c r="I4704">
        <v>28.53</v>
      </c>
      <c r="J4704">
        <v>5.98</v>
      </c>
      <c r="K4704">
        <v>1.49</v>
      </c>
      <c r="L4704" s="2" t="s">
        <v>1964</v>
      </c>
      <c r="M4704" s="2" t="s">
        <v>569</v>
      </c>
      <c r="N4704" s="2" t="s">
        <v>570</v>
      </c>
      <c r="O4704" s="2" t="s">
        <v>42</v>
      </c>
      <c r="P4704" s="2" t="s">
        <v>29</v>
      </c>
      <c r="Q4704" s="2" t="s">
        <v>54</v>
      </c>
      <c r="R4704" s="2" t="s">
        <v>1380</v>
      </c>
      <c r="S4704" s="2" t="s">
        <v>46</v>
      </c>
      <c r="T4704">
        <v>0.39</v>
      </c>
      <c r="U4704" s="1">
        <v>40068</v>
      </c>
      <c r="V4704">
        <v>2009</v>
      </c>
      <c r="W4704" s="2" t="s">
        <v>112</v>
      </c>
      <c r="X4704">
        <v>9</v>
      </c>
      <c r="Y4704">
        <v>0.22680658239923682</v>
      </c>
    </row>
    <row r="4705" spans="1:25" x14ac:dyDescent="0.45">
      <c r="A4705">
        <v>6358</v>
      </c>
      <c r="B4705" s="1">
        <v>39912</v>
      </c>
      <c r="C4705" s="2" t="s">
        <v>81</v>
      </c>
      <c r="D4705">
        <v>45120</v>
      </c>
      <c r="E4705">
        <v>39</v>
      </c>
      <c r="F4705">
        <v>14591.44</v>
      </c>
      <c r="G4705">
        <v>7.0000000000000007E-2</v>
      </c>
      <c r="H4705" s="2" t="s">
        <v>35</v>
      </c>
      <c r="I4705">
        <v>5475.8</v>
      </c>
      <c r="J4705">
        <v>400.97</v>
      </c>
      <c r="K4705">
        <v>48.26</v>
      </c>
      <c r="L4705" s="2" t="s">
        <v>1428</v>
      </c>
      <c r="M4705" s="2" t="s">
        <v>569</v>
      </c>
      <c r="N4705" s="2" t="s">
        <v>570</v>
      </c>
      <c r="O4705" s="2" t="s">
        <v>37</v>
      </c>
      <c r="P4705" s="2" t="s">
        <v>43</v>
      </c>
      <c r="Q4705" s="2" t="s">
        <v>192</v>
      </c>
      <c r="R4705" s="2" t="s">
        <v>802</v>
      </c>
      <c r="S4705" s="2" t="s">
        <v>85</v>
      </c>
      <c r="T4705">
        <v>0.36</v>
      </c>
      <c r="U4705" s="1">
        <v>39913</v>
      </c>
      <c r="V4705">
        <v>2009</v>
      </c>
      <c r="W4705" s="2" t="s">
        <v>88</v>
      </c>
      <c r="X4705">
        <v>4</v>
      </c>
      <c r="Y4705">
        <v>0.37527481866080387</v>
      </c>
    </row>
    <row r="4706" spans="1:25" x14ac:dyDescent="0.45">
      <c r="A4706">
        <v>6367</v>
      </c>
      <c r="B4706" s="1">
        <v>40278</v>
      </c>
      <c r="C4706" s="2" t="s">
        <v>24</v>
      </c>
      <c r="D4706">
        <v>45158</v>
      </c>
      <c r="E4706">
        <v>40</v>
      </c>
      <c r="F4706">
        <v>375.52</v>
      </c>
      <c r="G4706">
        <v>0.09</v>
      </c>
      <c r="H4706" s="2" t="s">
        <v>25</v>
      </c>
      <c r="I4706">
        <v>131.69999999999999</v>
      </c>
      <c r="J4706">
        <v>9.68</v>
      </c>
      <c r="K4706">
        <v>2.0299999999999998</v>
      </c>
      <c r="L4706" s="2" t="s">
        <v>1979</v>
      </c>
      <c r="M4706" s="2" t="s">
        <v>569</v>
      </c>
      <c r="N4706" s="2" t="s">
        <v>570</v>
      </c>
      <c r="O4706" s="2" t="s">
        <v>42</v>
      </c>
      <c r="P4706" s="2" t="s">
        <v>29</v>
      </c>
      <c r="Q4706" s="2" t="s">
        <v>63</v>
      </c>
      <c r="R4706" s="2" t="s">
        <v>954</v>
      </c>
      <c r="S4706" s="2" t="s">
        <v>76</v>
      </c>
      <c r="T4706">
        <v>0.37</v>
      </c>
      <c r="U4706" s="1">
        <v>40280</v>
      </c>
      <c r="V4706">
        <v>2010</v>
      </c>
      <c r="W4706" s="2" t="s">
        <v>88</v>
      </c>
      <c r="X4706">
        <v>4</v>
      </c>
      <c r="Y4706">
        <v>0.35071367703451212</v>
      </c>
    </row>
    <row r="4707" spans="1:25" x14ac:dyDescent="0.45">
      <c r="A4707">
        <v>6377</v>
      </c>
      <c r="B4707" s="1">
        <v>40385</v>
      </c>
      <c r="C4707" s="2" t="s">
        <v>34</v>
      </c>
      <c r="D4707">
        <v>45254</v>
      </c>
      <c r="E4707">
        <v>45</v>
      </c>
      <c r="F4707">
        <v>3327.84</v>
      </c>
      <c r="G4707">
        <v>0.06</v>
      </c>
      <c r="H4707" s="2" t="s">
        <v>35</v>
      </c>
      <c r="I4707">
        <v>-3033.57</v>
      </c>
      <c r="J4707">
        <v>70.89</v>
      </c>
      <c r="K4707">
        <v>89.3</v>
      </c>
      <c r="L4707" s="2" t="s">
        <v>1527</v>
      </c>
      <c r="M4707" s="2" t="s">
        <v>569</v>
      </c>
      <c r="N4707" s="2" t="s">
        <v>570</v>
      </c>
      <c r="O4707" s="2" t="s">
        <v>62</v>
      </c>
      <c r="P4707" s="2" t="s">
        <v>73</v>
      </c>
      <c r="Q4707" s="2" t="s">
        <v>175</v>
      </c>
      <c r="R4707" s="2" t="s">
        <v>1424</v>
      </c>
      <c r="S4707" s="2" t="s">
        <v>85</v>
      </c>
      <c r="T4707">
        <v>0.69</v>
      </c>
      <c r="U4707" s="1">
        <v>40386</v>
      </c>
      <c r="V4707">
        <v>2010</v>
      </c>
      <c r="W4707" s="2" t="s">
        <v>47</v>
      </c>
      <c r="X4707">
        <v>7</v>
      </c>
      <c r="Y4707">
        <v>-0.91157327275349775</v>
      </c>
    </row>
    <row r="4708" spans="1:25" x14ac:dyDescent="0.45">
      <c r="A4708">
        <v>6379</v>
      </c>
      <c r="B4708" s="1">
        <v>41019</v>
      </c>
      <c r="C4708" s="2" t="s">
        <v>66</v>
      </c>
      <c r="D4708">
        <v>45315</v>
      </c>
      <c r="E4708">
        <v>32</v>
      </c>
      <c r="F4708">
        <v>1141.9000000000001</v>
      </c>
      <c r="G4708">
        <v>0.02</v>
      </c>
      <c r="H4708" s="2" t="s">
        <v>25</v>
      </c>
      <c r="I4708">
        <v>175.32</v>
      </c>
      <c r="J4708">
        <v>34.76</v>
      </c>
      <c r="K4708">
        <v>8.2200000000000006</v>
      </c>
      <c r="L4708" s="2" t="s">
        <v>702</v>
      </c>
      <c r="M4708" s="2" t="s">
        <v>569</v>
      </c>
      <c r="N4708" s="2" t="s">
        <v>570</v>
      </c>
      <c r="O4708" s="2" t="s">
        <v>37</v>
      </c>
      <c r="P4708" s="2" t="s">
        <v>29</v>
      </c>
      <c r="Q4708" s="2" t="s">
        <v>30</v>
      </c>
      <c r="R4708" s="2" t="s">
        <v>217</v>
      </c>
      <c r="S4708" s="2" t="s">
        <v>46</v>
      </c>
      <c r="T4708">
        <v>0.56999999999999995</v>
      </c>
      <c r="U4708" s="1">
        <v>41020</v>
      </c>
      <c r="V4708">
        <v>2012</v>
      </c>
      <c r="W4708" s="2" t="s">
        <v>88</v>
      </c>
      <c r="X4708">
        <v>4</v>
      </c>
      <c r="Y4708">
        <v>0.15353358437691564</v>
      </c>
    </row>
    <row r="4709" spans="1:25" x14ac:dyDescent="0.45">
      <c r="A4709">
        <v>6387</v>
      </c>
      <c r="B4709" s="1">
        <v>39933</v>
      </c>
      <c r="C4709" s="2" t="s">
        <v>81</v>
      </c>
      <c r="D4709">
        <v>45380</v>
      </c>
      <c r="E4709">
        <v>34</v>
      </c>
      <c r="F4709">
        <v>1912.9845</v>
      </c>
      <c r="G4709">
        <v>0.06</v>
      </c>
      <c r="H4709" s="2" t="s">
        <v>57</v>
      </c>
      <c r="I4709">
        <v>288.08999999999997</v>
      </c>
      <c r="J4709">
        <v>65.989999999999995</v>
      </c>
      <c r="K4709">
        <v>8.8000000000000007</v>
      </c>
      <c r="L4709" s="2" t="s">
        <v>1959</v>
      </c>
      <c r="M4709" s="2" t="s">
        <v>569</v>
      </c>
      <c r="N4709" s="2" t="s">
        <v>570</v>
      </c>
      <c r="O4709" s="2" t="s">
        <v>37</v>
      </c>
      <c r="P4709" s="2" t="s">
        <v>43</v>
      </c>
      <c r="Q4709" s="2" t="s">
        <v>44</v>
      </c>
      <c r="R4709" s="2" t="s">
        <v>968</v>
      </c>
      <c r="S4709" s="2" t="s">
        <v>46</v>
      </c>
      <c r="T4709">
        <v>0.57999999999999996</v>
      </c>
      <c r="U4709" s="1">
        <v>39934</v>
      </c>
      <c r="V4709">
        <v>2009</v>
      </c>
      <c r="W4709" s="2" t="s">
        <v>88</v>
      </c>
      <c r="X4709">
        <v>4</v>
      </c>
      <c r="Y4709">
        <v>0.15059714284146053</v>
      </c>
    </row>
    <row r="4710" spans="1:25" x14ac:dyDescent="0.45">
      <c r="A4710">
        <v>6393</v>
      </c>
      <c r="B4710" s="1">
        <v>40280</v>
      </c>
      <c r="C4710" s="2" t="s">
        <v>81</v>
      </c>
      <c r="D4710">
        <v>45409</v>
      </c>
      <c r="E4710">
        <v>11</v>
      </c>
      <c r="F4710">
        <v>3427.31</v>
      </c>
      <c r="G4710">
        <v>0.1</v>
      </c>
      <c r="H4710" s="2" t="s">
        <v>35</v>
      </c>
      <c r="I4710">
        <v>124.36</v>
      </c>
      <c r="J4710">
        <v>320.98</v>
      </c>
      <c r="K4710">
        <v>58.95</v>
      </c>
      <c r="L4710" s="2" t="s">
        <v>1329</v>
      </c>
      <c r="M4710" s="2" t="s">
        <v>569</v>
      </c>
      <c r="N4710" s="2" t="s">
        <v>570</v>
      </c>
      <c r="O4710" s="2" t="s">
        <v>42</v>
      </c>
      <c r="P4710" s="2" t="s">
        <v>73</v>
      </c>
      <c r="Q4710" s="2" t="s">
        <v>114</v>
      </c>
      <c r="R4710" s="2" t="s">
        <v>169</v>
      </c>
      <c r="S4710" s="2" t="s">
        <v>40</v>
      </c>
      <c r="T4710">
        <v>0.56999999999999995</v>
      </c>
      <c r="U4710" s="1">
        <v>40283</v>
      </c>
      <c r="V4710">
        <v>2010</v>
      </c>
      <c r="W4710" s="2" t="s">
        <v>88</v>
      </c>
      <c r="X4710">
        <v>4</v>
      </c>
      <c r="Y4710">
        <v>3.628501652899796E-2</v>
      </c>
    </row>
    <row r="4711" spans="1:25" x14ac:dyDescent="0.45">
      <c r="A4711">
        <v>6406</v>
      </c>
      <c r="B4711" s="1">
        <v>40027</v>
      </c>
      <c r="C4711" s="2" t="s">
        <v>48</v>
      </c>
      <c r="D4711">
        <v>45539</v>
      </c>
      <c r="E4711">
        <v>15</v>
      </c>
      <c r="F4711">
        <v>269.2</v>
      </c>
      <c r="G4711">
        <v>0.02</v>
      </c>
      <c r="H4711" s="2" t="s">
        <v>57</v>
      </c>
      <c r="I4711">
        <v>69.61</v>
      </c>
      <c r="J4711">
        <v>16.48</v>
      </c>
      <c r="K4711">
        <v>1.99</v>
      </c>
      <c r="L4711" s="2" t="s">
        <v>1507</v>
      </c>
      <c r="M4711" s="2" t="s">
        <v>569</v>
      </c>
      <c r="N4711" s="2" t="s">
        <v>570</v>
      </c>
      <c r="O4711" s="2" t="s">
        <v>42</v>
      </c>
      <c r="P4711" s="2" t="s">
        <v>43</v>
      </c>
      <c r="Q4711" s="2" t="s">
        <v>104</v>
      </c>
      <c r="R4711" s="2" t="s">
        <v>696</v>
      </c>
      <c r="S4711" s="2" t="s">
        <v>106</v>
      </c>
      <c r="T4711">
        <v>0.42</v>
      </c>
      <c r="U4711" s="1">
        <v>40029</v>
      </c>
      <c r="V4711">
        <v>2009</v>
      </c>
      <c r="W4711" s="2" t="s">
        <v>52</v>
      </c>
      <c r="X4711">
        <v>8</v>
      </c>
      <c r="Y4711">
        <v>0.25858098068350671</v>
      </c>
    </row>
    <row r="4712" spans="1:25" x14ac:dyDescent="0.45">
      <c r="A4712">
        <v>6418</v>
      </c>
      <c r="B4712" s="1">
        <v>40278</v>
      </c>
      <c r="C4712" s="2" t="s">
        <v>66</v>
      </c>
      <c r="D4712">
        <v>45605</v>
      </c>
      <c r="E4712">
        <v>7</v>
      </c>
      <c r="F4712">
        <v>1494.27</v>
      </c>
      <c r="G4712">
        <v>0.05</v>
      </c>
      <c r="H4712" s="2" t="s">
        <v>35</v>
      </c>
      <c r="I4712">
        <v>-248.78</v>
      </c>
      <c r="J4712">
        <v>212.6</v>
      </c>
      <c r="K4712">
        <v>52.2</v>
      </c>
      <c r="L4712" s="2" t="s">
        <v>1316</v>
      </c>
      <c r="M4712" s="2" t="s">
        <v>569</v>
      </c>
      <c r="N4712" s="2" t="s">
        <v>570</v>
      </c>
      <c r="O4712" s="2" t="s">
        <v>28</v>
      </c>
      <c r="P4712" s="2" t="s">
        <v>73</v>
      </c>
      <c r="Q4712" s="2" t="s">
        <v>175</v>
      </c>
      <c r="R4712" s="2" t="s">
        <v>1208</v>
      </c>
      <c r="S4712" s="2" t="s">
        <v>85</v>
      </c>
      <c r="T4712">
        <v>0.64</v>
      </c>
      <c r="U4712" s="1">
        <v>40280</v>
      </c>
      <c r="V4712">
        <v>2010</v>
      </c>
      <c r="W4712" s="2" t="s">
        <v>88</v>
      </c>
      <c r="X4712">
        <v>4</v>
      </c>
      <c r="Y4712">
        <v>-0.16648932254545698</v>
      </c>
    </row>
    <row r="4713" spans="1:25" x14ac:dyDescent="0.45">
      <c r="A4713">
        <v>6423</v>
      </c>
      <c r="B4713" s="1">
        <v>41069</v>
      </c>
      <c r="C4713" s="2" t="s">
        <v>48</v>
      </c>
      <c r="D4713">
        <v>45664</v>
      </c>
      <c r="E4713">
        <v>24</v>
      </c>
      <c r="F4713">
        <v>473.03</v>
      </c>
      <c r="G4713">
        <v>0.09</v>
      </c>
      <c r="H4713" s="2" t="s">
        <v>25</v>
      </c>
      <c r="I4713">
        <v>26.27</v>
      </c>
      <c r="J4713">
        <v>19.98</v>
      </c>
      <c r="K4713">
        <v>10.49</v>
      </c>
      <c r="L4713" s="2" t="s">
        <v>1366</v>
      </c>
      <c r="M4713" s="2" t="s">
        <v>569</v>
      </c>
      <c r="N4713" s="2" t="s">
        <v>570</v>
      </c>
      <c r="O4713" s="2" t="s">
        <v>62</v>
      </c>
      <c r="P4713" s="2" t="s">
        <v>73</v>
      </c>
      <c r="Q4713" s="2" t="s">
        <v>74</v>
      </c>
      <c r="R4713" s="2" t="s">
        <v>267</v>
      </c>
      <c r="S4713" s="2" t="s">
        <v>46</v>
      </c>
      <c r="T4713">
        <v>0.49</v>
      </c>
      <c r="U4713" s="1">
        <v>41070</v>
      </c>
      <c r="V4713">
        <v>2012</v>
      </c>
      <c r="W4713" s="2" t="s">
        <v>56</v>
      </c>
      <c r="X4713">
        <v>6</v>
      </c>
      <c r="Y4713">
        <v>5.5535589708897957E-2</v>
      </c>
    </row>
    <row r="4714" spans="1:25" x14ac:dyDescent="0.45">
      <c r="A4714">
        <v>6426</v>
      </c>
      <c r="B4714" s="1">
        <v>40706</v>
      </c>
      <c r="C4714" s="2" t="s">
        <v>24</v>
      </c>
      <c r="D4714">
        <v>45671</v>
      </c>
      <c r="E4714">
        <v>13</v>
      </c>
      <c r="F4714">
        <v>126.68</v>
      </c>
      <c r="G4714">
        <v>0.05</v>
      </c>
      <c r="H4714" s="2" t="s">
        <v>25</v>
      </c>
      <c r="I4714">
        <v>7</v>
      </c>
      <c r="J4714">
        <v>9.77</v>
      </c>
      <c r="K4714">
        <v>6.02</v>
      </c>
      <c r="L4714" s="2" t="s">
        <v>1959</v>
      </c>
      <c r="M4714" s="2" t="s">
        <v>569</v>
      </c>
      <c r="N4714" s="2" t="s">
        <v>570</v>
      </c>
      <c r="O4714" s="2" t="s">
        <v>37</v>
      </c>
      <c r="P4714" s="2" t="s">
        <v>73</v>
      </c>
      <c r="Q4714" s="2" t="s">
        <v>74</v>
      </c>
      <c r="R4714" s="2" t="s">
        <v>363</v>
      </c>
      <c r="S4714" s="2" t="s">
        <v>51</v>
      </c>
      <c r="T4714">
        <v>0.48</v>
      </c>
      <c r="U4714" s="1">
        <v>40713</v>
      </c>
      <c r="V4714">
        <v>2011</v>
      </c>
      <c r="W4714" s="2" t="s">
        <v>56</v>
      </c>
      <c r="X4714">
        <v>6</v>
      </c>
      <c r="Y4714">
        <v>5.5257341332491314E-2</v>
      </c>
    </row>
    <row r="4715" spans="1:25" x14ac:dyDescent="0.45">
      <c r="A4715">
        <v>6437</v>
      </c>
      <c r="B4715" s="1">
        <v>40380</v>
      </c>
      <c r="C4715" s="2" t="s">
        <v>24</v>
      </c>
      <c r="D4715">
        <v>45762</v>
      </c>
      <c r="E4715">
        <v>21</v>
      </c>
      <c r="F4715">
        <v>793.85</v>
      </c>
      <c r="G4715">
        <v>0.01</v>
      </c>
      <c r="H4715" s="2" t="s">
        <v>25</v>
      </c>
      <c r="I4715">
        <v>308.52999999999997</v>
      </c>
      <c r="J4715">
        <v>37.94</v>
      </c>
      <c r="K4715">
        <v>5.08</v>
      </c>
      <c r="L4715" s="2" t="s">
        <v>146</v>
      </c>
      <c r="M4715" s="2" t="s">
        <v>569</v>
      </c>
      <c r="N4715" s="2" t="s">
        <v>570</v>
      </c>
      <c r="O4715" s="2" t="s">
        <v>42</v>
      </c>
      <c r="P4715" s="2" t="s">
        <v>29</v>
      </c>
      <c r="Q4715" s="2" t="s">
        <v>63</v>
      </c>
      <c r="R4715" s="2" t="s">
        <v>833</v>
      </c>
      <c r="S4715" s="2" t="s">
        <v>76</v>
      </c>
      <c r="T4715">
        <v>0.38</v>
      </c>
      <c r="U4715" s="1">
        <v>40385</v>
      </c>
      <c r="V4715">
        <v>2010</v>
      </c>
      <c r="W4715" s="2" t="s">
        <v>47</v>
      </c>
      <c r="X4715">
        <v>7</v>
      </c>
      <c r="Y4715">
        <v>0.38865024878755428</v>
      </c>
    </row>
    <row r="4716" spans="1:25" x14ac:dyDescent="0.45">
      <c r="A4716">
        <v>6486</v>
      </c>
      <c r="B4716" s="1">
        <v>40125</v>
      </c>
      <c r="C4716" s="2" t="s">
        <v>81</v>
      </c>
      <c r="D4716">
        <v>46151</v>
      </c>
      <c r="E4716">
        <v>23</v>
      </c>
      <c r="F4716">
        <v>203.91</v>
      </c>
      <c r="G4716">
        <v>0.02</v>
      </c>
      <c r="H4716" s="2" t="s">
        <v>25</v>
      </c>
      <c r="I4716">
        <v>-35.44</v>
      </c>
      <c r="J4716">
        <v>8.6</v>
      </c>
      <c r="K4716">
        <v>6.19</v>
      </c>
      <c r="L4716" s="2" t="s">
        <v>1382</v>
      </c>
      <c r="M4716" s="2" t="s">
        <v>569</v>
      </c>
      <c r="N4716" s="2" t="s">
        <v>570</v>
      </c>
      <c r="O4716" s="2" t="s">
        <v>42</v>
      </c>
      <c r="P4716" s="2" t="s">
        <v>29</v>
      </c>
      <c r="Q4716" s="2" t="s">
        <v>54</v>
      </c>
      <c r="R4716" s="2" t="s">
        <v>714</v>
      </c>
      <c r="S4716" s="2" t="s">
        <v>46</v>
      </c>
      <c r="T4716">
        <v>0.38</v>
      </c>
      <c r="U4716" s="1">
        <v>40127</v>
      </c>
      <c r="V4716">
        <v>2009</v>
      </c>
      <c r="W4716" s="2" t="s">
        <v>69</v>
      </c>
      <c r="X4716">
        <v>11</v>
      </c>
      <c r="Y4716">
        <v>-0.1738021676229709</v>
      </c>
    </row>
    <row r="4717" spans="1:25" x14ac:dyDescent="0.45">
      <c r="A4717">
        <v>6523</v>
      </c>
      <c r="B4717" s="1">
        <v>39898</v>
      </c>
      <c r="C4717" s="2" t="s">
        <v>48</v>
      </c>
      <c r="D4717">
        <v>46407</v>
      </c>
      <c r="E4717">
        <v>7</v>
      </c>
      <c r="F4717">
        <v>38.369999999999997</v>
      </c>
      <c r="G4717">
        <v>0.1</v>
      </c>
      <c r="H4717" s="2" t="s">
        <v>25</v>
      </c>
      <c r="I4717">
        <v>-29</v>
      </c>
      <c r="J4717">
        <v>5.18</v>
      </c>
      <c r="K4717">
        <v>5.74</v>
      </c>
      <c r="L4717" s="2" t="s">
        <v>1996</v>
      </c>
      <c r="M4717" s="2" t="s">
        <v>569</v>
      </c>
      <c r="N4717" s="2" t="s">
        <v>570</v>
      </c>
      <c r="O4717" s="2" t="s">
        <v>42</v>
      </c>
      <c r="P4717" s="2" t="s">
        <v>29</v>
      </c>
      <c r="Q4717" s="2" t="s">
        <v>54</v>
      </c>
      <c r="R4717" s="2" t="s">
        <v>495</v>
      </c>
      <c r="S4717" s="2" t="s">
        <v>46</v>
      </c>
      <c r="T4717">
        <v>0.36</v>
      </c>
      <c r="U4717" s="1">
        <v>39900</v>
      </c>
      <c r="V4717">
        <v>2009</v>
      </c>
      <c r="W4717" s="2" t="s">
        <v>60</v>
      </c>
      <c r="X4717">
        <v>3</v>
      </c>
      <c r="Y4717">
        <v>-0.75579880114672926</v>
      </c>
    </row>
    <row r="4718" spans="1:25" x14ac:dyDescent="0.45">
      <c r="A4718">
        <v>6534</v>
      </c>
      <c r="B4718" s="1">
        <v>39971</v>
      </c>
      <c r="C4718" s="2" t="s">
        <v>81</v>
      </c>
      <c r="D4718">
        <v>46499</v>
      </c>
      <c r="E4718">
        <v>1</v>
      </c>
      <c r="F4718">
        <v>46.94</v>
      </c>
      <c r="G4718">
        <v>0.06</v>
      </c>
      <c r="H4718" s="2" t="s">
        <v>25</v>
      </c>
      <c r="I4718">
        <v>-26.54</v>
      </c>
      <c r="J4718">
        <v>44.01</v>
      </c>
      <c r="K4718">
        <v>3.5</v>
      </c>
      <c r="L4718" s="2" t="s">
        <v>1321</v>
      </c>
      <c r="M4718" s="2" t="s">
        <v>569</v>
      </c>
      <c r="N4718" s="2" t="s">
        <v>570</v>
      </c>
      <c r="O4718" s="2" t="s">
        <v>62</v>
      </c>
      <c r="P4718" s="2" t="s">
        <v>29</v>
      </c>
      <c r="Q4718" s="2" t="s">
        <v>38</v>
      </c>
      <c r="R4718" s="2" t="s">
        <v>1850</v>
      </c>
      <c r="S4718" s="2" t="s">
        <v>46</v>
      </c>
      <c r="T4718">
        <v>0.59</v>
      </c>
      <c r="U4718" s="1">
        <v>39972</v>
      </c>
      <c r="V4718">
        <v>2009</v>
      </c>
      <c r="W4718" s="2" t="s">
        <v>56</v>
      </c>
      <c r="X4718">
        <v>6</v>
      </c>
      <c r="Y4718">
        <v>-0.56540264167021725</v>
      </c>
    </row>
    <row r="4719" spans="1:25" x14ac:dyDescent="0.45">
      <c r="A4719">
        <v>6561</v>
      </c>
      <c r="B4719" s="1">
        <v>40979</v>
      </c>
      <c r="C4719" s="2" t="s">
        <v>48</v>
      </c>
      <c r="D4719">
        <v>46631</v>
      </c>
      <c r="E4719">
        <v>39</v>
      </c>
      <c r="F4719">
        <v>930.84</v>
      </c>
      <c r="G4719">
        <v>0.05</v>
      </c>
      <c r="H4719" s="2" t="s">
        <v>25</v>
      </c>
      <c r="I4719">
        <v>-122.12</v>
      </c>
      <c r="J4719">
        <v>22.84</v>
      </c>
      <c r="K4719">
        <v>16.920000000000002</v>
      </c>
      <c r="L4719" s="2" t="s">
        <v>1318</v>
      </c>
      <c r="M4719" s="2" t="s">
        <v>569</v>
      </c>
      <c r="N4719" s="2" t="s">
        <v>570</v>
      </c>
      <c r="O4719" s="2" t="s">
        <v>42</v>
      </c>
      <c r="P4719" s="2" t="s">
        <v>29</v>
      </c>
      <c r="Q4719" s="2" t="s">
        <v>63</v>
      </c>
      <c r="R4719" s="2" t="s">
        <v>845</v>
      </c>
      <c r="S4719" s="2" t="s">
        <v>46</v>
      </c>
      <c r="T4719">
        <v>0.39</v>
      </c>
      <c r="U4719" s="1">
        <v>40981</v>
      </c>
      <c r="V4719">
        <v>2012</v>
      </c>
      <c r="W4719" s="2" t="s">
        <v>60</v>
      </c>
      <c r="X4719">
        <v>3</v>
      </c>
      <c r="Y4719">
        <v>-0.13119333075501696</v>
      </c>
    </row>
    <row r="4720" spans="1:25" x14ac:dyDescent="0.45">
      <c r="A4720">
        <v>6563</v>
      </c>
      <c r="B4720" s="1">
        <v>40906</v>
      </c>
      <c r="C4720" s="2" t="s">
        <v>81</v>
      </c>
      <c r="D4720">
        <v>46662</v>
      </c>
      <c r="E4720">
        <v>8</v>
      </c>
      <c r="F4720">
        <v>57.22</v>
      </c>
      <c r="G4720">
        <v>7.0000000000000007E-2</v>
      </c>
      <c r="H4720" s="2" t="s">
        <v>25</v>
      </c>
      <c r="I4720">
        <v>-27.72</v>
      </c>
      <c r="J4720">
        <v>6.48</v>
      </c>
      <c r="K4720">
        <v>6.6</v>
      </c>
      <c r="L4720" s="2" t="s">
        <v>1397</v>
      </c>
      <c r="M4720" s="2" t="s">
        <v>569</v>
      </c>
      <c r="N4720" s="2" t="s">
        <v>570</v>
      </c>
      <c r="O4720" s="2" t="s">
        <v>62</v>
      </c>
      <c r="P4720" s="2" t="s">
        <v>29</v>
      </c>
      <c r="Q4720" s="2" t="s">
        <v>63</v>
      </c>
      <c r="R4720" s="2" t="s">
        <v>1059</v>
      </c>
      <c r="S4720" s="2" t="s">
        <v>46</v>
      </c>
      <c r="T4720">
        <v>0.37</v>
      </c>
      <c r="U4720" s="1">
        <v>40908</v>
      </c>
      <c r="V4720">
        <v>2011</v>
      </c>
      <c r="W4720" s="2" t="s">
        <v>100</v>
      </c>
      <c r="X4720">
        <v>12</v>
      </c>
      <c r="Y4720">
        <v>-0.48444599790283116</v>
      </c>
    </row>
    <row r="4721" spans="1:25" x14ac:dyDescent="0.45">
      <c r="A4721">
        <v>6566</v>
      </c>
      <c r="B4721" s="1">
        <v>41084</v>
      </c>
      <c r="C4721" s="2" t="s">
        <v>81</v>
      </c>
      <c r="D4721">
        <v>46691</v>
      </c>
      <c r="E4721">
        <v>47</v>
      </c>
      <c r="F4721">
        <v>1676.25</v>
      </c>
      <c r="G4721">
        <v>0.04</v>
      </c>
      <c r="H4721" s="2" t="s">
        <v>25</v>
      </c>
      <c r="I4721">
        <v>-458.33</v>
      </c>
      <c r="J4721">
        <v>36.65</v>
      </c>
      <c r="K4721">
        <v>22.6</v>
      </c>
      <c r="L4721" s="2" t="s">
        <v>1436</v>
      </c>
      <c r="M4721" s="2" t="s">
        <v>569</v>
      </c>
      <c r="N4721" s="2" t="s">
        <v>570</v>
      </c>
      <c r="O4721" s="2" t="s">
        <v>28</v>
      </c>
      <c r="P4721" s="2" t="s">
        <v>73</v>
      </c>
      <c r="Q4721" s="2" t="s">
        <v>74</v>
      </c>
      <c r="R4721" s="2" t="s">
        <v>1997</v>
      </c>
      <c r="S4721" s="2" t="s">
        <v>32</v>
      </c>
      <c r="T4721">
        <v>0.57999999999999996</v>
      </c>
      <c r="U4721" s="1">
        <v>41086</v>
      </c>
      <c r="V4721">
        <v>2012</v>
      </c>
      <c r="W4721" s="2" t="s">
        <v>56</v>
      </c>
      <c r="X4721">
        <v>6</v>
      </c>
      <c r="Y4721">
        <v>-0.27342580164056673</v>
      </c>
    </row>
    <row r="4722" spans="1:25" x14ac:dyDescent="0.45">
      <c r="A4722">
        <v>6583</v>
      </c>
      <c r="B4722" s="1">
        <v>40362</v>
      </c>
      <c r="C4722" s="2" t="s">
        <v>81</v>
      </c>
      <c r="D4722">
        <v>46880</v>
      </c>
      <c r="E4722">
        <v>1</v>
      </c>
      <c r="F4722">
        <v>29.99</v>
      </c>
      <c r="G4722">
        <v>7.0000000000000007E-2</v>
      </c>
      <c r="H4722" s="2" t="s">
        <v>25</v>
      </c>
      <c r="I4722">
        <v>-8.8800000000000008</v>
      </c>
      <c r="J4722">
        <v>21.98</v>
      </c>
      <c r="K4722">
        <v>8.32</v>
      </c>
      <c r="L4722" s="2" t="s">
        <v>1366</v>
      </c>
      <c r="M4722" s="2" t="s">
        <v>569</v>
      </c>
      <c r="N4722" s="2" t="s">
        <v>570</v>
      </c>
      <c r="O4722" s="2" t="s">
        <v>42</v>
      </c>
      <c r="P4722" s="2" t="s">
        <v>29</v>
      </c>
      <c r="Q4722" s="2" t="s">
        <v>63</v>
      </c>
      <c r="R4722" s="2" t="s">
        <v>262</v>
      </c>
      <c r="S4722" s="2" t="s">
        <v>76</v>
      </c>
      <c r="T4722">
        <v>0.39</v>
      </c>
      <c r="U4722" s="1">
        <v>40364</v>
      </c>
      <c r="V4722">
        <v>2010</v>
      </c>
      <c r="W4722" s="2" t="s">
        <v>47</v>
      </c>
      <c r="X4722">
        <v>7</v>
      </c>
      <c r="Y4722">
        <v>-0.29609869956652224</v>
      </c>
    </row>
    <row r="4723" spans="1:25" x14ac:dyDescent="0.45">
      <c r="A4723">
        <v>6607</v>
      </c>
      <c r="B4723" s="1">
        <v>39863</v>
      </c>
      <c r="C4723" s="2" t="s">
        <v>34</v>
      </c>
      <c r="D4723">
        <v>47011</v>
      </c>
      <c r="E4723">
        <v>33</v>
      </c>
      <c r="F4723">
        <v>373.13</v>
      </c>
      <c r="G4723">
        <v>0.05</v>
      </c>
      <c r="H4723" s="2" t="s">
        <v>25</v>
      </c>
      <c r="I4723">
        <v>-35.26</v>
      </c>
      <c r="J4723">
        <v>11.29</v>
      </c>
      <c r="K4723">
        <v>5.03</v>
      </c>
      <c r="L4723" s="2" t="s">
        <v>1957</v>
      </c>
      <c r="M4723" s="2" t="s">
        <v>569</v>
      </c>
      <c r="N4723" s="2" t="s">
        <v>570</v>
      </c>
      <c r="O4723" s="2" t="s">
        <v>42</v>
      </c>
      <c r="P4723" s="2" t="s">
        <v>29</v>
      </c>
      <c r="Q4723" s="2" t="s">
        <v>30</v>
      </c>
      <c r="R4723" s="2" t="s">
        <v>500</v>
      </c>
      <c r="S4723" s="2" t="s">
        <v>46</v>
      </c>
      <c r="T4723">
        <v>0.59</v>
      </c>
      <c r="U4723" s="1">
        <v>39865</v>
      </c>
      <c r="V4723">
        <v>2009</v>
      </c>
      <c r="W4723" s="2" t="s">
        <v>65</v>
      </c>
      <c r="X4723">
        <v>2</v>
      </c>
      <c r="Y4723">
        <v>-9.4497896175595633E-2</v>
      </c>
    </row>
    <row r="4724" spans="1:25" x14ac:dyDescent="0.45">
      <c r="A4724">
        <v>6637</v>
      </c>
      <c r="B4724" s="1">
        <v>40175</v>
      </c>
      <c r="C4724" s="2" t="s">
        <v>81</v>
      </c>
      <c r="D4724">
        <v>47201</v>
      </c>
      <c r="E4724">
        <v>18</v>
      </c>
      <c r="F4724">
        <v>99.55</v>
      </c>
      <c r="G4724">
        <v>0.03</v>
      </c>
      <c r="H4724" s="2" t="s">
        <v>57</v>
      </c>
      <c r="I4724">
        <v>-60.9</v>
      </c>
      <c r="J4724">
        <v>4.9800000000000004</v>
      </c>
      <c r="K4724">
        <v>4.62</v>
      </c>
      <c r="L4724" s="2" t="s">
        <v>1978</v>
      </c>
      <c r="M4724" s="2" t="s">
        <v>569</v>
      </c>
      <c r="N4724" s="2" t="s">
        <v>570</v>
      </c>
      <c r="O4724" s="2" t="s">
        <v>42</v>
      </c>
      <c r="P4724" s="2" t="s">
        <v>43</v>
      </c>
      <c r="Q4724" s="2" t="s">
        <v>104</v>
      </c>
      <c r="R4724" s="2" t="s">
        <v>348</v>
      </c>
      <c r="S4724" s="2" t="s">
        <v>106</v>
      </c>
      <c r="T4724">
        <v>0.64</v>
      </c>
      <c r="U4724" s="1">
        <v>40176</v>
      </c>
      <c r="V4724">
        <v>2009</v>
      </c>
      <c r="W4724" s="2" t="s">
        <v>100</v>
      </c>
      <c r="X4724">
        <v>12</v>
      </c>
      <c r="Y4724">
        <v>-0.61175288799598193</v>
      </c>
    </row>
    <row r="4725" spans="1:25" x14ac:dyDescent="0.45">
      <c r="A4725">
        <v>6663</v>
      </c>
      <c r="B4725" s="1">
        <v>39967</v>
      </c>
      <c r="C4725" s="2" t="s">
        <v>24</v>
      </c>
      <c r="D4725">
        <v>47457</v>
      </c>
      <c r="E4725">
        <v>50</v>
      </c>
      <c r="F4725">
        <v>8230.77</v>
      </c>
      <c r="G4725">
        <v>0.05</v>
      </c>
      <c r="H4725" s="2" t="s">
        <v>25</v>
      </c>
      <c r="I4725">
        <v>1577.02</v>
      </c>
      <c r="J4725">
        <v>161.55000000000001</v>
      </c>
      <c r="K4725">
        <v>19.989999999999998</v>
      </c>
      <c r="L4725" s="2" t="s">
        <v>1705</v>
      </c>
      <c r="M4725" s="2" t="s">
        <v>569</v>
      </c>
      <c r="N4725" s="2" t="s">
        <v>570</v>
      </c>
      <c r="O4725" s="2" t="s">
        <v>42</v>
      </c>
      <c r="P4725" s="2" t="s">
        <v>29</v>
      </c>
      <c r="Q4725" s="2" t="s">
        <v>30</v>
      </c>
      <c r="R4725" s="2" t="s">
        <v>641</v>
      </c>
      <c r="S4725" s="2" t="s">
        <v>46</v>
      </c>
      <c r="T4725">
        <v>0.66</v>
      </c>
      <c r="U4725" s="1">
        <v>39972</v>
      </c>
      <c r="V4725">
        <v>2009</v>
      </c>
      <c r="W4725" s="2" t="s">
        <v>56</v>
      </c>
      <c r="X4725">
        <v>6</v>
      </c>
      <c r="Y4725">
        <v>0.19160054284107075</v>
      </c>
    </row>
    <row r="4726" spans="1:25" x14ac:dyDescent="0.45">
      <c r="A4726">
        <v>6679</v>
      </c>
      <c r="B4726" s="1">
        <v>41205</v>
      </c>
      <c r="C4726" s="2" t="s">
        <v>34</v>
      </c>
      <c r="D4726">
        <v>47522</v>
      </c>
      <c r="E4726">
        <v>5</v>
      </c>
      <c r="F4726">
        <v>80.56</v>
      </c>
      <c r="G4726">
        <v>0.03</v>
      </c>
      <c r="H4726" s="2" t="s">
        <v>25</v>
      </c>
      <c r="I4726">
        <v>12.5</v>
      </c>
      <c r="J4726">
        <v>15.67</v>
      </c>
      <c r="K4726">
        <v>1.39</v>
      </c>
      <c r="L4726" s="2" t="s">
        <v>1979</v>
      </c>
      <c r="M4726" s="2" t="s">
        <v>569</v>
      </c>
      <c r="N4726" s="2" t="s">
        <v>570</v>
      </c>
      <c r="O4726" s="2" t="s">
        <v>42</v>
      </c>
      <c r="P4726" s="2" t="s">
        <v>29</v>
      </c>
      <c r="Q4726" s="2" t="s">
        <v>79</v>
      </c>
      <c r="R4726" s="2" t="s">
        <v>158</v>
      </c>
      <c r="S4726" s="2" t="s">
        <v>46</v>
      </c>
      <c r="T4726">
        <v>0.38</v>
      </c>
      <c r="U4726" s="1">
        <v>41206</v>
      </c>
      <c r="V4726">
        <v>2012</v>
      </c>
      <c r="W4726" s="2" t="s">
        <v>33</v>
      </c>
      <c r="X4726">
        <v>10</v>
      </c>
      <c r="Y4726">
        <v>0.1551638530287984</v>
      </c>
    </row>
    <row r="4727" spans="1:25" x14ac:dyDescent="0.45">
      <c r="A4727">
        <v>6684</v>
      </c>
      <c r="B4727" s="1">
        <v>40685</v>
      </c>
      <c r="C4727" s="2" t="s">
        <v>66</v>
      </c>
      <c r="D4727">
        <v>47553</v>
      </c>
      <c r="E4727">
        <v>49</v>
      </c>
      <c r="F4727">
        <v>20701.928</v>
      </c>
      <c r="G4727">
        <v>0.08</v>
      </c>
      <c r="H4727" s="2" t="s">
        <v>35</v>
      </c>
      <c r="I4727">
        <v>3918.54</v>
      </c>
      <c r="J4727">
        <v>550.98</v>
      </c>
      <c r="K4727">
        <v>45.7</v>
      </c>
      <c r="L4727" s="2" t="s">
        <v>1320</v>
      </c>
      <c r="M4727" s="2" t="s">
        <v>569</v>
      </c>
      <c r="N4727" s="2" t="s">
        <v>570</v>
      </c>
      <c r="O4727" s="2" t="s">
        <v>42</v>
      </c>
      <c r="P4727" s="2" t="s">
        <v>73</v>
      </c>
      <c r="Q4727" s="2" t="s">
        <v>175</v>
      </c>
      <c r="R4727" s="2" t="s">
        <v>1414</v>
      </c>
      <c r="S4727" s="2" t="s">
        <v>85</v>
      </c>
      <c r="T4727">
        <v>0.71</v>
      </c>
      <c r="U4727" s="1">
        <v>40686</v>
      </c>
      <c r="V4727">
        <v>2011</v>
      </c>
      <c r="W4727" s="2" t="s">
        <v>77</v>
      </c>
      <c r="X4727">
        <v>5</v>
      </c>
      <c r="Y4727">
        <v>0.18928381936213864</v>
      </c>
    </row>
    <row r="4728" spans="1:25" x14ac:dyDescent="0.45">
      <c r="A4728">
        <v>6688</v>
      </c>
      <c r="B4728" s="1">
        <v>40386</v>
      </c>
      <c r="C4728" s="2" t="s">
        <v>81</v>
      </c>
      <c r="D4728">
        <v>47584</v>
      </c>
      <c r="E4728">
        <v>4</v>
      </c>
      <c r="F4728">
        <v>20.190000000000001</v>
      </c>
      <c r="G4728">
        <v>0.03</v>
      </c>
      <c r="H4728" s="2" t="s">
        <v>25</v>
      </c>
      <c r="I4728">
        <v>1.3</v>
      </c>
      <c r="J4728">
        <v>4.91</v>
      </c>
      <c r="K4728">
        <v>0.5</v>
      </c>
      <c r="L4728" s="2" t="s">
        <v>1961</v>
      </c>
      <c r="M4728" s="2" t="s">
        <v>569</v>
      </c>
      <c r="N4728" s="2" t="s">
        <v>570</v>
      </c>
      <c r="O4728" s="2" t="s">
        <v>62</v>
      </c>
      <c r="P4728" s="2" t="s">
        <v>29</v>
      </c>
      <c r="Q4728" s="2" t="s">
        <v>89</v>
      </c>
      <c r="R4728" s="2" t="s">
        <v>1460</v>
      </c>
      <c r="S4728" s="2" t="s">
        <v>46</v>
      </c>
      <c r="T4728">
        <v>0.36</v>
      </c>
      <c r="U4728" s="1">
        <v>40388</v>
      </c>
      <c r="V4728">
        <v>2010</v>
      </c>
      <c r="W4728" s="2" t="s">
        <v>47</v>
      </c>
      <c r="X4728">
        <v>7</v>
      </c>
      <c r="Y4728">
        <v>6.4388311045071811E-2</v>
      </c>
    </row>
    <row r="4729" spans="1:25" x14ac:dyDescent="0.45">
      <c r="A4729">
        <v>6696</v>
      </c>
      <c r="B4729" s="1">
        <v>40422</v>
      </c>
      <c r="C4729" s="2" t="s">
        <v>24</v>
      </c>
      <c r="D4729">
        <v>47683</v>
      </c>
      <c r="E4729">
        <v>38</v>
      </c>
      <c r="F4729">
        <v>81.97</v>
      </c>
      <c r="G4729">
        <v>0.05</v>
      </c>
      <c r="H4729" s="2" t="s">
        <v>25</v>
      </c>
      <c r="I4729">
        <v>-148.80000000000001</v>
      </c>
      <c r="J4729">
        <v>1.98</v>
      </c>
      <c r="K4729">
        <v>4.7699999999999996</v>
      </c>
      <c r="L4729" s="2" t="s">
        <v>1318</v>
      </c>
      <c r="M4729" s="2" t="s">
        <v>569</v>
      </c>
      <c r="N4729" s="2" t="s">
        <v>570</v>
      </c>
      <c r="O4729" s="2" t="s">
        <v>42</v>
      </c>
      <c r="P4729" s="2" t="s">
        <v>29</v>
      </c>
      <c r="Q4729" s="2" t="s">
        <v>54</v>
      </c>
      <c r="R4729" s="2" t="s">
        <v>1540</v>
      </c>
      <c r="S4729" s="2" t="s">
        <v>46</v>
      </c>
      <c r="T4729">
        <v>0.4</v>
      </c>
      <c r="U4729" s="1">
        <v>40429</v>
      </c>
      <c r="V4729">
        <v>2010</v>
      </c>
      <c r="W4729" s="2" t="s">
        <v>112</v>
      </c>
      <c r="X4729">
        <v>9</v>
      </c>
      <c r="Y4729">
        <v>-1.8152982798584849</v>
      </c>
    </row>
    <row r="4730" spans="1:25" x14ac:dyDescent="0.45">
      <c r="A4730">
        <v>6719</v>
      </c>
      <c r="B4730" s="1">
        <v>39976</v>
      </c>
      <c r="C4730" s="2" t="s">
        <v>81</v>
      </c>
      <c r="D4730">
        <v>47872</v>
      </c>
      <c r="E4730">
        <v>38</v>
      </c>
      <c r="F4730">
        <v>1756.27</v>
      </c>
      <c r="G4730">
        <v>0.09</v>
      </c>
      <c r="H4730" s="2" t="s">
        <v>25</v>
      </c>
      <c r="I4730">
        <v>649.04999999999995</v>
      </c>
      <c r="J4730">
        <v>46.89</v>
      </c>
      <c r="K4730">
        <v>5.0999999999999996</v>
      </c>
      <c r="L4730" s="2" t="s">
        <v>1337</v>
      </c>
      <c r="M4730" s="2" t="s">
        <v>569</v>
      </c>
      <c r="N4730" s="2" t="s">
        <v>570</v>
      </c>
      <c r="O4730" s="2" t="s">
        <v>62</v>
      </c>
      <c r="P4730" s="2" t="s">
        <v>29</v>
      </c>
      <c r="Q4730" s="2" t="s">
        <v>38</v>
      </c>
      <c r="R4730" s="2" t="s">
        <v>297</v>
      </c>
      <c r="S4730" s="2" t="s">
        <v>51</v>
      </c>
      <c r="T4730">
        <v>0.46</v>
      </c>
      <c r="U4730" s="1">
        <v>39978</v>
      </c>
      <c r="V4730">
        <v>2009</v>
      </c>
      <c r="W4730" s="2" t="s">
        <v>56</v>
      </c>
      <c r="X4730">
        <v>6</v>
      </c>
      <c r="Y4730">
        <v>0.36956162776793999</v>
      </c>
    </row>
    <row r="4731" spans="1:25" x14ac:dyDescent="0.45">
      <c r="A4731">
        <v>6723</v>
      </c>
      <c r="B4731" s="1">
        <v>40053</v>
      </c>
      <c r="C4731" s="2" t="s">
        <v>66</v>
      </c>
      <c r="D4731">
        <v>47877</v>
      </c>
      <c r="E4731">
        <v>16</v>
      </c>
      <c r="F4731">
        <v>273.36</v>
      </c>
      <c r="G4731">
        <v>0.04</v>
      </c>
      <c r="H4731" s="2" t="s">
        <v>25</v>
      </c>
      <c r="I4731">
        <v>32.25</v>
      </c>
      <c r="J4731">
        <v>17.239999999999998</v>
      </c>
      <c r="K4731">
        <v>3.26</v>
      </c>
      <c r="L4731" s="2" t="s">
        <v>1964</v>
      </c>
      <c r="M4731" s="2" t="s">
        <v>569</v>
      </c>
      <c r="N4731" s="2" t="s">
        <v>570</v>
      </c>
      <c r="O4731" s="2" t="s">
        <v>62</v>
      </c>
      <c r="P4731" s="2" t="s">
        <v>29</v>
      </c>
      <c r="Q4731" s="2" t="s">
        <v>147</v>
      </c>
      <c r="R4731" s="2" t="s">
        <v>1998</v>
      </c>
      <c r="S4731" s="2" t="s">
        <v>106</v>
      </c>
      <c r="T4731">
        <v>0.56000000000000005</v>
      </c>
      <c r="U4731" s="1">
        <v>40056</v>
      </c>
      <c r="V4731">
        <v>2009</v>
      </c>
      <c r="W4731" s="2" t="s">
        <v>52</v>
      </c>
      <c r="X4731">
        <v>8</v>
      </c>
      <c r="Y4731">
        <v>0.11797629499561017</v>
      </c>
    </row>
    <row r="4732" spans="1:25" x14ac:dyDescent="0.45">
      <c r="A4732">
        <v>6726</v>
      </c>
      <c r="B4732" s="1">
        <v>40919</v>
      </c>
      <c r="C4732" s="2" t="s">
        <v>81</v>
      </c>
      <c r="D4732">
        <v>47879</v>
      </c>
      <c r="E4732">
        <v>19</v>
      </c>
      <c r="F4732">
        <v>172.54</v>
      </c>
      <c r="G4732">
        <v>0.08</v>
      </c>
      <c r="H4732" s="2" t="s">
        <v>25</v>
      </c>
      <c r="I4732">
        <v>44.23</v>
      </c>
      <c r="J4732">
        <v>9.11</v>
      </c>
      <c r="K4732">
        <v>2.15</v>
      </c>
      <c r="L4732" s="2" t="s">
        <v>1964</v>
      </c>
      <c r="M4732" s="2" t="s">
        <v>569</v>
      </c>
      <c r="N4732" s="2" t="s">
        <v>570</v>
      </c>
      <c r="O4732" s="2" t="s">
        <v>42</v>
      </c>
      <c r="P4732" s="2" t="s">
        <v>29</v>
      </c>
      <c r="Q4732" s="2" t="s">
        <v>63</v>
      </c>
      <c r="R4732" s="2" t="s">
        <v>1288</v>
      </c>
      <c r="S4732" s="2" t="s">
        <v>76</v>
      </c>
      <c r="T4732">
        <v>0.4</v>
      </c>
      <c r="U4732" s="1">
        <v>40920</v>
      </c>
      <c r="V4732">
        <v>2012</v>
      </c>
      <c r="W4732" s="2" t="s">
        <v>107</v>
      </c>
      <c r="X4732">
        <v>1</v>
      </c>
      <c r="Y4732">
        <v>0.25634635446852905</v>
      </c>
    </row>
    <row r="4733" spans="1:25" x14ac:dyDescent="0.45">
      <c r="A4733">
        <v>6730</v>
      </c>
      <c r="B4733" s="1">
        <v>40040</v>
      </c>
      <c r="C4733" s="2" t="s">
        <v>34</v>
      </c>
      <c r="D4733">
        <v>47910</v>
      </c>
      <c r="E4733">
        <v>30</v>
      </c>
      <c r="F4733">
        <v>5290.57</v>
      </c>
      <c r="G4733">
        <v>0.08</v>
      </c>
      <c r="H4733" s="2" t="s">
        <v>25</v>
      </c>
      <c r="I4733">
        <v>1389.18</v>
      </c>
      <c r="J4733">
        <v>178.47</v>
      </c>
      <c r="K4733">
        <v>19.989999999999998</v>
      </c>
      <c r="L4733" s="2" t="s">
        <v>1337</v>
      </c>
      <c r="M4733" s="2" t="s">
        <v>569</v>
      </c>
      <c r="N4733" s="2" t="s">
        <v>570</v>
      </c>
      <c r="O4733" s="2" t="s">
        <v>62</v>
      </c>
      <c r="P4733" s="2" t="s">
        <v>29</v>
      </c>
      <c r="Q4733" s="2" t="s">
        <v>30</v>
      </c>
      <c r="R4733" s="2" t="s">
        <v>1023</v>
      </c>
      <c r="S4733" s="2" t="s">
        <v>46</v>
      </c>
      <c r="T4733">
        <v>0.55000000000000004</v>
      </c>
      <c r="U4733" s="1">
        <v>40041</v>
      </c>
      <c r="V4733">
        <v>2009</v>
      </c>
      <c r="W4733" s="2" t="s">
        <v>52</v>
      </c>
      <c r="X4733">
        <v>8</v>
      </c>
      <c r="Y4733">
        <v>0.26257662217870664</v>
      </c>
    </row>
    <row r="4734" spans="1:25" x14ac:dyDescent="0.45">
      <c r="A4734">
        <v>6739</v>
      </c>
      <c r="B4734" s="1">
        <v>40462</v>
      </c>
      <c r="C4734" s="2" t="s">
        <v>66</v>
      </c>
      <c r="D4734">
        <v>47972</v>
      </c>
      <c r="E4734">
        <v>46</v>
      </c>
      <c r="F4734">
        <v>7685.62</v>
      </c>
      <c r="G4734">
        <v>0.02</v>
      </c>
      <c r="H4734" s="2" t="s">
        <v>57</v>
      </c>
      <c r="I4734">
        <v>1952.15</v>
      </c>
      <c r="J4734">
        <v>165.2</v>
      </c>
      <c r="K4734">
        <v>19.989999999999998</v>
      </c>
      <c r="L4734" s="2" t="s">
        <v>1403</v>
      </c>
      <c r="M4734" s="2" t="s">
        <v>569</v>
      </c>
      <c r="N4734" s="2" t="s">
        <v>570</v>
      </c>
      <c r="O4734" s="2" t="s">
        <v>42</v>
      </c>
      <c r="P4734" s="2" t="s">
        <v>29</v>
      </c>
      <c r="Q4734" s="2" t="s">
        <v>30</v>
      </c>
      <c r="R4734" s="2" t="s">
        <v>1960</v>
      </c>
      <c r="S4734" s="2" t="s">
        <v>46</v>
      </c>
      <c r="T4734">
        <v>0.59</v>
      </c>
      <c r="U4734" s="1">
        <v>40464</v>
      </c>
      <c r="V4734">
        <v>2010</v>
      </c>
      <c r="W4734" s="2" t="s">
        <v>33</v>
      </c>
      <c r="X4734">
        <v>10</v>
      </c>
      <c r="Y4734">
        <v>0.25400032788506327</v>
      </c>
    </row>
    <row r="4735" spans="1:25" x14ac:dyDescent="0.45">
      <c r="A4735">
        <v>6765</v>
      </c>
      <c r="B4735" s="1">
        <v>40163</v>
      </c>
      <c r="C4735" s="2" t="s">
        <v>81</v>
      </c>
      <c r="D4735">
        <v>48192</v>
      </c>
      <c r="E4735">
        <v>15</v>
      </c>
      <c r="F4735">
        <v>2277.67</v>
      </c>
      <c r="G4735">
        <v>0</v>
      </c>
      <c r="H4735" s="2" t="s">
        <v>35</v>
      </c>
      <c r="I4735">
        <v>-173.96</v>
      </c>
      <c r="J4735">
        <v>140.97999999999999</v>
      </c>
      <c r="K4735">
        <v>36.090000000000003</v>
      </c>
      <c r="L4735" s="2" t="s">
        <v>1977</v>
      </c>
      <c r="M4735" s="2" t="s">
        <v>569</v>
      </c>
      <c r="N4735" s="2" t="s">
        <v>570</v>
      </c>
      <c r="O4735" s="2" t="s">
        <v>37</v>
      </c>
      <c r="P4735" s="2" t="s">
        <v>73</v>
      </c>
      <c r="Q4735" s="2" t="s">
        <v>83</v>
      </c>
      <c r="R4735" s="2" t="s">
        <v>480</v>
      </c>
      <c r="S4735" s="2" t="s">
        <v>85</v>
      </c>
      <c r="T4735">
        <v>0.77</v>
      </c>
      <c r="U4735" s="1">
        <v>40164</v>
      </c>
      <c r="V4735">
        <v>2009</v>
      </c>
      <c r="W4735" s="2" t="s">
        <v>100</v>
      </c>
      <c r="X4735">
        <v>12</v>
      </c>
      <c r="Y4735">
        <v>-7.6376296829654869E-2</v>
      </c>
    </row>
    <row r="4736" spans="1:25" x14ac:dyDescent="0.45">
      <c r="A4736">
        <v>6780</v>
      </c>
      <c r="B4736" s="1">
        <v>40746</v>
      </c>
      <c r="C4736" s="2" t="s">
        <v>66</v>
      </c>
      <c r="D4736">
        <v>48288</v>
      </c>
      <c r="E4736">
        <v>25</v>
      </c>
      <c r="F4736">
        <v>3308.28</v>
      </c>
      <c r="G4736">
        <v>0.08</v>
      </c>
      <c r="H4736" s="2" t="s">
        <v>35</v>
      </c>
      <c r="I4736">
        <v>-581.59</v>
      </c>
      <c r="J4736">
        <v>130.97999999999999</v>
      </c>
      <c r="K4736">
        <v>54.74</v>
      </c>
      <c r="L4736" s="2" t="s">
        <v>1360</v>
      </c>
      <c r="M4736" s="2" t="s">
        <v>569</v>
      </c>
      <c r="N4736" s="2" t="s">
        <v>570</v>
      </c>
      <c r="O4736" s="2" t="s">
        <v>37</v>
      </c>
      <c r="P4736" s="2" t="s">
        <v>73</v>
      </c>
      <c r="Q4736" s="2" t="s">
        <v>83</v>
      </c>
      <c r="R4736" s="2" t="s">
        <v>844</v>
      </c>
      <c r="S4736" s="2" t="s">
        <v>85</v>
      </c>
      <c r="T4736">
        <v>0.69</v>
      </c>
      <c r="U4736" s="1">
        <v>40748</v>
      </c>
      <c r="V4736">
        <v>2011</v>
      </c>
      <c r="W4736" s="2" t="s">
        <v>47</v>
      </c>
      <c r="X4736">
        <v>7</v>
      </c>
      <c r="Y4736">
        <v>-0.17579830002297267</v>
      </c>
    </row>
    <row r="4737" spans="1:25" x14ac:dyDescent="0.45">
      <c r="A4737">
        <v>6781</v>
      </c>
      <c r="B4737" s="1">
        <v>41008</v>
      </c>
      <c r="C4737" s="2" t="s">
        <v>81</v>
      </c>
      <c r="D4737">
        <v>48293</v>
      </c>
      <c r="E4737">
        <v>47</v>
      </c>
      <c r="F4737">
        <v>370.6</v>
      </c>
      <c r="G4737">
        <v>0.03</v>
      </c>
      <c r="H4737" s="2" t="s">
        <v>25</v>
      </c>
      <c r="I4737">
        <v>160.72</v>
      </c>
      <c r="J4737">
        <v>7.64</v>
      </c>
      <c r="K4737">
        <v>1.39</v>
      </c>
      <c r="L4737" s="2" t="s">
        <v>1973</v>
      </c>
      <c r="M4737" s="2" t="s">
        <v>569</v>
      </c>
      <c r="N4737" s="2" t="s">
        <v>570</v>
      </c>
      <c r="O4737" s="2" t="s">
        <v>42</v>
      </c>
      <c r="P4737" s="2" t="s">
        <v>29</v>
      </c>
      <c r="Q4737" s="2" t="s">
        <v>79</v>
      </c>
      <c r="R4737" s="2" t="s">
        <v>254</v>
      </c>
      <c r="S4737" s="2" t="s">
        <v>46</v>
      </c>
      <c r="T4737">
        <v>0.36</v>
      </c>
      <c r="U4737" s="1">
        <v>41009</v>
      </c>
      <c r="V4737">
        <v>2012</v>
      </c>
      <c r="W4737" s="2" t="s">
        <v>88</v>
      </c>
      <c r="X4737">
        <v>4</v>
      </c>
      <c r="Y4737">
        <v>0.43367512142471665</v>
      </c>
    </row>
    <row r="4738" spans="1:25" x14ac:dyDescent="0.45">
      <c r="A4738">
        <v>6782</v>
      </c>
      <c r="B4738" s="1">
        <v>40324</v>
      </c>
      <c r="C4738" s="2" t="s">
        <v>34</v>
      </c>
      <c r="D4738">
        <v>48294</v>
      </c>
      <c r="E4738">
        <v>43</v>
      </c>
      <c r="F4738">
        <v>4072.01</v>
      </c>
      <c r="G4738">
        <v>0.01</v>
      </c>
      <c r="H4738" s="2" t="s">
        <v>25</v>
      </c>
      <c r="I4738">
        <v>1675.98</v>
      </c>
      <c r="J4738">
        <v>90.24</v>
      </c>
      <c r="K4738">
        <v>0.99</v>
      </c>
      <c r="L4738" s="2" t="s">
        <v>1397</v>
      </c>
      <c r="M4738" s="2" t="s">
        <v>569</v>
      </c>
      <c r="N4738" s="2" t="s">
        <v>570</v>
      </c>
      <c r="O4738" s="2" t="s">
        <v>62</v>
      </c>
      <c r="P4738" s="2" t="s">
        <v>29</v>
      </c>
      <c r="Q4738" s="2" t="s">
        <v>38</v>
      </c>
      <c r="R4738" s="2" t="s">
        <v>1618</v>
      </c>
      <c r="S4738" s="2" t="s">
        <v>46</v>
      </c>
      <c r="T4738">
        <v>0.56000000000000005</v>
      </c>
      <c r="U4738" s="1">
        <v>40324</v>
      </c>
      <c r="V4738">
        <v>2010</v>
      </c>
      <c r="W4738" s="2" t="s">
        <v>77</v>
      </c>
      <c r="X4738">
        <v>5</v>
      </c>
      <c r="Y4738">
        <v>0.41158543323813052</v>
      </c>
    </row>
    <row r="4739" spans="1:25" x14ac:dyDescent="0.45">
      <c r="A4739">
        <v>6785</v>
      </c>
      <c r="B4739" s="1">
        <v>40972</v>
      </c>
      <c r="C4739" s="2" t="s">
        <v>66</v>
      </c>
      <c r="D4739">
        <v>48322</v>
      </c>
      <c r="E4739">
        <v>14</v>
      </c>
      <c r="F4739">
        <v>41.37</v>
      </c>
      <c r="G4739">
        <v>0.05</v>
      </c>
      <c r="H4739" s="2" t="s">
        <v>25</v>
      </c>
      <c r="I4739">
        <v>1.82</v>
      </c>
      <c r="J4739">
        <v>2.94</v>
      </c>
      <c r="K4739">
        <v>0.7</v>
      </c>
      <c r="L4739" s="2" t="s">
        <v>1982</v>
      </c>
      <c r="M4739" s="2" t="s">
        <v>569</v>
      </c>
      <c r="N4739" s="2" t="s">
        <v>570</v>
      </c>
      <c r="O4739" s="2" t="s">
        <v>37</v>
      </c>
      <c r="P4739" s="2" t="s">
        <v>29</v>
      </c>
      <c r="Q4739" s="2" t="s">
        <v>94</v>
      </c>
      <c r="R4739" s="2" t="s">
        <v>1021</v>
      </c>
      <c r="S4739" s="2" t="s">
        <v>76</v>
      </c>
      <c r="T4739">
        <v>0.57999999999999996</v>
      </c>
      <c r="U4739" s="1">
        <v>40973</v>
      </c>
      <c r="V4739">
        <v>2012</v>
      </c>
      <c r="W4739" s="2" t="s">
        <v>60</v>
      </c>
      <c r="X4739">
        <v>3</v>
      </c>
      <c r="Y4739">
        <v>4.3993231810490696E-2</v>
      </c>
    </row>
    <row r="4740" spans="1:25" x14ac:dyDescent="0.45">
      <c r="A4740">
        <v>6787</v>
      </c>
      <c r="B4740" s="1">
        <v>41258</v>
      </c>
      <c r="C4740" s="2" t="s">
        <v>48</v>
      </c>
      <c r="D4740">
        <v>48353</v>
      </c>
      <c r="E4740">
        <v>18</v>
      </c>
      <c r="F4740">
        <v>71.22</v>
      </c>
      <c r="G4740">
        <v>0.04</v>
      </c>
      <c r="H4740" s="2" t="s">
        <v>25</v>
      </c>
      <c r="I4740">
        <v>20.43</v>
      </c>
      <c r="J4740">
        <v>3.85</v>
      </c>
      <c r="K4740">
        <v>0.7</v>
      </c>
      <c r="L4740" s="2" t="s">
        <v>1971</v>
      </c>
      <c r="M4740" s="2" t="s">
        <v>569</v>
      </c>
      <c r="N4740" s="2" t="s">
        <v>570</v>
      </c>
      <c r="O4740" s="2" t="s">
        <v>42</v>
      </c>
      <c r="P4740" s="2" t="s">
        <v>29</v>
      </c>
      <c r="Q4740" s="2" t="s">
        <v>94</v>
      </c>
      <c r="R4740" s="2" t="s">
        <v>1641</v>
      </c>
      <c r="S4740" s="2" t="s">
        <v>76</v>
      </c>
      <c r="T4740">
        <v>0.44</v>
      </c>
      <c r="U4740" s="1">
        <v>41260</v>
      </c>
      <c r="V4740">
        <v>2012</v>
      </c>
      <c r="W4740" s="2" t="s">
        <v>100</v>
      </c>
      <c r="X4740">
        <v>12</v>
      </c>
      <c r="Y4740">
        <v>0.2868576242628475</v>
      </c>
    </row>
    <row r="4741" spans="1:25" x14ac:dyDescent="0.45">
      <c r="A4741">
        <v>6794</v>
      </c>
      <c r="B4741" s="1">
        <v>40097</v>
      </c>
      <c r="C4741" s="2" t="s">
        <v>24</v>
      </c>
      <c r="D4741">
        <v>48420</v>
      </c>
      <c r="E4741">
        <v>46</v>
      </c>
      <c r="F4741">
        <v>863.26</v>
      </c>
      <c r="G4741">
        <v>0.09</v>
      </c>
      <c r="H4741" s="2" t="s">
        <v>57</v>
      </c>
      <c r="I4741">
        <v>229.6</v>
      </c>
      <c r="J4741">
        <v>19.23</v>
      </c>
      <c r="K4741">
        <v>6.15</v>
      </c>
      <c r="L4741" s="2" t="s">
        <v>1377</v>
      </c>
      <c r="M4741" s="2" t="s">
        <v>569</v>
      </c>
      <c r="N4741" s="2" t="s">
        <v>570</v>
      </c>
      <c r="O4741" s="2" t="s">
        <v>42</v>
      </c>
      <c r="P4741" s="2" t="s">
        <v>73</v>
      </c>
      <c r="Q4741" s="2" t="s">
        <v>74</v>
      </c>
      <c r="R4741" s="2" t="s">
        <v>424</v>
      </c>
      <c r="S4741" s="2" t="s">
        <v>106</v>
      </c>
      <c r="T4741">
        <v>0.44</v>
      </c>
      <c r="U4741" s="1">
        <v>40099</v>
      </c>
      <c r="V4741">
        <v>2009</v>
      </c>
      <c r="W4741" s="2" t="s">
        <v>33</v>
      </c>
      <c r="X4741">
        <v>10</v>
      </c>
      <c r="Y4741">
        <v>0.26596853786808144</v>
      </c>
    </row>
    <row r="4742" spans="1:25" x14ac:dyDescent="0.45">
      <c r="A4742">
        <v>6814</v>
      </c>
      <c r="B4742" s="1">
        <v>40758</v>
      </c>
      <c r="C4742" s="2" t="s">
        <v>48</v>
      </c>
      <c r="D4742">
        <v>48512</v>
      </c>
      <c r="E4742">
        <v>48</v>
      </c>
      <c r="F4742">
        <v>238.79</v>
      </c>
      <c r="G4742">
        <v>0.04</v>
      </c>
      <c r="H4742" s="2" t="s">
        <v>25</v>
      </c>
      <c r="I4742">
        <v>-83.78</v>
      </c>
      <c r="J4742">
        <v>4.9800000000000004</v>
      </c>
      <c r="K4742">
        <v>4.72</v>
      </c>
      <c r="L4742" s="2" t="s">
        <v>1972</v>
      </c>
      <c r="M4742" s="2" t="s">
        <v>569</v>
      </c>
      <c r="N4742" s="2" t="s">
        <v>570</v>
      </c>
      <c r="O4742" s="2" t="s">
        <v>37</v>
      </c>
      <c r="P4742" s="2" t="s">
        <v>29</v>
      </c>
      <c r="Q4742" s="2" t="s">
        <v>63</v>
      </c>
      <c r="R4742" s="2" t="s">
        <v>1052</v>
      </c>
      <c r="S4742" s="2" t="s">
        <v>46</v>
      </c>
      <c r="T4742">
        <v>0.36</v>
      </c>
      <c r="U4742" s="1">
        <v>40759</v>
      </c>
      <c r="V4742">
        <v>2011</v>
      </c>
      <c r="W4742" s="2" t="s">
        <v>52</v>
      </c>
      <c r="X4742">
        <v>8</v>
      </c>
      <c r="Y4742">
        <v>-0.35085221324176058</v>
      </c>
    </row>
    <row r="4743" spans="1:25" x14ac:dyDescent="0.45">
      <c r="A4743">
        <v>6828</v>
      </c>
      <c r="B4743" s="1">
        <v>40882</v>
      </c>
      <c r="C4743" s="2" t="s">
        <v>34</v>
      </c>
      <c r="D4743">
        <v>48641</v>
      </c>
      <c r="E4743">
        <v>13</v>
      </c>
      <c r="F4743">
        <v>66.83</v>
      </c>
      <c r="G4743">
        <v>0</v>
      </c>
      <c r="H4743" s="2" t="s">
        <v>25</v>
      </c>
      <c r="I4743">
        <v>23.16</v>
      </c>
      <c r="J4743">
        <v>4.9800000000000004</v>
      </c>
      <c r="K4743">
        <v>0.8</v>
      </c>
      <c r="L4743" s="2" t="s">
        <v>1440</v>
      </c>
      <c r="M4743" s="2" t="s">
        <v>569</v>
      </c>
      <c r="N4743" s="2" t="s">
        <v>570</v>
      </c>
      <c r="O4743" s="2" t="s">
        <v>28</v>
      </c>
      <c r="P4743" s="2" t="s">
        <v>29</v>
      </c>
      <c r="Q4743" s="2" t="s">
        <v>63</v>
      </c>
      <c r="R4743" s="2" t="s">
        <v>689</v>
      </c>
      <c r="S4743" s="2" t="s">
        <v>76</v>
      </c>
      <c r="T4743">
        <v>0.36</v>
      </c>
      <c r="U4743" s="1">
        <v>40883</v>
      </c>
      <c r="V4743">
        <v>2011</v>
      </c>
      <c r="W4743" s="2" t="s">
        <v>100</v>
      </c>
      <c r="X4743">
        <v>12</v>
      </c>
      <c r="Y4743">
        <v>0.34655095017207843</v>
      </c>
    </row>
    <row r="4744" spans="1:25" x14ac:dyDescent="0.45">
      <c r="A4744">
        <v>6836</v>
      </c>
      <c r="B4744" s="1">
        <v>41269</v>
      </c>
      <c r="C4744" s="2" t="s">
        <v>34</v>
      </c>
      <c r="D4744">
        <v>48672</v>
      </c>
      <c r="E4744">
        <v>43</v>
      </c>
      <c r="F4744">
        <v>255.7</v>
      </c>
      <c r="G4744">
        <v>0</v>
      </c>
      <c r="H4744" s="2" t="s">
        <v>25</v>
      </c>
      <c r="I4744">
        <v>-35.74</v>
      </c>
      <c r="J4744">
        <v>5.81</v>
      </c>
      <c r="K4744">
        <v>3.37</v>
      </c>
      <c r="L4744" s="2" t="s">
        <v>1316</v>
      </c>
      <c r="M4744" s="2" t="s">
        <v>569</v>
      </c>
      <c r="N4744" s="2" t="s">
        <v>570</v>
      </c>
      <c r="O4744" s="2" t="s">
        <v>28</v>
      </c>
      <c r="P4744" s="2" t="s">
        <v>29</v>
      </c>
      <c r="Q4744" s="2" t="s">
        <v>272</v>
      </c>
      <c r="R4744" s="2" t="s">
        <v>642</v>
      </c>
      <c r="S4744" s="2" t="s">
        <v>76</v>
      </c>
      <c r="T4744">
        <v>0.54</v>
      </c>
      <c r="U4744" s="1">
        <v>41269</v>
      </c>
      <c r="V4744">
        <v>2012</v>
      </c>
      <c r="W4744" s="2" t="s">
        <v>100</v>
      </c>
      <c r="X4744">
        <v>12</v>
      </c>
      <c r="Y4744">
        <v>-0.13977317168556905</v>
      </c>
    </row>
    <row r="4745" spans="1:25" x14ac:dyDescent="0.45">
      <c r="A4745">
        <v>6841</v>
      </c>
      <c r="B4745" s="1">
        <v>40783</v>
      </c>
      <c r="C4745" s="2" t="s">
        <v>34</v>
      </c>
      <c r="D4745">
        <v>48709</v>
      </c>
      <c r="E4745">
        <v>17</v>
      </c>
      <c r="F4745">
        <v>47.12</v>
      </c>
      <c r="G4745">
        <v>0.01</v>
      </c>
      <c r="H4745" s="2" t="s">
        <v>25</v>
      </c>
      <c r="I4745">
        <v>-47.01</v>
      </c>
      <c r="J4745">
        <v>2.52</v>
      </c>
      <c r="K4745">
        <v>4.28</v>
      </c>
      <c r="L4745" s="2" t="s">
        <v>933</v>
      </c>
      <c r="M4745" s="2" t="s">
        <v>569</v>
      </c>
      <c r="N4745" s="2" t="s">
        <v>570</v>
      </c>
      <c r="O4745" s="2" t="s">
        <v>42</v>
      </c>
      <c r="P4745" s="2" t="s">
        <v>29</v>
      </c>
      <c r="Q4745" s="2" t="s">
        <v>94</v>
      </c>
      <c r="R4745" s="2" t="s">
        <v>1725</v>
      </c>
      <c r="S4745" s="2" t="s">
        <v>76</v>
      </c>
      <c r="T4745">
        <v>0.44</v>
      </c>
      <c r="U4745" s="1">
        <v>40785</v>
      </c>
      <c r="V4745">
        <v>2011</v>
      </c>
      <c r="W4745" s="2" t="s">
        <v>52</v>
      </c>
      <c r="X4745">
        <v>8</v>
      </c>
      <c r="Y4745">
        <v>-0.99766553480475384</v>
      </c>
    </row>
    <row r="4746" spans="1:25" x14ac:dyDescent="0.45">
      <c r="A4746">
        <v>6855</v>
      </c>
      <c r="B4746" s="1">
        <v>40303</v>
      </c>
      <c r="C4746" s="2" t="s">
        <v>34</v>
      </c>
      <c r="D4746">
        <v>48832</v>
      </c>
      <c r="E4746">
        <v>48</v>
      </c>
      <c r="F4746">
        <v>4480.8900000000003</v>
      </c>
      <c r="G4746">
        <v>0.02</v>
      </c>
      <c r="H4746" s="2" t="s">
        <v>35</v>
      </c>
      <c r="I4746">
        <v>195.04</v>
      </c>
      <c r="J4746">
        <v>90.98</v>
      </c>
      <c r="K4746">
        <v>30</v>
      </c>
      <c r="L4746" s="2" t="s">
        <v>1313</v>
      </c>
      <c r="M4746" s="2" t="s">
        <v>569</v>
      </c>
      <c r="N4746" s="2" t="s">
        <v>570</v>
      </c>
      <c r="O4746" s="2" t="s">
        <v>28</v>
      </c>
      <c r="P4746" s="2" t="s">
        <v>73</v>
      </c>
      <c r="Q4746" s="2" t="s">
        <v>114</v>
      </c>
      <c r="R4746" s="2" t="s">
        <v>582</v>
      </c>
      <c r="S4746" s="2" t="s">
        <v>40</v>
      </c>
      <c r="T4746">
        <v>0.61</v>
      </c>
      <c r="U4746" s="1">
        <v>40303</v>
      </c>
      <c r="V4746">
        <v>2010</v>
      </c>
      <c r="W4746" s="2" t="s">
        <v>77</v>
      </c>
      <c r="X4746">
        <v>5</v>
      </c>
      <c r="Y4746">
        <v>4.3527067167460028E-2</v>
      </c>
    </row>
    <row r="4747" spans="1:25" x14ac:dyDescent="0.45">
      <c r="A4747">
        <v>6856</v>
      </c>
      <c r="B4747" s="1">
        <v>39858</v>
      </c>
      <c r="C4747" s="2" t="s">
        <v>81</v>
      </c>
      <c r="D4747">
        <v>48836</v>
      </c>
      <c r="E4747">
        <v>8</v>
      </c>
      <c r="F4747">
        <v>2651.21</v>
      </c>
      <c r="G4747">
        <v>0.09</v>
      </c>
      <c r="H4747" s="2" t="s">
        <v>35</v>
      </c>
      <c r="I4747">
        <v>-93.85</v>
      </c>
      <c r="J4747">
        <v>348.21</v>
      </c>
      <c r="K4747">
        <v>40.19</v>
      </c>
      <c r="L4747" s="2" t="s">
        <v>1360</v>
      </c>
      <c r="M4747" s="2" t="s">
        <v>569</v>
      </c>
      <c r="N4747" s="2" t="s">
        <v>570</v>
      </c>
      <c r="O4747" s="2" t="s">
        <v>62</v>
      </c>
      <c r="P4747" s="2" t="s">
        <v>73</v>
      </c>
      <c r="Q4747" s="2" t="s">
        <v>175</v>
      </c>
      <c r="R4747" s="2" t="s">
        <v>1071</v>
      </c>
      <c r="S4747" s="2" t="s">
        <v>85</v>
      </c>
      <c r="T4747">
        <v>0.62</v>
      </c>
      <c r="U4747" s="1">
        <v>39860</v>
      </c>
      <c r="V4747">
        <v>2009</v>
      </c>
      <c r="W4747" s="2" t="s">
        <v>65</v>
      </c>
      <c r="X4747">
        <v>2</v>
      </c>
      <c r="Y4747">
        <v>-3.5398931054122458E-2</v>
      </c>
    </row>
    <row r="4748" spans="1:25" x14ac:dyDescent="0.45">
      <c r="A4748">
        <v>6870</v>
      </c>
      <c r="B4748" s="1">
        <v>40185</v>
      </c>
      <c r="C4748" s="2" t="s">
        <v>24</v>
      </c>
      <c r="D4748">
        <v>48935</v>
      </c>
      <c r="E4748">
        <v>21</v>
      </c>
      <c r="F4748">
        <v>106.2</v>
      </c>
      <c r="G4748">
        <v>0</v>
      </c>
      <c r="H4748" s="2" t="s">
        <v>25</v>
      </c>
      <c r="I4748">
        <v>48.76</v>
      </c>
      <c r="J4748">
        <v>4.91</v>
      </c>
      <c r="K4748">
        <v>0.5</v>
      </c>
      <c r="L4748" s="2" t="s">
        <v>1977</v>
      </c>
      <c r="M4748" s="2" t="s">
        <v>569</v>
      </c>
      <c r="N4748" s="2" t="s">
        <v>570</v>
      </c>
      <c r="O4748" s="2" t="s">
        <v>37</v>
      </c>
      <c r="P4748" s="2" t="s">
        <v>29</v>
      </c>
      <c r="Q4748" s="2" t="s">
        <v>89</v>
      </c>
      <c r="R4748" s="2" t="s">
        <v>1460</v>
      </c>
      <c r="S4748" s="2" t="s">
        <v>46</v>
      </c>
      <c r="T4748">
        <v>0.36</v>
      </c>
      <c r="U4748" s="1">
        <v>40187</v>
      </c>
      <c r="V4748">
        <v>2010</v>
      </c>
      <c r="W4748" s="2" t="s">
        <v>107</v>
      </c>
      <c r="X4748">
        <v>1</v>
      </c>
      <c r="Y4748">
        <v>0.45913370998116759</v>
      </c>
    </row>
    <row r="4749" spans="1:25" x14ac:dyDescent="0.45">
      <c r="A4749">
        <v>6877</v>
      </c>
      <c r="B4749" s="1">
        <v>40609</v>
      </c>
      <c r="C4749" s="2" t="s">
        <v>24</v>
      </c>
      <c r="D4749">
        <v>49026</v>
      </c>
      <c r="E4749">
        <v>36</v>
      </c>
      <c r="F4749">
        <v>411.75</v>
      </c>
      <c r="G4749">
        <v>0.05</v>
      </c>
      <c r="H4749" s="2" t="s">
        <v>25</v>
      </c>
      <c r="I4749">
        <v>-182.87</v>
      </c>
      <c r="J4749">
        <v>11.66</v>
      </c>
      <c r="K4749">
        <v>8.99</v>
      </c>
      <c r="L4749" s="2" t="s">
        <v>1957</v>
      </c>
      <c r="M4749" s="2" t="s">
        <v>569</v>
      </c>
      <c r="N4749" s="2" t="s">
        <v>570</v>
      </c>
      <c r="O4749" s="2" t="s">
        <v>42</v>
      </c>
      <c r="P4749" s="2" t="s">
        <v>29</v>
      </c>
      <c r="Q4749" s="2" t="s">
        <v>94</v>
      </c>
      <c r="R4749" s="2" t="s">
        <v>408</v>
      </c>
      <c r="S4749" s="2" t="s">
        <v>106</v>
      </c>
      <c r="T4749">
        <v>0.59</v>
      </c>
      <c r="U4749" s="1">
        <v>40614</v>
      </c>
      <c r="V4749">
        <v>2011</v>
      </c>
      <c r="W4749" s="2" t="s">
        <v>60</v>
      </c>
      <c r="X4749">
        <v>3</v>
      </c>
      <c r="Y4749">
        <v>-0.44412871888281724</v>
      </c>
    </row>
    <row r="4750" spans="1:25" x14ac:dyDescent="0.45">
      <c r="A4750">
        <v>6987</v>
      </c>
      <c r="B4750" s="1">
        <v>40200</v>
      </c>
      <c r="C4750" s="2" t="s">
        <v>34</v>
      </c>
      <c r="D4750">
        <v>49925</v>
      </c>
      <c r="E4750">
        <v>1</v>
      </c>
      <c r="F4750">
        <v>3.41</v>
      </c>
      <c r="G4750">
        <v>0.06</v>
      </c>
      <c r="H4750" s="2" t="s">
        <v>25</v>
      </c>
      <c r="I4750">
        <v>-1.78</v>
      </c>
      <c r="J4750">
        <v>2.88</v>
      </c>
      <c r="K4750">
        <v>0.7</v>
      </c>
      <c r="L4750" s="2" t="s">
        <v>1956</v>
      </c>
      <c r="M4750" s="2" t="s">
        <v>569</v>
      </c>
      <c r="N4750" s="2" t="s">
        <v>570</v>
      </c>
      <c r="O4750" s="2" t="s">
        <v>42</v>
      </c>
      <c r="P4750" s="2" t="s">
        <v>29</v>
      </c>
      <c r="Q4750" s="2" t="s">
        <v>94</v>
      </c>
      <c r="R4750" s="2" t="s">
        <v>752</v>
      </c>
      <c r="S4750" s="2" t="s">
        <v>76</v>
      </c>
      <c r="T4750">
        <v>0.56000000000000005</v>
      </c>
      <c r="U4750" s="1">
        <v>40201</v>
      </c>
      <c r="V4750">
        <v>2010</v>
      </c>
      <c r="W4750" s="2" t="s">
        <v>107</v>
      </c>
      <c r="X4750">
        <v>1</v>
      </c>
      <c r="Y4750">
        <v>-0.52199413489736068</v>
      </c>
    </row>
    <row r="4751" spans="1:25" x14ac:dyDescent="0.45">
      <c r="A4751">
        <v>7055</v>
      </c>
      <c r="B4751" s="1">
        <v>39919</v>
      </c>
      <c r="C4751" s="2" t="s">
        <v>48</v>
      </c>
      <c r="D4751">
        <v>50337</v>
      </c>
      <c r="E4751">
        <v>37</v>
      </c>
      <c r="F4751">
        <v>122.99</v>
      </c>
      <c r="G4751">
        <v>0</v>
      </c>
      <c r="H4751" s="2" t="s">
        <v>57</v>
      </c>
      <c r="I4751">
        <v>21.48</v>
      </c>
      <c r="J4751">
        <v>2.78</v>
      </c>
      <c r="K4751">
        <v>1.49</v>
      </c>
      <c r="L4751" s="2" t="s">
        <v>1351</v>
      </c>
      <c r="M4751" s="2" t="s">
        <v>569</v>
      </c>
      <c r="N4751" s="2" t="s">
        <v>570</v>
      </c>
      <c r="O4751" s="2" t="s">
        <v>37</v>
      </c>
      <c r="P4751" s="2" t="s">
        <v>29</v>
      </c>
      <c r="Q4751" s="2" t="s">
        <v>54</v>
      </c>
      <c r="R4751" s="2" t="s">
        <v>1858</v>
      </c>
      <c r="S4751" s="2" t="s">
        <v>46</v>
      </c>
      <c r="T4751">
        <v>0.36</v>
      </c>
      <c r="U4751" s="1">
        <v>39920</v>
      </c>
      <c r="V4751">
        <v>2009</v>
      </c>
      <c r="W4751" s="2" t="s">
        <v>88</v>
      </c>
      <c r="X4751">
        <v>4</v>
      </c>
      <c r="Y4751">
        <v>0.17464834539393448</v>
      </c>
    </row>
    <row r="4752" spans="1:25" x14ac:dyDescent="0.45">
      <c r="A4752">
        <v>7095</v>
      </c>
      <c r="B4752" s="1">
        <v>40111</v>
      </c>
      <c r="C4752" s="2" t="s">
        <v>81</v>
      </c>
      <c r="D4752">
        <v>50656</v>
      </c>
      <c r="E4752">
        <v>42</v>
      </c>
      <c r="F4752">
        <v>194.2</v>
      </c>
      <c r="G4752">
        <v>0</v>
      </c>
      <c r="H4752" s="2" t="s">
        <v>25</v>
      </c>
      <c r="I4752">
        <v>-139.13</v>
      </c>
      <c r="J4752">
        <v>4.37</v>
      </c>
      <c r="K4752">
        <v>5.15</v>
      </c>
      <c r="L4752" s="2" t="s">
        <v>1124</v>
      </c>
      <c r="M4752" s="2" t="s">
        <v>569</v>
      </c>
      <c r="N4752" s="2" t="s">
        <v>570</v>
      </c>
      <c r="O4752" s="2" t="s">
        <v>37</v>
      </c>
      <c r="P4752" s="2" t="s">
        <v>29</v>
      </c>
      <c r="Q4752" s="2" t="s">
        <v>38</v>
      </c>
      <c r="R4752" s="2" t="s">
        <v>557</v>
      </c>
      <c r="S4752" s="2" t="s">
        <v>46</v>
      </c>
      <c r="T4752">
        <v>0.59</v>
      </c>
      <c r="U4752" s="1">
        <v>40113</v>
      </c>
      <c r="V4752">
        <v>2009</v>
      </c>
      <c r="W4752" s="2" t="s">
        <v>33</v>
      </c>
      <c r="X4752">
        <v>10</v>
      </c>
      <c r="Y4752">
        <v>-0.71642636457260556</v>
      </c>
    </row>
    <row r="4753" spans="1:25" x14ac:dyDescent="0.45">
      <c r="A4753">
        <v>7141</v>
      </c>
      <c r="B4753" s="1">
        <v>41273</v>
      </c>
      <c r="C4753" s="2" t="s">
        <v>48</v>
      </c>
      <c r="D4753">
        <v>50950</v>
      </c>
      <c r="E4753">
        <v>6</v>
      </c>
      <c r="F4753">
        <v>391.12</v>
      </c>
      <c r="G4753">
        <v>0.06</v>
      </c>
      <c r="H4753" s="2" t="s">
        <v>35</v>
      </c>
      <c r="I4753">
        <v>-166.96</v>
      </c>
      <c r="J4753">
        <v>60.98</v>
      </c>
      <c r="K4753">
        <v>30</v>
      </c>
      <c r="L4753" s="2" t="s">
        <v>1382</v>
      </c>
      <c r="M4753" s="2" t="s">
        <v>569</v>
      </c>
      <c r="N4753" s="2" t="s">
        <v>570</v>
      </c>
      <c r="O4753" s="2" t="s">
        <v>42</v>
      </c>
      <c r="P4753" s="2" t="s">
        <v>73</v>
      </c>
      <c r="Q4753" s="2" t="s">
        <v>114</v>
      </c>
      <c r="R4753" s="2" t="s">
        <v>818</v>
      </c>
      <c r="S4753" s="2" t="s">
        <v>40</v>
      </c>
      <c r="T4753">
        <v>0.7</v>
      </c>
      <c r="U4753" s="1">
        <v>41273</v>
      </c>
      <c r="V4753">
        <v>2012</v>
      </c>
      <c r="W4753" s="2" t="s">
        <v>100</v>
      </c>
      <c r="X4753">
        <v>12</v>
      </c>
      <c r="Y4753">
        <v>-0.42687666189404788</v>
      </c>
    </row>
    <row r="4754" spans="1:25" x14ac:dyDescent="0.45">
      <c r="A4754">
        <v>7143</v>
      </c>
      <c r="B4754" s="1">
        <v>41071</v>
      </c>
      <c r="C4754" s="2" t="s">
        <v>24</v>
      </c>
      <c r="D4754">
        <v>50977</v>
      </c>
      <c r="E4754">
        <v>1</v>
      </c>
      <c r="F4754">
        <v>34.090000000000003</v>
      </c>
      <c r="G4754">
        <v>0.05</v>
      </c>
      <c r="H4754" s="2" t="s">
        <v>57</v>
      </c>
      <c r="I4754">
        <v>-19.899999999999999</v>
      </c>
      <c r="J4754">
        <v>18.97</v>
      </c>
      <c r="K4754">
        <v>9.0299999999999994</v>
      </c>
      <c r="L4754" s="2" t="s">
        <v>1962</v>
      </c>
      <c r="M4754" s="2" t="s">
        <v>569</v>
      </c>
      <c r="N4754" s="2" t="s">
        <v>570</v>
      </c>
      <c r="O4754" s="2" t="s">
        <v>37</v>
      </c>
      <c r="P4754" s="2" t="s">
        <v>29</v>
      </c>
      <c r="Q4754" s="2" t="s">
        <v>63</v>
      </c>
      <c r="R4754" s="2" t="s">
        <v>123</v>
      </c>
      <c r="S4754" s="2" t="s">
        <v>46</v>
      </c>
      <c r="T4754">
        <v>0.37</v>
      </c>
      <c r="U4754" s="1">
        <v>41071</v>
      </c>
      <c r="V4754">
        <v>2012</v>
      </c>
      <c r="W4754" s="2" t="s">
        <v>56</v>
      </c>
      <c r="X4754">
        <v>6</v>
      </c>
      <c r="Y4754">
        <v>-0.58374889997066581</v>
      </c>
    </row>
    <row r="4755" spans="1:25" x14ac:dyDescent="0.45">
      <c r="A4755">
        <v>7151</v>
      </c>
      <c r="B4755" s="1">
        <v>40335</v>
      </c>
      <c r="C4755" s="2" t="s">
        <v>24</v>
      </c>
      <c r="D4755">
        <v>51011</v>
      </c>
      <c r="E4755">
        <v>41</v>
      </c>
      <c r="F4755">
        <v>5144.8715000000002</v>
      </c>
      <c r="G4755">
        <v>0.09</v>
      </c>
      <c r="H4755" s="2" t="s">
        <v>25</v>
      </c>
      <c r="I4755">
        <v>1435.83</v>
      </c>
      <c r="J4755">
        <v>155.99</v>
      </c>
      <c r="K4755">
        <v>3.9</v>
      </c>
      <c r="L4755" s="2" t="s">
        <v>1962</v>
      </c>
      <c r="M4755" s="2" t="s">
        <v>569</v>
      </c>
      <c r="N4755" s="2" t="s">
        <v>570</v>
      </c>
      <c r="O4755" s="2" t="s">
        <v>37</v>
      </c>
      <c r="P4755" s="2" t="s">
        <v>43</v>
      </c>
      <c r="Q4755" s="2" t="s">
        <v>44</v>
      </c>
      <c r="R4755" s="2" t="s">
        <v>559</v>
      </c>
      <c r="S4755" s="2" t="s">
        <v>46</v>
      </c>
      <c r="T4755">
        <v>0.55000000000000004</v>
      </c>
      <c r="U4755" s="1">
        <v>40337</v>
      </c>
      <c r="V4755">
        <v>2010</v>
      </c>
      <c r="W4755" s="2" t="s">
        <v>56</v>
      </c>
      <c r="X4755">
        <v>6</v>
      </c>
      <c r="Y4755">
        <v>0.2790798565134231</v>
      </c>
    </row>
    <row r="4756" spans="1:25" x14ac:dyDescent="0.45">
      <c r="A4756">
        <v>7169</v>
      </c>
      <c r="B4756" s="1">
        <v>40350</v>
      </c>
      <c r="C4756" s="2" t="s">
        <v>34</v>
      </c>
      <c r="D4756">
        <v>51171</v>
      </c>
      <c r="E4756">
        <v>34</v>
      </c>
      <c r="F4756">
        <v>783.48</v>
      </c>
      <c r="G4756">
        <v>0.01</v>
      </c>
      <c r="H4756" s="2" t="s">
        <v>25</v>
      </c>
      <c r="I4756">
        <v>-73.400000000000006</v>
      </c>
      <c r="J4756">
        <v>22.38</v>
      </c>
      <c r="K4756">
        <v>15.1</v>
      </c>
      <c r="L4756" s="2" t="s">
        <v>1387</v>
      </c>
      <c r="M4756" s="2" t="s">
        <v>569</v>
      </c>
      <c r="N4756" s="2" t="s">
        <v>570</v>
      </c>
      <c r="O4756" s="2" t="s">
        <v>28</v>
      </c>
      <c r="P4756" s="2" t="s">
        <v>29</v>
      </c>
      <c r="Q4756" s="2" t="s">
        <v>54</v>
      </c>
      <c r="R4756" s="2" t="s">
        <v>336</v>
      </c>
      <c r="S4756" s="2" t="s">
        <v>46</v>
      </c>
      <c r="T4756">
        <v>0.38</v>
      </c>
      <c r="U4756" s="1">
        <v>40352</v>
      </c>
      <c r="V4756">
        <v>2010</v>
      </c>
      <c r="W4756" s="2" t="s">
        <v>56</v>
      </c>
      <c r="X4756">
        <v>6</v>
      </c>
      <c r="Y4756">
        <v>-9.3684586715678766E-2</v>
      </c>
    </row>
    <row r="4757" spans="1:25" x14ac:dyDescent="0.45">
      <c r="A4757">
        <v>7186</v>
      </c>
      <c r="B4757" s="1">
        <v>41032</v>
      </c>
      <c r="C4757" s="2" t="s">
        <v>24</v>
      </c>
      <c r="D4757">
        <v>51267</v>
      </c>
      <c r="E4757">
        <v>46</v>
      </c>
      <c r="F4757">
        <v>4394.78</v>
      </c>
      <c r="G4757">
        <v>0.08</v>
      </c>
      <c r="H4757" s="2" t="s">
        <v>35</v>
      </c>
      <c r="I4757">
        <v>-335.77</v>
      </c>
      <c r="J4757">
        <v>100.98</v>
      </c>
      <c r="K4757">
        <v>35.840000000000003</v>
      </c>
      <c r="L4757" s="2" t="s">
        <v>1527</v>
      </c>
      <c r="M4757" s="2" t="s">
        <v>569</v>
      </c>
      <c r="N4757" s="2" t="s">
        <v>570</v>
      </c>
      <c r="O4757" s="2" t="s">
        <v>62</v>
      </c>
      <c r="P4757" s="2" t="s">
        <v>73</v>
      </c>
      <c r="Q4757" s="2" t="s">
        <v>83</v>
      </c>
      <c r="R4757" s="2" t="s">
        <v>572</v>
      </c>
      <c r="S4757" s="2" t="s">
        <v>85</v>
      </c>
      <c r="T4757">
        <v>0.62</v>
      </c>
      <c r="U4757" s="1">
        <v>41037</v>
      </c>
      <c r="V4757">
        <v>2012</v>
      </c>
      <c r="W4757" s="2" t="s">
        <v>77</v>
      </c>
      <c r="X4757">
        <v>5</v>
      </c>
      <c r="Y4757">
        <v>-7.6402004195886941E-2</v>
      </c>
    </row>
    <row r="4758" spans="1:25" x14ac:dyDescent="0.45">
      <c r="A4758">
        <v>7200</v>
      </c>
      <c r="B4758" s="1">
        <v>40231</v>
      </c>
      <c r="C4758" s="2" t="s">
        <v>66</v>
      </c>
      <c r="D4758">
        <v>51362</v>
      </c>
      <c r="E4758">
        <v>47</v>
      </c>
      <c r="F4758">
        <v>1501.8</v>
      </c>
      <c r="G4758">
        <v>0.02</v>
      </c>
      <c r="H4758" s="2" t="s">
        <v>25</v>
      </c>
      <c r="I4758">
        <v>112.78</v>
      </c>
      <c r="J4758">
        <v>30.97</v>
      </c>
      <c r="K4758">
        <v>4</v>
      </c>
      <c r="L4758" s="2" t="s">
        <v>1978</v>
      </c>
      <c r="M4758" s="2" t="s">
        <v>569</v>
      </c>
      <c r="N4758" s="2" t="s">
        <v>570</v>
      </c>
      <c r="O4758" s="2" t="s">
        <v>42</v>
      </c>
      <c r="P4758" s="2" t="s">
        <v>43</v>
      </c>
      <c r="Q4758" s="2" t="s">
        <v>104</v>
      </c>
      <c r="R4758" s="2" t="s">
        <v>778</v>
      </c>
      <c r="S4758" s="2" t="s">
        <v>46</v>
      </c>
      <c r="T4758">
        <v>0.74</v>
      </c>
      <c r="U4758" s="1">
        <v>40233</v>
      </c>
      <c r="V4758">
        <v>2010</v>
      </c>
      <c r="W4758" s="2" t="s">
        <v>65</v>
      </c>
      <c r="X4758">
        <v>2</v>
      </c>
      <c r="Y4758">
        <v>7.5096550805699824E-2</v>
      </c>
    </row>
    <row r="4759" spans="1:25" x14ac:dyDescent="0.45">
      <c r="A4759">
        <v>7214</v>
      </c>
      <c r="B4759" s="1">
        <v>40971</v>
      </c>
      <c r="C4759" s="2" t="s">
        <v>81</v>
      </c>
      <c r="D4759">
        <v>51489</v>
      </c>
      <c r="E4759">
        <v>42</v>
      </c>
      <c r="F4759">
        <v>4846.68</v>
      </c>
      <c r="G4759">
        <v>0.04</v>
      </c>
      <c r="H4759" s="2" t="s">
        <v>25</v>
      </c>
      <c r="I4759">
        <v>820.94</v>
      </c>
      <c r="J4759">
        <v>110.98</v>
      </c>
      <c r="K4759">
        <v>13.99</v>
      </c>
      <c r="L4759" s="2" t="s">
        <v>1377</v>
      </c>
      <c r="M4759" s="2" t="s">
        <v>569</v>
      </c>
      <c r="N4759" s="2" t="s">
        <v>570</v>
      </c>
      <c r="O4759" s="2" t="s">
        <v>42</v>
      </c>
      <c r="P4759" s="2" t="s">
        <v>73</v>
      </c>
      <c r="Q4759" s="2" t="s">
        <v>74</v>
      </c>
      <c r="R4759" s="2" t="s">
        <v>463</v>
      </c>
      <c r="S4759" s="2" t="s">
        <v>51</v>
      </c>
      <c r="T4759">
        <v>0.69</v>
      </c>
      <c r="U4759" s="1">
        <v>40973</v>
      </c>
      <c r="V4759">
        <v>2012</v>
      </c>
      <c r="W4759" s="2" t="s">
        <v>60</v>
      </c>
      <c r="X4759">
        <v>3</v>
      </c>
      <c r="Y4759">
        <v>0.16938192742248301</v>
      </c>
    </row>
    <row r="4760" spans="1:25" x14ac:dyDescent="0.45">
      <c r="A4760">
        <v>7217</v>
      </c>
      <c r="B4760" s="1">
        <v>40730</v>
      </c>
      <c r="C4760" s="2" t="s">
        <v>24</v>
      </c>
      <c r="D4760">
        <v>51493</v>
      </c>
      <c r="E4760">
        <v>31</v>
      </c>
      <c r="F4760">
        <v>286.26</v>
      </c>
      <c r="G4760">
        <v>0.01</v>
      </c>
      <c r="H4760" s="2" t="s">
        <v>25</v>
      </c>
      <c r="I4760">
        <v>8.34</v>
      </c>
      <c r="J4760">
        <v>8.56</v>
      </c>
      <c r="K4760">
        <v>5.16</v>
      </c>
      <c r="L4760" s="2" t="s">
        <v>933</v>
      </c>
      <c r="M4760" s="2" t="s">
        <v>569</v>
      </c>
      <c r="N4760" s="2" t="s">
        <v>570</v>
      </c>
      <c r="O4760" s="2" t="s">
        <v>42</v>
      </c>
      <c r="P4760" s="2" t="s">
        <v>29</v>
      </c>
      <c r="Q4760" s="2" t="s">
        <v>63</v>
      </c>
      <c r="R4760" s="2" t="s">
        <v>1999</v>
      </c>
      <c r="S4760" s="2" t="s">
        <v>76</v>
      </c>
      <c r="T4760">
        <v>0.38</v>
      </c>
      <c r="U4760" s="1">
        <v>40732</v>
      </c>
      <c r="V4760">
        <v>2011</v>
      </c>
      <c r="W4760" s="2" t="s">
        <v>47</v>
      </c>
      <c r="X4760">
        <v>7</v>
      </c>
      <c r="Y4760">
        <v>2.9134353385034586E-2</v>
      </c>
    </row>
    <row r="4761" spans="1:25" x14ac:dyDescent="0.45">
      <c r="A4761">
        <v>7283</v>
      </c>
      <c r="B4761" s="1">
        <v>40790</v>
      </c>
      <c r="C4761" s="2" t="s">
        <v>34</v>
      </c>
      <c r="D4761">
        <v>51969</v>
      </c>
      <c r="E4761">
        <v>16</v>
      </c>
      <c r="F4761">
        <v>196.98</v>
      </c>
      <c r="G4761">
        <v>0.04</v>
      </c>
      <c r="H4761" s="2" t="s">
        <v>25</v>
      </c>
      <c r="I4761">
        <v>-5.76</v>
      </c>
      <c r="J4761">
        <v>12.28</v>
      </c>
      <c r="K4761">
        <v>6.47</v>
      </c>
      <c r="L4761" s="2" t="s">
        <v>1767</v>
      </c>
      <c r="M4761" s="2" t="s">
        <v>569</v>
      </c>
      <c r="N4761" s="2" t="s">
        <v>570</v>
      </c>
      <c r="O4761" s="2" t="s">
        <v>37</v>
      </c>
      <c r="P4761" s="2" t="s">
        <v>29</v>
      </c>
      <c r="Q4761" s="2" t="s">
        <v>63</v>
      </c>
      <c r="R4761" s="2" t="s">
        <v>913</v>
      </c>
      <c r="S4761" s="2" t="s">
        <v>46</v>
      </c>
      <c r="T4761">
        <v>0.38</v>
      </c>
      <c r="U4761" s="1">
        <v>40790</v>
      </c>
      <c r="V4761">
        <v>2011</v>
      </c>
      <c r="W4761" s="2" t="s">
        <v>112</v>
      </c>
      <c r="X4761">
        <v>9</v>
      </c>
      <c r="Y4761">
        <v>-2.9241547365214744E-2</v>
      </c>
    </row>
    <row r="4762" spans="1:25" x14ac:dyDescent="0.45">
      <c r="A4762">
        <v>7292</v>
      </c>
      <c r="B4762" s="1">
        <v>40957</v>
      </c>
      <c r="C4762" s="2" t="s">
        <v>24</v>
      </c>
      <c r="D4762">
        <v>52003</v>
      </c>
      <c r="E4762">
        <v>11</v>
      </c>
      <c r="F4762">
        <v>1884.2080000000001</v>
      </c>
      <c r="G4762">
        <v>0.04</v>
      </c>
      <c r="H4762" s="2" t="s">
        <v>35</v>
      </c>
      <c r="I4762">
        <v>-776.72</v>
      </c>
      <c r="J4762">
        <v>212.6</v>
      </c>
      <c r="K4762">
        <v>110.2</v>
      </c>
      <c r="L4762" s="2" t="s">
        <v>1959</v>
      </c>
      <c r="M4762" s="2" t="s">
        <v>569</v>
      </c>
      <c r="N4762" s="2" t="s">
        <v>570</v>
      </c>
      <c r="O4762" s="2" t="s">
        <v>37</v>
      </c>
      <c r="P4762" s="2" t="s">
        <v>73</v>
      </c>
      <c r="Q4762" s="2" t="s">
        <v>175</v>
      </c>
      <c r="R4762" s="2" t="s">
        <v>1208</v>
      </c>
      <c r="S4762" s="2" t="s">
        <v>85</v>
      </c>
      <c r="T4762">
        <v>0.73</v>
      </c>
      <c r="U4762" s="1">
        <v>40964</v>
      </c>
      <c r="V4762">
        <v>2012</v>
      </c>
      <c r="W4762" s="2" t="s">
        <v>65</v>
      </c>
      <c r="X4762">
        <v>2</v>
      </c>
      <c r="Y4762">
        <v>-0.4122262510296103</v>
      </c>
    </row>
    <row r="4763" spans="1:25" x14ac:dyDescent="0.45">
      <c r="A4763">
        <v>7323</v>
      </c>
      <c r="B4763" s="1">
        <v>40208</v>
      </c>
      <c r="C4763" s="2" t="s">
        <v>48</v>
      </c>
      <c r="D4763">
        <v>52196</v>
      </c>
      <c r="E4763">
        <v>1</v>
      </c>
      <c r="F4763">
        <v>3.85</v>
      </c>
      <c r="G4763">
        <v>0.08</v>
      </c>
      <c r="H4763" s="2" t="s">
        <v>25</v>
      </c>
      <c r="I4763">
        <v>-1.36</v>
      </c>
      <c r="J4763">
        <v>3.08</v>
      </c>
      <c r="K4763">
        <v>0.99</v>
      </c>
      <c r="L4763" s="2" t="s">
        <v>1956</v>
      </c>
      <c r="M4763" s="2" t="s">
        <v>569</v>
      </c>
      <c r="N4763" s="2" t="s">
        <v>570</v>
      </c>
      <c r="O4763" s="2" t="s">
        <v>42</v>
      </c>
      <c r="P4763" s="2" t="s">
        <v>29</v>
      </c>
      <c r="Q4763" s="2" t="s">
        <v>89</v>
      </c>
      <c r="R4763" s="2" t="s">
        <v>307</v>
      </c>
      <c r="S4763" s="2" t="s">
        <v>46</v>
      </c>
      <c r="T4763">
        <v>0.37</v>
      </c>
      <c r="U4763" s="1">
        <v>40209</v>
      </c>
      <c r="V4763">
        <v>2010</v>
      </c>
      <c r="W4763" s="2" t="s">
        <v>107</v>
      </c>
      <c r="X4763">
        <v>1</v>
      </c>
      <c r="Y4763">
        <v>-0.35324675324675325</v>
      </c>
    </row>
    <row r="4764" spans="1:25" x14ac:dyDescent="0.45">
      <c r="A4764">
        <v>7340</v>
      </c>
      <c r="B4764" s="1">
        <v>40454</v>
      </c>
      <c r="C4764" s="2" t="s">
        <v>48</v>
      </c>
      <c r="D4764">
        <v>52292</v>
      </c>
      <c r="E4764">
        <v>18</v>
      </c>
      <c r="F4764">
        <v>2379.15</v>
      </c>
      <c r="G4764">
        <v>0.06</v>
      </c>
      <c r="H4764" s="2" t="s">
        <v>35</v>
      </c>
      <c r="I4764">
        <v>-261.77</v>
      </c>
      <c r="J4764">
        <v>130.97999999999999</v>
      </c>
      <c r="K4764">
        <v>30</v>
      </c>
      <c r="L4764" s="2" t="s">
        <v>1295</v>
      </c>
      <c r="M4764" s="2" t="s">
        <v>569</v>
      </c>
      <c r="N4764" s="2" t="s">
        <v>570</v>
      </c>
      <c r="O4764" s="2" t="s">
        <v>62</v>
      </c>
      <c r="P4764" s="2" t="s">
        <v>73</v>
      </c>
      <c r="Q4764" s="2" t="s">
        <v>114</v>
      </c>
      <c r="R4764" s="2" t="s">
        <v>229</v>
      </c>
      <c r="S4764" s="2" t="s">
        <v>40</v>
      </c>
      <c r="T4764">
        <v>0.78</v>
      </c>
      <c r="U4764" s="1">
        <v>40455</v>
      </c>
      <c r="V4764">
        <v>2010</v>
      </c>
      <c r="W4764" s="2" t="s">
        <v>33</v>
      </c>
      <c r="X4764">
        <v>10</v>
      </c>
      <c r="Y4764">
        <v>-0.11002669020448479</v>
      </c>
    </row>
    <row r="4765" spans="1:25" x14ac:dyDescent="0.45">
      <c r="A4765">
        <v>7359</v>
      </c>
      <c r="B4765" s="1">
        <v>40644</v>
      </c>
      <c r="C4765" s="2" t="s">
        <v>81</v>
      </c>
      <c r="D4765">
        <v>52423</v>
      </c>
      <c r="E4765">
        <v>49</v>
      </c>
      <c r="F4765">
        <v>1734.4</v>
      </c>
      <c r="G4765">
        <v>0.02</v>
      </c>
      <c r="H4765" s="2" t="s">
        <v>25</v>
      </c>
      <c r="I4765">
        <v>749.16</v>
      </c>
      <c r="J4765">
        <v>35.409999999999997</v>
      </c>
      <c r="K4765">
        <v>1.99</v>
      </c>
      <c r="L4765" s="2" t="s">
        <v>1934</v>
      </c>
      <c r="M4765" s="2" t="s">
        <v>569</v>
      </c>
      <c r="N4765" s="2" t="s">
        <v>570</v>
      </c>
      <c r="O4765" s="2" t="s">
        <v>62</v>
      </c>
      <c r="P4765" s="2" t="s">
        <v>43</v>
      </c>
      <c r="Q4765" s="2" t="s">
        <v>104</v>
      </c>
      <c r="R4765" s="2" t="s">
        <v>812</v>
      </c>
      <c r="S4765" s="2" t="s">
        <v>106</v>
      </c>
      <c r="T4765">
        <v>0.43</v>
      </c>
      <c r="U4765" s="1">
        <v>40646</v>
      </c>
      <c r="V4765">
        <v>2011</v>
      </c>
      <c r="W4765" s="2" t="s">
        <v>88</v>
      </c>
      <c r="X4765">
        <v>4</v>
      </c>
      <c r="Y4765">
        <v>0.43194188191881916</v>
      </c>
    </row>
    <row r="4766" spans="1:25" x14ac:dyDescent="0.45">
      <c r="A4766">
        <v>7361</v>
      </c>
      <c r="B4766" s="1">
        <v>40431</v>
      </c>
      <c r="C4766" s="2" t="s">
        <v>48</v>
      </c>
      <c r="D4766">
        <v>52448</v>
      </c>
      <c r="E4766">
        <v>22</v>
      </c>
      <c r="F4766">
        <v>6767.43</v>
      </c>
      <c r="G4766">
        <v>0.05</v>
      </c>
      <c r="H4766" s="2" t="s">
        <v>35</v>
      </c>
      <c r="I4766">
        <v>803.48</v>
      </c>
      <c r="J4766">
        <v>320.98</v>
      </c>
      <c r="K4766">
        <v>58.95</v>
      </c>
      <c r="L4766" s="2" t="s">
        <v>146</v>
      </c>
      <c r="M4766" s="2" t="s">
        <v>569</v>
      </c>
      <c r="N4766" s="2" t="s">
        <v>570</v>
      </c>
      <c r="O4766" s="2" t="s">
        <v>42</v>
      </c>
      <c r="P4766" s="2" t="s">
        <v>73</v>
      </c>
      <c r="Q4766" s="2" t="s">
        <v>114</v>
      </c>
      <c r="R4766" s="2" t="s">
        <v>169</v>
      </c>
      <c r="S4766" s="2" t="s">
        <v>40</v>
      </c>
      <c r="T4766">
        <v>0.56999999999999995</v>
      </c>
      <c r="U4766" s="1">
        <v>40432</v>
      </c>
      <c r="V4766">
        <v>2010</v>
      </c>
      <c r="W4766" s="2" t="s">
        <v>112</v>
      </c>
      <c r="X4766">
        <v>9</v>
      </c>
      <c r="Y4766">
        <v>0.11872749330247967</v>
      </c>
    </row>
    <row r="4767" spans="1:25" x14ac:dyDescent="0.45">
      <c r="A4767">
        <v>7376</v>
      </c>
      <c r="B4767" s="1">
        <v>41149</v>
      </c>
      <c r="C4767" s="2" t="s">
        <v>34</v>
      </c>
      <c r="D4767">
        <v>52580</v>
      </c>
      <c r="E4767">
        <v>16</v>
      </c>
      <c r="F4767">
        <v>367.09</v>
      </c>
      <c r="G4767">
        <v>0.04</v>
      </c>
      <c r="H4767" s="2" t="s">
        <v>25</v>
      </c>
      <c r="I4767">
        <v>74.2</v>
      </c>
      <c r="J4767">
        <v>22.98</v>
      </c>
      <c r="K4767">
        <v>1.99</v>
      </c>
      <c r="L4767" s="2" t="s">
        <v>1784</v>
      </c>
      <c r="M4767" s="2" t="s">
        <v>569</v>
      </c>
      <c r="N4767" s="2" t="s">
        <v>570</v>
      </c>
      <c r="O4767" s="2" t="s">
        <v>42</v>
      </c>
      <c r="P4767" s="2" t="s">
        <v>43</v>
      </c>
      <c r="Q4767" s="2" t="s">
        <v>104</v>
      </c>
      <c r="R4767" s="2" t="s">
        <v>410</v>
      </c>
      <c r="S4767" s="2" t="s">
        <v>106</v>
      </c>
      <c r="T4767">
        <v>0.46</v>
      </c>
      <c r="U4767" s="1">
        <v>41151</v>
      </c>
      <c r="V4767">
        <v>2012</v>
      </c>
      <c r="W4767" s="2" t="s">
        <v>52</v>
      </c>
      <c r="X4767">
        <v>8</v>
      </c>
      <c r="Y4767">
        <v>0.20213026778174292</v>
      </c>
    </row>
    <row r="4768" spans="1:25" x14ac:dyDescent="0.45">
      <c r="A4768">
        <v>7441</v>
      </c>
      <c r="B4768" s="1">
        <v>40850</v>
      </c>
      <c r="C4768" s="2" t="s">
        <v>81</v>
      </c>
      <c r="D4768">
        <v>53056</v>
      </c>
      <c r="E4768">
        <v>13</v>
      </c>
      <c r="F4768">
        <v>509.49</v>
      </c>
      <c r="G4768">
        <v>7.0000000000000007E-2</v>
      </c>
      <c r="H4768" s="2" t="s">
        <v>25</v>
      </c>
      <c r="I4768">
        <v>-51.18</v>
      </c>
      <c r="J4768">
        <v>40.99</v>
      </c>
      <c r="K4768">
        <v>8.9700000000000006</v>
      </c>
      <c r="L4768" s="2" t="s">
        <v>933</v>
      </c>
      <c r="M4768" s="2" t="s">
        <v>569</v>
      </c>
      <c r="N4768" s="2" t="s">
        <v>570</v>
      </c>
      <c r="O4768" s="2" t="s">
        <v>42</v>
      </c>
      <c r="P4768" s="2" t="s">
        <v>43</v>
      </c>
      <c r="Q4768" s="2" t="s">
        <v>192</v>
      </c>
      <c r="R4768" s="2" t="s">
        <v>2000</v>
      </c>
      <c r="S4768" s="2" t="s">
        <v>46</v>
      </c>
      <c r="T4768">
        <v>0.54</v>
      </c>
      <c r="U4768" s="1">
        <v>40851</v>
      </c>
      <c r="V4768">
        <v>2011</v>
      </c>
      <c r="W4768" s="2" t="s">
        <v>69</v>
      </c>
      <c r="X4768">
        <v>11</v>
      </c>
      <c r="Y4768">
        <v>-0.10045339457104163</v>
      </c>
    </row>
    <row r="4769" spans="1:25" x14ac:dyDescent="0.45">
      <c r="A4769">
        <v>7442</v>
      </c>
      <c r="B4769" s="1">
        <v>40259</v>
      </c>
      <c r="C4769" s="2" t="s">
        <v>81</v>
      </c>
      <c r="D4769">
        <v>53060</v>
      </c>
      <c r="E4769">
        <v>36</v>
      </c>
      <c r="F4769">
        <v>739.07</v>
      </c>
      <c r="G4769">
        <v>0.1</v>
      </c>
      <c r="H4769" s="2" t="s">
        <v>25</v>
      </c>
      <c r="I4769">
        <v>-71.55</v>
      </c>
      <c r="J4769">
        <v>20.95</v>
      </c>
      <c r="K4769">
        <v>5.99</v>
      </c>
      <c r="L4769" s="2" t="s">
        <v>1305</v>
      </c>
      <c r="M4769" s="2" t="s">
        <v>569</v>
      </c>
      <c r="N4769" s="2" t="s">
        <v>570</v>
      </c>
      <c r="O4769" s="2" t="s">
        <v>37</v>
      </c>
      <c r="P4769" s="2" t="s">
        <v>43</v>
      </c>
      <c r="Q4769" s="2" t="s">
        <v>104</v>
      </c>
      <c r="R4769" s="2" t="s">
        <v>207</v>
      </c>
      <c r="S4769" s="2" t="s">
        <v>46</v>
      </c>
      <c r="T4769">
        <v>0.65</v>
      </c>
      <c r="U4769" s="1">
        <v>40261</v>
      </c>
      <c r="V4769">
        <v>2010</v>
      </c>
      <c r="W4769" s="2" t="s">
        <v>60</v>
      </c>
      <c r="X4769">
        <v>3</v>
      </c>
      <c r="Y4769">
        <v>-9.6810856887710225E-2</v>
      </c>
    </row>
    <row r="4770" spans="1:25" x14ac:dyDescent="0.45">
      <c r="A4770">
        <v>7465</v>
      </c>
      <c r="B4770" s="1">
        <v>40844</v>
      </c>
      <c r="C4770" s="2" t="s">
        <v>34</v>
      </c>
      <c r="D4770">
        <v>53283</v>
      </c>
      <c r="E4770">
        <v>2</v>
      </c>
      <c r="F4770">
        <v>25.07</v>
      </c>
      <c r="G4770">
        <v>0.04</v>
      </c>
      <c r="H4770" s="2" t="s">
        <v>25</v>
      </c>
      <c r="I4770">
        <v>-27.67</v>
      </c>
      <c r="J4770">
        <v>9.49</v>
      </c>
      <c r="K4770">
        <v>5.76</v>
      </c>
      <c r="L4770" s="2" t="s">
        <v>1527</v>
      </c>
      <c r="M4770" s="2" t="s">
        <v>569</v>
      </c>
      <c r="N4770" s="2" t="s">
        <v>570</v>
      </c>
      <c r="O4770" s="2" t="s">
        <v>62</v>
      </c>
      <c r="P4770" s="2" t="s">
        <v>43</v>
      </c>
      <c r="Q4770" s="2" t="s">
        <v>192</v>
      </c>
      <c r="R4770" s="2" t="s">
        <v>1405</v>
      </c>
      <c r="S4770" s="2" t="s">
        <v>51</v>
      </c>
      <c r="T4770">
        <v>0.39</v>
      </c>
      <c r="U4770" s="1">
        <v>40845</v>
      </c>
      <c r="V4770">
        <v>2011</v>
      </c>
      <c r="W4770" s="2" t="s">
        <v>33</v>
      </c>
      <c r="X4770">
        <v>10</v>
      </c>
      <c r="Y4770">
        <v>-1.1037096130833666</v>
      </c>
    </row>
    <row r="4771" spans="1:25" x14ac:dyDescent="0.45">
      <c r="A4771">
        <v>7471</v>
      </c>
      <c r="B4771" s="1">
        <v>40233</v>
      </c>
      <c r="C4771" s="2" t="s">
        <v>34</v>
      </c>
      <c r="D4771">
        <v>53344</v>
      </c>
      <c r="E4771">
        <v>36</v>
      </c>
      <c r="F4771">
        <v>181.95</v>
      </c>
      <c r="G4771">
        <v>0.03</v>
      </c>
      <c r="H4771" s="2" t="s">
        <v>25</v>
      </c>
      <c r="I4771">
        <v>-132.26</v>
      </c>
      <c r="J4771">
        <v>4.8899999999999997</v>
      </c>
      <c r="K4771">
        <v>6.07</v>
      </c>
      <c r="L4771" s="2" t="s">
        <v>1316</v>
      </c>
      <c r="M4771" s="2" t="s">
        <v>569</v>
      </c>
      <c r="N4771" s="2" t="s">
        <v>570</v>
      </c>
      <c r="O4771" s="2" t="s">
        <v>28</v>
      </c>
      <c r="P4771" s="2" t="s">
        <v>29</v>
      </c>
      <c r="Q4771" s="2" t="s">
        <v>54</v>
      </c>
      <c r="R4771" s="2" t="s">
        <v>2001</v>
      </c>
      <c r="S4771" s="2" t="s">
        <v>46</v>
      </c>
      <c r="T4771">
        <v>0.39</v>
      </c>
      <c r="U4771" s="1">
        <v>40235</v>
      </c>
      <c r="V4771">
        <v>2010</v>
      </c>
      <c r="W4771" s="2" t="s">
        <v>65</v>
      </c>
      <c r="X4771">
        <v>2</v>
      </c>
      <c r="Y4771">
        <v>-0.72690299532838687</v>
      </c>
    </row>
    <row r="4772" spans="1:25" x14ac:dyDescent="0.45">
      <c r="A4772">
        <v>7477</v>
      </c>
      <c r="B4772" s="1">
        <v>40447</v>
      </c>
      <c r="C4772" s="2" t="s">
        <v>81</v>
      </c>
      <c r="D4772">
        <v>53381</v>
      </c>
      <c r="E4772">
        <v>26</v>
      </c>
      <c r="F4772">
        <v>287.43</v>
      </c>
      <c r="G4772">
        <v>0.01</v>
      </c>
      <c r="H4772" s="2" t="s">
        <v>25</v>
      </c>
      <c r="I4772">
        <v>37.9</v>
      </c>
      <c r="J4772">
        <v>10.98</v>
      </c>
      <c r="K4772">
        <v>4.8</v>
      </c>
      <c r="L4772" s="2" t="s">
        <v>1979</v>
      </c>
      <c r="M4772" s="2" t="s">
        <v>569</v>
      </c>
      <c r="N4772" s="2" t="s">
        <v>570</v>
      </c>
      <c r="O4772" s="2" t="s">
        <v>42</v>
      </c>
      <c r="P4772" s="2" t="s">
        <v>29</v>
      </c>
      <c r="Q4772" s="2" t="s">
        <v>79</v>
      </c>
      <c r="R4772" s="2" t="s">
        <v>449</v>
      </c>
      <c r="S4772" s="2" t="s">
        <v>46</v>
      </c>
      <c r="T4772">
        <v>0.36</v>
      </c>
      <c r="U4772" s="1">
        <v>40448</v>
      </c>
      <c r="V4772">
        <v>2010</v>
      </c>
      <c r="W4772" s="2" t="s">
        <v>112</v>
      </c>
      <c r="X4772">
        <v>9</v>
      </c>
      <c r="Y4772">
        <v>0.13185819155968409</v>
      </c>
    </row>
    <row r="4773" spans="1:25" x14ac:dyDescent="0.45">
      <c r="A4773">
        <v>7505</v>
      </c>
      <c r="B4773" s="1">
        <v>40983</v>
      </c>
      <c r="C4773" s="2" t="s">
        <v>48</v>
      </c>
      <c r="D4773">
        <v>53571</v>
      </c>
      <c r="E4773">
        <v>21</v>
      </c>
      <c r="F4773">
        <v>238.06</v>
      </c>
      <c r="G4773">
        <v>0.05</v>
      </c>
      <c r="H4773" s="2" t="s">
        <v>25</v>
      </c>
      <c r="I4773">
        <v>56.43</v>
      </c>
      <c r="J4773">
        <v>10.91</v>
      </c>
      <c r="K4773">
        <v>2.99</v>
      </c>
      <c r="L4773" s="2" t="s">
        <v>1320</v>
      </c>
      <c r="M4773" s="2" t="s">
        <v>569</v>
      </c>
      <c r="N4773" s="2" t="s">
        <v>570</v>
      </c>
      <c r="O4773" s="2" t="s">
        <v>28</v>
      </c>
      <c r="P4773" s="2" t="s">
        <v>29</v>
      </c>
      <c r="Q4773" s="2" t="s">
        <v>54</v>
      </c>
      <c r="R4773" s="2" t="s">
        <v>298</v>
      </c>
      <c r="S4773" s="2" t="s">
        <v>46</v>
      </c>
      <c r="T4773">
        <v>0.38</v>
      </c>
      <c r="U4773" s="1">
        <v>40985</v>
      </c>
      <c r="V4773">
        <v>2012</v>
      </c>
      <c r="W4773" s="2" t="s">
        <v>60</v>
      </c>
      <c r="X4773">
        <v>3</v>
      </c>
      <c r="Y4773">
        <v>0.23704108208014785</v>
      </c>
    </row>
    <row r="4774" spans="1:25" x14ac:dyDescent="0.45">
      <c r="A4774">
        <v>7513</v>
      </c>
      <c r="B4774" s="1">
        <v>41108</v>
      </c>
      <c r="C4774" s="2" t="s">
        <v>48</v>
      </c>
      <c r="D4774">
        <v>53635</v>
      </c>
      <c r="E4774">
        <v>33</v>
      </c>
      <c r="F4774">
        <v>103.92</v>
      </c>
      <c r="G4774">
        <v>0.08</v>
      </c>
      <c r="H4774" s="2" t="s">
        <v>25</v>
      </c>
      <c r="I4774">
        <v>-52.76</v>
      </c>
      <c r="J4774">
        <v>3.14</v>
      </c>
      <c r="K4774">
        <v>1.92</v>
      </c>
      <c r="L4774" s="2" t="s">
        <v>1301</v>
      </c>
      <c r="M4774" s="2" t="s">
        <v>569</v>
      </c>
      <c r="N4774" s="2" t="s">
        <v>570</v>
      </c>
      <c r="O4774" s="2" t="s">
        <v>28</v>
      </c>
      <c r="P4774" s="2" t="s">
        <v>29</v>
      </c>
      <c r="Q4774" s="2" t="s">
        <v>147</v>
      </c>
      <c r="R4774" s="2" t="s">
        <v>566</v>
      </c>
      <c r="S4774" s="2" t="s">
        <v>76</v>
      </c>
      <c r="T4774">
        <v>0.84</v>
      </c>
      <c r="U4774" s="1">
        <v>41110</v>
      </c>
      <c r="V4774">
        <v>2012</v>
      </c>
      <c r="W4774" s="2" t="s">
        <v>47</v>
      </c>
      <c r="X4774">
        <v>7</v>
      </c>
      <c r="Y4774">
        <v>-0.5076982294072363</v>
      </c>
    </row>
    <row r="4775" spans="1:25" x14ac:dyDescent="0.45">
      <c r="A4775">
        <v>7525</v>
      </c>
      <c r="B4775" s="1">
        <v>41061</v>
      </c>
      <c r="C4775" s="2" t="s">
        <v>81</v>
      </c>
      <c r="D4775">
        <v>53762</v>
      </c>
      <c r="E4775">
        <v>28</v>
      </c>
      <c r="F4775">
        <v>136.16</v>
      </c>
      <c r="G4775">
        <v>7.0000000000000007E-2</v>
      </c>
      <c r="H4775" s="2" t="s">
        <v>25</v>
      </c>
      <c r="I4775">
        <v>58.1</v>
      </c>
      <c r="J4775">
        <v>4.9800000000000004</v>
      </c>
      <c r="K4775">
        <v>0.49</v>
      </c>
      <c r="L4775" s="2" t="s">
        <v>867</v>
      </c>
      <c r="M4775" s="2" t="s">
        <v>569</v>
      </c>
      <c r="N4775" s="2" t="s">
        <v>570</v>
      </c>
      <c r="O4775" s="2" t="s">
        <v>37</v>
      </c>
      <c r="P4775" s="2" t="s">
        <v>29</v>
      </c>
      <c r="Q4775" s="2" t="s">
        <v>89</v>
      </c>
      <c r="R4775" s="2" t="s">
        <v>1255</v>
      </c>
      <c r="S4775" s="2" t="s">
        <v>46</v>
      </c>
      <c r="T4775">
        <v>0.39</v>
      </c>
      <c r="U4775" s="1">
        <v>41062</v>
      </c>
      <c r="V4775">
        <v>2012</v>
      </c>
      <c r="W4775" s="2" t="s">
        <v>56</v>
      </c>
      <c r="X4775">
        <v>6</v>
      </c>
      <c r="Y4775">
        <v>0.42670387779083435</v>
      </c>
    </row>
    <row r="4776" spans="1:25" x14ac:dyDescent="0.45">
      <c r="A4776">
        <v>7561</v>
      </c>
      <c r="B4776" s="1">
        <v>41158</v>
      </c>
      <c r="C4776" s="2" t="s">
        <v>24</v>
      </c>
      <c r="D4776">
        <v>54086</v>
      </c>
      <c r="E4776">
        <v>23</v>
      </c>
      <c r="F4776">
        <v>5062.18</v>
      </c>
      <c r="G4776">
        <v>0.06</v>
      </c>
      <c r="H4776" s="2" t="s">
        <v>35</v>
      </c>
      <c r="I4776">
        <v>842.83</v>
      </c>
      <c r="J4776">
        <v>270.97000000000003</v>
      </c>
      <c r="K4776">
        <v>28.06</v>
      </c>
      <c r="L4776" s="2" t="s">
        <v>1958</v>
      </c>
      <c r="M4776" s="2" t="s">
        <v>569</v>
      </c>
      <c r="N4776" s="2" t="s">
        <v>570</v>
      </c>
      <c r="O4776" s="2" t="s">
        <v>28</v>
      </c>
      <c r="P4776" s="2" t="s">
        <v>43</v>
      </c>
      <c r="Q4776" s="2" t="s">
        <v>192</v>
      </c>
      <c r="R4776" s="2" t="s">
        <v>796</v>
      </c>
      <c r="S4776" s="2" t="s">
        <v>40</v>
      </c>
      <c r="T4776">
        <v>0.56000000000000005</v>
      </c>
      <c r="U4776" s="1">
        <v>41160</v>
      </c>
      <c r="V4776">
        <v>2012</v>
      </c>
      <c r="W4776" s="2" t="s">
        <v>112</v>
      </c>
      <c r="X4776">
        <v>9</v>
      </c>
      <c r="Y4776">
        <v>0.16649546242923011</v>
      </c>
    </row>
    <row r="4777" spans="1:25" x14ac:dyDescent="0.45">
      <c r="A4777">
        <v>7575</v>
      </c>
      <c r="B4777" s="1">
        <v>41204</v>
      </c>
      <c r="C4777" s="2" t="s">
        <v>81</v>
      </c>
      <c r="D4777">
        <v>54180</v>
      </c>
      <c r="E4777">
        <v>43</v>
      </c>
      <c r="F4777">
        <v>913.99</v>
      </c>
      <c r="G4777">
        <v>0.08</v>
      </c>
      <c r="H4777" s="2" t="s">
        <v>25</v>
      </c>
      <c r="I4777">
        <v>-57.75</v>
      </c>
      <c r="J4777">
        <v>21.38</v>
      </c>
      <c r="K4777">
        <v>8.99</v>
      </c>
      <c r="L4777" s="2" t="s">
        <v>1977</v>
      </c>
      <c r="M4777" s="2" t="s">
        <v>569</v>
      </c>
      <c r="N4777" s="2" t="s">
        <v>570</v>
      </c>
      <c r="O4777" s="2" t="s">
        <v>37</v>
      </c>
      <c r="P4777" s="2" t="s">
        <v>29</v>
      </c>
      <c r="Q4777" s="2" t="s">
        <v>94</v>
      </c>
      <c r="R4777" s="2" t="s">
        <v>355</v>
      </c>
      <c r="S4777" s="2" t="s">
        <v>106</v>
      </c>
      <c r="T4777">
        <v>0.59</v>
      </c>
      <c r="U4777" s="1">
        <v>41206</v>
      </c>
      <c r="V4777">
        <v>2012</v>
      </c>
      <c r="W4777" s="2" t="s">
        <v>33</v>
      </c>
      <c r="X4777">
        <v>10</v>
      </c>
      <c r="Y4777">
        <v>-6.3184498736310019E-2</v>
      </c>
    </row>
    <row r="4778" spans="1:25" x14ac:dyDescent="0.45">
      <c r="A4778">
        <v>7581</v>
      </c>
      <c r="B4778" s="1">
        <v>40837</v>
      </c>
      <c r="C4778" s="2" t="s">
        <v>34</v>
      </c>
      <c r="D4778">
        <v>54215</v>
      </c>
      <c r="E4778">
        <v>14</v>
      </c>
      <c r="F4778">
        <v>321.20999999999998</v>
      </c>
      <c r="G4778">
        <v>0.04</v>
      </c>
      <c r="H4778" s="2" t="s">
        <v>25</v>
      </c>
      <c r="I4778">
        <v>53.44</v>
      </c>
      <c r="J4778">
        <v>22.98</v>
      </c>
      <c r="K4778">
        <v>1.99</v>
      </c>
      <c r="L4778" s="2" t="s">
        <v>1958</v>
      </c>
      <c r="M4778" s="2" t="s">
        <v>569</v>
      </c>
      <c r="N4778" s="2" t="s">
        <v>570</v>
      </c>
      <c r="O4778" s="2" t="s">
        <v>28</v>
      </c>
      <c r="P4778" s="2" t="s">
        <v>43</v>
      </c>
      <c r="Q4778" s="2" t="s">
        <v>104</v>
      </c>
      <c r="R4778" s="2" t="s">
        <v>410</v>
      </c>
      <c r="S4778" s="2" t="s">
        <v>106</v>
      </c>
      <c r="T4778">
        <v>0.46</v>
      </c>
      <c r="U4778" s="1">
        <v>40839</v>
      </c>
      <c r="V4778">
        <v>2011</v>
      </c>
      <c r="W4778" s="2" t="s">
        <v>33</v>
      </c>
      <c r="X4778">
        <v>10</v>
      </c>
      <c r="Y4778">
        <v>0.16637090999657544</v>
      </c>
    </row>
    <row r="4779" spans="1:25" x14ac:dyDescent="0.45">
      <c r="A4779">
        <v>7591</v>
      </c>
      <c r="B4779" s="1">
        <v>40283</v>
      </c>
      <c r="C4779" s="2" t="s">
        <v>66</v>
      </c>
      <c r="D4779">
        <v>54336</v>
      </c>
      <c r="E4779">
        <v>50</v>
      </c>
      <c r="F4779">
        <v>952.21</v>
      </c>
      <c r="G4779">
        <v>0.05</v>
      </c>
      <c r="H4779" s="2" t="s">
        <v>25</v>
      </c>
      <c r="I4779">
        <v>403.83</v>
      </c>
      <c r="J4779">
        <v>18.84</v>
      </c>
      <c r="K4779">
        <v>3.62</v>
      </c>
      <c r="L4779" s="2" t="s">
        <v>1705</v>
      </c>
      <c r="M4779" s="2" t="s">
        <v>569</v>
      </c>
      <c r="N4779" s="2" t="s">
        <v>570</v>
      </c>
      <c r="O4779" s="2" t="s">
        <v>42</v>
      </c>
      <c r="P4779" s="2" t="s">
        <v>73</v>
      </c>
      <c r="Q4779" s="2" t="s">
        <v>74</v>
      </c>
      <c r="R4779" s="2" t="s">
        <v>831</v>
      </c>
      <c r="S4779" s="2" t="s">
        <v>76</v>
      </c>
      <c r="T4779">
        <v>0.43</v>
      </c>
      <c r="U4779" s="1">
        <v>40285</v>
      </c>
      <c r="V4779">
        <v>2010</v>
      </c>
      <c r="W4779" s="2" t="s">
        <v>88</v>
      </c>
      <c r="X4779">
        <v>4</v>
      </c>
      <c r="Y4779">
        <v>0.4240976255237815</v>
      </c>
    </row>
    <row r="4780" spans="1:25" x14ac:dyDescent="0.45">
      <c r="A4780">
        <v>7610</v>
      </c>
      <c r="B4780" s="1">
        <v>40469</v>
      </c>
      <c r="C4780" s="2" t="s">
        <v>24</v>
      </c>
      <c r="D4780">
        <v>54467</v>
      </c>
      <c r="E4780">
        <v>37</v>
      </c>
      <c r="F4780">
        <v>436.67</v>
      </c>
      <c r="G4780">
        <v>0.06</v>
      </c>
      <c r="H4780" s="2" t="s">
        <v>25</v>
      </c>
      <c r="I4780">
        <v>51.91</v>
      </c>
      <c r="J4780">
        <v>11.58</v>
      </c>
      <c r="K4780">
        <v>5.72</v>
      </c>
      <c r="L4780" s="2" t="s">
        <v>1400</v>
      </c>
      <c r="M4780" s="2" t="s">
        <v>569</v>
      </c>
      <c r="N4780" s="2" t="s">
        <v>570</v>
      </c>
      <c r="O4780" s="2" t="s">
        <v>28</v>
      </c>
      <c r="P4780" s="2" t="s">
        <v>29</v>
      </c>
      <c r="Q4780" s="2" t="s">
        <v>79</v>
      </c>
      <c r="R4780" s="2" t="s">
        <v>705</v>
      </c>
      <c r="S4780" s="2" t="s">
        <v>46</v>
      </c>
      <c r="T4780">
        <v>0.35</v>
      </c>
      <c r="U4780" s="1">
        <v>40471</v>
      </c>
      <c r="V4780">
        <v>2010</v>
      </c>
      <c r="W4780" s="2" t="s">
        <v>33</v>
      </c>
      <c r="X4780">
        <v>10</v>
      </c>
      <c r="Y4780">
        <v>0.11887695513774703</v>
      </c>
    </row>
    <row r="4781" spans="1:25" x14ac:dyDescent="0.45">
      <c r="A4781">
        <v>7623</v>
      </c>
      <c r="B4781" s="1">
        <v>40987</v>
      </c>
      <c r="C4781" s="2" t="s">
        <v>48</v>
      </c>
      <c r="D4781">
        <v>54534</v>
      </c>
      <c r="E4781">
        <v>16</v>
      </c>
      <c r="F4781">
        <v>124.71</v>
      </c>
      <c r="G4781">
        <v>0.01</v>
      </c>
      <c r="H4781" s="2" t="s">
        <v>25</v>
      </c>
      <c r="I4781">
        <v>-30.04</v>
      </c>
      <c r="J4781">
        <v>7.35</v>
      </c>
      <c r="K4781">
        <v>5.96</v>
      </c>
      <c r="L4781" s="2" t="s">
        <v>1897</v>
      </c>
      <c r="M4781" s="2" t="s">
        <v>569</v>
      </c>
      <c r="N4781" s="2" t="s">
        <v>570</v>
      </c>
      <c r="O4781" s="2" t="s">
        <v>28</v>
      </c>
      <c r="P4781" s="2" t="s">
        <v>29</v>
      </c>
      <c r="Q4781" s="2" t="s">
        <v>63</v>
      </c>
      <c r="R4781" s="2" t="s">
        <v>2002</v>
      </c>
      <c r="S4781" s="2" t="s">
        <v>46</v>
      </c>
      <c r="T4781">
        <v>0.38</v>
      </c>
      <c r="U4781" s="1">
        <v>40989</v>
      </c>
      <c r="V4781">
        <v>2012</v>
      </c>
      <c r="W4781" s="2" t="s">
        <v>60</v>
      </c>
      <c r="X4781">
        <v>3</v>
      </c>
      <c r="Y4781">
        <v>-0.24087883890626252</v>
      </c>
    </row>
    <row r="4782" spans="1:25" x14ac:dyDescent="0.45">
      <c r="A4782">
        <v>7627</v>
      </c>
      <c r="B4782" s="1">
        <v>40518</v>
      </c>
      <c r="C4782" s="2" t="s">
        <v>34</v>
      </c>
      <c r="D4782">
        <v>54564</v>
      </c>
      <c r="E4782">
        <v>27</v>
      </c>
      <c r="F4782">
        <v>1553.8679999999999</v>
      </c>
      <c r="G4782">
        <v>0.04</v>
      </c>
      <c r="H4782" s="2" t="s">
        <v>57</v>
      </c>
      <c r="I4782">
        <v>322.51</v>
      </c>
      <c r="J4782">
        <v>65.989999999999995</v>
      </c>
      <c r="K4782">
        <v>5.92</v>
      </c>
      <c r="L4782" s="2" t="s">
        <v>1403</v>
      </c>
      <c r="M4782" s="2" t="s">
        <v>569</v>
      </c>
      <c r="N4782" s="2" t="s">
        <v>570</v>
      </c>
      <c r="O4782" s="2" t="s">
        <v>42</v>
      </c>
      <c r="P4782" s="2" t="s">
        <v>43</v>
      </c>
      <c r="Q4782" s="2" t="s">
        <v>44</v>
      </c>
      <c r="R4782" s="2" t="s">
        <v>300</v>
      </c>
      <c r="S4782" s="2" t="s">
        <v>46</v>
      </c>
      <c r="T4782">
        <v>0.55000000000000004</v>
      </c>
      <c r="U4782" s="1">
        <v>40520</v>
      </c>
      <c r="V4782">
        <v>2010</v>
      </c>
      <c r="W4782" s="2" t="s">
        <v>100</v>
      </c>
      <c r="X4782">
        <v>12</v>
      </c>
      <c r="Y4782">
        <v>0.20755302252186159</v>
      </c>
    </row>
    <row r="4783" spans="1:25" x14ac:dyDescent="0.45">
      <c r="A4783">
        <v>7637</v>
      </c>
      <c r="B4783" s="1">
        <v>40242</v>
      </c>
      <c r="C4783" s="2" t="s">
        <v>66</v>
      </c>
      <c r="D4783">
        <v>54692</v>
      </c>
      <c r="E4783">
        <v>16</v>
      </c>
      <c r="F4783">
        <v>43.65</v>
      </c>
      <c r="G4783">
        <v>0.05</v>
      </c>
      <c r="H4783" s="2" t="s">
        <v>25</v>
      </c>
      <c r="I4783">
        <v>-3.67</v>
      </c>
      <c r="J4783">
        <v>2.78</v>
      </c>
      <c r="K4783">
        <v>0.97</v>
      </c>
      <c r="L4783" s="2" t="s">
        <v>1985</v>
      </c>
      <c r="M4783" s="2" t="s">
        <v>569</v>
      </c>
      <c r="N4783" s="2" t="s">
        <v>570</v>
      </c>
      <c r="O4783" s="2" t="s">
        <v>62</v>
      </c>
      <c r="P4783" s="2" t="s">
        <v>29</v>
      </c>
      <c r="Q4783" s="2" t="s">
        <v>94</v>
      </c>
      <c r="R4783" s="2" t="s">
        <v>2003</v>
      </c>
      <c r="S4783" s="2" t="s">
        <v>76</v>
      </c>
      <c r="T4783">
        <v>0.59</v>
      </c>
      <c r="U4783" s="1">
        <v>40242</v>
      </c>
      <c r="V4783">
        <v>2010</v>
      </c>
      <c r="W4783" s="2" t="s">
        <v>60</v>
      </c>
      <c r="X4783">
        <v>3</v>
      </c>
      <c r="Y4783">
        <v>-8.4077892325315012E-2</v>
      </c>
    </row>
    <row r="4784" spans="1:25" x14ac:dyDescent="0.45">
      <c r="A4784">
        <v>7641</v>
      </c>
      <c r="B4784" s="1">
        <v>40525</v>
      </c>
      <c r="C4784" s="2" t="s">
        <v>66</v>
      </c>
      <c r="D4784">
        <v>54727</v>
      </c>
      <c r="E4784">
        <v>29</v>
      </c>
      <c r="F4784">
        <v>1427.14</v>
      </c>
      <c r="G4784">
        <v>0.02</v>
      </c>
      <c r="H4784" s="2" t="s">
        <v>25</v>
      </c>
      <c r="I4784">
        <v>605.91999999999996</v>
      </c>
      <c r="J4784">
        <v>48.04</v>
      </c>
      <c r="K4784">
        <v>7.23</v>
      </c>
      <c r="L4784" s="2" t="s">
        <v>1400</v>
      </c>
      <c r="M4784" s="2" t="s">
        <v>569</v>
      </c>
      <c r="N4784" s="2" t="s">
        <v>570</v>
      </c>
      <c r="O4784" s="2" t="s">
        <v>28</v>
      </c>
      <c r="P4784" s="2" t="s">
        <v>29</v>
      </c>
      <c r="Q4784" s="2" t="s">
        <v>63</v>
      </c>
      <c r="R4784" s="2" t="s">
        <v>430</v>
      </c>
      <c r="S4784" s="2" t="s">
        <v>46</v>
      </c>
      <c r="T4784">
        <v>0.37</v>
      </c>
      <c r="U4784" s="1">
        <v>40526</v>
      </c>
      <c r="V4784">
        <v>2010</v>
      </c>
      <c r="W4784" s="2" t="s">
        <v>100</v>
      </c>
      <c r="X4784">
        <v>12</v>
      </c>
      <c r="Y4784">
        <v>0.42456941855739444</v>
      </c>
    </row>
    <row r="4785" spans="1:25" x14ac:dyDescent="0.45">
      <c r="A4785">
        <v>7656</v>
      </c>
      <c r="B4785" s="1">
        <v>41125</v>
      </c>
      <c r="C4785" s="2" t="s">
        <v>81</v>
      </c>
      <c r="D4785">
        <v>54886</v>
      </c>
      <c r="E4785">
        <v>39</v>
      </c>
      <c r="F4785">
        <v>419.95</v>
      </c>
      <c r="G4785">
        <v>0.02</v>
      </c>
      <c r="H4785" s="2" t="s">
        <v>25</v>
      </c>
      <c r="I4785">
        <v>-39.1</v>
      </c>
      <c r="J4785">
        <v>10.64</v>
      </c>
      <c r="K4785">
        <v>5.16</v>
      </c>
      <c r="L4785" s="2" t="s">
        <v>987</v>
      </c>
      <c r="M4785" s="2" t="s">
        <v>569</v>
      </c>
      <c r="N4785" s="2" t="s">
        <v>570</v>
      </c>
      <c r="O4785" s="2" t="s">
        <v>28</v>
      </c>
      <c r="P4785" s="2" t="s">
        <v>73</v>
      </c>
      <c r="Q4785" s="2" t="s">
        <v>74</v>
      </c>
      <c r="R4785" s="2" t="s">
        <v>486</v>
      </c>
      <c r="S4785" s="2" t="s">
        <v>46</v>
      </c>
      <c r="T4785">
        <v>0.56999999999999995</v>
      </c>
      <c r="U4785" s="1">
        <v>41126</v>
      </c>
      <c r="V4785">
        <v>2012</v>
      </c>
      <c r="W4785" s="2" t="s">
        <v>52</v>
      </c>
      <c r="X4785">
        <v>8</v>
      </c>
      <c r="Y4785">
        <v>-9.3106322181212051E-2</v>
      </c>
    </row>
    <row r="4786" spans="1:25" x14ac:dyDescent="0.45">
      <c r="A4786">
        <v>7668</v>
      </c>
      <c r="B4786" s="1">
        <v>40734</v>
      </c>
      <c r="C4786" s="2" t="s">
        <v>24</v>
      </c>
      <c r="D4786">
        <v>54977</v>
      </c>
      <c r="E4786">
        <v>24</v>
      </c>
      <c r="F4786">
        <v>344.25</v>
      </c>
      <c r="G4786">
        <v>0.1</v>
      </c>
      <c r="H4786" s="2" t="s">
        <v>25</v>
      </c>
      <c r="I4786">
        <v>23.96</v>
      </c>
      <c r="J4786">
        <v>14.48</v>
      </c>
      <c r="K4786">
        <v>6.46</v>
      </c>
      <c r="L4786" s="2" t="s">
        <v>1366</v>
      </c>
      <c r="M4786" s="2" t="s">
        <v>569</v>
      </c>
      <c r="N4786" s="2" t="s">
        <v>570</v>
      </c>
      <c r="O4786" s="2" t="s">
        <v>62</v>
      </c>
      <c r="P4786" s="2" t="s">
        <v>29</v>
      </c>
      <c r="Q4786" s="2" t="s">
        <v>54</v>
      </c>
      <c r="R4786" s="2" t="s">
        <v>663</v>
      </c>
      <c r="S4786" s="2" t="s">
        <v>46</v>
      </c>
      <c r="T4786">
        <v>0.38</v>
      </c>
      <c r="U4786" s="1">
        <v>40738</v>
      </c>
      <c r="V4786">
        <v>2011</v>
      </c>
      <c r="W4786" s="2" t="s">
        <v>47</v>
      </c>
      <c r="X4786">
        <v>7</v>
      </c>
      <c r="Y4786">
        <v>6.9600580973129988E-2</v>
      </c>
    </row>
    <row r="4787" spans="1:25" x14ac:dyDescent="0.45">
      <c r="A4787">
        <v>7676</v>
      </c>
      <c r="B4787" s="1">
        <v>39915</v>
      </c>
      <c r="C4787" s="2" t="s">
        <v>34</v>
      </c>
      <c r="D4787">
        <v>55040</v>
      </c>
      <c r="E4787">
        <v>8</v>
      </c>
      <c r="F4787">
        <v>292.38</v>
      </c>
      <c r="G4787">
        <v>0.05</v>
      </c>
      <c r="H4787" s="2" t="s">
        <v>25</v>
      </c>
      <c r="I4787">
        <v>6.11</v>
      </c>
      <c r="J4787">
        <v>35.51</v>
      </c>
      <c r="K4787">
        <v>6.31</v>
      </c>
      <c r="L4787" s="2" t="s">
        <v>1975</v>
      </c>
      <c r="M4787" s="2" t="s">
        <v>569</v>
      </c>
      <c r="N4787" s="2" t="s">
        <v>570</v>
      </c>
      <c r="O4787" s="2" t="s">
        <v>37</v>
      </c>
      <c r="P4787" s="2" t="s">
        <v>29</v>
      </c>
      <c r="Q4787" s="2" t="s">
        <v>30</v>
      </c>
      <c r="R4787" s="2" t="s">
        <v>2004</v>
      </c>
      <c r="S4787" s="2" t="s">
        <v>46</v>
      </c>
      <c r="T4787">
        <v>0.57999999999999996</v>
      </c>
      <c r="U4787" s="1">
        <v>39917</v>
      </c>
      <c r="V4787">
        <v>2009</v>
      </c>
      <c r="W4787" s="2" t="s">
        <v>88</v>
      </c>
      <c r="X4787">
        <v>4</v>
      </c>
      <c r="Y4787">
        <v>2.0897462206717288E-2</v>
      </c>
    </row>
    <row r="4788" spans="1:25" x14ac:dyDescent="0.45">
      <c r="A4788">
        <v>7702</v>
      </c>
      <c r="B4788" s="1">
        <v>40279</v>
      </c>
      <c r="C4788" s="2" t="s">
        <v>24</v>
      </c>
      <c r="D4788">
        <v>55203</v>
      </c>
      <c r="E4788">
        <v>18</v>
      </c>
      <c r="F4788">
        <v>994.47450000000003</v>
      </c>
      <c r="G4788">
        <v>0.05</v>
      </c>
      <c r="H4788" s="2" t="s">
        <v>25</v>
      </c>
      <c r="I4788">
        <v>0.71</v>
      </c>
      <c r="J4788">
        <v>65.989999999999995</v>
      </c>
      <c r="K4788">
        <v>7.69</v>
      </c>
      <c r="L4788" s="2" t="s">
        <v>1303</v>
      </c>
      <c r="M4788" s="2" t="s">
        <v>569</v>
      </c>
      <c r="N4788" s="2" t="s">
        <v>570</v>
      </c>
      <c r="O4788" s="2" t="s">
        <v>42</v>
      </c>
      <c r="P4788" s="2" t="s">
        <v>43</v>
      </c>
      <c r="Q4788" s="2" t="s">
        <v>44</v>
      </c>
      <c r="R4788" s="2" t="s">
        <v>762</v>
      </c>
      <c r="S4788" s="2" t="s">
        <v>46</v>
      </c>
      <c r="T4788">
        <v>0.59</v>
      </c>
      <c r="U4788" s="1">
        <v>40279</v>
      </c>
      <c r="V4788">
        <v>2010</v>
      </c>
      <c r="W4788" s="2" t="s">
        <v>88</v>
      </c>
      <c r="X4788">
        <v>4</v>
      </c>
      <c r="Y4788">
        <v>7.1394490255909018E-4</v>
      </c>
    </row>
    <row r="4789" spans="1:25" x14ac:dyDescent="0.45">
      <c r="A4789">
        <v>7721</v>
      </c>
      <c r="B4789" s="1">
        <v>40037</v>
      </c>
      <c r="C4789" s="2" t="s">
        <v>66</v>
      </c>
      <c r="D4789">
        <v>55330</v>
      </c>
      <c r="E4789">
        <v>49</v>
      </c>
      <c r="F4789">
        <v>633.91</v>
      </c>
      <c r="G4789">
        <v>0</v>
      </c>
      <c r="H4789" s="2" t="s">
        <v>25</v>
      </c>
      <c r="I4789">
        <v>141.16999999999999</v>
      </c>
      <c r="J4789">
        <v>12.58</v>
      </c>
      <c r="K4789">
        <v>5.16</v>
      </c>
      <c r="L4789" s="2" t="s">
        <v>1337</v>
      </c>
      <c r="M4789" s="2" t="s">
        <v>569</v>
      </c>
      <c r="N4789" s="2" t="s">
        <v>570</v>
      </c>
      <c r="O4789" s="2" t="s">
        <v>42</v>
      </c>
      <c r="P4789" s="2" t="s">
        <v>73</v>
      </c>
      <c r="Q4789" s="2" t="s">
        <v>74</v>
      </c>
      <c r="R4789" s="2" t="s">
        <v>212</v>
      </c>
      <c r="S4789" s="2" t="s">
        <v>46</v>
      </c>
      <c r="T4789">
        <v>0.43</v>
      </c>
      <c r="U4789" s="1">
        <v>40037</v>
      </c>
      <c r="V4789">
        <v>2009</v>
      </c>
      <c r="W4789" s="2" t="s">
        <v>52</v>
      </c>
      <c r="X4789">
        <v>8</v>
      </c>
      <c r="Y4789">
        <v>0.22269722831316749</v>
      </c>
    </row>
    <row r="4790" spans="1:25" x14ac:dyDescent="0.45">
      <c r="A4790">
        <v>7756</v>
      </c>
      <c r="B4790" s="1">
        <v>41085</v>
      </c>
      <c r="C4790" s="2" t="s">
        <v>48</v>
      </c>
      <c r="D4790">
        <v>55494</v>
      </c>
      <c r="E4790">
        <v>4</v>
      </c>
      <c r="F4790">
        <v>57.82</v>
      </c>
      <c r="G4790">
        <v>0.08</v>
      </c>
      <c r="H4790" s="2" t="s">
        <v>57</v>
      </c>
      <c r="I4790">
        <v>0.85</v>
      </c>
      <c r="J4790">
        <v>10.98</v>
      </c>
      <c r="K4790">
        <v>4.8</v>
      </c>
      <c r="L4790" s="2" t="s">
        <v>1373</v>
      </c>
      <c r="M4790" s="2" t="s">
        <v>569</v>
      </c>
      <c r="N4790" s="2" t="s">
        <v>570</v>
      </c>
      <c r="O4790" s="2" t="s">
        <v>28</v>
      </c>
      <c r="P4790" s="2" t="s">
        <v>29</v>
      </c>
      <c r="Q4790" s="2" t="s">
        <v>79</v>
      </c>
      <c r="R4790" s="2" t="s">
        <v>449</v>
      </c>
      <c r="S4790" s="2" t="s">
        <v>46</v>
      </c>
      <c r="T4790">
        <v>0.36</v>
      </c>
      <c r="U4790" s="1">
        <v>41087</v>
      </c>
      <c r="V4790">
        <v>2012</v>
      </c>
      <c r="W4790" s="2" t="s">
        <v>56</v>
      </c>
      <c r="X4790">
        <v>6</v>
      </c>
      <c r="Y4790">
        <v>1.4700795572466275E-2</v>
      </c>
    </row>
    <row r="4791" spans="1:25" x14ac:dyDescent="0.45">
      <c r="A4791">
        <v>7762</v>
      </c>
      <c r="B4791" s="1">
        <v>40133</v>
      </c>
      <c r="C4791" s="2" t="s">
        <v>81</v>
      </c>
      <c r="D4791">
        <v>55554</v>
      </c>
      <c r="E4791">
        <v>6</v>
      </c>
      <c r="F4791">
        <v>122.09</v>
      </c>
      <c r="G4791">
        <v>0.04</v>
      </c>
      <c r="H4791" s="2" t="s">
        <v>25</v>
      </c>
      <c r="I4791">
        <v>-15.2</v>
      </c>
      <c r="J4791">
        <v>18.97</v>
      </c>
      <c r="K4791">
        <v>9.5399999999999991</v>
      </c>
      <c r="L4791" s="2" t="s">
        <v>1372</v>
      </c>
      <c r="M4791" s="2" t="s">
        <v>569</v>
      </c>
      <c r="N4791" s="2" t="s">
        <v>570</v>
      </c>
      <c r="O4791" s="2" t="s">
        <v>28</v>
      </c>
      <c r="P4791" s="2" t="s">
        <v>29</v>
      </c>
      <c r="Q4791" s="2" t="s">
        <v>63</v>
      </c>
      <c r="R4791" s="2" t="s">
        <v>805</v>
      </c>
      <c r="S4791" s="2" t="s">
        <v>46</v>
      </c>
      <c r="T4791">
        <v>0.37</v>
      </c>
      <c r="U4791" s="1">
        <v>40134</v>
      </c>
      <c r="V4791">
        <v>2009</v>
      </c>
      <c r="W4791" s="2" t="s">
        <v>69</v>
      </c>
      <c r="X4791">
        <v>11</v>
      </c>
      <c r="Y4791">
        <v>-0.1244983209108035</v>
      </c>
    </row>
    <row r="4792" spans="1:25" x14ac:dyDescent="0.45">
      <c r="A4792">
        <v>7836</v>
      </c>
      <c r="B4792" s="1">
        <v>40817</v>
      </c>
      <c r="C4792" s="2" t="s">
        <v>81</v>
      </c>
      <c r="D4792">
        <v>56006</v>
      </c>
      <c r="E4792">
        <v>16</v>
      </c>
      <c r="F4792">
        <v>102.99</v>
      </c>
      <c r="G4792">
        <v>0.1</v>
      </c>
      <c r="H4792" s="2" t="s">
        <v>25</v>
      </c>
      <c r="I4792">
        <v>-102.17</v>
      </c>
      <c r="J4792">
        <v>6.48</v>
      </c>
      <c r="K4792">
        <v>9.68</v>
      </c>
      <c r="L4792" s="2" t="s">
        <v>1443</v>
      </c>
      <c r="M4792" s="2" t="s">
        <v>569</v>
      </c>
      <c r="N4792" s="2" t="s">
        <v>570</v>
      </c>
      <c r="O4792" s="2" t="s">
        <v>28</v>
      </c>
      <c r="P4792" s="2" t="s">
        <v>29</v>
      </c>
      <c r="Q4792" s="2" t="s">
        <v>63</v>
      </c>
      <c r="R4792" s="2" t="s">
        <v>810</v>
      </c>
      <c r="S4792" s="2" t="s">
        <v>46</v>
      </c>
      <c r="T4792">
        <v>0.36</v>
      </c>
      <c r="U4792" s="1">
        <v>40817</v>
      </c>
      <c r="V4792">
        <v>2011</v>
      </c>
      <c r="W4792" s="2" t="s">
        <v>33</v>
      </c>
      <c r="X4792">
        <v>10</v>
      </c>
      <c r="Y4792">
        <v>-0.99203806194776201</v>
      </c>
    </row>
    <row r="4793" spans="1:25" x14ac:dyDescent="0.45">
      <c r="A4793">
        <v>7850</v>
      </c>
      <c r="B4793" s="1">
        <v>40876</v>
      </c>
      <c r="C4793" s="2" t="s">
        <v>66</v>
      </c>
      <c r="D4793">
        <v>56130</v>
      </c>
      <c r="E4793">
        <v>13</v>
      </c>
      <c r="F4793">
        <v>246.06</v>
      </c>
      <c r="G4793">
        <v>0.08</v>
      </c>
      <c r="H4793" s="2" t="s">
        <v>25</v>
      </c>
      <c r="I4793">
        <v>52.33</v>
      </c>
      <c r="J4793">
        <v>18.7</v>
      </c>
      <c r="K4793">
        <v>8.99</v>
      </c>
      <c r="L4793" s="2" t="s">
        <v>1976</v>
      </c>
      <c r="M4793" s="2" t="s">
        <v>569</v>
      </c>
      <c r="N4793" s="2" t="s">
        <v>570</v>
      </c>
      <c r="O4793" s="2" t="s">
        <v>42</v>
      </c>
      <c r="P4793" s="2" t="s">
        <v>73</v>
      </c>
      <c r="Q4793" s="2" t="s">
        <v>74</v>
      </c>
      <c r="R4793" s="2" t="s">
        <v>917</v>
      </c>
      <c r="S4793" s="2" t="s">
        <v>106</v>
      </c>
      <c r="T4793">
        <v>0.47</v>
      </c>
      <c r="U4793" s="1">
        <v>40878</v>
      </c>
      <c r="V4793">
        <v>2011</v>
      </c>
      <c r="W4793" s="2" t="s">
        <v>69</v>
      </c>
      <c r="X4793">
        <v>11</v>
      </c>
      <c r="Y4793">
        <v>0.21267170608794603</v>
      </c>
    </row>
    <row r="4794" spans="1:25" x14ac:dyDescent="0.45">
      <c r="A4794">
        <v>7855</v>
      </c>
      <c r="B4794" s="1">
        <v>40658</v>
      </c>
      <c r="C4794" s="2" t="s">
        <v>48</v>
      </c>
      <c r="D4794">
        <v>56162</v>
      </c>
      <c r="E4794">
        <v>30</v>
      </c>
      <c r="F4794">
        <v>5217.79</v>
      </c>
      <c r="G4794">
        <v>0.09</v>
      </c>
      <c r="H4794" s="2" t="s">
        <v>35</v>
      </c>
      <c r="I4794">
        <v>209.54</v>
      </c>
      <c r="J4794">
        <v>180.98</v>
      </c>
      <c r="K4794">
        <v>30</v>
      </c>
      <c r="L4794" s="2" t="s">
        <v>1427</v>
      </c>
      <c r="M4794" s="2" t="s">
        <v>569</v>
      </c>
      <c r="N4794" s="2" t="s">
        <v>570</v>
      </c>
      <c r="O4794" s="2" t="s">
        <v>42</v>
      </c>
      <c r="P4794" s="2" t="s">
        <v>73</v>
      </c>
      <c r="Q4794" s="2" t="s">
        <v>114</v>
      </c>
      <c r="R4794" s="2" t="s">
        <v>1057</v>
      </c>
      <c r="S4794" s="2" t="s">
        <v>40</v>
      </c>
      <c r="T4794">
        <v>0.69</v>
      </c>
      <c r="U4794" s="1">
        <v>40660</v>
      </c>
      <c r="V4794">
        <v>2011</v>
      </c>
      <c r="W4794" s="2" t="s">
        <v>88</v>
      </c>
      <c r="X4794">
        <v>4</v>
      </c>
      <c r="Y4794">
        <v>4.0158764534410162E-2</v>
      </c>
    </row>
    <row r="4795" spans="1:25" x14ac:dyDescent="0.45">
      <c r="A4795">
        <v>7867</v>
      </c>
      <c r="B4795" s="1">
        <v>40966</v>
      </c>
      <c r="C4795" s="2" t="s">
        <v>81</v>
      </c>
      <c r="D4795">
        <v>56261</v>
      </c>
      <c r="E4795">
        <v>43</v>
      </c>
      <c r="F4795">
        <v>16886.759999999998</v>
      </c>
      <c r="G4795">
        <v>0.02</v>
      </c>
      <c r="H4795" s="2" t="s">
        <v>35</v>
      </c>
      <c r="I4795">
        <v>483.95</v>
      </c>
      <c r="J4795">
        <v>376.13</v>
      </c>
      <c r="K4795">
        <v>85.63</v>
      </c>
      <c r="L4795" s="2" t="s">
        <v>1982</v>
      </c>
      <c r="M4795" s="2" t="s">
        <v>569</v>
      </c>
      <c r="N4795" s="2" t="s">
        <v>570</v>
      </c>
      <c r="O4795" s="2" t="s">
        <v>37</v>
      </c>
      <c r="P4795" s="2" t="s">
        <v>73</v>
      </c>
      <c r="Q4795" s="2" t="s">
        <v>175</v>
      </c>
      <c r="R4795" s="2" t="s">
        <v>1483</v>
      </c>
      <c r="S4795" s="2" t="s">
        <v>85</v>
      </c>
      <c r="T4795">
        <v>0.74</v>
      </c>
      <c r="U4795" s="1">
        <v>40968</v>
      </c>
      <c r="V4795">
        <v>2012</v>
      </c>
      <c r="W4795" s="2" t="s">
        <v>65</v>
      </c>
      <c r="X4795">
        <v>2</v>
      </c>
      <c r="Y4795">
        <v>2.8658546695754544E-2</v>
      </c>
    </row>
    <row r="4796" spans="1:25" x14ac:dyDescent="0.45">
      <c r="A4796">
        <v>7881</v>
      </c>
      <c r="B4796" s="1">
        <v>40969</v>
      </c>
      <c r="C4796" s="2" t="s">
        <v>48</v>
      </c>
      <c r="D4796">
        <v>56358</v>
      </c>
      <c r="E4796">
        <v>1</v>
      </c>
      <c r="F4796">
        <v>11.7</v>
      </c>
      <c r="G4796">
        <v>0</v>
      </c>
      <c r="H4796" s="2" t="s">
        <v>25</v>
      </c>
      <c r="I4796">
        <v>-8.06</v>
      </c>
      <c r="J4796">
        <v>5.89</v>
      </c>
      <c r="K4796">
        <v>5.57</v>
      </c>
      <c r="L4796" s="2" t="s">
        <v>1967</v>
      </c>
      <c r="M4796" s="2" t="s">
        <v>569</v>
      </c>
      <c r="N4796" s="2" t="s">
        <v>570</v>
      </c>
      <c r="O4796" s="2" t="s">
        <v>37</v>
      </c>
      <c r="P4796" s="2" t="s">
        <v>73</v>
      </c>
      <c r="Q4796" s="2" t="s">
        <v>74</v>
      </c>
      <c r="R4796" s="2" t="s">
        <v>380</v>
      </c>
      <c r="S4796" s="2" t="s">
        <v>46</v>
      </c>
      <c r="T4796">
        <v>0.41</v>
      </c>
      <c r="U4796" s="1">
        <v>40971</v>
      </c>
      <c r="V4796">
        <v>2012</v>
      </c>
      <c r="W4796" s="2" t="s">
        <v>60</v>
      </c>
      <c r="X4796">
        <v>3</v>
      </c>
      <c r="Y4796">
        <v>-0.68888888888888899</v>
      </c>
    </row>
    <row r="4797" spans="1:25" x14ac:dyDescent="0.45">
      <c r="A4797">
        <v>7893</v>
      </c>
      <c r="B4797" s="1">
        <v>39858</v>
      </c>
      <c r="C4797" s="2" t="s">
        <v>48</v>
      </c>
      <c r="D4797">
        <v>56452</v>
      </c>
      <c r="E4797">
        <v>34</v>
      </c>
      <c r="F4797">
        <v>6686.3440000000001</v>
      </c>
      <c r="G4797">
        <v>0</v>
      </c>
      <c r="H4797" s="2" t="s">
        <v>35</v>
      </c>
      <c r="I4797">
        <v>1192.04</v>
      </c>
      <c r="J4797">
        <v>236.97</v>
      </c>
      <c r="K4797">
        <v>59.24</v>
      </c>
      <c r="L4797" s="2" t="s">
        <v>1959</v>
      </c>
      <c r="M4797" s="2" t="s">
        <v>569</v>
      </c>
      <c r="N4797" s="2" t="s">
        <v>570</v>
      </c>
      <c r="O4797" s="2" t="s">
        <v>37</v>
      </c>
      <c r="P4797" s="2" t="s">
        <v>73</v>
      </c>
      <c r="Q4797" s="2" t="s">
        <v>175</v>
      </c>
      <c r="R4797" s="2" t="s">
        <v>1455</v>
      </c>
      <c r="S4797" s="2" t="s">
        <v>85</v>
      </c>
      <c r="T4797">
        <v>0.61</v>
      </c>
      <c r="U4797" s="1">
        <v>39859</v>
      </c>
      <c r="V4797">
        <v>2009</v>
      </c>
      <c r="W4797" s="2" t="s">
        <v>65</v>
      </c>
      <c r="X4797">
        <v>2</v>
      </c>
      <c r="Y4797">
        <v>0.17827978937368463</v>
      </c>
    </row>
    <row r="4798" spans="1:25" x14ac:dyDescent="0.45">
      <c r="A4798">
        <v>7895</v>
      </c>
      <c r="B4798" s="1">
        <v>39863</v>
      </c>
      <c r="C4798" s="2" t="s">
        <v>34</v>
      </c>
      <c r="D4798">
        <v>56483</v>
      </c>
      <c r="E4798">
        <v>37</v>
      </c>
      <c r="F4798">
        <v>158.62</v>
      </c>
      <c r="G4798">
        <v>0.05</v>
      </c>
      <c r="H4798" s="2" t="s">
        <v>25</v>
      </c>
      <c r="I4798">
        <v>-104.57</v>
      </c>
      <c r="J4798">
        <v>4.28</v>
      </c>
      <c r="K4798">
        <v>5.17</v>
      </c>
      <c r="L4798" s="2" t="s">
        <v>1436</v>
      </c>
      <c r="M4798" s="2" t="s">
        <v>569</v>
      </c>
      <c r="N4798" s="2" t="s">
        <v>570</v>
      </c>
      <c r="O4798" s="2" t="s">
        <v>28</v>
      </c>
      <c r="P4798" s="2" t="s">
        <v>29</v>
      </c>
      <c r="Q4798" s="2" t="s">
        <v>63</v>
      </c>
      <c r="R4798" s="2" t="s">
        <v>230</v>
      </c>
      <c r="S4798" s="2" t="s">
        <v>46</v>
      </c>
      <c r="T4798">
        <v>0.4</v>
      </c>
      <c r="U4798" s="1">
        <v>39863</v>
      </c>
      <c r="V4798">
        <v>2009</v>
      </c>
      <c r="W4798" s="2" t="s">
        <v>65</v>
      </c>
      <c r="X4798">
        <v>2</v>
      </c>
      <c r="Y4798">
        <v>-0.65924851847181942</v>
      </c>
    </row>
    <row r="4799" spans="1:25" x14ac:dyDescent="0.45">
      <c r="A4799">
        <v>7896</v>
      </c>
      <c r="B4799" s="1">
        <v>40868</v>
      </c>
      <c r="C4799" s="2" t="s">
        <v>48</v>
      </c>
      <c r="D4799">
        <v>56484</v>
      </c>
      <c r="E4799">
        <v>6</v>
      </c>
      <c r="F4799">
        <v>176.58</v>
      </c>
      <c r="G4799">
        <v>0.1</v>
      </c>
      <c r="H4799" s="2" t="s">
        <v>25</v>
      </c>
      <c r="I4799">
        <v>28.34</v>
      </c>
      <c r="J4799">
        <v>30.56</v>
      </c>
      <c r="K4799">
        <v>2.99</v>
      </c>
      <c r="L4799" s="2" t="s">
        <v>1313</v>
      </c>
      <c r="M4799" s="2" t="s">
        <v>569</v>
      </c>
      <c r="N4799" s="2" t="s">
        <v>570</v>
      </c>
      <c r="O4799" s="2" t="s">
        <v>28</v>
      </c>
      <c r="P4799" s="2" t="s">
        <v>29</v>
      </c>
      <c r="Q4799" s="2" t="s">
        <v>54</v>
      </c>
      <c r="R4799" s="2" t="s">
        <v>219</v>
      </c>
      <c r="S4799" s="2" t="s">
        <v>46</v>
      </c>
      <c r="T4799">
        <v>0.35</v>
      </c>
      <c r="U4799" s="1">
        <v>40869</v>
      </c>
      <c r="V4799">
        <v>2011</v>
      </c>
      <c r="W4799" s="2" t="s">
        <v>69</v>
      </c>
      <c r="X4799">
        <v>11</v>
      </c>
      <c r="Y4799">
        <v>0.16049382716049382</v>
      </c>
    </row>
    <row r="4800" spans="1:25" x14ac:dyDescent="0.45">
      <c r="A4800">
        <v>7931</v>
      </c>
      <c r="B4800" s="1">
        <v>41207</v>
      </c>
      <c r="C4800" s="2" t="s">
        <v>81</v>
      </c>
      <c r="D4800">
        <v>56676</v>
      </c>
      <c r="E4800">
        <v>39</v>
      </c>
      <c r="F4800">
        <v>206.47</v>
      </c>
      <c r="G4800">
        <v>0.08</v>
      </c>
      <c r="H4800" s="2" t="s">
        <v>25</v>
      </c>
      <c r="I4800">
        <v>-107.2</v>
      </c>
      <c r="J4800">
        <v>5.28</v>
      </c>
      <c r="K4800">
        <v>5.66</v>
      </c>
      <c r="L4800" s="2" t="s">
        <v>1975</v>
      </c>
      <c r="M4800" s="2" t="s">
        <v>569</v>
      </c>
      <c r="N4800" s="2" t="s">
        <v>570</v>
      </c>
      <c r="O4800" s="2" t="s">
        <v>37</v>
      </c>
      <c r="P4800" s="2" t="s">
        <v>29</v>
      </c>
      <c r="Q4800" s="2" t="s">
        <v>63</v>
      </c>
      <c r="R4800" s="2" t="s">
        <v>346</v>
      </c>
      <c r="S4800" s="2" t="s">
        <v>46</v>
      </c>
      <c r="T4800">
        <v>0.4</v>
      </c>
      <c r="U4800" s="1">
        <v>41208</v>
      </c>
      <c r="V4800">
        <v>2012</v>
      </c>
      <c r="W4800" s="2" t="s">
        <v>33</v>
      </c>
      <c r="X4800">
        <v>10</v>
      </c>
      <c r="Y4800">
        <v>-0.51920375841526611</v>
      </c>
    </row>
    <row r="4801" spans="1:25" x14ac:dyDescent="0.45">
      <c r="A4801">
        <v>7948</v>
      </c>
      <c r="B4801" s="1">
        <v>41058</v>
      </c>
      <c r="C4801" s="2" t="s">
        <v>34</v>
      </c>
      <c r="D4801">
        <v>56802</v>
      </c>
      <c r="E4801">
        <v>50</v>
      </c>
      <c r="F4801">
        <v>78.2</v>
      </c>
      <c r="G4801">
        <v>0.09</v>
      </c>
      <c r="H4801" s="2" t="s">
        <v>25</v>
      </c>
      <c r="I4801">
        <v>-4.5599999999999996</v>
      </c>
      <c r="J4801">
        <v>1.68</v>
      </c>
      <c r="K4801">
        <v>1</v>
      </c>
      <c r="L4801" s="2" t="s">
        <v>1965</v>
      </c>
      <c r="M4801" s="2" t="s">
        <v>569</v>
      </c>
      <c r="N4801" s="2" t="s">
        <v>570</v>
      </c>
      <c r="O4801" s="2" t="s">
        <v>62</v>
      </c>
      <c r="P4801" s="2" t="s">
        <v>29</v>
      </c>
      <c r="Q4801" s="2" t="s">
        <v>94</v>
      </c>
      <c r="R4801" s="2" t="s">
        <v>1312</v>
      </c>
      <c r="S4801" s="2" t="s">
        <v>76</v>
      </c>
      <c r="T4801">
        <v>0.35</v>
      </c>
      <c r="U4801" s="1">
        <v>41059</v>
      </c>
      <c r="V4801">
        <v>2012</v>
      </c>
      <c r="W4801" s="2" t="s">
        <v>77</v>
      </c>
      <c r="X4801">
        <v>5</v>
      </c>
      <c r="Y4801">
        <v>-5.8312020460358049E-2</v>
      </c>
    </row>
    <row r="4802" spans="1:25" x14ac:dyDescent="0.45">
      <c r="A4802">
        <v>7959</v>
      </c>
      <c r="B4802" s="1">
        <v>40880</v>
      </c>
      <c r="C4802" s="2" t="s">
        <v>24</v>
      </c>
      <c r="D4802">
        <v>56868</v>
      </c>
      <c r="E4802">
        <v>34</v>
      </c>
      <c r="F4802">
        <v>1947.4265</v>
      </c>
      <c r="G4802">
        <v>0.03</v>
      </c>
      <c r="H4802" s="2" t="s">
        <v>25</v>
      </c>
      <c r="I4802">
        <v>473.27</v>
      </c>
      <c r="J4802">
        <v>65.989999999999995</v>
      </c>
      <c r="K4802">
        <v>5.92</v>
      </c>
      <c r="L4802" s="2" t="s">
        <v>1313</v>
      </c>
      <c r="M4802" s="2" t="s">
        <v>569</v>
      </c>
      <c r="N4802" s="2" t="s">
        <v>570</v>
      </c>
      <c r="O4802" s="2" t="s">
        <v>42</v>
      </c>
      <c r="P4802" s="2" t="s">
        <v>43</v>
      </c>
      <c r="Q4802" s="2" t="s">
        <v>44</v>
      </c>
      <c r="R4802" s="2" t="s">
        <v>300</v>
      </c>
      <c r="S4802" s="2" t="s">
        <v>46</v>
      </c>
      <c r="T4802">
        <v>0.55000000000000004</v>
      </c>
      <c r="U4802" s="1">
        <v>40887</v>
      </c>
      <c r="V4802">
        <v>2011</v>
      </c>
      <c r="W4802" s="2" t="s">
        <v>100</v>
      </c>
      <c r="X4802">
        <v>12</v>
      </c>
      <c r="Y4802">
        <v>0.24302329253504559</v>
      </c>
    </row>
    <row r="4803" spans="1:25" x14ac:dyDescent="0.45">
      <c r="A4803">
        <v>7960</v>
      </c>
      <c r="B4803" s="1">
        <v>40382</v>
      </c>
      <c r="C4803" s="2" t="s">
        <v>24</v>
      </c>
      <c r="D4803">
        <v>56869</v>
      </c>
      <c r="E4803">
        <v>10</v>
      </c>
      <c r="F4803">
        <v>842.19</v>
      </c>
      <c r="G4803">
        <v>0</v>
      </c>
      <c r="H4803" s="2" t="s">
        <v>25</v>
      </c>
      <c r="I4803">
        <v>157.44999999999999</v>
      </c>
      <c r="J4803">
        <v>80.98</v>
      </c>
      <c r="K4803">
        <v>4.5</v>
      </c>
      <c r="L4803" s="2" t="s">
        <v>1303</v>
      </c>
      <c r="M4803" s="2" t="s">
        <v>569</v>
      </c>
      <c r="N4803" s="2" t="s">
        <v>570</v>
      </c>
      <c r="O4803" s="2" t="s">
        <v>37</v>
      </c>
      <c r="P4803" s="2" t="s">
        <v>29</v>
      </c>
      <c r="Q4803" s="2" t="s">
        <v>38</v>
      </c>
      <c r="R4803" s="2" t="s">
        <v>1206</v>
      </c>
      <c r="S4803" s="2" t="s">
        <v>46</v>
      </c>
      <c r="T4803">
        <v>0.59</v>
      </c>
      <c r="U4803" s="1">
        <v>40384</v>
      </c>
      <c r="V4803">
        <v>2010</v>
      </c>
      <c r="W4803" s="2" t="s">
        <v>47</v>
      </c>
      <c r="X4803">
        <v>7</v>
      </c>
      <c r="Y4803">
        <v>0.18695306284805088</v>
      </c>
    </row>
    <row r="4804" spans="1:25" x14ac:dyDescent="0.45">
      <c r="A4804">
        <v>8004</v>
      </c>
      <c r="B4804" s="1">
        <v>40326</v>
      </c>
      <c r="C4804" s="2" t="s">
        <v>66</v>
      </c>
      <c r="D4804">
        <v>57190</v>
      </c>
      <c r="E4804">
        <v>48</v>
      </c>
      <c r="F4804">
        <v>2052.83</v>
      </c>
      <c r="G4804">
        <v>0.02</v>
      </c>
      <c r="H4804" s="2" t="s">
        <v>25</v>
      </c>
      <c r="I4804">
        <v>395.85</v>
      </c>
      <c r="J4804">
        <v>40.99</v>
      </c>
      <c r="K4804">
        <v>8.9700000000000006</v>
      </c>
      <c r="L4804" s="2" t="s">
        <v>1398</v>
      </c>
      <c r="M4804" s="2" t="s">
        <v>569</v>
      </c>
      <c r="N4804" s="2" t="s">
        <v>570</v>
      </c>
      <c r="O4804" s="2" t="s">
        <v>28</v>
      </c>
      <c r="P4804" s="2" t="s">
        <v>43</v>
      </c>
      <c r="Q4804" s="2" t="s">
        <v>192</v>
      </c>
      <c r="R4804" s="2" t="s">
        <v>2000</v>
      </c>
      <c r="S4804" s="2" t="s">
        <v>46</v>
      </c>
      <c r="T4804">
        <v>0.54</v>
      </c>
      <c r="U4804" s="1">
        <v>40326</v>
      </c>
      <c r="V4804">
        <v>2010</v>
      </c>
      <c r="W4804" s="2" t="s">
        <v>77</v>
      </c>
      <c r="X4804">
        <v>5</v>
      </c>
      <c r="Y4804">
        <v>0.19283135963523529</v>
      </c>
    </row>
    <row r="4805" spans="1:25" x14ac:dyDescent="0.45">
      <c r="A4805">
        <v>8009</v>
      </c>
      <c r="B4805" s="1">
        <v>40101</v>
      </c>
      <c r="C4805" s="2" t="s">
        <v>81</v>
      </c>
      <c r="D4805">
        <v>57248</v>
      </c>
      <c r="E4805">
        <v>34</v>
      </c>
      <c r="F4805">
        <v>167.5</v>
      </c>
      <c r="G4805">
        <v>0.04</v>
      </c>
      <c r="H4805" s="2" t="s">
        <v>25</v>
      </c>
      <c r="I4805">
        <v>-84.42</v>
      </c>
      <c r="J4805">
        <v>4.9800000000000004</v>
      </c>
      <c r="K4805">
        <v>4.95</v>
      </c>
      <c r="L4805" s="2" t="s">
        <v>1329</v>
      </c>
      <c r="M4805" s="2" t="s">
        <v>569</v>
      </c>
      <c r="N4805" s="2" t="s">
        <v>570</v>
      </c>
      <c r="O4805" s="2" t="s">
        <v>42</v>
      </c>
      <c r="P4805" s="2" t="s">
        <v>29</v>
      </c>
      <c r="Q4805" s="2" t="s">
        <v>54</v>
      </c>
      <c r="R4805" s="2" t="s">
        <v>915</v>
      </c>
      <c r="S4805" s="2" t="s">
        <v>46</v>
      </c>
      <c r="T4805">
        <v>0.37</v>
      </c>
      <c r="U4805" s="1">
        <v>40103</v>
      </c>
      <c r="V4805">
        <v>2009</v>
      </c>
      <c r="W4805" s="2" t="s">
        <v>33</v>
      </c>
      <c r="X4805">
        <v>10</v>
      </c>
      <c r="Y4805">
        <v>-0.504</v>
      </c>
    </row>
    <row r="4806" spans="1:25" x14ac:dyDescent="0.45">
      <c r="A4806">
        <v>8022</v>
      </c>
      <c r="B4806" s="1">
        <v>40188</v>
      </c>
      <c r="C4806" s="2" t="s">
        <v>66</v>
      </c>
      <c r="D4806">
        <v>57318</v>
      </c>
      <c r="E4806">
        <v>33</v>
      </c>
      <c r="F4806">
        <v>158.79</v>
      </c>
      <c r="G4806">
        <v>0.02</v>
      </c>
      <c r="H4806" s="2" t="s">
        <v>25</v>
      </c>
      <c r="I4806">
        <v>74.14</v>
      </c>
      <c r="J4806">
        <v>4.91</v>
      </c>
      <c r="K4806">
        <v>0.5</v>
      </c>
      <c r="L4806" s="2" t="s">
        <v>1305</v>
      </c>
      <c r="M4806" s="2" t="s">
        <v>569</v>
      </c>
      <c r="N4806" s="2" t="s">
        <v>570</v>
      </c>
      <c r="O4806" s="2" t="s">
        <v>28</v>
      </c>
      <c r="P4806" s="2" t="s">
        <v>29</v>
      </c>
      <c r="Q4806" s="2" t="s">
        <v>89</v>
      </c>
      <c r="R4806" s="2" t="s">
        <v>1460</v>
      </c>
      <c r="S4806" s="2" t="s">
        <v>46</v>
      </c>
      <c r="T4806">
        <v>0.36</v>
      </c>
      <c r="U4806" s="1">
        <v>40190</v>
      </c>
      <c r="V4806">
        <v>2010</v>
      </c>
      <c r="W4806" s="2" t="s">
        <v>107</v>
      </c>
      <c r="X4806">
        <v>1</v>
      </c>
      <c r="Y4806">
        <v>0.46690597644687953</v>
      </c>
    </row>
    <row r="4807" spans="1:25" x14ac:dyDescent="0.45">
      <c r="A4807">
        <v>8025</v>
      </c>
      <c r="B4807" s="1">
        <v>40688</v>
      </c>
      <c r="C4807" s="2" t="s">
        <v>34</v>
      </c>
      <c r="D4807">
        <v>57350</v>
      </c>
      <c r="E4807">
        <v>33</v>
      </c>
      <c r="F4807">
        <v>140.63</v>
      </c>
      <c r="G4807">
        <v>0.09</v>
      </c>
      <c r="H4807" s="2" t="s">
        <v>25</v>
      </c>
      <c r="I4807">
        <v>-111.87</v>
      </c>
      <c r="J4807">
        <v>4.28</v>
      </c>
      <c r="K4807">
        <v>5.68</v>
      </c>
      <c r="L4807" s="2" t="s">
        <v>1897</v>
      </c>
      <c r="M4807" s="2" t="s">
        <v>569</v>
      </c>
      <c r="N4807" s="2" t="s">
        <v>570</v>
      </c>
      <c r="O4807" s="2" t="s">
        <v>28</v>
      </c>
      <c r="P4807" s="2" t="s">
        <v>29</v>
      </c>
      <c r="Q4807" s="2" t="s">
        <v>63</v>
      </c>
      <c r="R4807" s="2" t="s">
        <v>686</v>
      </c>
      <c r="S4807" s="2" t="s">
        <v>46</v>
      </c>
      <c r="T4807">
        <v>0.4</v>
      </c>
      <c r="U4807" s="1">
        <v>40689</v>
      </c>
      <c r="V4807">
        <v>2011</v>
      </c>
      <c r="W4807" s="2" t="s">
        <v>77</v>
      </c>
      <c r="X4807">
        <v>5</v>
      </c>
      <c r="Y4807">
        <v>-0.79549171585010314</v>
      </c>
    </row>
    <row r="4808" spans="1:25" x14ac:dyDescent="0.45">
      <c r="A4808">
        <v>8032</v>
      </c>
      <c r="B4808" s="1">
        <v>40032</v>
      </c>
      <c r="C4808" s="2" t="s">
        <v>34</v>
      </c>
      <c r="D4808">
        <v>57381</v>
      </c>
      <c r="E4808">
        <v>13</v>
      </c>
      <c r="F4808">
        <v>515.23</v>
      </c>
      <c r="G4808">
        <v>0.1</v>
      </c>
      <c r="H4808" s="2" t="s">
        <v>25</v>
      </c>
      <c r="I4808">
        <v>171.4</v>
      </c>
      <c r="J4808">
        <v>41.94</v>
      </c>
      <c r="K4808">
        <v>2.99</v>
      </c>
      <c r="L4808" s="2" t="s">
        <v>1982</v>
      </c>
      <c r="M4808" s="2" t="s">
        <v>569</v>
      </c>
      <c r="N4808" s="2" t="s">
        <v>570</v>
      </c>
      <c r="O4808" s="2" t="s">
        <v>37</v>
      </c>
      <c r="P4808" s="2" t="s">
        <v>29</v>
      </c>
      <c r="Q4808" s="2" t="s">
        <v>54</v>
      </c>
      <c r="R4808" s="2" t="s">
        <v>308</v>
      </c>
      <c r="S4808" s="2" t="s">
        <v>46</v>
      </c>
      <c r="T4808">
        <v>0.35</v>
      </c>
      <c r="U4808" s="1">
        <v>40033</v>
      </c>
      <c r="V4808">
        <v>2009</v>
      </c>
      <c r="W4808" s="2" t="s">
        <v>52</v>
      </c>
      <c r="X4808">
        <v>8</v>
      </c>
      <c r="Y4808">
        <v>0.33266696426838499</v>
      </c>
    </row>
    <row r="4809" spans="1:25" x14ac:dyDescent="0.45">
      <c r="A4809">
        <v>8041</v>
      </c>
      <c r="B4809" s="1">
        <v>40677</v>
      </c>
      <c r="C4809" s="2" t="s">
        <v>81</v>
      </c>
      <c r="D4809">
        <v>57444</v>
      </c>
      <c r="E4809">
        <v>24</v>
      </c>
      <c r="F4809">
        <v>178.92</v>
      </c>
      <c r="G4809">
        <v>0.09</v>
      </c>
      <c r="H4809" s="2" t="s">
        <v>25</v>
      </c>
      <c r="I4809">
        <v>-56.11</v>
      </c>
      <c r="J4809">
        <v>7.68</v>
      </c>
      <c r="K4809">
        <v>6.16</v>
      </c>
      <c r="L4809" s="2" t="s">
        <v>1970</v>
      </c>
      <c r="M4809" s="2" t="s">
        <v>569</v>
      </c>
      <c r="N4809" s="2" t="s">
        <v>570</v>
      </c>
      <c r="O4809" s="2" t="s">
        <v>37</v>
      </c>
      <c r="P4809" s="2" t="s">
        <v>29</v>
      </c>
      <c r="Q4809" s="2" t="s">
        <v>54</v>
      </c>
      <c r="R4809" s="2" t="s">
        <v>701</v>
      </c>
      <c r="S4809" s="2" t="s">
        <v>46</v>
      </c>
      <c r="T4809">
        <v>0.35</v>
      </c>
      <c r="U4809" s="1">
        <v>40678</v>
      </c>
      <c r="V4809">
        <v>2011</v>
      </c>
      <c r="W4809" s="2" t="s">
        <v>77</v>
      </c>
      <c r="X4809">
        <v>5</v>
      </c>
      <c r="Y4809">
        <v>-0.31360384529398616</v>
      </c>
    </row>
    <row r="4810" spans="1:25" x14ac:dyDescent="0.45">
      <c r="A4810">
        <v>8048</v>
      </c>
      <c r="B4810" s="1">
        <v>39888</v>
      </c>
      <c r="C4810" s="2" t="s">
        <v>34</v>
      </c>
      <c r="D4810">
        <v>57476</v>
      </c>
      <c r="E4810">
        <v>20</v>
      </c>
      <c r="F4810">
        <v>1351.43</v>
      </c>
      <c r="G4810">
        <v>0.08</v>
      </c>
      <c r="H4810" s="2" t="s">
        <v>35</v>
      </c>
      <c r="I4810">
        <v>-550.42999999999995</v>
      </c>
      <c r="J4810">
        <v>68.81</v>
      </c>
      <c r="K4810">
        <v>60</v>
      </c>
      <c r="L4810" s="2" t="s">
        <v>1373</v>
      </c>
      <c r="M4810" s="2" t="s">
        <v>569</v>
      </c>
      <c r="N4810" s="2" t="s">
        <v>570</v>
      </c>
      <c r="O4810" s="2" t="s">
        <v>28</v>
      </c>
      <c r="P4810" s="2" t="s">
        <v>29</v>
      </c>
      <c r="Q4810" s="2" t="s">
        <v>38</v>
      </c>
      <c r="R4810" s="2" t="s">
        <v>494</v>
      </c>
      <c r="S4810" s="2" t="s">
        <v>40</v>
      </c>
      <c r="T4810">
        <v>0.41</v>
      </c>
      <c r="U4810" s="1">
        <v>39889</v>
      </c>
      <c r="V4810">
        <v>2009</v>
      </c>
      <c r="W4810" s="2" t="s">
        <v>60</v>
      </c>
      <c r="X4810">
        <v>3</v>
      </c>
      <c r="Y4810">
        <v>-0.40729449546036417</v>
      </c>
    </row>
    <row r="4811" spans="1:25" x14ac:dyDescent="0.45">
      <c r="A4811">
        <v>8078</v>
      </c>
      <c r="B4811" s="1">
        <v>40580</v>
      </c>
      <c r="C4811" s="2" t="s">
        <v>34</v>
      </c>
      <c r="D4811">
        <v>57633</v>
      </c>
      <c r="E4811">
        <v>12</v>
      </c>
      <c r="F4811">
        <v>351.12</v>
      </c>
      <c r="G4811">
        <v>0.09</v>
      </c>
      <c r="H4811" s="2" t="s">
        <v>57</v>
      </c>
      <c r="I4811">
        <v>202.63</v>
      </c>
      <c r="J4811">
        <v>30.93</v>
      </c>
      <c r="K4811">
        <v>3.92</v>
      </c>
      <c r="L4811" s="2" t="s">
        <v>1508</v>
      </c>
      <c r="M4811" s="2" t="s">
        <v>569</v>
      </c>
      <c r="N4811" s="2" t="s">
        <v>570</v>
      </c>
      <c r="O4811" s="2" t="s">
        <v>42</v>
      </c>
      <c r="P4811" s="2" t="s">
        <v>73</v>
      </c>
      <c r="Q4811" s="2" t="s">
        <v>74</v>
      </c>
      <c r="R4811" s="2" t="s">
        <v>783</v>
      </c>
      <c r="S4811" s="2" t="s">
        <v>106</v>
      </c>
      <c r="T4811">
        <v>0.44</v>
      </c>
      <c r="U4811" s="1">
        <v>40581</v>
      </c>
      <c r="V4811">
        <v>2011</v>
      </c>
      <c r="W4811" s="2" t="s">
        <v>65</v>
      </c>
      <c r="X4811">
        <v>2</v>
      </c>
      <c r="Y4811">
        <v>0.57709614946457055</v>
      </c>
    </row>
    <row r="4812" spans="1:25" x14ac:dyDescent="0.45">
      <c r="A4812">
        <v>8085</v>
      </c>
      <c r="B4812" s="1">
        <v>40398</v>
      </c>
      <c r="C4812" s="2" t="s">
        <v>81</v>
      </c>
      <c r="D4812">
        <v>57669</v>
      </c>
      <c r="E4812">
        <v>41</v>
      </c>
      <c r="F4812">
        <v>1803.12</v>
      </c>
      <c r="G4812">
        <v>0</v>
      </c>
      <c r="H4812" s="2" t="s">
        <v>25</v>
      </c>
      <c r="I4812">
        <v>544.92999999999995</v>
      </c>
      <c r="J4812">
        <v>40.98</v>
      </c>
      <c r="K4812">
        <v>5.33</v>
      </c>
      <c r="L4812" s="2" t="s">
        <v>1972</v>
      </c>
      <c r="M4812" s="2" t="s">
        <v>569</v>
      </c>
      <c r="N4812" s="2" t="s">
        <v>570</v>
      </c>
      <c r="O4812" s="2" t="s">
        <v>37</v>
      </c>
      <c r="P4812" s="2" t="s">
        <v>29</v>
      </c>
      <c r="Q4812" s="2" t="s">
        <v>38</v>
      </c>
      <c r="R4812" s="2" t="s">
        <v>553</v>
      </c>
      <c r="S4812" s="2" t="s">
        <v>46</v>
      </c>
      <c r="T4812">
        <v>0.56999999999999995</v>
      </c>
      <c r="U4812" s="1">
        <v>40399</v>
      </c>
      <c r="V4812">
        <v>2010</v>
      </c>
      <c r="W4812" s="2" t="s">
        <v>52</v>
      </c>
      <c r="X4812">
        <v>8</v>
      </c>
      <c r="Y4812">
        <v>0.30221504946980787</v>
      </c>
    </row>
    <row r="4813" spans="1:25" x14ac:dyDescent="0.45">
      <c r="A4813">
        <v>8093</v>
      </c>
      <c r="B4813" s="1">
        <v>40072</v>
      </c>
      <c r="C4813" s="2" t="s">
        <v>34</v>
      </c>
      <c r="D4813">
        <v>57734</v>
      </c>
      <c r="E4813">
        <v>26</v>
      </c>
      <c r="F4813">
        <v>110.14</v>
      </c>
      <c r="G4813">
        <v>0.05</v>
      </c>
      <c r="H4813" s="2" t="s">
        <v>25</v>
      </c>
      <c r="I4813">
        <v>-89.22</v>
      </c>
      <c r="J4813">
        <v>4.24</v>
      </c>
      <c r="K4813">
        <v>5.41</v>
      </c>
      <c r="L4813" s="2" t="s">
        <v>1320</v>
      </c>
      <c r="M4813" s="2" t="s">
        <v>569</v>
      </c>
      <c r="N4813" s="2" t="s">
        <v>570</v>
      </c>
      <c r="O4813" s="2" t="s">
        <v>28</v>
      </c>
      <c r="P4813" s="2" t="s">
        <v>29</v>
      </c>
      <c r="Q4813" s="2" t="s">
        <v>54</v>
      </c>
      <c r="R4813" s="2" t="s">
        <v>1042</v>
      </c>
      <c r="S4813" s="2" t="s">
        <v>46</v>
      </c>
      <c r="T4813">
        <v>0.35</v>
      </c>
      <c r="U4813" s="1">
        <v>40074</v>
      </c>
      <c r="V4813">
        <v>2009</v>
      </c>
      <c r="W4813" s="2" t="s">
        <v>112</v>
      </c>
      <c r="X4813">
        <v>9</v>
      </c>
      <c r="Y4813">
        <v>-0.81005992373343016</v>
      </c>
    </row>
    <row r="4814" spans="1:25" x14ac:dyDescent="0.45">
      <c r="A4814">
        <v>8095</v>
      </c>
      <c r="B4814" s="1">
        <v>40736</v>
      </c>
      <c r="C4814" s="2" t="s">
        <v>48</v>
      </c>
      <c r="D4814">
        <v>57760</v>
      </c>
      <c r="E4814">
        <v>38</v>
      </c>
      <c r="F4814">
        <v>275.11</v>
      </c>
      <c r="G4814">
        <v>0.06</v>
      </c>
      <c r="H4814" s="2" t="s">
        <v>25</v>
      </c>
      <c r="I4814">
        <v>17.149999999999999</v>
      </c>
      <c r="J4814">
        <v>7.59</v>
      </c>
      <c r="K4814">
        <v>4</v>
      </c>
      <c r="L4814" s="2" t="s">
        <v>1996</v>
      </c>
      <c r="M4814" s="2" t="s">
        <v>569</v>
      </c>
      <c r="N4814" s="2" t="s">
        <v>570</v>
      </c>
      <c r="O4814" s="2" t="s">
        <v>42</v>
      </c>
      <c r="P4814" s="2" t="s">
        <v>73</v>
      </c>
      <c r="Q4814" s="2" t="s">
        <v>74</v>
      </c>
      <c r="R4814" s="2" t="s">
        <v>413</v>
      </c>
      <c r="S4814" s="2" t="s">
        <v>76</v>
      </c>
      <c r="T4814">
        <v>0.42</v>
      </c>
      <c r="U4814" s="1">
        <v>40738</v>
      </c>
      <c r="V4814">
        <v>2011</v>
      </c>
      <c r="W4814" s="2" t="s">
        <v>47</v>
      </c>
      <c r="X4814">
        <v>7</v>
      </c>
      <c r="Y4814">
        <v>6.2338700883283041E-2</v>
      </c>
    </row>
    <row r="4815" spans="1:25" x14ac:dyDescent="0.45">
      <c r="A4815">
        <v>8110</v>
      </c>
      <c r="B4815" s="1">
        <v>40529</v>
      </c>
      <c r="C4815" s="2" t="s">
        <v>66</v>
      </c>
      <c r="D4815">
        <v>57891</v>
      </c>
      <c r="E4815">
        <v>17</v>
      </c>
      <c r="F4815">
        <v>934.94050000000004</v>
      </c>
      <c r="G4815">
        <v>0.08</v>
      </c>
      <c r="H4815" s="2" t="s">
        <v>25</v>
      </c>
      <c r="I4815">
        <v>47.1</v>
      </c>
      <c r="J4815">
        <v>65.989999999999995</v>
      </c>
      <c r="K4815">
        <v>5.92</v>
      </c>
      <c r="L4815" s="2" t="s">
        <v>1527</v>
      </c>
      <c r="M4815" s="2" t="s">
        <v>569</v>
      </c>
      <c r="N4815" s="2" t="s">
        <v>570</v>
      </c>
      <c r="O4815" s="2" t="s">
        <v>62</v>
      </c>
      <c r="P4815" s="2" t="s">
        <v>43</v>
      </c>
      <c r="Q4815" s="2" t="s">
        <v>44</v>
      </c>
      <c r="R4815" s="2" t="s">
        <v>300</v>
      </c>
      <c r="S4815" s="2" t="s">
        <v>46</v>
      </c>
      <c r="T4815">
        <v>0.55000000000000004</v>
      </c>
      <c r="U4815" s="1">
        <v>40529</v>
      </c>
      <c r="V4815">
        <v>2010</v>
      </c>
      <c r="W4815" s="2" t="s">
        <v>100</v>
      </c>
      <c r="X4815">
        <v>12</v>
      </c>
      <c r="Y4815">
        <v>5.037753739409085E-2</v>
      </c>
    </row>
    <row r="4816" spans="1:25" x14ac:dyDescent="0.45">
      <c r="A4816">
        <v>8125</v>
      </c>
      <c r="B4816" s="1">
        <v>41140</v>
      </c>
      <c r="C4816" s="2" t="s">
        <v>66</v>
      </c>
      <c r="D4816">
        <v>58084</v>
      </c>
      <c r="E4816">
        <v>3</v>
      </c>
      <c r="F4816">
        <v>21.55</v>
      </c>
      <c r="G4816">
        <v>0.09</v>
      </c>
      <c r="H4816" s="2" t="s">
        <v>25</v>
      </c>
      <c r="I4816">
        <v>-2.87</v>
      </c>
      <c r="J4816">
        <v>7.31</v>
      </c>
      <c r="K4816">
        <v>0.49</v>
      </c>
      <c r="L4816" s="2" t="s">
        <v>1301</v>
      </c>
      <c r="M4816" s="2" t="s">
        <v>569</v>
      </c>
      <c r="N4816" s="2" t="s">
        <v>570</v>
      </c>
      <c r="O4816" s="2" t="s">
        <v>28</v>
      </c>
      <c r="P4816" s="2" t="s">
        <v>29</v>
      </c>
      <c r="Q4816" s="2" t="s">
        <v>89</v>
      </c>
      <c r="R4816" s="2" t="s">
        <v>109</v>
      </c>
      <c r="S4816" s="2" t="s">
        <v>46</v>
      </c>
      <c r="T4816">
        <v>0.38</v>
      </c>
      <c r="U4816" s="1">
        <v>41140</v>
      </c>
      <c r="V4816">
        <v>2012</v>
      </c>
      <c r="W4816" s="2" t="s">
        <v>52</v>
      </c>
      <c r="X4816">
        <v>8</v>
      </c>
      <c r="Y4816">
        <v>-0.13317865429234338</v>
      </c>
    </row>
    <row r="4817" spans="1:25" x14ac:dyDescent="0.45">
      <c r="A4817">
        <v>8139</v>
      </c>
      <c r="B4817" s="1">
        <v>40791</v>
      </c>
      <c r="C4817" s="2" t="s">
        <v>66</v>
      </c>
      <c r="D4817">
        <v>58179</v>
      </c>
      <c r="E4817">
        <v>3</v>
      </c>
      <c r="F4817">
        <v>39.49</v>
      </c>
      <c r="G4817">
        <v>0.1</v>
      </c>
      <c r="H4817" s="2" t="s">
        <v>25</v>
      </c>
      <c r="I4817">
        <v>-12.99</v>
      </c>
      <c r="J4817">
        <v>11.58</v>
      </c>
      <c r="K4817">
        <v>5.72</v>
      </c>
      <c r="L4817" s="2" t="s">
        <v>1297</v>
      </c>
      <c r="M4817" s="2" t="s">
        <v>569</v>
      </c>
      <c r="N4817" s="2" t="s">
        <v>570</v>
      </c>
      <c r="O4817" s="2" t="s">
        <v>28</v>
      </c>
      <c r="P4817" s="2" t="s">
        <v>29</v>
      </c>
      <c r="Q4817" s="2" t="s">
        <v>79</v>
      </c>
      <c r="R4817" s="2" t="s">
        <v>705</v>
      </c>
      <c r="S4817" s="2" t="s">
        <v>46</v>
      </c>
      <c r="T4817">
        <v>0.35</v>
      </c>
      <c r="U4817" s="1">
        <v>40792</v>
      </c>
      <c r="V4817">
        <v>2011</v>
      </c>
      <c r="W4817" s="2" t="s">
        <v>112</v>
      </c>
      <c r="X4817">
        <v>9</v>
      </c>
      <c r="Y4817">
        <v>-0.32894403646492781</v>
      </c>
    </row>
    <row r="4818" spans="1:25" x14ac:dyDescent="0.45">
      <c r="A4818">
        <v>8151</v>
      </c>
      <c r="B4818" s="1">
        <v>39914</v>
      </c>
      <c r="C4818" s="2" t="s">
        <v>66</v>
      </c>
      <c r="D4818">
        <v>58279</v>
      </c>
      <c r="E4818">
        <v>44</v>
      </c>
      <c r="F4818">
        <v>1317.34</v>
      </c>
      <c r="G4818">
        <v>0.03</v>
      </c>
      <c r="H4818" s="2" t="s">
        <v>25</v>
      </c>
      <c r="I4818">
        <v>555.92999999999995</v>
      </c>
      <c r="J4818">
        <v>30.56</v>
      </c>
      <c r="K4818">
        <v>2.99</v>
      </c>
      <c r="L4818" s="2" t="s">
        <v>1428</v>
      </c>
      <c r="M4818" s="2" t="s">
        <v>569</v>
      </c>
      <c r="N4818" s="2" t="s">
        <v>570</v>
      </c>
      <c r="O4818" s="2" t="s">
        <v>37</v>
      </c>
      <c r="P4818" s="2" t="s">
        <v>29</v>
      </c>
      <c r="Q4818" s="2" t="s">
        <v>54</v>
      </c>
      <c r="R4818" s="2" t="s">
        <v>219</v>
      </c>
      <c r="S4818" s="2" t="s">
        <v>46</v>
      </c>
      <c r="T4818">
        <v>0.35</v>
      </c>
      <c r="U4818" s="1">
        <v>39914</v>
      </c>
      <c r="V4818">
        <v>2009</v>
      </c>
      <c r="W4818" s="2" t="s">
        <v>88</v>
      </c>
      <c r="X4818">
        <v>4</v>
      </c>
      <c r="Y4818">
        <v>0.42200950400048581</v>
      </c>
    </row>
    <row r="4819" spans="1:25" x14ac:dyDescent="0.45">
      <c r="A4819">
        <v>8165</v>
      </c>
      <c r="B4819" s="1">
        <v>41151</v>
      </c>
      <c r="C4819" s="2" t="s">
        <v>34</v>
      </c>
      <c r="D4819">
        <v>58369</v>
      </c>
      <c r="E4819">
        <v>46</v>
      </c>
      <c r="F4819">
        <v>320.57</v>
      </c>
      <c r="G4819">
        <v>0.1</v>
      </c>
      <c r="H4819" s="2" t="s">
        <v>25</v>
      </c>
      <c r="I4819">
        <v>-114.2</v>
      </c>
      <c r="J4819">
        <v>7.1</v>
      </c>
      <c r="K4819">
        <v>6.05</v>
      </c>
      <c r="L4819" s="2" t="s">
        <v>1934</v>
      </c>
      <c r="M4819" s="2" t="s">
        <v>569</v>
      </c>
      <c r="N4819" s="2" t="s">
        <v>570</v>
      </c>
      <c r="O4819" s="2" t="s">
        <v>62</v>
      </c>
      <c r="P4819" s="2" t="s">
        <v>29</v>
      </c>
      <c r="Q4819" s="2" t="s">
        <v>54</v>
      </c>
      <c r="R4819" s="2" t="s">
        <v>354</v>
      </c>
      <c r="S4819" s="2" t="s">
        <v>46</v>
      </c>
      <c r="T4819">
        <v>0.39</v>
      </c>
      <c r="U4819" s="1">
        <v>41152</v>
      </c>
      <c r="V4819">
        <v>2012</v>
      </c>
      <c r="W4819" s="2" t="s">
        <v>52</v>
      </c>
      <c r="X4819">
        <v>8</v>
      </c>
      <c r="Y4819">
        <v>-0.35624044670430799</v>
      </c>
    </row>
    <row r="4820" spans="1:25" x14ac:dyDescent="0.45">
      <c r="A4820">
        <v>8167</v>
      </c>
      <c r="B4820" s="1">
        <v>40309</v>
      </c>
      <c r="C4820" s="2" t="s">
        <v>66</v>
      </c>
      <c r="D4820">
        <v>58371</v>
      </c>
      <c r="E4820">
        <v>5</v>
      </c>
      <c r="F4820">
        <v>2168.0500000000002</v>
      </c>
      <c r="G4820">
        <v>0</v>
      </c>
      <c r="H4820" s="2" t="s">
        <v>25</v>
      </c>
      <c r="I4820">
        <v>416.02</v>
      </c>
      <c r="J4820">
        <v>420.98</v>
      </c>
      <c r="K4820">
        <v>19.989999999999998</v>
      </c>
      <c r="L4820" s="2" t="s">
        <v>1970</v>
      </c>
      <c r="M4820" s="2" t="s">
        <v>569</v>
      </c>
      <c r="N4820" s="2" t="s">
        <v>570</v>
      </c>
      <c r="O4820" s="2" t="s">
        <v>37</v>
      </c>
      <c r="P4820" s="2" t="s">
        <v>29</v>
      </c>
      <c r="Q4820" s="2" t="s">
        <v>54</v>
      </c>
      <c r="R4820" s="2" t="s">
        <v>496</v>
      </c>
      <c r="S4820" s="2" t="s">
        <v>46</v>
      </c>
      <c r="T4820">
        <v>0.35</v>
      </c>
      <c r="U4820" s="1">
        <v>40311</v>
      </c>
      <c r="V4820">
        <v>2010</v>
      </c>
      <c r="W4820" s="2" t="s">
        <v>77</v>
      </c>
      <c r="X4820">
        <v>5</v>
      </c>
      <c r="Y4820">
        <v>0.19188671847973984</v>
      </c>
    </row>
    <row r="4821" spans="1:25" x14ac:dyDescent="0.45">
      <c r="A4821">
        <v>8173</v>
      </c>
      <c r="B4821" s="1">
        <v>40725</v>
      </c>
      <c r="C4821" s="2" t="s">
        <v>34</v>
      </c>
      <c r="D4821">
        <v>58433</v>
      </c>
      <c r="E4821">
        <v>11</v>
      </c>
      <c r="F4821">
        <v>2020.58</v>
      </c>
      <c r="G4821">
        <v>0.01</v>
      </c>
      <c r="H4821" s="2" t="s">
        <v>35</v>
      </c>
      <c r="I4821">
        <v>-45.02</v>
      </c>
      <c r="J4821">
        <v>180.98</v>
      </c>
      <c r="K4821">
        <v>30</v>
      </c>
      <c r="L4821" s="2" t="s">
        <v>1968</v>
      </c>
      <c r="M4821" s="2" t="s">
        <v>569</v>
      </c>
      <c r="N4821" s="2" t="s">
        <v>570</v>
      </c>
      <c r="O4821" s="2" t="s">
        <v>62</v>
      </c>
      <c r="P4821" s="2" t="s">
        <v>73</v>
      </c>
      <c r="Q4821" s="2" t="s">
        <v>114</v>
      </c>
      <c r="R4821" s="2" t="s">
        <v>1057</v>
      </c>
      <c r="S4821" s="2" t="s">
        <v>40</v>
      </c>
      <c r="T4821">
        <v>0.69</v>
      </c>
      <c r="U4821" s="1">
        <v>40726</v>
      </c>
      <c r="V4821">
        <v>2011</v>
      </c>
      <c r="W4821" s="2" t="s">
        <v>47</v>
      </c>
      <c r="X4821">
        <v>7</v>
      </c>
      <c r="Y4821">
        <v>-2.2280731275178416E-2</v>
      </c>
    </row>
    <row r="4822" spans="1:25" x14ac:dyDescent="0.45">
      <c r="A4822">
        <v>8236</v>
      </c>
      <c r="B4822" s="1">
        <v>40482</v>
      </c>
      <c r="C4822" s="2" t="s">
        <v>66</v>
      </c>
      <c r="D4822">
        <v>58855</v>
      </c>
      <c r="E4822">
        <v>38</v>
      </c>
      <c r="F4822">
        <v>69.260000000000005</v>
      </c>
      <c r="G4822">
        <v>7.0000000000000007E-2</v>
      </c>
      <c r="H4822" s="2" t="s">
        <v>25</v>
      </c>
      <c r="I4822">
        <v>-113.86</v>
      </c>
      <c r="J4822">
        <v>1.74</v>
      </c>
      <c r="K4822">
        <v>4.08</v>
      </c>
      <c r="L4822" s="2" t="s">
        <v>1971</v>
      </c>
      <c r="M4822" s="2" t="s">
        <v>569</v>
      </c>
      <c r="N4822" s="2" t="s">
        <v>570</v>
      </c>
      <c r="O4822" s="2" t="s">
        <v>42</v>
      </c>
      <c r="P4822" s="2" t="s">
        <v>73</v>
      </c>
      <c r="Q4822" s="2" t="s">
        <v>74</v>
      </c>
      <c r="R4822" s="2" t="s">
        <v>371</v>
      </c>
      <c r="S4822" s="2" t="s">
        <v>106</v>
      </c>
      <c r="T4822">
        <v>0.53</v>
      </c>
      <c r="U4822" s="1">
        <v>40482</v>
      </c>
      <c r="V4822">
        <v>2010</v>
      </c>
      <c r="W4822" s="2" t="s">
        <v>33</v>
      </c>
      <c r="X4822">
        <v>10</v>
      </c>
      <c r="Y4822">
        <v>-1.6439503320820097</v>
      </c>
    </row>
    <row r="4823" spans="1:25" x14ac:dyDescent="0.45">
      <c r="A4823">
        <v>8278</v>
      </c>
      <c r="B4823" s="1">
        <v>40532</v>
      </c>
      <c r="C4823" s="2" t="s">
        <v>34</v>
      </c>
      <c r="D4823">
        <v>59173</v>
      </c>
      <c r="E4823">
        <v>27</v>
      </c>
      <c r="F4823">
        <v>2896.99</v>
      </c>
      <c r="G4823">
        <v>0.01</v>
      </c>
      <c r="H4823" s="2" t="s">
        <v>35</v>
      </c>
      <c r="I4823">
        <v>36.94</v>
      </c>
      <c r="J4823">
        <v>100.98</v>
      </c>
      <c r="K4823">
        <v>35.840000000000003</v>
      </c>
      <c r="L4823" s="2" t="s">
        <v>1361</v>
      </c>
      <c r="M4823" s="2" t="s">
        <v>569</v>
      </c>
      <c r="N4823" s="2" t="s">
        <v>570</v>
      </c>
      <c r="O4823" s="2" t="s">
        <v>62</v>
      </c>
      <c r="P4823" s="2" t="s">
        <v>73</v>
      </c>
      <c r="Q4823" s="2" t="s">
        <v>83</v>
      </c>
      <c r="R4823" s="2" t="s">
        <v>572</v>
      </c>
      <c r="S4823" s="2" t="s">
        <v>85</v>
      </c>
      <c r="T4823">
        <v>0.62</v>
      </c>
      <c r="U4823" s="1">
        <v>40533</v>
      </c>
      <c r="V4823">
        <v>2010</v>
      </c>
      <c r="W4823" s="2" t="s">
        <v>100</v>
      </c>
      <c r="X4823">
        <v>12</v>
      </c>
      <c r="Y4823">
        <v>1.275116586526015E-2</v>
      </c>
    </row>
    <row r="4824" spans="1:25" x14ac:dyDescent="0.45">
      <c r="A4824">
        <v>8309</v>
      </c>
      <c r="B4824" s="1">
        <v>39935</v>
      </c>
      <c r="C4824" s="2" t="s">
        <v>34</v>
      </c>
      <c r="D4824">
        <v>59363</v>
      </c>
      <c r="E4824">
        <v>24</v>
      </c>
      <c r="F4824">
        <v>158.91</v>
      </c>
      <c r="G4824">
        <v>0.06</v>
      </c>
      <c r="H4824" s="2" t="s">
        <v>25</v>
      </c>
      <c r="I4824">
        <v>-38.57</v>
      </c>
      <c r="J4824">
        <v>6.68</v>
      </c>
      <c r="K4824">
        <v>5.2</v>
      </c>
      <c r="L4824" s="2" t="s">
        <v>1372</v>
      </c>
      <c r="M4824" s="2" t="s">
        <v>569</v>
      </c>
      <c r="N4824" s="2" t="s">
        <v>570</v>
      </c>
      <c r="O4824" s="2" t="s">
        <v>28</v>
      </c>
      <c r="P4824" s="2" t="s">
        <v>29</v>
      </c>
      <c r="Q4824" s="2" t="s">
        <v>63</v>
      </c>
      <c r="R4824" s="2" t="s">
        <v>362</v>
      </c>
      <c r="S4824" s="2" t="s">
        <v>46</v>
      </c>
      <c r="T4824">
        <v>0.37</v>
      </c>
      <c r="U4824" s="1">
        <v>39935</v>
      </c>
      <c r="V4824">
        <v>2009</v>
      </c>
      <c r="W4824" s="2" t="s">
        <v>77</v>
      </c>
      <c r="X4824">
        <v>5</v>
      </c>
      <c r="Y4824">
        <v>-0.24271600276886288</v>
      </c>
    </row>
    <row r="4825" spans="1:25" x14ac:dyDescent="0.45">
      <c r="A4825">
        <v>8328</v>
      </c>
      <c r="B4825" s="1">
        <v>40494</v>
      </c>
      <c r="C4825" s="2" t="s">
        <v>48</v>
      </c>
      <c r="D4825">
        <v>59553</v>
      </c>
      <c r="E4825">
        <v>15</v>
      </c>
      <c r="F4825">
        <v>171.57</v>
      </c>
      <c r="G4825">
        <v>0.04</v>
      </c>
      <c r="H4825" s="2" t="s">
        <v>25</v>
      </c>
      <c r="I4825">
        <v>12.5</v>
      </c>
      <c r="J4825">
        <v>11.34</v>
      </c>
      <c r="K4825">
        <v>5.01</v>
      </c>
      <c r="L4825" s="2" t="s">
        <v>1301</v>
      </c>
      <c r="M4825" s="2" t="s">
        <v>569</v>
      </c>
      <c r="N4825" s="2" t="s">
        <v>570</v>
      </c>
      <c r="O4825" s="2" t="s">
        <v>28</v>
      </c>
      <c r="P4825" s="2" t="s">
        <v>29</v>
      </c>
      <c r="Q4825" s="2" t="s">
        <v>63</v>
      </c>
      <c r="R4825" s="2" t="s">
        <v>1291</v>
      </c>
      <c r="S4825" s="2" t="s">
        <v>46</v>
      </c>
      <c r="T4825">
        <v>0.36</v>
      </c>
      <c r="U4825" s="1">
        <v>40495</v>
      </c>
      <c r="V4825">
        <v>2010</v>
      </c>
      <c r="W4825" s="2" t="s">
        <v>69</v>
      </c>
      <c r="X4825">
        <v>11</v>
      </c>
      <c r="Y4825">
        <v>7.2856560004662826E-2</v>
      </c>
    </row>
    <row r="4826" spans="1:25" x14ac:dyDescent="0.45">
      <c r="A4826">
        <v>8348</v>
      </c>
      <c r="B4826" s="1">
        <v>39975</v>
      </c>
      <c r="C4826" s="2" t="s">
        <v>81</v>
      </c>
      <c r="D4826">
        <v>59681</v>
      </c>
      <c r="E4826">
        <v>23</v>
      </c>
      <c r="F4826">
        <v>224.34</v>
      </c>
      <c r="G4826">
        <v>0.02</v>
      </c>
      <c r="H4826" s="2" t="s">
        <v>57</v>
      </c>
      <c r="I4826">
        <v>-11.95</v>
      </c>
      <c r="J4826">
        <v>8.6</v>
      </c>
      <c r="K4826">
        <v>6.19</v>
      </c>
      <c r="L4826" s="2" t="s">
        <v>1326</v>
      </c>
      <c r="M4826" s="2" t="s">
        <v>569</v>
      </c>
      <c r="N4826" s="2" t="s">
        <v>570</v>
      </c>
      <c r="O4826" s="2" t="s">
        <v>28</v>
      </c>
      <c r="P4826" s="2" t="s">
        <v>29</v>
      </c>
      <c r="Q4826" s="2" t="s">
        <v>54</v>
      </c>
      <c r="R4826" s="2" t="s">
        <v>714</v>
      </c>
      <c r="S4826" s="2" t="s">
        <v>46</v>
      </c>
      <c r="T4826">
        <v>0.38</v>
      </c>
      <c r="U4826" s="1">
        <v>39977</v>
      </c>
      <c r="V4826">
        <v>2009</v>
      </c>
      <c r="W4826" s="2" t="s">
        <v>56</v>
      </c>
      <c r="X4826">
        <v>6</v>
      </c>
      <c r="Y4826">
        <v>-5.3267362039761075E-2</v>
      </c>
    </row>
    <row r="4827" spans="1:25" x14ac:dyDescent="0.45">
      <c r="A4827">
        <v>8374</v>
      </c>
      <c r="B4827" s="1">
        <v>40716</v>
      </c>
      <c r="C4827" s="2" t="s">
        <v>66</v>
      </c>
      <c r="D4827">
        <v>59812</v>
      </c>
      <c r="E4827">
        <v>46</v>
      </c>
      <c r="F4827">
        <v>9261.24</v>
      </c>
      <c r="G4827">
        <v>0</v>
      </c>
      <c r="H4827" s="2" t="s">
        <v>25</v>
      </c>
      <c r="I4827">
        <v>1646.43</v>
      </c>
      <c r="J4827">
        <v>193.17</v>
      </c>
      <c r="K4827">
        <v>19.989999999999998</v>
      </c>
      <c r="L4827" s="2" t="s">
        <v>1310</v>
      </c>
      <c r="M4827" s="2" t="s">
        <v>569</v>
      </c>
      <c r="N4827" s="2" t="s">
        <v>570</v>
      </c>
      <c r="O4827" s="2" t="s">
        <v>37</v>
      </c>
      <c r="P4827" s="2" t="s">
        <v>29</v>
      </c>
      <c r="Q4827" s="2" t="s">
        <v>30</v>
      </c>
      <c r="R4827" s="2" t="s">
        <v>577</v>
      </c>
      <c r="S4827" s="2" t="s">
        <v>46</v>
      </c>
      <c r="T4827">
        <v>0.71</v>
      </c>
      <c r="U4827" s="1">
        <v>40716</v>
      </c>
      <c r="V4827">
        <v>2011</v>
      </c>
      <c r="W4827" s="2" t="s">
        <v>56</v>
      </c>
      <c r="X4827">
        <v>6</v>
      </c>
      <c r="Y4827">
        <v>0.17777641007035777</v>
      </c>
    </row>
    <row r="4828" spans="1:25" x14ac:dyDescent="0.45">
      <c r="A4828">
        <v>8376</v>
      </c>
      <c r="B4828" s="1">
        <v>40527</v>
      </c>
      <c r="C4828" s="2" t="s">
        <v>48</v>
      </c>
      <c r="D4828">
        <v>59815</v>
      </c>
      <c r="E4828">
        <v>14</v>
      </c>
      <c r="F4828">
        <v>51.56</v>
      </c>
      <c r="G4828">
        <v>0.09</v>
      </c>
      <c r="H4828" s="2" t="s">
        <v>25</v>
      </c>
      <c r="I4828">
        <v>-1.06</v>
      </c>
      <c r="J4828">
        <v>3.71</v>
      </c>
      <c r="K4828">
        <v>1.93</v>
      </c>
      <c r="L4828" s="2" t="s">
        <v>1334</v>
      </c>
      <c r="M4828" s="2" t="s">
        <v>569</v>
      </c>
      <c r="N4828" s="2" t="s">
        <v>570</v>
      </c>
      <c r="O4828" s="2" t="s">
        <v>37</v>
      </c>
      <c r="P4828" s="2" t="s">
        <v>29</v>
      </c>
      <c r="Q4828" s="2" t="s">
        <v>63</v>
      </c>
      <c r="R4828" s="2" t="s">
        <v>2005</v>
      </c>
      <c r="S4828" s="2" t="s">
        <v>76</v>
      </c>
      <c r="T4828">
        <v>0.35</v>
      </c>
      <c r="U4828" s="1">
        <v>40529</v>
      </c>
      <c r="V4828">
        <v>2010</v>
      </c>
      <c r="W4828" s="2" t="s">
        <v>100</v>
      </c>
      <c r="X4828">
        <v>12</v>
      </c>
      <c r="Y4828">
        <v>-2.0558572536850273E-2</v>
      </c>
    </row>
    <row r="4829" spans="1:25" x14ac:dyDescent="0.45">
      <c r="A4829">
        <v>8395</v>
      </c>
      <c r="B4829" s="1">
        <v>40694</v>
      </c>
      <c r="C4829" s="2" t="s">
        <v>81</v>
      </c>
      <c r="D4829">
        <v>59971</v>
      </c>
      <c r="E4829">
        <v>26</v>
      </c>
      <c r="F4829">
        <v>437.77</v>
      </c>
      <c r="G4829">
        <v>0.01</v>
      </c>
      <c r="H4829" s="2" t="s">
        <v>57</v>
      </c>
      <c r="I4829">
        <v>-125.8</v>
      </c>
      <c r="J4829">
        <v>15.98</v>
      </c>
      <c r="K4829">
        <v>8.99</v>
      </c>
      <c r="L4829" s="2" t="s">
        <v>1337</v>
      </c>
      <c r="M4829" s="2" t="s">
        <v>569</v>
      </c>
      <c r="N4829" s="2" t="s">
        <v>570</v>
      </c>
      <c r="O4829" s="2" t="s">
        <v>62</v>
      </c>
      <c r="P4829" s="2" t="s">
        <v>43</v>
      </c>
      <c r="Q4829" s="2" t="s">
        <v>104</v>
      </c>
      <c r="R4829" s="2" t="s">
        <v>335</v>
      </c>
      <c r="S4829" s="2" t="s">
        <v>106</v>
      </c>
      <c r="T4829">
        <v>0.64</v>
      </c>
      <c r="U4829" s="1">
        <v>40696</v>
      </c>
      <c r="V4829">
        <v>2011</v>
      </c>
      <c r="W4829" s="2" t="s">
        <v>77</v>
      </c>
      <c r="X4829">
        <v>5</v>
      </c>
      <c r="Y4829">
        <v>-0.28736551157000251</v>
      </c>
    </row>
    <row r="4830" spans="1:25" x14ac:dyDescent="0.45">
      <c r="A4830">
        <v>79</v>
      </c>
      <c r="B4830" s="1">
        <v>41189</v>
      </c>
      <c r="C4830" s="2" t="s">
        <v>34</v>
      </c>
      <c r="D4830">
        <v>481</v>
      </c>
      <c r="E4830">
        <v>44</v>
      </c>
      <c r="F4830">
        <v>4509.3774999999996</v>
      </c>
      <c r="G4830">
        <v>0.01</v>
      </c>
      <c r="H4830" s="2" t="s">
        <v>25</v>
      </c>
      <c r="I4830">
        <v>1426.26</v>
      </c>
      <c r="J4830">
        <v>115.99</v>
      </c>
      <c r="K4830">
        <v>5.26</v>
      </c>
      <c r="L4830" s="2" t="s">
        <v>1676</v>
      </c>
      <c r="M4830" s="2" t="s">
        <v>569</v>
      </c>
      <c r="N4830" s="2" t="s">
        <v>570</v>
      </c>
      <c r="O4830" s="2" t="s">
        <v>62</v>
      </c>
      <c r="P4830" s="2" t="s">
        <v>43</v>
      </c>
      <c r="Q4830" s="2" t="s">
        <v>44</v>
      </c>
      <c r="R4830" s="2" t="s">
        <v>681</v>
      </c>
      <c r="S4830" s="2" t="s">
        <v>46</v>
      </c>
      <c r="T4830">
        <v>0.56999999999999995</v>
      </c>
      <c r="U4830" s="1">
        <v>41191</v>
      </c>
      <c r="V4830">
        <v>2012</v>
      </c>
      <c r="W4830" s="2" t="s">
        <v>33</v>
      </c>
      <c r="X4830">
        <v>10</v>
      </c>
      <c r="Y4830">
        <v>0.3162875585377361</v>
      </c>
    </row>
    <row r="4831" spans="1:25" x14ac:dyDescent="0.45">
      <c r="A4831">
        <v>131</v>
      </c>
      <c r="B4831" s="1">
        <v>39955</v>
      </c>
      <c r="C4831" s="2" t="s">
        <v>66</v>
      </c>
      <c r="D4831">
        <v>834</v>
      </c>
      <c r="E4831">
        <v>15</v>
      </c>
      <c r="F4831">
        <v>1813.04</v>
      </c>
      <c r="G4831">
        <v>0.01</v>
      </c>
      <c r="H4831" s="2" t="s">
        <v>35</v>
      </c>
      <c r="I4831">
        <v>-164.4</v>
      </c>
      <c r="J4831">
        <v>115.99</v>
      </c>
      <c r="K4831">
        <v>56.14</v>
      </c>
      <c r="L4831" s="2" t="s">
        <v>1849</v>
      </c>
      <c r="M4831" s="2" t="s">
        <v>569</v>
      </c>
      <c r="N4831" s="2" t="s">
        <v>570</v>
      </c>
      <c r="O4831" s="2" t="s">
        <v>62</v>
      </c>
      <c r="P4831" s="2" t="s">
        <v>43</v>
      </c>
      <c r="Q4831" s="2" t="s">
        <v>192</v>
      </c>
      <c r="R4831" s="2" t="s">
        <v>395</v>
      </c>
      <c r="S4831" s="2" t="s">
        <v>40</v>
      </c>
      <c r="T4831">
        <v>0.4</v>
      </c>
      <c r="U4831" s="1">
        <v>39956</v>
      </c>
      <c r="V4831">
        <v>2009</v>
      </c>
      <c r="W4831" s="2" t="s">
        <v>77</v>
      </c>
      <c r="X4831">
        <v>5</v>
      </c>
      <c r="Y4831">
        <v>-9.0676432952389363E-2</v>
      </c>
    </row>
    <row r="4832" spans="1:25" x14ac:dyDescent="0.45">
      <c r="A4832">
        <v>215</v>
      </c>
      <c r="B4832" s="1">
        <v>40770</v>
      </c>
      <c r="C4832" s="2" t="s">
        <v>81</v>
      </c>
      <c r="D4832">
        <v>1414</v>
      </c>
      <c r="E4832">
        <v>44</v>
      </c>
      <c r="F4832">
        <v>4530.96</v>
      </c>
      <c r="G4832">
        <v>7.0000000000000007E-2</v>
      </c>
      <c r="H4832" s="2" t="s">
        <v>35</v>
      </c>
      <c r="I4832">
        <v>-993.35</v>
      </c>
      <c r="J4832">
        <v>105.49</v>
      </c>
      <c r="K4832">
        <v>41.64</v>
      </c>
      <c r="L4832" s="2" t="s">
        <v>2006</v>
      </c>
      <c r="M4832" s="2" t="s">
        <v>569</v>
      </c>
      <c r="N4832" s="2" t="s">
        <v>570</v>
      </c>
      <c r="O4832" s="2" t="s">
        <v>28</v>
      </c>
      <c r="P4832" s="2" t="s">
        <v>73</v>
      </c>
      <c r="Q4832" s="2" t="s">
        <v>175</v>
      </c>
      <c r="R4832" s="2" t="s">
        <v>2007</v>
      </c>
      <c r="S4832" s="2" t="s">
        <v>85</v>
      </c>
      <c r="T4832">
        <v>0.75</v>
      </c>
      <c r="U4832" s="1">
        <v>40770</v>
      </c>
      <c r="V4832">
        <v>2011</v>
      </c>
      <c r="W4832" s="2" t="s">
        <v>52</v>
      </c>
      <c r="X4832">
        <v>8</v>
      </c>
      <c r="Y4832">
        <v>-0.21923610007592209</v>
      </c>
    </row>
    <row r="4833" spans="1:25" x14ac:dyDescent="0.45">
      <c r="A4833">
        <v>341</v>
      </c>
      <c r="B4833" s="1">
        <v>40664</v>
      </c>
      <c r="C4833" s="2" t="s">
        <v>34</v>
      </c>
      <c r="D4833">
        <v>2311</v>
      </c>
      <c r="E4833">
        <v>31</v>
      </c>
      <c r="F4833">
        <v>1324.09</v>
      </c>
      <c r="G4833">
        <v>0.01</v>
      </c>
      <c r="H4833" s="2" t="s">
        <v>25</v>
      </c>
      <c r="I4833">
        <v>94.96</v>
      </c>
      <c r="J4833">
        <v>40.89</v>
      </c>
      <c r="K4833">
        <v>18.98</v>
      </c>
      <c r="L4833" s="2" t="s">
        <v>2008</v>
      </c>
      <c r="M4833" s="2" t="s">
        <v>569</v>
      </c>
      <c r="N4833" s="2" t="s">
        <v>570</v>
      </c>
      <c r="O4833" s="2" t="s">
        <v>62</v>
      </c>
      <c r="P4833" s="2" t="s">
        <v>73</v>
      </c>
      <c r="Q4833" s="2" t="s">
        <v>74</v>
      </c>
      <c r="R4833" s="2" t="s">
        <v>1219</v>
      </c>
      <c r="S4833" s="2" t="s">
        <v>46</v>
      </c>
      <c r="T4833">
        <v>0.56999999999999995</v>
      </c>
      <c r="U4833" s="1">
        <v>40665</v>
      </c>
      <c r="V4833">
        <v>2011</v>
      </c>
      <c r="W4833" s="2" t="s">
        <v>77</v>
      </c>
      <c r="X4833">
        <v>5</v>
      </c>
      <c r="Y4833">
        <v>7.1717179345814855E-2</v>
      </c>
    </row>
    <row r="4834" spans="1:25" x14ac:dyDescent="0.45">
      <c r="A4834">
        <v>351</v>
      </c>
      <c r="B4834" s="1">
        <v>40373</v>
      </c>
      <c r="C4834" s="2" t="s">
        <v>34</v>
      </c>
      <c r="D4834">
        <v>2438</v>
      </c>
      <c r="E4834">
        <v>20</v>
      </c>
      <c r="F4834">
        <v>278.68</v>
      </c>
      <c r="G4834">
        <v>0.06</v>
      </c>
      <c r="H4834" s="2" t="s">
        <v>25</v>
      </c>
      <c r="I4834">
        <v>8.9</v>
      </c>
      <c r="J4834">
        <v>14.48</v>
      </c>
      <c r="K4834">
        <v>6.46</v>
      </c>
      <c r="L4834" s="2" t="s">
        <v>2009</v>
      </c>
      <c r="M4834" s="2" t="s">
        <v>569</v>
      </c>
      <c r="N4834" s="2" t="s">
        <v>570</v>
      </c>
      <c r="O4834" s="2" t="s">
        <v>42</v>
      </c>
      <c r="P4834" s="2" t="s">
        <v>29</v>
      </c>
      <c r="Q4834" s="2" t="s">
        <v>54</v>
      </c>
      <c r="R4834" s="2" t="s">
        <v>663</v>
      </c>
      <c r="S4834" s="2" t="s">
        <v>46</v>
      </c>
      <c r="T4834">
        <v>0.38</v>
      </c>
      <c r="U4834" s="1">
        <v>40376</v>
      </c>
      <c r="V4834">
        <v>2010</v>
      </c>
      <c r="W4834" s="2" t="s">
        <v>47</v>
      </c>
      <c r="X4834">
        <v>7</v>
      </c>
      <c r="Y4834">
        <v>3.1936270991818574E-2</v>
      </c>
    </row>
    <row r="4835" spans="1:25" x14ac:dyDescent="0.45">
      <c r="A4835">
        <v>374</v>
      </c>
      <c r="B4835" s="1">
        <v>40890</v>
      </c>
      <c r="C4835" s="2" t="s">
        <v>48</v>
      </c>
      <c r="D4835">
        <v>2595</v>
      </c>
      <c r="E4835">
        <v>13</v>
      </c>
      <c r="F4835">
        <v>11764.25</v>
      </c>
      <c r="G4835">
        <v>0.04</v>
      </c>
      <c r="H4835" s="2" t="s">
        <v>35</v>
      </c>
      <c r="I4835">
        <v>2322.44</v>
      </c>
      <c r="J4835">
        <v>880.98</v>
      </c>
      <c r="K4835">
        <v>44.55</v>
      </c>
      <c r="L4835" s="2" t="s">
        <v>2010</v>
      </c>
      <c r="M4835" s="2" t="s">
        <v>569</v>
      </c>
      <c r="N4835" s="2" t="s">
        <v>570</v>
      </c>
      <c r="O4835" s="2" t="s">
        <v>42</v>
      </c>
      <c r="P4835" s="2" t="s">
        <v>73</v>
      </c>
      <c r="Q4835" s="2" t="s">
        <v>83</v>
      </c>
      <c r="R4835" s="2" t="s">
        <v>257</v>
      </c>
      <c r="S4835" s="2" t="s">
        <v>85</v>
      </c>
      <c r="T4835">
        <v>0.62</v>
      </c>
      <c r="U4835" s="1">
        <v>40891</v>
      </c>
      <c r="V4835">
        <v>2011</v>
      </c>
      <c r="W4835" s="2" t="s">
        <v>100</v>
      </c>
      <c r="X4835">
        <v>12</v>
      </c>
      <c r="Y4835">
        <v>0.19741504983318103</v>
      </c>
    </row>
    <row r="4836" spans="1:25" x14ac:dyDescent="0.45">
      <c r="A4836">
        <v>409</v>
      </c>
      <c r="B4836" s="1">
        <v>40043</v>
      </c>
      <c r="C4836" s="2" t="s">
        <v>34</v>
      </c>
      <c r="D4836">
        <v>2790</v>
      </c>
      <c r="E4836">
        <v>7</v>
      </c>
      <c r="F4836">
        <v>45.91</v>
      </c>
      <c r="G4836">
        <v>0.01</v>
      </c>
      <c r="H4836" s="2" t="s">
        <v>25</v>
      </c>
      <c r="I4836">
        <v>-35.54</v>
      </c>
      <c r="J4836">
        <v>5.44</v>
      </c>
      <c r="K4836">
        <v>7.46</v>
      </c>
      <c r="L4836" s="2" t="s">
        <v>1520</v>
      </c>
      <c r="M4836" s="2" t="s">
        <v>569</v>
      </c>
      <c r="N4836" s="2" t="s">
        <v>570</v>
      </c>
      <c r="O4836" s="2" t="s">
        <v>62</v>
      </c>
      <c r="P4836" s="2" t="s">
        <v>29</v>
      </c>
      <c r="Q4836" s="2" t="s">
        <v>54</v>
      </c>
      <c r="R4836" s="2" t="s">
        <v>1823</v>
      </c>
      <c r="S4836" s="2" t="s">
        <v>46</v>
      </c>
      <c r="T4836">
        <v>0.36</v>
      </c>
      <c r="U4836" s="1">
        <v>40044</v>
      </c>
      <c r="V4836">
        <v>2009</v>
      </c>
      <c r="W4836" s="2" t="s">
        <v>52</v>
      </c>
      <c r="X4836">
        <v>8</v>
      </c>
      <c r="Y4836">
        <v>-0.77412328468743197</v>
      </c>
    </row>
    <row r="4837" spans="1:25" x14ac:dyDescent="0.45">
      <c r="A4837">
        <v>490</v>
      </c>
      <c r="B4837" s="1">
        <v>40115</v>
      </c>
      <c r="C4837" s="2" t="s">
        <v>48</v>
      </c>
      <c r="D4837">
        <v>3395</v>
      </c>
      <c r="E4837">
        <v>31</v>
      </c>
      <c r="F4837">
        <v>181.17</v>
      </c>
      <c r="G4837">
        <v>0.06</v>
      </c>
      <c r="H4837" s="2" t="s">
        <v>57</v>
      </c>
      <c r="I4837">
        <v>-59.88</v>
      </c>
      <c r="J4837">
        <v>5.38</v>
      </c>
      <c r="K4837">
        <v>5.24</v>
      </c>
      <c r="L4837" s="2" t="s">
        <v>790</v>
      </c>
      <c r="M4837" s="2" t="s">
        <v>569</v>
      </c>
      <c r="N4837" s="2" t="s">
        <v>570</v>
      </c>
      <c r="O4837" s="2" t="s">
        <v>37</v>
      </c>
      <c r="P4837" s="2" t="s">
        <v>29</v>
      </c>
      <c r="Q4837" s="2" t="s">
        <v>54</v>
      </c>
      <c r="R4837" s="2" t="s">
        <v>2011</v>
      </c>
      <c r="S4837" s="2" t="s">
        <v>46</v>
      </c>
      <c r="T4837">
        <v>0.36</v>
      </c>
      <c r="U4837" s="1">
        <v>40117</v>
      </c>
      <c r="V4837">
        <v>2009</v>
      </c>
      <c r="W4837" s="2" t="s">
        <v>33</v>
      </c>
      <c r="X4837">
        <v>10</v>
      </c>
      <c r="Y4837">
        <v>-0.3305182977314125</v>
      </c>
    </row>
    <row r="4838" spans="1:25" x14ac:dyDescent="0.45">
      <c r="A4838">
        <v>613</v>
      </c>
      <c r="B4838" s="1">
        <v>40326</v>
      </c>
      <c r="C4838" s="2" t="s">
        <v>48</v>
      </c>
      <c r="D4838">
        <v>4195</v>
      </c>
      <c r="E4838">
        <v>30</v>
      </c>
      <c r="F4838">
        <v>255.74</v>
      </c>
      <c r="G4838">
        <v>7.0000000000000007E-2</v>
      </c>
      <c r="H4838" s="2" t="s">
        <v>25</v>
      </c>
      <c r="I4838">
        <v>37.090000000000003</v>
      </c>
      <c r="J4838">
        <v>8.5</v>
      </c>
      <c r="K4838">
        <v>1.99</v>
      </c>
      <c r="L4838" s="2" t="s">
        <v>2010</v>
      </c>
      <c r="M4838" s="2" t="s">
        <v>569</v>
      </c>
      <c r="N4838" s="2" t="s">
        <v>570</v>
      </c>
      <c r="O4838" s="2" t="s">
        <v>42</v>
      </c>
      <c r="P4838" s="2" t="s">
        <v>43</v>
      </c>
      <c r="Q4838" s="2" t="s">
        <v>104</v>
      </c>
      <c r="R4838" s="2" t="s">
        <v>708</v>
      </c>
      <c r="S4838" s="2" t="s">
        <v>106</v>
      </c>
      <c r="T4838">
        <v>0.49</v>
      </c>
      <c r="U4838" s="1">
        <v>40328</v>
      </c>
      <c r="V4838">
        <v>2010</v>
      </c>
      <c r="W4838" s="2" t="s">
        <v>77</v>
      </c>
      <c r="X4838">
        <v>5</v>
      </c>
      <c r="Y4838">
        <v>0.14503010870415267</v>
      </c>
    </row>
    <row r="4839" spans="1:25" x14ac:dyDescent="0.45">
      <c r="A4839">
        <v>631</v>
      </c>
      <c r="B4839" s="1">
        <v>40956</v>
      </c>
      <c r="C4839" s="2" t="s">
        <v>34</v>
      </c>
      <c r="D4839">
        <v>4391</v>
      </c>
      <c r="E4839">
        <v>20</v>
      </c>
      <c r="F4839">
        <v>2592.4319999999998</v>
      </c>
      <c r="G4839">
        <v>0.06</v>
      </c>
      <c r="H4839" s="2" t="s">
        <v>25</v>
      </c>
      <c r="I4839">
        <v>428.47</v>
      </c>
      <c r="J4839">
        <v>155.99</v>
      </c>
      <c r="K4839">
        <v>3.9</v>
      </c>
      <c r="L4839" s="2" t="s">
        <v>1849</v>
      </c>
      <c r="M4839" s="2" t="s">
        <v>569</v>
      </c>
      <c r="N4839" s="2" t="s">
        <v>570</v>
      </c>
      <c r="O4839" s="2" t="s">
        <v>62</v>
      </c>
      <c r="P4839" s="2" t="s">
        <v>43</v>
      </c>
      <c r="Q4839" s="2" t="s">
        <v>44</v>
      </c>
      <c r="R4839" s="2" t="s">
        <v>559</v>
      </c>
      <c r="S4839" s="2" t="s">
        <v>46</v>
      </c>
      <c r="T4839">
        <v>0.55000000000000004</v>
      </c>
      <c r="U4839" s="1">
        <v>40958</v>
      </c>
      <c r="V4839">
        <v>2012</v>
      </c>
      <c r="W4839" s="2" t="s">
        <v>65</v>
      </c>
      <c r="X4839">
        <v>2</v>
      </c>
      <c r="Y4839">
        <v>0.16527723774432659</v>
      </c>
    </row>
    <row r="4840" spans="1:25" x14ac:dyDescent="0.45">
      <c r="A4840">
        <v>633</v>
      </c>
      <c r="B4840" s="1">
        <v>40684</v>
      </c>
      <c r="C4840" s="2" t="s">
        <v>66</v>
      </c>
      <c r="D4840">
        <v>4422</v>
      </c>
      <c r="E4840">
        <v>12</v>
      </c>
      <c r="F4840">
        <v>313.43</v>
      </c>
      <c r="G4840">
        <v>0.02</v>
      </c>
      <c r="H4840" s="2" t="s">
        <v>25</v>
      </c>
      <c r="I4840">
        <v>104.03</v>
      </c>
      <c r="J4840">
        <v>25.38</v>
      </c>
      <c r="K4840">
        <v>8.99</v>
      </c>
      <c r="L4840" s="2" t="s">
        <v>1491</v>
      </c>
      <c r="M4840" s="2" t="s">
        <v>569</v>
      </c>
      <c r="N4840" s="2" t="s">
        <v>570</v>
      </c>
      <c r="O4840" s="2" t="s">
        <v>37</v>
      </c>
      <c r="P4840" s="2" t="s">
        <v>73</v>
      </c>
      <c r="Q4840" s="2" t="s">
        <v>74</v>
      </c>
      <c r="R4840" s="2" t="s">
        <v>282</v>
      </c>
      <c r="S4840" s="2" t="s">
        <v>106</v>
      </c>
      <c r="T4840">
        <v>0.5</v>
      </c>
      <c r="U4840" s="1">
        <v>40684</v>
      </c>
      <c r="V4840">
        <v>2011</v>
      </c>
      <c r="W4840" s="2" t="s">
        <v>77</v>
      </c>
      <c r="X4840">
        <v>5</v>
      </c>
      <c r="Y4840">
        <v>0.33190824107456213</v>
      </c>
    </row>
    <row r="4841" spans="1:25" x14ac:dyDescent="0.45">
      <c r="A4841">
        <v>679</v>
      </c>
      <c r="B4841" s="1">
        <v>41096</v>
      </c>
      <c r="C4841" s="2" t="s">
        <v>48</v>
      </c>
      <c r="D4841">
        <v>4741</v>
      </c>
      <c r="E4841">
        <v>40</v>
      </c>
      <c r="F4841">
        <v>342.97</v>
      </c>
      <c r="G4841">
        <v>0.09</v>
      </c>
      <c r="H4841" s="2" t="s">
        <v>25</v>
      </c>
      <c r="I4841">
        <v>-131.63</v>
      </c>
      <c r="J4841">
        <v>8.75</v>
      </c>
      <c r="K4841">
        <v>8.5399999999999991</v>
      </c>
      <c r="L4841" s="2" t="s">
        <v>647</v>
      </c>
      <c r="M4841" s="2" t="s">
        <v>569</v>
      </c>
      <c r="N4841" s="2" t="s">
        <v>570</v>
      </c>
      <c r="O4841" s="2" t="s">
        <v>37</v>
      </c>
      <c r="P4841" s="2" t="s">
        <v>73</v>
      </c>
      <c r="Q4841" s="2" t="s">
        <v>74</v>
      </c>
      <c r="R4841" s="2" t="s">
        <v>537</v>
      </c>
      <c r="S4841" s="2" t="s">
        <v>106</v>
      </c>
      <c r="T4841">
        <v>0.43</v>
      </c>
      <c r="U4841" s="1">
        <v>41097</v>
      </c>
      <c r="V4841">
        <v>2012</v>
      </c>
      <c r="W4841" s="2" t="s">
        <v>47</v>
      </c>
      <c r="X4841">
        <v>7</v>
      </c>
      <c r="Y4841">
        <v>-0.38379450097676177</v>
      </c>
    </row>
    <row r="4842" spans="1:25" x14ac:dyDescent="0.45">
      <c r="A4842">
        <v>693</v>
      </c>
      <c r="B4842" s="1">
        <v>40110</v>
      </c>
      <c r="C4842" s="2" t="s">
        <v>81</v>
      </c>
      <c r="D4842">
        <v>4835</v>
      </c>
      <c r="E4842">
        <v>3</v>
      </c>
      <c r="F4842">
        <v>9.4</v>
      </c>
      <c r="G4842">
        <v>0.04</v>
      </c>
      <c r="H4842" s="2" t="s">
        <v>25</v>
      </c>
      <c r="I4842">
        <v>-7.6</v>
      </c>
      <c r="J4842">
        <v>2.52</v>
      </c>
      <c r="K4842">
        <v>1.92</v>
      </c>
      <c r="L4842" s="2" t="s">
        <v>1849</v>
      </c>
      <c r="M4842" s="2" t="s">
        <v>569</v>
      </c>
      <c r="N4842" s="2" t="s">
        <v>570</v>
      </c>
      <c r="O4842" s="2" t="s">
        <v>62</v>
      </c>
      <c r="P4842" s="2" t="s">
        <v>29</v>
      </c>
      <c r="Q4842" s="2" t="s">
        <v>147</v>
      </c>
      <c r="R4842" s="2" t="s">
        <v>2012</v>
      </c>
      <c r="S4842" s="2" t="s">
        <v>76</v>
      </c>
      <c r="T4842">
        <v>0.82</v>
      </c>
      <c r="U4842" s="1">
        <v>40110</v>
      </c>
      <c r="V4842">
        <v>2009</v>
      </c>
      <c r="W4842" s="2" t="s">
        <v>33</v>
      </c>
      <c r="X4842">
        <v>10</v>
      </c>
      <c r="Y4842">
        <v>-0.80851063829787229</v>
      </c>
    </row>
    <row r="4843" spans="1:25" x14ac:dyDescent="0.45">
      <c r="A4843">
        <v>711</v>
      </c>
      <c r="B4843" s="1">
        <v>41015</v>
      </c>
      <c r="C4843" s="2" t="s">
        <v>34</v>
      </c>
      <c r="D4843">
        <v>5028</v>
      </c>
      <c r="E4843">
        <v>10</v>
      </c>
      <c r="F4843">
        <v>79.680000000000007</v>
      </c>
      <c r="G4843">
        <v>0.06</v>
      </c>
      <c r="H4843" s="2" t="s">
        <v>25</v>
      </c>
      <c r="I4843">
        <v>18.239999999999998</v>
      </c>
      <c r="J4843">
        <v>7.7</v>
      </c>
      <c r="K4843">
        <v>3.68</v>
      </c>
      <c r="L4843" s="2" t="s">
        <v>2010</v>
      </c>
      <c r="M4843" s="2" t="s">
        <v>569</v>
      </c>
      <c r="N4843" s="2" t="s">
        <v>570</v>
      </c>
      <c r="O4843" s="2" t="s">
        <v>42</v>
      </c>
      <c r="P4843" s="2" t="s">
        <v>73</v>
      </c>
      <c r="Q4843" s="2" t="s">
        <v>74</v>
      </c>
      <c r="R4843" s="2" t="s">
        <v>892</v>
      </c>
      <c r="S4843" s="2" t="s">
        <v>76</v>
      </c>
      <c r="T4843">
        <v>0.52</v>
      </c>
      <c r="U4843" s="1">
        <v>41017</v>
      </c>
      <c r="V4843">
        <v>2012</v>
      </c>
      <c r="W4843" s="2" t="s">
        <v>88</v>
      </c>
      <c r="X4843">
        <v>4</v>
      </c>
      <c r="Y4843">
        <v>0.22891566265060237</v>
      </c>
    </row>
    <row r="4844" spans="1:25" x14ac:dyDescent="0.45">
      <c r="A4844">
        <v>717</v>
      </c>
      <c r="B4844" s="1">
        <v>41020</v>
      </c>
      <c r="C4844" s="2" t="s">
        <v>34</v>
      </c>
      <c r="D4844">
        <v>5095</v>
      </c>
      <c r="E4844">
        <v>7</v>
      </c>
      <c r="F4844">
        <v>786.67499999999995</v>
      </c>
      <c r="G4844">
        <v>0.01</v>
      </c>
      <c r="H4844" s="2" t="s">
        <v>25</v>
      </c>
      <c r="I4844">
        <v>-315.02999999999997</v>
      </c>
      <c r="J4844">
        <v>125.99</v>
      </c>
      <c r="K4844">
        <v>8.8000000000000007</v>
      </c>
      <c r="L4844" s="2" t="s">
        <v>2013</v>
      </c>
      <c r="M4844" s="2" t="s">
        <v>569</v>
      </c>
      <c r="N4844" s="2" t="s">
        <v>570</v>
      </c>
      <c r="O4844" s="2" t="s">
        <v>42</v>
      </c>
      <c r="P4844" s="2" t="s">
        <v>43</v>
      </c>
      <c r="Q4844" s="2" t="s">
        <v>44</v>
      </c>
      <c r="R4844" s="2" t="s">
        <v>791</v>
      </c>
      <c r="S4844" s="2" t="s">
        <v>46</v>
      </c>
      <c r="T4844">
        <v>0.59</v>
      </c>
      <c r="U4844" s="1">
        <v>41021</v>
      </c>
      <c r="V4844">
        <v>2012</v>
      </c>
      <c r="W4844" s="2" t="s">
        <v>88</v>
      </c>
      <c r="X4844">
        <v>4</v>
      </c>
      <c r="Y4844">
        <v>-0.4004576222709505</v>
      </c>
    </row>
    <row r="4845" spans="1:25" x14ac:dyDescent="0.45">
      <c r="A4845">
        <v>736</v>
      </c>
      <c r="B4845" s="1">
        <v>40064</v>
      </c>
      <c r="C4845" s="2" t="s">
        <v>24</v>
      </c>
      <c r="D4845">
        <v>5317</v>
      </c>
      <c r="E4845">
        <v>38</v>
      </c>
      <c r="F4845">
        <v>212.57</v>
      </c>
      <c r="G4845">
        <v>0.09</v>
      </c>
      <c r="H4845" s="2" t="s">
        <v>57</v>
      </c>
      <c r="I4845">
        <v>9.49</v>
      </c>
      <c r="J4845">
        <v>5.34</v>
      </c>
      <c r="K4845">
        <v>2.99</v>
      </c>
      <c r="L4845" s="2" t="s">
        <v>717</v>
      </c>
      <c r="M4845" s="2" t="s">
        <v>569</v>
      </c>
      <c r="N4845" s="2" t="s">
        <v>570</v>
      </c>
      <c r="O4845" s="2" t="s">
        <v>28</v>
      </c>
      <c r="P4845" s="2" t="s">
        <v>29</v>
      </c>
      <c r="Q4845" s="2" t="s">
        <v>54</v>
      </c>
      <c r="R4845" s="2" t="s">
        <v>330</v>
      </c>
      <c r="S4845" s="2" t="s">
        <v>46</v>
      </c>
      <c r="T4845">
        <v>0.38</v>
      </c>
      <c r="U4845" s="1">
        <v>40071</v>
      </c>
      <c r="V4845">
        <v>2009</v>
      </c>
      <c r="W4845" s="2" t="s">
        <v>112</v>
      </c>
      <c r="X4845">
        <v>9</v>
      </c>
      <c r="Y4845">
        <v>4.4644117231970648E-2</v>
      </c>
    </row>
    <row r="4846" spans="1:25" x14ac:dyDescent="0.45">
      <c r="A4846">
        <v>801</v>
      </c>
      <c r="B4846" s="1">
        <v>40157</v>
      </c>
      <c r="C4846" s="2" t="s">
        <v>66</v>
      </c>
      <c r="D4846">
        <v>5735</v>
      </c>
      <c r="E4846">
        <v>10</v>
      </c>
      <c r="F4846">
        <v>2665.64</v>
      </c>
      <c r="G4846">
        <v>0.1</v>
      </c>
      <c r="H4846" s="2" t="s">
        <v>35</v>
      </c>
      <c r="I4846">
        <v>-107.49</v>
      </c>
      <c r="J4846">
        <v>280.98</v>
      </c>
      <c r="K4846">
        <v>35.67</v>
      </c>
      <c r="L4846" s="2" t="s">
        <v>1676</v>
      </c>
      <c r="M4846" s="2" t="s">
        <v>569</v>
      </c>
      <c r="N4846" s="2" t="s">
        <v>570</v>
      </c>
      <c r="O4846" s="2" t="s">
        <v>62</v>
      </c>
      <c r="P4846" s="2" t="s">
        <v>73</v>
      </c>
      <c r="Q4846" s="2" t="s">
        <v>175</v>
      </c>
      <c r="R4846" s="2" t="s">
        <v>429</v>
      </c>
      <c r="S4846" s="2" t="s">
        <v>85</v>
      </c>
      <c r="T4846">
        <v>0.66</v>
      </c>
      <c r="U4846" s="1">
        <v>40158</v>
      </c>
      <c r="V4846">
        <v>2009</v>
      </c>
      <c r="W4846" s="2" t="s">
        <v>100</v>
      </c>
      <c r="X4846">
        <v>12</v>
      </c>
      <c r="Y4846">
        <v>-4.032427484581564E-2</v>
      </c>
    </row>
    <row r="4847" spans="1:25" x14ac:dyDescent="0.45">
      <c r="A4847">
        <v>810</v>
      </c>
      <c r="B4847" s="1">
        <v>40122</v>
      </c>
      <c r="C4847" s="2" t="s">
        <v>34</v>
      </c>
      <c r="D4847">
        <v>5856</v>
      </c>
      <c r="E4847">
        <v>42</v>
      </c>
      <c r="F4847">
        <v>10307.01</v>
      </c>
      <c r="G4847">
        <v>0</v>
      </c>
      <c r="H4847" s="2" t="s">
        <v>35</v>
      </c>
      <c r="I4847">
        <v>3025.59</v>
      </c>
      <c r="J4847">
        <v>230.98</v>
      </c>
      <c r="K4847">
        <v>23.78</v>
      </c>
      <c r="L4847" s="2" t="s">
        <v>717</v>
      </c>
      <c r="M4847" s="2" t="s">
        <v>569</v>
      </c>
      <c r="N4847" s="2" t="s">
        <v>570</v>
      </c>
      <c r="O4847" s="2" t="s">
        <v>28</v>
      </c>
      <c r="P4847" s="2" t="s">
        <v>73</v>
      </c>
      <c r="Q4847" s="2" t="s">
        <v>175</v>
      </c>
      <c r="R4847" s="2" t="s">
        <v>2014</v>
      </c>
      <c r="S4847" s="2" t="s">
        <v>85</v>
      </c>
      <c r="T4847">
        <v>0.6</v>
      </c>
      <c r="U4847" s="1">
        <v>40124</v>
      </c>
      <c r="V4847">
        <v>2009</v>
      </c>
      <c r="W4847" s="2" t="s">
        <v>69</v>
      </c>
      <c r="X4847">
        <v>11</v>
      </c>
      <c r="Y4847">
        <v>0.29354681910660801</v>
      </c>
    </row>
    <row r="4848" spans="1:25" x14ac:dyDescent="0.45">
      <c r="A4848">
        <v>816</v>
      </c>
      <c r="B4848" s="1">
        <v>41271</v>
      </c>
      <c r="C4848" s="2" t="s">
        <v>66</v>
      </c>
      <c r="D4848">
        <v>5891</v>
      </c>
      <c r="E4848">
        <v>2</v>
      </c>
      <c r="F4848">
        <v>44.45</v>
      </c>
      <c r="G4848">
        <v>0.01</v>
      </c>
      <c r="H4848" s="2" t="s">
        <v>25</v>
      </c>
      <c r="I4848">
        <v>-17.46</v>
      </c>
      <c r="J4848">
        <v>20.98</v>
      </c>
      <c r="K4848">
        <v>1.49</v>
      </c>
      <c r="L4848" s="2" t="s">
        <v>1676</v>
      </c>
      <c r="M4848" s="2" t="s">
        <v>569</v>
      </c>
      <c r="N4848" s="2" t="s">
        <v>570</v>
      </c>
      <c r="O4848" s="2" t="s">
        <v>62</v>
      </c>
      <c r="P4848" s="2" t="s">
        <v>29</v>
      </c>
      <c r="Q4848" s="2" t="s">
        <v>54</v>
      </c>
      <c r="R4848" s="2" t="s">
        <v>526</v>
      </c>
      <c r="S4848" s="2" t="s">
        <v>46</v>
      </c>
      <c r="T4848">
        <v>0.35</v>
      </c>
      <c r="U4848" s="1">
        <v>41273</v>
      </c>
      <c r="V4848">
        <v>2012</v>
      </c>
      <c r="W4848" s="2" t="s">
        <v>100</v>
      </c>
      <c r="X4848">
        <v>12</v>
      </c>
      <c r="Y4848">
        <v>-0.39280089988751404</v>
      </c>
    </row>
    <row r="4849" spans="1:25" x14ac:dyDescent="0.45">
      <c r="A4849">
        <v>875</v>
      </c>
      <c r="B4849" s="1">
        <v>40738</v>
      </c>
      <c r="C4849" s="2" t="s">
        <v>48</v>
      </c>
      <c r="D4849">
        <v>6274</v>
      </c>
      <c r="E4849">
        <v>22</v>
      </c>
      <c r="F4849">
        <v>46.36</v>
      </c>
      <c r="G4849">
        <v>0.05</v>
      </c>
      <c r="H4849" s="2" t="s">
        <v>57</v>
      </c>
      <c r="I4849">
        <v>-56.73</v>
      </c>
      <c r="J4849">
        <v>1.74</v>
      </c>
      <c r="K4849">
        <v>4.08</v>
      </c>
      <c r="L4849" s="2" t="s">
        <v>1849</v>
      </c>
      <c r="M4849" s="2" t="s">
        <v>569</v>
      </c>
      <c r="N4849" s="2" t="s">
        <v>570</v>
      </c>
      <c r="O4849" s="2" t="s">
        <v>62</v>
      </c>
      <c r="P4849" s="2" t="s">
        <v>73</v>
      </c>
      <c r="Q4849" s="2" t="s">
        <v>74</v>
      </c>
      <c r="R4849" s="2" t="s">
        <v>371</v>
      </c>
      <c r="S4849" s="2" t="s">
        <v>106</v>
      </c>
      <c r="T4849">
        <v>0.53</v>
      </c>
      <c r="U4849" s="1">
        <v>40739</v>
      </c>
      <c r="V4849">
        <v>2011</v>
      </c>
      <c r="W4849" s="2" t="s">
        <v>47</v>
      </c>
      <c r="X4849">
        <v>7</v>
      </c>
      <c r="Y4849">
        <v>-1.2236842105263157</v>
      </c>
    </row>
    <row r="4850" spans="1:25" x14ac:dyDescent="0.45">
      <c r="A4850">
        <v>878</v>
      </c>
      <c r="B4850" s="1">
        <v>40338</v>
      </c>
      <c r="C4850" s="2" t="s">
        <v>66</v>
      </c>
      <c r="D4850">
        <v>6309</v>
      </c>
      <c r="E4850">
        <v>10</v>
      </c>
      <c r="F4850">
        <v>29.79</v>
      </c>
      <c r="G4850">
        <v>0.01</v>
      </c>
      <c r="H4850" s="2" t="s">
        <v>25</v>
      </c>
      <c r="I4850">
        <v>3.76</v>
      </c>
      <c r="J4850">
        <v>2.88</v>
      </c>
      <c r="K4850">
        <v>0.99</v>
      </c>
      <c r="L4850" s="2" t="s">
        <v>2010</v>
      </c>
      <c r="M4850" s="2" t="s">
        <v>569</v>
      </c>
      <c r="N4850" s="2" t="s">
        <v>570</v>
      </c>
      <c r="O4850" s="2" t="s">
        <v>42</v>
      </c>
      <c r="P4850" s="2" t="s">
        <v>29</v>
      </c>
      <c r="Q4850" s="2" t="s">
        <v>89</v>
      </c>
      <c r="R4850" s="2" t="s">
        <v>836</v>
      </c>
      <c r="S4850" s="2" t="s">
        <v>46</v>
      </c>
      <c r="T4850">
        <v>0.36</v>
      </c>
      <c r="U4850" s="1">
        <v>40339</v>
      </c>
      <c r="V4850">
        <v>2010</v>
      </c>
      <c r="W4850" s="2" t="s">
        <v>56</v>
      </c>
      <c r="X4850">
        <v>6</v>
      </c>
      <c r="Y4850">
        <v>0.12621685129238</v>
      </c>
    </row>
    <row r="4851" spans="1:25" x14ac:dyDescent="0.45">
      <c r="A4851">
        <v>885</v>
      </c>
      <c r="B4851" s="1">
        <v>39866</v>
      </c>
      <c r="C4851" s="2" t="s">
        <v>48</v>
      </c>
      <c r="D4851">
        <v>6368</v>
      </c>
      <c r="E4851">
        <v>40</v>
      </c>
      <c r="F4851">
        <v>19100.45</v>
      </c>
      <c r="G4851">
        <v>0</v>
      </c>
      <c r="H4851" s="2" t="s">
        <v>35</v>
      </c>
      <c r="I4851">
        <v>6839.95</v>
      </c>
      <c r="J4851">
        <v>442.14</v>
      </c>
      <c r="K4851">
        <v>14.7</v>
      </c>
      <c r="L4851" s="2" t="s">
        <v>647</v>
      </c>
      <c r="M4851" s="2" t="s">
        <v>569</v>
      </c>
      <c r="N4851" s="2" t="s">
        <v>570</v>
      </c>
      <c r="O4851" s="2" t="s">
        <v>42</v>
      </c>
      <c r="P4851" s="2" t="s">
        <v>43</v>
      </c>
      <c r="Q4851" s="2" t="s">
        <v>192</v>
      </c>
      <c r="R4851" s="2" t="s">
        <v>546</v>
      </c>
      <c r="S4851" s="2" t="s">
        <v>40</v>
      </c>
      <c r="T4851">
        <v>0.56000000000000005</v>
      </c>
      <c r="U4851" s="1">
        <v>39866</v>
      </c>
      <c r="V4851">
        <v>2009</v>
      </c>
      <c r="W4851" s="2" t="s">
        <v>65</v>
      </c>
      <c r="X4851">
        <v>2</v>
      </c>
      <c r="Y4851">
        <v>0.35810412843676453</v>
      </c>
    </row>
    <row r="4852" spans="1:25" x14ac:dyDescent="0.45">
      <c r="A4852">
        <v>961</v>
      </c>
      <c r="B4852" s="1">
        <v>40521</v>
      </c>
      <c r="C4852" s="2" t="s">
        <v>34</v>
      </c>
      <c r="D4852">
        <v>6978</v>
      </c>
      <c r="E4852">
        <v>47</v>
      </c>
      <c r="F4852">
        <v>371.95</v>
      </c>
      <c r="G4852">
        <v>7.0000000000000007E-2</v>
      </c>
      <c r="H4852" s="2" t="s">
        <v>25</v>
      </c>
      <c r="I4852">
        <v>-87.4</v>
      </c>
      <c r="J4852">
        <v>8.1199999999999992</v>
      </c>
      <c r="K4852">
        <v>2.83</v>
      </c>
      <c r="L4852" s="2" t="s">
        <v>1676</v>
      </c>
      <c r="M4852" s="2" t="s">
        <v>569</v>
      </c>
      <c r="N4852" s="2" t="s">
        <v>570</v>
      </c>
      <c r="O4852" s="2" t="s">
        <v>62</v>
      </c>
      <c r="P4852" s="2" t="s">
        <v>43</v>
      </c>
      <c r="Q4852" s="2" t="s">
        <v>104</v>
      </c>
      <c r="R4852" s="2" t="s">
        <v>515</v>
      </c>
      <c r="S4852" s="2" t="s">
        <v>106</v>
      </c>
      <c r="T4852">
        <v>0.77</v>
      </c>
      <c r="U4852" s="1">
        <v>40522</v>
      </c>
      <c r="V4852">
        <v>2010</v>
      </c>
      <c r="W4852" s="2" t="s">
        <v>100</v>
      </c>
      <c r="X4852">
        <v>12</v>
      </c>
      <c r="Y4852">
        <v>-0.23497781959940856</v>
      </c>
    </row>
    <row r="4853" spans="1:25" x14ac:dyDescent="0.45">
      <c r="A4853">
        <v>1024</v>
      </c>
      <c r="B4853" s="1">
        <v>39825</v>
      </c>
      <c r="C4853" s="2" t="s">
        <v>24</v>
      </c>
      <c r="D4853">
        <v>7461</v>
      </c>
      <c r="E4853">
        <v>12</v>
      </c>
      <c r="F4853">
        <v>4080.3</v>
      </c>
      <c r="G4853">
        <v>0.05</v>
      </c>
      <c r="H4853" s="2" t="s">
        <v>35</v>
      </c>
      <c r="I4853">
        <v>593.79</v>
      </c>
      <c r="J4853">
        <v>350.99</v>
      </c>
      <c r="K4853">
        <v>39</v>
      </c>
      <c r="L4853" s="2" t="s">
        <v>2015</v>
      </c>
      <c r="M4853" s="2" t="s">
        <v>569</v>
      </c>
      <c r="N4853" s="2" t="s">
        <v>570</v>
      </c>
      <c r="O4853" s="2" t="s">
        <v>62</v>
      </c>
      <c r="P4853" s="2" t="s">
        <v>73</v>
      </c>
      <c r="Q4853" s="2" t="s">
        <v>114</v>
      </c>
      <c r="R4853" s="2" t="s">
        <v>1487</v>
      </c>
      <c r="S4853" s="2" t="s">
        <v>40</v>
      </c>
      <c r="T4853">
        <v>0.55000000000000004</v>
      </c>
      <c r="U4853" s="1">
        <v>39827</v>
      </c>
      <c r="V4853">
        <v>2009</v>
      </c>
      <c r="W4853" s="2" t="s">
        <v>107</v>
      </c>
      <c r="X4853">
        <v>1</v>
      </c>
      <c r="Y4853">
        <v>0.14552606425998088</v>
      </c>
    </row>
    <row r="4854" spans="1:25" x14ac:dyDescent="0.45">
      <c r="A4854">
        <v>1297</v>
      </c>
      <c r="B4854" s="1">
        <v>41067</v>
      </c>
      <c r="C4854" s="2" t="s">
        <v>34</v>
      </c>
      <c r="D4854">
        <v>9505</v>
      </c>
      <c r="E4854">
        <v>2</v>
      </c>
      <c r="F4854">
        <v>316.52</v>
      </c>
      <c r="G4854">
        <v>0.03</v>
      </c>
      <c r="H4854" s="2" t="s">
        <v>25</v>
      </c>
      <c r="I4854">
        <v>-542.32000000000005</v>
      </c>
      <c r="J4854">
        <v>152.47999999999999</v>
      </c>
      <c r="K4854">
        <v>4</v>
      </c>
      <c r="L4854" s="2" t="s">
        <v>1520</v>
      </c>
      <c r="M4854" s="2" t="s">
        <v>569</v>
      </c>
      <c r="N4854" s="2" t="s">
        <v>570</v>
      </c>
      <c r="O4854" s="2" t="s">
        <v>62</v>
      </c>
      <c r="P4854" s="2" t="s">
        <v>43</v>
      </c>
      <c r="Q4854" s="2" t="s">
        <v>104</v>
      </c>
      <c r="R4854" s="2" t="s">
        <v>690</v>
      </c>
      <c r="S4854" s="2" t="s">
        <v>46</v>
      </c>
      <c r="T4854">
        <v>0.79</v>
      </c>
      <c r="U4854" s="1">
        <v>41069</v>
      </c>
      <c r="V4854">
        <v>2012</v>
      </c>
      <c r="W4854" s="2" t="s">
        <v>56</v>
      </c>
      <c r="X4854">
        <v>6</v>
      </c>
      <c r="Y4854">
        <v>-1.7133830405661572</v>
      </c>
    </row>
    <row r="4855" spans="1:25" x14ac:dyDescent="0.45">
      <c r="A4855">
        <v>1340</v>
      </c>
      <c r="B4855" s="1">
        <v>40992</v>
      </c>
      <c r="C4855" s="2" t="s">
        <v>48</v>
      </c>
      <c r="D4855">
        <v>9794</v>
      </c>
      <c r="E4855">
        <v>25</v>
      </c>
      <c r="F4855">
        <v>135.22999999999999</v>
      </c>
      <c r="G4855">
        <v>0.1</v>
      </c>
      <c r="H4855" s="2" t="s">
        <v>25</v>
      </c>
      <c r="I4855">
        <v>-45.65</v>
      </c>
      <c r="J4855">
        <v>5.68</v>
      </c>
      <c r="K4855">
        <v>3.6</v>
      </c>
      <c r="L4855" s="2" t="s">
        <v>1491</v>
      </c>
      <c r="M4855" s="2" t="s">
        <v>569</v>
      </c>
      <c r="N4855" s="2" t="s">
        <v>570</v>
      </c>
      <c r="O4855" s="2" t="s">
        <v>37</v>
      </c>
      <c r="P4855" s="2" t="s">
        <v>29</v>
      </c>
      <c r="Q4855" s="2" t="s">
        <v>147</v>
      </c>
      <c r="R4855" s="2" t="s">
        <v>1599</v>
      </c>
      <c r="S4855" s="2" t="s">
        <v>106</v>
      </c>
      <c r="T4855">
        <v>0.56000000000000005</v>
      </c>
      <c r="U4855" s="1">
        <v>40993</v>
      </c>
      <c r="V4855">
        <v>2012</v>
      </c>
      <c r="W4855" s="2" t="s">
        <v>60</v>
      </c>
      <c r="X4855">
        <v>3</v>
      </c>
      <c r="Y4855">
        <v>-0.33757302373733639</v>
      </c>
    </row>
    <row r="4856" spans="1:25" x14ac:dyDescent="0.45">
      <c r="A4856">
        <v>1400</v>
      </c>
      <c r="B4856" s="1">
        <v>39897</v>
      </c>
      <c r="C4856" s="2" t="s">
        <v>24</v>
      </c>
      <c r="D4856">
        <v>10148</v>
      </c>
      <c r="E4856">
        <v>27</v>
      </c>
      <c r="F4856">
        <v>14357.85</v>
      </c>
      <c r="G4856">
        <v>0.02</v>
      </c>
      <c r="H4856" s="2" t="s">
        <v>35</v>
      </c>
      <c r="I4856">
        <v>3309.55</v>
      </c>
      <c r="J4856">
        <v>500.98</v>
      </c>
      <c r="K4856">
        <v>41.44</v>
      </c>
      <c r="L4856" s="2" t="s">
        <v>717</v>
      </c>
      <c r="M4856" s="2" t="s">
        <v>569</v>
      </c>
      <c r="N4856" s="2" t="s">
        <v>570</v>
      </c>
      <c r="O4856" s="2" t="s">
        <v>28</v>
      </c>
      <c r="P4856" s="2" t="s">
        <v>73</v>
      </c>
      <c r="Q4856" s="2" t="s">
        <v>83</v>
      </c>
      <c r="R4856" s="2" t="s">
        <v>1433</v>
      </c>
      <c r="S4856" s="2" t="s">
        <v>85</v>
      </c>
      <c r="T4856">
        <v>0.66</v>
      </c>
      <c r="U4856" s="1">
        <v>39897</v>
      </c>
      <c r="V4856">
        <v>2009</v>
      </c>
      <c r="W4856" s="2" t="s">
        <v>60</v>
      </c>
      <c r="X4856">
        <v>3</v>
      </c>
      <c r="Y4856">
        <v>0.23050456718798429</v>
      </c>
    </row>
    <row r="4857" spans="1:25" x14ac:dyDescent="0.45">
      <c r="A4857">
        <v>1534</v>
      </c>
      <c r="B4857" s="1">
        <v>40993</v>
      </c>
      <c r="C4857" s="2" t="s">
        <v>66</v>
      </c>
      <c r="D4857">
        <v>11045</v>
      </c>
      <c r="E4857">
        <v>35</v>
      </c>
      <c r="F4857">
        <v>710.86</v>
      </c>
      <c r="G4857">
        <v>0.04</v>
      </c>
      <c r="H4857" s="2" t="s">
        <v>25</v>
      </c>
      <c r="I4857">
        <v>196.22</v>
      </c>
      <c r="J4857">
        <v>19.98</v>
      </c>
      <c r="K4857">
        <v>5.97</v>
      </c>
      <c r="L4857" s="2" t="s">
        <v>1849</v>
      </c>
      <c r="M4857" s="2" t="s">
        <v>569</v>
      </c>
      <c r="N4857" s="2" t="s">
        <v>570</v>
      </c>
      <c r="O4857" s="2" t="s">
        <v>62</v>
      </c>
      <c r="P4857" s="2" t="s">
        <v>29</v>
      </c>
      <c r="Q4857" s="2" t="s">
        <v>63</v>
      </c>
      <c r="R4857" s="2" t="s">
        <v>162</v>
      </c>
      <c r="S4857" s="2" t="s">
        <v>46</v>
      </c>
      <c r="T4857">
        <v>0.38</v>
      </c>
      <c r="U4857" s="1">
        <v>40994</v>
      </c>
      <c r="V4857">
        <v>2012</v>
      </c>
      <c r="W4857" s="2" t="s">
        <v>60</v>
      </c>
      <c r="X4857">
        <v>3</v>
      </c>
      <c r="Y4857">
        <v>0.27603184874658865</v>
      </c>
    </row>
    <row r="4858" spans="1:25" x14ac:dyDescent="0.45">
      <c r="A4858">
        <v>1537</v>
      </c>
      <c r="B4858" s="1">
        <v>40703</v>
      </c>
      <c r="C4858" s="2" t="s">
        <v>34</v>
      </c>
      <c r="D4858">
        <v>11074</v>
      </c>
      <c r="E4858">
        <v>21</v>
      </c>
      <c r="F4858">
        <v>114.53</v>
      </c>
      <c r="G4858">
        <v>7.0000000000000007E-2</v>
      </c>
      <c r="H4858" s="2" t="s">
        <v>25</v>
      </c>
      <c r="I4858">
        <v>-39.229999999999997</v>
      </c>
      <c r="J4858">
        <v>5.68</v>
      </c>
      <c r="K4858">
        <v>3.6</v>
      </c>
      <c r="L4858" s="2" t="s">
        <v>1497</v>
      </c>
      <c r="M4858" s="2" t="s">
        <v>569</v>
      </c>
      <c r="N4858" s="2" t="s">
        <v>570</v>
      </c>
      <c r="O4858" s="2" t="s">
        <v>42</v>
      </c>
      <c r="P4858" s="2" t="s">
        <v>29</v>
      </c>
      <c r="Q4858" s="2" t="s">
        <v>147</v>
      </c>
      <c r="R4858" s="2" t="s">
        <v>1599</v>
      </c>
      <c r="S4858" s="2" t="s">
        <v>106</v>
      </c>
      <c r="T4858">
        <v>0.56000000000000005</v>
      </c>
      <c r="U4858" s="1">
        <v>40705</v>
      </c>
      <c r="V4858">
        <v>2011</v>
      </c>
      <c r="W4858" s="2" t="s">
        <v>56</v>
      </c>
      <c r="X4858">
        <v>6</v>
      </c>
      <c r="Y4858">
        <v>-0.34253034139526761</v>
      </c>
    </row>
    <row r="4859" spans="1:25" x14ac:dyDescent="0.45">
      <c r="A4859">
        <v>1732</v>
      </c>
      <c r="B4859" s="1">
        <v>40209</v>
      </c>
      <c r="C4859" s="2" t="s">
        <v>66</v>
      </c>
      <c r="D4859">
        <v>12449</v>
      </c>
      <c r="E4859">
        <v>36</v>
      </c>
      <c r="F4859">
        <v>1400.1</v>
      </c>
      <c r="G4859">
        <v>0.03</v>
      </c>
      <c r="H4859" s="2" t="s">
        <v>25</v>
      </c>
      <c r="I4859">
        <v>88.68</v>
      </c>
      <c r="J4859">
        <v>39.979999999999997</v>
      </c>
      <c r="K4859">
        <v>4</v>
      </c>
      <c r="L4859" s="2" t="s">
        <v>2016</v>
      </c>
      <c r="M4859" s="2" t="s">
        <v>569</v>
      </c>
      <c r="N4859" s="2" t="s">
        <v>570</v>
      </c>
      <c r="O4859" s="2" t="s">
        <v>28</v>
      </c>
      <c r="P4859" s="2" t="s">
        <v>43</v>
      </c>
      <c r="Q4859" s="2" t="s">
        <v>104</v>
      </c>
      <c r="R4859" s="2" t="s">
        <v>745</v>
      </c>
      <c r="S4859" s="2" t="s">
        <v>46</v>
      </c>
      <c r="T4859">
        <v>0.7</v>
      </c>
      <c r="U4859" s="1">
        <v>40211</v>
      </c>
      <c r="V4859">
        <v>2010</v>
      </c>
      <c r="W4859" s="2" t="s">
        <v>107</v>
      </c>
      <c r="X4859">
        <v>1</v>
      </c>
      <c r="Y4859">
        <v>6.3338332976215994E-2</v>
      </c>
    </row>
    <row r="4860" spans="1:25" x14ac:dyDescent="0.45">
      <c r="A4860">
        <v>2051</v>
      </c>
      <c r="B4860" s="1">
        <v>40202</v>
      </c>
      <c r="C4860" s="2" t="s">
        <v>48</v>
      </c>
      <c r="D4860">
        <v>14661</v>
      </c>
      <c r="E4860">
        <v>38</v>
      </c>
      <c r="F4860">
        <v>1325.06</v>
      </c>
      <c r="G4860">
        <v>0.06</v>
      </c>
      <c r="H4860" s="2" t="s">
        <v>25</v>
      </c>
      <c r="I4860">
        <v>-180.23</v>
      </c>
      <c r="J4860">
        <v>35.770000000000003</v>
      </c>
      <c r="K4860">
        <v>9.02</v>
      </c>
      <c r="L4860" s="2" t="s">
        <v>2013</v>
      </c>
      <c r="M4860" s="2" t="s">
        <v>569</v>
      </c>
      <c r="N4860" s="2" t="s">
        <v>570</v>
      </c>
      <c r="O4860" s="2" t="s">
        <v>62</v>
      </c>
      <c r="P4860" s="2" t="s">
        <v>43</v>
      </c>
      <c r="Q4860" s="2" t="s">
        <v>104</v>
      </c>
      <c r="R4860" s="2" t="s">
        <v>2017</v>
      </c>
      <c r="S4860" s="2" t="s">
        <v>46</v>
      </c>
      <c r="T4860">
        <v>0.75</v>
      </c>
      <c r="U4860" s="1">
        <v>40203</v>
      </c>
      <c r="V4860">
        <v>2010</v>
      </c>
      <c r="W4860" s="2" t="s">
        <v>107</v>
      </c>
      <c r="X4860">
        <v>1</v>
      </c>
      <c r="Y4860">
        <v>-0.13601648227250088</v>
      </c>
    </row>
    <row r="4861" spans="1:25" x14ac:dyDescent="0.45">
      <c r="A4861">
        <v>2143</v>
      </c>
      <c r="B4861" s="1">
        <v>40434</v>
      </c>
      <c r="C4861" s="2" t="s">
        <v>81</v>
      </c>
      <c r="D4861">
        <v>15303</v>
      </c>
      <c r="E4861">
        <v>21</v>
      </c>
      <c r="F4861">
        <v>101.13</v>
      </c>
      <c r="G4861">
        <v>0.02</v>
      </c>
      <c r="H4861" s="2" t="s">
        <v>25</v>
      </c>
      <c r="I4861">
        <v>-74.41</v>
      </c>
      <c r="J4861">
        <v>4.54</v>
      </c>
      <c r="K4861">
        <v>5.83</v>
      </c>
      <c r="L4861" s="2" t="s">
        <v>2008</v>
      </c>
      <c r="M4861" s="2" t="s">
        <v>569</v>
      </c>
      <c r="N4861" s="2" t="s">
        <v>570</v>
      </c>
      <c r="O4861" s="2" t="s">
        <v>62</v>
      </c>
      <c r="P4861" s="2" t="s">
        <v>29</v>
      </c>
      <c r="Q4861" s="2" t="s">
        <v>54</v>
      </c>
      <c r="R4861" s="2" t="s">
        <v>1170</v>
      </c>
      <c r="S4861" s="2" t="s">
        <v>46</v>
      </c>
      <c r="T4861">
        <v>0.36</v>
      </c>
      <c r="U4861" s="1">
        <v>40435</v>
      </c>
      <c r="V4861">
        <v>2010</v>
      </c>
      <c r="W4861" s="2" t="s">
        <v>112</v>
      </c>
      <c r="X4861">
        <v>9</v>
      </c>
      <c r="Y4861">
        <v>-0.73578562246613266</v>
      </c>
    </row>
    <row r="4862" spans="1:25" x14ac:dyDescent="0.45">
      <c r="A4862">
        <v>2171</v>
      </c>
      <c r="B4862" s="1">
        <v>40780</v>
      </c>
      <c r="C4862" s="2" t="s">
        <v>34</v>
      </c>
      <c r="D4862">
        <v>15622</v>
      </c>
      <c r="E4862">
        <v>34</v>
      </c>
      <c r="F4862">
        <v>8581.25</v>
      </c>
      <c r="G4862">
        <v>0</v>
      </c>
      <c r="H4862" s="2" t="s">
        <v>35</v>
      </c>
      <c r="I4862">
        <v>1464.23</v>
      </c>
      <c r="J4862">
        <v>240.98</v>
      </c>
      <c r="K4862">
        <v>60.2</v>
      </c>
      <c r="L4862" s="2" t="s">
        <v>790</v>
      </c>
      <c r="M4862" s="2" t="s">
        <v>569</v>
      </c>
      <c r="N4862" s="2" t="s">
        <v>570</v>
      </c>
      <c r="O4862" s="2" t="s">
        <v>37</v>
      </c>
      <c r="P4862" s="2" t="s">
        <v>73</v>
      </c>
      <c r="Q4862" s="2" t="s">
        <v>83</v>
      </c>
      <c r="R4862" s="2" t="s">
        <v>1000</v>
      </c>
      <c r="S4862" s="2" t="s">
        <v>85</v>
      </c>
      <c r="T4862">
        <v>0.56000000000000005</v>
      </c>
      <c r="U4862" s="1">
        <v>40781</v>
      </c>
      <c r="V4862">
        <v>2011</v>
      </c>
      <c r="W4862" s="2" t="s">
        <v>52</v>
      </c>
      <c r="X4862">
        <v>8</v>
      </c>
      <c r="Y4862">
        <v>0.1706313182811362</v>
      </c>
    </row>
    <row r="4863" spans="1:25" x14ac:dyDescent="0.45">
      <c r="A4863">
        <v>2189</v>
      </c>
      <c r="B4863" s="1">
        <v>40304</v>
      </c>
      <c r="C4863" s="2" t="s">
        <v>34</v>
      </c>
      <c r="D4863">
        <v>15778</v>
      </c>
      <c r="E4863">
        <v>9</v>
      </c>
      <c r="F4863">
        <v>43.23</v>
      </c>
      <c r="G4863">
        <v>0</v>
      </c>
      <c r="H4863" s="2" t="s">
        <v>25</v>
      </c>
      <c r="I4863">
        <v>-29.53</v>
      </c>
      <c r="J4863">
        <v>3.98</v>
      </c>
      <c r="K4863">
        <v>5.26</v>
      </c>
      <c r="L4863" s="2" t="s">
        <v>2018</v>
      </c>
      <c r="M4863" s="2" t="s">
        <v>569</v>
      </c>
      <c r="N4863" s="2" t="s">
        <v>570</v>
      </c>
      <c r="O4863" s="2" t="s">
        <v>28</v>
      </c>
      <c r="P4863" s="2" t="s">
        <v>29</v>
      </c>
      <c r="Q4863" s="2" t="s">
        <v>54</v>
      </c>
      <c r="R4863" s="2" t="s">
        <v>1183</v>
      </c>
      <c r="S4863" s="2" t="s">
        <v>46</v>
      </c>
      <c r="T4863">
        <v>0.38</v>
      </c>
      <c r="U4863" s="1">
        <v>40306</v>
      </c>
      <c r="V4863">
        <v>2010</v>
      </c>
      <c r="W4863" s="2" t="s">
        <v>77</v>
      </c>
      <c r="X4863">
        <v>5</v>
      </c>
      <c r="Y4863">
        <v>-0.68309044644922512</v>
      </c>
    </row>
    <row r="4864" spans="1:25" x14ac:dyDescent="0.45">
      <c r="A4864">
        <v>2245</v>
      </c>
      <c r="B4864" s="1">
        <v>40209</v>
      </c>
      <c r="C4864" s="2" t="s">
        <v>81</v>
      </c>
      <c r="D4864">
        <v>16166</v>
      </c>
      <c r="E4864">
        <v>36</v>
      </c>
      <c r="F4864">
        <v>78.510000000000005</v>
      </c>
      <c r="G4864">
        <v>0.09</v>
      </c>
      <c r="H4864" s="2" t="s">
        <v>25</v>
      </c>
      <c r="I4864">
        <v>-10.06</v>
      </c>
      <c r="J4864">
        <v>2.1800000000000002</v>
      </c>
      <c r="K4864">
        <v>1.38</v>
      </c>
      <c r="L4864" s="2" t="s">
        <v>2016</v>
      </c>
      <c r="M4864" s="2" t="s">
        <v>569</v>
      </c>
      <c r="N4864" s="2" t="s">
        <v>570</v>
      </c>
      <c r="O4864" s="2" t="s">
        <v>28</v>
      </c>
      <c r="P4864" s="2" t="s">
        <v>29</v>
      </c>
      <c r="Q4864" s="2" t="s">
        <v>272</v>
      </c>
      <c r="R4864" s="2" t="s">
        <v>1439</v>
      </c>
      <c r="S4864" s="2" t="s">
        <v>76</v>
      </c>
      <c r="T4864">
        <v>0.44</v>
      </c>
      <c r="U4864" s="1">
        <v>40210</v>
      </c>
      <c r="V4864">
        <v>2010</v>
      </c>
      <c r="W4864" s="2" t="s">
        <v>107</v>
      </c>
      <c r="X4864">
        <v>1</v>
      </c>
      <c r="Y4864">
        <v>-0.12813654311552669</v>
      </c>
    </row>
    <row r="4865" spans="1:25" x14ac:dyDescent="0.45">
      <c r="A4865">
        <v>2324</v>
      </c>
      <c r="B4865" s="1">
        <v>40019</v>
      </c>
      <c r="C4865" s="2" t="s">
        <v>34</v>
      </c>
      <c r="D4865">
        <v>16768</v>
      </c>
      <c r="E4865">
        <v>9</v>
      </c>
      <c r="F4865">
        <v>101.47</v>
      </c>
      <c r="G4865">
        <v>0.03</v>
      </c>
      <c r="H4865" s="2" t="s">
        <v>25</v>
      </c>
      <c r="I4865">
        <v>-18.64</v>
      </c>
      <c r="J4865">
        <v>10.89</v>
      </c>
      <c r="K4865">
        <v>4.5</v>
      </c>
      <c r="L4865" s="2" t="s">
        <v>2009</v>
      </c>
      <c r="M4865" s="2" t="s">
        <v>569</v>
      </c>
      <c r="N4865" s="2" t="s">
        <v>570</v>
      </c>
      <c r="O4865" s="2" t="s">
        <v>42</v>
      </c>
      <c r="P4865" s="2" t="s">
        <v>29</v>
      </c>
      <c r="Q4865" s="2" t="s">
        <v>38</v>
      </c>
      <c r="R4865" s="2" t="s">
        <v>290</v>
      </c>
      <c r="S4865" s="2" t="s">
        <v>46</v>
      </c>
      <c r="T4865">
        <v>0.59</v>
      </c>
      <c r="U4865" s="1">
        <v>40020</v>
      </c>
      <c r="V4865">
        <v>2009</v>
      </c>
      <c r="W4865" s="2" t="s">
        <v>47</v>
      </c>
      <c r="X4865">
        <v>7</v>
      </c>
      <c r="Y4865">
        <v>-0.1836996156499458</v>
      </c>
    </row>
    <row r="4866" spans="1:25" x14ac:dyDescent="0.45">
      <c r="A4866">
        <v>2390</v>
      </c>
      <c r="B4866" s="1">
        <v>39940</v>
      </c>
      <c r="C4866" s="2" t="s">
        <v>34</v>
      </c>
      <c r="D4866">
        <v>17313</v>
      </c>
      <c r="E4866">
        <v>27</v>
      </c>
      <c r="F4866">
        <v>130.49</v>
      </c>
      <c r="G4866">
        <v>7.0000000000000007E-2</v>
      </c>
      <c r="H4866" s="2" t="s">
        <v>57</v>
      </c>
      <c r="I4866">
        <v>47.09</v>
      </c>
      <c r="J4866">
        <v>4.76</v>
      </c>
      <c r="K4866">
        <v>0.88</v>
      </c>
      <c r="L4866" s="2" t="s">
        <v>1491</v>
      </c>
      <c r="M4866" s="2" t="s">
        <v>569</v>
      </c>
      <c r="N4866" s="2" t="s">
        <v>570</v>
      </c>
      <c r="O4866" s="2" t="s">
        <v>37</v>
      </c>
      <c r="P4866" s="2" t="s">
        <v>29</v>
      </c>
      <c r="Q4866" s="2" t="s">
        <v>63</v>
      </c>
      <c r="R4866" s="2" t="s">
        <v>589</v>
      </c>
      <c r="S4866" s="2" t="s">
        <v>76</v>
      </c>
      <c r="T4866">
        <v>0.39</v>
      </c>
      <c r="U4866" s="1">
        <v>39942</v>
      </c>
      <c r="V4866">
        <v>2009</v>
      </c>
      <c r="W4866" s="2" t="s">
        <v>77</v>
      </c>
      <c r="X4866">
        <v>5</v>
      </c>
      <c r="Y4866">
        <v>0.36087056479423713</v>
      </c>
    </row>
    <row r="4867" spans="1:25" x14ac:dyDescent="0.45">
      <c r="A4867">
        <v>2409</v>
      </c>
      <c r="B4867" s="1">
        <v>41047</v>
      </c>
      <c r="C4867" s="2" t="s">
        <v>24</v>
      </c>
      <c r="D4867">
        <v>17447</v>
      </c>
      <c r="E4867">
        <v>42</v>
      </c>
      <c r="F4867">
        <v>861.41</v>
      </c>
      <c r="G4867">
        <v>0.01</v>
      </c>
      <c r="H4867" s="2" t="s">
        <v>25</v>
      </c>
      <c r="I4867">
        <v>128</v>
      </c>
      <c r="J4867">
        <v>18.97</v>
      </c>
      <c r="K4867">
        <v>9.5399999999999991</v>
      </c>
      <c r="L4867" s="2" t="s">
        <v>2006</v>
      </c>
      <c r="M4867" s="2" t="s">
        <v>569</v>
      </c>
      <c r="N4867" s="2" t="s">
        <v>570</v>
      </c>
      <c r="O4867" s="2" t="s">
        <v>62</v>
      </c>
      <c r="P4867" s="2" t="s">
        <v>29</v>
      </c>
      <c r="Q4867" s="2" t="s">
        <v>63</v>
      </c>
      <c r="R4867" s="2" t="s">
        <v>805</v>
      </c>
      <c r="S4867" s="2" t="s">
        <v>46</v>
      </c>
      <c r="T4867">
        <v>0.37</v>
      </c>
      <c r="U4867" s="1">
        <v>41049</v>
      </c>
      <c r="V4867">
        <v>2012</v>
      </c>
      <c r="W4867" s="2" t="s">
        <v>77</v>
      </c>
      <c r="X4867">
        <v>5</v>
      </c>
      <c r="Y4867">
        <v>0.14859358493632532</v>
      </c>
    </row>
    <row r="4868" spans="1:25" x14ac:dyDescent="0.45">
      <c r="A4868">
        <v>2493</v>
      </c>
      <c r="B4868" s="1">
        <v>40425</v>
      </c>
      <c r="C4868" s="2" t="s">
        <v>66</v>
      </c>
      <c r="D4868">
        <v>18145</v>
      </c>
      <c r="E4868">
        <v>21</v>
      </c>
      <c r="F4868">
        <v>361.98</v>
      </c>
      <c r="G4868">
        <v>0</v>
      </c>
      <c r="H4868" s="2" t="s">
        <v>25</v>
      </c>
      <c r="I4868">
        <v>-55.61</v>
      </c>
      <c r="J4868">
        <v>15.99</v>
      </c>
      <c r="K4868">
        <v>9.4</v>
      </c>
      <c r="L4868" s="2" t="s">
        <v>2013</v>
      </c>
      <c r="M4868" s="2" t="s">
        <v>569</v>
      </c>
      <c r="N4868" s="2" t="s">
        <v>570</v>
      </c>
      <c r="O4868" s="2" t="s">
        <v>42</v>
      </c>
      <c r="P4868" s="2" t="s">
        <v>43</v>
      </c>
      <c r="Q4868" s="2" t="s">
        <v>192</v>
      </c>
      <c r="R4868" s="2" t="s">
        <v>400</v>
      </c>
      <c r="S4868" s="2" t="s">
        <v>46</v>
      </c>
      <c r="T4868">
        <v>0.49</v>
      </c>
      <c r="U4868" s="1">
        <v>40426</v>
      </c>
      <c r="V4868">
        <v>2010</v>
      </c>
      <c r="W4868" s="2" t="s">
        <v>112</v>
      </c>
      <c r="X4868">
        <v>9</v>
      </c>
      <c r="Y4868">
        <v>-0.15362727222498479</v>
      </c>
    </row>
    <row r="4869" spans="1:25" x14ac:dyDescent="0.45">
      <c r="A4869">
        <v>2509</v>
      </c>
      <c r="B4869" s="1">
        <v>40440</v>
      </c>
      <c r="C4869" s="2" t="s">
        <v>66</v>
      </c>
      <c r="D4869">
        <v>18215</v>
      </c>
      <c r="E4869">
        <v>29</v>
      </c>
      <c r="F4869">
        <v>965.82</v>
      </c>
      <c r="G4869">
        <v>0.09</v>
      </c>
      <c r="H4869" s="2" t="s">
        <v>25</v>
      </c>
      <c r="I4869">
        <v>169.15</v>
      </c>
      <c r="J4869">
        <v>34.99</v>
      </c>
      <c r="K4869">
        <v>5.5</v>
      </c>
      <c r="L4869" s="2" t="s">
        <v>1849</v>
      </c>
      <c r="M4869" s="2" t="s">
        <v>569</v>
      </c>
      <c r="N4869" s="2" t="s">
        <v>570</v>
      </c>
      <c r="O4869" s="2" t="s">
        <v>62</v>
      </c>
      <c r="P4869" s="2" t="s">
        <v>43</v>
      </c>
      <c r="Q4869" s="2" t="s">
        <v>104</v>
      </c>
      <c r="R4869" s="2" t="s">
        <v>2019</v>
      </c>
      <c r="S4869" s="2" t="s">
        <v>46</v>
      </c>
      <c r="T4869">
        <v>0.49</v>
      </c>
      <c r="U4869" s="1">
        <v>40441</v>
      </c>
      <c r="V4869">
        <v>2010</v>
      </c>
      <c r="W4869" s="2" t="s">
        <v>112</v>
      </c>
      <c r="X4869">
        <v>9</v>
      </c>
      <c r="Y4869">
        <v>0.17513615373465036</v>
      </c>
    </row>
    <row r="4870" spans="1:25" x14ac:dyDescent="0.45">
      <c r="A4870">
        <v>2581</v>
      </c>
      <c r="B4870" s="1">
        <v>40396</v>
      </c>
      <c r="C4870" s="2" t="s">
        <v>81</v>
      </c>
      <c r="D4870">
        <v>18598</v>
      </c>
      <c r="E4870">
        <v>24</v>
      </c>
      <c r="F4870">
        <v>349.65</v>
      </c>
      <c r="G4870">
        <v>0.1</v>
      </c>
      <c r="H4870" s="2" t="s">
        <v>57</v>
      </c>
      <c r="I4870">
        <v>28.55</v>
      </c>
      <c r="J4870">
        <v>14.48</v>
      </c>
      <c r="K4870">
        <v>6.46</v>
      </c>
      <c r="L4870" s="2" t="s">
        <v>2008</v>
      </c>
      <c r="M4870" s="2" t="s">
        <v>569</v>
      </c>
      <c r="N4870" s="2" t="s">
        <v>570</v>
      </c>
      <c r="O4870" s="2" t="s">
        <v>62</v>
      </c>
      <c r="P4870" s="2" t="s">
        <v>29</v>
      </c>
      <c r="Q4870" s="2" t="s">
        <v>54</v>
      </c>
      <c r="R4870" s="2" t="s">
        <v>663</v>
      </c>
      <c r="S4870" s="2" t="s">
        <v>46</v>
      </c>
      <c r="T4870">
        <v>0.38</v>
      </c>
      <c r="U4870" s="1">
        <v>40399</v>
      </c>
      <c r="V4870">
        <v>2010</v>
      </c>
      <c r="W4870" s="2" t="s">
        <v>52</v>
      </c>
      <c r="X4870">
        <v>8</v>
      </c>
      <c r="Y4870">
        <v>8.1653081653081661E-2</v>
      </c>
    </row>
    <row r="4871" spans="1:25" x14ac:dyDescent="0.45">
      <c r="A4871">
        <v>2664</v>
      </c>
      <c r="B4871" s="1">
        <v>39837</v>
      </c>
      <c r="C4871" s="2" t="s">
        <v>34</v>
      </c>
      <c r="D4871">
        <v>19234</v>
      </c>
      <c r="E4871">
        <v>24</v>
      </c>
      <c r="F4871">
        <v>359.65</v>
      </c>
      <c r="G4871">
        <v>0.01</v>
      </c>
      <c r="H4871" s="2" t="s">
        <v>25</v>
      </c>
      <c r="I4871">
        <v>-11.15</v>
      </c>
      <c r="J4871">
        <v>14.42</v>
      </c>
      <c r="K4871">
        <v>6.75</v>
      </c>
      <c r="L4871" s="2" t="s">
        <v>1497</v>
      </c>
      <c r="M4871" s="2" t="s">
        <v>569</v>
      </c>
      <c r="N4871" s="2" t="s">
        <v>570</v>
      </c>
      <c r="O4871" s="2" t="s">
        <v>42</v>
      </c>
      <c r="P4871" s="2" t="s">
        <v>29</v>
      </c>
      <c r="Q4871" s="2" t="s">
        <v>38</v>
      </c>
      <c r="R4871" s="2" t="s">
        <v>989</v>
      </c>
      <c r="S4871" s="2" t="s">
        <v>51</v>
      </c>
      <c r="T4871">
        <v>0.52</v>
      </c>
      <c r="U4871" s="1">
        <v>39837</v>
      </c>
      <c r="V4871">
        <v>2009</v>
      </c>
      <c r="W4871" s="2" t="s">
        <v>107</v>
      </c>
      <c r="X4871">
        <v>1</v>
      </c>
      <c r="Y4871">
        <v>-3.1002363408869738E-2</v>
      </c>
    </row>
    <row r="4872" spans="1:25" x14ac:dyDescent="0.45">
      <c r="A4872">
        <v>2701</v>
      </c>
      <c r="B4872" s="1">
        <v>40220</v>
      </c>
      <c r="C4872" s="2" t="s">
        <v>24</v>
      </c>
      <c r="D4872">
        <v>19555</v>
      </c>
      <c r="E4872">
        <v>36</v>
      </c>
      <c r="F4872">
        <v>246.24</v>
      </c>
      <c r="G4872">
        <v>0.08</v>
      </c>
      <c r="H4872" s="2" t="s">
        <v>25</v>
      </c>
      <c r="I4872">
        <v>-118.9</v>
      </c>
      <c r="J4872">
        <v>6.68</v>
      </c>
      <c r="K4872">
        <v>7.3</v>
      </c>
      <c r="L4872" s="2" t="s">
        <v>2006</v>
      </c>
      <c r="M4872" s="2" t="s">
        <v>569</v>
      </c>
      <c r="N4872" s="2" t="s">
        <v>570</v>
      </c>
      <c r="O4872" s="2" t="s">
        <v>28</v>
      </c>
      <c r="P4872" s="2" t="s">
        <v>29</v>
      </c>
      <c r="Q4872" s="2" t="s">
        <v>63</v>
      </c>
      <c r="R4872" s="2" t="s">
        <v>1155</v>
      </c>
      <c r="S4872" s="2" t="s">
        <v>46</v>
      </c>
      <c r="T4872">
        <v>0.37</v>
      </c>
      <c r="U4872" s="1">
        <v>40224</v>
      </c>
      <c r="V4872">
        <v>2010</v>
      </c>
      <c r="W4872" s="2" t="s">
        <v>65</v>
      </c>
      <c r="X4872">
        <v>2</v>
      </c>
      <c r="Y4872">
        <v>-0.4828622482131254</v>
      </c>
    </row>
    <row r="4873" spans="1:25" x14ac:dyDescent="0.45">
      <c r="A4873">
        <v>2751</v>
      </c>
      <c r="B4873" s="1">
        <v>40388</v>
      </c>
      <c r="C4873" s="2" t="s">
        <v>66</v>
      </c>
      <c r="D4873">
        <v>19843</v>
      </c>
      <c r="E4873">
        <v>33</v>
      </c>
      <c r="F4873">
        <v>4416.6509999999998</v>
      </c>
      <c r="G4873">
        <v>0.02</v>
      </c>
      <c r="H4873" s="2" t="s">
        <v>25</v>
      </c>
      <c r="I4873">
        <v>1020.41</v>
      </c>
      <c r="J4873">
        <v>155.99</v>
      </c>
      <c r="K4873">
        <v>8.99</v>
      </c>
      <c r="L4873" s="2" t="s">
        <v>1849</v>
      </c>
      <c r="M4873" s="2" t="s">
        <v>569</v>
      </c>
      <c r="N4873" s="2" t="s">
        <v>570</v>
      </c>
      <c r="O4873" s="2" t="s">
        <v>62</v>
      </c>
      <c r="P4873" s="2" t="s">
        <v>43</v>
      </c>
      <c r="Q4873" s="2" t="s">
        <v>44</v>
      </c>
      <c r="R4873" s="2" t="s">
        <v>1286</v>
      </c>
      <c r="S4873" s="2" t="s">
        <v>46</v>
      </c>
      <c r="T4873">
        <v>0.57999999999999996</v>
      </c>
      <c r="U4873" s="1">
        <v>40388</v>
      </c>
      <c r="V4873">
        <v>2010</v>
      </c>
      <c r="W4873" s="2" t="s">
        <v>47</v>
      </c>
      <c r="X4873">
        <v>7</v>
      </c>
      <c r="Y4873">
        <v>0.231037045942729</v>
      </c>
    </row>
    <row r="4874" spans="1:25" x14ac:dyDescent="0.45">
      <c r="A4874">
        <v>2862</v>
      </c>
      <c r="B4874" s="1">
        <v>40632</v>
      </c>
      <c r="C4874" s="2" t="s">
        <v>66</v>
      </c>
      <c r="D4874">
        <v>20646</v>
      </c>
      <c r="E4874">
        <v>41</v>
      </c>
      <c r="F4874">
        <v>1204.0844999999999</v>
      </c>
      <c r="G4874">
        <v>0.04</v>
      </c>
      <c r="H4874" s="2" t="s">
        <v>25</v>
      </c>
      <c r="I4874">
        <v>341.96</v>
      </c>
      <c r="J4874">
        <v>35.99</v>
      </c>
      <c r="K4874">
        <v>1.1000000000000001</v>
      </c>
      <c r="L4874" s="2" t="s">
        <v>2013</v>
      </c>
      <c r="M4874" s="2" t="s">
        <v>569</v>
      </c>
      <c r="N4874" s="2" t="s">
        <v>570</v>
      </c>
      <c r="O4874" s="2" t="s">
        <v>42</v>
      </c>
      <c r="P4874" s="2" t="s">
        <v>43</v>
      </c>
      <c r="Q4874" s="2" t="s">
        <v>44</v>
      </c>
      <c r="R4874" s="2" t="s">
        <v>1395</v>
      </c>
      <c r="S4874" s="2" t="s">
        <v>46</v>
      </c>
      <c r="T4874">
        <v>0.55000000000000004</v>
      </c>
      <c r="U4874" s="1">
        <v>40634</v>
      </c>
      <c r="V4874">
        <v>2011</v>
      </c>
      <c r="W4874" s="2" t="s">
        <v>60</v>
      </c>
      <c r="X4874">
        <v>3</v>
      </c>
      <c r="Y4874">
        <v>0.28400000166101297</v>
      </c>
    </row>
    <row r="4875" spans="1:25" x14ac:dyDescent="0.45">
      <c r="A4875">
        <v>2928</v>
      </c>
      <c r="B4875" s="1">
        <v>39847</v>
      </c>
      <c r="C4875" s="2" t="s">
        <v>48</v>
      </c>
      <c r="D4875">
        <v>21222</v>
      </c>
      <c r="E4875">
        <v>36</v>
      </c>
      <c r="F4875">
        <v>181.39</v>
      </c>
      <c r="G4875">
        <v>0.1</v>
      </c>
      <c r="H4875" s="2" t="s">
        <v>25</v>
      </c>
      <c r="I4875">
        <v>-32.4</v>
      </c>
      <c r="J4875">
        <v>5.08</v>
      </c>
      <c r="K4875">
        <v>3.63</v>
      </c>
      <c r="L4875" s="2" t="s">
        <v>2006</v>
      </c>
      <c r="M4875" s="2" t="s">
        <v>569</v>
      </c>
      <c r="N4875" s="2" t="s">
        <v>570</v>
      </c>
      <c r="O4875" s="2" t="s">
        <v>62</v>
      </c>
      <c r="P4875" s="2" t="s">
        <v>73</v>
      </c>
      <c r="Q4875" s="2" t="s">
        <v>74</v>
      </c>
      <c r="R4875" s="2" t="s">
        <v>1050</v>
      </c>
      <c r="S4875" s="2" t="s">
        <v>76</v>
      </c>
      <c r="T4875">
        <v>0.51</v>
      </c>
      <c r="U4875" s="1">
        <v>39849</v>
      </c>
      <c r="V4875">
        <v>2009</v>
      </c>
      <c r="W4875" s="2" t="s">
        <v>65</v>
      </c>
      <c r="X4875">
        <v>2</v>
      </c>
      <c r="Y4875">
        <v>-0.17862065163459948</v>
      </c>
    </row>
    <row r="4876" spans="1:25" x14ac:dyDescent="0.45">
      <c r="A4876">
        <v>3166</v>
      </c>
      <c r="B4876" s="1">
        <v>39902</v>
      </c>
      <c r="C4876" s="2" t="s">
        <v>66</v>
      </c>
      <c r="D4876">
        <v>22755</v>
      </c>
      <c r="E4876">
        <v>35</v>
      </c>
      <c r="F4876">
        <v>187.84</v>
      </c>
      <c r="G4876">
        <v>0</v>
      </c>
      <c r="H4876" s="2" t="s">
        <v>25</v>
      </c>
      <c r="I4876">
        <v>-95.05</v>
      </c>
      <c r="J4876">
        <v>4.91</v>
      </c>
      <c r="K4876">
        <v>5.68</v>
      </c>
      <c r="L4876" s="2" t="s">
        <v>2008</v>
      </c>
      <c r="M4876" s="2" t="s">
        <v>569</v>
      </c>
      <c r="N4876" s="2" t="s">
        <v>570</v>
      </c>
      <c r="O4876" s="2" t="s">
        <v>62</v>
      </c>
      <c r="P4876" s="2" t="s">
        <v>29</v>
      </c>
      <c r="Q4876" s="2" t="s">
        <v>54</v>
      </c>
      <c r="R4876" s="2" t="s">
        <v>1181</v>
      </c>
      <c r="S4876" s="2" t="s">
        <v>46</v>
      </c>
      <c r="T4876">
        <v>0.36</v>
      </c>
      <c r="U4876" s="1">
        <v>39903</v>
      </c>
      <c r="V4876">
        <v>2009</v>
      </c>
      <c r="W4876" s="2" t="s">
        <v>60</v>
      </c>
      <c r="X4876">
        <v>3</v>
      </c>
      <c r="Y4876">
        <v>-0.50601575809199317</v>
      </c>
    </row>
    <row r="4877" spans="1:25" x14ac:dyDescent="0.45">
      <c r="A4877">
        <v>3222</v>
      </c>
      <c r="B4877" s="1">
        <v>40081</v>
      </c>
      <c r="C4877" s="2" t="s">
        <v>48</v>
      </c>
      <c r="D4877">
        <v>23136</v>
      </c>
      <c r="E4877">
        <v>41</v>
      </c>
      <c r="F4877">
        <v>9312.52</v>
      </c>
      <c r="G4877">
        <v>0.01</v>
      </c>
      <c r="H4877" s="2" t="s">
        <v>25</v>
      </c>
      <c r="I4877">
        <v>3039.37</v>
      </c>
      <c r="J4877">
        <v>218.08</v>
      </c>
      <c r="K4877">
        <v>18.059999999999999</v>
      </c>
      <c r="L4877" s="2" t="s">
        <v>2018</v>
      </c>
      <c r="M4877" s="2" t="s">
        <v>569</v>
      </c>
      <c r="N4877" s="2" t="s">
        <v>570</v>
      </c>
      <c r="O4877" s="2" t="s">
        <v>28</v>
      </c>
      <c r="P4877" s="2" t="s">
        <v>73</v>
      </c>
      <c r="Q4877" s="2" t="s">
        <v>114</v>
      </c>
      <c r="R4877" s="2" t="s">
        <v>1696</v>
      </c>
      <c r="S4877" s="2" t="s">
        <v>32</v>
      </c>
      <c r="T4877">
        <v>0.56999999999999995</v>
      </c>
      <c r="U4877" s="1">
        <v>40082</v>
      </c>
      <c r="V4877">
        <v>2009</v>
      </c>
      <c r="W4877" s="2" t="s">
        <v>112</v>
      </c>
      <c r="X4877">
        <v>9</v>
      </c>
      <c r="Y4877">
        <v>0.32637460107468225</v>
      </c>
    </row>
    <row r="4878" spans="1:25" x14ac:dyDescent="0.45">
      <c r="A4878">
        <v>3316</v>
      </c>
      <c r="B4878" s="1">
        <v>41089</v>
      </c>
      <c r="C4878" s="2" t="s">
        <v>48</v>
      </c>
      <c r="D4878">
        <v>23685</v>
      </c>
      <c r="E4878">
        <v>46</v>
      </c>
      <c r="F4878">
        <v>7928.5619999999999</v>
      </c>
      <c r="G4878">
        <v>0.08</v>
      </c>
      <c r="H4878" s="2" t="s">
        <v>25</v>
      </c>
      <c r="I4878">
        <v>2229.48</v>
      </c>
      <c r="J4878">
        <v>205.99</v>
      </c>
      <c r="K4878">
        <v>5</v>
      </c>
      <c r="L4878" s="2" t="s">
        <v>1497</v>
      </c>
      <c r="M4878" s="2" t="s">
        <v>569</v>
      </c>
      <c r="N4878" s="2" t="s">
        <v>570</v>
      </c>
      <c r="O4878" s="2" t="s">
        <v>42</v>
      </c>
      <c r="P4878" s="2" t="s">
        <v>43</v>
      </c>
      <c r="Q4878" s="2" t="s">
        <v>44</v>
      </c>
      <c r="R4878" s="2" t="s">
        <v>1866</v>
      </c>
      <c r="S4878" s="2" t="s">
        <v>46</v>
      </c>
      <c r="T4878">
        <v>0.59</v>
      </c>
      <c r="U4878" s="1">
        <v>41090</v>
      </c>
      <c r="V4878">
        <v>2012</v>
      </c>
      <c r="W4878" s="2" t="s">
        <v>56</v>
      </c>
      <c r="X4878">
        <v>6</v>
      </c>
      <c r="Y4878">
        <v>0.28119601007093092</v>
      </c>
    </row>
    <row r="4879" spans="1:25" x14ac:dyDescent="0.45">
      <c r="A4879">
        <v>3319</v>
      </c>
      <c r="B4879" s="1">
        <v>41248</v>
      </c>
      <c r="C4879" s="2" t="s">
        <v>24</v>
      </c>
      <c r="D4879">
        <v>23745</v>
      </c>
      <c r="E4879">
        <v>12</v>
      </c>
      <c r="F4879">
        <v>715.8</v>
      </c>
      <c r="G4879">
        <v>0.06</v>
      </c>
      <c r="H4879" s="2" t="s">
        <v>25</v>
      </c>
      <c r="I4879">
        <v>-279.12</v>
      </c>
      <c r="J4879">
        <v>55.5</v>
      </c>
      <c r="K4879">
        <v>52.2</v>
      </c>
      <c r="L4879" s="2" t="s">
        <v>1981</v>
      </c>
      <c r="M4879" s="2" t="s">
        <v>569</v>
      </c>
      <c r="N4879" s="2" t="s">
        <v>570</v>
      </c>
      <c r="O4879" s="2" t="s">
        <v>42</v>
      </c>
      <c r="P4879" s="2" t="s">
        <v>73</v>
      </c>
      <c r="Q4879" s="2" t="s">
        <v>74</v>
      </c>
      <c r="R4879" s="2" t="s">
        <v>345</v>
      </c>
      <c r="S4879" s="2" t="s">
        <v>51</v>
      </c>
      <c r="T4879">
        <v>0.72</v>
      </c>
      <c r="U4879" s="1">
        <v>41248</v>
      </c>
      <c r="V4879">
        <v>2012</v>
      </c>
      <c r="W4879" s="2" t="s">
        <v>100</v>
      </c>
      <c r="X4879">
        <v>12</v>
      </c>
      <c r="Y4879">
        <v>-0.3899413243922884</v>
      </c>
    </row>
    <row r="4880" spans="1:25" x14ac:dyDescent="0.45">
      <c r="A4880">
        <v>3585</v>
      </c>
      <c r="B4880" s="1">
        <v>41139</v>
      </c>
      <c r="C4880" s="2" t="s">
        <v>81</v>
      </c>
      <c r="D4880">
        <v>25571</v>
      </c>
      <c r="E4880">
        <v>42</v>
      </c>
      <c r="F4880">
        <v>3749</v>
      </c>
      <c r="G4880">
        <v>0.08</v>
      </c>
      <c r="H4880" s="2" t="s">
        <v>25</v>
      </c>
      <c r="I4880">
        <v>-1032.1300000000001</v>
      </c>
      <c r="J4880">
        <v>89.83</v>
      </c>
      <c r="K4880">
        <v>35</v>
      </c>
      <c r="L4880" s="2" t="s">
        <v>790</v>
      </c>
      <c r="M4880" s="2" t="s">
        <v>569</v>
      </c>
      <c r="N4880" s="2" t="s">
        <v>570</v>
      </c>
      <c r="O4880" s="2" t="s">
        <v>37</v>
      </c>
      <c r="P4880" s="2" t="s">
        <v>29</v>
      </c>
      <c r="Q4880" s="2" t="s">
        <v>30</v>
      </c>
      <c r="R4880" s="2" t="s">
        <v>1904</v>
      </c>
      <c r="S4880" s="2" t="s">
        <v>32</v>
      </c>
      <c r="T4880">
        <v>0.83</v>
      </c>
      <c r="U4880" s="1">
        <v>41141</v>
      </c>
      <c r="V4880">
        <v>2012</v>
      </c>
      <c r="W4880" s="2" t="s">
        <v>52</v>
      </c>
      <c r="X4880">
        <v>8</v>
      </c>
      <c r="Y4880">
        <v>-0.27530808215524144</v>
      </c>
    </row>
    <row r="4881" spans="1:25" x14ac:dyDescent="0.45">
      <c r="A4881">
        <v>3645</v>
      </c>
      <c r="B4881" s="1">
        <v>40932</v>
      </c>
      <c r="C4881" s="2" t="s">
        <v>24</v>
      </c>
      <c r="D4881">
        <v>26053</v>
      </c>
      <c r="E4881">
        <v>48</v>
      </c>
      <c r="F4881">
        <v>878.75</v>
      </c>
      <c r="G4881">
        <v>7.0000000000000007E-2</v>
      </c>
      <c r="H4881" s="2" t="s">
        <v>57</v>
      </c>
      <c r="I4881">
        <v>70.459999999999994</v>
      </c>
      <c r="J4881">
        <v>18.97</v>
      </c>
      <c r="K4881">
        <v>9.0299999999999994</v>
      </c>
      <c r="L4881" s="2" t="s">
        <v>1497</v>
      </c>
      <c r="M4881" s="2" t="s">
        <v>569</v>
      </c>
      <c r="N4881" s="2" t="s">
        <v>570</v>
      </c>
      <c r="O4881" s="2" t="s">
        <v>42</v>
      </c>
      <c r="P4881" s="2" t="s">
        <v>29</v>
      </c>
      <c r="Q4881" s="2" t="s">
        <v>63</v>
      </c>
      <c r="R4881" s="2" t="s">
        <v>123</v>
      </c>
      <c r="S4881" s="2" t="s">
        <v>46</v>
      </c>
      <c r="T4881">
        <v>0.37</v>
      </c>
      <c r="U4881" s="1">
        <v>40932</v>
      </c>
      <c r="V4881">
        <v>2012</v>
      </c>
      <c r="W4881" s="2" t="s">
        <v>107</v>
      </c>
      <c r="X4881">
        <v>1</v>
      </c>
      <c r="Y4881">
        <v>8.0182076813655759E-2</v>
      </c>
    </row>
    <row r="4882" spans="1:25" x14ac:dyDescent="0.45">
      <c r="A4882">
        <v>3670</v>
      </c>
      <c r="B4882" s="1">
        <v>40721</v>
      </c>
      <c r="C4882" s="2" t="s">
        <v>66</v>
      </c>
      <c r="D4882">
        <v>26277</v>
      </c>
      <c r="E4882">
        <v>17</v>
      </c>
      <c r="F4882">
        <v>877.81</v>
      </c>
      <c r="G4882">
        <v>0.02</v>
      </c>
      <c r="H4882" s="2" t="s">
        <v>25</v>
      </c>
      <c r="I4882">
        <v>-44.4</v>
      </c>
      <c r="J4882">
        <v>49.99</v>
      </c>
      <c r="K4882">
        <v>19.989999999999998</v>
      </c>
      <c r="L4882" s="2" t="s">
        <v>2010</v>
      </c>
      <c r="M4882" s="2" t="s">
        <v>569</v>
      </c>
      <c r="N4882" s="2" t="s">
        <v>570</v>
      </c>
      <c r="O4882" s="2" t="s">
        <v>42</v>
      </c>
      <c r="P4882" s="2" t="s">
        <v>43</v>
      </c>
      <c r="Q4882" s="2" t="s">
        <v>104</v>
      </c>
      <c r="R4882" s="2" t="s">
        <v>1698</v>
      </c>
      <c r="S4882" s="2" t="s">
        <v>46</v>
      </c>
      <c r="T4882">
        <v>0.45</v>
      </c>
      <c r="U4882" s="1">
        <v>40722</v>
      </c>
      <c r="V4882">
        <v>2011</v>
      </c>
      <c r="W4882" s="2" t="s">
        <v>56</v>
      </c>
      <c r="X4882">
        <v>6</v>
      </c>
      <c r="Y4882">
        <v>-5.0580421731354165E-2</v>
      </c>
    </row>
    <row r="4883" spans="1:25" x14ac:dyDescent="0.45">
      <c r="A4883">
        <v>3692</v>
      </c>
      <c r="B4883" s="1">
        <v>40122</v>
      </c>
      <c r="C4883" s="2" t="s">
        <v>48</v>
      </c>
      <c r="D4883">
        <v>26374</v>
      </c>
      <c r="E4883">
        <v>5</v>
      </c>
      <c r="F4883">
        <v>90.941500000000005</v>
      </c>
      <c r="G4883">
        <v>0.05</v>
      </c>
      <c r="H4883" s="2" t="s">
        <v>25</v>
      </c>
      <c r="I4883">
        <v>-109.42</v>
      </c>
      <c r="J4883">
        <v>20.99</v>
      </c>
      <c r="K4883">
        <v>3.3</v>
      </c>
      <c r="L4883" s="2" t="s">
        <v>2010</v>
      </c>
      <c r="M4883" s="2" t="s">
        <v>569</v>
      </c>
      <c r="N4883" s="2" t="s">
        <v>570</v>
      </c>
      <c r="O4883" s="2" t="s">
        <v>42</v>
      </c>
      <c r="P4883" s="2" t="s">
        <v>43</v>
      </c>
      <c r="Q4883" s="2" t="s">
        <v>44</v>
      </c>
      <c r="R4883" s="2" t="s">
        <v>252</v>
      </c>
      <c r="S4883" s="2" t="s">
        <v>106</v>
      </c>
      <c r="T4883">
        <v>0.81</v>
      </c>
      <c r="U4883" s="1">
        <v>40123</v>
      </c>
      <c r="V4883">
        <v>2009</v>
      </c>
      <c r="W4883" s="2" t="s">
        <v>69</v>
      </c>
      <c r="X4883">
        <v>11</v>
      </c>
      <c r="Y4883">
        <v>-1.2031910623862592</v>
      </c>
    </row>
    <row r="4884" spans="1:25" x14ac:dyDescent="0.45">
      <c r="A4884">
        <v>3771</v>
      </c>
      <c r="B4884" s="1">
        <v>40124</v>
      </c>
      <c r="C4884" s="2" t="s">
        <v>81</v>
      </c>
      <c r="D4884">
        <v>26944</v>
      </c>
      <c r="E4884">
        <v>6</v>
      </c>
      <c r="F4884">
        <v>453.87</v>
      </c>
      <c r="G4884">
        <v>0.02</v>
      </c>
      <c r="H4884" s="2" t="s">
        <v>25</v>
      </c>
      <c r="I4884">
        <v>-217.69</v>
      </c>
      <c r="J4884">
        <v>73.98</v>
      </c>
      <c r="K4884">
        <v>14.52</v>
      </c>
      <c r="L4884" s="2" t="s">
        <v>1055</v>
      </c>
      <c r="M4884" s="2" t="s">
        <v>569</v>
      </c>
      <c r="N4884" s="2" t="s">
        <v>570</v>
      </c>
      <c r="O4884" s="2" t="s">
        <v>62</v>
      </c>
      <c r="P4884" s="2" t="s">
        <v>43</v>
      </c>
      <c r="Q4884" s="2" t="s">
        <v>104</v>
      </c>
      <c r="R4884" s="2" t="s">
        <v>670</v>
      </c>
      <c r="S4884" s="2" t="s">
        <v>46</v>
      </c>
      <c r="T4884">
        <v>0.65</v>
      </c>
      <c r="U4884" s="1">
        <v>40127</v>
      </c>
      <c r="V4884">
        <v>2009</v>
      </c>
      <c r="W4884" s="2" t="s">
        <v>69</v>
      </c>
      <c r="X4884">
        <v>11</v>
      </c>
      <c r="Y4884">
        <v>-0.47963073126666222</v>
      </c>
    </row>
    <row r="4885" spans="1:25" x14ac:dyDescent="0.45">
      <c r="A4885">
        <v>3791</v>
      </c>
      <c r="B4885" s="1">
        <v>39999</v>
      </c>
      <c r="C4885" s="2" t="s">
        <v>24</v>
      </c>
      <c r="D4885">
        <v>27013</v>
      </c>
      <c r="E4885">
        <v>28</v>
      </c>
      <c r="F4885">
        <v>2232.15</v>
      </c>
      <c r="G4885">
        <v>0.05</v>
      </c>
      <c r="H4885" s="2" t="s">
        <v>25</v>
      </c>
      <c r="I4885">
        <v>-746.44</v>
      </c>
      <c r="J4885">
        <v>80.98</v>
      </c>
      <c r="K4885">
        <v>35</v>
      </c>
      <c r="L4885" s="2" t="s">
        <v>2008</v>
      </c>
      <c r="M4885" s="2" t="s">
        <v>569</v>
      </c>
      <c r="N4885" s="2" t="s">
        <v>570</v>
      </c>
      <c r="O4885" s="2" t="s">
        <v>62</v>
      </c>
      <c r="P4885" s="2" t="s">
        <v>29</v>
      </c>
      <c r="Q4885" s="2" t="s">
        <v>30</v>
      </c>
      <c r="R4885" s="2" t="s">
        <v>163</v>
      </c>
      <c r="S4885" s="2" t="s">
        <v>32</v>
      </c>
      <c r="T4885">
        <v>0.81</v>
      </c>
      <c r="U4885" s="1">
        <v>40003</v>
      </c>
      <c r="V4885">
        <v>2009</v>
      </c>
      <c r="W4885" s="2" t="s">
        <v>47</v>
      </c>
      <c r="X4885">
        <v>7</v>
      </c>
      <c r="Y4885">
        <v>-0.33440404990704031</v>
      </c>
    </row>
    <row r="4886" spans="1:25" x14ac:dyDescent="0.45">
      <c r="A4886">
        <v>3913</v>
      </c>
      <c r="B4886" s="1">
        <v>40789</v>
      </c>
      <c r="C4886" s="2" t="s">
        <v>34</v>
      </c>
      <c r="D4886">
        <v>27904</v>
      </c>
      <c r="E4886">
        <v>8</v>
      </c>
      <c r="F4886">
        <v>460.58949999999999</v>
      </c>
      <c r="G4886">
        <v>0.02</v>
      </c>
      <c r="H4886" s="2" t="s">
        <v>25</v>
      </c>
      <c r="I4886">
        <v>-171.2</v>
      </c>
      <c r="J4886">
        <v>65.989999999999995</v>
      </c>
      <c r="K4886">
        <v>8.99</v>
      </c>
      <c r="L4886" s="2" t="s">
        <v>647</v>
      </c>
      <c r="M4886" s="2" t="s">
        <v>569</v>
      </c>
      <c r="N4886" s="2" t="s">
        <v>570</v>
      </c>
      <c r="O4886" s="2" t="s">
        <v>37</v>
      </c>
      <c r="P4886" s="2" t="s">
        <v>43</v>
      </c>
      <c r="Q4886" s="2" t="s">
        <v>44</v>
      </c>
      <c r="R4886" s="2" t="s">
        <v>437</v>
      </c>
      <c r="S4886" s="2" t="s">
        <v>46</v>
      </c>
      <c r="T4886">
        <v>0.56000000000000005</v>
      </c>
      <c r="U4886" s="1">
        <v>40790</v>
      </c>
      <c r="V4886">
        <v>2011</v>
      </c>
      <c r="W4886" s="2" t="s">
        <v>112</v>
      </c>
      <c r="X4886">
        <v>9</v>
      </c>
      <c r="Y4886">
        <v>-0.37169757452134711</v>
      </c>
    </row>
    <row r="4887" spans="1:25" x14ac:dyDescent="0.45">
      <c r="A4887">
        <v>4192</v>
      </c>
      <c r="B4887" s="1">
        <v>40579</v>
      </c>
      <c r="C4887" s="2" t="s">
        <v>34</v>
      </c>
      <c r="D4887">
        <v>29767</v>
      </c>
      <c r="E4887">
        <v>48</v>
      </c>
      <c r="F4887">
        <v>4153.0600000000004</v>
      </c>
      <c r="G4887">
        <v>0.06</v>
      </c>
      <c r="H4887" s="2" t="s">
        <v>25</v>
      </c>
      <c r="I4887">
        <v>1499.41</v>
      </c>
      <c r="J4887">
        <v>90.24</v>
      </c>
      <c r="K4887">
        <v>0.99</v>
      </c>
      <c r="L4887" s="2" t="s">
        <v>1055</v>
      </c>
      <c r="M4887" s="2" t="s">
        <v>569</v>
      </c>
      <c r="N4887" s="2" t="s">
        <v>570</v>
      </c>
      <c r="O4887" s="2" t="s">
        <v>62</v>
      </c>
      <c r="P4887" s="2" t="s">
        <v>29</v>
      </c>
      <c r="Q4887" s="2" t="s">
        <v>38</v>
      </c>
      <c r="R4887" s="2" t="s">
        <v>1618</v>
      </c>
      <c r="S4887" s="2" t="s">
        <v>46</v>
      </c>
      <c r="T4887">
        <v>0.56000000000000005</v>
      </c>
      <c r="U4887" s="1">
        <v>40580</v>
      </c>
      <c r="V4887">
        <v>2011</v>
      </c>
      <c r="W4887" s="2" t="s">
        <v>65</v>
      </c>
      <c r="X4887">
        <v>2</v>
      </c>
      <c r="Y4887">
        <v>0.36103740374567184</v>
      </c>
    </row>
    <row r="4888" spans="1:25" x14ac:dyDescent="0.45">
      <c r="A4888">
        <v>4196</v>
      </c>
      <c r="B4888" s="1">
        <v>40080</v>
      </c>
      <c r="C4888" s="2" t="s">
        <v>81</v>
      </c>
      <c r="D4888">
        <v>29826</v>
      </c>
      <c r="E4888">
        <v>9</v>
      </c>
      <c r="F4888">
        <v>157.63</v>
      </c>
      <c r="G4888">
        <v>0.06</v>
      </c>
      <c r="H4888" s="2" t="s">
        <v>25</v>
      </c>
      <c r="I4888">
        <v>-78.13</v>
      </c>
      <c r="J4888">
        <v>17.98</v>
      </c>
      <c r="K4888">
        <v>4</v>
      </c>
      <c r="L4888" s="2" t="s">
        <v>790</v>
      </c>
      <c r="M4888" s="2" t="s">
        <v>569</v>
      </c>
      <c r="N4888" s="2" t="s">
        <v>570</v>
      </c>
      <c r="O4888" s="2" t="s">
        <v>37</v>
      </c>
      <c r="P4888" s="2" t="s">
        <v>43</v>
      </c>
      <c r="Q4888" s="2" t="s">
        <v>104</v>
      </c>
      <c r="R4888" s="2" t="s">
        <v>1657</v>
      </c>
      <c r="S4888" s="2" t="s">
        <v>46</v>
      </c>
      <c r="T4888">
        <v>0.79</v>
      </c>
      <c r="U4888" s="1">
        <v>40081</v>
      </c>
      <c r="V4888">
        <v>2009</v>
      </c>
      <c r="W4888" s="2" t="s">
        <v>112</v>
      </c>
      <c r="X4888">
        <v>9</v>
      </c>
      <c r="Y4888">
        <v>-0.49565438051132399</v>
      </c>
    </row>
    <row r="4889" spans="1:25" x14ac:dyDescent="0.45">
      <c r="A4889">
        <v>4290</v>
      </c>
      <c r="B4889" s="1">
        <v>40725</v>
      </c>
      <c r="C4889" s="2" t="s">
        <v>24</v>
      </c>
      <c r="D4889">
        <v>30566</v>
      </c>
      <c r="E4889">
        <v>34</v>
      </c>
      <c r="F4889">
        <v>225.45</v>
      </c>
      <c r="G4889">
        <v>0.02</v>
      </c>
      <c r="H4889" s="2" t="s">
        <v>25</v>
      </c>
      <c r="I4889">
        <v>-193.39</v>
      </c>
      <c r="J4889">
        <v>6.48</v>
      </c>
      <c r="K4889">
        <v>9.5399999999999991</v>
      </c>
      <c r="L4889" s="2" t="s">
        <v>2018</v>
      </c>
      <c r="M4889" s="2" t="s">
        <v>569</v>
      </c>
      <c r="N4889" s="2" t="s">
        <v>570</v>
      </c>
      <c r="O4889" s="2" t="s">
        <v>28</v>
      </c>
      <c r="P4889" s="2" t="s">
        <v>29</v>
      </c>
      <c r="Q4889" s="2" t="s">
        <v>63</v>
      </c>
      <c r="R4889" s="2" t="s">
        <v>695</v>
      </c>
      <c r="S4889" s="2" t="s">
        <v>46</v>
      </c>
      <c r="T4889">
        <v>0.37</v>
      </c>
      <c r="U4889" s="1">
        <v>40727</v>
      </c>
      <c r="V4889">
        <v>2011</v>
      </c>
      <c r="W4889" s="2" t="s">
        <v>47</v>
      </c>
      <c r="X4889">
        <v>7</v>
      </c>
      <c r="Y4889">
        <v>-0.85779552007096915</v>
      </c>
    </row>
    <row r="4890" spans="1:25" x14ac:dyDescent="0.45">
      <c r="A4890">
        <v>4329</v>
      </c>
      <c r="B4890" s="1">
        <v>39947</v>
      </c>
      <c r="C4890" s="2" t="s">
        <v>81</v>
      </c>
      <c r="D4890">
        <v>30852</v>
      </c>
      <c r="E4890">
        <v>35</v>
      </c>
      <c r="F4890">
        <v>2827.1424999999999</v>
      </c>
      <c r="G4890">
        <v>0.01</v>
      </c>
      <c r="H4890" s="2" t="s">
        <v>25</v>
      </c>
      <c r="I4890">
        <v>713.88</v>
      </c>
      <c r="J4890">
        <v>95.99</v>
      </c>
      <c r="K4890">
        <v>4.9000000000000004</v>
      </c>
      <c r="L4890" s="2" t="s">
        <v>2009</v>
      </c>
      <c r="M4890" s="2" t="s">
        <v>569</v>
      </c>
      <c r="N4890" s="2" t="s">
        <v>570</v>
      </c>
      <c r="O4890" s="2" t="s">
        <v>42</v>
      </c>
      <c r="P4890" s="2" t="s">
        <v>43</v>
      </c>
      <c r="Q4890" s="2" t="s">
        <v>44</v>
      </c>
      <c r="R4890" s="2" t="s">
        <v>1090</v>
      </c>
      <c r="S4890" s="2" t="s">
        <v>46</v>
      </c>
      <c r="T4890">
        <v>0.56000000000000005</v>
      </c>
      <c r="U4890" s="1">
        <v>39948</v>
      </c>
      <c r="V4890">
        <v>2009</v>
      </c>
      <c r="W4890" s="2" t="s">
        <v>77</v>
      </c>
      <c r="X4890">
        <v>5</v>
      </c>
      <c r="Y4890">
        <v>0.25250938005424206</v>
      </c>
    </row>
    <row r="4891" spans="1:25" x14ac:dyDescent="0.45">
      <c r="A4891">
        <v>4379</v>
      </c>
      <c r="B4891" s="1">
        <v>40411</v>
      </c>
      <c r="C4891" s="2" t="s">
        <v>24</v>
      </c>
      <c r="D4891">
        <v>31204</v>
      </c>
      <c r="E4891">
        <v>14</v>
      </c>
      <c r="F4891">
        <v>215.52</v>
      </c>
      <c r="G4891">
        <v>0.02</v>
      </c>
      <c r="H4891" s="2" t="s">
        <v>25</v>
      </c>
      <c r="I4891">
        <v>75.83</v>
      </c>
      <c r="J4891">
        <v>14.34</v>
      </c>
      <c r="K4891">
        <v>5</v>
      </c>
      <c r="L4891" s="2" t="s">
        <v>717</v>
      </c>
      <c r="M4891" s="2" t="s">
        <v>569</v>
      </c>
      <c r="N4891" s="2" t="s">
        <v>570</v>
      </c>
      <c r="O4891" s="2" t="s">
        <v>28</v>
      </c>
      <c r="P4891" s="2" t="s">
        <v>73</v>
      </c>
      <c r="Q4891" s="2" t="s">
        <v>74</v>
      </c>
      <c r="R4891" s="2" t="s">
        <v>612</v>
      </c>
      <c r="S4891" s="2" t="s">
        <v>106</v>
      </c>
      <c r="T4891">
        <v>0.49</v>
      </c>
      <c r="U4891" s="1">
        <v>40416</v>
      </c>
      <c r="V4891">
        <v>2010</v>
      </c>
      <c r="W4891" s="2" t="s">
        <v>52</v>
      </c>
      <c r="X4891">
        <v>8</v>
      </c>
      <c r="Y4891">
        <v>0.35184669636228655</v>
      </c>
    </row>
    <row r="4892" spans="1:25" x14ac:dyDescent="0.45">
      <c r="A4892">
        <v>4567</v>
      </c>
      <c r="B4892" s="1">
        <v>40941</v>
      </c>
      <c r="C4892" s="2" t="s">
        <v>24</v>
      </c>
      <c r="D4892">
        <v>32513</v>
      </c>
      <c r="E4892">
        <v>23</v>
      </c>
      <c r="F4892">
        <v>3982.21</v>
      </c>
      <c r="G4892">
        <v>0.03</v>
      </c>
      <c r="H4892" s="2" t="s">
        <v>25</v>
      </c>
      <c r="I4892">
        <v>1413.94</v>
      </c>
      <c r="J4892">
        <v>165.98</v>
      </c>
      <c r="K4892">
        <v>19.989999999999998</v>
      </c>
      <c r="L4892" s="2" t="s">
        <v>2009</v>
      </c>
      <c r="M4892" s="2" t="s">
        <v>569</v>
      </c>
      <c r="N4892" s="2" t="s">
        <v>570</v>
      </c>
      <c r="O4892" s="2" t="s">
        <v>42</v>
      </c>
      <c r="P4892" s="2" t="s">
        <v>29</v>
      </c>
      <c r="Q4892" s="2" t="s">
        <v>54</v>
      </c>
      <c r="R4892" s="2" t="s">
        <v>446</v>
      </c>
      <c r="S4892" s="2" t="s">
        <v>46</v>
      </c>
      <c r="T4892">
        <v>0.4</v>
      </c>
      <c r="U4892" s="1">
        <v>40946</v>
      </c>
      <c r="V4892">
        <v>2012</v>
      </c>
      <c r="W4892" s="2" t="s">
        <v>65</v>
      </c>
      <c r="X4892">
        <v>2</v>
      </c>
      <c r="Y4892">
        <v>0.35506414779732864</v>
      </c>
    </row>
    <row r="4893" spans="1:25" x14ac:dyDescent="0.45">
      <c r="A4893">
        <v>4589</v>
      </c>
      <c r="B4893" s="1">
        <v>40258</v>
      </c>
      <c r="C4893" s="2" t="s">
        <v>34</v>
      </c>
      <c r="D4893">
        <v>32641</v>
      </c>
      <c r="E4893">
        <v>18</v>
      </c>
      <c r="F4893">
        <v>167.53</v>
      </c>
      <c r="G4893">
        <v>0.05</v>
      </c>
      <c r="H4893" s="2" t="s">
        <v>25</v>
      </c>
      <c r="I4893">
        <v>-9.57</v>
      </c>
      <c r="J4893">
        <v>8.85</v>
      </c>
      <c r="K4893">
        <v>5.6</v>
      </c>
      <c r="L4893" s="2" t="s">
        <v>2008</v>
      </c>
      <c r="M4893" s="2" t="s">
        <v>569</v>
      </c>
      <c r="N4893" s="2" t="s">
        <v>570</v>
      </c>
      <c r="O4893" s="2" t="s">
        <v>62</v>
      </c>
      <c r="P4893" s="2" t="s">
        <v>29</v>
      </c>
      <c r="Q4893" s="2" t="s">
        <v>54</v>
      </c>
      <c r="R4893" s="2" t="s">
        <v>255</v>
      </c>
      <c r="S4893" s="2" t="s">
        <v>46</v>
      </c>
      <c r="T4893">
        <v>0.36</v>
      </c>
      <c r="U4893" s="1">
        <v>40259</v>
      </c>
      <c r="V4893">
        <v>2010</v>
      </c>
      <c r="W4893" s="2" t="s">
        <v>60</v>
      </c>
      <c r="X4893">
        <v>3</v>
      </c>
      <c r="Y4893">
        <v>-5.7124097176625081E-2</v>
      </c>
    </row>
    <row r="4894" spans="1:25" x14ac:dyDescent="0.45">
      <c r="A4894">
        <v>4741</v>
      </c>
      <c r="B4894" s="1">
        <v>41171</v>
      </c>
      <c r="C4894" s="2" t="s">
        <v>48</v>
      </c>
      <c r="D4894">
        <v>33729</v>
      </c>
      <c r="E4894">
        <v>26</v>
      </c>
      <c r="F4894">
        <v>6995.56</v>
      </c>
      <c r="G4894">
        <v>7.0000000000000007E-2</v>
      </c>
      <c r="H4894" s="2" t="s">
        <v>25</v>
      </c>
      <c r="I4894">
        <v>-286.58</v>
      </c>
      <c r="J4894">
        <v>279.48</v>
      </c>
      <c r="K4894">
        <v>35</v>
      </c>
      <c r="L4894" s="2" t="s">
        <v>2016</v>
      </c>
      <c r="M4894" s="2" t="s">
        <v>569</v>
      </c>
      <c r="N4894" s="2" t="s">
        <v>570</v>
      </c>
      <c r="O4894" s="2" t="s">
        <v>28</v>
      </c>
      <c r="P4894" s="2" t="s">
        <v>29</v>
      </c>
      <c r="Q4894" s="2" t="s">
        <v>30</v>
      </c>
      <c r="R4894" s="2" t="s">
        <v>168</v>
      </c>
      <c r="S4894" s="2" t="s">
        <v>32</v>
      </c>
      <c r="T4894">
        <v>0.8</v>
      </c>
      <c r="U4894" s="1">
        <v>41172</v>
      </c>
      <c r="V4894">
        <v>2012</v>
      </c>
      <c r="W4894" s="2" t="s">
        <v>112</v>
      </c>
      <c r="X4894">
        <v>9</v>
      </c>
      <c r="Y4894">
        <v>-4.0965984138510707E-2</v>
      </c>
    </row>
    <row r="4895" spans="1:25" x14ac:dyDescent="0.45">
      <c r="A4895">
        <v>4796</v>
      </c>
      <c r="B4895" s="1">
        <v>40944</v>
      </c>
      <c r="C4895" s="2" t="s">
        <v>48</v>
      </c>
      <c r="D4895">
        <v>34083</v>
      </c>
      <c r="E4895">
        <v>29</v>
      </c>
      <c r="F4895">
        <v>1415.1479999999999</v>
      </c>
      <c r="G4895">
        <v>0.02</v>
      </c>
      <c r="H4895" s="2" t="s">
        <v>57</v>
      </c>
      <c r="I4895">
        <v>-64.94</v>
      </c>
      <c r="J4895">
        <v>55.99</v>
      </c>
      <c r="K4895">
        <v>5</v>
      </c>
      <c r="L4895" s="2" t="s">
        <v>2018</v>
      </c>
      <c r="M4895" s="2" t="s">
        <v>569</v>
      </c>
      <c r="N4895" s="2" t="s">
        <v>570</v>
      </c>
      <c r="O4895" s="2" t="s">
        <v>28</v>
      </c>
      <c r="P4895" s="2" t="s">
        <v>43</v>
      </c>
      <c r="Q4895" s="2" t="s">
        <v>44</v>
      </c>
      <c r="R4895" s="2" t="s">
        <v>908</v>
      </c>
      <c r="S4895" s="2" t="s">
        <v>106</v>
      </c>
      <c r="T4895">
        <v>0.8</v>
      </c>
      <c r="U4895" s="1">
        <v>40944</v>
      </c>
      <c r="V4895">
        <v>2012</v>
      </c>
      <c r="W4895" s="2" t="s">
        <v>65</v>
      </c>
      <c r="X4895">
        <v>2</v>
      </c>
      <c r="Y4895">
        <v>-4.588919321512662E-2</v>
      </c>
    </row>
    <row r="4896" spans="1:25" x14ac:dyDescent="0.45">
      <c r="A4896">
        <v>4854</v>
      </c>
      <c r="B4896" s="1">
        <v>41254</v>
      </c>
      <c r="C4896" s="2" t="s">
        <v>24</v>
      </c>
      <c r="D4896">
        <v>34532</v>
      </c>
      <c r="E4896">
        <v>41</v>
      </c>
      <c r="F4896">
        <v>1234.3599999999999</v>
      </c>
      <c r="G4896">
        <v>0.04</v>
      </c>
      <c r="H4896" s="2" t="s">
        <v>57</v>
      </c>
      <c r="I4896">
        <v>-84.77</v>
      </c>
      <c r="J4896">
        <v>30.98</v>
      </c>
      <c r="K4896">
        <v>19.510000000000002</v>
      </c>
      <c r="L4896" s="2" t="s">
        <v>2006</v>
      </c>
      <c r="M4896" s="2" t="s">
        <v>569</v>
      </c>
      <c r="N4896" s="2" t="s">
        <v>570</v>
      </c>
      <c r="O4896" s="2" t="s">
        <v>28</v>
      </c>
      <c r="P4896" s="2" t="s">
        <v>29</v>
      </c>
      <c r="Q4896" s="2" t="s">
        <v>79</v>
      </c>
      <c r="R4896" s="2" t="s">
        <v>1352</v>
      </c>
      <c r="S4896" s="2" t="s">
        <v>46</v>
      </c>
      <c r="T4896">
        <v>0.36</v>
      </c>
      <c r="U4896" s="1">
        <v>41261</v>
      </c>
      <c r="V4896">
        <v>2012</v>
      </c>
      <c r="W4896" s="2" t="s">
        <v>100</v>
      </c>
      <c r="X4896">
        <v>12</v>
      </c>
      <c r="Y4896">
        <v>-6.8675264914611622E-2</v>
      </c>
    </row>
    <row r="4897" spans="1:25" x14ac:dyDescent="0.45">
      <c r="A4897">
        <v>4942</v>
      </c>
      <c r="B4897" s="1">
        <v>40196</v>
      </c>
      <c r="C4897" s="2" t="s">
        <v>34</v>
      </c>
      <c r="D4897">
        <v>35139</v>
      </c>
      <c r="E4897">
        <v>3</v>
      </c>
      <c r="F4897">
        <v>10380.34</v>
      </c>
      <c r="G4897">
        <v>0.05</v>
      </c>
      <c r="H4897" s="2" t="s">
        <v>35</v>
      </c>
      <c r="I4897">
        <v>-8389.4699999999993</v>
      </c>
      <c r="J4897">
        <v>3502.14</v>
      </c>
      <c r="K4897">
        <v>8.73</v>
      </c>
      <c r="L4897" s="2" t="s">
        <v>2013</v>
      </c>
      <c r="M4897" s="2" t="s">
        <v>569</v>
      </c>
      <c r="N4897" s="2" t="s">
        <v>570</v>
      </c>
      <c r="O4897" s="2" t="s">
        <v>62</v>
      </c>
      <c r="P4897" s="2" t="s">
        <v>43</v>
      </c>
      <c r="Q4897" s="2" t="s">
        <v>192</v>
      </c>
      <c r="R4897" s="2" t="s">
        <v>1974</v>
      </c>
      <c r="S4897" s="2" t="s">
        <v>85</v>
      </c>
      <c r="T4897">
        <v>0.56999999999999995</v>
      </c>
      <c r="U4897" s="1">
        <v>40197</v>
      </c>
      <c r="V4897">
        <v>2010</v>
      </c>
      <c r="W4897" s="2" t="s">
        <v>107</v>
      </c>
      <c r="X4897">
        <v>1</v>
      </c>
      <c r="Y4897">
        <v>-0.80820763096391823</v>
      </c>
    </row>
    <row r="4898" spans="1:25" x14ac:dyDescent="0.45">
      <c r="A4898">
        <v>4952</v>
      </c>
      <c r="B4898" s="1">
        <v>40859</v>
      </c>
      <c r="C4898" s="2" t="s">
        <v>81</v>
      </c>
      <c r="D4898">
        <v>35239</v>
      </c>
      <c r="E4898">
        <v>21</v>
      </c>
      <c r="F4898">
        <v>109.29</v>
      </c>
      <c r="G4898">
        <v>0.08</v>
      </c>
      <c r="H4898" s="2" t="s">
        <v>25</v>
      </c>
      <c r="I4898">
        <v>-77.08</v>
      </c>
      <c r="J4898">
        <v>5.28</v>
      </c>
      <c r="K4898">
        <v>6.26</v>
      </c>
      <c r="L4898" s="2" t="s">
        <v>2018</v>
      </c>
      <c r="M4898" s="2" t="s">
        <v>569</v>
      </c>
      <c r="N4898" s="2" t="s">
        <v>570</v>
      </c>
      <c r="O4898" s="2" t="s">
        <v>28</v>
      </c>
      <c r="P4898" s="2" t="s">
        <v>29</v>
      </c>
      <c r="Q4898" s="2" t="s">
        <v>63</v>
      </c>
      <c r="R4898" s="2" t="s">
        <v>474</v>
      </c>
      <c r="S4898" s="2" t="s">
        <v>46</v>
      </c>
      <c r="T4898">
        <v>0.4</v>
      </c>
      <c r="U4898" s="1">
        <v>40860</v>
      </c>
      <c r="V4898">
        <v>2011</v>
      </c>
      <c r="W4898" s="2" t="s">
        <v>69</v>
      </c>
      <c r="X4898">
        <v>11</v>
      </c>
      <c r="Y4898">
        <v>-0.70527953152163958</v>
      </c>
    </row>
    <row r="4899" spans="1:25" x14ac:dyDescent="0.45">
      <c r="A4899">
        <v>5032</v>
      </c>
      <c r="B4899" s="1">
        <v>40708</v>
      </c>
      <c r="C4899" s="2" t="s">
        <v>34</v>
      </c>
      <c r="D4899">
        <v>35875</v>
      </c>
      <c r="E4899">
        <v>31</v>
      </c>
      <c r="F4899">
        <v>348.92</v>
      </c>
      <c r="G4899">
        <v>0.06</v>
      </c>
      <c r="H4899" s="2" t="s">
        <v>25</v>
      </c>
      <c r="I4899">
        <v>28.47</v>
      </c>
      <c r="J4899">
        <v>10.98</v>
      </c>
      <c r="K4899">
        <v>3.37</v>
      </c>
      <c r="L4899" s="2" t="s">
        <v>1497</v>
      </c>
      <c r="M4899" s="2" t="s">
        <v>569</v>
      </c>
      <c r="N4899" s="2" t="s">
        <v>570</v>
      </c>
      <c r="O4899" s="2" t="s">
        <v>42</v>
      </c>
      <c r="P4899" s="2" t="s">
        <v>29</v>
      </c>
      <c r="Q4899" s="2" t="s">
        <v>147</v>
      </c>
      <c r="R4899" s="2" t="s">
        <v>378</v>
      </c>
      <c r="S4899" s="2" t="s">
        <v>106</v>
      </c>
      <c r="T4899">
        <v>0.56999999999999995</v>
      </c>
      <c r="U4899" s="1">
        <v>40708</v>
      </c>
      <c r="V4899">
        <v>2011</v>
      </c>
      <c r="W4899" s="2" t="s">
        <v>56</v>
      </c>
      <c r="X4899">
        <v>6</v>
      </c>
      <c r="Y4899">
        <v>8.1594634873323385E-2</v>
      </c>
    </row>
    <row r="4900" spans="1:25" x14ac:dyDescent="0.45">
      <c r="A4900">
        <v>5217</v>
      </c>
      <c r="B4900" s="1">
        <v>40192</v>
      </c>
      <c r="C4900" s="2" t="s">
        <v>34</v>
      </c>
      <c r="D4900">
        <v>37125</v>
      </c>
      <c r="E4900">
        <v>46</v>
      </c>
      <c r="F4900">
        <v>72.180000000000007</v>
      </c>
      <c r="G4900">
        <v>0</v>
      </c>
      <c r="H4900" s="2" t="s">
        <v>25</v>
      </c>
      <c r="I4900">
        <v>11.83</v>
      </c>
      <c r="J4900">
        <v>1.48</v>
      </c>
      <c r="K4900">
        <v>0.7</v>
      </c>
      <c r="L4900" s="2" t="s">
        <v>1464</v>
      </c>
      <c r="M4900" s="2" t="s">
        <v>569</v>
      </c>
      <c r="N4900" s="2" t="s">
        <v>570</v>
      </c>
      <c r="O4900" s="2" t="s">
        <v>37</v>
      </c>
      <c r="P4900" s="2" t="s">
        <v>29</v>
      </c>
      <c r="Q4900" s="2" t="s">
        <v>272</v>
      </c>
      <c r="R4900" s="2" t="s">
        <v>507</v>
      </c>
      <c r="S4900" s="2" t="s">
        <v>76</v>
      </c>
      <c r="T4900">
        <v>0.37</v>
      </c>
      <c r="U4900" s="1">
        <v>40193</v>
      </c>
      <c r="V4900">
        <v>2010</v>
      </c>
      <c r="W4900" s="2" t="s">
        <v>107</v>
      </c>
      <c r="X4900">
        <v>1</v>
      </c>
      <c r="Y4900">
        <v>0.16389581601551675</v>
      </c>
    </row>
    <row r="4901" spans="1:25" x14ac:dyDescent="0.45">
      <c r="A4901">
        <v>5222</v>
      </c>
      <c r="B4901" s="1">
        <v>41174</v>
      </c>
      <c r="C4901" s="2" t="s">
        <v>24</v>
      </c>
      <c r="D4901">
        <v>37158</v>
      </c>
      <c r="E4901">
        <v>25</v>
      </c>
      <c r="F4901">
        <v>172.04</v>
      </c>
      <c r="G4901">
        <v>0.05</v>
      </c>
      <c r="H4901" s="2" t="s">
        <v>25</v>
      </c>
      <c r="I4901">
        <v>-85.11</v>
      </c>
      <c r="J4901">
        <v>6.48</v>
      </c>
      <c r="K4901">
        <v>7.37</v>
      </c>
      <c r="L4901" s="2" t="s">
        <v>647</v>
      </c>
      <c r="M4901" s="2" t="s">
        <v>569</v>
      </c>
      <c r="N4901" s="2" t="s">
        <v>570</v>
      </c>
      <c r="O4901" s="2" t="s">
        <v>37</v>
      </c>
      <c r="P4901" s="2" t="s">
        <v>29</v>
      </c>
      <c r="Q4901" s="2" t="s">
        <v>63</v>
      </c>
      <c r="R4901" s="2" t="s">
        <v>704</v>
      </c>
      <c r="S4901" s="2" t="s">
        <v>46</v>
      </c>
      <c r="T4901">
        <v>0.37</v>
      </c>
      <c r="U4901" s="1">
        <v>41179</v>
      </c>
      <c r="V4901">
        <v>2012</v>
      </c>
      <c r="W4901" s="2" t="s">
        <v>112</v>
      </c>
      <c r="X4901">
        <v>9</v>
      </c>
      <c r="Y4901">
        <v>-0.49471053243431762</v>
      </c>
    </row>
    <row r="4902" spans="1:25" x14ac:dyDescent="0.45">
      <c r="A4902">
        <v>5252</v>
      </c>
      <c r="B4902" s="1">
        <v>40634</v>
      </c>
      <c r="C4902" s="2" t="s">
        <v>81</v>
      </c>
      <c r="D4902">
        <v>37380</v>
      </c>
      <c r="E4902">
        <v>29</v>
      </c>
      <c r="F4902">
        <v>737.38</v>
      </c>
      <c r="G4902">
        <v>0.08</v>
      </c>
      <c r="H4902" s="2" t="s">
        <v>25</v>
      </c>
      <c r="I4902">
        <v>90.04</v>
      </c>
      <c r="J4902">
        <v>26.64</v>
      </c>
      <c r="K4902">
        <v>5.3</v>
      </c>
      <c r="L4902" s="2" t="s">
        <v>2008</v>
      </c>
      <c r="M4902" s="2" t="s">
        <v>569</v>
      </c>
      <c r="N4902" s="2" t="s">
        <v>570</v>
      </c>
      <c r="O4902" s="2" t="s">
        <v>62</v>
      </c>
      <c r="P4902" s="2" t="s">
        <v>73</v>
      </c>
      <c r="Q4902" s="2" t="s">
        <v>114</v>
      </c>
      <c r="R4902" s="2" t="s">
        <v>1216</v>
      </c>
      <c r="S4902" s="2" t="s">
        <v>51</v>
      </c>
      <c r="U4902" s="1">
        <v>40635</v>
      </c>
      <c r="V4902">
        <v>2011</v>
      </c>
      <c r="W4902" s="2" t="s">
        <v>88</v>
      </c>
      <c r="X4902">
        <v>4</v>
      </c>
      <c r="Y4902">
        <v>0.12210800401421248</v>
      </c>
    </row>
    <row r="4903" spans="1:25" x14ac:dyDescent="0.45">
      <c r="A4903">
        <v>5264</v>
      </c>
      <c r="B4903" s="1">
        <v>40957</v>
      </c>
      <c r="C4903" s="2" t="s">
        <v>34</v>
      </c>
      <c r="D4903">
        <v>37445</v>
      </c>
      <c r="E4903">
        <v>37</v>
      </c>
      <c r="F4903">
        <v>2180.23</v>
      </c>
      <c r="G4903">
        <v>0.05</v>
      </c>
      <c r="H4903" s="2" t="s">
        <v>25</v>
      </c>
      <c r="I4903">
        <v>660.25</v>
      </c>
      <c r="J4903">
        <v>60.22</v>
      </c>
      <c r="K4903">
        <v>3.5</v>
      </c>
      <c r="L4903" s="2" t="s">
        <v>647</v>
      </c>
      <c r="M4903" s="2" t="s">
        <v>569</v>
      </c>
      <c r="N4903" s="2" t="s">
        <v>570</v>
      </c>
      <c r="O4903" s="2" t="s">
        <v>42</v>
      </c>
      <c r="P4903" s="2" t="s">
        <v>29</v>
      </c>
      <c r="Q4903" s="2" t="s">
        <v>38</v>
      </c>
      <c r="R4903" s="2" t="s">
        <v>508</v>
      </c>
      <c r="S4903" s="2" t="s">
        <v>46</v>
      </c>
      <c r="T4903">
        <v>0.56999999999999995</v>
      </c>
      <c r="U4903" s="1">
        <v>40958</v>
      </c>
      <c r="V4903">
        <v>2012</v>
      </c>
      <c r="W4903" s="2" t="s">
        <v>65</v>
      </c>
      <c r="X4903">
        <v>2</v>
      </c>
      <c r="Y4903">
        <v>0.30283502199309248</v>
      </c>
    </row>
    <row r="4904" spans="1:25" x14ac:dyDescent="0.45">
      <c r="A4904">
        <v>5373</v>
      </c>
      <c r="B4904" s="1">
        <v>40637</v>
      </c>
      <c r="C4904" s="2" t="s">
        <v>66</v>
      </c>
      <c r="D4904">
        <v>38212</v>
      </c>
      <c r="E4904">
        <v>24</v>
      </c>
      <c r="F4904">
        <v>123.75</v>
      </c>
      <c r="G4904">
        <v>0.09</v>
      </c>
      <c r="H4904" s="2" t="s">
        <v>57</v>
      </c>
      <c r="I4904">
        <v>55.42</v>
      </c>
      <c r="J4904">
        <v>4.9800000000000004</v>
      </c>
      <c r="K4904">
        <v>0.49</v>
      </c>
      <c r="L4904" s="2" t="s">
        <v>1055</v>
      </c>
      <c r="M4904" s="2" t="s">
        <v>569</v>
      </c>
      <c r="N4904" s="2" t="s">
        <v>570</v>
      </c>
      <c r="O4904" s="2" t="s">
        <v>62</v>
      </c>
      <c r="P4904" s="2" t="s">
        <v>29</v>
      </c>
      <c r="Q4904" s="2" t="s">
        <v>89</v>
      </c>
      <c r="R4904" s="2" t="s">
        <v>1255</v>
      </c>
      <c r="S4904" s="2" t="s">
        <v>46</v>
      </c>
      <c r="T4904">
        <v>0.39</v>
      </c>
      <c r="U4904" s="1">
        <v>40638</v>
      </c>
      <c r="V4904">
        <v>2011</v>
      </c>
      <c r="W4904" s="2" t="s">
        <v>88</v>
      </c>
      <c r="X4904">
        <v>4</v>
      </c>
      <c r="Y4904">
        <v>0.44783838383838387</v>
      </c>
    </row>
    <row r="4905" spans="1:25" x14ac:dyDescent="0.45">
      <c r="A4905">
        <v>5447</v>
      </c>
      <c r="B4905" s="1">
        <v>40951</v>
      </c>
      <c r="C4905" s="2" t="s">
        <v>34</v>
      </c>
      <c r="D4905">
        <v>38661</v>
      </c>
      <c r="E4905">
        <v>48</v>
      </c>
      <c r="F4905">
        <v>326.10000000000002</v>
      </c>
      <c r="G4905">
        <v>0.04</v>
      </c>
      <c r="H4905" s="2" t="s">
        <v>25</v>
      </c>
      <c r="I4905">
        <v>-118.74</v>
      </c>
      <c r="J4905">
        <v>6.48</v>
      </c>
      <c r="K4905">
        <v>6.6</v>
      </c>
      <c r="L4905" s="2" t="s">
        <v>1981</v>
      </c>
      <c r="M4905" s="2" t="s">
        <v>569</v>
      </c>
      <c r="N4905" s="2" t="s">
        <v>570</v>
      </c>
      <c r="O4905" s="2" t="s">
        <v>42</v>
      </c>
      <c r="P4905" s="2" t="s">
        <v>29</v>
      </c>
      <c r="Q4905" s="2" t="s">
        <v>63</v>
      </c>
      <c r="R4905" s="2" t="s">
        <v>1059</v>
      </c>
      <c r="S4905" s="2" t="s">
        <v>46</v>
      </c>
      <c r="T4905">
        <v>0.37</v>
      </c>
      <c r="U4905" s="1">
        <v>40952</v>
      </c>
      <c r="V4905">
        <v>2012</v>
      </c>
      <c r="W4905" s="2" t="s">
        <v>65</v>
      </c>
      <c r="X4905">
        <v>2</v>
      </c>
      <c r="Y4905">
        <v>-0.36412143514259426</v>
      </c>
    </row>
    <row r="4906" spans="1:25" x14ac:dyDescent="0.45">
      <c r="A4906">
        <v>5516</v>
      </c>
      <c r="B4906" s="1">
        <v>40214</v>
      </c>
      <c r="C4906" s="2" t="s">
        <v>66</v>
      </c>
      <c r="D4906">
        <v>39110</v>
      </c>
      <c r="E4906">
        <v>14</v>
      </c>
      <c r="F4906">
        <v>2595.0700000000002</v>
      </c>
      <c r="G4906">
        <v>0.1</v>
      </c>
      <c r="H4906" s="2" t="s">
        <v>25</v>
      </c>
      <c r="I4906">
        <v>1217.19</v>
      </c>
      <c r="J4906">
        <v>194.3</v>
      </c>
      <c r="K4906">
        <v>11.54</v>
      </c>
      <c r="L4906" s="2" t="s">
        <v>1055</v>
      </c>
      <c r="M4906" s="2" t="s">
        <v>569</v>
      </c>
      <c r="N4906" s="2" t="s">
        <v>570</v>
      </c>
      <c r="O4906" s="2" t="s">
        <v>62</v>
      </c>
      <c r="P4906" s="2" t="s">
        <v>73</v>
      </c>
      <c r="Q4906" s="2" t="s">
        <v>74</v>
      </c>
      <c r="R4906" s="2" t="s">
        <v>771</v>
      </c>
      <c r="S4906" s="2" t="s">
        <v>32</v>
      </c>
      <c r="T4906">
        <v>0.59</v>
      </c>
      <c r="U4906" s="1">
        <v>40214</v>
      </c>
      <c r="V4906">
        <v>2010</v>
      </c>
      <c r="W4906" s="2" t="s">
        <v>65</v>
      </c>
      <c r="X4906">
        <v>2</v>
      </c>
      <c r="Y4906">
        <v>0.46903937080695318</v>
      </c>
    </row>
    <row r="4907" spans="1:25" x14ac:dyDescent="0.45">
      <c r="A4907">
        <v>5537</v>
      </c>
      <c r="B4907" s="1">
        <v>40373</v>
      </c>
      <c r="C4907" s="2" t="s">
        <v>66</v>
      </c>
      <c r="D4907">
        <v>39235</v>
      </c>
      <c r="E4907">
        <v>34</v>
      </c>
      <c r="F4907">
        <v>801.98</v>
      </c>
      <c r="G4907">
        <v>0</v>
      </c>
      <c r="H4907" s="2" t="s">
        <v>25</v>
      </c>
      <c r="I4907">
        <v>-99.95</v>
      </c>
      <c r="J4907">
        <v>21.66</v>
      </c>
      <c r="K4907">
        <v>13.99</v>
      </c>
      <c r="L4907" s="2" t="s">
        <v>2013</v>
      </c>
      <c r="M4907" s="2" t="s">
        <v>569</v>
      </c>
      <c r="N4907" s="2" t="s">
        <v>570</v>
      </c>
      <c r="O4907" s="2" t="s">
        <v>42</v>
      </c>
      <c r="P4907" s="2" t="s">
        <v>29</v>
      </c>
      <c r="Q4907" s="2" t="s">
        <v>38</v>
      </c>
      <c r="R4907" s="2" t="s">
        <v>202</v>
      </c>
      <c r="S4907" s="2" t="s">
        <v>51</v>
      </c>
      <c r="T4907">
        <v>0.52</v>
      </c>
      <c r="U4907" s="1">
        <v>40375</v>
      </c>
      <c r="V4907">
        <v>2010</v>
      </c>
      <c r="W4907" s="2" t="s">
        <v>47</v>
      </c>
      <c r="X4907">
        <v>7</v>
      </c>
      <c r="Y4907">
        <v>-0.12462904311828225</v>
      </c>
    </row>
    <row r="4908" spans="1:25" x14ac:dyDescent="0.45">
      <c r="A4908">
        <v>5548</v>
      </c>
      <c r="B4908" s="1">
        <v>40580</v>
      </c>
      <c r="C4908" s="2" t="s">
        <v>34</v>
      </c>
      <c r="D4908">
        <v>39270</v>
      </c>
      <c r="E4908">
        <v>11</v>
      </c>
      <c r="F4908">
        <v>65.78</v>
      </c>
      <c r="G4908">
        <v>7.0000000000000007E-2</v>
      </c>
      <c r="H4908" s="2" t="s">
        <v>25</v>
      </c>
      <c r="I4908">
        <v>-17.420000000000002</v>
      </c>
      <c r="J4908">
        <v>5.81</v>
      </c>
      <c r="K4908">
        <v>3.37</v>
      </c>
      <c r="L4908" s="2" t="s">
        <v>2015</v>
      </c>
      <c r="M4908" s="2" t="s">
        <v>569</v>
      </c>
      <c r="N4908" s="2" t="s">
        <v>570</v>
      </c>
      <c r="O4908" s="2" t="s">
        <v>62</v>
      </c>
      <c r="P4908" s="2" t="s">
        <v>29</v>
      </c>
      <c r="Q4908" s="2" t="s">
        <v>272</v>
      </c>
      <c r="R4908" s="2" t="s">
        <v>642</v>
      </c>
      <c r="S4908" s="2" t="s">
        <v>76</v>
      </c>
      <c r="T4908">
        <v>0.54</v>
      </c>
      <c r="U4908" s="1">
        <v>40580</v>
      </c>
      <c r="V4908">
        <v>2011</v>
      </c>
      <c r="W4908" s="2" t="s">
        <v>65</v>
      </c>
      <c r="X4908">
        <v>2</v>
      </c>
      <c r="Y4908">
        <v>-0.2648221343873518</v>
      </c>
    </row>
    <row r="4909" spans="1:25" x14ac:dyDescent="0.45">
      <c r="A4909">
        <v>5582</v>
      </c>
      <c r="B4909" s="1">
        <v>40682</v>
      </c>
      <c r="C4909" s="2" t="s">
        <v>48</v>
      </c>
      <c r="D4909">
        <v>39586</v>
      </c>
      <c r="E4909">
        <v>1</v>
      </c>
      <c r="F4909">
        <v>10.48</v>
      </c>
      <c r="G4909">
        <v>0.04</v>
      </c>
      <c r="H4909" s="2" t="s">
        <v>25</v>
      </c>
      <c r="I4909">
        <v>-5.44</v>
      </c>
      <c r="J4909">
        <v>3.52</v>
      </c>
      <c r="K4909">
        <v>6.83</v>
      </c>
      <c r="L4909" s="2" t="s">
        <v>2013</v>
      </c>
      <c r="M4909" s="2" t="s">
        <v>569</v>
      </c>
      <c r="N4909" s="2" t="s">
        <v>570</v>
      </c>
      <c r="O4909" s="2" t="s">
        <v>42</v>
      </c>
      <c r="P4909" s="2" t="s">
        <v>29</v>
      </c>
      <c r="Q4909" s="2" t="s">
        <v>54</v>
      </c>
      <c r="R4909" s="2" t="s">
        <v>520</v>
      </c>
      <c r="S4909" s="2" t="s">
        <v>46</v>
      </c>
      <c r="T4909">
        <v>0.38</v>
      </c>
      <c r="U4909" s="1">
        <v>40684</v>
      </c>
      <c r="V4909">
        <v>2011</v>
      </c>
      <c r="W4909" s="2" t="s">
        <v>77</v>
      </c>
      <c r="X4909">
        <v>5</v>
      </c>
      <c r="Y4909">
        <v>-0.51908396946564883</v>
      </c>
    </row>
    <row r="4910" spans="1:25" x14ac:dyDescent="0.45">
      <c r="A4910">
        <v>5620</v>
      </c>
      <c r="B4910" s="1">
        <v>39984</v>
      </c>
      <c r="C4910" s="2" t="s">
        <v>48</v>
      </c>
      <c r="D4910">
        <v>39812</v>
      </c>
      <c r="E4910">
        <v>40</v>
      </c>
      <c r="F4910">
        <v>323.63</v>
      </c>
      <c r="G4910">
        <v>0.05</v>
      </c>
      <c r="H4910" s="2" t="s">
        <v>25</v>
      </c>
      <c r="I4910">
        <v>-205.49</v>
      </c>
      <c r="J4910">
        <v>8.0399999999999991</v>
      </c>
      <c r="K4910">
        <v>8.94</v>
      </c>
      <c r="L4910" s="2" t="s">
        <v>2015</v>
      </c>
      <c r="M4910" s="2" t="s">
        <v>569</v>
      </c>
      <c r="N4910" s="2" t="s">
        <v>570</v>
      </c>
      <c r="O4910" s="2" t="s">
        <v>62</v>
      </c>
      <c r="P4910" s="2" t="s">
        <v>29</v>
      </c>
      <c r="Q4910" s="2" t="s">
        <v>54</v>
      </c>
      <c r="R4910" s="2" t="s">
        <v>432</v>
      </c>
      <c r="S4910" s="2" t="s">
        <v>46</v>
      </c>
      <c r="T4910">
        <v>0.4</v>
      </c>
      <c r="U4910" s="1">
        <v>39986</v>
      </c>
      <c r="V4910">
        <v>2009</v>
      </c>
      <c r="W4910" s="2" t="s">
        <v>56</v>
      </c>
      <c r="X4910">
        <v>6</v>
      </c>
      <c r="Y4910">
        <v>-0.63495349627661224</v>
      </c>
    </row>
    <row r="4911" spans="1:25" x14ac:dyDescent="0.45">
      <c r="A4911">
        <v>5731</v>
      </c>
      <c r="B4911" s="1">
        <v>40956</v>
      </c>
      <c r="C4911" s="2" t="s">
        <v>24</v>
      </c>
      <c r="D4911">
        <v>40673</v>
      </c>
      <c r="E4911">
        <v>14</v>
      </c>
      <c r="F4911">
        <v>157.49</v>
      </c>
      <c r="G4911">
        <v>0.02</v>
      </c>
      <c r="H4911" s="2" t="s">
        <v>25</v>
      </c>
      <c r="I4911">
        <v>62.54</v>
      </c>
      <c r="J4911">
        <v>10.94</v>
      </c>
      <c r="K4911">
        <v>1.39</v>
      </c>
      <c r="L4911" s="2" t="s">
        <v>1676</v>
      </c>
      <c r="M4911" s="2" t="s">
        <v>569</v>
      </c>
      <c r="N4911" s="2" t="s">
        <v>570</v>
      </c>
      <c r="O4911" s="2" t="s">
        <v>62</v>
      </c>
      <c r="P4911" s="2" t="s">
        <v>29</v>
      </c>
      <c r="Q4911" s="2" t="s">
        <v>79</v>
      </c>
      <c r="R4911" s="2" t="s">
        <v>368</v>
      </c>
      <c r="S4911" s="2" t="s">
        <v>46</v>
      </c>
      <c r="T4911">
        <v>0.35</v>
      </c>
      <c r="U4911" s="1">
        <v>40961</v>
      </c>
      <c r="V4911">
        <v>2012</v>
      </c>
      <c r="W4911" s="2" t="s">
        <v>65</v>
      </c>
      <c r="X4911">
        <v>2</v>
      </c>
      <c r="Y4911">
        <v>0.39710457806844879</v>
      </c>
    </row>
    <row r="4912" spans="1:25" x14ac:dyDescent="0.45">
      <c r="A4912">
        <v>5837</v>
      </c>
      <c r="B4912" s="1">
        <v>40863</v>
      </c>
      <c r="C4912" s="2" t="s">
        <v>24</v>
      </c>
      <c r="D4912">
        <v>41413</v>
      </c>
      <c r="E4912">
        <v>17</v>
      </c>
      <c r="F4912">
        <v>10134.549999999999</v>
      </c>
      <c r="G4912">
        <v>0.08</v>
      </c>
      <c r="H4912" s="2" t="s">
        <v>25</v>
      </c>
      <c r="I4912">
        <v>-597.21</v>
      </c>
      <c r="J4912">
        <v>599.99</v>
      </c>
      <c r="K4912">
        <v>24.49</v>
      </c>
      <c r="L4912" s="2" t="s">
        <v>2010</v>
      </c>
      <c r="M4912" s="2" t="s">
        <v>569</v>
      </c>
      <c r="N4912" s="2" t="s">
        <v>570</v>
      </c>
      <c r="O4912" s="2" t="s">
        <v>42</v>
      </c>
      <c r="P4912" s="2" t="s">
        <v>43</v>
      </c>
      <c r="Q4912" s="2" t="s">
        <v>98</v>
      </c>
      <c r="R4912" s="2" t="s">
        <v>1290</v>
      </c>
      <c r="S4912" s="2" t="s">
        <v>32</v>
      </c>
      <c r="T4912">
        <v>0.37</v>
      </c>
      <c r="U4912" s="1">
        <v>40870</v>
      </c>
      <c r="V4912">
        <v>2011</v>
      </c>
      <c r="W4912" s="2" t="s">
        <v>69</v>
      </c>
      <c r="X4912">
        <v>11</v>
      </c>
      <c r="Y4912">
        <v>-5.8928122116916892E-2</v>
      </c>
    </row>
    <row r="4913" spans="1:25" x14ac:dyDescent="0.45">
      <c r="A4913">
        <v>5895</v>
      </c>
      <c r="B4913" s="1">
        <v>40363</v>
      </c>
      <c r="C4913" s="2" t="s">
        <v>48</v>
      </c>
      <c r="D4913">
        <v>41824</v>
      </c>
      <c r="E4913">
        <v>8</v>
      </c>
      <c r="F4913">
        <v>157.51</v>
      </c>
      <c r="G4913">
        <v>0.01</v>
      </c>
      <c r="H4913" s="2" t="s">
        <v>25</v>
      </c>
      <c r="I4913">
        <v>46.48</v>
      </c>
      <c r="J4913">
        <v>18.940000000000001</v>
      </c>
      <c r="K4913">
        <v>1.49</v>
      </c>
      <c r="L4913" s="2" t="s">
        <v>2010</v>
      </c>
      <c r="M4913" s="2" t="s">
        <v>569</v>
      </c>
      <c r="N4913" s="2" t="s">
        <v>570</v>
      </c>
      <c r="O4913" s="2" t="s">
        <v>42</v>
      </c>
      <c r="P4913" s="2" t="s">
        <v>29</v>
      </c>
      <c r="Q4913" s="2" t="s">
        <v>54</v>
      </c>
      <c r="R4913" s="2" t="s">
        <v>1894</v>
      </c>
      <c r="S4913" s="2" t="s">
        <v>46</v>
      </c>
      <c r="T4913">
        <v>0.35</v>
      </c>
      <c r="U4913" s="1">
        <v>40364</v>
      </c>
      <c r="V4913">
        <v>2010</v>
      </c>
      <c r="W4913" s="2" t="s">
        <v>47</v>
      </c>
      <c r="X4913">
        <v>7</v>
      </c>
      <c r="Y4913">
        <v>0.29509237508729602</v>
      </c>
    </row>
    <row r="4914" spans="1:25" x14ac:dyDescent="0.45">
      <c r="A4914">
        <v>6015</v>
      </c>
      <c r="B4914" s="1">
        <v>40668</v>
      </c>
      <c r="C4914" s="2" t="s">
        <v>48</v>
      </c>
      <c r="D4914">
        <v>42628</v>
      </c>
      <c r="E4914">
        <v>4</v>
      </c>
      <c r="F4914">
        <v>1199.336</v>
      </c>
      <c r="G4914">
        <v>0.01</v>
      </c>
      <c r="H4914" s="2" t="s">
        <v>35</v>
      </c>
      <c r="I4914">
        <v>224.8</v>
      </c>
      <c r="J4914">
        <v>349.45</v>
      </c>
      <c r="K4914">
        <v>60</v>
      </c>
      <c r="L4914" s="2" t="s">
        <v>944</v>
      </c>
      <c r="M4914" s="2" t="s">
        <v>569</v>
      </c>
      <c r="N4914" s="2" t="s">
        <v>570</v>
      </c>
      <c r="O4914" s="2" t="s">
        <v>37</v>
      </c>
      <c r="P4914" s="2" t="s">
        <v>73</v>
      </c>
      <c r="Q4914" s="2" t="s">
        <v>175</v>
      </c>
      <c r="R4914" s="2" t="s">
        <v>1532</v>
      </c>
      <c r="S4914" s="2" t="s">
        <v>40</v>
      </c>
      <c r="U4914" s="1">
        <v>40670</v>
      </c>
      <c r="V4914">
        <v>2011</v>
      </c>
      <c r="W4914" s="2" t="s">
        <v>77</v>
      </c>
      <c r="X4914">
        <v>5</v>
      </c>
      <c r="Y4914">
        <v>0.18743704850017009</v>
      </c>
    </row>
    <row r="4915" spans="1:25" x14ac:dyDescent="0.45">
      <c r="A4915">
        <v>6030</v>
      </c>
      <c r="B4915" s="1">
        <v>41189</v>
      </c>
      <c r="C4915" s="2" t="s">
        <v>48</v>
      </c>
      <c r="D4915">
        <v>42722</v>
      </c>
      <c r="E4915">
        <v>23</v>
      </c>
      <c r="F4915">
        <v>1152.1600000000001</v>
      </c>
      <c r="G4915">
        <v>0</v>
      </c>
      <c r="H4915" s="2" t="s">
        <v>25</v>
      </c>
      <c r="I4915">
        <v>286.98</v>
      </c>
      <c r="J4915">
        <v>48.92</v>
      </c>
      <c r="K4915">
        <v>4.5</v>
      </c>
      <c r="L4915" s="2" t="s">
        <v>2008</v>
      </c>
      <c r="M4915" s="2" t="s">
        <v>569</v>
      </c>
      <c r="N4915" s="2" t="s">
        <v>570</v>
      </c>
      <c r="O4915" s="2" t="s">
        <v>62</v>
      </c>
      <c r="P4915" s="2" t="s">
        <v>29</v>
      </c>
      <c r="Q4915" s="2" t="s">
        <v>38</v>
      </c>
      <c r="R4915" s="2" t="s">
        <v>628</v>
      </c>
      <c r="S4915" s="2" t="s">
        <v>46</v>
      </c>
      <c r="T4915">
        <v>0.59</v>
      </c>
      <c r="U4915" s="1">
        <v>41190</v>
      </c>
      <c r="V4915">
        <v>2012</v>
      </c>
      <c r="W4915" s="2" t="s">
        <v>33</v>
      </c>
      <c r="X4915">
        <v>10</v>
      </c>
      <c r="Y4915">
        <v>0.24907998889043187</v>
      </c>
    </row>
    <row r="4916" spans="1:25" x14ac:dyDescent="0.45">
      <c r="A4916">
        <v>6035</v>
      </c>
      <c r="B4916" s="1">
        <v>40926</v>
      </c>
      <c r="C4916" s="2" t="s">
        <v>66</v>
      </c>
      <c r="D4916">
        <v>42753</v>
      </c>
      <c r="E4916">
        <v>45</v>
      </c>
      <c r="F4916">
        <v>4072.8175000000001</v>
      </c>
      <c r="G4916">
        <v>0.1</v>
      </c>
      <c r="H4916" s="2" t="s">
        <v>25</v>
      </c>
      <c r="I4916">
        <v>897.36</v>
      </c>
      <c r="J4916">
        <v>115.99</v>
      </c>
      <c r="K4916">
        <v>3</v>
      </c>
      <c r="L4916" s="2" t="s">
        <v>2016</v>
      </c>
      <c r="M4916" s="2" t="s">
        <v>569</v>
      </c>
      <c r="N4916" s="2" t="s">
        <v>570</v>
      </c>
      <c r="O4916" s="2" t="s">
        <v>28</v>
      </c>
      <c r="P4916" s="2" t="s">
        <v>43</v>
      </c>
      <c r="Q4916" s="2" t="s">
        <v>44</v>
      </c>
      <c r="R4916" s="2" t="s">
        <v>2020</v>
      </c>
      <c r="S4916" s="2" t="s">
        <v>46</v>
      </c>
      <c r="T4916">
        <v>0.59</v>
      </c>
      <c r="U4916" s="1">
        <v>40928</v>
      </c>
      <c r="V4916">
        <v>2012</v>
      </c>
      <c r="W4916" s="2" t="s">
        <v>107</v>
      </c>
      <c r="X4916">
        <v>1</v>
      </c>
      <c r="Y4916">
        <v>0.22032904739777806</v>
      </c>
    </row>
    <row r="4917" spans="1:25" x14ac:dyDescent="0.45">
      <c r="A4917">
        <v>6073</v>
      </c>
      <c r="B4917" s="1">
        <v>40655</v>
      </c>
      <c r="C4917" s="2" t="s">
        <v>24</v>
      </c>
      <c r="D4917">
        <v>43013</v>
      </c>
      <c r="E4917">
        <v>43</v>
      </c>
      <c r="F4917">
        <v>1438.33</v>
      </c>
      <c r="G4917">
        <v>0.08</v>
      </c>
      <c r="H4917" s="2" t="s">
        <v>25</v>
      </c>
      <c r="I4917">
        <v>163.38</v>
      </c>
      <c r="J4917">
        <v>34.76</v>
      </c>
      <c r="K4917">
        <v>8.2200000000000006</v>
      </c>
      <c r="L4917" s="2" t="s">
        <v>2013</v>
      </c>
      <c r="M4917" s="2" t="s">
        <v>569</v>
      </c>
      <c r="N4917" s="2" t="s">
        <v>570</v>
      </c>
      <c r="O4917" s="2" t="s">
        <v>62</v>
      </c>
      <c r="P4917" s="2" t="s">
        <v>29</v>
      </c>
      <c r="Q4917" s="2" t="s">
        <v>30</v>
      </c>
      <c r="R4917" s="2" t="s">
        <v>217</v>
      </c>
      <c r="S4917" s="2" t="s">
        <v>46</v>
      </c>
      <c r="T4917">
        <v>0.56999999999999995</v>
      </c>
      <c r="U4917" s="1">
        <v>40660</v>
      </c>
      <c r="V4917">
        <v>2011</v>
      </c>
      <c r="W4917" s="2" t="s">
        <v>88</v>
      </c>
      <c r="X4917">
        <v>4</v>
      </c>
      <c r="Y4917">
        <v>0.11359006625739573</v>
      </c>
    </row>
    <row r="4918" spans="1:25" x14ac:dyDescent="0.45">
      <c r="A4918">
        <v>6238</v>
      </c>
      <c r="B4918" s="1">
        <v>40547</v>
      </c>
      <c r="C4918" s="2" t="s">
        <v>81</v>
      </c>
      <c r="D4918">
        <v>44198</v>
      </c>
      <c r="E4918">
        <v>35</v>
      </c>
      <c r="F4918">
        <v>625.94849999999997</v>
      </c>
      <c r="G4918">
        <v>0.04</v>
      </c>
      <c r="H4918" s="2" t="s">
        <v>57</v>
      </c>
      <c r="I4918">
        <v>-87.02</v>
      </c>
      <c r="J4918">
        <v>20.99</v>
      </c>
      <c r="K4918">
        <v>3.3</v>
      </c>
      <c r="L4918" s="2" t="s">
        <v>2015</v>
      </c>
      <c r="M4918" s="2" t="s">
        <v>569</v>
      </c>
      <c r="N4918" s="2" t="s">
        <v>570</v>
      </c>
      <c r="O4918" s="2" t="s">
        <v>62</v>
      </c>
      <c r="P4918" s="2" t="s">
        <v>43</v>
      </c>
      <c r="Q4918" s="2" t="s">
        <v>44</v>
      </c>
      <c r="R4918" s="2" t="s">
        <v>252</v>
      </c>
      <c r="S4918" s="2" t="s">
        <v>106</v>
      </c>
      <c r="T4918">
        <v>0.81</v>
      </c>
      <c r="U4918" s="1">
        <v>40547</v>
      </c>
      <c r="V4918">
        <v>2011</v>
      </c>
      <c r="W4918" s="2" t="s">
        <v>107</v>
      </c>
      <c r="X4918">
        <v>1</v>
      </c>
      <c r="Y4918">
        <v>-0.13902102169747191</v>
      </c>
    </row>
    <row r="4919" spans="1:25" x14ac:dyDescent="0.45">
      <c r="A4919">
        <v>6327</v>
      </c>
      <c r="B4919" s="1">
        <v>39923</v>
      </c>
      <c r="C4919" s="2" t="s">
        <v>66</v>
      </c>
      <c r="D4919">
        <v>44834</v>
      </c>
      <c r="E4919">
        <v>13</v>
      </c>
      <c r="F4919">
        <v>248.76</v>
      </c>
      <c r="G4919">
        <v>0.1</v>
      </c>
      <c r="H4919" s="2" t="s">
        <v>57</v>
      </c>
      <c r="I4919">
        <v>35.090000000000003</v>
      </c>
      <c r="J4919">
        <v>19.98</v>
      </c>
      <c r="K4919">
        <v>5.77</v>
      </c>
      <c r="L4919" s="2" t="s">
        <v>2016</v>
      </c>
      <c r="M4919" s="2" t="s">
        <v>569</v>
      </c>
      <c r="N4919" s="2" t="s">
        <v>570</v>
      </c>
      <c r="O4919" s="2" t="s">
        <v>28</v>
      </c>
      <c r="P4919" s="2" t="s">
        <v>29</v>
      </c>
      <c r="Q4919" s="2" t="s">
        <v>63</v>
      </c>
      <c r="R4919" s="2" t="s">
        <v>181</v>
      </c>
      <c r="S4919" s="2" t="s">
        <v>46</v>
      </c>
      <c r="T4919">
        <v>0.38</v>
      </c>
      <c r="U4919" s="1">
        <v>39923</v>
      </c>
      <c r="V4919">
        <v>2009</v>
      </c>
      <c r="W4919" s="2" t="s">
        <v>88</v>
      </c>
      <c r="X4919">
        <v>4</v>
      </c>
      <c r="Y4919">
        <v>0.14105965589323044</v>
      </c>
    </row>
    <row r="4920" spans="1:25" x14ac:dyDescent="0.45">
      <c r="A4920">
        <v>6473</v>
      </c>
      <c r="B4920" s="1">
        <v>41165</v>
      </c>
      <c r="C4920" s="2" t="s">
        <v>34</v>
      </c>
      <c r="D4920">
        <v>46053</v>
      </c>
      <c r="E4920">
        <v>31</v>
      </c>
      <c r="F4920">
        <v>2447.1075000000001</v>
      </c>
      <c r="G4920">
        <v>0</v>
      </c>
      <c r="H4920" s="2" t="s">
        <v>25</v>
      </c>
      <c r="I4920">
        <v>856.96</v>
      </c>
      <c r="J4920">
        <v>85.99</v>
      </c>
      <c r="K4920">
        <v>0.99</v>
      </c>
      <c r="L4920" s="2" t="s">
        <v>944</v>
      </c>
      <c r="M4920" s="2" t="s">
        <v>569</v>
      </c>
      <c r="N4920" s="2" t="s">
        <v>570</v>
      </c>
      <c r="O4920" s="2" t="s">
        <v>37</v>
      </c>
      <c r="P4920" s="2" t="s">
        <v>43</v>
      </c>
      <c r="Q4920" s="2" t="s">
        <v>44</v>
      </c>
      <c r="R4920" s="2" t="s">
        <v>1908</v>
      </c>
      <c r="S4920" s="2" t="s">
        <v>76</v>
      </c>
      <c r="T4920">
        <v>0.55000000000000004</v>
      </c>
      <c r="U4920" s="1">
        <v>41166</v>
      </c>
      <c r="V4920">
        <v>2012</v>
      </c>
      <c r="W4920" s="2" t="s">
        <v>112</v>
      </c>
      <c r="X4920">
        <v>9</v>
      </c>
      <c r="Y4920">
        <v>0.35019303402077762</v>
      </c>
    </row>
    <row r="4921" spans="1:25" x14ac:dyDescent="0.45">
      <c r="A4921">
        <v>6654</v>
      </c>
      <c r="B4921" s="1">
        <v>40219</v>
      </c>
      <c r="C4921" s="2" t="s">
        <v>24</v>
      </c>
      <c r="D4921">
        <v>47329</v>
      </c>
      <c r="E4921">
        <v>2</v>
      </c>
      <c r="F4921">
        <v>26.64</v>
      </c>
      <c r="G4921">
        <v>0.09</v>
      </c>
      <c r="H4921" s="2" t="s">
        <v>57</v>
      </c>
      <c r="I4921">
        <v>-13.88</v>
      </c>
      <c r="J4921">
        <v>11.55</v>
      </c>
      <c r="K4921">
        <v>2.36</v>
      </c>
      <c r="L4921" s="2" t="s">
        <v>2015</v>
      </c>
      <c r="M4921" s="2" t="s">
        <v>569</v>
      </c>
      <c r="N4921" s="2" t="s">
        <v>570</v>
      </c>
      <c r="O4921" s="2" t="s">
        <v>62</v>
      </c>
      <c r="P4921" s="2" t="s">
        <v>29</v>
      </c>
      <c r="Q4921" s="2" t="s">
        <v>94</v>
      </c>
      <c r="R4921" s="2" t="s">
        <v>1075</v>
      </c>
      <c r="S4921" s="2" t="s">
        <v>76</v>
      </c>
      <c r="T4921">
        <v>0.55000000000000004</v>
      </c>
      <c r="U4921" s="1">
        <v>40224</v>
      </c>
      <c r="V4921">
        <v>2010</v>
      </c>
      <c r="W4921" s="2" t="s">
        <v>65</v>
      </c>
      <c r="X4921">
        <v>2</v>
      </c>
      <c r="Y4921">
        <v>-0.52102102102102099</v>
      </c>
    </row>
    <row r="4922" spans="1:25" x14ac:dyDescent="0.45">
      <c r="A4922">
        <v>6666</v>
      </c>
      <c r="B4922" s="1">
        <v>40293</v>
      </c>
      <c r="C4922" s="2" t="s">
        <v>34</v>
      </c>
      <c r="D4922">
        <v>47461</v>
      </c>
      <c r="E4922">
        <v>39</v>
      </c>
      <c r="F4922">
        <v>318.27999999999997</v>
      </c>
      <c r="G4922">
        <v>0.08</v>
      </c>
      <c r="H4922" s="2" t="s">
        <v>25</v>
      </c>
      <c r="I4922">
        <v>114.95</v>
      </c>
      <c r="J4922">
        <v>8.17</v>
      </c>
      <c r="K4922">
        <v>1.69</v>
      </c>
      <c r="L4922" s="2" t="s">
        <v>717</v>
      </c>
      <c r="M4922" s="2" t="s">
        <v>569</v>
      </c>
      <c r="N4922" s="2" t="s">
        <v>570</v>
      </c>
      <c r="O4922" s="2" t="s">
        <v>28</v>
      </c>
      <c r="P4922" s="2" t="s">
        <v>29</v>
      </c>
      <c r="Q4922" s="2" t="s">
        <v>63</v>
      </c>
      <c r="R4922" s="2" t="s">
        <v>1173</v>
      </c>
      <c r="S4922" s="2" t="s">
        <v>76</v>
      </c>
      <c r="T4922">
        <v>0.38</v>
      </c>
      <c r="U4922" s="1">
        <v>40294</v>
      </c>
      <c r="V4922">
        <v>2010</v>
      </c>
      <c r="W4922" s="2" t="s">
        <v>88</v>
      </c>
      <c r="X4922">
        <v>4</v>
      </c>
      <c r="Y4922">
        <v>0.36115998491893936</v>
      </c>
    </row>
    <row r="4923" spans="1:25" x14ac:dyDescent="0.45">
      <c r="A4923">
        <v>6682</v>
      </c>
      <c r="B4923" s="1">
        <v>40605</v>
      </c>
      <c r="C4923" s="2" t="s">
        <v>66</v>
      </c>
      <c r="D4923">
        <v>47525</v>
      </c>
      <c r="E4923">
        <v>40</v>
      </c>
      <c r="F4923">
        <v>649.46</v>
      </c>
      <c r="G4923">
        <v>0.01</v>
      </c>
      <c r="H4923" s="2" t="s">
        <v>25</v>
      </c>
      <c r="I4923">
        <v>189.04</v>
      </c>
      <c r="J4923">
        <v>15.98</v>
      </c>
      <c r="K4923">
        <v>4</v>
      </c>
      <c r="L4923" s="2" t="s">
        <v>2016</v>
      </c>
      <c r="M4923" s="2" t="s">
        <v>569</v>
      </c>
      <c r="N4923" s="2" t="s">
        <v>570</v>
      </c>
      <c r="O4923" s="2" t="s">
        <v>28</v>
      </c>
      <c r="P4923" s="2" t="s">
        <v>43</v>
      </c>
      <c r="Q4923" s="2" t="s">
        <v>104</v>
      </c>
      <c r="R4923" s="2" t="s">
        <v>439</v>
      </c>
      <c r="S4923" s="2" t="s">
        <v>46</v>
      </c>
      <c r="T4923">
        <v>0.37</v>
      </c>
      <c r="U4923" s="1">
        <v>40606</v>
      </c>
      <c r="V4923">
        <v>2011</v>
      </c>
      <c r="W4923" s="2" t="s">
        <v>60</v>
      </c>
      <c r="X4923">
        <v>3</v>
      </c>
      <c r="Y4923">
        <v>0.29107258337695929</v>
      </c>
    </row>
    <row r="4924" spans="1:25" x14ac:dyDescent="0.45">
      <c r="A4924">
        <v>6854</v>
      </c>
      <c r="B4924" s="1">
        <v>41222</v>
      </c>
      <c r="C4924" s="2" t="s">
        <v>81</v>
      </c>
      <c r="D4924">
        <v>48803</v>
      </c>
      <c r="E4924">
        <v>19</v>
      </c>
      <c r="F4924">
        <v>200.41</v>
      </c>
      <c r="G4924">
        <v>0.05</v>
      </c>
      <c r="H4924" s="2" t="s">
        <v>25</v>
      </c>
      <c r="I4924">
        <v>-23.65</v>
      </c>
      <c r="J4924">
        <v>10.23</v>
      </c>
      <c r="K4924">
        <v>4.68</v>
      </c>
      <c r="L4924" s="2" t="s">
        <v>717</v>
      </c>
      <c r="M4924" s="2" t="s">
        <v>569</v>
      </c>
      <c r="N4924" s="2" t="s">
        <v>570</v>
      </c>
      <c r="O4924" s="2" t="s">
        <v>62</v>
      </c>
      <c r="P4924" s="2" t="s">
        <v>29</v>
      </c>
      <c r="Q4924" s="2" t="s">
        <v>147</v>
      </c>
      <c r="R4924" s="2" t="s">
        <v>894</v>
      </c>
      <c r="S4924" s="2" t="s">
        <v>106</v>
      </c>
      <c r="T4924">
        <v>0.59</v>
      </c>
      <c r="U4924" s="1">
        <v>41223</v>
      </c>
      <c r="V4924">
        <v>2012</v>
      </c>
      <c r="W4924" s="2" t="s">
        <v>69</v>
      </c>
      <c r="X4924">
        <v>11</v>
      </c>
      <c r="Y4924">
        <v>-0.11800808342897061</v>
      </c>
    </row>
    <row r="4925" spans="1:25" x14ac:dyDescent="0.45">
      <c r="A4925">
        <v>6878</v>
      </c>
      <c r="B4925" s="1">
        <v>40644</v>
      </c>
      <c r="C4925" s="2" t="s">
        <v>34</v>
      </c>
      <c r="D4925">
        <v>49027</v>
      </c>
      <c r="E4925">
        <v>41</v>
      </c>
      <c r="F4925">
        <v>708.83</v>
      </c>
      <c r="G4925">
        <v>0.08</v>
      </c>
      <c r="H4925" s="2" t="s">
        <v>25</v>
      </c>
      <c r="I4925">
        <v>35.08</v>
      </c>
      <c r="J4925">
        <v>17.670000000000002</v>
      </c>
      <c r="K4925">
        <v>8.99</v>
      </c>
      <c r="L4925" s="2" t="s">
        <v>2008</v>
      </c>
      <c r="M4925" s="2" t="s">
        <v>569</v>
      </c>
      <c r="N4925" s="2" t="s">
        <v>570</v>
      </c>
      <c r="O4925" s="2" t="s">
        <v>62</v>
      </c>
      <c r="P4925" s="2" t="s">
        <v>73</v>
      </c>
      <c r="Q4925" s="2" t="s">
        <v>74</v>
      </c>
      <c r="R4925" s="2" t="s">
        <v>621</v>
      </c>
      <c r="S4925" s="2" t="s">
        <v>106</v>
      </c>
      <c r="T4925">
        <v>0.47</v>
      </c>
      <c r="U4925" s="1">
        <v>40645</v>
      </c>
      <c r="V4925">
        <v>2011</v>
      </c>
      <c r="W4925" s="2" t="s">
        <v>88</v>
      </c>
      <c r="X4925">
        <v>4</v>
      </c>
      <c r="Y4925">
        <v>4.9490004655559153E-2</v>
      </c>
    </row>
    <row r="4926" spans="1:25" x14ac:dyDescent="0.45">
      <c r="A4926">
        <v>7124</v>
      </c>
      <c r="B4926" s="1">
        <v>40946</v>
      </c>
      <c r="C4926" s="2" t="s">
        <v>66</v>
      </c>
      <c r="D4926">
        <v>50822</v>
      </c>
      <c r="E4926">
        <v>6</v>
      </c>
      <c r="F4926">
        <v>1635.29</v>
      </c>
      <c r="G4926">
        <v>0.1</v>
      </c>
      <c r="H4926" s="2" t="s">
        <v>25</v>
      </c>
      <c r="I4926">
        <v>7.92</v>
      </c>
      <c r="J4926">
        <v>276.2</v>
      </c>
      <c r="K4926">
        <v>24.49</v>
      </c>
      <c r="L4926" s="2" t="s">
        <v>2006</v>
      </c>
      <c r="M4926" s="2" t="s">
        <v>569</v>
      </c>
      <c r="N4926" s="2" t="s">
        <v>570</v>
      </c>
      <c r="O4926" s="2" t="s">
        <v>28</v>
      </c>
      <c r="P4926" s="2" t="s">
        <v>73</v>
      </c>
      <c r="Q4926" s="2" t="s">
        <v>114</v>
      </c>
      <c r="R4926" s="2" t="s">
        <v>157</v>
      </c>
      <c r="S4926" s="2" t="s">
        <v>32</v>
      </c>
      <c r="U4926" s="1">
        <v>40947</v>
      </c>
      <c r="V4926">
        <v>2012</v>
      </c>
      <c r="W4926" s="2" t="s">
        <v>65</v>
      </c>
      <c r="X4926">
        <v>2</v>
      </c>
      <c r="Y4926">
        <v>4.8431776626775679E-3</v>
      </c>
    </row>
    <row r="4927" spans="1:25" x14ac:dyDescent="0.45">
      <c r="A4927">
        <v>7251</v>
      </c>
      <c r="B4927" s="1">
        <v>40061</v>
      </c>
      <c r="C4927" s="2" t="s">
        <v>48</v>
      </c>
      <c r="D4927">
        <v>51714</v>
      </c>
      <c r="E4927">
        <v>33</v>
      </c>
      <c r="F4927">
        <v>194.09</v>
      </c>
      <c r="G4927">
        <v>0.03</v>
      </c>
      <c r="H4927" s="2" t="s">
        <v>25</v>
      </c>
      <c r="I4927">
        <v>-63.35</v>
      </c>
      <c r="J4927">
        <v>5.78</v>
      </c>
      <c r="K4927">
        <v>5.37</v>
      </c>
      <c r="L4927" s="2" t="s">
        <v>2013</v>
      </c>
      <c r="M4927" s="2" t="s">
        <v>569</v>
      </c>
      <c r="N4927" s="2" t="s">
        <v>570</v>
      </c>
      <c r="O4927" s="2" t="s">
        <v>62</v>
      </c>
      <c r="P4927" s="2" t="s">
        <v>29</v>
      </c>
      <c r="Q4927" s="2" t="s">
        <v>63</v>
      </c>
      <c r="R4927" s="2" t="s">
        <v>2021</v>
      </c>
      <c r="S4927" s="2" t="s">
        <v>46</v>
      </c>
      <c r="T4927">
        <v>0.36</v>
      </c>
      <c r="U4927" s="1">
        <v>40062</v>
      </c>
      <c r="V4927">
        <v>2009</v>
      </c>
      <c r="W4927" s="2" t="s">
        <v>112</v>
      </c>
      <c r="X4927">
        <v>9</v>
      </c>
      <c r="Y4927">
        <v>-0.32639497140501827</v>
      </c>
    </row>
    <row r="4928" spans="1:25" x14ac:dyDescent="0.45">
      <c r="A4928">
        <v>7264</v>
      </c>
      <c r="B4928" s="1">
        <v>39959</v>
      </c>
      <c r="C4928" s="2" t="s">
        <v>24</v>
      </c>
      <c r="D4928">
        <v>51815</v>
      </c>
      <c r="E4928">
        <v>37</v>
      </c>
      <c r="F4928">
        <v>227.5</v>
      </c>
      <c r="G4928">
        <v>0.01</v>
      </c>
      <c r="H4928" s="2" t="s">
        <v>25</v>
      </c>
      <c r="I4928">
        <v>-256.52</v>
      </c>
      <c r="J4928">
        <v>5.94</v>
      </c>
      <c r="K4928">
        <v>9.92</v>
      </c>
      <c r="L4928" s="2" t="s">
        <v>2016</v>
      </c>
      <c r="M4928" s="2" t="s">
        <v>569</v>
      </c>
      <c r="N4928" s="2" t="s">
        <v>570</v>
      </c>
      <c r="O4928" s="2" t="s">
        <v>28</v>
      </c>
      <c r="P4928" s="2" t="s">
        <v>29</v>
      </c>
      <c r="Q4928" s="2" t="s">
        <v>54</v>
      </c>
      <c r="R4928" s="2" t="s">
        <v>1587</v>
      </c>
      <c r="S4928" s="2" t="s">
        <v>46</v>
      </c>
      <c r="T4928">
        <v>0.38</v>
      </c>
      <c r="U4928" s="1">
        <v>39966</v>
      </c>
      <c r="V4928">
        <v>2009</v>
      </c>
      <c r="W4928" s="2" t="s">
        <v>77</v>
      </c>
      <c r="X4928">
        <v>5</v>
      </c>
      <c r="Y4928">
        <v>-1.1275604395604395</v>
      </c>
    </row>
    <row r="4929" spans="1:25" x14ac:dyDescent="0.45">
      <c r="A4929">
        <v>7275</v>
      </c>
      <c r="B4929" s="1">
        <v>40787</v>
      </c>
      <c r="C4929" s="2" t="s">
        <v>34</v>
      </c>
      <c r="D4929">
        <v>51906</v>
      </c>
      <c r="E4929">
        <v>24</v>
      </c>
      <c r="F4929">
        <v>206.34</v>
      </c>
      <c r="G4929">
        <v>0.04</v>
      </c>
      <c r="H4929" s="2" t="s">
        <v>25</v>
      </c>
      <c r="I4929">
        <v>-38.229999999999997</v>
      </c>
      <c r="J4929">
        <v>8.4600000000000009</v>
      </c>
      <c r="K4929">
        <v>3.62</v>
      </c>
      <c r="L4929" s="2" t="s">
        <v>1676</v>
      </c>
      <c r="M4929" s="2" t="s">
        <v>569</v>
      </c>
      <c r="N4929" s="2" t="s">
        <v>570</v>
      </c>
      <c r="O4929" s="2" t="s">
        <v>62</v>
      </c>
      <c r="P4929" s="2" t="s">
        <v>43</v>
      </c>
      <c r="Q4929" s="2" t="s">
        <v>104</v>
      </c>
      <c r="R4929" s="2" t="s">
        <v>1046</v>
      </c>
      <c r="S4929" s="2" t="s">
        <v>106</v>
      </c>
      <c r="T4929">
        <v>0.61</v>
      </c>
      <c r="U4929" s="1">
        <v>40788</v>
      </c>
      <c r="V4929">
        <v>2011</v>
      </c>
      <c r="W4929" s="2" t="s">
        <v>112</v>
      </c>
      <c r="X4929">
        <v>9</v>
      </c>
      <c r="Y4929">
        <v>-0.18527672773092951</v>
      </c>
    </row>
    <row r="4930" spans="1:25" x14ac:dyDescent="0.45">
      <c r="A4930">
        <v>7309</v>
      </c>
      <c r="B4930" s="1">
        <v>40504</v>
      </c>
      <c r="C4930" s="2" t="s">
        <v>48</v>
      </c>
      <c r="D4930">
        <v>52128</v>
      </c>
      <c r="E4930">
        <v>11</v>
      </c>
      <c r="F4930">
        <v>13.52</v>
      </c>
      <c r="G4930">
        <v>0.03</v>
      </c>
      <c r="H4930" s="2" t="s">
        <v>25</v>
      </c>
      <c r="I4930">
        <v>-27.66</v>
      </c>
      <c r="J4930">
        <v>0.99</v>
      </c>
      <c r="K4930">
        <v>2.96</v>
      </c>
      <c r="L4930" s="2" t="s">
        <v>1464</v>
      </c>
      <c r="M4930" s="2" t="s">
        <v>569</v>
      </c>
      <c r="N4930" s="2" t="s">
        <v>570</v>
      </c>
      <c r="O4930" s="2" t="s">
        <v>37</v>
      </c>
      <c r="P4930" s="2" t="s">
        <v>43</v>
      </c>
      <c r="Q4930" s="2" t="s">
        <v>104</v>
      </c>
      <c r="R4930" s="2" t="s">
        <v>1938</v>
      </c>
      <c r="S4930" s="2" t="s">
        <v>106</v>
      </c>
      <c r="T4930">
        <v>0.61</v>
      </c>
      <c r="U4930" s="1">
        <v>40505</v>
      </c>
      <c r="V4930">
        <v>2010</v>
      </c>
      <c r="W4930" s="2" t="s">
        <v>69</v>
      </c>
      <c r="X4930">
        <v>11</v>
      </c>
      <c r="Y4930">
        <v>-2.0458579881656807</v>
      </c>
    </row>
    <row r="4931" spans="1:25" x14ac:dyDescent="0.45">
      <c r="A4931">
        <v>7392</v>
      </c>
      <c r="B4931" s="1">
        <v>40826</v>
      </c>
      <c r="C4931" s="2" t="s">
        <v>66</v>
      </c>
      <c r="D4931">
        <v>52675</v>
      </c>
      <c r="E4931">
        <v>4</v>
      </c>
      <c r="F4931">
        <v>20.25</v>
      </c>
      <c r="G4931">
        <v>0.1</v>
      </c>
      <c r="H4931" s="2" t="s">
        <v>25</v>
      </c>
      <c r="I4931">
        <v>-22.13</v>
      </c>
      <c r="J4931">
        <v>4.7699999999999996</v>
      </c>
      <c r="K4931">
        <v>2.39</v>
      </c>
      <c r="L4931" s="2" t="s">
        <v>717</v>
      </c>
      <c r="M4931" s="2" t="s">
        <v>569</v>
      </c>
      <c r="N4931" s="2" t="s">
        <v>570</v>
      </c>
      <c r="O4931" s="2" t="s">
        <v>28</v>
      </c>
      <c r="P4931" s="2" t="s">
        <v>43</v>
      </c>
      <c r="Q4931" s="2" t="s">
        <v>104</v>
      </c>
      <c r="R4931" s="2" t="s">
        <v>595</v>
      </c>
      <c r="S4931" s="2" t="s">
        <v>106</v>
      </c>
      <c r="T4931">
        <v>0.72</v>
      </c>
      <c r="U4931" s="1">
        <v>40828</v>
      </c>
      <c r="V4931">
        <v>2011</v>
      </c>
      <c r="W4931" s="2" t="s">
        <v>33</v>
      </c>
      <c r="X4931">
        <v>10</v>
      </c>
      <c r="Y4931">
        <v>-1.0928395061728395</v>
      </c>
    </row>
    <row r="4932" spans="1:25" x14ac:dyDescent="0.45">
      <c r="A4932">
        <v>7455</v>
      </c>
      <c r="B4932" s="1">
        <v>40778</v>
      </c>
      <c r="C4932" s="2" t="s">
        <v>81</v>
      </c>
      <c r="D4932">
        <v>53189</v>
      </c>
      <c r="E4932">
        <v>29</v>
      </c>
      <c r="F4932">
        <v>214.19</v>
      </c>
      <c r="G4932">
        <v>0</v>
      </c>
      <c r="H4932" s="2" t="s">
        <v>57</v>
      </c>
      <c r="I4932">
        <v>-40.56</v>
      </c>
      <c r="J4932">
        <v>6.48</v>
      </c>
      <c r="K4932">
        <v>5.94</v>
      </c>
      <c r="L4932" s="2" t="s">
        <v>1981</v>
      </c>
      <c r="M4932" s="2" t="s">
        <v>569</v>
      </c>
      <c r="N4932" s="2" t="s">
        <v>570</v>
      </c>
      <c r="O4932" s="2" t="s">
        <v>42</v>
      </c>
      <c r="P4932" s="2" t="s">
        <v>29</v>
      </c>
      <c r="Q4932" s="2" t="s">
        <v>63</v>
      </c>
      <c r="R4932" s="2" t="s">
        <v>837</v>
      </c>
      <c r="S4932" s="2" t="s">
        <v>46</v>
      </c>
      <c r="T4932">
        <v>0.37</v>
      </c>
      <c r="U4932" s="1">
        <v>40778</v>
      </c>
      <c r="V4932">
        <v>2011</v>
      </c>
      <c r="W4932" s="2" t="s">
        <v>52</v>
      </c>
      <c r="X4932">
        <v>8</v>
      </c>
      <c r="Y4932">
        <v>-0.189364582847005</v>
      </c>
    </row>
    <row r="4933" spans="1:25" x14ac:dyDescent="0.45">
      <c r="A4933">
        <v>7590</v>
      </c>
      <c r="B4933" s="1">
        <v>40916</v>
      </c>
      <c r="C4933" s="2" t="s">
        <v>34</v>
      </c>
      <c r="D4933">
        <v>54307</v>
      </c>
      <c r="E4933">
        <v>41</v>
      </c>
      <c r="F4933">
        <v>198.29</v>
      </c>
      <c r="G4933">
        <v>0.08</v>
      </c>
      <c r="H4933" s="2" t="s">
        <v>25</v>
      </c>
      <c r="I4933">
        <v>-134.41</v>
      </c>
      <c r="J4933">
        <v>4.91</v>
      </c>
      <c r="K4933">
        <v>5.68</v>
      </c>
      <c r="L4933" s="2" t="s">
        <v>2013</v>
      </c>
      <c r="M4933" s="2" t="s">
        <v>569</v>
      </c>
      <c r="N4933" s="2" t="s">
        <v>570</v>
      </c>
      <c r="O4933" s="2" t="s">
        <v>42</v>
      </c>
      <c r="P4933" s="2" t="s">
        <v>29</v>
      </c>
      <c r="Q4933" s="2" t="s">
        <v>54</v>
      </c>
      <c r="R4933" s="2" t="s">
        <v>1181</v>
      </c>
      <c r="S4933" s="2" t="s">
        <v>46</v>
      </c>
      <c r="T4933">
        <v>0.36</v>
      </c>
      <c r="U4933" s="1">
        <v>40917</v>
      </c>
      <c r="V4933">
        <v>2012</v>
      </c>
      <c r="W4933" s="2" t="s">
        <v>107</v>
      </c>
      <c r="X4933">
        <v>1</v>
      </c>
      <c r="Y4933">
        <v>-0.67784557970649051</v>
      </c>
    </row>
    <row r="4934" spans="1:25" x14ac:dyDescent="0.45">
      <c r="A4934">
        <v>7661</v>
      </c>
      <c r="B4934" s="1">
        <v>40277</v>
      </c>
      <c r="C4934" s="2" t="s">
        <v>34</v>
      </c>
      <c r="D4934">
        <v>54917</v>
      </c>
      <c r="E4934">
        <v>12</v>
      </c>
      <c r="F4934">
        <v>6034.68</v>
      </c>
      <c r="G4934">
        <v>0.06</v>
      </c>
      <c r="H4934" s="2" t="s">
        <v>25</v>
      </c>
      <c r="I4934">
        <v>-517.08000000000004</v>
      </c>
      <c r="J4934">
        <v>499.99</v>
      </c>
      <c r="K4934">
        <v>24.49</v>
      </c>
      <c r="L4934" s="2" t="s">
        <v>2016</v>
      </c>
      <c r="M4934" s="2" t="s">
        <v>569</v>
      </c>
      <c r="N4934" s="2" t="s">
        <v>570</v>
      </c>
      <c r="O4934" s="2" t="s">
        <v>28</v>
      </c>
      <c r="P4934" s="2" t="s">
        <v>43</v>
      </c>
      <c r="Q4934" s="2" t="s">
        <v>98</v>
      </c>
      <c r="R4934" s="2" t="s">
        <v>199</v>
      </c>
      <c r="S4934" s="2" t="s">
        <v>32</v>
      </c>
      <c r="T4934">
        <v>0.36</v>
      </c>
      <c r="U4934" s="1">
        <v>40278</v>
      </c>
      <c r="V4934">
        <v>2010</v>
      </c>
      <c r="W4934" s="2" t="s">
        <v>88</v>
      </c>
      <c r="X4934">
        <v>4</v>
      </c>
      <c r="Y4934">
        <v>-8.5684742190140994E-2</v>
      </c>
    </row>
    <row r="4935" spans="1:25" x14ac:dyDescent="0.45">
      <c r="A4935">
        <v>8060</v>
      </c>
      <c r="B4935" s="1">
        <v>40092</v>
      </c>
      <c r="C4935" s="2" t="s">
        <v>81</v>
      </c>
      <c r="D4935">
        <v>57511</v>
      </c>
      <c r="E4935">
        <v>32</v>
      </c>
      <c r="F4935">
        <v>98.46</v>
      </c>
      <c r="G4935">
        <v>0.01</v>
      </c>
      <c r="H4935" s="2" t="s">
        <v>25</v>
      </c>
      <c r="I4935">
        <v>41.54</v>
      </c>
      <c r="J4935">
        <v>2.89</v>
      </c>
      <c r="K4935">
        <v>0.5</v>
      </c>
      <c r="L4935" s="2" t="s">
        <v>1981</v>
      </c>
      <c r="M4935" s="2" t="s">
        <v>569</v>
      </c>
      <c r="N4935" s="2" t="s">
        <v>570</v>
      </c>
      <c r="O4935" s="2" t="s">
        <v>42</v>
      </c>
      <c r="P4935" s="2" t="s">
        <v>29</v>
      </c>
      <c r="Q4935" s="2" t="s">
        <v>89</v>
      </c>
      <c r="R4935" s="2" t="s">
        <v>387</v>
      </c>
      <c r="S4935" s="2" t="s">
        <v>46</v>
      </c>
      <c r="T4935">
        <v>0.38</v>
      </c>
      <c r="U4935" s="1">
        <v>40093</v>
      </c>
      <c r="V4935">
        <v>2009</v>
      </c>
      <c r="W4935" s="2" t="s">
        <v>33</v>
      </c>
      <c r="X4935">
        <v>10</v>
      </c>
      <c r="Y4935">
        <v>0.4218972171440179</v>
      </c>
    </row>
    <row r="4936" spans="1:25" x14ac:dyDescent="0.45">
      <c r="A4936">
        <v>8106</v>
      </c>
      <c r="B4936" s="1">
        <v>40299</v>
      </c>
      <c r="C4936" s="2" t="s">
        <v>34</v>
      </c>
      <c r="D4936">
        <v>57857</v>
      </c>
      <c r="E4936">
        <v>18</v>
      </c>
      <c r="F4936">
        <v>314.95999999999998</v>
      </c>
      <c r="G4936">
        <v>0.1</v>
      </c>
      <c r="H4936" s="2" t="s">
        <v>25</v>
      </c>
      <c r="I4936">
        <v>153.47999999999999</v>
      </c>
      <c r="J4936">
        <v>18.649999999999999</v>
      </c>
      <c r="K4936">
        <v>3.77</v>
      </c>
      <c r="L4936" s="2" t="s">
        <v>2016</v>
      </c>
      <c r="M4936" s="2" t="s">
        <v>569</v>
      </c>
      <c r="N4936" s="2" t="s">
        <v>570</v>
      </c>
      <c r="O4936" s="2" t="s">
        <v>28</v>
      </c>
      <c r="P4936" s="2" t="s">
        <v>73</v>
      </c>
      <c r="Q4936" s="2" t="s">
        <v>74</v>
      </c>
      <c r="R4936" s="2" t="s">
        <v>756</v>
      </c>
      <c r="S4936" s="2" t="s">
        <v>106</v>
      </c>
      <c r="T4936">
        <v>0.39</v>
      </c>
      <c r="U4936" s="1">
        <v>40299</v>
      </c>
      <c r="V4936">
        <v>2010</v>
      </c>
      <c r="W4936" s="2" t="s">
        <v>77</v>
      </c>
      <c r="X4936">
        <v>5</v>
      </c>
      <c r="Y4936">
        <v>0.48729997459994923</v>
      </c>
    </row>
    <row r="4937" spans="1:25" x14ac:dyDescent="0.45">
      <c r="A4937">
        <v>8107</v>
      </c>
      <c r="B4937" s="1">
        <v>41207</v>
      </c>
      <c r="C4937" s="2" t="s">
        <v>66</v>
      </c>
      <c r="D4937">
        <v>57861</v>
      </c>
      <c r="E4937">
        <v>40</v>
      </c>
      <c r="F4937">
        <v>120.15</v>
      </c>
      <c r="G4937">
        <v>0</v>
      </c>
      <c r="H4937" s="2" t="s">
        <v>25</v>
      </c>
      <c r="I4937">
        <v>11.32</v>
      </c>
      <c r="J4937">
        <v>2.88</v>
      </c>
      <c r="K4937">
        <v>1.49</v>
      </c>
      <c r="L4937" s="2" t="s">
        <v>2016</v>
      </c>
      <c r="M4937" s="2" t="s">
        <v>569</v>
      </c>
      <c r="N4937" s="2" t="s">
        <v>570</v>
      </c>
      <c r="O4937" s="2" t="s">
        <v>28</v>
      </c>
      <c r="P4937" s="2" t="s">
        <v>29</v>
      </c>
      <c r="Q4937" s="2" t="s">
        <v>54</v>
      </c>
      <c r="R4937" s="2" t="s">
        <v>633</v>
      </c>
      <c r="S4937" s="2" t="s">
        <v>46</v>
      </c>
      <c r="T4937">
        <v>0.36</v>
      </c>
      <c r="U4937" s="1">
        <v>41209</v>
      </c>
      <c r="V4937">
        <v>2012</v>
      </c>
      <c r="W4937" s="2" t="s">
        <v>33</v>
      </c>
      <c r="X4937">
        <v>10</v>
      </c>
      <c r="Y4937">
        <v>9.4215563878485231E-2</v>
      </c>
    </row>
    <row r="4938" spans="1:25" x14ac:dyDescent="0.45">
      <c r="A4938">
        <v>8145</v>
      </c>
      <c r="B4938" s="1">
        <v>40809</v>
      </c>
      <c r="C4938" s="2" t="s">
        <v>48</v>
      </c>
      <c r="D4938">
        <v>58247</v>
      </c>
      <c r="E4938">
        <v>8</v>
      </c>
      <c r="F4938">
        <v>1058.82</v>
      </c>
      <c r="G4938">
        <v>0.02</v>
      </c>
      <c r="H4938" s="2" t="s">
        <v>25</v>
      </c>
      <c r="I4938">
        <v>211.73</v>
      </c>
      <c r="J4938">
        <v>131.12</v>
      </c>
      <c r="K4938">
        <v>0.99</v>
      </c>
      <c r="L4938" s="2" t="s">
        <v>717</v>
      </c>
      <c r="M4938" s="2" t="s">
        <v>569</v>
      </c>
      <c r="N4938" s="2" t="s">
        <v>570</v>
      </c>
      <c r="O4938" s="2" t="s">
        <v>62</v>
      </c>
      <c r="P4938" s="2" t="s">
        <v>29</v>
      </c>
      <c r="Q4938" s="2" t="s">
        <v>38</v>
      </c>
      <c r="R4938" s="2" t="s">
        <v>586</v>
      </c>
      <c r="S4938" s="2" t="s">
        <v>46</v>
      </c>
      <c r="T4938">
        <v>0.55000000000000004</v>
      </c>
      <c r="U4938" s="1">
        <v>40809</v>
      </c>
      <c r="V4938">
        <v>2011</v>
      </c>
      <c r="W4938" s="2" t="s">
        <v>112</v>
      </c>
      <c r="X4938">
        <v>9</v>
      </c>
      <c r="Y4938">
        <v>0.19996788878185151</v>
      </c>
    </row>
    <row r="4939" spans="1:25" x14ac:dyDescent="0.45">
      <c r="A4939">
        <v>8178</v>
      </c>
      <c r="B4939" s="1">
        <v>40702</v>
      </c>
      <c r="C4939" s="2" t="s">
        <v>34</v>
      </c>
      <c r="D4939">
        <v>58470</v>
      </c>
      <c r="E4939">
        <v>24</v>
      </c>
      <c r="F4939">
        <v>1811.55</v>
      </c>
      <c r="G4939">
        <v>0.09</v>
      </c>
      <c r="H4939" s="2" t="s">
        <v>25</v>
      </c>
      <c r="I4939">
        <v>512.69000000000005</v>
      </c>
      <c r="J4939">
        <v>81.319999999999993</v>
      </c>
      <c r="K4939">
        <v>0.99</v>
      </c>
      <c r="L4939" s="2" t="s">
        <v>2018</v>
      </c>
      <c r="M4939" s="2" t="s">
        <v>569</v>
      </c>
      <c r="N4939" s="2" t="s">
        <v>570</v>
      </c>
      <c r="O4939" s="2" t="s">
        <v>28</v>
      </c>
      <c r="P4939" s="2" t="s">
        <v>29</v>
      </c>
      <c r="Q4939" s="2" t="s">
        <v>38</v>
      </c>
      <c r="R4939" s="2" t="s">
        <v>1980</v>
      </c>
      <c r="S4939" s="2" t="s">
        <v>46</v>
      </c>
      <c r="T4939">
        <v>0.56999999999999995</v>
      </c>
      <c r="U4939" s="1">
        <v>40703</v>
      </c>
      <c r="V4939">
        <v>2011</v>
      </c>
      <c r="W4939" s="2" t="s">
        <v>56</v>
      </c>
      <c r="X4939">
        <v>6</v>
      </c>
      <c r="Y4939">
        <v>0.28301178548756595</v>
      </c>
    </row>
    <row r="4940" spans="1:25" x14ac:dyDescent="0.45">
      <c r="A4940">
        <v>8219</v>
      </c>
      <c r="B4940" s="1">
        <v>39834</v>
      </c>
      <c r="C4940" s="2" t="s">
        <v>24</v>
      </c>
      <c r="D4940">
        <v>58759</v>
      </c>
      <c r="E4940">
        <v>4</v>
      </c>
      <c r="F4940">
        <v>33.44</v>
      </c>
      <c r="G4940">
        <v>0.1</v>
      </c>
      <c r="H4940" s="2" t="s">
        <v>25</v>
      </c>
      <c r="I4940">
        <v>-6.88</v>
      </c>
      <c r="J4940">
        <v>8.01</v>
      </c>
      <c r="K4940">
        <v>2.87</v>
      </c>
      <c r="L4940" s="2" t="s">
        <v>2009</v>
      </c>
      <c r="M4940" s="2" t="s">
        <v>569</v>
      </c>
      <c r="N4940" s="2" t="s">
        <v>570</v>
      </c>
      <c r="O4940" s="2" t="s">
        <v>42</v>
      </c>
      <c r="P4940" s="2" t="s">
        <v>29</v>
      </c>
      <c r="Q4940" s="2" t="s">
        <v>63</v>
      </c>
      <c r="R4940" s="2" t="s">
        <v>568</v>
      </c>
      <c r="S4940" s="2" t="s">
        <v>76</v>
      </c>
      <c r="T4940">
        <v>0.4</v>
      </c>
      <c r="U4940" s="1">
        <v>39841</v>
      </c>
      <c r="V4940">
        <v>2009</v>
      </c>
      <c r="W4940" s="2" t="s">
        <v>107</v>
      </c>
      <c r="X4940">
        <v>1</v>
      </c>
      <c r="Y4940">
        <v>-0.20574162679425839</v>
      </c>
    </row>
    <row r="4941" spans="1:25" x14ac:dyDescent="0.45">
      <c r="A4941">
        <v>8365</v>
      </c>
      <c r="B4941" s="1">
        <v>40229</v>
      </c>
      <c r="C4941" s="2" t="s">
        <v>81</v>
      </c>
      <c r="D4941">
        <v>59780</v>
      </c>
      <c r="E4941">
        <v>21</v>
      </c>
      <c r="F4941">
        <v>6776.92</v>
      </c>
      <c r="G4941">
        <v>0</v>
      </c>
      <c r="H4941" s="2" t="s">
        <v>35</v>
      </c>
      <c r="I4941">
        <v>1395.02</v>
      </c>
      <c r="J4941">
        <v>306.14</v>
      </c>
      <c r="K4941">
        <v>26.53</v>
      </c>
      <c r="L4941" s="2" t="s">
        <v>1676</v>
      </c>
      <c r="M4941" s="2" t="s">
        <v>569</v>
      </c>
      <c r="N4941" s="2" t="s">
        <v>570</v>
      </c>
      <c r="O4941" s="2" t="s">
        <v>62</v>
      </c>
      <c r="P4941" s="2" t="s">
        <v>43</v>
      </c>
      <c r="Q4941" s="2" t="s">
        <v>192</v>
      </c>
      <c r="R4941" s="2" t="s">
        <v>924</v>
      </c>
      <c r="S4941" s="2" t="s">
        <v>40</v>
      </c>
      <c r="T4941">
        <v>0.56000000000000005</v>
      </c>
      <c r="U4941" s="1">
        <v>40229</v>
      </c>
      <c r="V4941">
        <v>2010</v>
      </c>
      <c r="W4941" s="2" t="s">
        <v>65</v>
      </c>
      <c r="X4941">
        <v>2</v>
      </c>
      <c r="Y4941">
        <v>0.20584867461914852</v>
      </c>
    </row>
    <row r="4942" spans="1:25" x14ac:dyDescent="0.45">
      <c r="A4942">
        <v>62</v>
      </c>
      <c r="B4942" s="1">
        <v>40440</v>
      </c>
      <c r="C4942" s="2" t="s">
        <v>34</v>
      </c>
      <c r="D4942">
        <v>358</v>
      </c>
      <c r="E4942">
        <v>33</v>
      </c>
      <c r="F4942">
        <v>1640.9</v>
      </c>
      <c r="G4942">
        <v>0.02</v>
      </c>
      <c r="H4942" s="2" t="s">
        <v>35</v>
      </c>
      <c r="I4942">
        <v>-1348.06</v>
      </c>
      <c r="J4942">
        <v>48.58</v>
      </c>
      <c r="K4942">
        <v>54.11</v>
      </c>
      <c r="L4942" s="2" t="s">
        <v>1949</v>
      </c>
      <c r="M4942" s="2" t="s">
        <v>2022</v>
      </c>
      <c r="N4942" s="2" t="s">
        <v>570</v>
      </c>
      <c r="O4942" s="2" t="s">
        <v>42</v>
      </c>
      <c r="P4942" s="2" t="s">
        <v>73</v>
      </c>
      <c r="Q4942" s="2" t="s">
        <v>83</v>
      </c>
      <c r="R4942" s="2" t="s">
        <v>214</v>
      </c>
      <c r="S4942" s="2" t="s">
        <v>85</v>
      </c>
      <c r="T4942">
        <v>0.69</v>
      </c>
      <c r="U4942" s="1">
        <v>40442</v>
      </c>
      <c r="V4942">
        <v>2010</v>
      </c>
      <c r="W4942" s="2" t="s">
        <v>112</v>
      </c>
      <c r="X4942">
        <v>9</v>
      </c>
      <c r="Y4942">
        <v>-0.82153696142360888</v>
      </c>
    </row>
    <row r="4943" spans="1:25" x14ac:dyDescent="0.45">
      <c r="A4943">
        <v>255</v>
      </c>
      <c r="B4943" s="1">
        <v>40615</v>
      </c>
      <c r="C4943" s="2" t="s">
        <v>34</v>
      </c>
      <c r="D4943">
        <v>1767</v>
      </c>
      <c r="E4943">
        <v>10</v>
      </c>
      <c r="F4943">
        <v>46.34</v>
      </c>
      <c r="G4943">
        <v>0.05</v>
      </c>
      <c r="H4943" s="2" t="s">
        <v>25</v>
      </c>
      <c r="I4943">
        <v>-7.76</v>
      </c>
      <c r="J4943">
        <v>4.71</v>
      </c>
      <c r="K4943">
        <v>0.7</v>
      </c>
      <c r="L4943" s="2" t="s">
        <v>2023</v>
      </c>
      <c r="M4943" s="2" t="s">
        <v>2022</v>
      </c>
      <c r="N4943" s="2" t="s">
        <v>570</v>
      </c>
      <c r="O4943" s="2" t="s">
        <v>42</v>
      </c>
      <c r="P4943" s="2" t="s">
        <v>29</v>
      </c>
      <c r="Q4943" s="2" t="s">
        <v>272</v>
      </c>
      <c r="R4943" s="2" t="s">
        <v>1251</v>
      </c>
      <c r="S4943" s="2" t="s">
        <v>76</v>
      </c>
      <c r="T4943">
        <v>0.8</v>
      </c>
      <c r="U4943" s="1">
        <v>40617</v>
      </c>
      <c r="V4943">
        <v>2011</v>
      </c>
      <c r="W4943" s="2" t="s">
        <v>60</v>
      </c>
      <c r="X4943">
        <v>3</v>
      </c>
      <c r="Y4943">
        <v>-0.16745791972378074</v>
      </c>
    </row>
    <row r="4944" spans="1:25" x14ac:dyDescent="0.45">
      <c r="A4944">
        <v>271</v>
      </c>
      <c r="B4944" s="1">
        <v>40443</v>
      </c>
      <c r="C4944" s="2" t="s">
        <v>48</v>
      </c>
      <c r="D4944">
        <v>1863</v>
      </c>
      <c r="E4944">
        <v>26</v>
      </c>
      <c r="F4944">
        <v>2415.38</v>
      </c>
      <c r="G4944">
        <v>0.08</v>
      </c>
      <c r="H4944" s="2" t="s">
        <v>35</v>
      </c>
      <c r="I4944">
        <v>-1131.5999999999999</v>
      </c>
      <c r="J4944">
        <v>95.95</v>
      </c>
      <c r="K4944">
        <v>74.349999999999994</v>
      </c>
      <c r="L4944" s="2" t="s">
        <v>2024</v>
      </c>
      <c r="M4944" s="2" t="s">
        <v>2022</v>
      </c>
      <c r="N4944" s="2" t="s">
        <v>570</v>
      </c>
      <c r="O4944" s="2" t="s">
        <v>28</v>
      </c>
      <c r="P4944" s="2" t="s">
        <v>73</v>
      </c>
      <c r="Q4944" s="2" t="s">
        <v>114</v>
      </c>
      <c r="R4944" s="2" t="s">
        <v>115</v>
      </c>
      <c r="S4944" s="2" t="s">
        <v>40</v>
      </c>
      <c r="T4944">
        <v>0.56999999999999995</v>
      </c>
      <c r="U4944" s="1">
        <v>40444</v>
      </c>
      <c r="V4944">
        <v>2010</v>
      </c>
      <c r="W4944" s="2" t="s">
        <v>112</v>
      </c>
      <c r="X4944">
        <v>9</v>
      </c>
      <c r="Y4944">
        <v>-0.46849771050517924</v>
      </c>
    </row>
    <row r="4945" spans="1:25" x14ac:dyDescent="0.45">
      <c r="A4945">
        <v>437</v>
      </c>
      <c r="B4945" s="1">
        <v>39902</v>
      </c>
      <c r="C4945" s="2" t="s">
        <v>24</v>
      </c>
      <c r="D4945">
        <v>2915</v>
      </c>
      <c r="E4945">
        <v>41</v>
      </c>
      <c r="F4945">
        <v>231.26</v>
      </c>
      <c r="G4945">
        <v>7.0000000000000007E-2</v>
      </c>
      <c r="H4945" s="2" t="s">
        <v>25</v>
      </c>
      <c r="I4945">
        <v>32.83</v>
      </c>
      <c r="J4945">
        <v>5.98</v>
      </c>
      <c r="K4945">
        <v>0.96</v>
      </c>
      <c r="L4945" s="2" t="s">
        <v>2025</v>
      </c>
      <c r="M4945" s="2" t="s">
        <v>2022</v>
      </c>
      <c r="N4945" s="2" t="s">
        <v>570</v>
      </c>
      <c r="O4945" s="2" t="s">
        <v>37</v>
      </c>
      <c r="P4945" s="2" t="s">
        <v>29</v>
      </c>
      <c r="Q4945" s="2" t="s">
        <v>94</v>
      </c>
      <c r="R4945" s="2" t="s">
        <v>609</v>
      </c>
      <c r="S4945" s="2" t="s">
        <v>76</v>
      </c>
      <c r="T4945">
        <v>0.6</v>
      </c>
      <c r="U4945" s="1">
        <v>39906</v>
      </c>
      <c r="V4945">
        <v>2009</v>
      </c>
      <c r="W4945" s="2" t="s">
        <v>60</v>
      </c>
      <c r="X4945">
        <v>3</v>
      </c>
      <c r="Y4945">
        <v>0.14196142869497536</v>
      </c>
    </row>
    <row r="4946" spans="1:25" x14ac:dyDescent="0.45">
      <c r="A4946">
        <v>449</v>
      </c>
      <c r="B4946" s="1">
        <v>40876</v>
      </c>
      <c r="C4946" s="2" t="s">
        <v>34</v>
      </c>
      <c r="D4946">
        <v>3046</v>
      </c>
      <c r="E4946">
        <v>24</v>
      </c>
      <c r="F4946">
        <v>10094.43</v>
      </c>
      <c r="G4946">
        <v>0.03</v>
      </c>
      <c r="H4946" s="2" t="s">
        <v>25</v>
      </c>
      <c r="I4946">
        <v>4451.01</v>
      </c>
      <c r="J4946">
        <v>420.98</v>
      </c>
      <c r="K4946">
        <v>19.989999999999998</v>
      </c>
      <c r="L4946" s="2" t="s">
        <v>2024</v>
      </c>
      <c r="M4946" s="2" t="s">
        <v>2022</v>
      </c>
      <c r="N4946" s="2" t="s">
        <v>570</v>
      </c>
      <c r="O4946" s="2" t="s">
        <v>28</v>
      </c>
      <c r="P4946" s="2" t="s">
        <v>29</v>
      </c>
      <c r="Q4946" s="2" t="s">
        <v>54</v>
      </c>
      <c r="R4946" s="2" t="s">
        <v>496</v>
      </c>
      <c r="S4946" s="2" t="s">
        <v>46</v>
      </c>
      <c r="T4946">
        <v>0.35</v>
      </c>
      <c r="U4946" s="1">
        <v>40878</v>
      </c>
      <c r="V4946">
        <v>2011</v>
      </c>
      <c r="W4946" s="2" t="s">
        <v>69</v>
      </c>
      <c r="X4946">
        <v>11</v>
      </c>
      <c r="Y4946">
        <v>0.44093722973956928</v>
      </c>
    </row>
    <row r="4947" spans="1:25" x14ac:dyDescent="0.45">
      <c r="A4947">
        <v>628</v>
      </c>
      <c r="B4947" s="1">
        <v>39937</v>
      </c>
      <c r="C4947" s="2" t="s">
        <v>66</v>
      </c>
      <c r="D4947">
        <v>4389</v>
      </c>
      <c r="E4947">
        <v>35</v>
      </c>
      <c r="F4947">
        <v>179.45</v>
      </c>
      <c r="G4947">
        <v>7.0000000000000007E-2</v>
      </c>
      <c r="H4947" s="2" t="s">
        <v>25</v>
      </c>
      <c r="I4947">
        <v>-116.35</v>
      </c>
      <c r="J4947">
        <v>5.34</v>
      </c>
      <c r="K4947">
        <v>5.63</v>
      </c>
      <c r="L4947" s="2" t="s">
        <v>1973</v>
      </c>
      <c r="M4947" s="2" t="s">
        <v>2022</v>
      </c>
      <c r="N4947" s="2" t="s">
        <v>570</v>
      </c>
      <c r="O4947" s="2" t="s">
        <v>42</v>
      </c>
      <c r="P4947" s="2" t="s">
        <v>29</v>
      </c>
      <c r="Q4947" s="2" t="s">
        <v>54</v>
      </c>
      <c r="R4947" s="2" t="s">
        <v>1176</v>
      </c>
      <c r="S4947" s="2" t="s">
        <v>46</v>
      </c>
      <c r="T4947">
        <v>0.39</v>
      </c>
      <c r="U4947" s="1">
        <v>39939</v>
      </c>
      <c r="V4947">
        <v>2009</v>
      </c>
      <c r="W4947" s="2" t="s">
        <v>77</v>
      </c>
      <c r="X4947">
        <v>5</v>
      </c>
      <c r="Y4947">
        <v>-0.64837001950404016</v>
      </c>
    </row>
    <row r="4948" spans="1:25" x14ac:dyDescent="0.45">
      <c r="A4948">
        <v>862</v>
      </c>
      <c r="B4948" s="1">
        <v>40644</v>
      </c>
      <c r="C4948" s="2" t="s">
        <v>66</v>
      </c>
      <c r="D4948">
        <v>6180</v>
      </c>
      <c r="E4948">
        <v>44</v>
      </c>
      <c r="F4948">
        <v>2443.3420000000001</v>
      </c>
      <c r="G4948">
        <v>0.01</v>
      </c>
      <c r="H4948" s="2" t="s">
        <v>25</v>
      </c>
      <c r="I4948">
        <v>590.32000000000005</v>
      </c>
      <c r="J4948">
        <v>65.989999999999995</v>
      </c>
      <c r="K4948">
        <v>3.99</v>
      </c>
      <c r="L4948" s="2" t="s">
        <v>1841</v>
      </c>
      <c r="M4948" s="2" t="s">
        <v>2022</v>
      </c>
      <c r="N4948" s="2" t="s">
        <v>570</v>
      </c>
      <c r="O4948" s="2" t="s">
        <v>62</v>
      </c>
      <c r="P4948" s="2" t="s">
        <v>43</v>
      </c>
      <c r="Q4948" s="2" t="s">
        <v>44</v>
      </c>
      <c r="R4948" s="2" t="s">
        <v>718</v>
      </c>
      <c r="S4948" s="2" t="s">
        <v>46</v>
      </c>
      <c r="T4948">
        <v>0.59</v>
      </c>
      <c r="U4948" s="1">
        <v>40646</v>
      </c>
      <c r="V4948">
        <v>2011</v>
      </c>
      <c r="W4948" s="2" t="s">
        <v>88</v>
      </c>
      <c r="X4948">
        <v>4</v>
      </c>
      <c r="Y4948">
        <v>0.24160350863694072</v>
      </c>
    </row>
    <row r="4949" spans="1:25" x14ac:dyDescent="0.45">
      <c r="A4949">
        <v>975</v>
      </c>
      <c r="B4949" s="1">
        <v>40279</v>
      </c>
      <c r="C4949" s="2" t="s">
        <v>34</v>
      </c>
      <c r="D4949">
        <v>7078</v>
      </c>
      <c r="E4949">
        <v>9</v>
      </c>
      <c r="F4949">
        <v>112.12</v>
      </c>
      <c r="G4949">
        <v>0.01</v>
      </c>
      <c r="H4949" s="2" t="s">
        <v>25</v>
      </c>
      <c r="I4949">
        <v>-8.4499999999999993</v>
      </c>
      <c r="J4949">
        <v>11.33</v>
      </c>
      <c r="K4949">
        <v>6.12</v>
      </c>
      <c r="L4949" s="2" t="s">
        <v>1949</v>
      </c>
      <c r="M4949" s="2" t="s">
        <v>2022</v>
      </c>
      <c r="N4949" s="2" t="s">
        <v>570</v>
      </c>
      <c r="O4949" s="2" t="s">
        <v>42</v>
      </c>
      <c r="P4949" s="2" t="s">
        <v>29</v>
      </c>
      <c r="Q4949" s="2" t="s">
        <v>38</v>
      </c>
      <c r="R4949" s="2" t="s">
        <v>986</v>
      </c>
      <c r="S4949" s="2" t="s">
        <v>51</v>
      </c>
      <c r="T4949">
        <v>0.42</v>
      </c>
      <c r="U4949" s="1">
        <v>40281</v>
      </c>
      <c r="V4949">
        <v>2010</v>
      </c>
      <c r="W4949" s="2" t="s">
        <v>88</v>
      </c>
      <c r="X4949">
        <v>4</v>
      </c>
      <c r="Y4949">
        <v>-7.5365679628968951E-2</v>
      </c>
    </row>
    <row r="4950" spans="1:25" x14ac:dyDescent="0.45">
      <c r="A4950">
        <v>1045</v>
      </c>
      <c r="B4950" s="1">
        <v>40219</v>
      </c>
      <c r="C4950" s="2" t="s">
        <v>34</v>
      </c>
      <c r="D4950">
        <v>7654</v>
      </c>
      <c r="E4950">
        <v>3</v>
      </c>
      <c r="F4950">
        <v>19.47</v>
      </c>
      <c r="G4950">
        <v>0.06</v>
      </c>
      <c r="H4950" s="2" t="s">
        <v>25</v>
      </c>
      <c r="I4950">
        <v>-14.29</v>
      </c>
      <c r="J4950">
        <v>4.13</v>
      </c>
      <c r="K4950">
        <v>6.89</v>
      </c>
      <c r="L4950" s="2" t="s">
        <v>2026</v>
      </c>
      <c r="M4950" s="2" t="s">
        <v>2022</v>
      </c>
      <c r="N4950" s="2" t="s">
        <v>570</v>
      </c>
      <c r="O4950" s="2" t="s">
        <v>28</v>
      </c>
      <c r="P4950" s="2" t="s">
        <v>29</v>
      </c>
      <c r="Q4950" s="2" t="s">
        <v>89</v>
      </c>
      <c r="R4950" s="2" t="s">
        <v>1044</v>
      </c>
      <c r="S4950" s="2" t="s">
        <v>46</v>
      </c>
      <c r="T4950">
        <v>0.39</v>
      </c>
      <c r="U4950" s="1">
        <v>40221</v>
      </c>
      <c r="V4950">
        <v>2010</v>
      </c>
      <c r="W4950" s="2" t="s">
        <v>65</v>
      </c>
      <c r="X4950">
        <v>2</v>
      </c>
      <c r="Y4950">
        <v>-0.73394966615305601</v>
      </c>
    </row>
    <row r="4951" spans="1:25" x14ac:dyDescent="0.45">
      <c r="A4951">
        <v>1050</v>
      </c>
      <c r="B4951" s="1">
        <v>40517</v>
      </c>
      <c r="C4951" s="2" t="s">
        <v>66</v>
      </c>
      <c r="D4951">
        <v>7746</v>
      </c>
      <c r="E4951">
        <v>1</v>
      </c>
      <c r="F4951">
        <v>28.96</v>
      </c>
      <c r="G4951">
        <v>0.06</v>
      </c>
      <c r="H4951" s="2" t="s">
        <v>25</v>
      </c>
      <c r="I4951">
        <v>-27.07</v>
      </c>
      <c r="J4951">
        <v>19.98</v>
      </c>
      <c r="K4951">
        <v>8.68</v>
      </c>
      <c r="L4951" s="2" t="s">
        <v>2027</v>
      </c>
      <c r="M4951" s="2" t="s">
        <v>2022</v>
      </c>
      <c r="N4951" s="2" t="s">
        <v>570</v>
      </c>
      <c r="O4951" s="2" t="s">
        <v>37</v>
      </c>
      <c r="P4951" s="2" t="s">
        <v>29</v>
      </c>
      <c r="Q4951" s="2" t="s">
        <v>63</v>
      </c>
      <c r="R4951" s="2" t="s">
        <v>910</v>
      </c>
      <c r="S4951" s="2" t="s">
        <v>46</v>
      </c>
      <c r="T4951">
        <v>0.37</v>
      </c>
      <c r="U4951" s="1">
        <v>40519</v>
      </c>
      <c r="V4951">
        <v>2010</v>
      </c>
      <c r="W4951" s="2" t="s">
        <v>100</v>
      </c>
      <c r="X4951">
        <v>12</v>
      </c>
      <c r="Y4951">
        <v>-0.93473756906077343</v>
      </c>
    </row>
    <row r="4952" spans="1:25" x14ac:dyDescent="0.45">
      <c r="A4952">
        <v>1149</v>
      </c>
      <c r="B4952" s="1">
        <v>40257</v>
      </c>
      <c r="C4952" s="2" t="s">
        <v>48</v>
      </c>
      <c r="D4952">
        <v>8387</v>
      </c>
      <c r="E4952">
        <v>35</v>
      </c>
      <c r="F4952">
        <v>1133.96</v>
      </c>
      <c r="G4952">
        <v>0.02</v>
      </c>
      <c r="H4952" s="2" t="s">
        <v>25</v>
      </c>
      <c r="I4952">
        <v>185.09</v>
      </c>
      <c r="J4952">
        <v>31.74</v>
      </c>
      <c r="K4952">
        <v>12.62</v>
      </c>
      <c r="L4952" s="2" t="s">
        <v>2028</v>
      </c>
      <c r="M4952" s="2" t="s">
        <v>2022</v>
      </c>
      <c r="N4952" s="2" t="s">
        <v>570</v>
      </c>
      <c r="O4952" s="2" t="s">
        <v>42</v>
      </c>
      <c r="P4952" s="2" t="s">
        <v>29</v>
      </c>
      <c r="Q4952" s="2" t="s">
        <v>54</v>
      </c>
      <c r="R4952" s="2" t="s">
        <v>1048</v>
      </c>
      <c r="S4952" s="2" t="s">
        <v>46</v>
      </c>
      <c r="T4952">
        <v>0.37</v>
      </c>
      <c r="U4952" s="1">
        <v>40258</v>
      </c>
      <c r="V4952">
        <v>2010</v>
      </c>
      <c r="W4952" s="2" t="s">
        <v>60</v>
      </c>
      <c r="X4952">
        <v>3</v>
      </c>
      <c r="Y4952">
        <v>0.16322445236163532</v>
      </c>
    </row>
    <row r="4953" spans="1:25" x14ac:dyDescent="0.45">
      <c r="A4953">
        <v>1195</v>
      </c>
      <c r="B4953" s="1">
        <v>40773</v>
      </c>
      <c r="C4953" s="2" t="s">
        <v>34</v>
      </c>
      <c r="D4953">
        <v>8768</v>
      </c>
      <c r="E4953">
        <v>44</v>
      </c>
      <c r="F4953">
        <v>2422.4405000000002</v>
      </c>
      <c r="G4953">
        <v>0.03</v>
      </c>
      <c r="H4953" s="2" t="s">
        <v>25</v>
      </c>
      <c r="I4953">
        <v>568.17999999999995</v>
      </c>
      <c r="J4953">
        <v>65.989999999999995</v>
      </c>
      <c r="K4953">
        <v>5.31</v>
      </c>
      <c r="L4953" s="2" t="s">
        <v>2026</v>
      </c>
      <c r="M4953" s="2" t="s">
        <v>2022</v>
      </c>
      <c r="N4953" s="2" t="s">
        <v>570</v>
      </c>
      <c r="O4953" s="2" t="s">
        <v>28</v>
      </c>
      <c r="P4953" s="2" t="s">
        <v>43</v>
      </c>
      <c r="Q4953" s="2" t="s">
        <v>44</v>
      </c>
      <c r="R4953" s="2" t="s">
        <v>350</v>
      </c>
      <c r="S4953" s="2" t="s">
        <v>46</v>
      </c>
      <c r="T4953">
        <v>0.56999999999999995</v>
      </c>
      <c r="U4953" s="1">
        <v>40774</v>
      </c>
      <c r="V4953">
        <v>2011</v>
      </c>
      <c r="W4953" s="2" t="s">
        <v>52</v>
      </c>
      <c r="X4953">
        <v>8</v>
      </c>
      <c r="Y4953">
        <v>0.23454858849990326</v>
      </c>
    </row>
    <row r="4954" spans="1:25" x14ac:dyDescent="0.45">
      <c r="A4954">
        <v>1296</v>
      </c>
      <c r="B4954" s="1">
        <v>41238</v>
      </c>
      <c r="C4954" s="2" t="s">
        <v>66</v>
      </c>
      <c r="D4954">
        <v>9504</v>
      </c>
      <c r="E4954">
        <v>17</v>
      </c>
      <c r="F4954">
        <v>1954.796</v>
      </c>
      <c r="G4954">
        <v>0.05</v>
      </c>
      <c r="H4954" s="2" t="s">
        <v>25</v>
      </c>
      <c r="I4954">
        <v>98.35</v>
      </c>
      <c r="J4954">
        <v>140.99</v>
      </c>
      <c r="K4954">
        <v>4.2</v>
      </c>
      <c r="L4954" s="2" t="s">
        <v>2024</v>
      </c>
      <c r="M4954" s="2" t="s">
        <v>2022</v>
      </c>
      <c r="N4954" s="2" t="s">
        <v>570</v>
      </c>
      <c r="O4954" s="2" t="s">
        <v>28</v>
      </c>
      <c r="P4954" s="2" t="s">
        <v>43</v>
      </c>
      <c r="Q4954" s="2" t="s">
        <v>44</v>
      </c>
      <c r="R4954" s="2" t="s">
        <v>646</v>
      </c>
      <c r="S4954" s="2" t="s">
        <v>46</v>
      </c>
      <c r="T4954">
        <v>0.59</v>
      </c>
      <c r="U4954" s="1">
        <v>41240</v>
      </c>
      <c r="V4954">
        <v>2012</v>
      </c>
      <c r="W4954" s="2" t="s">
        <v>69</v>
      </c>
      <c r="X4954">
        <v>11</v>
      </c>
      <c r="Y4954">
        <v>5.0312155334878927E-2</v>
      </c>
    </row>
    <row r="4955" spans="1:25" x14ac:dyDescent="0.45">
      <c r="A4955">
        <v>1431</v>
      </c>
      <c r="B4955" s="1">
        <v>41264</v>
      </c>
      <c r="C4955" s="2" t="s">
        <v>34</v>
      </c>
      <c r="D4955">
        <v>10341</v>
      </c>
      <c r="E4955">
        <v>17</v>
      </c>
      <c r="F4955">
        <v>2312.96</v>
      </c>
      <c r="G4955">
        <v>0.09</v>
      </c>
      <c r="H4955" s="2" t="s">
        <v>35</v>
      </c>
      <c r="I4955">
        <v>43.03</v>
      </c>
      <c r="J4955">
        <v>145.44999999999999</v>
      </c>
      <c r="K4955">
        <v>17.850000000000001</v>
      </c>
      <c r="L4955" s="2" t="s">
        <v>2024</v>
      </c>
      <c r="M4955" s="2" t="s">
        <v>2022</v>
      </c>
      <c r="N4955" s="2" t="s">
        <v>570</v>
      </c>
      <c r="O4955" s="2" t="s">
        <v>28</v>
      </c>
      <c r="P4955" s="2" t="s">
        <v>43</v>
      </c>
      <c r="Q4955" s="2" t="s">
        <v>192</v>
      </c>
      <c r="R4955" s="2" t="s">
        <v>385</v>
      </c>
      <c r="S4955" s="2" t="s">
        <v>40</v>
      </c>
      <c r="T4955">
        <v>0.56000000000000005</v>
      </c>
      <c r="U4955" s="1">
        <v>41265</v>
      </c>
      <c r="V4955">
        <v>2012</v>
      </c>
      <c r="W4955" s="2" t="s">
        <v>100</v>
      </c>
      <c r="X4955">
        <v>12</v>
      </c>
      <c r="Y4955">
        <v>1.8603866906474819E-2</v>
      </c>
    </row>
    <row r="4956" spans="1:25" x14ac:dyDescent="0.45">
      <c r="A4956">
        <v>1522</v>
      </c>
      <c r="B4956" s="1">
        <v>41253</v>
      </c>
      <c r="C4956" s="2" t="s">
        <v>48</v>
      </c>
      <c r="D4956">
        <v>10982</v>
      </c>
      <c r="E4956">
        <v>29</v>
      </c>
      <c r="F4956">
        <v>538.27</v>
      </c>
      <c r="G4956">
        <v>0.02</v>
      </c>
      <c r="H4956" s="2" t="s">
        <v>25</v>
      </c>
      <c r="I4956">
        <v>225.2</v>
      </c>
      <c r="J4956">
        <v>18.940000000000001</v>
      </c>
      <c r="K4956">
        <v>1.49</v>
      </c>
      <c r="L4956" s="2" t="s">
        <v>1841</v>
      </c>
      <c r="M4956" s="2" t="s">
        <v>2022</v>
      </c>
      <c r="N4956" s="2" t="s">
        <v>570</v>
      </c>
      <c r="O4956" s="2" t="s">
        <v>62</v>
      </c>
      <c r="P4956" s="2" t="s">
        <v>29</v>
      </c>
      <c r="Q4956" s="2" t="s">
        <v>54</v>
      </c>
      <c r="R4956" s="2" t="s">
        <v>1894</v>
      </c>
      <c r="S4956" s="2" t="s">
        <v>46</v>
      </c>
      <c r="T4956">
        <v>0.35</v>
      </c>
      <c r="U4956" s="1">
        <v>41254</v>
      </c>
      <c r="V4956">
        <v>2012</v>
      </c>
      <c r="W4956" s="2" t="s">
        <v>100</v>
      </c>
      <c r="X4956">
        <v>12</v>
      </c>
      <c r="Y4956">
        <v>0.41837739424452414</v>
      </c>
    </row>
    <row r="4957" spans="1:25" x14ac:dyDescent="0.45">
      <c r="A4957">
        <v>1987</v>
      </c>
      <c r="B4957" s="1">
        <v>39884</v>
      </c>
      <c r="C4957" s="2" t="s">
        <v>24</v>
      </c>
      <c r="D4957">
        <v>14176</v>
      </c>
      <c r="E4957">
        <v>39</v>
      </c>
      <c r="F4957">
        <v>1233.4775</v>
      </c>
      <c r="G4957">
        <v>0.01</v>
      </c>
      <c r="H4957" s="2" t="s">
        <v>25</v>
      </c>
      <c r="I4957">
        <v>453.8</v>
      </c>
      <c r="J4957">
        <v>35.99</v>
      </c>
      <c r="K4957">
        <v>5.99</v>
      </c>
      <c r="L4957" s="2" t="s">
        <v>2026</v>
      </c>
      <c r="M4957" s="2" t="s">
        <v>2022</v>
      </c>
      <c r="N4957" s="2" t="s">
        <v>570</v>
      </c>
      <c r="O4957" s="2" t="s">
        <v>28</v>
      </c>
      <c r="P4957" s="2" t="s">
        <v>43</v>
      </c>
      <c r="Q4957" s="2" t="s">
        <v>44</v>
      </c>
      <c r="R4957" s="2" t="s">
        <v>746</v>
      </c>
      <c r="S4957" s="2" t="s">
        <v>76</v>
      </c>
      <c r="T4957">
        <v>0.38</v>
      </c>
      <c r="U4957" s="1">
        <v>39891</v>
      </c>
      <c r="V4957">
        <v>2009</v>
      </c>
      <c r="W4957" s="2" t="s">
        <v>60</v>
      </c>
      <c r="X4957">
        <v>3</v>
      </c>
      <c r="Y4957">
        <v>0.36790294107513111</v>
      </c>
    </row>
    <row r="4958" spans="1:25" x14ac:dyDescent="0.45">
      <c r="A4958">
        <v>2031</v>
      </c>
      <c r="B4958" s="1">
        <v>41049</v>
      </c>
      <c r="C4958" s="2" t="s">
        <v>66</v>
      </c>
      <c r="D4958">
        <v>14497</v>
      </c>
      <c r="E4958">
        <v>34</v>
      </c>
      <c r="F4958">
        <v>214.03</v>
      </c>
      <c r="G4958">
        <v>0.02</v>
      </c>
      <c r="H4958" s="2" t="s">
        <v>25</v>
      </c>
      <c r="I4958">
        <v>-138.91999999999999</v>
      </c>
      <c r="J4958">
        <v>5.78</v>
      </c>
      <c r="K4958">
        <v>7.96</v>
      </c>
      <c r="L4958" s="2" t="s">
        <v>2024</v>
      </c>
      <c r="M4958" s="2" t="s">
        <v>2022</v>
      </c>
      <c r="N4958" s="2" t="s">
        <v>570</v>
      </c>
      <c r="O4958" s="2" t="s">
        <v>28</v>
      </c>
      <c r="P4958" s="2" t="s">
        <v>29</v>
      </c>
      <c r="Q4958" s="2" t="s">
        <v>63</v>
      </c>
      <c r="R4958" s="2" t="s">
        <v>784</v>
      </c>
      <c r="S4958" s="2" t="s">
        <v>46</v>
      </c>
      <c r="T4958">
        <v>0.36</v>
      </c>
      <c r="U4958" s="1">
        <v>41052</v>
      </c>
      <c r="V4958">
        <v>2012</v>
      </c>
      <c r="W4958" s="2" t="s">
        <v>77</v>
      </c>
      <c r="X4958">
        <v>5</v>
      </c>
      <c r="Y4958">
        <v>-0.64906788767929724</v>
      </c>
    </row>
    <row r="4959" spans="1:25" x14ac:dyDescent="0.45">
      <c r="A4959">
        <v>2106</v>
      </c>
      <c r="B4959" s="1">
        <v>40145</v>
      </c>
      <c r="C4959" s="2" t="s">
        <v>48</v>
      </c>
      <c r="D4959">
        <v>15074</v>
      </c>
      <c r="E4959">
        <v>27</v>
      </c>
      <c r="F4959">
        <v>941.4</v>
      </c>
      <c r="G4959">
        <v>0.05</v>
      </c>
      <c r="H4959" s="2" t="s">
        <v>25</v>
      </c>
      <c r="I4959">
        <v>369.48</v>
      </c>
      <c r="J4959">
        <v>35.44</v>
      </c>
      <c r="K4959">
        <v>5.09</v>
      </c>
      <c r="L4959" s="2" t="s">
        <v>2025</v>
      </c>
      <c r="M4959" s="2" t="s">
        <v>2022</v>
      </c>
      <c r="N4959" s="2" t="s">
        <v>570</v>
      </c>
      <c r="O4959" s="2" t="s">
        <v>37</v>
      </c>
      <c r="P4959" s="2" t="s">
        <v>29</v>
      </c>
      <c r="Q4959" s="2" t="s">
        <v>63</v>
      </c>
      <c r="R4959" s="2" t="s">
        <v>909</v>
      </c>
      <c r="S4959" s="2" t="s">
        <v>46</v>
      </c>
      <c r="T4959">
        <v>0.38</v>
      </c>
      <c r="U4959" s="1">
        <v>40146</v>
      </c>
      <c r="V4959">
        <v>2009</v>
      </c>
      <c r="W4959" s="2" t="s">
        <v>69</v>
      </c>
      <c r="X4959">
        <v>11</v>
      </c>
      <c r="Y4959">
        <v>0.39247928616953476</v>
      </c>
    </row>
    <row r="4960" spans="1:25" x14ac:dyDescent="0.45">
      <c r="A4960">
        <v>2112</v>
      </c>
      <c r="B4960" s="1">
        <v>40997</v>
      </c>
      <c r="C4960" s="2" t="s">
        <v>66</v>
      </c>
      <c r="D4960">
        <v>15104</v>
      </c>
      <c r="E4960">
        <v>23</v>
      </c>
      <c r="F4960">
        <v>109.43</v>
      </c>
      <c r="G4960">
        <v>0.09</v>
      </c>
      <c r="H4960" s="2" t="s">
        <v>25</v>
      </c>
      <c r="I4960">
        <v>21.77</v>
      </c>
      <c r="J4960">
        <v>4.82</v>
      </c>
      <c r="K4960">
        <v>1.49</v>
      </c>
      <c r="L4960" s="2" t="s">
        <v>2026</v>
      </c>
      <c r="M4960" s="2" t="s">
        <v>2022</v>
      </c>
      <c r="N4960" s="2" t="s">
        <v>570</v>
      </c>
      <c r="O4960" s="2" t="s">
        <v>28</v>
      </c>
      <c r="P4960" s="2" t="s">
        <v>29</v>
      </c>
      <c r="Q4960" s="2" t="s">
        <v>54</v>
      </c>
      <c r="R4960" s="2" t="s">
        <v>797</v>
      </c>
      <c r="S4960" s="2" t="s">
        <v>46</v>
      </c>
      <c r="T4960">
        <v>0.36</v>
      </c>
      <c r="U4960" s="1">
        <v>41000</v>
      </c>
      <c r="V4960">
        <v>2012</v>
      </c>
      <c r="W4960" s="2" t="s">
        <v>60</v>
      </c>
      <c r="X4960">
        <v>3</v>
      </c>
      <c r="Y4960">
        <v>0.1989399616193</v>
      </c>
    </row>
    <row r="4961" spans="1:25" x14ac:dyDescent="0.45">
      <c r="A4961">
        <v>2407</v>
      </c>
      <c r="B4961" s="1">
        <v>40776</v>
      </c>
      <c r="C4961" s="2" t="s">
        <v>48</v>
      </c>
      <c r="D4961">
        <v>17445</v>
      </c>
      <c r="E4961">
        <v>33</v>
      </c>
      <c r="F4961">
        <v>249.48</v>
      </c>
      <c r="G4961">
        <v>0.1</v>
      </c>
      <c r="H4961" s="2" t="s">
        <v>25</v>
      </c>
      <c r="I4961">
        <v>-73.83</v>
      </c>
      <c r="J4961">
        <v>8.32</v>
      </c>
      <c r="K4961">
        <v>2.38</v>
      </c>
      <c r="L4961" s="2" t="s">
        <v>2026</v>
      </c>
      <c r="M4961" s="2" t="s">
        <v>2022</v>
      </c>
      <c r="N4961" s="2" t="s">
        <v>570</v>
      </c>
      <c r="O4961" s="2" t="s">
        <v>28</v>
      </c>
      <c r="P4961" s="2" t="s">
        <v>43</v>
      </c>
      <c r="Q4961" s="2" t="s">
        <v>104</v>
      </c>
      <c r="R4961" s="2" t="s">
        <v>1544</v>
      </c>
      <c r="S4961" s="2" t="s">
        <v>106</v>
      </c>
      <c r="T4961">
        <v>0.74</v>
      </c>
      <c r="U4961" s="1">
        <v>40779</v>
      </c>
      <c r="V4961">
        <v>2011</v>
      </c>
      <c r="W4961" s="2" t="s">
        <v>52</v>
      </c>
      <c r="X4961">
        <v>8</v>
      </c>
      <c r="Y4961">
        <v>-0.29593554593554594</v>
      </c>
    </row>
    <row r="4962" spans="1:25" x14ac:dyDescent="0.45">
      <c r="A4962">
        <v>2574</v>
      </c>
      <c r="B4962" s="1">
        <v>40808</v>
      </c>
      <c r="C4962" s="2" t="s">
        <v>34</v>
      </c>
      <c r="D4962">
        <v>18593</v>
      </c>
      <c r="E4962">
        <v>23</v>
      </c>
      <c r="F4962">
        <v>6572.04</v>
      </c>
      <c r="G4962">
        <v>0.06</v>
      </c>
      <c r="H4962" s="2" t="s">
        <v>25</v>
      </c>
      <c r="I4962">
        <v>1579.34</v>
      </c>
      <c r="J4962">
        <v>300.97000000000003</v>
      </c>
      <c r="K4962">
        <v>7.18</v>
      </c>
      <c r="L4962" s="2" t="s">
        <v>2028</v>
      </c>
      <c r="M4962" s="2" t="s">
        <v>2022</v>
      </c>
      <c r="N4962" s="2" t="s">
        <v>570</v>
      </c>
      <c r="O4962" s="2" t="s">
        <v>42</v>
      </c>
      <c r="P4962" s="2" t="s">
        <v>43</v>
      </c>
      <c r="Q4962" s="2" t="s">
        <v>104</v>
      </c>
      <c r="R4962" s="2" t="s">
        <v>1592</v>
      </c>
      <c r="S4962" s="2" t="s">
        <v>46</v>
      </c>
      <c r="T4962">
        <v>0.48</v>
      </c>
      <c r="U4962" s="1">
        <v>40809</v>
      </c>
      <c r="V4962">
        <v>2011</v>
      </c>
      <c r="W4962" s="2" t="s">
        <v>112</v>
      </c>
      <c r="X4962">
        <v>9</v>
      </c>
      <c r="Y4962">
        <v>0.24031198836282189</v>
      </c>
    </row>
    <row r="4963" spans="1:25" x14ac:dyDescent="0.45">
      <c r="A4963">
        <v>2722</v>
      </c>
      <c r="B4963" s="1">
        <v>41062</v>
      </c>
      <c r="C4963" s="2" t="s">
        <v>81</v>
      </c>
      <c r="D4963">
        <v>19652</v>
      </c>
      <c r="E4963">
        <v>28</v>
      </c>
      <c r="F4963">
        <v>2711.14</v>
      </c>
      <c r="G4963">
        <v>0.01</v>
      </c>
      <c r="H4963" s="2" t="s">
        <v>35</v>
      </c>
      <c r="I4963">
        <v>-307.86</v>
      </c>
      <c r="J4963">
        <v>89.99</v>
      </c>
      <c r="K4963">
        <v>42</v>
      </c>
      <c r="L4963" s="2" t="s">
        <v>2028</v>
      </c>
      <c r="M4963" s="2" t="s">
        <v>2022</v>
      </c>
      <c r="N4963" s="2" t="s">
        <v>570</v>
      </c>
      <c r="O4963" s="2" t="s">
        <v>42</v>
      </c>
      <c r="P4963" s="2" t="s">
        <v>73</v>
      </c>
      <c r="Q4963" s="2" t="s">
        <v>114</v>
      </c>
      <c r="R4963" s="2" t="s">
        <v>758</v>
      </c>
      <c r="S4963" s="2" t="s">
        <v>40</v>
      </c>
      <c r="T4963">
        <v>0.66</v>
      </c>
      <c r="U4963" s="1">
        <v>41063</v>
      </c>
      <c r="V4963">
        <v>2012</v>
      </c>
      <c r="W4963" s="2" t="s">
        <v>56</v>
      </c>
      <c r="X4963">
        <v>6</v>
      </c>
      <c r="Y4963">
        <v>-0.11355370803425867</v>
      </c>
    </row>
    <row r="4964" spans="1:25" x14ac:dyDescent="0.45">
      <c r="A4964">
        <v>2879</v>
      </c>
      <c r="B4964" s="1">
        <v>40892</v>
      </c>
      <c r="C4964" s="2" t="s">
        <v>34</v>
      </c>
      <c r="D4964">
        <v>20743</v>
      </c>
      <c r="E4964">
        <v>39</v>
      </c>
      <c r="F4964">
        <v>231.21</v>
      </c>
      <c r="G4964">
        <v>0</v>
      </c>
      <c r="H4964" s="2" t="s">
        <v>57</v>
      </c>
      <c r="I4964">
        <v>-179.96</v>
      </c>
      <c r="J4964">
        <v>5.28</v>
      </c>
      <c r="K4964">
        <v>8.16</v>
      </c>
      <c r="L4964" s="2" t="s">
        <v>2027</v>
      </c>
      <c r="M4964" s="2" t="s">
        <v>2022</v>
      </c>
      <c r="N4964" s="2" t="s">
        <v>570</v>
      </c>
      <c r="O4964" s="2" t="s">
        <v>37</v>
      </c>
      <c r="P4964" s="2" t="s">
        <v>29</v>
      </c>
      <c r="Q4964" s="2" t="s">
        <v>63</v>
      </c>
      <c r="R4964" s="2" t="s">
        <v>1514</v>
      </c>
      <c r="S4964" s="2" t="s">
        <v>46</v>
      </c>
      <c r="T4964">
        <v>0.4</v>
      </c>
      <c r="U4964" s="1">
        <v>40893</v>
      </c>
      <c r="V4964">
        <v>2011</v>
      </c>
      <c r="W4964" s="2" t="s">
        <v>100</v>
      </c>
      <c r="X4964">
        <v>12</v>
      </c>
      <c r="Y4964">
        <v>-0.77834003719562306</v>
      </c>
    </row>
    <row r="4965" spans="1:25" x14ac:dyDescent="0.45">
      <c r="A4965">
        <v>3047</v>
      </c>
      <c r="B4965" s="1">
        <v>40433</v>
      </c>
      <c r="C4965" s="2" t="s">
        <v>48</v>
      </c>
      <c r="D4965">
        <v>21862</v>
      </c>
      <c r="E4965">
        <v>1</v>
      </c>
      <c r="F4965">
        <v>28.75</v>
      </c>
      <c r="G4965">
        <v>0.09</v>
      </c>
      <c r="H4965" s="2" t="s">
        <v>57</v>
      </c>
      <c r="I4965">
        <v>-14.35</v>
      </c>
      <c r="J4965">
        <v>14.27</v>
      </c>
      <c r="K4965">
        <v>7.27</v>
      </c>
      <c r="L4965" s="2" t="s">
        <v>2027</v>
      </c>
      <c r="M4965" s="2" t="s">
        <v>2022</v>
      </c>
      <c r="N4965" s="2" t="s">
        <v>570</v>
      </c>
      <c r="O4965" s="2" t="s">
        <v>37</v>
      </c>
      <c r="P4965" s="2" t="s">
        <v>29</v>
      </c>
      <c r="Q4965" s="2" t="s">
        <v>54</v>
      </c>
      <c r="R4965" s="2" t="s">
        <v>534</v>
      </c>
      <c r="S4965" s="2" t="s">
        <v>46</v>
      </c>
      <c r="T4965">
        <v>0.38</v>
      </c>
      <c r="U4965" s="1">
        <v>40433</v>
      </c>
      <c r="V4965">
        <v>2010</v>
      </c>
      <c r="W4965" s="2" t="s">
        <v>112</v>
      </c>
      <c r="X4965">
        <v>9</v>
      </c>
      <c r="Y4965">
        <v>-0.49913043478260866</v>
      </c>
    </row>
    <row r="4966" spans="1:25" x14ac:dyDescent="0.45">
      <c r="A4966">
        <v>3169</v>
      </c>
      <c r="B4966" s="1">
        <v>40638</v>
      </c>
      <c r="C4966" s="2" t="s">
        <v>66</v>
      </c>
      <c r="D4966">
        <v>22787</v>
      </c>
      <c r="E4966">
        <v>35</v>
      </c>
      <c r="F4966">
        <v>46.44</v>
      </c>
      <c r="G4966">
        <v>0.06</v>
      </c>
      <c r="H4966" s="2" t="s">
        <v>57</v>
      </c>
      <c r="I4966">
        <v>-16.3</v>
      </c>
      <c r="J4966">
        <v>1.26</v>
      </c>
      <c r="K4966">
        <v>0.7</v>
      </c>
      <c r="L4966" s="2" t="s">
        <v>1949</v>
      </c>
      <c r="M4966" s="2" t="s">
        <v>2022</v>
      </c>
      <c r="N4966" s="2" t="s">
        <v>570</v>
      </c>
      <c r="O4966" s="2" t="s">
        <v>42</v>
      </c>
      <c r="P4966" s="2" t="s">
        <v>29</v>
      </c>
      <c r="Q4966" s="2" t="s">
        <v>272</v>
      </c>
      <c r="R4966" s="2" t="s">
        <v>603</v>
      </c>
      <c r="S4966" s="2" t="s">
        <v>76</v>
      </c>
      <c r="T4966">
        <v>0.81</v>
      </c>
      <c r="U4966" s="1">
        <v>40638</v>
      </c>
      <c r="V4966">
        <v>2011</v>
      </c>
      <c r="W4966" s="2" t="s">
        <v>88</v>
      </c>
      <c r="X4966">
        <v>4</v>
      </c>
      <c r="Y4966">
        <v>-0.35099052540913012</v>
      </c>
    </row>
    <row r="4967" spans="1:25" x14ac:dyDescent="0.45">
      <c r="A4967">
        <v>3229</v>
      </c>
      <c r="B4967" s="1">
        <v>39954</v>
      </c>
      <c r="C4967" s="2" t="s">
        <v>48</v>
      </c>
      <c r="D4967">
        <v>23170</v>
      </c>
      <c r="E4967">
        <v>20</v>
      </c>
      <c r="F4967">
        <v>4252.8900000000003</v>
      </c>
      <c r="G4967">
        <v>0.06</v>
      </c>
      <c r="H4967" s="2" t="s">
        <v>57</v>
      </c>
      <c r="I4967">
        <v>969.42</v>
      </c>
      <c r="J4967">
        <v>218.08</v>
      </c>
      <c r="K4967">
        <v>18.059999999999999</v>
      </c>
      <c r="L4967" s="2" t="s">
        <v>2025</v>
      </c>
      <c r="M4967" s="2" t="s">
        <v>2022</v>
      </c>
      <c r="N4967" s="2" t="s">
        <v>570</v>
      </c>
      <c r="O4967" s="2" t="s">
        <v>37</v>
      </c>
      <c r="P4967" s="2" t="s">
        <v>73</v>
      </c>
      <c r="Q4967" s="2" t="s">
        <v>114</v>
      </c>
      <c r="R4967" s="2" t="s">
        <v>1696</v>
      </c>
      <c r="S4967" s="2" t="s">
        <v>32</v>
      </c>
      <c r="T4967">
        <v>0.56999999999999995</v>
      </c>
      <c r="U4967" s="1">
        <v>39956</v>
      </c>
      <c r="V4967">
        <v>2009</v>
      </c>
      <c r="W4967" s="2" t="s">
        <v>77</v>
      </c>
      <c r="X4967">
        <v>5</v>
      </c>
      <c r="Y4967">
        <v>0.2279438217306349</v>
      </c>
    </row>
    <row r="4968" spans="1:25" x14ac:dyDescent="0.45">
      <c r="A4968">
        <v>3256</v>
      </c>
      <c r="B4968" s="1">
        <v>40436</v>
      </c>
      <c r="C4968" s="2" t="s">
        <v>34</v>
      </c>
      <c r="D4968">
        <v>23328</v>
      </c>
      <c r="E4968">
        <v>39</v>
      </c>
      <c r="F4968">
        <v>5740.32</v>
      </c>
      <c r="G4968">
        <v>0.03</v>
      </c>
      <c r="H4968" s="2" t="s">
        <v>35</v>
      </c>
      <c r="I4968">
        <v>1285.74</v>
      </c>
      <c r="J4968">
        <v>145.44999999999999</v>
      </c>
      <c r="K4968">
        <v>17.850000000000001</v>
      </c>
      <c r="L4968" s="2" t="s">
        <v>2026</v>
      </c>
      <c r="M4968" s="2" t="s">
        <v>2022</v>
      </c>
      <c r="N4968" s="2" t="s">
        <v>570</v>
      </c>
      <c r="O4968" s="2" t="s">
        <v>28</v>
      </c>
      <c r="P4968" s="2" t="s">
        <v>43</v>
      </c>
      <c r="Q4968" s="2" t="s">
        <v>192</v>
      </c>
      <c r="R4968" s="2" t="s">
        <v>385</v>
      </c>
      <c r="S4968" s="2" t="s">
        <v>40</v>
      </c>
      <c r="T4968">
        <v>0.56000000000000005</v>
      </c>
      <c r="U4968" s="1">
        <v>40437</v>
      </c>
      <c r="V4968">
        <v>2010</v>
      </c>
      <c r="W4968" s="2" t="s">
        <v>112</v>
      </c>
      <c r="X4968">
        <v>9</v>
      </c>
      <c r="Y4968">
        <v>0.22398402876494691</v>
      </c>
    </row>
    <row r="4969" spans="1:25" x14ac:dyDescent="0.45">
      <c r="A4969">
        <v>3403</v>
      </c>
      <c r="B4969" s="1">
        <v>40454</v>
      </c>
      <c r="C4969" s="2" t="s">
        <v>48</v>
      </c>
      <c r="D4969">
        <v>24260</v>
      </c>
      <c r="E4969">
        <v>48</v>
      </c>
      <c r="F4969">
        <v>548.29999999999995</v>
      </c>
      <c r="G4969">
        <v>0.09</v>
      </c>
      <c r="H4969" s="2" t="s">
        <v>57</v>
      </c>
      <c r="I4969">
        <v>-47.92</v>
      </c>
      <c r="J4969">
        <v>11.97</v>
      </c>
      <c r="K4969">
        <v>4.9800000000000004</v>
      </c>
      <c r="L4969" s="2" t="s">
        <v>2023</v>
      </c>
      <c r="M4969" s="2" t="s">
        <v>2022</v>
      </c>
      <c r="N4969" s="2" t="s">
        <v>570</v>
      </c>
      <c r="O4969" s="2" t="s">
        <v>42</v>
      </c>
      <c r="P4969" s="2" t="s">
        <v>29</v>
      </c>
      <c r="Q4969" s="2" t="s">
        <v>38</v>
      </c>
      <c r="R4969" s="2" t="s">
        <v>234</v>
      </c>
      <c r="S4969" s="2" t="s">
        <v>46</v>
      </c>
      <c r="T4969">
        <v>0.57999999999999996</v>
      </c>
      <c r="U4969" s="1">
        <v>40455</v>
      </c>
      <c r="V4969">
        <v>2010</v>
      </c>
      <c r="W4969" s="2" t="s">
        <v>33</v>
      </c>
      <c r="X4969">
        <v>10</v>
      </c>
      <c r="Y4969">
        <v>-8.7397410176910467E-2</v>
      </c>
    </row>
    <row r="4970" spans="1:25" x14ac:dyDescent="0.45">
      <c r="A4970">
        <v>3404</v>
      </c>
      <c r="B4970" s="1">
        <v>41169</v>
      </c>
      <c r="C4970" s="2" t="s">
        <v>81</v>
      </c>
      <c r="D4970">
        <v>24261</v>
      </c>
      <c r="E4970">
        <v>28</v>
      </c>
      <c r="F4970">
        <v>946.27</v>
      </c>
      <c r="G4970">
        <v>0.06</v>
      </c>
      <c r="H4970" s="2" t="s">
        <v>25</v>
      </c>
      <c r="I4970">
        <v>66.38</v>
      </c>
      <c r="J4970">
        <v>33.29</v>
      </c>
      <c r="K4970">
        <v>8.74</v>
      </c>
      <c r="L4970" s="2" t="s">
        <v>2024</v>
      </c>
      <c r="M4970" s="2" t="s">
        <v>2022</v>
      </c>
      <c r="N4970" s="2" t="s">
        <v>570</v>
      </c>
      <c r="O4970" s="2" t="s">
        <v>28</v>
      </c>
      <c r="P4970" s="2" t="s">
        <v>29</v>
      </c>
      <c r="Q4970" s="2" t="s">
        <v>30</v>
      </c>
      <c r="R4970" s="2" t="s">
        <v>2029</v>
      </c>
      <c r="S4970" s="2" t="s">
        <v>46</v>
      </c>
      <c r="T4970">
        <v>0.61</v>
      </c>
      <c r="U4970" s="1">
        <v>41171</v>
      </c>
      <c r="V4970">
        <v>2012</v>
      </c>
      <c r="W4970" s="2" t="s">
        <v>112</v>
      </c>
      <c r="X4970">
        <v>9</v>
      </c>
      <c r="Y4970">
        <v>7.0149111775708831E-2</v>
      </c>
    </row>
    <row r="4971" spans="1:25" x14ac:dyDescent="0.45">
      <c r="A4971">
        <v>3646</v>
      </c>
      <c r="B4971" s="1">
        <v>40221</v>
      </c>
      <c r="C4971" s="2" t="s">
        <v>81</v>
      </c>
      <c r="D4971">
        <v>26054</v>
      </c>
      <c r="E4971">
        <v>47</v>
      </c>
      <c r="F4971">
        <v>396.78</v>
      </c>
      <c r="G4971">
        <v>0.09</v>
      </c>
      <c r="H4971" s="2" t="s">
        <v>25</v>
      </c>
      <c r="I4971">
        <v>-321.20999999999998</v>
      </c>
      <c r="J4971">
        <v>8.3699999999999992</v>
      </c>
      <c r="K4971">
        <v>10.16</v>
      </c>
      <c r="L4971" s="2" t="s">
        <v>2026</v>
      </c>
      <c r="M4971" s="2" t="s">
        <v>2022</v>
      </c>
      <c r="N4971" s="2" t="s">
        <v>570</v>
      </c>
      <c r="O4971" s="2" t="s">
        <v>28</v>
      </c>
      <c r="P4971" s="2" t="s">
        <v>73</v>
      </c>
      <c r="Q4971" s="2" t="s">
        <v>74</v>
      </c>
      <c r="R4971" s="2" t="s">
        <v>1195</v>
      </c>
      <c r="S4971" s="2" t="s">
        <v>32</v>
      </c>
      <c r="T4971">
        <v>0.59</v>
      </c>
      <c r="U4971" s="1">
        <v>40223</v>
      </c>
      <c r="V4971">
        <v>2010</v>
      </c>
      <c r="W4971" s="2" t="s">
        <v>65</v>
      </c>
      <c r="X4971">
        <v>2</v>
      </c>
      <c r="Y4971">
        <v>-0.80954181158324512</v>
      </c>
    </row>
    <row r="4972" spans="1:25" x14ac:dyDescent="0.45">
      <c r="A4972">
        <v>3887</v>
      </c>
      <c r="B4972" s="1">
        <v>41201</v>
      </c>
      <c r="C4972" s="2" t="s">
        <v>24</v>
      </c>
      <c r="D4972">
        <v>27750</v>
      </c>
      <c r="E4972">
        <v>12</v>
      </c>
      <c r="F4972">
        <v>769.17</v>
      </c>
      <c r="G4972">
        <v>0</v>
      </c>
      <c r="H4972" s="2" t="s">
        <v>35</v>
      </c>
      <c r="I4972">
        <v>-212.01</v>
      </c>
      <c r="J4972">
        <v>58.14</v>
      </c>
      <c r="K4972">
        <v>36.61</v>
      </c>
      <c r="L4972" s="2" t="s">
        <v>753</v>
      </c>
      <c r="M4972" s="2" t="s">
        <v>2022</v>
      </c>
      <c r="N4972" s="2" t="s">
        <v>570</v>
      </c>
      <c r="O4972" s="2" t="s">
        <v>28</v>
      </c>
      <c r="P4972" s="2" t="s">
        <v>73</v>
      </c>
      <c r="Q4972" s="2" t="s">
        <v>83</v>
      </c>
      <c r="R4972" s="2" t="s">
        <v>402</v>
      </c>
      <c r="S4972" s="2" t="s">
        <v>85</v>
      </c>
      <c r="T4972">
        <v>0.61</v>
      </c>
      <c r="U4972" s="1">
        <v>41205</v>
      </c>
      <c r="V4972">
        <v>2012</v>
      </c>
      <c r="W4972" s="2" t="s">
        <v>33</v>
      </c>
      <c r="X4972">
        <v>10</v>
      </c>
      <c r="Y4972">
        <v>-0.27563477514723661</v>
      </c>
    </row>
    <row r="4973" spans="1:25" x14ac:dyDescent="0.45">
      <c r="A4973">
        <v>3908</v>
      </c>
      <c r="B4973" s="1">
        <v>40829</v>
      </c>
      <c r="C4973" s="2" t="s">
        <v>48</v>
      </c>
      <c r="D4973">
        <v>27872</v>
      </c>
      <c r="E4973">
        <v>25</v>
      </c>
      <c r="F4973">
        <v>388.71</v>
      </c>
      <c r="G4973">
        <v>0.01</v>
      </c>
      <c r="H4973" s="2" t="s">
        <v>25</v>
      </c>
      <c r="I4973">
        <v>36.43</v>
      </c>
      <c r="J4973">
        <v>14.27</v>
      </c>
      <c r="K4973">
        <v>7.27</v>
      </c>
      <c r="L4973" s="2" t="s">
        <v>2030</v>
      </c>
      <c r="M4973" s="2" t="s">
        <v>2022</v>
      </c>
      <c r="N4973" s="2" t="s">
        <v>570</v>
      </c>
      <c r="O4973" s="2" t="s">
        <v>42</v>
      </c>
      <c r="P4973" s="2" t="s">
        <v>29</v>
      </c>
      <c r="Q4973" s="2" t="s">
        <v>54</v>
      </c>
      <c r="R4973" s="2" t="s">
        <v>534</v>
      </c>
      <c r="S4973" s="2" t="s">
        <v>46</v>
      </c>
      <c r="T4973">
        <v>0.38</v>
      </c>
      <c r="U4973" s="1">
        <v>40831</v>
      </c>
      <c r="V4973">
        <v>2011</v>
      </c>
      <c r="W4973" s="2" t="s">
        <v>33</v>
      </c>
      <c r="X4973">
        <v>10</v>
      </c>
      <c r="Y4973">
        <v>9.3720254174062934E-2</v>
      </c>
    </row>
    <row r="4974" spans="1:25" x14ac:dyDescent="0.45">
      <c r="A4974">
        <v>4368</v>
      </c>
      <c r="B4974" s="1">
        <v>40844</v>
      </c>
      <c r="C4974" s="2" t="s">
        <v>24</v>
      </c>
      <c r="D4974">
        <v>31109</v>
      </c>
      <c r="E4974">
        <v>49</v>
      </c>
      <c r="F4974">
        <v>1515</v>
      </c>
      <c r="G4974">
        <v>0.08</v>
      </c>
      <c r="H4974" s="2" t="s">
        <v>25</v>
      </c>
      <c r="I4974">
        <v>219.04</v>
      </c>
      <c r="J4974">
        <v>31.74</v>
      </c>
      <c r="K4974">
        <v>12.62</v>
      </c>
      <c r="L4974" s="2" t="s">
        <v>2024</v>
      </c>
      <c r="M4974" s="2" t="s">
        <v>2022</v>
      </c>
      <c r="N4974" s="2" t="s">
        <v>570</v>
      </c>
      <c r="O4974" s="2" t="s">
        <v>28</v>
      </c>
      <c r="P4974" s="2" t="s">
        <v>29</v>
      </c>
      <c r="Q4974" s="2" t="s">
        <v>54</v>
      </c>
      <c r="R4974" s="2" t="s">
        <v>1048</v>
      </c>
      <c r="S4974" s="2" t="s">
        <v>46</v>
      </c>
      <c r="T4974">
        <v>0.37</v>
      </c>
      <c r="U4974" s="1">
        <v>40848</v>
      </c>
      <c r="V4974">
        <v>2011</v>
      </c>
      <c r="W4974" s="2" t="s">
        <v>33</v>
      </c>
      <c r="X4974">
        <v>10</v>
      </c>
      <c r="Y4974">
        <v>0.14458085808580859</v>
      </c>
    </row>
    <row r="4975" spans="1:25" x14ac:dyDescent="0.45">
      <c r="A4975">
        <v>4521</v>
      </c>
      <c r="B4975" s="1">
        <v>41196</v>
      </c>
      <c r="C4975" s="2" t="s">
        <v>48</v>
      </c>
      <c r="D4975">
        <v>32165</v>
      </c>
      <c r="E4975">
        <v>47</v>
      </c>
      <c r="F4975">
        <v>3413.69</v>
      </c>
      <c r="G4975">
        <v>0.06</v>
      </c>
      <c r="H4975" s="2" t="s">
        <v>25</v>
      </c>
      <c r="I4975">
        <v>175.24</v>
      </c>
      <c r="J4975">
        <v>73.98</v>
      </c>
      <c r="K4975">
        <v>14.52</v>
      </c>
      <c r="L4975" s="2" t="s">
        <v>753</v>
      </c>
      <c r="M4975" s="2" t="s">
        <v>2022</v>
      </c>
      <c r="N4975" s="2" t="s">
        <v>570</v>
      </c>
      <c r="O4975" s="2" t="s">
        <v>28</v>
      </c>
      <c r="P4975" s="2" t="s">
        <v>43</v>
      </c>
      <c r="Q4975" s="2" t="s">
        <v>104</v>
      </c>
      <c r="R4975" s="2" t="s">
        <v>670</v>
      </c>
      <c r="S4975" s="2" t="s">
        <v>46</v>
      </c>
      <c r="T4975">
        <v>0.65</v>
      </c>
      <c r="U4975" s="1">
        <v>41198</v>
      </c>
      <c r="V4975">
        <v>2012</v>
      </c>
      <c r="W4975" s="2" t="s">
        <v>33</v>
      </c>
      <c r="X4975">
        <v>10</v>
      </c>
      <c r="Y4975">
        <v>5.1334479697922195E-2</v>
      </c>
    </row>
    <row r="4976" spans="1:25" x14ac:dyDescent="0.45">
      <c r="A4976">
        <v>4544</v>
      </c>
      <c r="B4976" s="1">
        <v>41214</v>
      </c>
      <c r="C4976" s="2" t="s">
        <v>81</v>
      </c>
      <c r="D4976">
        <v>32325</v>
      </c>
      <c r="E4976">
        <v>45</v>
      </c>
      <c r="F4976">
        <v>1103.73</v>
      </c>
      <c r="G4976">
        <v>0</v>
      </c>
      <c r="H4976" s="2" t="s">
        <v>25</v>
      </c>
      <c r="I4976">
        <v>189.28</v>
      </c>
      <c r="J4976">
        <v>22.98</v>
      </c>
      <c r="K4976">
        <v>7.58</v>
      </c>
      <c r="L4976" s="2" t="s">
        <v>1123</v>
      </c>
      <c r="M4976" s="2" t="s">
        <v>2022</v>
      </c>
      <c r="N4976" s="2" t="s">
        <v>570</v>
      </c>
      <c r="O4976" s="2" t="s">
        <v>42</v>
      </c>
      <c r="P4976" s="2" t="s">
        <v>73</v>
      </c>
      <c r="Q4976" s="2" t="s">
        <v>74</v>
      </c>
      <c r="R4976" s="2" t="s">
        <v>639</v>
      </c>
      <c r="S4976" s="2" t="s">
        <v>46</v>
      </c>
      <c r="T4976">
        <v>0.51</v>
      </c>
      <c r="U4976" s="1">
        <v>41215</v>
      </c>
      <c r="V4976">
        <v>2012</v>
      </c>
      <c r="W4976" s="2" t="s">
        <v>69</v>
      </c>
      <c r="X4976">
        <v>11</v>
      </c>
      <c r="Y4976">
        <v>0.171491216148877</v>
      </c>
    </row>
    <row r="4977" spans="1:25" x14ac:dyDescent="0.45">
      <c r="A4977">
        <v>4627</v>
      </c>
      <c r="B4977" s="1">
        <v>40224</v>
      </c>
      <c r="C4977" s="2" t="s">
        <v>24</v>
      </c>
      <c r="D4977">
        <v>32931</v>
      </c>
      <c r="E4977">
        <v>31</v>
      </c>
      <c r="F4977">
        <v>86.1</v>
      </c>
      <c r="G4977">
        <v>0.06</v>
      </c>
      <c r="H4977" s="2" t="s">
        <v>25</v>
      </c>
      <c r="I4977">
        <v>32.700000000000003</v>
      </c>
      <c r="J4977">
        <v>2.88</v>
      </c>
      <c r="K4977">
        <v>0.5</v>
      </c>
      <c r="L4977" s="2" t="s">
        <v>2030</v>
      </c>
      <c r="M4977" s="2" t="s">
        <v>2022</v>
      </c>
      <c r="N4977" s="2" t="s">
        <v>570</v>
      </c>
      <c r="O4977" s="2" t="s">
        <v>42</v>
      </c>
      <c r="P4977" s="2" t="s">
        <v>29</v>
      </c>
      <c r="Q4977" s="2" t="s">
        <v>89</v>
      </c>
      <c r="R4977" s="2" t="s">
        <v>1239</v>
      </c>
      <c r="S4977" s="2" t="s">
        <v>46</v>
      </c>
      <c r="T4977">
        <v>0.36</v>
      </c>
      <c r="U4977" s="1">
        <v>40231</v>
      </c>
      <c r="V4977">
        <v>2010</v>
      </c>
      <c r="W4977" s="2" t="s">
        <v>65</v>
      </c>
      <c r="X4977">
        <v>2</v>
      </c>
      <c r="Y4977">
        <v>0.37979094076655057</v>
      </c>
    </row>
    <row r="4978" spans="1:25" x14ac:dyDescent="0.45">
      <c r="A4978">
        <v>4660</v>
      </c>
      <c r="B4978" s="1">
        <v>40137</v>
      </c>
      <c r="C4978" s="2" t="s">
        <v>24</v>
      </c>
      <c r="D4978">
        <v>33189</v>
      </c>
      <c r="E4978">
        <v>3</v>
      </c>
      <c r="F4978">
        <v>87.21</v>
      </c>
      <c r="G4978">
        <v>0.02</v>
      </c>
      <c r="H4978" s="2" t="s">
        <v>25</v>
      </c>
      <c r="I4978">
        <v>-96.54</v>
      </c>
      <c r="J4978">
        <v>27.48</v>
      </c>
      <c r="K4978">
        <v>4</v>
      </c>
      <c r="L4978" s="2" t="s">
        <v>2027</v>
      </c>
      <c r="M4978" s="2" t="s">
        <v>2022</v>
      </c>
      <c r="N4978" s="2" t="s">
        <v>570</v>
      </c>
      <c r="O4978" s="2" t="s">
        <v>37</v>
      </c>
      <c r="P4978" s="2" t="s">
        <v>43</v>
      </c>
      <c r="Q4978" s="2" t="s">
        <v>104</v>
      </c>
      <c r="R4978" s="2" t="s">
        <v>620</v>
      </c>
      <c r="S4978" s="2" t="s">
        <v>46</v>
      </c>
      <c r="T4978">
        <v>0.75</v>
      </c>
      <c r="U4978" s="1">
        <v>40144</v>
      </c>
      <c r="V4978">
        <v>2009</v>
      </c>
      <c r="W4978" s="2" t="s">
        <v>69</v>
      </c>
      <c r="X4978">
        <v>11</v>
      </c>
      <c r="Y4978">
        <v>-1.106983144134847</v>
      </c>
    </row>
    <row r="4979" spans="1:25" x14ac:dyDescent="0.45">
      <c r="A4979">
        <v>4827</v>
      </c>
      <c r="B4979" s="1">
        <v>40061</v>
      </c>
      <c r="C4979" s="2" t="s">
        <v>34</v>
      </c>
      <c r="D4979">
        <v>34311</v>
      </c>
      <c r="E4979">
        <v>39</v>
      </c>
      <c r="F4979">
        <v>132.79</v>
      </c>
      <c r="G4979">
        <v>0.05</v>
      </c>
      <c r="H4979" s="2" t="s">
        <v>25</v>
      </c>
      <c r="I4979">
        <v>-100.24</v>
      </c>
      <c r="J4979">
        <v>3.28</v>
      </c>
      <c r="K4979">
        <v>3.97</v>
      </c>
      <c r="L4979" s="2" t="s">
        <v>269</v>
      </c>
      <c r="M4979" s="2" t="s">
        <v>2022</v>
      </c>
      <c r="N4979" s="2" t="s">
        <v>570</v>
      </c>
      <c r="O4979" s="2" t="s">
        <v>42</v>
      </c>
      <c r="P4979" s="2" t="s">
        <v>29</v>
      </c>
      <c r="Q4979" s="2" t="s">
        <v>94</v>
      </c>
      <c r="R4979" s="2" t="s">
        <v>768</v>
      </c>
      <c r="S4979" s="2" t="s">
        <v>76</v>
      </c>
      <c r="T4979">
        <v>0.56000000000000005</v>
      </c>
      <c r="U4979" s="1">
        <v>40062</v>
      </c>
      <c r="V4979">
        <v>2009</v>
      </c>
      <c r="W4979" s="2" t="s">
        <v>112</v>
      </c>
      <c r="X4979">
        <v>9</v>
      </c>
      <c r="Y4979">
        <v>-0.75487612018977335</v>
      </c>
    </row>
    <row r="4980" spans="1:25" x14ac:dyDescent="0.45">
      <c r="A4980">
        <v>4937</v>
      </c>
      <c r="B4980" s="1">
        <v>40334</v>
      </c>
      <c r="C4980" s="2" t="s">
        <v>81</v>
      </c>
      <c r="D4980">
        <v>35111</v>
      </c>
      <c r="E4980">
        <v>39</v>
      </c>
      <c r="F4980">
        <v>893.29</v>
      </c>
      <c r="G4980">
        <v>0.08</v>
      </c>
      <c r="H4980" s="2" t="s">
        <v>25</v>
      </c>
      <c r="I4980">
        <v>256.16000000000003</v>
      </c>
      <c r="J4980">
        <v>23.99</v>
      </c>
      <c r="K4980">
        <v>6.71</v>
      </c>
      <c r="L4980" s="2" t="s">
        <v>2024</v>
      </c>
      <c r="M4980" s="2" t="s">
        <v>2022</v>
      </c>
      <c r="N4980" s="2" t="s">
        <v>570</v>
      </c>
      <c r="O4980" s="2" t="s">
        <v>28</v>
      </c>
      <c r="P4980" s="2" t="s">
        <v>29</v>
      </c>
      <c r="Q4980" s="2" t="s">
        <v>79</v>
      </c>
      <c r="R4980" s="2" t="s">
        <v>366</v>
      </c>
      <c r="S4980" s="2" t="s">
        <v>46</v>
      </c>
      <c r="T4980">
        <v>0.35</v>
      </c>
      <c r="U4980" s="1">
        <v>40336</v>
      </c>
      <c r="V4980">
        <v>2010</v>
      </c>
      <c r="W4980" s="2" t="s">
        <v>56</v>
      </c>
      <c r="X4980">
        <v>6</v>
      </c>
      <c r="Y4980">
        <v>0.28676017866538306</v>
      </c>
    </row>
    <row r="4981" spans="1:25" x14ac:dyDescent="0.45">
      <c r="A4981">
        <v>4947</v>
      </c>
      <c r="B4981" s="1">
        <v>40981</v>
      </c>
      <c r="C4981" s="2" t="s">
        <v>48</v>
      </c>
      <c r="D4981">
        <v>35173</v>
      </c>
      <c r="E4981">
        <v>29</v>
      </c>
      <c r="F4981">
        <v>6483.26</v>
      </c>
      <c r="G4981">
        <v>0.09</v>
      </c>
      <c r="H4981" s="2" t="s">
        <v>35</v>
      </c>
      <c r="I4981">
        <v>341.98</v>
      </c>
      <c r="J4981">
        <v>240.98</v>
      </c>
      <c r="K4981">
        <v>60.2</v>
      </c>
      <c r="L4981" s="2" t="s">
        <v>269</v>
      </c>
      <c r="M4981" s="2" t="s">
        <v>2022</v>
      </c>
      <c r="N4981" s="2" t="s">
        <v>570</v>
      </c>
      <c r="O4981" s="2" t="s">
        <v>42</v>
      </c>
      <c r="P4981" s="2" t="s">
        <v>73</v>
      </c>
      <c r="Q4981" s="2" t="s">
        <v>83</v>
      </c>
      <c r="R4981" s="2" t="s">
        <v>1000</v>
      </c>
      <c r="S4981" s="2" t="s">
        <v>85</v>
      </c>
      <c r="T4981">
        <v>0.56000000000000005</v>
      </c>
      <c r="U4981" s="1">
        <v>40983</v>
      </c>
      <c r="V4981">
        <v>2012</v>
      </c>
      <c r="W4981" s="2" t="s">
        <v>60</v>
      </c>
      <c r="X4981">
        <v>3</v>
      </c>
      <c r="Y4981">
        <v>5.2748154477839856E-2</v>
      </c>
    </row>
    <row r="4982" spans="1:25" x14ac:dyDescent="0.45">
      <c r="A4982">
        <v>5169</v>
      </c>
      <c r="B4982" s="1">
        <v>40444</v>
      </c>
      <c r="C4982" s="2" t="s">
        <v>48</v>
      </c>
      <c r="D4982">
        <v>36773</v>
      </c>
      <c r="E4982">
        <v>24</v>
      </c>
      <c r="F4982">
        <v>2048.7800000000002</v>
      </c>
      <c r="G4982">
        <v>0.05</v>
      </c>
      <c r="H4982" s="2" t="s">
        <v>25</v>
      </c>
      <c r="I4982">
        <v>994.68</v>
      </c>
      <c r="J4982">
        <v>83.98</v>
      </c>
      <c r="K4982">
        <v>5.01</v>
      </c>
      <c r="L4982" s="2" t="s">
        <v>753</v>
      </c>
      <c r="M4982" s="2" t="s">
        <v>2022</v>
      </c>
      <c r="N4982" s="2" t="s">
        <v>570</v>
      </c>
      <c r="O4982" s="2" t="s">
        <v>28</v>
      </c>
      <c r="P4982" s="2" t="s">
        <v>29</v>
      </c>
      <c r="Q4982" s="2" t="s">
        <v>79</v>
      </c>
      <c r="R4982" s="2" t="s">
        <v>793</v>
      </c>
      <c r="S4982" s="2" t="s">
        <v>46</v>
      </c>
      <c r="T4982">
        <v>0.38</v>
      </c>
      <c r="U4982" s="1">
        <v>40446</v>
      </c>
      <c r="V4982">
        <v>2010</v>
      </c>
      <c r="W4982" s="2" t="s">
        <v>112</v>
      </c>
      <c r="X4982">
        <v>9</v>
      </c>
      <c r="Y4982">
        <v>0.48549868702349686</v>
      </c>
    </row>
    <row r="4983" spans="1:25" x14ac:dyDescent="0.45">
      <c r="A4983">
        <v>5205</v>
      </c>
      <c r="B4983" s="1">
        <v>40517</v>
      </c>
      <c r="C4983" s="2" t="s">
        <v>48</v>
      </c>
      <c r="D4983">
        <v>36997</v>
      </c>
      <c r="E4983">
        <v>39</v>
      </c>
      <c r="F4983">
        <v>104.33</v>
      </c>
      <c r="G4983">
        <v>0</v>
      </c>
      <c r="H4983" s="2" t="s">
        <v>25</v>
      </c>
      <c r="I4983">
        <v>39.909999999999997</v>
      </c>
      <c r="J4983">
        <v>2.61</v>
      </c>
      <c r="K4983">
        <v>0.5</v>
      </c>
      <c r="L4983" s="2" t="s">
        <v>2025</v>
      </c>
      <c r="M4983" s="2" t="s">
        <v>2022</v>
      </c>
      <c r="N4983" s="2" t="s">
        <v>570</v>
      </c>
      <c r="O4983" s="2" t="s">
        <v>37</v>
      </c>
      <c r="P4983" s="2" t="s">
        <v>29</v>
      </c>
      <c r="Q4983" s="2" t="s">
        <v>89</v>
      </c>
      <c r="R4983" s="2" t="s">
        <v>329</v>
      </c>
      <c r="S4983" s="2" t="s">
        <v>46</v>
      </c>
      <c r="T4983">
        <v>0.39</v>
      </c>
      <c r="U4983" s="1">
        <v>40518</v>
      </c>
      <c r="V4983">
        <v>2010</v>
      </c>
      <c r="W4983" s="2" t="s">
        <v>100</v>
      </c>
      <c r="X4983">
        <v>12</v>
      </c>
      <c r="Y4983">
        <v>0.38253618326464101</v>
      </c>
    </row>
    <row r="4984" spans="1:25" x14ac:dyDescent="0.45">
      <c r="A4984">
        <v>5295</v>
      </c>
      <c r="B4984" s="1">
        <v>40155</v>
      </c>
      <c r="C4984" s="2" t="s">
        <v>81</v>
      </c>
      <c r="D4984">
        <v>37700</v>
      </c>
      <c r="E4984">
        <v>27</v>
      </c>
      <c r="F4984">
        <v>3390.51</v>
      </c>
      <c r="G4984">
        <v>0.05</v>
      </c>
      <c r="H4984" s="2" t="s">
        <v>57</v>
      </c>
      <c r="I4984">
        <v>1169.71</v>
      </c>
      <c r="J4984">
        <v>122.99</v>
      </c>
      <c r="K4984">
        <v>19.989999999999998</v>
      </c>
      <c r="L4984" s="2" t="s">
        <v>2030</v>
      </c>
      <c r="M4984" s="2" t="s">
        <v>2022</v>
      </c>
      <c r="N4984" s="2" t="s">
        <v>570</v>
      </c>
      <c r="O4984" s="2" t="s">
        <v>42</v>
      </c>
      <c r="P4984" s="2" t="s">
        <v>29</v>
      </c>
      <c r="Q4984" s="2" t="s">
        <v>54</v>
      </c>
      <c r="R4984" s="2" t="s">
        <v>712</v>
      </c>
      <c r="S4984" s="2" t="s">
        <v>46</v>
      </c>
      <c r="T4984">
        <v>0.37</v>
      </c>
      <c r="U4984" s="1">
        <v>40158</v>
      </c>
      <c r="V4984">
        <v>2009</v>
      </c>
      <c r="W4984" s="2" t="s">
        <v>100</v>
      </c>
      <c r="X4984">
        <v>12</v>
      </c>
      <c r="Y4984">
        <v>0.34499529569297832</v>
      </c>
    </row>
    <row r="4985" spans="1:25" x14ac:dyDescent="0.45">
      <c r="A4985">
        <v>5421</v>
      </c>
      <c r="B4985" s="1">
        <v>39846</v>
      </c>
      <c r="C4985" s="2" t="s">
        <v>24</v>
      </c>
      <c r="D4985">
        <v>38529</v>
      </c>
      <c r="E4985">
        <v>38</v>
      </c>
      <c r="F4985">
        <v>44.85</v>
      </c>
      <c r="G4985">
        <v>0.02</v>
      </c>
      <c r="H4985" s="2" t="s">
        <v>25</v>
      </c>
      <c r="I4985">
        <v>-0.49</v>
      </c>
      <c r="J4985">
        <v>1.1399999999999999</v>
      </c>
      <c r="K4985">
        <v>0.7</v>
      </c>
      <c r="L4985" s="2" t="s">
        <v>1123</v>
      </c>
      <c r="M4985" s="2" t="s">
        <v>2022</v>
      </c>
      <c r="N4985" s="2" t="s">
        <v>570</v>
      </c>
      <c r="O4985" s="2" t="s">
        <v>42</v>
      </c>
      <c r="P4985" s="2" t="s">
        <v>29</v>
      </c>
      <c r="Q4985" s="2" t="s">
        <v>272</v>
      </c>
      <c r="R4985" s="2" t="s">
        <v>1564</v>
      </c>
      <c r="S4985" s="2" t="s">
        <v>76</v>
      </c>
      <c r="T4985">
        <v>0.38</v>
      </c>
      <c r="U4985" s="1">
        <v>39846</v>
      </c>
      <c r="V4985">
        <v>2009</v>
      </c>
      <c r="W4985" s="2" t="s">
        <v>65</v>
      </c>
      <c r="X4985">
        <v>2</v>
      </c>
      <c r="Y4985">
        <v>-1.092530657748049E-2</v>
      </c>
    </row>
    <row r="4986" spans="1:25" x14ac:dyDescent="0.45">
      <c r="A4986">
        <v>5682</v>
      </c>
      <c r="B4986" s="1">
        <v>40202</v>
      </c>
      <c r="C4986" s="2" t="s">
        <v>81</v>
      </c>
      <c r="D4986">
        <v>40162</v>
      </c>
      <c r="E4986">
        <v>28</v>
      </c>
      <c r="F4986">
        <v>1581.23</v>
      </c>
      <c r="G4986">
        <v>0.03</v>
      </c>
      <c r="H4986" s="2" t="s">
        <v>25</v>
      </c>
      <c r="I4986">
        <v>760.79</v>
      </c>
      <c r="J4986">
        <v>55.98</v>
      </c>
      <c r="K4986">
        <v>5.15</v>
      </c>
      <c r="L4986" s="2" t="s">
        <v>1753</v>
      </c>
      <c r="M4986" s="2" t="s">
        <v>2022</v>
      </c>
      <c r="N4986" s="2" t="s">
        <v>570</v>
      </c>
      <c r="O4986" s="2" t="s">
        <v>62</v>
      </c>
      <c r="P4986" s="2" t="s">
        <v>29</v>
      </c>
      <c r="Q4986" s="2" t="s">
        <v>63</v>
      </c>
      <c r="R4986" s="2" t="s">
        <v>1839</v>
      </c>
      <c r="S4986" s="2" t="s">
        <v>46</v>
      </c>
      <c r="T4986">
        <v>0.36</v>
      </c>
      <c r="U4986" s="1">
        <v>40204</v>
      </c>
      <c r="V4986">
        <v>2010</v>
      </c>
      <c r="W4986" s="2" t="s">
        <v>107</v>
      </c>
      <c r="X4986">
        <v>1</v>
      </c>
      <c r="Y4986">
        <v>0.4811381013514795</v>
      </c>
    </row>
    <row r="4987" spans="1:25" x14ac:dyDescent="0.45">
      <c r="A4987">
        <v>5727</v>
      </c>
      <c r="B4987" s="1">
        <v>40602</v>
      </c>
      <c r="C4987" s="2" t="s">
        <v>34</v>
      </c>
      <c r="D4987">
        <v>40612</v>
      </c>
      <c r="E4987">
        <v>9</v>
      </c>
      <c r="F4987">
        <v>19.2</v>
      </c>
      <c r="G4987">
        <v>0.1</v>
      </c>
      <c r="H4987" s="2" t="s">
        <v>25</v>
      </c>
      <c r="I4987">
        <v>-6.84</v>
      </c>
      <c r="J4987">
        <v>2.21</v>
      </c>
      <c r="K4987">
        <v>1.1200000000000001</v>
      </c>
      <c r="L4987" s="2" t="s">
        <v>2030</v>
      </c>
      <c r="M4987" s="2" t="s">
        <v>2022</v>
      </c>
      <c r="N4987" s="2" t="s">
        <v>570</v>
      </c>
      <c r="O4987" s="2" t="s">
        <v>42</v>
      </c>
      <c r="P4987" s="2" t="s">
        <v>29</v>
      </c>
      <c r="Q4987" s="2" t="s">
        <v>94</v>
      </c>
      <c r="R4987" s="2" t="s">
        <v>1194</v>
      </c>
      <c r="S4987" s="2" t="s">
        <v>76</v>
      </c>
      <c r="T4987">
        <v>0.57999999999999996</v>
      </c>
      <c r="U4987" s="1">
        <v>40603</v>
      </c>
      <c r="V4987">
        <v>2011</v>
      </c>
      <c r="W4987" s="2" t="s">
        <v>65</v>
      </c>
      <c r="X4987">
        <v>2</v>
      </c>
      <c r="Y4987">
        <v>-0.35625000000000001</v>
      </c>
    </row>
    <row r="4988" spans="1:25" x14ac:dyDescent="0.45">
      <c r="A4988">
        <v>5918</v>
      </c>
      <c r="B4988" s="1">
        <v>40837</v>
      </c>
      <c r="C4988" s="2" t="s">
        <v>48</v>
      </c>
      <c r="D4988">
        <v>41987</v>
      </c>
      <c r="E4988">
        <v>25</v>
      </c>
      <c r="F4988">
        <v>6481.0479999999998</v>
      </c>
      <c r="G4988">
        <v>0.05</v>
      </c>
      <c r="H4988" s="2" t="s">
        <v>35</v>
      </c>
      <c r="I4988">
        <v>1760.11</v>
      </c>
      <c r="J4988">
        <v>320.64</v>
      </c>
      <c r="K4988">
        <v>29.2</v>
      </c>
      <c r="L4988" s="2" t="s">
        <v>2030</v>
      </c>
      <c r="M4988" s="2" t="s">
        <v>2022</v>
      </c>
      <c r="N4988" s="2" t="s">
        <v>570</v>
      </c>
      <c r="O4988" s="2" t="s">
        <v>42</v>
      </c>
      <c r="P4988" s="2" t="s">
        <v>73</v>
      </c>
      <c r="Q4988" s="2" t="s">
        <v>175</v>
      </c>
      <c r="R4988" s="2" t="s">
        <v>1488</v>
      </c>
      <c r="S4988" s="2" t="s">
        <v>85</v>
      </c>
      <c r="T4988">
        <v>0.66</v>
      </c>
      <c r="U4988" s="1">
        <v>40838</v>
      </c>
      <c r="V4988">
        <v>2011</v>
      </c>
      <c r="W4988" s="2" t="s">
        <v>33</v>
      </c>
      <c r="X4988">
        <v>10</v>
      </c>
      <c r="Y4988">
        <v>0.27157799170751395</v>
      </c>
    </row>
    <row r="4989" spans="1:25" x14ac:dyDescent="0.45">
      <c r="A4989">
        <v>5932</v>
      </c>
      <c r="B4989" s="1">
        <v>40888</v>
      </c>
      <c r="C4989" s="2" t="s">
        <v>81</v>
      </c>
      <c r="D4989">
        <v>42083</v>
      </c>
      <c r="E4989">
        <v>38</v>
      </c>
      <c r="F4989">
        <v>5526.16</v>
      </c>
      <c r="G4989">
        <v>0.03</v>
      </c>
      <c r="H4989" s="2" t="s">
        <v>25</v>
      </c>
      <c r="I4989">
        <v>1263.98</v>
      </c>
      <c r="J4989">
        <v>140.81</v>
      </c>
      <c r="K4989">
        <v>24.49</v>
      </c>
      <c r="L4989" s="2" t="s">
        <v>1782</v>
      </c>
      <c r="M4989" s="2" t="s">
        <v>2022</v>
      </c>
      <c r="N4989" s="2" t="s">
        <v>570</v>
      </c>
      <c r="O4989" s="2" t="s">
        <v>37</v>
      </c>
      <c r="P4989" s="2" t="s">
        <v>73</v>
      </c>
      <c r="Q4989" s="2" t="s">
        <v>114</v>
      </c>
      <c r="R4989" s="2" t="s">
        <v>276</v>
      </c>
      <c r="S4989" s="2" t="s">
        <v>32</v>
      </c>
      <c r="T4989">
        <v>0.56999999999999995</v>
      </c>
      <c r="U4989" s="1">
        <v>40890</v>
      </c>
      <c r="V4989">
        <v>2011</v>
      </c>
      <c r="W4989" s="2" t="s">
        <v>100</v>
      </c>
      <c r="X4989">
        <v>12</v>
      </c>
      <c r="Y4989">
        <v>0.22872663838904411</v>
      </c>
    </row>
    <row r="4990" spans="1:25" x14ac:dyDescent="0.45">
      <c r="A4990">
        <v>5941</v>
      </c>
      <c r="B4990" s="1">
        <v>40527</v>
      </c>
      <c r="C4990" s="2" t="s">
        <v>34</v>
      </c>
      <c r="D4990">
        <v>42151</v>
      </c>
      <c r="E4990">
        <v>35</v>
      </c>
      <c r="F4990">
        <v>4408.6695</v>
      </c>
      <c r="G4990">
        <v>0.05</v>
      </c>
      <c r="H4990" s="2" t="s">
        <v>25</v>
      </c>
      <c r="I4990">
        <v>1140.67</v>
      </c>
      <c r="J4990">
        <v>155.99</v>
      </c>
      <c r="K4990">
        <v>3.9</v>
      </c>
      <c r="L4990" s="2" t="s">
        <v>2025</v>
      </c>
      <c r="M4990" s="2" t="s">
        <v>2022</v>
      </c>
      <c r="N4990" s="2" t="s">
        <v>570</v>
      </c>
      <c r="O4990" s="2" t="s">
        <v>37</v>
      </c>
      <c r="P4990" s="2" t="s">
        <v>43</v>
      </c>
      <c r="Q4990" s="2" t="s">
        <v>44</v>
      </c>
      <c r="R4990" s="2" t="s">
        <v>559</v>
      </c>
      <c r="S4990" s="2" t="s">
        <v>46</v>
      </c>
      <c r="T4990">
        <v>0.55000000000000004</v>
      </c>
      <c r="U4990" s="1">
        <v>40530</v>
      </c>
      <c r="V4990">
        <v>2010</v>
      </c>
      <c r="W4990" s="2" t="s">
        <v>100</v>
      </c>
      <c r="X4990">
        <v>12</v>
      </c>
      <c r="Y4990">
        <v>0.25873338883760738</v>
      </c>
    </row>
    <row r="4991" spans="1:25" x14ac:dyDescent="0.45">
      <c r="A4991">
        <v>6021</v>
      </c>
      <c r="B4991" s="1">
        <v>40344</v>
      </c>
      <c r="C4991" s="2" t="s">
        <v>66</v>
      </c>
      <c r="D4991">
        <v>42658</v>
      </c>
      <c r="E4991">
        <v>29</v>
      </c>
      <c r="F4991">
        <v>146.68</v>
      </c>
      <c r="G4991">
        <v>0.08</v>
      </c>
      <c r="H4991" s="2" t="s">
        <v>25</v>
      </c>
      <c r="I4991">
        <v>-8.33</v>
      </c>
      <c r="J4991">
        <v>5.28</v>
      </c>
      <c r="K4991">
        <v>2.99</v>
      </c>
      <c r="L4991" s="2" t="s">
        <v>1841</v>
      </c>
      <c r="M4991" s="2" t="s">
        <v>2022</v>
      </c>
      <c r="N4991" s="2" t="s">
        <v>570</v>
      </c>
      <c r="O4991" s="2" t="s">
        <v>62</v>
      </c>
      <c r="P4991" s="2" t="s">
        <v>29</v>
      </c>
      <c r="Q4991" s="2" t="s">
        <v>54</v>
      </c>
      <c r="R4991" s="2" t="s">
        <v>72</v>
      </c>
      <c r="S4991" s="2" t="s">
        <v>46</v>
      </c>
      <c r="T4991">
        <v>0.37</v>
      </c>
      <c r="U4991" s="1">
        <v>40344</v>
      </c>
      <c r="V4991">
        <v>2010</v>
      </c>
      <c r="W4991" s="2" t="s">
        <v>56</v>
      </c>
      <c r="X4991">
        <v>6</v>
      </c>
      <c r="Y4991">
        <v>-5.6790291791655303E-2</v>
      </c>
    </row>
    <row r="4992" spans="1:25" x14ac:dyDescent="0.45">
      <c r="A4992">
        <v>6200</v>
      </c>
      <c r="B4992" s="1">
        <v>39827</v>
      </c>
      <c r="C4992" s="2" t="s">
        <v>66</v>
      </c>
      <c r="D4992">
        <v>43911</v>
      </c>
      <c r="E4992">
        <v>29</v>
      </c>
      <c r="F4992">
        <v>577.89</v>
      </c>
      <c r="G4992">
        <v>0.06</v>
      </c>
      <c r="H4992" s="2" t="s">
        <v>25</v>
      </c>
      <c r="I4992">
        <v>-53.89</v>
      </c>
      <c r="J4992">
        <v>19.989999999999998</v>
      </c>
      <c r="K4992">
        <v>11.17</v>
      </c>
      <c r="L4992" s="2" t="s">
        <v>2028</v>
      </c>
      <c r="M4992" s="2" t="s">
        <v>2022</v>
      </c>
      <c r="N4992" s="2" t="s">
        <v>570</v>
      </c>
      <c r="O4992" s="2" t="s">
        <v>42</v>
      </c>
      <c r="P4992" s="2" t="s">
        <v>73</v>
      </c>
      <c r="Q4992" s="2" t="s">
        <v>74</v>
      </c>
      <c r="R4992" s="2" t="s">
        <v>286</v>
      </c>
      <c r="S4992" s="2" t="s">
        <v>32</v>
      </c>
      <c r="T4992">
        <v>0.6</v>
      </c>
      <c r="U4992" s="1">
        <v>39827</v>
      </c>
      <c r="V4992">
        <v>2009</v>
      </c>
      <c r="W4992" s="2" t="s">
        <v>107</v>
      </c>
      <c r="X4992">
        <v>1</v>
      </c>
      <c r="Y4992">
        <v>-9.3253041236221426E-2</v>
      </c>
    </row>
    <row r="4993" spans="1:25" x14ac:dyDescent="0.45">
      <c r="A4993">
        <v>6215</v>
      </c>
      <c r="B4993" s="1">
        <v>40424</v>
      </c>
      <c r="C4993" s="2" t="s">
        <v>66</v>
      </c>
      <c r="D4993">
        <v>44005</v>
      </c>
      <c r="E4993">
        <v>7</v>
      </c>
      <c r="F4993">
        <v>733.36</v>
      </c>
      <c r="G4993">
        <v>0.02</v>
      </c>
      <c r="H4993" s="2" t="s">
        <v>25</v>
      </c>
      <c r="I4993">
        <v>-270.48</v>
      </c>
      <c r="J4993">
        <v>99.99</v>
      </c>
      <c r="K4993">
        <v>19.989999999999998</v>
      </c>
      <c r="L4993" s="2" t="s">
        <v>2030</v>
      </c>
      <c r="M4993" s="2" t="s">
        <v>2022</v>
      </c>
      <c r="N4993" s="2" t="s">
        <v>570</v>
      </c>
      <c r="O4993" s="2" t="s">
        <v>42</v>
      </c>
      <c r="P4993" s="2" t="s">
        <v>43</v>
      </c>
      <c r="Q4993" s="2" t="s">
        <v>104</v>
      </c>
      <c r="R4993" s="2" t="s">
        <v>284</v>
      </c>
      <c r="S4993" s="2" t="s">
        <v>46</v>
      </c>
      <c r="T4993">
        <v>0.52</v>
      </c>
      <c r="U4993" s="1">
        <v>40425</v>
      </c>
      <c r="V4993">
        <v>2010</v>
      </c>
      <c r="W4993" s="2" t="s">
        <v>112</v>
      </c>
      <c r="X4993">
        <v>9</v>
      </c>
      <c r="Y4993">
        <v>-0.36882295189265846</v>
      </c>
    </row>
    <row r="4994" spans="1:25" x14ac:dyDescent="0.45">
      <c r="A4994">
        <v>6285</v>
      </c>
      <c r="B4994" s="1">
        <v>41099</v>
      </c>
      <c r="C4994" s="2" t="s">
        <v>81</v>
      </c>
      <c r="D4994">
        <v>44486</v>
      </c>
      <c r="E4994">
        <v>36</v>
      </c>
      <c r="F4994">
        <v>198.1</v>
      </c>
      <c r="G4994">
        <v>0.09</v>
      </c>
      <c r="H4994" s="2" t="s">
        <v>25</v>
      </c>
      <c r="I4994">
        <v>-66.930000000000007</v>
      </c>
      <c r="J4994">
        <v>5.78</v>
      </c>
      <c r="K4994">
        <v>4.96</v>
      </c>
      <c r="L4994" s="2" t="s">
        <v>1335</v>
      </c>
      <c r="M4994" s="2" t="s">
        <v>2022</v>
      </c>
      <c r="N4994" s="2" t="s">
        <v>570</v>
      </c>
      <c r="O4994" s="2" t="s">
        <v>28</v>
      </c>
      <c r="P4994" s="2" t="s">
        <v>29</v>
      </c>
      <c r="Q4994" s="2" t="s">
        <v>63</v>
      </c>
      <c r="R4994" s="2" t="s">
        <v>600</v>
      </c>
      <c r="S4994" s="2" t="s">
        <v>46</v>
      </c>
      <c r="T4994">
        <v>0.36</v>
      </c>
      <c r="U4994" s="1">
        <v>41102</v>
      </c>
      <c r="V4994">
        <v>2012</v>
      </c>
      <c r="W4994" s="2" t="s">
        <v>47</v>
      </c>
      <c r="X4994">
        <v>7</v>
      </c>
      <c r="Y4994">
        <v>-0.3378596668349319</v>
      </c>
    </row>
    <row r="4995" spans="1:25" x14ac:dyDescent="0.45">
      <c r="A4995">
        <v>6378</v>
      </c>
      <c r="B4995" s="1">
        <v>40915</v>
      </c>
      <c r="C4995" s="2" t="s">
        <v>34</v>
      </c>
      <c r="D4995">
        <v>45284</v>
      </c>
      <c r="E4995">
        <v>7</v>
      </c>
      <c r="F4995">
        <v>91.43</v>
      </c>
      <c r="G4995">
        <v>0</v>
      </c>
      <c r="H4995" s="2" t="s">
        <v>25</v>
      </c>
      <c r="I4995">
        <v>-42.98</v>
      </c>
      <c r="J4995">
        <v>11.66</v>
      </c>
      <c r="K4995">
        <v>8.99</v>
      </c>
      <c r="L4995" s="2" t="s">
        <v>2027</v>
      </c>
      <c r="M4995" s="2" t="s">
        <v>2022</v>
      </c>
      <c r="N4995" s="2" t="s">
        <v>570</v>
      </c>
      <c r="O4995" s="2" t="s">
        <v>37</v>
      </c>
      <c r="P4995" s="2" t="s">
        <v>29</v>
      </c>
      <c r="Q4995" s="2" t="s">
        <v>94</v>
      </c>
      <c r="R4995" s="2" t="s">
        <v>408</v>
      </c>
      <c r="S4995" s="2" t="s">
        <v>106</v>
      </c>
      <c r="T4995">
        <v>0.59</v>
      </c>
      <c r="U4995" s="1">
        <v>40916</v>
      </c>
      <c r="V4995">
        <v>2012</v>
      </c>
      <c r="W4995" s="2" t="s">
        <v>107</v>
      </c>
      <c r="X4995">
        <v>1</v>
      </c>
      <c r="Y4995">
        <v>-0.47008640489992337</v>
      </c>
    </row>
    <row r="4996" spans="1:25" x14ac:dyDescent="0.45">
      <c r="A4996">
        <v>6424</v>
      </c>
      <c r="B4996" s="1">
        <v>40524</v>
      </c>
      <c r="C4996" s="2" t="s">
        <v>48</v>
      </c>
      <c r="D4996">
        <v>45668</v>
      </c>
      <c r="E4996">
        <v>8</v>
      </c>
      <c r="F4996">
        <v>704.77</v>
      </c>
      <c r="G4996">
        <v>0.01</v>
      </c>
      <c r="H4996" s="2" t="s">
        <v>35</v>
      </c>
      <c r="I4996">
        <v>-298.89999999999998</v>
      </c>
      <c r="J4996">
        <v>81.94</v>
      </c>
      <c r="K4996">
        <v>55.81</v>
      </c>
      <c r="L4996" s="2" t="s">
        <v>2030</v>
      </c>
      <c r="M4996" s="2" t="s">
        <v>2022</v>
      </c>
      <c r="N4996" s="2" t="s">
        <v>570</v>
      </c>
      <c r="O4996" s="2" t="s">
        <v>42</v>
      </c>
      <c r="P4996" s="2" t="s">
        <v>73</v>
      </c>
      <c r="Q4996" s="2" t="s">
        <v>83</v>
      </c>
      <c r="R4996" s="2" t="s">
        <v>943</v>
      </c>
      <c r="S4996" s="2" t="s">
        <v>85</v>
      </c>
      <c r="T4996">
        <v>0.6</v>
      </c>
      <c r="U4996" s="1">
        <v>40525</v>
      </c>
      <c r="V4996">
        <v>2010</v>
      </c>
      <c r="W4996" s="2" t="s">
        <v>100</v>
      </c>
      <c r="X4996">
        <v>12</v>
      </c>
      <c r="Y4996">
        <v>-0.42410999333115768</v>
      </c>
    </row>
    <row r="4997" spans="1:25" x14ac:dyDescent="0.45">
      <c r="A4997">
        <v>6465</v>
      </c>
      <c r="B4997" s="1">
        <v>40992</v>
      </c>
      <c r="C4997" s="2" t="s">
        <v>48</v>
      </c>
      <c r="D4997">
        <v>46023</v>
      </c>
      <c r="E4997">
        <v>50</v>
      </c>
      <c r="F4997">
        <v>1101.76</v>
      </c>
      <c r="G4997">
        <v>7.0000000000000007E-2</v>
      </c>
      <c r="H4997" s="2" t="s">
        <v>25</v>
      </c>
      <c r="I4997">
        <v>-204.22</v>
      </c>
      <c r="J4997">
        <v>21.66</v>
      </c>
      <c r="K4997">
        <v>13.99</v>
      </c>
      <c r="L4997" s="2" t="s">
        <v>2026</v>
      </c>
      <c r="M4997" s="2" t="s">
        <v>2022</v>
      </c>
      <c r="N4997" s="2" t="s">
        <v>570</v>
      </c>
      <c r="O4997" s="2" t="s">
        <v>28</v>
      </c>
      <c r="P4997" s="2" t="s">
        <v>29</v>
      </c>
      <c r="Q4997" s="2" t="s">
        <v>38</v>
      </c>
      <c r="R4997" s="2" t="s">
        <v>202</v>
      </c>
      <c r="S4997" s="2" t="s">
        <v>51</v>
      </c>
      <c r="T4997">
        <v>0.52</v>
      </c>
      <c r="U4997" s="1">
        <v>40993</v>
      </c>
      <c r="V4997">
        <v>2012</v>
      </c>
      <c r="W4997" s="2" t="s">
        <v>60</v>
      </c>
      <c r="X4997">
        <v>3</v>
      </c>
      <c r="Y4997">
        <v>-0.18535797269822829</v>
      </c>
    </row>
    <row r="4998" spans="1:25" x14ac:dyDescent="0.45">
      <c r="A4998">
        <v>6544</v>
      </c>
      <c r="B4998" s="1">
        <v>40093</v>
      </c>
      <c r="C4998" s="2" t="s">
        <v>34</v>
      </c>
      <c r="D4998">
        <v>46533</v>
      </c>
      <c r="E4998">
        <v>3</v>
      </c>
      <c r="F4998">
        <v>215.24</v>
      </c>
      <c r="G4998">
        <v>0.04</v>
      </c>
      <c r="H4998" s="2" t="s">
        <v>25</v>
      </c>
      <c r="I4998">
        <v>49.76</v>
      </c>
      <c r="J4998">
        <v>55.5</v>
      </c>
      <c r="K4998">
        <v>52.2</v>
      </c>
      <c r="L4998" s="2" t="s">
        <v>753</v>
      </c>
      <c r="M4998" s="2" t="s">
        <v>2022</v>
      </c>
      <c r="N4998" s="2" t="s">
        <v>570</v>
      </c>
      <c r="O4998" s="2" t="s">
        <v>28</v>
      </c>
      <c r="P4998" s="2" t="s">
        <v>73</v>
      </c>
      <c r="Q4998" s="2" t="s">
        <v>74</v>
      </c>
      <c r="R4998" s="2" t="s">
        <v>345</v>
      </c>
      <c r="S4998" s="2" t="s">
        <v>51</v>
      </c>
      <c r="T4998">
        <v>0.72</v>
      </c>
      <c r="U4998" s="1">
        <v>40094</v>
      </c>
      <c r="V4998">
        <v>2009</v>
      </c>
      <c r="W4998" s="2" t="s">
        <v>33</v>
      </c>
      <c r="X4998">
        <v>10</v>
      </c>
      <c r="Y4998">
        <v>0.23118379483367402</v>
      </c>
    </row>
    <row r="4999" spans="1:25" x14ac:dyDescent="0.45">
      <c r="A4999">
        <v>6784</v>
      </c>
      <c r="B4999" s="1">
        <v>40388</v>
      </c>
      <c r="C4999" s="2" t="s">
        <v>34</v>
      </c>
      <c r="D4999">
        <v>48321</v>
      </c>
      <c r="E4999">
        <v>31</v>
      </c>
      <c r="F4999">
        <v>5875.66</v>
      </c>
      <c r="G4999">
        <v>0.02</v>
      </c>
      <c r="H4999" s="2" t="s">
        <v>25</v>
      </c>
      <c r="I4999">
        <v>1856.12</v>
      </c>
      <c r="J4999">
        <v>178.47</v>
      </c>
      <c r="K4999">
        <v>19.989999999999998</v>
      </c>
      <c r="L4999" s="2" t="s">
        <v>2025</v>
      </c>
      <c r="M4999" s="2" t="s">
        <v>2022</v>
      </c>
      <c r="N4999" s="2" t="s">
        <v>570</v>
      </c>
      <c r="O4999" s="2" t="s">
        <v>37</v>
      </c>
      <c r="P4999" s="2" t="s">
        <v>29</v>
      </c>
      <c r="Q4999" s="2" t="s">
        <v>30</v>
      </c>
      <c r="R4999" s="2" t="s">
        <v>1023</v>
      </c>
      <c r="S4999" s="2" t="s">
        <v>46</v>
      </c>
      <c r="T4999">
        <v>0.55000000000000004</v>
      </c>
      <c r="U4999" s="1">
        <v>40389</v>
      </c>
      <c r="V4999">
        <v>2010</v>
      </c>
      <c r="W4999" s="2" t="s">
        <v>47</v>
      </c>
      <c r="X4999">
        <v>7</v>
      </c>
      <c r="Y4999">
        <v>0.31589983082751555</v>
      </c>
    </row>
    <row r="5000" spans="1:25" x14ac:dyDescent="0.45">
      <c r="A5000">
        <v>6837</v>
      </c>
      <c r="B5000" s="1">
        <v>41025</v>
      </c>
      <c r="C5000" s="2" t="s">
        <v>48</v>
      </c>
      <c r="D5000">
        <v>48673</v>
      </c>
      <c r="E5000">
        <v>36</v>
      </c>
      <c r="F5000">
        <v>570.14</v>
      </c>
      <c r="G5000">
        <v>0.03</v>
      </c>
      <c r="H5000" s="2" t="s">
        <v>25</v>
      </c>
      <c r="I5000">
        <v>-90.72</v>
      </c>
      <c r="J5000">
        <v>15.31</v>
      </c>
      <c r="K5000">
        <v>8.7799999999999994</v>
      </c>
      <c r="L5000" s="2" t="s">
        <v>1753</v>
      </c>
      <c r="M5000" s="2" t="s">
        <v>2022</v>
      </c>
      <c r="N5000" s="2" t="s">
        <v>570</v>
      </c>
      <c r="O5000" s="2" t="s">
        <v>62</v>
      </c>
      <c r="P5000" s="2" t="s">
        <v>29</v>
      </c>
      <c r="Q5000" s="2" t="s">
        <v>30</v>
      </c>
      <c r="R5000" s="2" t="s">
        <v>608</v>
      </c>
      <c r="S5000" s="2" t="s">
        <v>46</v>
      </c>
      <c r="T5000">
        <v>0.56999999999999995</v>
      </c>
      <c r="U5000" s="1">
        <v>41026</v>
      </c>
      <c r="V5000">
        <v>2012</v>
      </c>
      <c r="W5000" s="2" t="s">
        <v>88</v>
      </c>
      <c r="X5000">
        <v>4</v>
      </c>
      <c r="Y5000">
        <v>-0.15911881292314167</v>
      </c>
    </row>
    <row r="5001" spans="1:25" x14ac:dyDescent="0.45">
      <c r="A5001">
        <v>6843</v>
      </c>
      <c r="B5001" s="1">
        <v>41016</v>
      </c>
      <c r="C5001" s="2" t="s">
        <v>48</v>
      </c>
      <c r="D5001">
        <v>48742</v>
      </c>
      <c r="E5001">
        <v>42</v>
      </c>
      <c r="F5001">
        <v>825.63</v>
      </c>
      <c r="G5001">
        <v>0.03</v>
      </c>
      <c r="H5001" s="2" t="s">
        <v>25</v>
      </c>
      <c r="I5001">
        <v>379.74</v>
      </c>
      <c r="J5001">
        <v>18.940000000000001</v>
      </c>
      <c r="K5001">
        <v>1.49</v>
      </c>
      <c r="L5001" s="2" t="s">
        <v>2027</v>
      </c>
      <c r="M5001" s="2" t="s">
        <v>2022</v>
      </c>
      <c r="N5001" s="2" t="s">
        <v>570</v>
      </c>
      <c r="O5001" s="2" t="s">
        <v>37</v>
      </c>
      <c r="P5001" s="2" t="s">
        <v>29</v>
      </c>
      <c r="Q5001" s="2" t="s">
        <v>54</v>
      </c>
      <c r="R5001" s="2" t="s">
        <v>1894</v>
      </c>
      <c r="S5001" s="2" t="s">
        <v>46</v>
      </c>
      <c r="T5001">
        <v>0.35</v>
      </c>
      <c r="U5001" s="1">
        <v>41018</v>
      </c>
      <c r="V5001">
        <v>2012</v>
      </c>
      <c r="W5001" s="2" t="s">
        <v>88</v>
      </c>
      <c r="X5001">
        <v>4</v>
      </c>
      <c r="Y5001">
        <v>0.45993968242433053</v>
      </c>
    </row>
    <row r="5002" spans="1:25" x14ac:dyDescent="0.45">
      <c r="A5002">
        <v>6876</v>
      </c>
      <c r="B5002" s="1">
        <v>39860</v>
      </c>
      <c r="C5002" s="2" t="s">
        <v>24</v>
      </c>
      <c r="D5002">
        <v>48998</v>
      </c>
      <c r="E5002">
        <v>15</v>
      </c>
      <c r="F5002">
        <v>180.39</v>
      </c>
      <c r="G5002">
        <v>0.04</v>
      </c>
      <c r="H5002" s="2" t="s">
        <v>25</v>
      </c>
      <c r="I5002">
        <v>-8.11</v>
      </c>
      <c r="J5002">
        <v>11.58</v>
      </c>
      <c r="K5002">
        <v>6.97</v>
      </c>
      <c r="L5002" s="2" t="s">
        <v>2031</v>
      </c>
      <c r="M5002" s="2" t="s">
        <v>2022</v>
      </c>
      <c r="N5002" s="2" t="s">
        <v>570</v>
      </c>
      <c r="O5002" s="2" t="s">
        <v>62</v>
      </c>
      <c r="P5002" s="2" t="s">
        <v>29</v>
      </c>
      <c r="Q5002" s="2" t="s">
        <v>79</v>
      </c>
      <c r="R5002" s="2" t="s">
        <v>705</v>
      </c>
      <c r="S5002" s="2" t="s">
        <v>46</v>
      </c>
      <c r="T5002">
        <v>0.35</v>
      </c>
      <c r="U5002" s="1">
        <v>39862</v>
      </c>
      <c r="V5002">
        <v>2009</v>
      </c>
      <c r="W5002" s="2" t="s">
        <v>65</v>
      </c>
      <c r="X5002">
        <v>2</v>
      </c>
      <c r="Y5002">
        <v>-4.4958146238705025E-2</v>
      </c>
    </row>
    <row r="5003" spans="1:25" x14ac:dyDescent="0.45">
      <c r="A5003">
        <v>7038</v>
      </c>
      <c r="B5003" s="1">
        <v>40408</v>
      </c>
      <c r="C5003" s="2" t="s">
        <v>66</v>
      </c>
      <c r="D5003">
        <v>50246</v>
      </c>
      <c r="E5003">
        <v>14</v>
      </c>
      <c r="F5003">
        <v>102.04</v>
      </c>
      <c r="G5003">
        <v>0.05</v>
      </c>
      <c r="H5003" s="2" t="s">
        <v>57</v>
      </c>
      <c r="I5003">
        <v>-47.67</v>
      </c>
      <c r="J5003">
        <v>6.48</v>
      </c>
      <c r="K5003">
        <v>7.37</v>
      </c>
      <c r="L5003" s="2" t="s">
        <v>1123</v>
      </c>
      <c r="M5003" s="2" t="s">
        <v>2022</v>
      </c>
      <c r="N5003" s="2" t="s">
        <v>570</v>
      </c>
      <c r="O5003" s="2" t="s">
        <v>42</v>
      </c>
      <c r="P5003" s="2" t="s">
        <v>29</v>
      </c>
      <c r="Q5003" s="2" t="s">
        <v>63</v>
      </c>
      <c r="R5003" s="2" t="s">
        <v>704</v>
      </c>
      <c r="S5003" s="2" t="s">
        <v>46</v>
      </c>
      <c r="T5003">
        <v>0.37</v>
      </c>
      <c r="U5003" s="1">
        <v>40409</v>
      </c>
      <c r="V5003">
        <v>2010</v>
      </c>
      <c r="W5003" s="2" t="s">
        <v>52</v>
      </c>
      <c r="X5003">
        <v>8</v>
      </c>
      <c r="Y5003">
        <v>-0.46716973735789885</v>
      </c>
    </row>
    <row r="5004" spans="1:25" x14ac:dyDescent="0.45">
      <c r="A5004">
        <v>7172</v>
      </c>
      <c r="B5004" s="1">
        <v>40865</v>
      </c>
      <c r="C5004" s="2" t="s">
        <v>66</v>
      </c>
      <c r="D5004">
        <v>51200</v>
      </c>
      <c r="E5004">
        <v>29</v>
      </c>
      <c r="F5004">
        <v>1617.88</v>
      </c>
      <c r="G5004">
        <v>0</v>
      </c>
      <c r="H5004" s="2" t="s">
        <v>25</v>
      </c>
      <c r="I5004">
        <v>271.89999999999998</v>
      </c>
      <c r="J5004">
        <v>53.98</v>
      </c>
      <c r="K5004">
        <v>5.5</v>
      </c>
      <c r="L5004" s="2" t="s">
        <v>1335</v>
      </c>
      <c r="M5004" s="2" t="s">
        <v>2022</v>
      </c>
      <c r="N5004" s="2" t="s">
        <v>570</v>
      </c>
      <c r="O5004" s="2" t="s">
        <v>28</v>
      </c>
      <c r="P5004" s="2" t="s">
        <v>43</v>
      </c>
      <c r="Q5004" s="2" t="s">
        <v>104</v>
      </c>
      <c r="R5004" s="2" t="s">
        <v>1394</v>
      </c>
      <c r="S5004" s="2" t="s">
        <v>46</v>
      </c>
      <c r="T5004">
        <v>0.62</v>
      </c>
      <c r="U5004" s="1">
        <v>40868</v>
      </c>
      <c r="V5004">
        <v>2011</v>
      </c>
      <c r="W5004" s="2" t="s">
        <v>69</v>
      </c>
      <c r="X5004">
        <v>11</v>
      </c>
      <c r="Y5004">
        <v>0.16805943580488045</v>
      </c>
    </row>
    <row r="5005" spans="1:25" x14ac:dyDescent="0.45">
      <c r="A5005">
        <v>7189</v>
      </c>
      <c r="B5005" s="1">
        <v>40476</v>
      </c>
      <c r="C5005" s="2" t="s">
        <v>34</v>
      </c>
      <c r="D5005">
        <v>51271</v>
      </c>
      <c r="E5005">
        <v>31</v>
      </c>
      <c r="F5005">
        <v>3969.43</v>
      </c>
      <c r="G5005">
        <v>0.1</v>
      </c>
      <c r="H5005" s="2" t="s">
        <v>35</v>
      </c>
      <c r="I5005">
        <v>-796.51</v>
      </c>
      <c r="J5005">
        <v>140.97999999999999</v>
      </c>
      <c r="K5005">
        <v>36.090000000000003</v>
      </c>
      <c r="L5005" s="2" t="s">
        <v>2025</v>
      </c>
      <c r="M5005" s="2" t="s">
        <v>2022</v>
      </c>
      <c r="N5005" s="2" t="s">
        <v>570</v>
      </c>
      <c r="O5005" s="2" t="s">
        <v>37</v>
      </c>
      <c r="P5005" s="2" t="s">
        <v>73</v>
      </c>
      <c r="Q5005" s="2" t="s">
        <v>83</v>
      </c>
      <c r="R5005" s="2" t="s">
        <v>480</v>
      </c>
      <c r="S5005" s="2" t="s">
        <v>85</v>
      </c>
      <c r="T5005">
        <v>0.77</v>
      </c>
      <c r="U5005" s="1">
        <v>40478</v>
      </c>
      <c r="V5005">
        <v>2010</v>
      </c>
      <c r="W5005" s="2" t="s">
        <v>33</v>
      </c>
      <c r="X5005">
        <v>10</v>
      </c>
      <c r="Y5005">
        <v>-0.20066105209060245</v>
      </c>
    </row>
    <row r="5006" spans="1:25" x14ac:dyDescent="0.45">
      <c r="A5006">
        <v>7191</v>
      </c>
      <c r="B5006" s="1">
        <v>41224</v>
      </c>
      <c r="C5006" s="2" t="s">
        <v>24</v>
      </c>
      <c r="D5006">
        <v>51297</v>
      </c>
      <c r="E5006">
        <v>41</v>
      </c>
      <c r="F5006">
        <v>356.28</v>
      </c>
      <c r="G5006">
        <v>7.0000000000000007E-2</v>
      </c>
      <c r="H5006" s="2" t="s">
        <v>57</v>
      </c>
      <c r="I5006">
        <v>65.760000000000005</v>
      </c>
      <c r="J5006">
        <v>8.69</v>
      </c>
      <c r="K5006">
        <v>2.99</v>
      </c>
      <c r="L5006" s="2" t="s">
        <v>1335</v>
      </c>
      <c r="M5006" s="2" t="s">
        <v>2022</v>
      </c>
      <c r="N5006" s="2" t="s">
        <v>570</v>
      </c>
      <c r="O5006" s="2" t="s">
        <v>28</v>
      </c>
      <c r="P5006" s="2" t="s">
        <v>29</v>
      </c>
      <c r="Q5006" s="2" t="s">
        <v>54</v>
      </c>
      <c r="R5006" s="2" t="s">
        <v>130</v>
      </c>
      <c r="S5006" s="2" t="s">
        <v>46</v>
      </c>
      <c r="T5006">
        <v>0.39</v>
      </c>
      <c r="U5006" s="1">
        <v>41233</v>
      </c>
      <c r="V5006">
        <v>2012</v>
      </c>
      <c r="W5006" s="2" t="s">
        <v>69</v>
      </c>
      <c r="X5006">
        <v>11</v>
      </c>
      <c r="Y5006">
        <v>0.18457393061636918</v>
      </c>
    </row>
    <row r="5007" spans="1:25" x14ac:dyDescent="0.45">
      <c r="A5007">
        <v>7266</v>
      </c>
      <c r="B5007" s="1">
        <v>40875</v>
      </c>
      <c r="C5007" s="2" t="s">
        <v>24</v>
      </c>
      <c r="D5007">
        <v>51842</v>
      </c>
      <c r="E5007">
        <v>1</v>
      </c>
      <c r="F5007">
        <v>54.22</v>
      </c>
      <c r="G5007">
        <v>0.02</v>
      </c>
      <c r="H5007" s="2" t="s">
        <v>25</v>
      </c>
      <c r="I5007">
        <v>-19.09</v>
      </c>
      <c r="J5007">
        <v>48.91</v>
      </c>
      <c r="K5007">
        <v>5.81</v>
      </c>
      <c r="L5007" s="2" t="s">
        <v>2028</v>
      </c>
      <c r="M5007" s="2" t="s">
        <v>2022</v>
      </c>
      <c r="N5007" s="2" t="s">
        <v>570</v>
      </c>
      <c r="O5007" s="2" t="s">
        <v>42</v>
      </c>
      <c r="P5007" s="2" t="s">
        <v>29</v>
      </c>
      <c r="Q5007" s="2" t="s">
        <v>63</v>
      </c>
      <c r="R5007" s="2" t="s">
        <v>1072</v>
      </c>
      <c r="S5007" s="2" t="s">
        <v>46</v>
      </c>
      <c r="T5007">
        <v>0.38</v>
      </c>
      <c r="U5007" s="1">
        <v>40880</v>
      </c>
      <c r="V5007">
        <v>2011</v>
      </c>
      <c r="W5007" s="2" t="s">
        <v>69</v>
      </c>
      <c r="X5007">
        <v>11</v>
      </c>
      <c r="Y5007">
        <v>-0.35208410180745114</v>
      </c>
    </row>
    <row r="5008" spans="1:25" x14ac:dyDescent="0.45">
      <c r="A5008">
        <v>7282</v>
      </c>
      <c r="B5008" s="1">
        <v>40061</v>
      </c>
      <c r="C5008" s="2" t="s">
        <v>66</v>
      </c>
      <c r="D5008">
        <v>51968</v>
      </c>
      <c r="E5008">
        <v>43</v>
      </c>
      <c r="F5008">
        <v>3231.5639999999999</v>
      </c>
      <c r="G5008">
        <v>0.03</v>
      </c>
      <c r="H5008" s="2" t="s">
        <v>25</v>
      </c>
      <c r="I5008">
        <v>1166.0899999999999</v>
      </c>
      <c r="J5008">
        <v>85.99</v>
      </c>
      <c r="K5008">
        <v>0.99</v>
      </c>
      <c r="L5008" s="2" t="s">
        <v>2031</v>
      </c>
      <c r="M5008" s="2" t="s">
        <v>2022</v>
      </c>
      <c r="N5008" s="2" t="s">
        <v>570</v>
      </c>
      <c r="O5008" s="2" t="s">
        <v>62</v>
      </c>
      <c r="P5008" s="2" t="s">
        <v>43</v>
      </c>
      <c r="Q5008" s="2" t="s">
        <v>44</v>
      </c>
      <c r="R5008" s="2" t="s">
        <v>1908</v>
      </c>
      <c r="S5008" s="2" t="s">
        <v>76</v>
      </c>
      <c r="T5008">
        <v>0.55000000000000004</v>
      </c>
      <c r="U5008" s="1">
        <v>40062</v>
      </c>
      <c r="V5008">
        <v>2009</v>
      </c>
      <c r="W5008" s="2" t="s">
        <v>112</v>
      </c>
      <c r="X5008">
        <v>9</v>
      </c>
      <c r="Y5008">
        <v>0.36084385146015985</v>
      </c>
    </row>
    <row r="5009" spans="1:25" x14ac:dyDescent="0.45">
      <c r="A5009">
        <v>7374</v>
      </c>
      <c r="B5009" s="1">
        <v>40609</v>
      </c>
      <c r="C5009" s="2" t="s">
        <v>81</v>
      </c>
      <c r="D5009">
        <v>52578</v>
      </c>
      <c r="E5009">
        <v>38</v>
      </c>
      <c r="F5009">
        <v>6230.68</v>
      </c>
      <c r="G5009">
        <v>0.09</v>
      </c>
      <c r="H5009" s="2" t="s">
        <v>35</v>
      </c>
      <c r="I5009">
        <v>835.46</v>
      </c>
      <c r="J5009">
        <v>217.85</v>
      </c>
      <c r="K5009">
        <v>29.1</v>
      </c>
      <c r="L5009" s="2" t="s">
        <v>1833</v>
      </c>
      <c r="M5009" s="2" t="s">
        <v>2022</v>
      </c>
      <c r="N5009" s="2" t="s">
        <v>570</v>
      </c>
      <c r="O5009" s="2" t="s">
        <v>37</v>
      </c>
      <c r="P5009" s="2" t="s">
        <v>73</v>
      </c>
      <c r="Q5009" s="2" t="s">
        <v>175</v>
      </c>
      <c r="R5009" s="2" t="s">
        <v>2032</v>
      </c>
      <c r="S5009" s="2" t="s">
        <v>85</v>
      </c>
      <c r="T5009">
        <v>0.68</v>
      </c>
      <c r="U5009" s="1">
        <v>40611</v>
      </c>
      <c r="V5009">
        <v>2011</v>
      </c>
      <c r="W5009" s="2" t="s">
        <v>60</v>
      </c>
      <c r="X5009">
        <v>3</v>
      </c>
      <c r="Y5009">
        <v>0.13408809311343226</v>
      </c>
    </row>
    <row r="5010" spans="1:25" x14ac:dyDescent="0.45">
      <c r="A5010">
        <v>7439</v>
      </c>
      <c r="B5010" s="1">
        <v>40477</v>
      </c>
      <c r="C5010" s="2" t="s">
        <v>24</v>
      </c>
      <c r="D5010">
        <v>53027</v>
      </c>
      <c r="E5010">
        <v>38</v>
      </c>
      <c r="F5010">
        <v>1323.31</v>
      </c>
      <c r="G5010">
        <v>0.05</v>
      </c>
      <c r="H5010" s="2" t="s">
        <v>25</v>
      </c>
      <c r="I5010">
        <v>146.63999999999999</v>
      </c>
      <c r="J5010">
        <v>35.89</v>
      </c>
      <c r="K5010">
        <v>14.72</v>
      </c>
      <c r="L5010" s="2" t="s">
        <v>2031</v>
      </c>
      <c r="M5010" s="2" t="s">
        <v>2022</v>
      </c>
      <c r="N5010" s="2" t="s">
        <v>570</v>
      </c>
      <c r="O5010" s="2" t="s">
        <v>62</v>
      </c>
      <c r="P5010" s="2" t="s">
        <v>29</v>
      </c>
      <c r="Q5010" s="2" t="s">
        <v>79</v>
      </c>
      <c r="R5010" s="2" t="s">
        <v>660</v>
      </c>
      <c r="S5010" s="2" t="s">
        <v>46</v>
      </c>
      <c r="T5010">
        <v>0.4</v>
      </c>
      <c r="U5010" s="1">
        <v>40477</v>
      </c>
      <c r="V5010">
        <v>2010</v>
      </c>
      <c r="W5010" s="2" t="s">
        <v>33</v>
      </c>
      <c r="X5010">
        <v>10</v>
      </c>
      <c r="Y5010">
        <v>0.11081303700569027</v>
      </c>
    </row>
    <row r="5011" spans="1:25" x14ac:dyDescent="0.45">
      <c r="A5011">
        <v>7580</v>
      </c>
      <c r="B5011" s="1">
        <v>40910</v>
      </c>
      <c r="C5011" s="2" t="s">
        <v>66</v>
      </c>
      <c r="D5011">
        <v>54214</v>
      </c>
      <c r="E5011">
        <v>38</v>
      </c>
      <c r="F5011">
        <v>7325.63</v>
      </c>
      <c r="G5011">
        <v>0.04</v>
      </c>
      <c r="H5011" s="2" t="s">
        <v>57</v>
      </c>
      <c r="I5011">
        <v>1899.23</v>
      </c>
      <c r="J5011">
        <v>199.99</v>
      </c>
      <c r="K5011">
        <v>24.49</v>
      </c>
      <c r="L5011" s="2" t="s">
        <v>2026</v>
      </c>
      <c r="M5011" s="2" t="s">
        <v>2022</v>
      </c>
      <c r="N5011" s="2" t="s">
        <v>570</v>
      </c>
      <c r="O5011" s="2" t="s">
        <v>28</v>
      </c>
      <c r="P5011" s="2" t="s">
        <v>43</v>
      </c>
      <c r="Q5011" s="2" t="s">
        <v>98</v>
      </c>
      <c r="R5011" s="2" t="s">
        <v>769</v>
      </c>
      <c r="S5011" s="2" t="s">
        <v>32</v>
      </c>
      <c r="T5011">
        <v>0.46</v>
      </c>
      <c r="U5011" s="1">
        <v>40913</v>
      </c>
      <c r="V5011">
        <v>2012</v>
      </c>
      <c r="W5011" s="2" t="s">
        <v>107</v>
      </c>
      <c r="X5011">
        <v>1</v>
      </c>
      <c r="Y5011">
        <v>0.25925824809606818</v>
      </c>
    </row>
    <row r="5012" spans="1:25" x14ac:dyDescent="0.45">
      <c r="A5012">
        <v>7594</v>
      </c>
      <c r="B5012" s="1">
        <v>39972</v>
      </c>
      <c r="C5012" s="2" t="s">
        <v>24</v>
      </c>
      <c r="D5012">
        <v>54342</v>
      </c>
      <c r="E5012">
        <v>35</v>
      </c>
      <c r="F5012">
        <v>3439.39</v>
      </c>
      <c r="G5012">
        <v>0.05</v>
      </c>
      <c r="H5012" s="2" t="s">
        <v>57</v>
      </c>
      <c r="I5012">
        <v>1057.6199999999999</v>
      </c>
      <c r="J5012">
        <v>100.97</v>
      </c>
      <c r="K5012">
        <v>7.18</v>
      </c>
      <c r="L5012" s="2" t="s">
        <v>1833</v>
      </c>
      <c r="M5012" s="2" t="s">
        <v>2022</v>
      </c>
      <c r="N5012" s="2" t="s">
        <v>570</v>
      </c>
      <c r="O5012" s="2" t="s">
        <v>37</v>
      </c>
      <c r="P5012" s="2" t="s">
        <v>43</v>
      </c>
      <c r="Q5012" s="2" t="s">
        <v>104</v>
      </c>
      <c r="R5012" s="2" t="s">
        <v>955</v>
      </c>
      <c r="S5012" s="2" t="s">
        <v>46</v>
      </c>
      <c r="T5012">
        <v>0.46</v>
      </c>
      <c r="U5012" s="1">
        <v>39972</v>
      </c>
      <c r="V5012">
        <v>2009</v>
      </c>
      <c r="W5012" s="2" t="s">
        <v>56</v>
      </c>
      <c r="X5012">
        <v>6</v>
      </c>
      <c r="Y5012">
        <v>0.30750220242543008</v>
      </c>
    </row>
    <row r="5013" spans="1:25" x14ac:dyDescent="0.45">
      <c r="A5013">
        <v>7635</v>
      </c>
      <c r="B5013" s="1">
        <v>41232</v>
      </c>
      <c r="C5013" s="2" t="s">
        <v>34</v>
      </c>
      <c r="D5013">
        <v>54656</v>
      </c>
      <c r="E5013">
        <v>22</v>
      </c>
      <c r="F5013">
        <v>109.52</v>
      </c>
      <c r="G5013">
        <v>0.09</v>
      </c>
      <c r="H5013" s="2" t="s">
        <v>57</v>
      </c>
      <c r="I5013">
        <v>-73.349999999999994</v>
      </c>
      <c r="J5013">
        <v>4.54</v>
      </c>
      <c r="K5013">
        <v>5.83</v>
      </c>
      <c r="L5013" s="2" t="s">
        <v>2028</v>
      </c>
      <c r="M5013" s="2" t="s">
        <v>2022</v>
      </c>
      <c r="N5013" s="2" t="s">
        <v>570</v>
      </c>
      <c r="O5013" s="2" t="s">
        <v>42</v>
      </c>
      <c r="P5013" s="2" t="s">
        <v>29</v>
      </c>
      <c r="Q5013" s="2" t="s">
        <v>54</v>
      </c>
      <c r="R5013" s="2" t="s">
        <v>1170</v>
      </c>
      <c r="S5013" s="2" t="s">
        <v>46</v>
      </c>
      <c r="T5013">
        <v>0.36</v>
      </c>
      <c r="U5013" s="1">
        <v>41234</v>
      </c>
      <c r="V5013">
        <v>2012</v>
      </c>
      <c r="W5013" s="2" t="s">
        <v>69</v>
      </c>
      <c r="X5013">
        <v>11</v>
      </c>
      <c r="Y5013">
        <v>-0.66974068663257846</v>
      </c>
    </row>
    <row r="5014" spans="1:25" x14ac:dyDescent="0.45">
      <c r="A5014">
        <v>7664</v>
      </c>
      <c r="B5014" s="1">
        <v>40035</v>
      </c>
      <c r="C5014" s="2" t="s">
        <v>24</v>
      </c>
      <c r="D5014">
        <v>54949</v>
      </c>
      <c r="E5014">
        <v>32</v>
      </c>
      <c r="F5014">
        <v>210.94</v>
      </c>
      <c r="G5014">
        <v>0.08</v>
      </c>
      <c r="H5014" s="2" t="s">
        <v>25</v>
      </c>
      <c r="I5014">
        <v>-94.59</v>
      </c>
      <c r="J5014">
        <v>6.48</v>
      </c>
      <c r="K5014">
        <v>6.81</v>
      </c>
      <c r="L5014" s="2" t="s">
        <v>2030</v>
      </c>
      <c r="M5014" s="2" t="s">
        <v>2022</v>
      </c>
      <c r="N5014" s="2" t="s">
        <v>570</v>
      </c>
      <c r="O5014" s="2" t="s">
        <v>42</v>
      </c>
      <c r="P5014" s="2" t="s">
        <v>29</v>
      </c>
      <c r="Q5014" s="2" t="s">
        <v>63</v>
      </c>
      <c r="R5014" s="2" t="s">
        <v>256</v>
      </c>
      <c r="S5014" s="2" t="s">
        <v>46</v>
      </c>
      <c r="T5014">
        <v>0.36</v>
      </c>
      <c r="U5014" s="1">
        <v>40040</v>
      </c>
      <c r="V5014">
        <v>2009</v>
      </c>
      <c r="W5014" s="2" t="s">
        <v>52</v>
      </c>
      <c r="X5014">
        <v>8</v>
      </c>
      <c r="Y5014">
        <v>-0.44842135204323508</v>
      </c>
    </row>
    <row r="5015" spans="1:25" x14ac:dyDescent="0.45">
      <c r="A5015">
        <v>7802</v>
      </c>
      <c r="B5015" s="1">
        <v>41118</v>
      </c>
      <c r="C5015" s="2" t="s">
        <v>24</v>
      </c>
      <c r="D5015">
        <v>55813</v>
      </c>
      <c r="E5015">
        <v>39</v>
      </c>
      <c r="F5015">
        <v>2650.77</v>
      </c>
      <c r="G5015">
        <v>0.08</v>
      </c>
      <c r="H5015" s="2" t="s">
        <v>25</v>
      </c>
      <c r="I5015">
        <v>-824.43</v>
      </c>
      <c r="J5015">
        <v>70.709999999999994</v>
      </c>
      <c r="K5015">
        <v>37.58</v>
      </c>
      <c r="L5015" s="2" t="s">
        <v>1123</v>
      </c>
      <c r="M5015" s="2" t="s">
        <v>2022</v>
      </c>
      <c r="N5015" s="2" t="s">
        <v>570</v>
      </c>
      <c r="O5015" s="2" t="s">
        <v>42</v>
      </c>
      <c r="P5015" s="2" t="s">
        <v>73</v>
      </c>
      <c r="Q5015" s="2" t="s">
        <v>74</v>
      </c>
      <c r="R5015" s="2" t="s">
        <v>588</v>
      </c>
      <c r="S5015" s="2" t="s">
        <v>76</v>
      </c>
      <c r="T5015">
        <v>0.78</v>
      </c>
      <c r="U5015" s="1">
        <v>41118</v>
      </c>
      <c r="V5015">
        <v>2012</v>
      </c>
      <c r="W5015" s="2" t="s">
        <v>47</v>
      </c>
      <c r="X5015">
        <v>7</v>
      </c>
      <c r="Y5015">
        <v>-0.31101528989689786</v>
      </c>
    </row>
    <row r="5016" spans="1:25" x14ac:dyDescent="0.45">
      <c r="A5016">
        <v>7954</v>
      </c>
      <c r="B5016" s="1">
        <v>40664</v>
      </c>
      <c r="C5016" s="2" t="s">
        <v>34</v>
      </c>
      <c r="D5016">
        <v>56834</v>
      </c>
      <c r="E5016">
        <v>22</v>
      </c>
      <c r="F5016">
        <v>1900.47</v>
      </c>
      <c r="G5016">
        <v>0</v>
      </c>
      <c r="H5016" s="2" t="s">
        <v>35</v>
      </c>
      <c r="I5016">
        <v>202.73</v>
      </c>
      <c r="J5016">
        <v>80.97</v>
      </c>
      <c r="K5016">
        <v>30.06</v>
      </c>
      <c r="L5016" s="2" t="s">
        <v>1123</v>
      </c>
      <c r="M5016" s="2" t="s">
        <v>2022</v>
      </c>
      <c r="N5016" s="2" t="s">
        <v>570</v>
      </c>
      <c r="O5016" s="2" t="s">
        <v>42</v>
      </c>
      <c r="P5016" s="2" t="s">
        <v>43</v>
      </c>
      <c r="Q5016" s="2" t="s">
        <v>192</v>
      </c>
      <c r="R5016" s="2" t="s">
        <v>877</v>
      </c>
      <c r="S5016" s="2" t="s">
        <v>85</v>
      </c>
      <c r="T5016">
        <v>0.4</v>
      </c>
      <c r="U5016" s="1">
        <v>40666</v>
      </c>
      <c r="V5016">
        <v>2011</v>
      </c>
      <c r="W5016" s="2" t="s">
        <v>77</v>
      </c>
      <c r="X5016">
        <v>5</v>
      </c>
      <c r="Y5016">
        <v>0.10667361231695317</v>
      </c>
    </row>
    <row r="5017" spans="1:25" x14ac:dyDescent="0.45">
      <c r="A5017">
        <v>8031</v>
      </c>
      <c r="B5017" s="1">
        <v>40836</v>
      </c>
      <c r="C5017" s="2" t="s">
        <v>24</v>
      </c>
      <c r="D5017">
        <v>57380</v>
      </c>
      <c r="E5017">
        <v>3</v>
      </c>
      <c r="F5017">
        <v>545.88</v>
      </c>
      <c r="G5017">
        <v>0.05</v>
      </c>
      <c r="H5017" s="2" t="s">
        <v>35</v>
      </c>
      <c r="I5017">
        <v>-95.04</v>
      </c>
      <c r="J5017">
        <v>212.6</v>
      </c>
      <c r="K5017">
        <v>52.2</v>
      </c>
      <c r="L5017" s="2" t="s">
        <v>1833</v>
      </c>
      <c r="M5017" s="2" t="s">
        <v>2022</v>
      </c>
      <c r="N5017" s="2" t="s">
        <v>570</v>
      </c>
      <c r="O5017" s="2" t="s">
        <v>37</v>
      </c>
      <c r="P5017" s="2" t="s">
        <v>73</v>
      </c>
      <c r="Q5017" s="2" t="s">
        <v>175</v>
      </c>
      <c r="R5017" s="2" t="s">
        <v>1208</v>
      </c>
      <c r="S5017" s="2" t="s">
        <v>85</v>
      </c>
      <c r="T5017">
        <v>0.64</v>
      </c>
      <c r="U5017" s="1">
        <v>40840</v>
      </c>
      <c r="V5017">
        <v>2011</v>
      </c>
      <c r="W5017" s="2" t="s">
        <v>33</v>
      </c>
      <c r="X5017">
        <v>10</v>
      </c>
      <c r="Y5017">
        <v>-0.17410419872499452</v>
      </c>
    </row>
    <row r="5018" spans="1:25" x14ac:dyDescent="0.45">
      <c r="A5018">
        <v>8213</v>
      </c>
      <c r="B5018" s="1">
        <v>41193</v>
      </c>
      <c r="C5018" s="2" t="s">
        <v>81</v>
      </c>
      <c r="D5018">
        <v>58722</v>
      </c>
      <c r="E5018">
        <v>45</v>
      </c>
      <c r="F5018">
        <v>4042.96</v>
      </c>
      <c r="G5018">
        <v>0.05</v>
      </c>
      <c r="H5018" s="2" t="s">
        <v>35</v>
      </c>
      <c r="I5018">
        <v>-699.72</v>
      </c>
      <c r="J5018">
        <v>89.99</v>
      </c>
      <c r="K5018">
        <v>42</v>
      </c>
      <c r="L5018" s="2" t="s">
        <v>1335</v>
      </c>
      <c r="M5018" s="2" t="s">
        <v>2022</v>
      </c>
      <c r="N5018" s="2" t="s">
        <v>570</v>
      </c>
      <c r="O5018" s="2" t="s">
        <v>28</v>
      </c>
      <c r="P5018" s="2" t="s">
        <v>73</v>
      </c>
      <c r="Q5018" s="2" t="s">
        <v>114</v>
      </c>
      <c r="R5018" s="2" t="s">
        <v>758</v>
      </c>
      <c r="S5018" s="2" t="s">
        <v>40</v>
      </c>
      <c r="T5018">
        <v>0.66</v>
      </c>
      <c r="U5018" s="1">
        <v>41195</v>
      </c>
      <c r="V5018">
        <v>2012</v>
      </c>
      <c r="W5018" s="2" t="s">
        <v>33</v>
      </c>
      <c r="X5018">
        <v>10</v>
      </c>
      <c r="Y5018">
        <v>-0.17307121514929655</v>
      </c>
    </row>
    <row r="5019" spans="1:25" x14ac:dyDescent="0.45">
      <c r="A5019">
        <v>8249</v>
      </c>
      <c r="B5019" s="1">
        <v>40574</v>
      </c>
      <c r="C5019" s="2" t="s">
        <v>34</v>
      </c>
      <c r="D5019">
        <v>58981</v>
      </c>
      <c r="E5019">
        <v>28</v>
      </c>
      <c r="F5019">
        <v>1262.75</v>
      </c>
      <c r="G5019">
        <v>7.0000000000000007E-2</v>
      </c>
      <c r="H5019" s="2" t="s">
        <v>25</v>
      </c>
      <c r="I5019">
        <v>422.23</v>
      </c>
      <c r="J5019">
        <v>46.89</v>
      </c>
      <c r="K5019">
        <v>5.0999999999999996</v>
      </c>
      <c r="L5019" s="2" t="s">
        <v>2028</v>
      </c>
      <c r="M5019" s="2" t="s">
        <v>2022</v>
      </c>
      <c r="N5019" s="2" t="s">
        <v>570</v>
      </c>
      <c r="O5019" s="2" t="s">
        <v>42</v>
      </c>
      <c r="P5019" s="2" t="s">
        <v>29</v>
      </c>
      <c r="Q5019" s="2" t="s">
        <v>38</v>
      </c>
      <c r="R5019" s="2" t="s">
        <v>297</v>
      </c>
      <c r="S5019" s="2" t="s">
        <v>51</v>
      </c>
      <c r="T5019">
        <v>0.46</v>
      </c>
      <c r="U5019" s="1">
        <v>40576</v>
      </c>
      <c r="V5019">
        <v>2011</v>
      </c>
      <c r="W5019" s="2" t="s">
        <v>107</v>
      </c>
      <c r="X5019">
        <v>1</v>
      </c>
      <c r="Y5019">
        <v>0.33437339140764205</v>
      </c>
    </row>
    <row r="5020" spans="1:25" x14ac:dyDescent="0.45">
      <c r="A5020">
        <v>8356</v>
      </c>
      <c r="B5020" s="1">
        <v>40610</v>
      </c>
      <c r="C5020" s="2" t="s">
        <v>24</v>
      </c>
      <c r="D5020">
        <v>59686</v>
      </c>
      <c r="E5020">
        <v>41</v>
      </c>
      <c r="F5020">
        <v>243.37</v>
      </c>
      <c r="G5020">
        <v>0.01</v>
      </c>
      <c r="H5020" s="2" t="s">
        <v>25</v>
      </c>
      <c r="I5020">
        <v>-106.42</v>
      </c>
      <c r="J5020">
        <v>5.8</v>
      </c>
      <c r="K5020">
        <v>5.59</v>
      </c>
      <c r="L5020" s="2" t="s">
        <v>2030</v>
      </c>
      <c r="M5020" s="2" t="s">
        <v>2022</v>
      </c>
      <c r="N5020" s="2" t="s">
        <v>570</v>
      </c>
      <c r="O5020" s="2" t="s">
        <v>42</v>
      </c>
      <c r="P5020" s="2" t="s">
        <v>29</v>
      </c>
      <c r="Q5020" s="2" t="s">
        <v>54</v>
      </c>
      <c r="R5020" s="2" t="s">
        <v>830</v>
      </c>
      <c r="S5020" s="2" t="s">
        <v>46</v>
      </c>
      <c r="T5020">
        <v>0.4</v>
      </c>
      <c r="U5020" s="1">
        <v>40615</v>
      </c>
      <c r="V5020">
        <v>2011</v>
      </c>
      <c r="W5020" s="2" t="s">
        <v>60</v>
      </c>
      <c r="X5020">
        <v>3</v>
      </c>
      <c r="Y5020">
        <v>-0.43727657476270698</v>
      </c>
    </row>
    <row r="5021" spans="1:25" x14ac:dyDescent="0.45">
      <c r="A5021">
        <v>939</v>
      </c>
      <c r="B5021" s="1">
        <v>40575</v>
      </c>
      <c r="C5021" s="2" t="s">
        <v>66</v>
      </c>
      <c r="D5021">
        <v>6791</v>
      </c>
      <c r="E5021">
        <v>14</v>
      </c>
      <c r="F5021">
        <v>730.33</v>
      </c>
      <c r="G5021">
        <v>0.1</v>
      </c>
      <c r="H5021" s="2" t="s">
        <v>57</v>
      </c>
      <c r="I5021">
        <v>110.77</v>
      </c>
      <c r="J5021">
        <v>51.98</v>
      </c>
      <c r="K5021">
        <v>10.17</v>
      </c>
      <c r="L5021" s="2" t="s">
        <v>1582</v>
      </c>
      <c r="M5021" s="2" t="s">
        <v>2022</v>
      </c>
      <c r="N5021" s="2" t="s">
        <v>570</v>
      </c>
      <c r="O5021" s="2" t="s">
        <v>28</v>
      </c>
      <c r="P5021" s="2" t="s">
        <v>43</v>
      </c>
      <c r="Q5021" s="2" t="s">
        <v>192</v>
      </c>
      <c r="R5021" s="2" t="s">
        <v>1041</v>
      </c>
      <c r="S5021" s="2" t="s">
        <v>51</v>
      </c>
      <c r="T5021">
        <v>0.37</v>
      </c>
      <c r="U5021" s="1">
        <v>40577</v>
      </c>
      <c r="V5021">
        <v>2011</v>
      </c>
      <c r="W5021" s="2" t="s">
        <v>65</v>
      </c>
      <c r="X5021">
        <v>2</v>
      </c>
      <c r="Y5021">
        <v>0.15167116235126585</v>
      </c>
    </row>
    <row r="5022" spans="1:25" x14ac:dyDescent="0.45">
      <c r="A5022">
        <v>1359</v>
      </c>
      <c r="B5022" s="1">
        <v>40288</v>
      </c>
      <c r="C5022" s="2" t="s">
        <v>24</v>
      </c>
      <c r="D5022">
        <v>9895</v>
      </c>
      <c r="E5022">
        <v>9</v>
      </c>
      <c r="F5022">
        <v>54.79</v>
      </c>
      <c r="G5022">
        <v>0.05</v>
      </c>
      <c r="H5022" s="2" t="s">
        <v>25</v>
      </c>
      <c r="I5022">
        <v>-6.82</v>
      </c>
      <c r="J5022">
        <v>5.85</v>
      </c>
      <c r="K5022">
        <v>2.27</v>
      </c>
      <c r="L5022" s="2" t="s">
        <v>1013</v>
      </c>
      <c r="M5022" s="2" t="s">
        <v>2022</v>
      </c>
      <c r="N5022" s="2" t="s">
        <v>570</v>
      </c>
      <c r="O5022" s="2" t="s">
        <v>28</v>
      </c>
      <c r="P5022" s="2" t="s">
        <v>29</v>
      </c>
      <c r="Q5022" s="2" t="s">
        <v>94</v>
      </c>
      <c r="R5022" s="2" t="s">
        <v>1243</v>
      </c>
      <c r="S5022" s="2" t="s">
        <v>76</v>
      </c>
      <c r="T5022">
        <v>0.56000000000000005</v>
      </c>
      <c r="U5022" s="1">
        <v>40292</v>
      </c>
      <c r="V5022">
        <v>2010</v>
      </c>
      <c r="W5022" s="2" t="s">
        <v>88</v>
      </c>
      <c r="X5022">
        <v>4</v>
      </c>
      <c r="Y5022">
        <v>-0.1244752692097098</v>
      </c>
    </row>
    <row r="5023" spans="1:25" x14ac:dyDescent="0.45">
      <c r="A5023">
        <v>1640</v>
      </c>
      <c r="B5023" s="1">
        <v>40288</v>
      </c>
      <c r="C5023" s="2" t="s">
        <v>24</v>
      </c>
      <c r="D5023">
        <v>11846</v>
      </c>
      <c r="E5023">
        <v>49</v>
      </c>
      <c r="F5023">
        <v>7319.85</v>
      </c>
      <c r="G5023">
        <v>0.03</v>
      </c>
      <c r="H5023" s="2" t="s">
        <v>25</v>
      </c>
      <c r="I5023">
        <v>611.42999999999995</v>
      </c>
      <c r="J5023">
        <v>152.47999999999999</v>
      </c>
      <c r="K5023">
        <v>4</v>
      </c>
      <c r="L5023" s="2" t="s">
        <v>2033</v>
      </c>
      <c r="M5023" s="2" t="s">
        <v>2022</v>
      </c>
      <c r="N5023" s="2" t="s">
        <v>570</v>
      </c>
      <c r="O5023" s="2" t="s">
        <v>42</v>
      </c>
      <c r="P5023" s="2" t="s">
        <v>43</v>
      </c>
      <c r="Q5023" s="2" t="s">
        <v>104</v>
      </c>
      <c r="R5023" s="2" t="s">
        <v>690</v>
      </c>
      <c r="S5023" s="2" t="s">
        <v>46</v>
      </c>
      <c r="T5023">
        <v>0.79</v>
      </c>
      <c r="U5023" s="1">
        <v>40292</v>
      </c>
      <c r="V5023">
        <v>2010</v>
      </c>
      <c r="W5023" s="2" t="s">
        <v>88</v>
      </c>
      <c r="X5023">
        <v>4</v>
      </c>
      <c r="Y5023">
        <v>8.353040021311911E-2</v>
      </c>
    </row>
    <row r="5024" spans="1:25" x14ac:dyDescent="0.45">
      <c r="A5024">
        <v>1733</v>
      </c>
      <c r="B5024" s="1">
        <v>39884</v>
      </c>
      <c r="C5024" s="2" t="s">
        <v>48</v>
      </c>
      <c r="D5024">
        <v>12450</v>
      </c>
      <c r="E5024">
        <v>15</v>
      </c>
      <c r="F5024">
        <v>1146.4100000000001</v>
      </c>
      <c r="G5024">
        <v>0</v>
      </c>
      <c r="H5024" s="2" t="s">
        <v>25</v>
      </c>
      <c r="I5024">
        <v>-88.61</v>
      </c>
      <c r="J5024">
        <v>73.98</v>
      </c>
      <c r="K5024">
        <v>14.52</v>
      </c>
      <c r="L5024" s="2" t="s">
        <v>1582</v>
      </c>
      <c r="M5024" s="2" t="s">
        <v>2022</v>
      </c>
      <c r="N5024" s="2" t="s">
        <v>570</v>
      </c>
      <c r="O5024" s="2" t="s">
        <v>28</v>
      </c>
      <c r="P5024" s="2" t="s">
        <v>43</v>
      </c>
      <c r="Q5024" s="2" t="s">
        <v>104</v>
      </c>
      <c r="R5024" s="2" t="s">
        <v>670</v>
      </c>
      <c r="S5024" s="2" t="s">
        <v>46</v>
      </c>
      <c r="T5024">
        <v>0.65</v>
      </c>
      <c r="U5024" s="1">
        <v>39886</v>
      </c>
      <c r="V5024">
        <v>2009</v>
      </c>
      <c r="W5024" s="2" t="s">
        <v>60</v>
      </c>
      <c r="X5024">
        <v>3</v>
      </c>
      <c r="Y5024">
        <v>-7.7293463943964191E-2</v>
      </c>
    </row>
    <row r="5025" spans="1:25" x14ac:dyDescent="0.45">
      <c r="A5025">
        <v>2290</v>
      </c>
      <c r="B5025" s="1">
        <v>41181</v>
      </c>
      <c r="C5025" s="2" t="s">
        <v>81</v>
      </c>
      <c r="D5025">
        <v>16518</v>
      </c>
      <c r="E5025">
        <v>4</v>
      </c>
      <c r="F5025">
        <v>80.290000000000006</v>
      </c>
      <c r="G5025">
        <v>0.03</v>
      </c>
      <c r="H5025" s="2" t="s">
        <v>25</v>
      </c>
      <c r="I5025">
        <v>-6.57</v>
      </c>
      <c r="J5025">
        <v>18.97</v>
      </c>
      <c r="K5025">
        <v>5.21</v>
      </c>
      <c r="L5025" s="2" t="s">
        <v>2033</v>
      </c>
      <c r="M5025" s="2" t="s">
        <v>2022</v>
      </c>
      <c r="N5025" s="2" t="s">
        <v>570</v>
      </c>
      <c r="O5025" s="2" t="s">
        <v>42</v>
      </c>
      <c r="P5025" s="2" t="s">
        <v>29</v>
      </c>
      <c r="Q5025" s="2" t="s">
        <v>63</v>
      </c>
      <c r="R5025" s="2" t="s">
        <v>1601</v>
      </c>
      <c r="S5025" s="2" t="s">
        <v>46</v>
      </c>
      <c r="T5025">
        <v>0.37</v>
      </c>
      <c r="U5025" s="1">
        <v>41182</v>
      </c>
      <c r="V5025">
        <v>2012</v>
      </c>
      <c r="W5025" s="2" t="s">
        <v>112</v>
      </c>
      <c r="X5025">
        <v>9</v>
      </c>
      <c r="Y5025">
        <v>-8.1828372150952788E-2</v>
      </c>
    </row>
    <row r="5026" spans="1:25" x14ac:dyDescent="0.45">
      <c r="A5026">
        <v>2459</v>
      </c>
      <c r="B5026" s="1">
        <v>40639</v>
      </c>
      <c r="C5026" s="2" t="s">
        <v>81</v>
      </c>
      <c r="D5026">
        <v>17860</v>
      </c>
      <c r="E5026">
        <v>16</v>
      </c>
      <c r="F5026">
        <v>139</v>
      </c>
      <c r="G5026">
        <v>0.05</v>
      </c>
      <c r="H5026" s="2" t="s">
        <v>57</v>
      </c>
      <c r="I5026">
        <v>-96.33</v>
      </c>
      <c r="J5026">
        <v>7.77</v>
      </c>
      <c r="K5026">
        <v>9.23</v>
      </c>
      <c r="L5026" s="2" t="s">
        <v>1013</v>
      </c>
      <c r="M5026" s="2" t="s">
        <v>2022</v>
      </c>
      <c r="N5026" s="2" t="s">
        <v>570</v>
      </c>
      <c r="O5026" s="2" t="s">
        <v>28</v>
      </c>
      <c r="P5026" s="2" t="s">
        <v>29</v>
      </c>
      <c r="Q5026" s="2" t="s">
        <v>38</v>
      </c>
      <c r="R5026" s="2" t="s">
        <v>1227</v>
      </c>
      <c r="S5026" s="2" t="s">
        <v>46</v>
      </c>
      <c r="T5026">
        <v>0.57999999999999996</v>
      </c>
      <c r="U5026" s="1">
        <v>40641</v>
      </c>
      <c r="V5026">
        <v>2011</v>
      </c>
      <c r="W5026" s="2" t="s">
        <v>88</v>
      </c>
      <c r="X5026">
        <v>4</v>
      </c>
      <c r="Y5026">
        <v>-0.69302158273381298</v>
      </c>
    </row>
    <row r="5027" spans="1:25" x14ac:dyDescent="0.45">
      <c r="A5027">
        <v>2465</v>
      </c>
      <c r="B5027" s="1">
        <v>40462</v>
      </c>
      <c r="C5027" s="2" t="s">
        <v>66</v>
      </c>
      <c r="D5027">
        <v>17952</v>
      </c>
      <c r="E5027">
        <v>28</v>
      </c>
      <c r="F5027">
        <v>430.13</v>
      </c>
      <c r="G5027">
        <v>0.02</v>
      </c>
      <c r="H5027" s="2" t="s">
        <v>25</v>
      </c>
      <c r="I5027">
        <v>2.33</v>
      </c>
      <c r="J5027">
        <v>14.42</v>
      </c>
      <c r="K5027">
        <v>6.75</v>
      </c>
      <c r="L5027" s="2" t="s">
        <v>2033</v>
      </c>
      <c r="M5027" s="2" t="s">
        <v>2022</v>
      </c>
      <c r="N5027" s="2" t="s">
        <v>570</v>
      </c>
      <c r="O5027" s="2" t="s">
        <v>28</v>
      </c>
      <c r="P5027" s="2" t="s">
        <v>29</v>
      </c>
      <c r="Q5027" s="2" t="s">
        <v>38</v>
      </c>
      <c r="R5027" s="2" t="s">
        <v>989</v>
      </c>
      <c r="S5027" s="2" t="s">
        <v>51</v>
      </c>
      <c r="T5027">
        <v>0.52</v>
      </c>
      <c r="U5027" s="1">
        <v>40463</v>
      </c>
      <c r="V5027">
        <v>2010</v>
      </c>
      <c r="W5027" s="2" t="s">
        <v>33</v>
      </c>
      <c r="X5027">
        <v>10</v>
      </c>
      <c r="Y5027">
        <v>5.4169669634761587E-3</v>
      </c>
    </row>
    <row r="5028" spans="1:25" x14ac:dyDescent="0.45">
      <c r="A5028">
        <v>2578</v>
      </c>
      <c r="B5028" s="1">
        <v>41184</v>
      </c>
      <c r="C5028" s="2" t="s">
        <v>24</v>
      </c>
      <c r="D5028">
        <v>18596</v>
      </c>
      <c r="E5028">
        <v>42</v>
      </c>
      <c r="F5028">
        <v>4917.6899999999996</v>
      </c>
      <c r="G5028">
        <v>0.02</v>
      </c>
      <c r="H5028" s="2" t="s">
        <v>35</v>
      </c>
      <c r="I5028">
        <v>126.31</v>
      </c>
      <c r="J5028">
        <v>110.98</v>
      </c>
      <c r="K5028">
        <v>30</v>
      </c>
      <c r="L5028" s="2" t="s">
        <v>1013</v>
      </c>
      <c r="M5028" s="2" t="s">
        <v>2022</v>
      </c>
      <c r="N5028" s="2" t="s">
        <v>570</v>
      </c>
      <c r="O5028" s="2" t="s">
        <v>28</v>
      </c>
      <c r="P5028" s="2" t="s">
        <v>73</v>
      </c>
      <c r="Q5028" s="2" t="s">
        <v>114</v>
      </c>
      <c r="R5028" s="2" t="s">
        <v>636</v>
      </c>
      <c r="S5028" s="2" t="s">
        <v>40</v>
      </c>
      <c r="T5028">
        <v>0.71</v>
      </c>
      <c r="U5028" s="1">
        <v>41186</v>
      </c>
      <c r="V5028">
        <v>2012</v>
      </c>
      <c r="W5028" s="2" t="s">
        <v>33</v>
      </c>
      <c r="X5028">
        <v>10</v>
      </c>
      <c r="Y5028">
        <v>2.5684823565535853E-2</v>
      </c>
    </row>
    <row r="5029" spans="1:25" x14ac:dyDescent="0.45">
      <c r="A5029">
        <v>2957</v>
      </c>
      <c r="B5029" s="1">
        <v>41030</v>
      </c>
      <c r="C5029" s="2" t="s">
        <v>81</v>
      </c>
      <c r="D5029">
        <v>21410</v>
      </c>
      <c r="E5029">
        <v>16</v>
      </c>
      <c r="F5029">
        <v>2101.59</v>
      </c>
      <c r="G5029">
        <v>0.01</v>
      </c>
      <c r="H5029" s="2" t="s">
        <v>57</v>
      </c>
      <c r="I5029">
        <v>554.91</v>
      </c>
      <c r="J5029">
        <v>123.38</v>
      </c>
      <c r="K5029">
        <v>24.49</v>
      </c>
      <c r="L5029" s="2" t="s">
        <v>1582</v>
      </c>
      <c r="M5029" s="2" t="s">
        <v>2022</v>
      </c>
      <c r="N5029" s="2" t="s">
        <v>570</v>
      </c>
      <c r="O5029" s="2" t="s">
        <v>42</v>
      </c>
      <c r="P5029" s="2" t="s">
        <v>29</v>
      </c>
      <c r="Q5029" s="2" t="s">
        <v>38</v>
      </c>
      <c r="R5029" s="2" t="s">
        <v>1863</v>
      </c>
      <c r="S5029" s="2" t="s">
        <v>32</v>
      </c>
      <c r="T5029">
        <v>0.46</v>
      </c>
      <c r="U5029" s="1">
        <v>41032</v>
      </c>
      <c r="V5029">
        <v>2012</v>
      </c>
      <c r="W5029" s="2" t="s">
        <v>77</v>
      </c>
      <c r="X5029">
        <v>5</v>
      </c>
      <c r="Y5029">
        <v>0.26404293891767661</v>
      </c>
    </row>
    <row r="5030" spans="1:25" x14ac:dyDescent="0.45">
      <c r="A5030">
        <v>3148</v>
      </c>
      <c r="B5030" s="1">
        <v>41049</v>
      </c>
      <c r="C5030" s="2" t="s">
        <v>81</v>
      </c>
      <c r="D5030">
        <v>22563</v>
      </c>
      <c r="E5030">
        <v>32</v>
      </c>
      <c r="F5030">
        <v>251.51</v>
      </c>
      <c r="G5030">
        <v>0.06</v>
      </c>
      <c r="H5030" s="2" t="s">
        <v>25</v>
      </c>
      <c r="I5030">
        <v>-9.7799999999999994</v>
      </c>
      <c r="J5030">
        <v>7.7</v>
      </c>
      <c r="K5030">
        <v>3.68</v>
      </c>
      <c r="L5030" s="2" t="s">
        <v>2034</v>
      </c>
      <c r="M5030" s="2" t="s">
        <v>2022</v>
      </c>
      <c r="N5030" s="2" t="s">
        <v>570</v>
      </c>
      <c r="O5030" s="2" t="s">
        <v>62</v>
      </c>
      <c r="P5030" s="2" t="s">
        <v>73</v>
      </c>
      <c r="Q5030" s="2" t="s">
        <v>74</v>
      </c>
      <c r="R5030" s="2" t="s">
        <v>892</v>
      </c>
      <c r="S5030" s="2" t="s">
        <v>76</v>
      </c>
      <c r="T5030">
        <v>0.52</v>
      </c>
      <c r="U5030" s="1">
        <v>41052</v>
      </c>
      <c r="V5030">
        <v>2012</v>
      </c>
      <c r="W5030" s="2" t="s">
        <v>77</v>
      </c>
      <c r="X5030">
        <v>5</v>
      </c>
      <c r="Y5030">
        <v>-3.8885133791896939E-2</v>
      </c>
    </row>
    <row r="5031" spans="1:25" x14ac:dyDescent="0.45">
      <c r="A5031">
        <v>3732</v>
      </c>
      <c r="B5031" s="1">
        <v>40408</v>
      </c>
      <c r="C5031" s="2" t="s">
        <v>66</v>
      </c>
      <c r="D5031">
        <v>26688</v>
      </c>
      <c r="E5031">
        <v>21</v>
      </c>
      <c r="F5031">
        <v>424.13</v>
      </c>
      <c r="G5031">
        <v>0.06</v>
      </c>
      <c r="H5031" s="2" t="s">
        <v>25</v>
      </c>
      <c r="I5031">
        <v>57.17</v>
      </c>
      <c r="J5031">
        <v>20.27</v>
      </c>
      <c r="K5031">
        <v>3.99</v>
      </c>
      <c r="L5031" s="2" t="s">
        <v>2034</v>
      </c>
      <c r="M5031" s="2" t="s">
        <v>2022</v>
      </c>
      <c r="N5031" s="2" t="s">
        <v>570</v>
      </c>
      <c r="O5031" s="2" t="s">
        <v>62</v>
      </c>
      <c r="P5031" s="2" t="s">
        <v>29</v>
      </c>
      <c r="Q5031" s="2" t="s">
        <v>38</v>
      </c>
      <c r="R5031" s="2" t="s">
        <v>1654</v>
      </c>
      <c r="S5031" s="2" t="s">
        <v>46</v>
      </c>
      <c r="T5031">
        <v>0.56999999999999995</v>
      </c>
      <c r="U5031" s="1">
        <v>40410</v>
      </c>
      <c r="V5031">
        <v>2010</v>
      </c>
      <c r="W5031" s="2" t="s">
        <v>52</v>
      </c>
      <c r="X5031">
        <v>8</v>
      </c>
      <c r="Y5031">
        <v>0.13479357744087897</v>
      </c>
    </row>
    <row r="5032" spans="1:25" x14ac:dyDescent="0.45">
      <c r="A5032">
        <v>3762</v>
      </c>
      <c r="B5032" s="1">
        <v>40026</v>
      </c>
      <c r="C5032" s="2" t="s">
        <v>24</v>
      </c>
      <c r="D5032">
        <v>26881</v>
      </c>
      <c r="E5032">
        <v>26</v>
      </c>
      <c r="F5032">
        <v>10692.97</v>
      </c>
      <c r="G5032">
        <v>0.05</v>
      </c>
      <c r="H5032" s="2" t="s">
        <v>35</v>
      </c>
      <c r="I5032">
        <v>-410.39</v>
      </c>
      <c r="J5032">
        <v>424.21</v>
      </c>
      <c r="K5032">
        <v>110.2</v>
      </c>
      <c r="L5032" s="2" t="s">
        <v>2033</v>
      </c>
      <c r="M5032" s="2" t="s">
        <v>2022</v>
      </c>
      <c r="N5032" s="2" t="s">
        <v>570</v>
      </c>
      <c r="O5032" s="2" t="s">
        <v>28</v>
      </c>
      <c r="P5032" s="2" t="s">
        <v>73</v>
      </c>
      <c r="Q5032" s="2" t="s">
        <v>175</v>
      </c>
      <c r="R5032" s="2" t="s">
        <v>1054</v>
      </c>
      <c r="S5032" s="2" t="s">
        <v>85</v>
      </c>
      <c r="T5032">
        <v>0.67</v>
      </c>
      <c r="U5032" s="1">
        <v>40030</v>
      </c>
      <c r="V5032">
        <v>2009</v>
      </c>
      <c r="W5032" s="2" t="s">
        <v>52</v>
      </c>
      <c r="X5032">
        <v>8</v>
      </c>
      <c r="Y5032">
        <v>-3.8379421245921384E-2</v>
      </c>
    </row>
    <row r="5033" spans="1:25" x14ac:dyDescent="0.45">
      <c r="A5033">
        <v>3763</v>
      </c>
      <c r="B5033" s="1">
        <v>40678</v>
      </c>
      <c r="C5033" s="2" t="s">
        <v>81</v>
      </c>
      <c r="D5033">
        <v>26887</v>
      </c>
      <c r="E5033">
        <v>38</v>
      </c>
      <c r="F5033">
        <v>1637.78</v>
      </c>
      <c r="G5033">
        <v>0.08</v>
      </c>
      <c r="H5033" s="2" t="s">
        <v>57</v>
      </c>
      <c r="I5033">
        <v>461.65</v>
      </c>
      <c r="J5033">
        <v>42.98</v>
      </c>
      <c r="K5033">
        <v>4.62</v>
      </c>
      <c r="L5033" s="2" t="s">
        <v>1013</v>
      </c>
      <c r="M5033" s="2" t="s">
        <v>2022</v>
      </c>
      <c r="N5033" s="2" t="s">
        <v>570</v>
      </c>
      <c r="O5033" s="2" t="s">
        <v>28</v>
      </c>
      <c r="P5033" s="2" t="s">
        <v>29</v>
      </c>
      <c r="Q5033" s="2" t="s">
        <v>38</v>
      </c>
      <c r="R5033" s="2" t="s">
        <v>699</v>
      </c>
      <c r="S5033" s="2" t="s">
        <v>46</v>
      </c>
      <c r="T5033">
        <v>0.56000000000000005</v>
      </c>
      <c r="U5033" s="1">
        <v>40679</v>
      </c>
      <c r="V5033">
        <v>2011</v>
      </c>
      <c r="W5033" s="2" t="s">
        <v>77</v>
      </c>
      <c r="X5033">
        <v>5</v>
      </c>
      <c r="Y5033">
        <v>0.28187546556924614</v>
      </c>
    </row>
    <row r="5034" spans="1:25" x14ac:dyDescent="0.45">
      <c r="A5034">
        <v>4184</v>
      </c>
      <c r="B5034" s="1">
        <v>41093</v>
      </c>
      <c r="C5034" s="2" t="s">
        <v>66</v>
      </c>
      <c r="D5034">
        <v>29761</v>
      </c>
      <c r="E5034">
        <v>48</v>
      </c>
      <c r="F5034">
        <v>1463.105</v>
      </c>
      <c r="G5034">
        <v>0.06</v>
      </c>
      <c r="H5034" s="2" t="s">
        <v>25</v>
      </c>
      <c r="I5034">
        <v>446.99</v>
      </c>
      <c r="J5034">
        <v>35.99</v>
      </c>
      <c r="K5034">
        <v>1.25</v>
      </c>
      <c r="L5034" s="2" t="s">
        <v>2033</v>
      </c>
      <c r="M5034" s="2" t="s">
        <v>2022</v>
      </c>
      <c r="N5034" s="2" t="s">
        <v>570</v>
      </c>
      <c r="O5034" s="2" t="s">
        <v>42</v>
      </c>
      <c r="P5034" s="2" t="s">
        <v>43</v>
      </c>
      <c r="Q5034" s="2" t="s">
        <v>44</v>
      </c>
      <c r="R5034" s="2" t="s">
        <v>561</v>
      </c>
      <c r="S5034" s="2" t="s">
        <v>106</v>
      </c>
      <c r="T5034">
        <v>0.56999999999999995</v>
      </c>
      <c r="U5034" s="1">
        <v>41094</v>
      </c>
      <c r="V5034">
        <v>2012</v>
      </c>
      <c r="W5034" s="2" t="s">
        <v>47</v>
      </c>
      <c r="X5034">
        <v>7</v>
      </c>
      <c r="Y5034">
        <v>0.30550780702683678</v>
      </c>
    </row>
    <row r="5035" spans="1:25" x14ac:dyDescent="0.45">
      <c r="A5035">
        <v>4462</v>
      </c>
      <c r="B5035" s="1">
        <v>39954</v>
      </c>
      <c r="C5035" s="2" t="s">
        <v>81</v>
      </c>
      <c r="D5035">
        <v>31810</v>
      </c>
      <c r="E5035">
        <v>46</v>
      </c>
      <c r="F5035">
        <v>355.55</v>
      </c>
      <c r="G5035">
        <v>0.03</v>
      </c>
      <c r="H5035" s="2" t="s">
        <v>25</v>
      </c>
      <c r="I5035">
        <v>-166.74</v>
      </c>
      <c r="J5035">
        <v>7.28</v>
      </c>
      <c r="K5035">
        <v>7.98</v>
      </c>
      <c r="L5035" s="2" t="s">
        <v>2035</v>
      </c>
      <c r="M5035" s="2" t="s">
        <v>2022</v>
      </c>
      <c r="N5035" s="2" t="s">
        <v>570</v>
      </c>
      <c r="O5035" s="2" t="s">
        <v>62</v>
      </c>
      <c r="P5035" s="2" t="s">
        <v>73</v>
      </c>
      <c r="Q5035" s="2" t="s">
        <v>74</v>
      </c>
      <c r="R5035" s="2" t="s">
        <v>2036</v>
      </c>
      <c r="S5035" s="2" t="s">
        <v>76</v>
      </c>
      <c r="T5035">
        <v>0.42</v>
      </c>
      <c r="U5035" s="1">
        <v>39954</v>
      </c>
      <c r="V5035">
        <v>2009</v>
      </c>
      <c r="W5035" s="2" t="s">
        <v>77</v>
      </c>
      <c r="X5035">
        <v>5</v>
      </c>
      <c r="Y5035">
        <v>-0.46896357755589935</v>
      </c>
    </row>
    <row r="5036" spans="1:25" x14ac:dyDescent="0.45">
      <c r="A5036">
        <v>5131</v>
      </c>
      <c r="B5036" s="1">
        <v>40481</v>
      </c>
      <c r="C5036" s="2" t="s">
        <v>24</v>
      </c>
      <c r="D5036">
        <v>36548</v>
      </c>
      <c r="E5036">
        <v>8</v>
      </c>
      <c r="F5036">
        <v>44.99</v>
      </c>
      <c r="G5036">
        <v>0.06</v>
      </c>
      <c r="H5036" s="2" t="s">
        <v>25</v>
      </c>
      <c r="I5036">
        <v>-40.43</v>
      </c>
      <c r="J5036">
        <v>4.9800000000000004</v>
      </c>
      <c r="K5036">
        <v>7.54</v>
      </c>
      <c r="L5036" s="2" t="s">
        <v>1548</v>
      </c>
      <c r="M5036" s="2" t="s">
        <v>2022</v>
      </c>
      <c r="N5036" s="2" t="s">
        <v>570</v>
      </c>
      <c r="O5036" s="2" t="s">
        <v>42</v>
      </c>
      <c r="P5036" s="2" t="s">
        <v>29</v>
      </c>
      <c r="Q5036" s="2" t="s">
        <v>63</v>
      </c>
      <c r="R5036" s="2" t="s">
        <v>1411</v>
      </c>
      <c r="S5036" s="2" t="s">
        <v>46</v>
      </c>
      <c r="T5036">
        <v>0.38</v>
      </c>
      <c r="U5036" s="1">
        <v>40483</v>
      </c>
      <c r="V5036">
        <v>2010</v>
      </c>
      <c r="W5036" s="2" t="s">
        <v>33</v>
      </c>
      <c r="X5036">
        <v>10</v>
      </c>
      <c r="Y5036">
        <v>-0.89864414314292063</v>
      </c>
    </row>
    <row r="5037" spans="1:25" x14ac:dyDescent="0.45">
      <c r="A5037">
        <v>5581</v>
      </c>
      <c r="B5037" s="1">
        <v>40906</v>
      </c>
      <c r="C5037" s="2" t="s">
        <v>48</v>
      </c>
      <c r="D5037">
        <v>39585</v>
      </c>
      <c r="E5037">
        <v>32</v>
      </c>
      <c r="F5037">
        <v>166.17</v>
      </c>
      <c r="G5037">
        <v>0.01</v>
      </c>
      <c r="H5037" s="2" t="s">
        <v>25</v>
      </c>
      <c r="I5037">
        <v>-22.74</v>
      </c>
      <c r="J5037">
        <v>5.08</v>
      </c>
      <c r="K5037">
        <v>3.63</v>
      </c>
      <c r="L5037" s="2" t="s">
        <v>1548</v>
      </c>
      <c r="M5037" s="2" t="s">
        <v>2022</v>
      </c>
      <c r="N5037" s="2" t="s">
        <v>570</v>
      </c>
      <c r="O5037" s="2" t="s">
        <v>42</v>
      </c>
      <c r="P5037" s="2" t="s">
        <v>73</v>
      </c>
      <c r="Q5037" s="2" t="s">
        <v>74</v>
      </c>
      <c r="R5037" s="2" t="s">
        <v>1050</v>
      </c>
      <c r="S5037" s="2" t="s">
        <v>76</v>
      </c>
      <c r="T5037">
        <v>0.51</v>
      </c>
      <c r="U5037" s="1">
        <v>40907</v>
      </c>
      <c r="V5037">
        <v>2011</v>
      </c>
      <c r="W5037" s="2" t="s">
        <v>100</v>
      </c>
      <c r="X5037">
        <v>12</v>
      </c>
      <c r="Y5037">
        <v>-0.13684780646326053</v>
      </c>
    </row>
    <row r="5038" spans="1:25" x14ac:dyDescent="0.45">
      <c r="A5038">
        <v>5890</v>
      </c>
      <c r="B5038" s="1">
        <v>39948</v>
      </c>
      <c r="C5038" s="2" t="s">
        <v>34</v>
      </c>
      <c r="D5038">
        <v>41793</v>
      </c>
      <c r="E5038">
        <v>48</v>
      </c>
      <c r="F5038">
        <v>1286.8699999999999</v>
      </c>
      <c r="G5038">
        <v>0.05</v>
      </c>
      <c r="H5038" s="2" t="s">
        <v>25</v>
      </c>
      <c r="I5038">
        <v>384.38</v>
      </c>
      <c r="J5038">
        <v>26.48</v>
      </c>
      <c r="K5038">
        <v>6.93</v>
      </c>
      <c r="L5038" s="2" t="s">
        <v>1013</v>
      </c>
      <c r="M5038" s="2" t="s">
        <v>2022</v>
      </c>
      <c r="N5038" s="2" t="s">
        <v>570</v>
      </c>
      <c r="O5038" s="2" t="s">
        <v>28</v>
      </c>
      <c r="P5038" s="2" t="s">
        <v>73</v>
      </c>
      <c r="Q5038" s="2" t="s">
        <v>74</v>
      </c>
      <c r="R5038" s="2" t="s">
        <v>1506</v>
      </c>
      <c r="S5038" s="2" t="s">
        <v>46</v>
      </c>
      <c r="T5038">
        <v>0.49</v>
      </c>
      <c r="U5038" s="1">
        <v>39949</v>
      </c>
      <c r="V5038">
        <v>2009</v>
      </c>
      <c r="W5038" s="2" t="s">
        <v>77</v>
      </c>
      <c r="X5038">
        <v>5</v>
      </c>
      <c r="Y5038">
        <v>0.29869372974737157</v>
      </c>
    </row>
    <row r="5039" spans="1:25" x14ac:dyDescent="0.45">
      <c r="A5039">
        <v>6062</v>
      </c>
      <c r="B5039" s="1">
        <v>39954</v>
      </c>
      <c r="C5039" s="2" t="s">
        <v>48</v>
      </c>
      <c r="D5039">
        <v>42949</v>
      </c>
      <c r="E5039">
        <v>40</v>
      </c>
      <c r="F5039">
        <v>202.11</v>
      </c>
      <c r="G5039">
        <v>0.08</v>
      </c>
      <c r="H5039" s="2" t="s">
        <v>25</v>
      </c>
      <c r="I5039">
        <v>-17.489999999999998</v>
      </c>
      <c r="J5039">
        <v>5</v>
      </c>
      <c r="K5039">
        <v>3.39</v>
      </c>
      <c r="L5039" s="2" t="s">
        <v>1013</v>
      </c>
      <c r="M5039" s="2" t="s">
        <v>2022</v>
      </c>
      <c r="N5039" s="2" t="s">
        <v>570</v>
      </c>
      <c r="O5039" s="2" t="s">
        <v>28</v>
      </c>
      <c r="P5039" s="2" t="s">
        <v>29</v>
      </c>
      <c r="Q5039" s="2" t="s">
        <v>272</v>
      </c>
      <c r="R5039" s="2" t="s">
        <v>2037</v>
      </c>
      <c r="S5039" s="2" t="s">
        <v>76</v>
      </c>
      <c r="T5039">
        <v>0.37</v>
      </c>
      <c r="U5039" s="1">
        <v>39955</v>
      </c>
      <c r="V5039">
        <v>2009</v>
      </c>
      <c r="W5039" s="2" t="s">
        <v>77</v>
      </c>
      <c r="X5039">
        <v>5</v>
      </c>
      <c r="Y5039">
        <v>-8.653703428825886E-2</v>
      </c>
    </row>
    <row r="5040" spans="1:25" x14ac:dyDescent="0.45">
      <c r="A5040">
        <v>6075</v>
      </c>
      <c r="B5040" s="1">
        <v>40103</v>
      </c>
      <c r="C5040" s="2" t="s">
        <v>66</v>
      </c>
      <c r="D5040">
        <v>43044</v>
      </c>
      <c r="E5040">
        <v>23</v>
      </c>
      <c r="F5040">
        <v>103.5</v>
      </c>
      <c r="G5040">
        <v>0.06</v>
      </c>
      <c r="H5040" s="2" t="s">
        <v>25</v>
      </c>
      <c r="I5040">
        <v>-73.069999999999993</v>
      </c>
      <c r="J5040">
        <v>4.24</v>
      </c>
      <c r="K5040">
        <v>5.41</v>
      </c>
      <c r="L5040" s="2" t="s">
        <v>2034</v>
      </c>
      <c r="M5040" s="2" t="s">
        <v>2022</v>
      </c>
      <c r="N5040" s="2" t="s">
        <v>570</v>
      </c>
      <c r="O5040" s="2" t="s">
        <v>62</v>
      </c>
      <c r="P5040" s="2" t="s">
        <v>29</v>
      </c>
      <c r="Q5040" s="2" t="s">
        <v>54</v>
      </c>
      <c r="R5040" s="2" t="s">
        <v>1042</v>
      </c>
      <c r="S5040" s="2" t="s">
        <v>46</v>
      </c>
      <c r="T5040">
        <v>0.35</v>
      </c>
      <c r="U5040" s="1">
        <v>40105</v>
      </c>
      <c r="V5040">
        <v>2009</v>
      </c>
      <c r="W5040" s="2" t="s">
        <v>33</v>
      </c>
      <c r="X5040">
        <v>10</v>
      </c>
      <c r="Y5040">
        <v>-0.70599033816425116</v>
      </c>
    </row>
    <row r="5041" spans="1:25" x14ac:dyDescent="0.45">
      <c r="A5041">
        <v>6466</v>
      </c>
      <c r="B5041" s="1">
        <v>41254</v>
      </c>
      <c r="C5041" s="2" t="s">
        <v>66</v>
      </c>
      <c r="D5041">
        <v>46048</v>
      </c>
      <c r="E5041">
        <v>10</v>
      </c>
      <c r="F5041">
        <v>135.77000000000001</v>
      </c>
      <c r="G5041">
        <v>0.05</v>
      </c>
      <c r="H5041" s="2" t="s">
        <v>57</v>
      </c>
      <c r="I5041">
        <v>0.53</v>
      </c>
      <c r="J5041">
        <v>12.98</v>
      </c>
      <c r="K5041">
        <v>3.14</v>
      </c>
      <c r="L5041" s="2" t="s">
        <v>2034</v>
      </c>
      <c r="M5041" s="2" t="s">
        <v>2022</v>
      </c>
      <c r="N5041" s="2" t="s">
        <v>570</v>
      </c>
      <c r="O5041" s="2" t="s">
        <v>62</v>
      </c>
      <c r="P5041" s="2" t="s">
        <v>29</v>
      </c>
      <c r="Q5041" s="2" t="s">
        <v>147</v>
      </c>
      <c r="R5041" s="2" t="s">
        <v>391</v>
      </c>
      <c r="S5041" s="2" t="s">
        <v>106</v>
      </c>
      <c r="T5041">
        <v>0.6</v>
      </c>
      <c r="U5041" s="1">
        <v>41256</v>
      </c>
      <c r="V5041">
        <v>2012</v>
      </c>
      <c r="W5041" s="2" t="s">
        <v>100</v>
      </c>
      <c r="X5041">
        <v>12</v>
      </c>
      <c r="Y5041">
        <v>3.9036606024895042E-3</v>
      </c>
    </row>
    <row r="5042" spans="1:25" x14ac:dyDescent="0.45">
      <c r="A5042">
        <v>6788</v>
      </c>
      <c r="B5042" s="1">
        <v>40653</v>
      </c>
      <c r="C5042" s="2" t="s">
        <v>66</v>
      </c>
      <c r="D5042">
        <v>48354</v>
      </c>
      <c r="E5042">
        <v>25</v>
      </c>
      <c r="F5042">
        <v>1387.29</v>
      </c>
      <c r="G5042">
        <v>0.03</v>
      </c>
      <c r="H5042" s="2" t="s">
        <v>57</v>
      </c>
      <c r="I5042">
        <v>405.64</v>
      </c>
      <c r="J5042">
        <v>55.48</v>
      </c>
      <c r="K5042">
        <v>14.3</v>
      </c>
      <c r="L5042" s="2" t="s">
        <v>2035</v>
      </c>
      <c r="M5042" s="2" t="s">
        <v>2022</v>
      </c>
      <c r="N5042" s="2" t="s">
        <v>570</v>
      </c>
      <c r="O5042" s="2" t="s">
        <v>62</v>
      </c>
      <c r="P5042" s="2" t="s">
        <v>29</v>
      </c>
      <c r="Q5042" s="2" t="s">
        <v>63</v>
      </c>
      <c r="R5042" s="2" t="s">
        <v>415</v>
      </c>
      <c r="S5042" s="2" t="s">
        <v>46</v>
      </c>
      <c r="T5042">
        <v>0.37</v>
      </c>
      <c r="U5042" s="1">
        <v>40654</v>
      </c>
      <c r="V5042">
        <v>2011</v>
      </c>
      <c r="W5042" s="2" t="s">
        <v>88</v>
      </c>
      <c r="X5042">
        <v>4</v>
      </c>
      <c r="Y5042">
        <v>0.29239740789596985</v>
      </c>
    </row>
    <row r="5043" spans="1:25" x14ac:dyDescent="0.45">
      <c r="A5043">
        <v>6793</v>
      </c>
      <c r="B5043" s="1">
        <v>40000</v>
      </c>
      <c r="C5043" s="2" t="s">
        <v>48</v>
      </c>
      <c r="D5043">
        <v>48416</v>
      </c>
      <c r="E5043">
        <v>23</v>
      </c>
      <c r="F5043">
        <v>167.66</v>
      </c>
      <c r="G5043">
        <v>0.01</v>
      </c>
      <c r="H5043" s="2" t="s">
        <v>25</v>
      </c>
      <c r="I5043">
        <v>-15.48</v>
      </c>
      <c r="J5043">
        <v>6.68</v>
      </c>
      <c r="K5043">
        <v>4.91</v>
      </c>
      <c r="L5043" s="2" t="s">
        <v>2033</v>
      </c>
      <c r="M5043" s="2" t="s">
        <v>2022</v>
      </c>
      <c r="N5043" s="2" t="s">
        <v>570</v>
      </c>
      <c r="O5043" s="2" t="s">
        <v>28</v>
      </c>
      <c r="P5043" s="2" t="s">
        <v>29</v>
      </c>
      <c r="Q5043" s="2" t="s">
        <v>63</v>
      </c>
      <c r="R5043" s="2" t="s">
        <v>2038</v>
      </c>
      <c r="S5043" s="2" t="s">
        <v>46</v>
      </c>
      <c r="T5043">
        <v>0.37</v>
      </c>
      <c r="U5043" s="1">
        <v>40002</v>
      </c>
      <c r="V5043">
        <v>2009</v>
      </c>
      <c r="W5043" s="2" t="s">
        <v>47</v>
      </c>
      <c r="X5043">
        <v>7</v>
      </c>
      <c r="Y5043">
        <v>-9.2329714899200763E-2</v>
      </c>
    </row>
    <row r="5044" spans="1:25" x14ac:dyDescent="0.45">
      <c r="A5044">
        <v>6968</v>
      </c>
      <c r="B5044" s="1">
        <v>41251</v>
      </c>
      <c r="C5044" s="2" t="s">
        <v>81</v>
      </c>
      <c r="D5044">
        <v>49798</v>
      </c>
      <c r="E5044">
        <v>5</v>
      </c>
      <c r="F5044">
        <v>1424.95</v>
      </c>
      <c r="G5044">
        <v>0.09</v>
      </c>
      <c r="H5044" s="2" t="s">
        <v>35</v>
      </c>
      <c r="I5044">
        <v>-517.83000000000004</v>
      </c>
      <c r="J5044">
        <v>280.98</v>
      </c>
      <c r="K5044">
        <v>57</v>
      </c>
      <c r="L5044" s="2" t="s">
        <v>2035</v>
      </c>
      <c r="M5044" s="2" t="s">
        <v>2022</v>
      </c>
      <c r="N5044" s="2" t="s">
        <v>570</v>
      </c>
      <c r="O5044" s="2" t="s">
        <v>62</v>
      </c>
      <c r="P5044" s="2" t="s">
        <v>73</v>
      </c>
      <c r="Q5044" s="2" t="s">
        <v>114</v>
      </c>
      <c r="R5044" s="2" t="s">
        <v>564</v>
      </c>
      <c r="S5044" s="2" t="s">
        <v>40</v>
      </c>
      <c r="T5044">
        <v>0.78</v>
      </c>
      <c r="U5044" s="1">
        <v>41252</v>
      </c>
      <c r="V5044">
        <v>2012</v>
      </c>
      <c r="W5044" s="2" t="s">
        <v>100</v>
      </c>
      <c r="X5044">
        <v>12</v>
      </c>
      <c r="Y5044">
        <v>-0.36340222463946104</v>
      </c>
    </row>
    <row r="5045" spans="1:25" x14ac:dyDescent="0.45">
      <c r="A5045">
        <v>7073</v>
      </c>
      <c r="B5045" s="1">
        <v>40413</v>
      </c>
      <c r="C5045" s="2" t="s">
        <v>24</v>
      </c>
      <c r="D5045">
        <v>50470</v>
      </c>
      <c r="E5045">
        <v>38</v>
      </c>
      <c r="F5045">
        <v>827.83</v>
      </c>
      <c r="G5045">
        <v>0.09</v>
      </c>
      <c r="H5045" s="2" t="s">
        <v>25</v>
      </c>
      <c r="I5045">
        <v>-57.73</v>
      </c>
      <c r="J5045">
        <v>22.99</v>
      </c>
      <c r="K5045">
        <v>8.99</v>
      </c>
      <c r="L5045" s="2" t="s">
        <v>2033</v>
      </c>
      <c r="M5045" s="2" t="s">
        <v>2022</v>
      </c>
      <c r="N5045" s="2" t="s">
        <v>570</v>
      </c>
      <c r="O5045" s="2" t="s">
        <v>28</v>
      </c>
      <c r="P5045" s="2" t="s">
        <v>29</v>
      </c>
      <c r="Q5045" s="2" t="s">
        <v>94</v>
      </c>
      <c r="R5045" s="2" t="s">
        <v>457</v>
      </c>
      <c r="S5045" s="2" t="s">
        <v>106</v>
      </c>
      <c r="T5045">
        <v>0.56999999999999995</v>
      </c>
      <c r="U5045" s="1">
        <v>40418</v>
      </c>
      <c r="V5045">
        <v>2010</v>
      </c>
      <c r="W5045" s="2" t="s">
        <v>52</v>
      </c>
      <c r="X5045">
        <v>8</v>
      </c>
      <c r="Y5045">
        <v>-6.9736540110892323E-2</v>
      </c>
    </row>
    <row r="5046" spans="1:25" x14ac:dyDescent="0.45">
      <c r="A5046">
        <v>7418</v>
      </c>
      <c r="B5046" s="1">
        <v>40683</v>
      </c>
      <c r="C5046" s="2" t="s">
        <v>34</v>
      </c>
      <c r="D5046">
        <v>52900</v>
      </c>
      <c r="E5046">
        <v>16</v>
      </c>
      <c r="F5046">
        <v>101.14</v>
      </c>
      <c r="G5046">
        <v>0</v>
      </c>
      <c r="H5046" s="2" t="s">
        <v>25</v>
      </c>
      <c r="I5046">
        <v>-32.619999999999997</v>
      </c>
      <c r="J5046">
        <v>5.98</v>
      </c>
      <c r="K5046">
        <v>5.46</v>
      </c>
      <c r="L5046" s="2" t="s">
        <v>1479</v>
      </c>
      <c r="M5046" s="2" t="s">
        <v>2022</v>
      </c>
      <c r="N5046" s="2" t="s">
        <v>570</v>
      </c>
      <c r="O5046" s="2" t="s">
        <v>62</v>
      </c>
      <c r="P5046" s="2" t="s">
        <v>29</v>
      </c>
      <c r="Q5046" s="2" t="s">
        <v>63</v>
      </c>
      <c r="R5046" s="2" t="s">
        <v>691</v>
      </c>
      <c r="S5046" s="2" t="s">
        <v>46</v>
      </c>
      <c r="T5046">
        <v>0.36</v>
      </c>
      <c r="U5046" s="1">
        <v>40685</v>
      </c>
      <c r="V5046">
        <v>2011</v>
      </c>
      <c r="W5046" s="2" t="s">
        <v>77</v>
      </c>
      <c r="X5046">
        <v>5</v>
      </c>
      <c r="Y5046">
        <v>-0.3225232351196361</v>
      </c>
    </row>
    <row r="5047" spans="1:25" x14ac:dyDescent="0.45">
      <c r="A5047">
        <v>8070</v>
      </c>
      <c r="B5047" s="1">
        <v>40736</v>
      </c>
      <c r="C5047" s="2" t="s">
        <v>66</v>
      </c>
      <c r="D5047">
        <v>57572</v>
      </c>
      <c r="E5047">
        <v>30</v>
      </c>
      <c r="F5047">
        <v>139.08000000000001</v>
      </c>
      <c r="G5047">
        <v>0.1</v>
      </c>
      <c r="H5047" s="2" t="s">
        <v>25</v>
      </c>
      <c r="I5047">
        <v>-120.04</v>
      </c>
      <c r="J5047">
        <v>4.9800000000000004</v>
      </c>
      <c r="K5047">
        <v>4.62</v>
      </c>
      <c r="L5047" s="2" t="s">
        <v>1479</v>
      </c>
      <c r="M5047" s="2" t="s">
        <v>2022</v>
      </c>
      <c r="N5047" s="2" t="s">
        <v>570</v>
      </c>
      <c r="O5047" s="2" t="s">
        <v>62</v>
      </c>
      <c r="P5047" s="2" t="s">
        <v>43</v>
      </c>
      <c r="Q5047" s="2" t="s">
        <v>104</v>
      </c>
      <c r="R5047" s="2" t="s">
        <v>348</v>
      </c>
      <c r="S5047" s="2" t="s">
        <v>106</v>
      </c>
      <c r="T5047">
        <v>0.64</v>
      </c>
      <c r="U5047" s="1">
        <v>40738</v>
      </c>
      <c r="V5047">
        <v>2011</v>
      </c>
      <c r="W5047" s="2" t="s">
        <v>47</v>
      </c>
      <c r="X5047">
        <v>7</v>
      </c>
      <c r="Y5047">
        <v>-0.86310037388553351</v>
      </c>
    </row>
    <row r="5048" spans="1:25" x14ac:dyDescent="0.45">
      <c r="A5048">
        <v>8097</v>
      </c>
      <c r="B5048" s="1">
        <v>40298</v>
      </c>
      <c r="C5048" s="2" t="s">
        <v>34</v>
      </c>
      <c r="D5048">
        <v>57766</v>
      </c>
      <c r="E5048">
        <v>17</v>
      </c>
      <c r="F5048">
        <v>517.98</v>
      </c>
      <c r="G5048">
        <v>0.05</v>
      </c>
      <c r="H5048" s="2" t="s">
        <v>25</v>
      </c>
      <c r="I5048">
        <v>-85.32</v>
      </c>
      <c r="J5048">
        <v>30.53</v>
      </c>
      <c r="K5048">
        <v>19.989999999999998</v>
      </c>
      <c r="L5048" s="2" t="s">
        <v>935</v>
      </c>
      <c r="M5048" s="2" t="s">
        <v>2022</v>
      </c>
      <c r="N5048" s="2" t="s">
        <v>570</v>
      </c>
      <c r="O5048" s="2" t="s">
        <v>37</v>
      </c>
      <c r="P5048" s="2" t="s">
        <v>29</v>
      </c>
      <c r="Q5048" s="2" t="s">
        <v>89</v>
      </c>
      <c r="R5048" s="2" t="s">
        <v>200</v>
      </c>
      <c r="S5048" s="2" t="s">
        <v>46</v>
      </c>
      <c r="T5048">
        <v>0.39</v>
      </c>
      <c r="U5048" s="1">
        <v>40301</v>
      </c>
      <c r="V5048">
        <v>2010</v>
      </c>
      <c r="W5048" s="2" t="s">
        <v>88</v>
      </c>
      <c r="X5048">
        <v>4</v>
      </c>
      <c r="Y5048">
        <v>-0.16471678443183133</v>
      </c>
    </row>
    <row r="5049" spans="1:25" x14ac:dyDescent="0.45">
      <c r="A5049">
        <v>8189</v>
      </c>
      <c r="B5049" s="1">
        <v>40778</v>
      </c>
      <c r="C5049" s="2" t="s">
        <v>48</v>
      </c>
      <c r="D5049">
        <v>58566</v>
      </c>
      <c r="E5049">
        <v>45</v>
      </c>
      <c r="F5049">
        <v>4680.8900000000003</v>
      </c>
      <c r="G5049">
        <v>7.0000000000000007E-2</v>
      </c>
      <c r="H5049" s="2" t="s">
        <v>25</v>
      </c>
      <c r="I5049">
        <v>693.01</v>
      </c>
      <c r="J5049">
        <v>105.29</v>
      </c>
      <c r="K5049">
        <v>10.119999999999999</v>
      </c>
      <c r="L5049" s="2" t="s">
        <v>935</v>
      </c>
      <c r="M5049" s="2" t="s">
        <v>2022</v>
      </c>
      <c r="N5049" s="2" t="s">
        <v>570</v>
      </c>
      <c r="O5049" s="2" t="s">
        <v>37</v>
      </c>
      <c r="P5049" s="2" t="s">
        <v>73</v>
      </c>
      <c r="Q5049" s="2" t="s">
        <v>74</v>
      </c>
      <c r="R5049" s="2" t="s">
        <v>1359</v>
      </c>
      <c r="S5049" s="2" t="s">
        <v>32</v>
      </c>
      <c r="T5049">
        <v>0.79</v>
      </c>
      <c r="U5049" s="1">
        <v>40779</v>
      </c>
      <c r="V5049">
        <v>2011</v>
      </c>
      <c r="W5049" s="2" t="s">
        <v>52</v>
      </c>
      <c r="X5049">
        <v>8</v>
      </c>
      <c r="Y5049">
        <v>0.14805090484929148</v>
      </c>
    </row>
    <row r="5050" spans="1:25" x14ac:dyDescent="0.45">
      <c r="A5050">
        <v>8204</v>
      </c>
      <c r="B5050" s="1">
        <v>41071</v>
      </c>
      <c r="C5050" s="2" t="s">
        <v>66</v>
      </c>
      <c r="D5050">
        <v>58658</v>
      </c>
      <c r="E5050">
        <v>7</v>
      </c>
      <c r="F5050">
        <v>883.23</v>
      </c>
      <c r="G5050">
        <v>0.09</v>
      </c>
      <c r="H5050" s="2" t="s">
        <v>35</v>
      </c>
      <c r="I5050">
        <v>-404.36</v>
      </c>
      <c r="J5050">
        <v>120.98</v>
      </c>
      <c r="K5050">
        <v>58.64</v>
      </c>
      <c r="L5050" s="2" t="s">
        <v>935</v>
      </c>
      <c r="M5050" s="2" t="s">
        <v>2022</v>
      </c>
      <c r="N5050" s="2" t="s">
        <v>570</v>
      </c>
      <c r="O5050" s="2" t="s">
        <v>37</v>
      </c>
      <c r="P5050" s="2" t="s">
        <v>73</v>
      </c>
      <c r="Q5050" s="2" t="s">
        <v>83</v>
      </c>
      <c r="R5050" s="2" t="s">
        <v>1082</v>
      </c>
      <c r="S5050" s="2" t="s">
        <v>85</v>
      </c>
      <c r="T5050">
        <v>0.75</v>
      </c>
      <c r="U5050" s="1">
        <v>41072</v>
      </c>
      <c r="V5050">
        <v>2012</v>
      </c>
      <c r="W5050" s="2" t="s">
        <v>56</v>
      </c>
      <c r="X5050">
        <v>6</v>
      </c>
      <c r="Y5050">
        <v>-0.45781959399024036</v>
      </c>
    </row>
    <row r="5051" spans="1:25" x14ac:dyDescent="0.45">
      <c r="A5051">
        <v>8271</v>
      </c>
      <c r="B5051" s="1">
        <v>40572</v>
      </c>
      <c r="C5051" s="2" t="s">
        <v>81</v>
      </c>
      <c r="D5051">
        <v>59139</v>
      </c>
      <c r="E5051">
        <v>12</v>
      </c>
      <c r="F5051">
        <v>849.51</v>
      </c>
      <c r="G5051">
        <v>0.05</v>
      </c>
      <c r="H5051" s="2" t="s">
        <v>25</v>
      </c>
      <c r="I5051">
        <v>163.1</v>
      </c>
      <c r="J5051">
        <v>70.97</v>
      </c>
      <c r="K5051">
        <v>3.5</v>
      </c>
      <c r="L5051" s="2" t="s">
        <v>1479</v>
      </c>
      <c r="M5051" s="2" t="s">
        <v>2022</v>
      </c>
      <c r="N5051" s="2" t="s">
        <v>570</v>
      </c>
      <c r="O5051" s="2" t="s">
        <v>62</v>
      </c>
      <c r="P5051" s="2" t="s">
        <v>29</v>
      </c>
      <c r="Q5051" s="2" t="s">
        <v>38</v>
      </c>
      <c r="R5051" s="2" t="s">
        <v>1283</v>
      </c>
      <c r="S5051" s="2" t="s">
        <v>46</v>
      </c>
      <c r="T5051">
        <v>0.59</v>
      </c>
      <c r="U5051" s="1">
        <v>40573</v>
      </c>
      <c r="V5051">
        <v>2011</v>
      </c>
      <c r="W5051" s="2" t="s">
        <v>107</v>
      </c>
      <c r="X5051">
        <v>1</v>
      </c>
      <c r="Y5051">
        <v>0.19199303127685372</v>
      </c>
    </row>
    <row r="5052" spans="1:25" x14ac:dyDescent="0.45">
      <c r="A5052">
        <v>8391</v>
      </c>
      <c r="B5052" s="1">
        <v>39852</v>
      </c>
      <c r="C5052" s="2" t="s">
        <v>66</v>
      </c>
      <c r="D5052">
        <v>59942</v>
      </c>
      <c r="E5052">
        <v>47</v>
      </c>
      <c r="F5052">
        <v>714.46</v>
      </c>
      <c r="G5052">
        <v>7.0000000000000007E-2</v>
      </c>
      <c r="H5052" s="2" t="s">
        <v>25</v>
      </c>
      <c r="I5052">
        <v>-268.64999999999998</v>
      </c>
      <c r="J5052">
        <v>15.98</v>
      </c>
      <c r="K5052">
        <v>8.99</v>
      </c>
      <c r="L5052" s="2" t="s">
        <v>1548</v>
      </c>
      <c r="M5052" s="2" t="s">
        <v>2022</v>
      </c>
      <c r="N5052" s="2" t="s">
        <v>570</v>
      </c>
      <c r="O5052" s="2" t="s">
        <v>42</v>
      </c>
      <c r="P5052" s="2" t="s">
        <v>43</v>
      </c>
      <c r="Q5052" s="2" t="s">
        <v>104</v>
      </c>
      <c r="R5052" s="2" t="s">
        <v>335</v>
      </c>
      <c r="S5052" s="2" t="s">
        <v>106</v>
      </c>
      <c r="T5052">
        <v>0.64</v>
      </c>
      <c r="U5052" s="1">
        <v>39854</v>
      </c>
      <c r="V5052">
        <v>2009</v>
      </c>
      <c r="W5052" s="2" t="s">
        <v>65</v>
      </c>
      <c r="X5052">
        <v>2</v>
      </c>
      <c r="Y5052">
        <v>-0.37601825154662255</v>
      </c>
    </row>
    <row r="5053" spans="1:25" x14ac:dyDescent="0.45">
      <c r="A5053">
        <v>943</v>
      </c>
      <c r="B5053" s="1">
        <v>40220</v>
      </c>
      <c r="C5053" s="2" t="s">
        <v>34</v>
      </c>
      <c r="D5053">
        <v>6850</v>
      </c>
      <c r="E5053">
        <v>8</v>
      </c>
      <c r="F5053">
        <v>81.56</v>
      </c>
      <c r="G5053">
        <v>0.08</v>
      </c>
      <c r="H5053" s="2" t="s">
        <v>25</v>
      </c>
      <c r="I5053">
        <v>-7.23</v>
      </c>
      <c r="J5053">
        <v>10.01</v>
      </c>
      <c r="K5053">
        <v>1.99</v>
      </c>
      <c r="L5053" s="2" t="s">
        <v>801</v>
      </c>
      <c r="M5053" s="2" t="s">
        <v>2022</v>
      </c>
      <c r="N5053" s="2" t="s">
        <v>570</v>
      </c>
      <c r="O5053" s="2" t="s">
        <v>42</v>
      </c>
      <c r="P5053" s="2" t="s">
        <v>43</v>
      </c>
      <c r="Q5053" s="2" t="s">
        <v>104</v>
      </c>
      <c r="R5053" s="2" t="s">
        <v>671</v>
      </c>
      <c r="S5053" s="2" t="s">
        <v>106</v>
      </c>
      <c r="T5053">
        <v>0.41</v>
      </c>
      <c r="U5053" s="1">
        <v>40220</v>
      </c>
      <c r="V5053">
        <v>2010</v>
      </c>
      <c r="W5053" s="2" t="s">
        <v>65</v>
      </c>
      <c r="X5053">
        <v>2</v>
      </c>
      <c r="Y5053">
        <v>-8.8646395291809718E-2</v>
      </c>
    </row>
    <row r="5054" spans="1:25" x14ac:dyDescent="0.45">
      <c r="A5054">
        <v>1028</v>
      </c>
      <c r="B5054" s="1">
        <v>41032</v>
      </c>
      <c r="C5054" s="2" t="s">
        <v>81</v>
      </c>
      <c r="D5054">
        <v>7488</v>
      </c>
      <c r="E5054">
        <v>9</v>
      </c>
      <c r="F5054">
        <v>26.09</v>
      </c>
      <c r="G5054">
        <v>0.08</v>
      </c>
      <c r="H5054" s="2" t="s">
        <v>25</v>
      </c>
      <c r="I5054">
        <v>-1.76</v>
      </c>
      <c r="J5054">
        <v>2.84</v>
      </c>
      <c r="K5054">
        <v>0.93</v>
      </c>
      <c r="L5054" s="2" t="s">
        <v>801</v>
      </c>
      <c r="M5054" s="2" t="s">
        <v>2022</v>
      </c>
      <c r="N5054" s="2" t="s">
        <v>570</v>
      </c>
      <c r="O5054" s="2" t="s">
        <v>42</v>
      </c>
      <c r="P5054" s="2" t="s">
        <v>29</v>
      </c>
      <c r="Q5054" s="2" t="s">
        <v>94</v>
      </c>
      <c r="R5054" s="2" t="s">
        <v>97</v>
      </c>
      <c r="S5054" s="2" t="s">
        <v>76</v>
      </c>
      <c r="T5054">
        <v>0.54</v>
      </c>
      <c r="U5054" s="1">
        <v>41033</v>
      </c>
      <c r="V5054">
        <v>2012</v>
      </c>
      <c r="W5054" s="2" t="s">
        <v>77</v>
      </c>
      <c r="X5054">
        <v>5</v>
      </c>
      <c r="Y5054">
        <v>-6.7458796473744725E-2</v>
      </c>
    </row>
    <row r="5055" spans="1:25" x14ac:dyDescent="0.45">
      <c r="A5055">
        <v>1033</v>
      </c>
      <c r="B5055" s="1">
        <v>41162</v>
      </c>
      <c r="C5055" s="2" t="s">
        <v>81</v>
      </c>
      <c r="D5055">
        <v>7552</v>
      </c>
      <c r="E5055">
        <v>47</v>
      </c>
      <c r="F5055">
        <v>1406.49</v>
      </c>
      <c r="G5055">
        <v>0.02</v>
      </c>
      <c r="H5055" s="2" t="s">
        <v>25</v>
      </c>
      <c r="I5055">
        <v>332.52</v>
      </c>
      <c r="J5055">
        <v>28.15</v>
      </c>
      <c r="K5055">
        <v>6.17</v>
      </c>
      <c r="L5055" s="2" t="s">
        <v>801</v>
      </c>
      <c r="M5055" s="2" t="s">
        <v>2022</v>
      </c>
      <c r="N5055" s="2" t="s">
        <v>570</v>
      </c>
      <c r="O5055" s="2" t="s">
        <v>42</v>
      </c>
      <c r="P5055" s="2" t="s">
        <v>29</v>
      </c>
      <c r="Q5055" s="2" t="s">
        <v>94</v>
      </c>
      <c r="R5055" s="2" t="s">
        <v>1644</v>
      </c>
      <c r="S5055" s="2" t="s">
        <v>106</v>
      </c>
      <c r="T5055">
        <v>0.55000000000000004</v>
      </c>
      <c r="U5055" s="1">
        <v>41164</v>
      </c>
      <c r="V5055">
        <v>2012</v>
      </c>
      <c r="W5055" s="2" t="s">
        <v>112</v>
      </c>
      <c r="X5055">
        <v>9</v>
      </c>
      <c r="Y5055">
        <v>0.23641831794040483</v>
      </c>
    </row>
    <row r="5056" spans="1:25" x14ac:dyDescent="0.45">
      <c r="A5056">
        <v>1039</v>
      </c>
      <c r="B5056" s="1">
        <v>40682</v>
      </c>
      <c r="C5056" s="2" t="s">
        <v>34</v>
      </c>
      <c r="D5056">
        <v>7585</v>
      </c>
      <c r="E5056">
        <v>34</v>
      </c>
      <c r="F5056">
        <v>650.1395</v>
      </c>
      <c r="G5056">
        <v>0</v>
      </c>
      <c r="H5056" s="2" t="s">
        <v>25</v>
      </c>
      <c r="I5056">
        <v>22.57</v>
      </c>
      <c r="J5056">
        <v>20.99</v>
      </c>
      <c r="K5056">
        <v>1.25</v>
      </c>
      <c r="L5056" s="2" t="s">
        <v>883</v>
      </c>
      <c r="M5056" s="2" t="s">
        <v>2022</v>
      </c>
      <c r="N5056" s="2" t="s">
        <v>570</v>
      </c>
      <c r="O5056" s="2" t="s">
        <v>37</v>
      </c>
      <c r="P5056" s="2" t="s">
        <v>43</v>
      </c>
      <c r="Q5056" s="2" t="s">
        <v>44</v>
      </c>
      <c r="R5056" s="2" t="s">
        <v>2039</v>
      </c>
      <c r="S5056" s="2" t="s">
        <v>106</v>
      </c>
      <c r="T5056">
        <v>0.83</v>
      </c>
      <c r="U5056" s="1">
        <v>40684</v>
      </c>
      <c r="V5056">
        <v>2011</v>
      </c>
      <c r="W5056" s="2" t="s">
        <v>77</v>
      </c>
      <c r="X5056">
        <v>5</v>
      </c>
      <c r="Y5056">
        <v>3.4715626415561585E-2</v>
      </c>
    </row>
    <row r="5057" spans="1:25" x14ac:dyDescent="0.45">
      <c r="A5057">
        <v>1133</v>
      </c>
      <c r="B5057" s="1">
        <v>41210</v>
      </c>
      <c r="C5057" s="2" t="s">
        <v>24</v>
      </c>
      <c r="D5057">
        <v>8289</v>
      </c>
      <c r="E5057">
        <v>38</v>
      </c>
      <c r="F5057">
        <v>572.74</v>
      </c>
      <c r="G5057">
        <v>0</v>
      </c>
      <c r="H5057" s="2" t="s">
        <v>25</v>
      </c>
      <c r="I5057">
        <v>53.31</v>
      </c>
      <c r="J5057">
        <v>14.45</v>
      </c>
      <c r="K5057">
        <v>7.17</v>
      </c>
      <c r="L5057" s="2" t="s">
        <v>883</v>
      </c>
      <c r="M5057" s="2" t="s">
        <v>2022</v>
      </c>
      <c r="N5057" s="2" t="s">
        <v>570</v>
      </c>
      <c r="O5057" s="2" t="s">
        <v>37</v>
      </c>
      <c r="P5057" s="2" t="s">
        <v>29</v>
      </c>
      <c r="Q5057" s="2" t="s">
        <v>54</v>
      </c>
      <c r="R5057" s="2" t="s">
        <v>961</v>
      </c>
      <c r="S5057" s="2" t="s">
        <v>46</v>
      </c>
      <c r="T5057">
        <v>0.38</v>
      </c>
      <c r="U5057" s="1">
        <v>41210</v>
      </c>
      <c r="V5057">
        <v>2012</v>
      </c>
      <c r="W5057" s="2" t="s">
        <v>33</v>
      </c>
      <c r="X5057">
        <v>10</v>
      </c>
      <c r="Y5057">
        <v>9.3078883961308798E-2</v>
      </c>
    </row>
    <row r="5058" spans="1:25" x14ac:dyDescent="0.45">
      <c r="A5058">
        <v>1188</v>
      </c>
      <c r="B5058" s="1">
        <v>41035</v>
      </c>
      <c r="C5058" s="2" t="s">
        <v>66</v>
      </c>
      <c r="D5058">
        <v>8679</v>
      </c>
      <c r="E5058">
        <v>46</v>
      </c>
      <c r="F5058">
        <v>446.06</v>
      </c>
      <c r="G5058">
        <v>0.01</v>
      </c>
      <c r="H5058" s="2" t="s">
        <v>25</v>
      </c>
      <c r="I5058">
        <v>161.32</v>
      </c>
      <c r="J5058">
        <v>9.11</v>
      </c>
      <c r="K5058">
        <v>2.15</v>
      </c>
      <c r="L5058" s="2" t="s">
        <v>1814</v>
      </c>
      <c r="M5058" s="2" t="s">
        <v>2022</v>
      </c>
      <c r="N5058" s="2" t="s">
        <v>570</v>
      </c>
      <c r="O5058" s="2" t="s">
        <v>62</v>
      </c>
      <c r="P5058" s="2" t="s">
        <v>29</v>
      </c>
      <c r="Q5058" s="2" t="s">
        <v>63</v>
      </c>
      <c r="R5058" s="2" t="s">
        <v>1288</v>
      </c>
      <c r="S5058" s="2" t="s">
        <v>76</v>
      </c>
      <c r="T5058">
        <v>0.4</v>
      </c>
      <c r="U5058" s="1">
        <v>41036</v>
      </c>
      <c r="V5058">
        <v>2012</v>
      </c>
      <c r="W5058" s="2" t="s">
        <v>77</v>
      </c>
      <c r="X5058">
        <v>5</v>
      </c>
      <c r="Y5058">
        <v>0.36165538268394387</v>
      </c>
    </row>
    <row r="5059" spans="1:25" x14ac:dyDescent="0.45">
      <c r="A5059">
        <v>1740</v>
      </c>
      <c r="B5059" s="1">
        <v>40734</v>
      </c>
      <c r="C5059" s="2" t="s">
        <v>81</v>
      </c>
      <c r="D5059">
        <v>12481</v>
      </c>
      <c r="E5059">
        <v>37</v>
      </c>
      <c r="F5059">
        <v>744</v>
      </c>
      <c r="G5059">
        <v>0.04</v>
      </c>
      <c r="H5059" s="2" t="s">
        <v>25</v>
      </c>
      <c r="I5059">
        <v>215.8</v>
      </c>
      <c r="J5059">
        <v>20.89</v>
      </c>
      <c r="K5059">
        <v>1.99</v>
      </c>
      <c r="L5059" s="2" t="s">
        <v>801</v>
      </c>
      <c r="M5059" s="2" t="s">
        <v>2022</v>
      </c>
      <c r="N5059" s="2" t="s">
        <v>570</v>
      </c>
      <c r="O5059" s="2" t="s">
        <v>42</v>
      </c>
      <c r="P5059" s="2" t="s">
        <v>43</v>
      </c>
      <c r="Q5059" s="2" t="s">
        <v>104</v>
      </c>
      <c r="R5059" s="2" t="s">
        <v>259</v>
      </c>
      <c r="S5059" s="2" t="s">
        <v>106</v>
      </c>
      <c r="T5059">
        <v>0.48</v>
      </c>
      <c r="U5059" s="1">
        <v>40736</v>
      </c>
      <c r="V5059">
        <v>2011</v>
      </c>
      <c r="W5059" s="2" t="s">
        <v>47</v>
      </c>
      <c r="X5059">
        <v>7</v>
      </c>
      <c r="Y5059">
        <v>0.29005376344086026</v>
      </c>
    </row>
    <row r="5060" spans="1:25" x14ac:dyDescent="0.45">
      <c r="A5060">
        <v>2789</v>
      </c>
      <c r="B5060" s="1">
        <v>40056</v>
      </c>
      <c r="C5060" s="2" t="s">
        <v>48</v>
      </c>
      <c r="D5060">
        <v>20128</v>
      </c>
      <c r="E5060">
        <v>32</v>
      </c>
      <c r="F5060">
        <v>279.43</v>
      </c>
      <c r="G5060">
        <v>0</v>
      </c>
      <c r="H5060" s="2" t="s">
        <v>25</v>
      </c>
      <c r="I5060">
        <v>48.47</v>
      </c>
      <c r="J5060">
        <v>8.5</v>
      </c>
      <c r="K5060">
        <v>1.99</v>
      </c>
      <c r="L5060" s="2" t="s">
        <v>801</v>
      </c>
      <c r="M5060" s="2" t="s">
        <v>2022</v>
      </c>
      <c r="N5060" s="2" t="s">
        <v>570</v>
      </c>
      <c r="O5060" s="2" t="s">
        <v>42</v>
      </c>
      <c r="P5060" s="2" t="s">
        <v>43</v>
      </c>
      <c r="Q5060" s="2" t="s">
        <v>104</v>
      </c>
      <c r="R5060" s="2" t="s">
        <v>708</v>
      </c>
      <c r="S5060" s="2" t="s">
        <v>106</v>
      </c>
      <c r="T5060">
        <v>0.49</v>
      </c>
      <c r="U5060" s="1">
        <v>40058</v>
      </c>
      <c r="V5060">
        <v>2009</v>
      </c>
      <c r="W5060" s="2" t="s">
        <v>52</v>
      </c>
      <c r="X5060">
        <v>8</v>
      </c>
      <c r="Y5060">
        <v>0.17346025838313708</v>
      </c>
    </row>
    <row r="5061" spans="1:25" x14ac:dyDescent="0.45">
      <c r="A5061">
        <v>3486</v>
      </c>
      <c r="B5061" s="1">
        <v>40690</v>
      </c>
      <c r="C5061" s="2" t="s">
        <v>48</v>
      </c>
      <c r="D5061">
        <v>24804</v>
      </c>
      <c r="E5061">
        <v>20</v>
      </c>
      <c r="F5061">
        <v>211.42</v>
      </c>
      <c r="G5061">
        <v>0</v>
      </c>
      <c r="H5061" s="2" t="s">
        <v>25</v>
      </c>
      <c r="I5061">
        <v>-113.52</v>
      </c>
      <c r="J5061">
        <v>9.7100000000000009</v>
      </c>
      <c r="K5061">
        <v>9.4499999999999993</v>
      </c>
      <c r="L5061" s="2" t="s">
        <v>1814</v>
      </c>
      <c r="M5061" s="2" t="s">
        <v>2022</v>
      </c>
      <c r="N5061" s="2" t="s">
        <v>570</v>
      </c>
      <c r="O5061" s="2" t="s">
        <v>62</v>
      </c>
      <c r="P5061" s="2" t="s">
        <v>29</v>
      </c>
      <c r="Q5061" s="2" t="s">
        <v>30</v>
      </c>
      <c r="R5061" s="2" t="s">
        <v>1006</v>
      </c>
      <c r="S5061" s="2" t="s">
        <v>46</v>
      </c>
      <c r="T5061">
        <v>0.6</v>
      </c>
      <c r="U5061" s="1">
        <v>40692</v>
      </c>
      <c r="V5061">
        <v>2011</v>
      </c>
      <c r="W5061" s="2" t="s">
        <v>77</v>
      </c>
      <c r="X5061">
        <v>5</v>
      </c>
      <c r="Y5061">
        <v>-0.53694068678459939</v>
      </c>
    </row>
    <row r="5062" spans="1:25" x14ac:dyDescent="0.45">
      <c r="A5062">
        <v>3971</v>
      </c>
      <c r="B5062" s="1">
        <v>40319</v>
      </c>
      <c r="C5062" s="2" t="s">
        <v>48</v>
      </c>
      <c r="D5062">
        <v>28357</v>
      </c>
      <c r="E5062">
        <v>50</v>
      </c>
      <c r="F5062">
        <v>390.46</v>
      </c>
      <c r="G5062">
        <v>0.02</v>
      </c>
      <c r="H5062" s="2" t="s">
        <v>25</v>
      </c>
      <c r="I5062">
        <v>-171.17</v>
      </c>
      <c r="J5062">
        <v>7.3</v>
      </c>
      <c r="K5062">
        <v>7.72</v>
      </c>
      <c r="L5062" s="2" t="s">
        <v>751</v>
      </c>
      <c r="M5062" s="2" t="s">
        <v>2022</v>
      </c>
      <c r="N5062" s="2" t="s">
        <v>570</v>
      </c>
      <c r="O5062" s="2" t="s">
        <v>62</v>
      </c>
      <c r="P5062" s="2" t="s">
        <v>29</v>
      </c>
      <c r="Q5062" s="2" t="s">
        <v>54</v>
      </c>
      <c r="R5062" s="2" t="s">
        <v>55</v>
      </c>
      <c r="S5062" s="2" t="s">
        <v>46</v>
      </c>
      <c r="T5062">
        <v>0.38</v>
      </c>
      <c r="U5062" s="1">
        <v>40320</v>
      </c>
      <c r="V5062">
        <v>2010</v>
      </c>
      <c r="W5062" s="2" t="s">
        <v>77</v>
      </c>
      <c r="X5062">
        <v>5</v>
      </c>
      <c r="Y5062">
        <v>-0.43838037186907747</v>
      </c>
    </row>
    <row r="5063" spans="1:25" x14ac:dyDescent="0.45">
      <c r="A5063">
        <v>4355</v>
      </c>
      <c r="B5063" s="1">
        <v>40009</v>
      </c>
      <c r="C5063" s="2" t="s">
        <v>34</v>
      </c>
      <c r="D5063">
        <v>31043</v>
      </c>
      <c r="E5063">
        <v>49</v>
      </c>
      <c r="F5063">
        <v>772.42</v>
      </c>
      <c r="G5063">
        <v>0.02</v>
      </c>
      <c r="H5063" s="2" t="s">
        <v>25</v>
      </c>
      <c r="I5063">
        <v>299.33</v>
      </c>
      <c r="J5063">
        <v>15.28</v>
      </c>
      <c r="K5063">
        <v>1.99</v>
      </c>
      <c r="L5063" s="2" t="s">
        <v>993</v>
      </c>
      <c r="M5063" s="2" t="s">
        <v>2022</v>
      </c>
      <c r="N5063" s="2" t="s">
        <v>570</v>
      </c>
      <c r="O5063" s="2" t="s">
        <v>42</v>
      </c>
      <c r="P5063" s="2" t="s">
        <v>43</v>
      </c>
      <c r="Q5063" s="2" t="s">
        <v>104</v>
      </c>
      <c r="R5063" s="2" t="s">
        <v>1928</v>
      </c>
      <c r="S5063" s="2" t="s">
        <v>106</v>
      </c>
      <c r="T5063">
        <v>0.42</v>
      </c>
      <c r="U5063" s="1">
        <v>40010</v>
      </c>
      <c r="V5063">
        <v>2009</v>
      </c>
      <c r="W5063" s="2" t="s">
        <v>47</v>
      </c>
      <c r="X5063">
        <v>7</v>
      </c>
      <c r="Y5063">
        <v>0.38752233240982886</v>
      </c>
    </row>
    <row r="5064" spans="1:25" x14ac:dyDescent="0.45">
      <c r="A5064">
        <v>4547</v>
      </c>
      <c r="B5064" s="1">
        <v>39953</v>
      </c>
      <c r="C5064" s="2" t="s">
        <v>48</v>
      </c>
      <c r="D5064">
        <v>32355</v>
      </c>
      <c r="E5064">
        <v>34</v>
      </c>
      <c r="F5064">
        <v>211.86</v>
      </c>
      <c r="G5064">
        <v>0.01</v>
      </c>
      <c r="H5064" s="2" t="s">
        <v>25</v>
      </c>
      <c r="I5064">
        <v>-239.32</v>
      </c>
      <c r="J5064">
        <v>5.94</v>
      </c>
      <c r="K5064">
        <v>9.92</v>
      </c>
      <c r="L5064" s="2" t="s">
        <v>751</v>
      </c>
      <c r="M5064" s="2" t="s">
        <v>2022</v>
      </c>
      <c r="N5064" s="2" t="s">
        <v>570</v>
      </c>
      <c r="O5064" s="2" t="s">
        <v>62</v>
      </c>
      <c r="P5064" s="2" t="s">
        <v>29</v>
      </c>
      <c r="Q5064" s="2" t="s">
        <v>54</v>
      </c>
      <c r="R5064" s="2" t="s">
        <v>1587</v>
      </c>
      <c r="S5064" s="2" t="s">
        <v>46</v>
      </c>
      <c r="T5064">
        <v>0.38</v>
      </c>
      <c r="U5064" s="1">
        <v>39956</v>
      </c>
      <c r="V5064">
        <v>2009</v>
      </c>
      <c r="W5064" s="2" t="s">
        <v>77</v>
      </c>
      <c r="X5064">
        <v>5</v>
      </c>
      <c r="Y5064">
        <v>-1.1296138959690361</v>
      </c>
    </row>
    <row r="5065" spans="1:25" x14ac:dyDescent="0.45">
      <c r="A5065">
        <v>4735</v>
      </c>
      <c r="B5065" s="1">
        <v>40640</v>
      </c>
      <c r="C5065" s="2" t="s">
        <v>24</v>
      </c>
      <c r="D5065">
        <v>33700</v>
      </c>
      <c r="E5065">
        <v>36</v>
      </c>
      <c r="F5065">
        <v>260.13</v>
      </c>
      <c r="G5065">
        <v>0</v>
      </c>
      <c r="H5065" s="2" t="s">
        <v>25</v>
      </c>
      <c r="I5065">
        <v>-133.97999999999999</v>
      </c>
      <c r="J5065">
        <v>6.48</v>
      </c>
      <c r="K5065">
        <v>8.19</v>
      </c>
      <c r="L5065" s="2" t="s">
        <v>801</v>
      </c>
      <c r="M5065" s="2" t="s">
        <v>2022</v>
      </c>
      <c r="N5065" s="2" t="s">
        <v>570</v>
      </c>
      <c r="O5065" s="2" t="s">
        <v>42</v>
      </c>
      <c r="P5065" s="2" t="s">
        <v>29</v>
      </c>
      <c r="Q5065" s="2" t="s">
        <v>63</v>
      </c>
      <c r="R5065" s="2" t="s">
        <v>1028</v>
      </c>
      <c r="S5065" s="2" t="s">
        <v>46</v>
      </c>
      <c r="T5065">
        <v>0.37</v>
      </c>
      <c r="U5065" s="1">
        <v>40644</v>
      </c>
      <c r="V5065">
        <v>2011</v>
      </c>
      <c r="W5065" s="2" t="s">
        <v>88</v>
      </c>
      <c r="X5065">
        <v>4</v>
      </c>
      <c r="Y5065">
        <v>-0.51505016722408026</v>
      </c>
    </row>
    <row r="5066" spans="1:25" x14ac:dyDescent="0.45">
      <c r="A5066">
        <v>5017</v>
      </c>
      <c r="B5066" s="1">
        <v>40911</v>
      </c>
      <c r="C5066" s="2" t="s">
        <v>81</v>
      </c>
      <c r="D5066">
        <v>35811</v>
      </c>
      <c r="E5066">
        <v>49</v>
      </c>
      <c r="F5066">
        <v>741.57</v>
      </c>
      <c r="G5066">
        <v>0.1</v>
      </c>
      <c r="H5066" s="2" t="s">
        <v>25</v>
      </c>
      <c r="I5066">
        <v>352.41</v>
      </c>
      <c r="J5066">
        <v>15.57</v>
      </c>
      <c r="K5066">
        <v>1.39</v>
      </c>
      <c r="L5066" s="2" t="s">
        <v>801</v>
      </c>
      <c r="M5066" s="2" t="s">
        <v>2022</v>
      </c>
      <c r="N5066" s="2" t="s">
        <v>570</v>
      </c>
      <c r="O5066" s="2" t="s">
        <v>42</v>
      </c>
      <c r="P5066" s="2" t="s">
        <v>29</v>
      </c>
      <c r="Q5066" s="2" t="s">
        <v>79</v>
      </c>
      <c r="R5066" s="2" t="s">
        <v>1004</v>
      </c>
      <c r="S5066" s="2" t="s">
        <v>46</v>
      </c>
      <c r="T5066">
        <v>0.38</v>
      </c>
      <c r="U5066" s="1">
        <v>40912</v>
      </c>
      <c r="V5066">
        <v>2012</v>
      </c>
      <c r="W5066" s="2" t="s">
        <v>107</v>
      </c>
      <c r="X5066">
        <v>1</v>
      </c>
      <c r="Y5066">
        <v>0.47522148954245724</v>
      </c>
    </row>
    <row r="5067" spans="1:25" x14ac:dyDescent="0.45">
      <c r="A5067">
        <v>5433</v>
      </c>
      <c r="B5067" s="1">
        <v>40040</v>
      </c>
      <c r="C5067" s="2" t="s">
        <v>24</v>
      </c>
      <c r="D5067">
        <v>38598</v>
      </c>
      <c r="E5067">
        <v>17</v>
      </c>
      <c r="F5067">
        <v>14665.15</v>
      </c>
      <c r="G5067">
        <v>0.04</v>
      </c>
      <c r="H5067" s="2" t="s">
        <v>35</v>
      </c>
      <c r="I5067">
        <v>2860.31</v>
      </c>
      <c r="J5067">
        <v>880.98</v>
      </c>
      <c r="K5067">
        <v>44.55</v>
      </c>
      <c r="L5067" s="2" t="s">
        <v>2040</v>
      </c>
      <c r="M5067" s="2" t="s">
        <v>2022</v>
      </c>
      <c r="N5067" s="2" t="s">
        <v>570</v>
      </c>
      <c r="O5067" s="2" t="s">
        <v>37</v>
      </c>
      <c r="P5067" s="2" t="s">
        <v>73</v>
      </c>
      <c r="Q5067" s="2" t="s">
        <v>83</v>
      </c>
      <c r="R5067" s="2" t="s">
        <v>257</v>
      </c>
      <c r="S5067" s="2" t="s">
        <v>85</v>
      </c>
      <c r="T5067">
        <v>0.62</v>
      </c>
      <c r="U5067" s="1">
        <v>40044</v>
      </c>
      <c r="V5067">
        <v>2009</v>
      </c>
      <c r="W5067" s="2" t="s">
        <v>52</v>
      </c>
      <c r="X5067">
        <v>8</v>
      </c>
      <c r="Y5067">
        <v>0.1950413054077183</v>
      </c>
    </row>
    <row r="5068" spans="1:25" x14ac:dyDescent="0.45">
      <c r="A5068">
        <v>5732</v>
      </c>
      <c r="B5068" s="1">
        <v>40296</v>
      </c>
      <c r="C5068" s="2" t="s">
        <v>24</v>
      </c>
      <c r="D5068">
        <v>40678</v>
      </c>
      <c r="E5068">
        <v>42</v>
      </c>
      <c r="F5068">
        <v>2753.07</v>
      </c>
      <c r="G5068">
        <v>7.0000000000000007E-2</v>
      </c>
      <c r="H5068" s="2" t="s">
        <v>25</v>
      </c>
      <c r="I5068">
        <v>551.34</v>
      </c>
      <c r="J5068">
        <v>67.28</v>
      </c>
      <c r="K5068">
        <v>19.989999999999998</v>
      </c>
      <c r="L5068" s="2" t="s">
        <v>751</v>
      </c>
      <c r="M5068" s="2" t="s">
        <v>2022</v>
      </c>
      <c r="N5068" s="2" t="s">
        <v>570</v>
      </c>
      <c r="O5068" s="2" t="s">
        <v>62</v>
      </c>
      <c r="P5068" s="2" t="s">
        <v>29</v>
      </c>
      <c r="Q5068" s="2" t="s">
        <v>54</v>
      </c>
      <c r="R5068" s="2" t="s">
        <v>521</v>
      </c>
      <c r="S5068" s="2" t="s">
        <v>46</v>
      </c>
      <c r="T5068">
        <v>0.4</v>
      </c>
      <c r="U5068" s="1">
        <v>40303</v>
      </c>
      <c r="V5068">
        <v>2010</v>
      </c>
      <c r="W5068" s="2" t="s">
        <v>88</v>
      </c>
      <c r="X5068">
        <v>4</v>
      </c>
      <c r="Y5068">
        <v>0.20026370560864781</v>
      </c>
    </row>
    <row r="5069" spans="1:25" x14ac:dyDescent="0.45">
      <c r="A5069">
        <v>5803</v>
      </c>
      <c r="B5069" s="1">
        <v>39933</v>
      </c>
      <c r="C5069" s="2" t="s">
        <v>24</v>
      </c>
      <c r="D5069">
        <v>41154</v>
      </c>
      <c r="E5069">
        <v>43</v>
      </c>
      <c r="F5069">
        <v>938.37</v>
      </c>
      <c r="G5069">
        <v>0.02</v>
      </c>
      <c r="H5069" s="2" t="s">
        <v>25</v>
      </c>
      <c r="I5069">
        <v>251.17</v>
      </c>
      <c r="J5069">
        <v>21.98</v>
      </c>
      <c r="K5069">
        <v>2.87</v>
      </c>
      <c r="L5069" s="2" t="s">
        <v>2023</v>
      </c>
      <c r="M5069" s="2" t="s">
        <v>2022</v>
      </c>
      <c r="N5069" s="2" t="s">
        <v>570</v>
      </c>
      <c r="O5069" s="2" t="s">
        <v>42</v>
      </c>
      <c r="P5069" s="2" t="s">
        <v>29</v>
      </c>
      <c r="Q5069" s="2" t="s">
        <v>94</v>
      </c>
      <c r="R5069" s="2" t="s">
        <v>399</v>
      </c>
      <c r="S5069" s="2" t="s">
        <v>106</v>
      </c>
      <c r="T5069">
        <v>0.55000000000000004</v>
      </c>
      <c r="U5069" s="1">
        <v>39935</v>
      </c>
      <c r="V5069">
        <v>2009</v>
      </c>
      <c r="W5069" s="2" t="s">
        <v>88</v>
      </c>
      <c r="X5069">
        <v>4</v>
      </c>
      <c r="Y5069">
        <v>0.26766627236591106</v>
      </c>
    </row>
    <row r="5070" spans="1:25" x14ac:dyDescent="0.45">
      <c r="A5070">
        <v>6199</v>
      </c>
      <c r="B5070" s="1">
        <v>39820</v>
      </c>
      <c r="C5070" s="2" t="s">
        <v>34</v>
      </c>
      <c r="D5070">
        <v>43909</v>
      </c>
      <c r="E5070">
        <v>46</v>
      </c>
      <c r="F5070">
        <v>737.25</v>
      </c>
      <c r="G5070">
        <v>0.08</v>
      </c>
      <c r="H5070" s="2" t="s">
        <v>25</v>
      </c>
      <c r="I5070">
        <v>-199.13</v>
      </c>
      <c r="J5070">
        <v>15.99</v>
      </c>
      <c r="K5070">
        <v>13.18</v>
      </c>
      <c r="L5070" s="2" t="s">
        <v>2040</v>
      </c>
      <c r="M5070" s="2" t="s">
        <v>2022</v>
      </c>
      <c r="N5070" s="2" t="s">
        <v>570</v>
      </c>
      <c r="O5070" s="2" t="s">
        <v>37</v>
      </c>
      <c r="P5070" s="2" t="s">
        <v>29</v>
      </c>
      <c r="Q5070" s="2" t="s">
        <v>54</v>
      </c>
      <c r="R5070" s="2" t="s">
        <v>92</v>
      </c>
      <c r="S5070" s="2" t="s">
        <v>46</v>
      </c>
      <c r="T5070">
        <v>0.37</v>
      </c>
      <c r="U5070" s="1">
        <v>39821</v>
      </c>
      <c r="V5070">
        <v>2009</v>
      </c>
      <c r="W5070" s="2" t="s">
        <v>107</v>
      </c>
      <c r="X5070">
        <v>1</v>
      </c>
      <c r="Y5070">
        <v>-0.2700983384198033</v>
      </c>
    </row>
    <row r="5071" spans="1:25" x14ac:dyDescent="0.45">
      <c r="A5071">
        <v>6382</v>
      </c>
      <c r="B5071" s="1">
        <v>41228</v>
      </c>
      <c r="C5071" s="2" t="s">
        <v>34</v>
      </c>
      <c r="D5071">
        <v>45346</v>
      </c>
      <c r="E5071">
        <v>37</v>
      </c>
      <c r="F5071">
        <v>692.15</v>
      </c>
      <c r="G5071">
        <v>0.09</v>
      </c>
      <c r="H5071" s="2" t="s">
        <v>25</v>
      </c>
      <c r="I5071">
        <v>150.38</v>
      </c>
      <c r="J5071">
        <v>19.98</v>
      </c>
      <c r="K5071">
        <v>5.97</v>
      </c>
      <c r="L5071" s="2" t="s">
        <v>993</v>
      </c>
      <c r="M5071" s="2" t="s">
        <v>2022</v>
      </c>
      <c r="N5071" s="2" t="s">
        <v>570</v>
      </c>
      <c r="O5071" s="2" t="s">
        <v>37</v>
      </c>
      <c r="P5071" s="2" t="s">
        <v>29</v>
      </c>
      <c r="Q5071" s="2" t="s">
        <v>63</v>
      </c>
      <c r="R5071" s="2" t="s">
        <v>162</v>
      </c>
      <c r="S5071" s="2" t="s">
        <v>46</v>
      </c>
      <c r="T5071">
        <v>0.38</v>
      </c>
      <c r="U5071" s="1">
        <v>41228</v>
      </c>
      <c r="V5071">
        <v>2012</v>
      </c>
      <c r="W5071" s="2" t="s">
        <v>69</v>
      </c>
      <c r="X5071">
        <v>11</v>
      </c>
      <c r="Y5071">
        <v>0.21726504370439934</v>
      </c>
    </row>
    <row r="5072" spans="1:25" x14ac:dyDescent="0.45">
      <c r="A5072">
        <v>6510</v>
      </c>
      <c r="B5072" s="1">
        <v>40753</v>
      </c>
      <c r="C5072" s="2" t="s">
        <v>34</v>
      </c>
      <c r="D5072">
        <v>46336</v>
      </c>
      <c r="E5072">
        <v>31</v>
      </c>
      <c r="F5072">
        <v>143.85</v>
      </c>
      <c r="G5072">
        <v>0.1</v>
      </c>
      <c r="H5072" s="2" t="s">
        <v>25</v>
      </c>
      <c r="I5072">
        <v>34.14</v>
      </c>
      <c r="J5072">
        <v>4.84</v>
      </c>
      <c r="K5072">
        <v>0.71</v>
      </c>
      <c r="L5072" s="2" t="s">
        <v>1869</v>
      </c>
      <c r="M5072" s="2" t="s">
        <v>2022</v>
      </c>
      <c r="N5072" s="2" t="s">
        <v>570</v>
      </c>
      <c r="O5072" s="2" t="s">
        <v>37</v>
      </c>
      <c r="P5072" s="2" t="s">
        <v>29</v>
      </c>
      <c r="Q5072" s="2" t="s">
        <v>94</v>
      </c>
      <c r="R5072" s="2" t="s">
        <v>517</v>
      </c>
      <c r="S5072" s="2" t="s">
        <v>76</v>
      </c>
      <c r="T5072">
        <v>0.52</v>
      </c>
      <c r="U5072" s="1">
        <v>40755</v>
      </c>
      <c r="V5072">
        <v>2011</v>
      </c>
      <c r="W5072" s="2" t="s">
        <v>47</v>
      </c>
      <c r="X5072">
        <v>7</v>
      </c>
      <c r="Y5072">
        <v>0.23733055265901984</v>
      </c>
    </row>
    <row r="5073" spans="1:25" x14ac:dyDescent="0.45">
      <c r="A5073">
        <v>7342</v>
      </c>
      <c r="B5073" s="1">
        <v>41176</v>
      </c>
      <c r="C5073" s="2" t="s">
        <v>24</v>
      </c>
      <c r="D5073">
        <v>52320</v>
      </c>
      <c r="E5073">
        <v>41</v>
      </c>
      <c r="F5073">
        <v>112.6</v>
      </c>
      <c r="G5073">
        <v>0.1</v>
      </c>
      <c r="H5073" s="2" t="s">
        <v>25</v>
      </c>
      <c r="I5073">
        <v>0.49</v>
      </c>
      <c r="J5073">
        <v>2.88</v>
      </c>
      <c r="K5073">
        <v>1.01</v>
      </c>
      <c r="L5073" s="2" t="s">
        <v>1814</v>
      </c>
      <c r="M5073" s="2" t="s">
        <v>2022</v>
      </c>
      <c r="N5073" s="2" t="s">
        <v>570</v>
      </c>
      <c r="O5073" s="2" t="s">
        <v>62</v>
      </c>
      <c r="P5073" s="2" t="s">
        <v>29</v>
      </c>
      <c r="Q5073" s="2" t="s">
        <v>94</v>
      </c>
      <c r="R5073" s="2" t="s">
        <v>599</v>
      </c>
      <c r="S5073" s="2" t="s">
        <v>76</v>
      </c>
      <c r="T5073">
        <v>0.55000000000000004</v>
      </c>
      <c r="U5073" s="1">
        <v>41180</v>
      </c>
      <c r="V5073">
        <v>2012</v>
      </c>
      <c r="W5073" s="2" t="s">
        <v>112</v>
      </c>
      <c r="X5073">
        <v>9</v>
      </c>
      <c r="Y5073">
        <v>4.3516873889875669E-3</v>
      </c>
    </row>
    <row r="5074" spans="1:25" x14ac:dyDescent="0.45">
      <c r="A5074">
        <v>7351</v>
      </c>
      <c r="B5074" s="1">
        <v>40059</v>
      </c>
      <c r="C5074" s="2" t="s">
        <v>48</v>
      </c>
      <c r="D5074">
        <v>52357</v>
      </c>
      <c r="E5074">
        <v>49</v>
      </c>
      <c r="F5074">
        <v>541.47</v>
      </c>
      <c r="G5074">
        <v>0.05</v>
      </c>
      <c r="H5074" s="2" t="s">
        <v>25</v>
      </c>
      <c r="I5074">
        <v>90.62</v>
      </c>
      <c r="J5074">
        <v>10.98</v>
      </c>
      <c r="K5074">
        <v>4.8</v>
      </c>
      <c r="L5074" s="2" t="s">
        <v>993</v>
      </c>
      <c r="M5074" s="2" t="s">
        <v>2022</v>
      </c>
      <c r="N5074" s="2" t="s">
        <v>570</v>
      </c>
      <c r="O5074" s="2" t="s">
        <v>42</v>
      </c>
      <c r="P5074" s="2" t="s">
        <v>29</v>
      </c>
      <c r="Q5074" s="2" t="s">
        <v>79</v>
      </c>
      <c r="R5074" s="2" t="s">
        <v>449</v>
      </c>
      <c r="S5074" s="2" t="s">
        <v>46</v>
      </c>
      <c r="T5074">
        <v>0.36</v>
      </c>
      <c r="U5074" s="1">
        <v>40061</v>
      </c>
      <c r="V5074">
        <v>2009</v>
      </c>
      <c r="W5074" s="2" t="s">
        <v>112</v>
      </c>
      <c r="X5074">
        <v>9</v>
      </c>
      <c r="Y5074">
        <v>0.16735922581121762</v>
      </c>
    </row>
    <row r="5075" spans="1:25" x14ac:dyDescent="0.45">
      <c r="A5075">
        <v>7507</v>
      </c>
      <c r="B5075" s="1">
        <v>39887</v>
      </c>
      <c r="C5075" s="2" t="s">
        <v>48</v>
      </c>
      <c r="D5075">
        <v>53573</v>
      </c>
      <c r="E5075">
        <v>6</v>
      </c>
      <c r="F5075">
        <v>93.73</v>
      </c>
      <c r="G5075">
        <v>0.03</v>
      </c>
      <c r="H5075" s="2" t="s">
        <v>25</v>
      </c>
      <c r="I5075">
        <v>51.14</v>
      </c>
      <c r="J5075">
        <v>14.2</v>
      </c>
      <c r="K5075">
        <v>5.3</v>
      </c>
      <c r="L5075" s="2" t="s">
        <v>751</v>
      </c>
      <c r="M5075" s="2" t="s">
        <v>2022</v>
      </c>
      <c r="N5075" s="2" t="s">
        <v>570</v>
      </c>
      <c r="O5075" s="2" t="s">
        <v>62</v>
      </c>
      <c r="P5075" s="2" t="s">
        <v>73</v>
      </c>
      <c r="Q5075" s="2" t="s">
        <v>74</v>
      </c>
      <c r="R5075" s="2" t="s">
        <v>492</v>
      </c>
      <c r="S5075" s="2" t="s">
        <v>76</v>
      </c>
      <c r="T5075">
        <v>0.46</v>
      </c>
      <c r="U5075" s="1">
        <v>39889</v>
      </c>
      <c r="V5075">
        <v>2009</v>
      </c>
      <c r="W5075" s="2" t="s">
        <v>60</v>
      </c>
      <c r="X5075">
        <v>3</v>
      </c>
      <c r="Y5075">
        <v>0.54560973007574942</v>
      </c>
    </row>
    <row r="5076" spans="1:25" x14ac:dyDescent="0.45">
      <c r="A5076">
        <v>7887</v>
      </c>
      <c r="B5076" s="1">
        <v>40748</v>
      </c>
      <c r="C5076" s="2" t="s">
        <v>24</v>
      </c>
      <c r="D5076">
        <v>56420</v>
      </c>
      <c r="E5076">
        <v>16</v>
      </c>
      <c r="F5076">
        <v>597.44000000000005</v>
      </c>
      <c r="G5076">
        <v>0.09</v>
      </c>
      <c r="H5076" s="2" t="s">
        <v>25</v>
      </c>
      <c r="I5076">
        <v>108.3</v>
      </c>
      <c r="J5076">
        <v>38.06</v>
      </c>
      <c r="K5076">
        <v>4.5</v>
      </c>
      <c r="L5076" s="2" t="s">
        <v>1869</v>
      </c>
      <c r="M5076" s="2" t="s">
        <v>2022</v>
      </c>
      <c r="N5076" s="2" t="s">
        <v>570</v>
      </c>
      <c r="O5076" s="2" t="s">
        <v>37</v>
      </c>
      <c r="P5076" s="2" t="s">
        <v>29</v>
      </c>
      <c r="Q5076" s="2" t="s">
        <v>38</v>
      </c>
      <c r="R5076" s="2" t="s">
        <v>1229</v>
      </c>
      <c r="S5076" s="2" t="s">
        <v>46</v>
      </c>
      <c r="T5076">
        <v>0.56000000000000005</v>
      </c>
      <c r="U5076" s="1">
        <v>40752</v>
      </c>
      <c r="V5076">
        <v>2011</v>
      </c>
      <c r="W5076" s="2" t="s">
        <v>47</v>
      </c>
      <c r="X5076">
        <v>7</v>
      </c>
      <c r="Y5076">
        <v>0.18127343331547935</v>
      </c>
    </row>
    <row r="5077" spans="1:25" x14ac:dyDescent="0.45">
      <c r="A5077">
        <v>8038</v>
      </c>
      <c r="B5077" s="1">
        <v>40007</v>
      </c>
      <c r="C5077" s="2" t="s">
        <v>24</v>
      </c>
      <c r="D5077">
        <v>57412</v>
      </c>
      <c r="E5077">
        <v>34</v>
      </c>
      <c r="F5077">
        <v>223.499</v>
      </c>
      <c r="G5077">
        <v>0.06</v>
      </c>
      <c r="H5077" s="2" t="s">
        <v>25</v>
      </c>
      <c r="I5077">
        <v>-122.13</v>
      </c>
      <c r="J5077">
        <v>7.99</v>
      </c>
      <c r="K5077">
        <v>5.03</v>
      </c>
      <c r="L5077" s="2" t="s">
        <v>1869</v>
      </c>
      <c r="M5077" s="2" t="s">
        <v>2022</v>
      </c>
      <c r="N5077" s="2" t="s">
        <v>570</v>
      </c>
      <c r="O5077" s="2" t="s">
        <v>37</v>
      </c>
      <c r="P5077" s="2" t="s">
        <v>43</v>
      </c>
      <c r="Q5077" s="2" t="s">
        <v>44</v>
      </c>
      <c r="R5077" s="2" t="s">
        <v>139</v>
      </c>
      <c r="S5077" s="2" t="s">
        <v>51</v>
      </c>
      <c r="T5077">
        <v>0.6</v>
      </c>
      <c r="U5077" s="1">
        <v>40007</v>
      </c>
      <c r="V5077">
        <v>2009</v>
      </c>
      <c r="W5077" s="2" t="s">
        <v>47</v>
      </c>
      <c r="X5077">
        <v>7</v>
      </c>
      <c r="Y5077">
        <v>-0.54644539796598646</v>
      </c>
    </row>
    <row r="5078" spans="1:25" x14ac:dyDescent="0.45">
      <c r="A5078">
        <v>11</v>
      </c>
      <c r="B5078" s="1">
        <v>39832</v>
      </c>
      <c r="C5078" s="2" t="s">
        <v>24</v>
      </c>
      <c r="D5078">
        <v>66</v>
      </c>
      <c r="E5078">
        <v>41</v>
      </c>
      <c r="F5078">
        <v>108.15</v>
      </c>
      <c r="G5078">
        <v>0.09</v>
      </c>
      <c r="H5078" s="2" t="s">
        <v>25</v>
      </c>
      <c r="I5078">
        <v>7.57</v>
      </c>
      <c r="J5078">
        <v>2.88</v>
      </c>
      <c r="K5078">
        <v>0.7</v>
      </c>
      <c r="L5078" s="2" t="s">
        <v>1607</v>
      </c>
      <c r="M5078" s="2" t="s">
        <v>2022</v>
      </c>
      <c r="N5078" s="2" t="s">
        <v>570</v>
      </c>
      <c r="O5078" s="2" t="s">
        <v>37</v>
      </c>
      <c r="P5078" s="2" t="s">
        <v>29</v>
      </c>
      <c r="Q5078" s="2" t="s">
        <v>94</v>
      </c>
      <c r="R5078" s="2" t="s">
        <v>898</v>
      </c>
      <c r="S5078" s="2" t="s">
        <v>76</v>
      </c>
      <c r="T5078">
        <v>0.56000000000000005</v>
      </c>
      <c r="U5078" s="1">
        <v>39832</v>
      </c>
      <c r="V5078">
        <v>2009</v>
      </c>
      <c r="W5078" s="2" t="s">
        <v>107</v>
      </c>
      <c r="X5078">
        <v>1</v>
      </c>
      <c r="Y5078">
        <v>6.9995376791493299E-2</v>
      </c>
    </row>
    <row r="5079" spans="1:25" x14ac:dyDescent="0.45">
      <c r="A5079">
        <v>251</v>
      </c>
      <c r="B5079" s="1">
        <v>40044</v>
      </c>
      <c r="C5079" s="2" t="s">
        <v>48</v>
      </c>
      <c r="D5079">
        <v>1762</v>
      </c>
      <c r="E5079">
        <v>29</v>
      </c>
      <c r="F5079">
        <v>857.11</v>
      </c>
      <c r="G5079">
        <v>7.0000000000000007E-2</v>
      </c>
      <c r="H5079" s="2" t="s">
        <v>25</v>
      </c>
      <c r="I5079">
        <v>285.2</v>
      </c>
      <c r="J5079">
        <v>31.78</v>
      </c>
      <c r="K5079">
        <v>1.99</v>
      </c>
      <c r="L5079" s="2" t="s">
        <v>2041</v>
      </c>
      <c r="M5079" s="2" t="s">
        <v>2022</v>
      </c>
      <c r="N5079" s="2" t="s">
        <v>570</v>
      </c>
      <c r="O5079" s="2" t="s">
        <v>62</v>
      </c>
      <c r="P5079" s="2" t="s">
        <v>43</v>
      </c>
      <c r="Q5079" s="2" t="s">
        <v>104</v>
      </c>
      <c r="R5079" s="2" t="s">
        <v>131</v>
      </c>
      <c r="S5079" s="2" t="s">
        <v>106</v>
      </c>
      <c r="T5079">
        <v>0.42</v>
      </c>
      <c r="U5079" s="1">
        <v>40046</v>
      </c>
      <c r="V5079">
        <v>2009</v>
      </c>
      <c r="W5079" s="2" t="s">
        <v>52</v>
      </c>
      <c r="X5079">
        <v>8</v>
      </c>
      <c r="Y5079">
        <v>0.33274608860006299</v>
      </c>
    </row>
    <row r="5080" spans="1:25" x14ac:dyDescent="0.45">
      <c r="A5080">
        <v>859</v>
      </c>
      <c r="B5080" s="1">
        <v>41183</v>
      </c>
      <c r="C5080" s="2" t="s">
        <v>81</v>
      </c>
      <c r="D5080">
        <v>6150</v>
      </c>
      <c r="E5080">
        <v>38</v>
      </c>
      <c r="F5080">
        <v>191.14</v>
      </c>
      <c r="G5080">
        <v>0.06</v>
      </c>
      <c r="H5080" s="2" t="s">
        <v>25</v>
      </c>
      <c r="I5080">
        <v>82.65</v>
      </c>
      <c r="J5080">
        <v>4.9800000000000004</v>
      </c>
      <c r="K5080">
        <v>0.8</v>
      </c>
      <c r="L5080" s="2" t="s">
        <v>2042</v>
      </c>
      <c r="M5080" s="2" t="s">
        <v>2022</v>
      </c>
      <c r="N5080" s="2" t="s">
        <v>570</v>
      </c>
      <c r="O5080" s="2" t="s">
        <v>28</v>
      </c>
      <c r="P5080" s="2" t="s">
        <v>29</v>
      </c>
      <c r="Q5080" s="2" t="s">
        <v>63</v>
      </c>
      <c r="R5080" s="2" t="s">
        <v>689</v>
      </c>
      <c r="S5080" s="2" t="s">
        <v>76</v>
      </c>
      <c r="T5080">
        <v>0.36</v>
      </c>
      <c r="U5080" s="1">
        <v>41184</v>
      </c>
      <c r="V5080">
        <v>2012</v>
      </c>
      <c r="W5080" s="2" t="s">
        <v>33</v>
      </c>
      <c r="X5080">
        <v>10</v>
      </c>
      <c r="Y5080">
        <v>0.43240556660039769</v>
      </c>
    </row>
    <row r="5081" spans="1:25" x14ac:dyDescent="0.45">
      <c r="A5081">
        <v>879</v>
      </c>
      <c r="B5081" s="1">
        <v>39936</v>
      </c>
      <c r="C5081" s="2" t="s">
        <v>48</v>
      </c>
      <c r="D5081">
        <v>6310</v>
      </c>
      <c r="E5081">
        <v>27</v>
      </c>
      <c r="F5081">
        <v>216.95</v>
      </c>
      <c r="G5081">
        <v>0.08</v>
      </c>
      <c r="H5081" s="2" t="s">
        <v>25</v>
      </c>
      <c r="I5081">
        <v>-88.82</v>
      </c>
      <c r="J5081">
        <v>8.09</v>
      </c>
      <c r="K5081">
        <v>7.96</v>
      </c>
      <c r="L5081" s="2" t="s">
        <v>2043</v>
      </c>
      <c r="M5081" s="2" t="s">
        <v>2022</v>
      </c>
      <c r="N5081" s="2" t="s">
        <v>570</v>
      </c>
      <c r="O5081" s="2" t="s">
        <v>37</v>
      </c>
      <c r="P5081" s="2" t="s">
        <v>73</v>
      </c>
      <c r="Q5081" s="2" t="s">
        <v>74</v>
      </c>
      <c r="R5081" s="2" t="s">
        <v>1661</v>
      </c>
      <c r="S5081" s="2" t="s">
        <v>46</v>
      </c>
      <c r="T5081">
        <v>0.49</v>
      </c>
      <c r="U5081" s="1">
        <v>39937</v>
      </c>
      <c r="V5081">
        <v>2009</v>
      </c>
      <c r="W5081" s="2" t="s">
        <v>77</v>
      </c>
      <c r="X5081">
        <v>5</v>
      </c>
      <c r="Y5081">
        <v>-0.40940308826918642</v>
      </c>
    </row>
    <row r="5082" spans="1:25" x14ac:dyDescent="0.45">
      <c r="A5082">
        <v>1321</v>
      </c>
      <c r="B5082" s="1">
        <v>40275</v>
      </c>
      <c r="C5082" s="2" t="s">
        <v>34</v>
      </c>
      <c r="D5082">
        <v>9664</v>
      </c>
      <c r="E5082">
        <v>13</v>
      </c>
      <c r="F5082">
        <v>88.38</v>
      </c>
      <c r="G5082">
        <v>0.06</v>
      </c>
      <c r="H5082" s="2" t="s">
        <v>25</v>
      </c>
      <c r="I5082">
        <v>-64.95</v>
      </c>
      <c r="J5082">
        <v>6.48</v>
      </c>
      <c r="K5082">
        <v>8.4</v>
      </c>
      <c r="L5082" s="2" t="s">
        <v>2044</v>
      </c>
      <c r="M5082" s="2" t="s">
        <v>2022</v>
      </c>
      <c r="N5082" s="2" t="s">
        <v>570</v>
      </c>
      <c r="O5082" s="2" t="s">
        <v>28</v>
      </c>
      <c r="P5082" s="2" t="s">
        <v>29</v>
      </c>
      <c r="Q5082" s="2" t="s">
        <v>63</v>
      </c>
      <c r="R5082" s="2" t="s">
        <v>936</v>
      </c>
      <c r="S5082" s="2" t="s">
        <v>46</v>
      </c>
      <c r="T5082">
        <v>0.37</v>
      </c>
      <c r="U5082" s="1">
        <v>40278</v>
      </c>
      <c r="V5082">
        <v>2010</v>
      </c>
      <c r="W5082" s="2" t="s">
        <v>88</v>
      </c>
      <c r="X5082">
        <v>4</v>
      </c>
      <c r="Y5082">
        <v>-0.73489477257298041</v>
      </c>
    </row>
    <row r="5083" spans="1:25" x14ac:dyDescent="0.45">
      <c r="A5083">
        <v>1545</v>
      </c>
      <c r="B5083" s="1">
        <v>41203</v>
      </c>
      <c r="C5083" s="2" t="s">
        <v>81</v>
      </c>
      <c r="D5083">
        <v>11168</v>
      </c>
      <c r="E5083">
        <v>35</v>
      </c>
      <c r="F5083">
        <v>182.86</v>
      </c>
      <c r="G5083">
        <v>0</v>
      </c>
      <c r="H5083" s="2" t="s">
        <v>25</v>
      </c>
      <c r="I5083">
        <v>-106.27</v>
      </c>
      <c r="J5083">
        <v>4.82</v>
      </c>
      <c r="K5083">
        <v>5.72</v>
      </c>
      <c r="L5083" s="2" t="s">
        <v>2041</v>
      </c>
      <c r="M5083" s="2" t="s">
        <v>2022</v>
      </c>
      <c r="N5083" s="2" t="s">
        <v>570</v>
      </c>
      <c r="O5083" s="2" t="s">
        <v>62</v>
      </c>
      <c r="P5083" s="2" t="s">
        <v>73</v>
      </c>
      <c r="Q5083" s="2" t="s">
        <v>74</v>
      </c>
      <c r="R5083" s="2" t="s">
        <v>476</v>
      </c>
      <c r="S5083" s="2" t="s">
        <v>106</v>
      </c>
      <c r="T5083">
        <v>0.47</v>
      </c>
      <c r="U5083" s="1">
        <v>41205</v>
      </c>
      <c r="V5083">
        <v>2012</v>
      </c>
      <c r="W5083" s="2" t="s">
        <v>33</v>
      </c>
      <c r="X5083">
        <v>10</v>
      </c>
      <c r="Y5083">
        <v>-0.58115498195340687</v>
      </c>
    </row>
    <row r="5084" spans="1:25" x14ac:dyDescent="0.45">
      <c r="A5084">
        <v>1725</v>
      </c>
      <c r="B5084" s="1">
        <v>40475</v>
      </c>
      <c r="C5084" s="2" t="s">
        <v>81</v>
      </c>
      <c r="D5084">
        <v>12417</v>
      </c>
      <c r="E5084">
        <v>19</v>
      </c>
      <c r="F5084">
        <v>137.84</v>
      </c>
      <c r="G5084">
        <v>0.06</v>
      </c>
      <c r="H5084" s="2" t="s">
        <v>25</v>
      </c>
      <c r="I5084">
        <v>34.31</v>
      </c>
      <c r="J5084">
        <v>7.4</v>
      </c>
      <c r="K5084">
        <v>1.71</v>
      </c>
      <c r="L5084" s="2" t="s">
        <v>1648</v>
      </c>
      <c r="M5084" s="2" t="s">
        <v>2022</v>
      </c>
      <c r="N5084" s="2" t="s">
        <v>570</v>
      </c>
      <c r="O5084" s="2" t="s">
        <v>42</v>
      </c>
      <c r="P5084" s="2" t="s">
        <v>29</v>
      </c>
      <c r="Q5084" s="2" t="s">
        <v>63</v>
      </c>
      <c r="R5084" s="2" t="s">
        <v>1074</v>
      </c>
      <c r="S5084" s="2" t="s">
        <v>76</v>
      </c>
      <c r="T5084">
        <v>0.4</v>
      </c>
      <c r="U5084" s="1">
        <v>40477</v>
      </c>
      <c r="V5084">
        <v>2010</v>
      </c>
      <c r="W5084" s="2" t="s">
        <v>33</v>
      </c>
      <c r="X5084">
        <v>10</v>
      </c>
      <c r="Y5084">
        <v>0.24891178177597215</v>
      </c>
    </row>
    <row r="5085" spans="1:25" x14ac:dyDescent="0.45">
      <c r="A5085">
        <v>1899</v>
      </c>
      <c r="B5085" s="1">
        <v>40500</v>
      </c>
      <c r="C5085" s="2" t="s">
        <v>81</v>
      </c>
      <c r="D5085">
        <v>13607</v>
      </c>
      <c r="E5085">
        <v>12</v>
      </c>
      <c r="F5085">
        <v>440.6</v>
      </c>
      <c r="G5085">
        <v>7.0000000000000007E-2</v>
      </c>
      <c r="H5085" s="2" t="s">
        <v>25</v>
      </c>
      <c r="I5085">
        <v>2.97</v>
      </c>
      <c r="J5085">
        <v>39.479999999999997</v>
      </c>
      <c r="K5085">
        <v>1.99</v>
      </c>
      <c r="L5085" s="2" t="s">
        <v>2044</v>
      </c>
      <c r="M5085" s="2" t="s">
        <v>2022</v>
      </c>
      <c r="N5085" s="2" t="s">
        <v>570</v>
      </c>
      <c r="O5085" s="2" t="s">
        <v>28</v>
      </c>
      <c r="P5085" s="2" t="s">
        <v>43</v>
      </c>
      <c r="Q5085" s="2" t="s">
        <v>104</v>
      </c>
      <c r="R5085" s="2" t="s">
        <v>156</v>
      </c>
      <c r="S5085" s="2" t="s">
        <v>106</v>
      </c>
      <c r="T5085">
        <v>0.54</v>
      </c>
      <c r="U5085" s="1">
        <v>40501</v>
      </c>
      <c r="V5085">
        <v>2010</v>
      </c>
      <c r="W5085" s="2" t="s">
        <v>69</v>
      </c>
      <c r="X5085">
        <v>11</v>
      </c>
      <c r="Y5085">
        <v>6.7408079891057649E-3</v>
      </c>
    </row>
    <row r="5086" spans="1:25" x14ac:dyDescent="0.45">
      <c r="A5086">
        <v>2047</v>
      </c>
      <c r="B5086" s="1">
        <v>40420</v>
      </c>
      <c r="C5086" s="2" t="s">
        <v>81</v>
      </c>
      <c r="D5086">
        <v>14597</v>
      </c>
      <c r="E5086">
        <v>41</v>
      </c>
      <c r="F5086">
        <v>320.42</v>
      </c>
      <c r="G5086">
        <v>0.03</v>
      </c>
      <c r="H5086" s="2" t="s">
        <v>57</v>
      </c>
      <c r="I5086">
        <v>-66.37</v>
      </c>
      <c r="J5086">
        <v>7.68</v>
      </c>
      <c r="K5086">
        <v>6.16</v>
      </c>
      <c r="L5086" s="2" t="s">
        <v>2013</v>
      </c>
      <c r="M5086" s="2" t="s">
        <v>2022</v>
      </c>
      <c r="N5086" s="2" t="s">
        <v>570</v>
      </c>
      <c r="O5086" s="2" t="s">
        <v>42</v>
      </c>
      <c r="P5086" s="2" t="s">
        <v>29</v>
      </c>
      <c r="Q5086" s="2" t="s">
        <v>54</v>
      </c>
      <c r="R5086" s="2" t="s">
        <v>701</v>
      </c>
      <c r="S5086" s="2" t="s">
        <v>46</v>
      </c>
      <c r="T5086">
        <v>0.35</v>
      </c>
      <c r="U5086" s="1">
        <v>40421</v>
      </c>
      <c r="V5086">
        <v>2010</v>
      </c>
      <c r="W5086" s="2" t="s">
        <v>52</v>
      </c>
      <c r="X5086">
        <v>8</v>
      </c>
      <c r="Y5086">
        <v>-0.20713438611821985</v>
      </c>
    </row>
    <row r="5087" spans="1:25" x14ac:dyDescent="0.45">
      <c r="A5087">
        <v>2102</v>
      </c>
      <c r="B5087" s="1">
        <v>40507</v>
      </c>
      <c r="C5087" s="2" t="s">
        <v>34</v>
      </c>
      <c r="D5087">
        <v>15015</v>
      </c>
      <c r="E5087">
        <v>47</v>
      </c>
      <c r="F5087">
        <v>306.77</v>
      </c>
      <c r="G5087">
        <v>0.03</v>
      </c>
      <c r="H5087" s="2" t="s">
        <v>25</v>
      </c>
      <c r="I5087">
        <v>-102.06</v>
      </c>
      <c r="J5087">
        <v>6.24</v>
      </c>
      <c r="K5087">
        <v>5.22</v>
      </c>
      <c r="L5087" s="2" t="s">
        <v>2044</v>
      </c>
      <c r="M5087" s="2" t="s">
        <v>2022</v>
      </c>
      <c r="N5087" s="2" t="s">
        <v>570</v>
      </c>
      <c r="O5087" s="2" t="s">
        <v>28</v>
      </c>
      <c r="P5087" s="2" t="s">
        <v>73</v>
      </c>
      <c r="Q5087" s="2" t="s">
        <v>74</v>
      </c>
      <c r="R5087" s="2" t="s">
        <v>974</v>
      </c>
      <c r="S5087" s="2" t="s">
        <v>46</v>
      </c>
      <c r="T5087">
        <v>0.6</v>
      </c>
      <c r="U5087" s="1">
        <v>40508</v>
      </c>
      <c r="V5087">
        <v>2010</v>
      </c>
      <c r="W5087" s="2" t="s">
        <v>69</v>
      </c>
      <c r="X5087">
        <v>11</v>
      </c>
      <c r="Y5087">
        <v>-0.3326922450044007</v>
      </c>
    </row>
    <row r="5088" spans="1:25" x14ac:dyDescent="0.45">
      <c r="A5088">
        <v>2415</v>
      </c>
      <c r="B5088" s="1">
        <v>40801</v>
      </c>
      <c r="C5088" s="2" t="s">
        <v>48</v>
      </c>
      <c r="D5088">
        <v>17539</v>
      </c>
      <c r="E5088">
        <v>28</v>
      </c>
      <c r="F5088">
        <v>381.79</v>
      </c>
      <c r="G5088">
        <v>0.08</v>
      </c>
      <c r="H5088" s="2" t="s">
        <v>25</v>
      </c>
      <c r="I5088">
        <v>73.73</v>
      </c>
      <c r="J5088">
        <v>14.34</v>
      </c>
      <c r="K5088">
        <v>5</v>
      </c>
      <c r="L5088" s="2" t="s">
        <v>1833</v>
      </c>
      <c r="M5088" s="2" t="s">
        <v>2022</v>
      </c>
      <c r="N5088" s="2" t="s">
        <v>570</v>
      </c>
      <c r="O5088" s="2" t="s">
        <v>37</v>
      </c>
      <c r="P5088" s="2" t="s">
        <v>73</v>
      </c>
      <c r="Q5088" s="2" t="s">
        <v>74</v>
      </c>
      <c r="R5088" s="2" t="s">
        <v>612</v>
      </c>
      <c r="S5088" s="2" t="s">
        <v>106</v>
      </c>
      <c r="T5088">
        <v>0.49</v>
      </c>
      <c r="U5088" s="1">
        <v>40802</v>
      </c>
      <c r="V5088">
        <v>2011</v>
      </c>
      <c r="W5088" s="2" t="s">
        <v>112</v>
      </c>
      <c r="X5088">
        <v>9</v>
      </c>
      <c r="Y5088">
        <v>0.19311663479923519</v>
      </c>
    </row>
    <row r="5089" spans="1:25" x14ac:dyDescent="0.45">
      <c r="A5089">
        <v>2709</v>
      </c>
      <c r="B5089" s="1">
        <v>40283</v>
      </c>
      <c r="C5089" s="2" t="s">
        <v>34</v>
      </c>
      <c r="D5089">
        <v>19559</v>
      </c>
      <c r="E5089">
        <v>31</v>
      </c>
      <c r="F5089">
        <v>260.77</v>
      </c>
      <c r="G5089">
        <v>0.01</v>
      </c>
      <c r="H5089" s="2" t="s">
        <v>25</v>
      </c>
      <c r="I5089">
        <v>-8.75</v>
      </c>
      <c r="J5089">
        <v>8.34</v>
      </c>
      <c r="K5089">
        <v>4.82</v>
      </c>
      <c r="L5089" s="2" t="s">
        <v>2044</v>
      </c>
      <c r="M5089" s="2" t="s">
        <v>2022</v>
      </c>
      <c r="N5089" s="2" t="s">
        <v>570</v>
      </c>
      <c r="O5089" s="2" t="s">
        <v>28</v>
      </c>
      <c r="P5089" s="2" t="s">
        <v>29</v>
      </c>
      <c r="Q5089" s="2" t="s">
        <v>63</v>
      </c>
      <c r="R5089" s="2" t="s">
        <v>1667</v>
      </c>
      <c r="S5089" s="2" t="s">
        <v>46</v>
      </c>
      <c r="T5089">
        <v>0.4</v>
      </c>
      <c r="U5089" s="1">
        <v>40285</v>
      </c>
      <c r="V5089">
        <v>2010</v>
      </c>
      <c r="W5089" s="2" t="s">
        <v>88</v>
      </c>
      <c r="X5089">
        <v>4</v>
      </c>
      <c r="Y5089">
        <v>-3.3554473290639264E-2</v>
      </c>
    </row>
    <row r="5090" spans="1:25" x14ac:dyDescent="0.45">
      <c r="A5090">
        <v>2924</v>
      </c>
      <c r="B5090" s="1">
        <v>40807</v>
      </c>
      <c r="C5090" s="2" t="s">
        <v>81</v>
      </c>
      <c r="D5090">
        <v>21188</v>
      </c>
      <c r="E5090">
        <v>29</v>
      </c>
      <c r="F5090">
        <v>21046.74</v>
      </c>
      <c r="G5090">
        <v>0.04</v>
      </c>
      <c r="H5090" s="2" t="s">
        <v>25</v>
      </c>
      <c r="I5090">
        <v>5217.2700000000004</v>
      </c>
      <c r="J5090">
        <v>699.99</v>
      </c>
      <c r="K5090">
        <v>24.49</v>
      </c>
      <c r="L5090" s="2" t="s">
        <v>2044</v>
      </c>
      <c r="M5090" s="2" t="s">
        <v>2022</v>
      </c>
      <c r="N5090" s="2" t="s">
        <v>570</v>
      </c>
      <c r="O5090" s="2" t="s">
        <v>28</v>
      </c>
      <c r="P5090" s="2" t="s">
        <v>43</v>
      </c>
      <c r="Q5090" s="2" t="s">
        <v>98</v>
      </c>
      <c r="R5090" s="2" t="s">
        <v>2045</v>
      </c>
      <c r="S5090" s="2" t="s">
        <v>32</v>
      </c>
      <c r="T5090">
        <v>0.54</v>
      </c>
      <c r="U5090" s="1">
        <v>40809</v>
      </c>
      <c r="V5090">
        <v>2011</v>
      </c>
      <c r="W5090" s="2" t="s">
        <v>112</v>
      </c>
      <c r="X5090">
        <v>9</v>
      </c>
      <c r="Y5090">
        <v>0.24788969693168633</v>
      </c>
    </row>
    <row r="5091" spans="1:25" x14ac:dyDescent="0.45">
      <c r="A5091">
        <v>2941</v>
      </c>
      <c r="B5091" s="1">
        <v>40363</v>
      </c>
      <c r="C5091" s="2" t="s">
        <v>34</v>
      </c>
      <c r="D5091">
        <v>21318</v>
      </c>
      <c r="E5091">
        <v>40</v>
      </c>
      <c r="F5091">
        <v>1384.34</v>
      </c>
      <c r="G5091">
        <v>0.1</v>
      </c>
      <c r="H5091" s="2" t="s">
        <v>25</v>
      </c>
      <c r="I5091">
        <v>562.30999999999995</v>
      </c>
      <c r="J5091">
        <v>37.700000000000003</v>
      </c>
      <c r="K5091">
        <v>2.99</v>
      </c>
      <c r="L5091" s="2" t="s">
        <v>2041</v>
      </c>
      <c r="M5091" s="2" t="s">
        <v>2022</v>
      </c>
      <c r="N5091" s="2" t="s">
        <v>570</v>
      </c>
      <c r="O5091" s="2" t="s">
        <v>62</v>
      </c>
      <c r="P5091" s="2" t="s">
        <v>29</v>
      </c>
      <c r="Q5091" s="2" t="s">
        <v>54</v>
      </c>
      <c r="R5091" s="2" t="s">
        <v>789</v>
      </c>
      <c r="S5091" s="2" t="s">
        <v>46</v>
      </c>
      <c r="T5091">
        <v>0.35</v>
      </c>
      <c r="U5091" s="1">
        <v>40365</v>
      </c>
      <c r="V5091">
        <v>2010</v>
      </c>
      <c r="W5091" s="2" t="s">
        <v>47</v>
      </c>
      <c r="X5091">
        <v>7</v>
      </c>
      <c r="Y5091">
        <v>0.40619356516462718</v>
      </c>
    </row>
    <row r="5092" spans="1:25" x14ac:dyDescent="0.45">
      <c r="A5092">
        <v>3029</v>
      </c>
      <c r="B5092" s="1">
        <v>41177</v>
      </c>
      <c r="C5092" s="2" t="s">
        <v>48</v>
      </c>
      <c r="D5092">
        <v>21792</v>
      </c>
      <c r="E5092">
        <v>26</v>
      </c>
      <c r="F5092">
        <v>362.76</v>
      </c>
      <c r="G5092">
        <v>0.09</v>
      </c>
      <c r="H5092" s="2" t="s">
        <v>25</v>
      </c>
      <c r="I5092">
        <v>19.36</v>
      </c>
      <c r="J5092">
        <v>14.48</v>
      </c>
      <c r="K5092">
        <v>6.46</v>
      </c>
      <c r="L5092" s="2" t="s">
        <v>1833</v>
      </c>
      <c r="M5092" s="2" t="s">
        <v>2022</v>
      </c>
      <c r="N5092" s="2" t="s">
        <v>570</v>
      </c>
      <c r="O5092" s="2" t="s">
        <v>37</v>
      </c>
      <c r="P5092" s="2" t="s">
        <v>29</v>
      </c>
      <c r="Q5092" s="2" t="s">
        <v>54</v>
      </c>
      <c r="R5092" s="2" t="s">
        <v>663</v>
      </c>
      <c r="S5092" s="2" t="s">
        <v>46</v>
      </c>
      <c r="T5092">
        <v>0.38</v>
      </c>
      <c r="U5092" s="1">
        <v>41179</v>
      </c>
      <c r="V5092">
        <v>2012</v>
      </c>
      <c r="W5092" s="2" t="s">
        <v>112</v>
      </c>
      <c r="X5092">
        <v>9</v>
      </c>
      <c r="Y5092">
        <v>5.3368618370272354E-2</v>
      </c>
    </row>
    <row r="5093" spans="1:25" x14ac:dyDescent="0.45">
      <c r="A5093">
        <v>3041</v>
      </c>
      <c r="B5093" s="1">
        <v>40075</v>
      </c>
      <c r="C5093" s="2" t="s">
        <v>48</v>
      </c>
      <c r="D5093">
        <v>21831</v>
      </c>
      <c r="E5093">
        <v>6</v>
      </c>
      <c r="F5093">
        <v>28.39</v>
      </c>
      <c r="G5093">
        <v>0.05</v>
      </c>
      <c r="H5093" s="2" t="s">
        <v>25</v>
      </c>
      <c r="I5093">
        <v>3.84</v>
      </c>
      <c r="J5093">
        <v>4.9800000000000004</v>
      </c>
      <c r="K5093">
        <v>0.49</v>
      </c>
      <c r="L5093" s="2" t="s">
        <v>1833</v>
      </c>
      <c r="M5093" s="2" t="s">
        <v>2022</v>
      </c>
      <c r="N5093" s="2" t="s">
        <v>570</v>
      </c>
      <c r="O5093" s="2" t="s">
        <v>37</v>
      </c>
      <c r="P5093" s="2" t="s">
        <v>29</v>
      </c>
      <c r="Q5093" s="2" t="s">
        <v>89</v>
      </c>
      <c r="R5093" s="2" t="s">
        <v>1255</v>
      </c>
      <c r="S5093" s="2" t="s">
        <v>46</v>
      </c>
      <c r="T5093">
        <v>0.39</v>
      </c>
      <c r="U5093" s="1">
        <v>40075</v>
      </c>
      <c r="V5093">
        <v>2009</v>
      </c>
      <c r="W5093" s="2" t="s">
        <v>112</v>
      </c>
      <c r="X5093">
        <v>9</v>
      </c>
      <c r="Y5093">
        <v>0.13525889397675236</v>
      </c>
    </row>
    <row r="5094" spans="1:25" x14ac:dyDescent="0.45">
      <c r="A5094">
        <v>3171</v>
      </c>
      <c r="B5094" s="1">
        <v>39955</v>
      </c>
      <c r="C5094" s="2" t="s">
        <v>81</v>
      </c>
      <c r="D5094">
        <v>22818</v>
      </c>
      <c r="E5094">
        <v>50</v>
      </c>
      <c r="F5094">
        <v>6277.75</v>
      </c>
      <c r="G5094">
        <v>0.1</v>
      </c>
      <c r="H5094" s="2" t="s">
        <v>35</v>
      </c>
      <c r="I5094">
        <v>-592.42999999999995</v>
      </c>
      <c r="J5094">
        <v>130.97999999999999</v>
      </c>
      <c r="K5094">
        <v>30</v>
      </c>
      <c r="L5094" s="2" t="s">
        <v>2042</v>
      </c>
      <c r="M5094" s="2" t="s">
        <v>2022</v>
      </c>
      <c r="N5094" s="2" t="s">
        <v>570</v>
      </c>
      <c r="O5094" s="2" t="s">
        <v>28</v>
      </c>
      <c r="P5094" s="2" t="s">
        <v>73</v>
      </c>
      <c r="Q5094" s="2" t="s">
        <v>114</v>
      </c>
      <c r="R5094" s="2" t="s">
        <v>229</v>
      </c>
      <c r="S5094" s="2" t="s">
        <v>40</v>
      </c>
      <c r="T5094">
        <v>0.78</v>
      </c>
      <c r="U5094" s="1">
        <v>39957</v>
      </c>
      <c r="V5094">
        <v>2009</v>
      </c>
      <c r="W5094" s="2" t="s">
        <v>77</v>
      </c>
      <c r="X5094">
        <v>5</v>
      </c>
      <c r="Y5094">
        <v>-9.436979809645174E-2</v>
      </c>
    </row>
    <row r="5095" spans="1:25" x14ac:dyDescent="0.45">
      <c r="A5095">
        <v>3482</v>
      </c>
      <c r="B5095" s="1">
        <v>41228</v>
      </c>
      <c r="C5095" s="2" t="s">
        <v>34</v>
      </c>
      <c r="D5095">
        <v>24801</v>
      </c>
      <c r="E5095">
        <v>3</v>
      </c>
      <c r="F5095">
        <v>18.91</v>
      </c>
      <c r="G5095">
        <v>0</v>
      </c>
      <c r="H5095" s="2" t="s">
        <v>25</v>
      </c>
      <c r="I5095">
        <v>-16.350000000000001</v>
      </c>
      <c r="J5095">
        <v>3.89</v>
      </c>
      <c r="K5095">
        <v>7.01</v>
      </c>
      <c r="L5095" s="2" t="s">
        <v>2041</v>
      </c>
      <c r="M5095" s="2" t="s">
        <v>2022</v>
      </c>
      <c r="N5095" s="2" t="s">
        <v>570</v>
      </c>
      <c r="O5095" s="2" t="s">
        <v>62</v>
      </c>
      <c r="P5095" s="2" t="s">
        <v>29</v>
      </c>
      <c r="Q5095" s="2" t="s">
        <v>54</v>
      </c>
      <c r="R5095" s="2" t="s">
        <v>117</v>
      </c>
      <c r="S5095" s="2" t="s">
        <v>46</v>
      </c>
      <c r="T5095">
        <v>0.37</v>
      </c>
      <c r="U5095" s="1">
        <v>41229</v>
      </c>
      <c r="V5095">
        <v>2012</v>
      </c>
      <c r="W5095" s="2" t="s">
        <v>69</v>
      </c>
      <c r="X5095">
        <v>11</v>
      </c>
      <c r="Y5095">
        <v>-0.8646218931782127</v>
      </c>
    </row>
    <row r="5096" spans="1:25" x14ac:dyDescent="0.45">
      <c r="A5096">
        <v>3893</v>
      </c>
      <c r="B5096" s="1">
        <v>41202</v>
      </c>
      <c r="C5096" s="2" t="s">
        <v>81</v>
      </c>
      <c r="D5096">
        <v>27780</v>
      </c>
      <c r="E5096">
        <v>18</v>
      </c>
      <c r="F5096">
        <v>56.41</v>
      </c>
      <c r="G5096">
        <v>0.02</v>
      </c>
      <c r="H5096" s="2" t="s">
        <v>25</v>
      </c>
      <c r="I5096">
        <v>11.92</v>
      </c>
      <c r="J5096">
        <v>3.08</v>
      </c>
      <c r="K5096">
        <v>0.99</v>
      </c>
      <c r="L5096" s="2" t="s">
        <v>2044</v>
      </c>
      <c r="M5096" s="2" t="s">
        <v>2022</v>
      </c>
      <c r="N5096" s="2" t="s">
        <v>570</v>
      </c>
      <c r="O5096" s="2" t="s">
        <v>28</v>
      </c>
      <c r="P5096" s="2" t="s">
        <v>29</v>
      </c>
      <c r="Q5096" s="2" t="s">
        <v>89</v>
      </c>
      <c r="R5096" s="2" t="s">
        <v>307</v>
      </c>
      <c r="S5096" s="2" t="s">
        <v>46</v>
      </c>
      <c r="T5096">
        <v>0.37</v>
      </c>
      <c r="U5096" s="1">
        <v>41203</v>
      </c>
      <c r="V5096">
        <v>2012</v>
      </c>
      <c r="W5096" s="2" t="s">
        <v>33</v>
      </c>
      <c r="X5096">
        <v>10</v>
      </c>
      <c r="Y5096">
        <v>0.2113100514093246</v>
      </c>
    </row>
    <row r="5097" spans="1:25" x14ac:dyDescent="0.45">
      <c r="A5097">
        <v>3904</v>
      </c>
      <c r="B5097" s="1">
        <v>40426</v>
      </c>
      <c r="C5097" s="2" t="s">
        <v>66</v>
      </c>
      <c r="D5097">
        <v>27843</v>
      </c>
      <c r="E5097">
        <v>26</v>
      </c>
      <c r="F5097">
        <v>139.61000000000001</v>
      </c>
      <c r="G5097">
        <v>0.01</v>
      </c>
      <c r="H5097" s="2" t="s">
        <v>25</v>
      </c>
      <c r="I5097">
        <v>-92.04</v>
      </c>
      <c r="J5097">
        <v>4.8899999999999997</v>
      </c>
      <c r="K5097">
        <v>4.93</v>
      </c>
      <c r="L5097" s="2" t="s">
        <v>2041</v>
      </c>
      <c r="M5097" s="2" t="s">
        <v>2022</v>
      </c>
      <c r="N5097" s="2" t="s">
        <v>570</v>
      </c>
      <c r="O5097" s="2" t="s">
        <v>62</v>
      </c>
      <c r="P5097" s="2" t="s">
        <v>43</v>
      </c>
      <c r="Q5097" s="2" t="s">
        <v>104</v>
      </c>
      <c r="R5097" s="2" t="s">
        <v>828</v>
      </c>
      <c r="S5097" s="2" t="s">
        <v>106</v>
      </c>
      <c r="T5097">
        <v>0.66</v>
      </c>
      <c r="U5097" s="1">
        <v>40428</v>
      </c>
      <c r="V5097">
        <v>2010</v>
      </c>
      <c r="W5097" s="2" t="s">
        <v>112</v>
      </c>
      <c r="X5097">
        <v>9</v>
      </c>
      <c r="Y5097">
        <v>-0.65926509562352265</v>
      </c>
    </row>
    <row r="5098" spans="1:25" x14ac:dyDescent="0.45">
      <c r="A5098">
        <v>4030</v>
      </c>
      <c r="B5098" s="1">
        <v>40584</v>
      </c>
      <c r="C5098" s="2" t="s">
        <v>24</v>
      </c>
      <c r="D5098">
        <v>28773</v>
      </c>
      <c r="E5098">
        <v>48</v>
      </c>
      <c r="F5098">
        <v>2174.4189999999999</v>
      </c>
      <c r="G5098">
        <v>0.05</v>
      </c>
      <c r="H5098" s="2" t="s">
        <v>25</v>
      </c>
      <c r="I5098">
        <v>-211.7</v>
      </c>
      <c r="J5098">
        <v>55.99</v>
      </c>
      <c r="K5098">
        <v>5</v>
      </c>
      <c r="L5098" s="2" t="s">
        <v>2042</v>
      </c>
      <c r="M5098" s="2" t="s">
        <v>2022</v>
      </c>
      <c r="N5098" s="2" t="s">
        <v>570</v>
      </c>
      <c r="O5098" s="2" t="s">
        <v>28</v>
      </c>
      <c r="P5098" s="2" t="s">
        <v>43</v>
      </c>
      <c r="Q5098" s="2" t="s">
        <v>44</v>
      </c>
      <c r="R5098" s="2" t="s">
        <v>372</v>
      </c>
      <c r="S5098" s="2" t="s">
        <v>106</v>
      </c>
      <c r="T5098">
        <v>0.83</v>
      </c>
      <c r="U5098" s="1">
        <v>40591</v>
      </c>
      <c r="V5098">
        <v>2011</v>
      </c>
      <c r="W5098" s="2" t="s">
        <v>65</v>
      </c>
      <c r="X5098">
        <v>2</v>
      </c>
      <c r="Y5098">
        <v>-9.7359340587071769E-2</v>
      </c>
    </row>
    <row r="5099" spans="1:25" x14ac:dyDescent="0.45">
      <c r="A5099">
        <v>4323</v>
      </c>
      <c r="B5099" s="1">
        <v>41106</v>
      </c>
      <c r="C5099" s="2" t="s">
        <v>66</v>
      </c>
      <c r="D5099">
        <v>30786</v>
      </c>
      <c r="E5099">
        <v>23</v>
      </c>
      <c r="F5099">
        <v>65.91</v>
      </c>
      <c r="G5099">
        <v>0.01</v>
      </c>
      <c r="H5099" s="2" t="s">
        <v>25</v>
      </c>
      <c r="I5099">
        <v>0.76</v>
      </c>
      <c r="J5099">
        <v>2.78</v>
      </c>
      <c r="K5099">
        <v>1.34</v>
      </c>
      <c r="L5099" s="2" t="s">
        <v>1716</v>
      </c>
      <c r="M5099" s="2" t="s">
        <v>2022</v>
      </c>
      <c r="N5099" s="2" t="s">
        <v>570</v>
      </c>
      <c r="O5099" s="2" t="s">
        <v>28</v>
      </c>
      <c r="P5099" s="2" t="s">
        <v>29</v>
      </c>
      <c r="Q5099" s="2" t="s">
        <v>94</v>
      </c>
      <c r="R5099" s="2" t="s">
        <v>260</v>
      </c>
      <c r="S5099" s="2" t="s">
        <v>76</v>
      </c>
      <c r="T5099">
        <v>0.45</v>
      </c>
      <c r="U5099" s="1">
        <v>41106</v>
      </c>
      <c r="V5099">
        <v>2012</v>
      </c>
      <c r="W5099" s="2" t="s">
        <v>47</v>
      </c>
      <c r="X5099">
        <v>7</v>
      </c>
      <c r="Y5099">
        <v>1.153087543620088E-2</v>
      </c>
    </row>
    <row r="5100" spans="1:25" x14ac:dyDescent="0.45">
      <c r="A5100">
        <v>4461</v>
      </c>
      <c r="B5100" s="1">
        <v>40387</v>
      </c>
      <c r="C5100" s="2" t="s">
        <v>34</v>
      </c>
      <c r="D5100">
        <v>31809</v>
      </c>
      <c r="E5100">
        <v>1</v>
      </c>
      <c r="F5100">
        <v>15</v>
      </c>
      <c r="G5100">
        <v>0.1</v>
      </c>
      <c r="H5100" s="2" t="s">
        <v>25</v>
      </c>
      <c r="I5100">
        <v>-13.74</v>
      </c>
      <c r="J5100">
        <v>9.7799999999999994</v>
      </c>
      <c r="K5100">
        <v>5.76</v>
      </c>
      <c r="L5100" s="2" t="s">
        <v>2013</v>
      </c>
      <c r="M5100" s="2" t="s">
        <v>2022</v>
      </c>
      <c r="N5100" s="2" t="s">
        <v>570</v>
      </c>
      <c r="O5100" s="2" t="s">
        <v>42</v>
      </c>
      <c r="P5100" s="2" t="s">
        <v>29</v>
      </c>
      <c r="Q5100" s="2" t="s">
        <v>79</v>
      </c>
      <c r="R5100" s="2" t="s">
        <v>468</v>
      </c>
      <c r="S5100" s="2" t="s">
        <v>46</v>
      </c>
      <c r="T5100">
        <v>0.35</v>
      </c>
      <c r="U5100" s="1">
        <v>40389</v>
      </c>
      <c r="V5100">
        <v>2010</v>
      </c>
      <c r="W5100" s="2" t="s">
        <v>47</v>
      </c>
      <c r="X5100">
        <v>7</v>
      </c>
      <c r="Y5100">
        <v>-0.91600000000000004</v>
      </c>
    </row>
    <row r="5101" spans="1:25" x14ac:dyDescent="0.45">
      <c r="A5101">
        <v>4481</v>
      </c>
      <c r="B5101" s="1">
        <v>40895</v>
      </c>
      <c r="C5101" s="2" t="s">
        <v>66</v>
      </c>
      <c r="D5101">
        <v>31878</v>
      </c>
      <c r="E5101">
        <v>14</v>
      </c>
      <c r="F5101">
        <v>138.94999999999999</v>
      </c>
      <c r="G5101">
        <v>0.04</v>
      </c>
      <c r="H5101" s="2" t="s">
        <v>25</v>
      </c>
      <c r="I5101">
        <v>9.6300000000000008</v>
      </c>
      <c r="J5101">
        <v>9.27</v>
      </c>
      <c r="K5101">
        <v>4.3899999999999997</v>
      </c>
      <c r="L5101" s="2" t="s">
        <v>2041</v>
      </c>
      <c r="M5101" s="2" t="s">
        <v>2022</v>
      </c>
      <c r="N5101" s="2" t="s">
        <v>570</v>
      </c>
      <c r="O5101" s="2" t="s">
        <v>62</v>
      </c>
      <c r="P5101" s="2" t="s">
        <v>29</v>
      </c>
      <c r="Q5101" s="2" t="s">
        <v>63</v>
      </c>
      <c r="R5101" s="2" t="s">
        <v>326</v>
      </c>
      <c r="S5101" s="2" t="s">
        <v>76</v>
      </c>
      <c r="T5101">
        <v>0.38</v>
      </c>
      <c r="U5101" s="1">
        <v>40895</v>
      </c>
      <c r="V5101">
        <v>2011</v>
      </c>
      <c r="W5101" s="2" t="s">
        <v>100</v>
      </c>
      <c r="X5101">
        <v>12</v>
      </c>
      <c r="Y5101">
        <v>6.9305505577545889E-2</v>
      </c>
    </row>
    <row r="5102" spans="1:25" x14ac:dyDescent="0.45">
      <c r="A5102">
        <v>4910</v>
      </c>
      <c r="B5102" s="1">
        <v>41237</v>
      </c>
      <c r="C5102" s="2" t="s">
        <v>66</v>
      </c>
      <c r="D5102">
        <v>34976</v>
      </c>
      <c r="E5102">
        <v>45</v>
      </c>
      <c r="F5102">
        <v>4475</v>
      </c>
      <c r="G5102">
        <v>0.02</v>
      </c>
      <c r="H5102" s="2" t="s">
        <v>35</v>
      </c>
      <c r="I5102">
        <v>-1523.77</v>
      </c>
      <c r="J5102">
        <v>95.95</v>
      </c>
      <c r="K5102">
        <v>74.349999999999994</v>
      </c>
      <c r="L5102" s="2" t="s">
        <v>2013</v>
      </c>
      <c r="M5102" s="2" t="s">
        <v>2022</v>
      </c>
      <c r="N5102" s="2" t="s">
        <v>570</v>
      </c>
      <c r="O5102" s="2" t="s">
        <v>62</v>
      </c>
      <c r="P5102" s="2" t="s">
        <v>73</v>
      </c>
      <c r="Q5102" s="2" t="s">
        <v>114</v>
      </c>
      <c r="R5102" s="2" t="s">
        <v>115</v>
      </c>
      <c r="S5102" s="2" t="s">
        <v>40</v>
      </c>
      <c r="T5102">
        <v>0.56999999999999995</v>
      </c>
      <c r="U5102" s="1">
        <v>41239</v>
      </c>
      <c r="V5102">
        <v>2012</v>
      </c>
      <c r="W5102" s="2" t="s">
        <v>69</v>
      </c>
      <c r="X5102">
        <v>11</v>
      </c>
      <c r="Y5102">
        <v>-0.34050726256983238</v>
      </c>
    </row>
    <row r="5103" spans="1:25" x14ac:dyDescent="0.45">
      <c r="A5103">
        <v>4913</v>
      </c>
      <c r="B5103" s="1">
        <v>40449</v>
      </c>
      <c r="C5103" s="2" t="s">
        <v>81</v>
      </c>
      <c r="D5103">
        <v>34979</v>
      </c>
      <c r="E5103">
        <v>15</v>
      </c>
      <c r="F5103">
        <v>609.97</v>
      </c>
      <c r="G5103">
        <v>0</v>
      </c>
      <c r="H5103" s="2" t="s">
        <v>25</v>
      </c>
      <c r="I5103">
        <v>62.93</v>
      </c>
      <c r="J5103">
        <v>39.479999999999997</v>
      </c>
      <c r="K5103">
        <v>1.99</v>
      </c>
      <c r="L5103" s="2" t="s">
        <v>1716</v>
      </c>
      <c r="M5103" s="2" t="s">
        <v>2022</v>
      </c>
      <c r="N5103" s="2" t="s">
        <v>570</v>
      </c>
      <c r="O5103" s="2" t="s">
        <v>28</v>
      </c>
      <c r="P5103" s="2" t="s">
        <v>43</v>
      </c>
      <c r="Q5103" s="2" t="s">
        <v>104</v>
      </c>
      <c r="R5103" s="2" t="s">
        <v>156</v>
      </c>
      <c r="S5103" s="2" t="s">
        <v>106</v>
      </c>
      <c r="T5103">
        <v>0.54</v>
      </c>
      <c r="U5103" s="1">
        <v>40451</v>
      </c>
      <c r="V5103">
        <v>2010</v>
      </c>
      <c r="W5103" s="2" t="s">
        <v>112</v>
      </c>
      <c r="X5103">
        <v>9</v>
      </c>
      <c r="Y5103">
        <v>0.10316900831188419</v>
      </c>
    </row>
    <row r="5104" spans="1:25" x14ac:dyDescent="0.45">
      <c r="A5104">
        <v>5132</v>
      </c>
      <c r="B5104" s="1">
        <v>40814</v>
      </c>
      <c r="C5104" s="2" t="s">
        <v>24</v>
      </c>
      <c r="D5104">
        <v>36608</v>
      </c>
      <c r="E5104">
        <v>40</v>
      </c>
      <c r="F5104">
        <v>825.8</v>
      </c>
      <c r="G5104">
        <v>0.1</v>
      </c>
      <c r="H5104" s="2" t="s">
        <v>25</v>
      </c>
      <c r="I5104">
        <v>183.48</v>
      </c>
      <c r="J5104">
        <v>21.98</v>
      </c>
      <c r="K5104">
        <v>2.87</v>
      </c>
      <c r="L5104" s="2" t="s">
        <v>2042</v>
      </c>
      <c r="M5104" s="2" t="s">
        <v>2022</v>
      </c>
      <c r="N5104" s="2" t="s">
        <v>570</v>
      </c>
      <c r="O5104" s="2" t="s">
        <v>28</v>
      </c>
      <c r="P5104" s="2" t="s">
        <v>29</v>
      </c>
      <c r="Q5104" s="2" t="s">
        <v>94</v>
      </c>
      <c r="R5104" s="2" t="s">
        <v>399</v>
      </c>
      <c r="S5104" s="2" t="s">
        <v>106</v>
      </c>
      <c r="T5104">
        <v>0.55000000000000004</v>
      </c>
      <c r="U5104" s="1">
        <v>40818</v>
      </c>
      <c r="V5104">
        <v>2011</v>
      </c>
      <c r="W5104" s="2" t="s">
        <v>112</v>
      </c>
      <c r="X5104">
        <v>9</v>
      </c>
      <c r="Y5104">
        <v>0.22218454831678372</v>
      </c>
    </row>
    <row r="5105" spans="1:25" x14ac:dyDescent="0.45">
      <c r="A5105">
        <v>5204</v>
      </c>
      <c r="B5105" s="1">
        <v>40711</v>
      </c>
      <c r="C5105" s="2" t="s">
        <v>81</v>
      </c>
      <c r="D5105">
        <v>36994</v>
      </c>
      <c r="E5105">
        <v>40</v>
      </c>
      <c r="F5105">
        <v>5264.48</v>
      </c>
      <c r="G5105">
        <v>0.03</v>
      </c>
      <c r="H5105" s="2" t="s">
        <v>35</v>
      </c>
      <c r="I5105">
        <v>-284.06</v>
      </c>
      <c r="J5105">
        <v>130.97999999999999</v>
      </c>
      <c r="K5105">
        <v>30</v>
      </c>
      <c r="L5105" s="2" t="s">
        <v>2042</v>
      </c>
      <c r="M5105" s="2" t="s">
        <v>2022</v>
      </c>
      <c r="N5105" s="2" t="s">
        <v>570</v>
      </c>
      <c r="O5105" s="2" t="s">
        <v>42</v>
      </c>
      <c r="P5105" s="2" t="s">
        <v>73</v>
      </c>
      <c r="Q5105" s="2" t="s">
        <v>114</v>
      </c>
      <c r="R5105" s="2" t="s">
        <v>229</v>
      </c>
      <c r="S5105" s="2" t="s">
        <v>40</v>
      </c>
      <c r="T5105">
        <v>0.78</v>
      </c>
      <c r="U5105" s="1">
        <v>40711</v>
      </c>
      <c r="V5105">
        <v>2011</v>
      </c>
      <c r="W5105" s="2" t="s">
        <v>56</v>
      </c>
      <c r="X5105">
        <v>6</v>
      </c>
      <c r="Y5105">
        <v>-5.3957845789137773E-2</v>
      </c>
    </row>
    <row r="5106" spans="1:25" x14ac:dyDescent="0.45">
      <c r="A5106">
        <v>5484</v>
      </c>
      <c r="B5106" s="1">
        <v>40288</v>
      </c>
      <c r="C5106" s="2" t="s">
        <v>66</v>
      </c>
      <c r="D5106">
        <v>38944</v>
      </c>
      <c r="E5106">
        <v>17</v>
      </c>
      <c r="F5106">
        <v>1873.3489999999999</v>
      </c>
      <c r="G5106">
        <v>0.02</v>
      </c>
      <c r="H5106" s="2" t="s">
        <v>25</v>
      </c>
      <c r="I5106">
        <v>194.21</v>
      </c>
      <c r="J5106">
        <v>125.99</v>
      </c>
      <c r="K5106">
        <v>8.08</v>
      </c>
      <c r="L5106" s="2" t="s">
        <v>2042</v>
      </c>
      <c r="M5106" s="2" t="s">
        <v>2022</v>
      </c>
      <c r="N5106" s="2" t="s">
        <v>570</v>
      </c>
      <c r="O5106" s="2" t="s">
        <v>28</v>
      </c>
      <c r="P5106" s="2" t="s">
        <v>43</v>
      </c>
      <c r="Q5106" s="2" t="s">
        <v>44</v>
      </c>
      <c r="R5106" s="2" t="s">
        <v>478</v>
      </c>
      <c r="S5106" s="2" t="s">
        <v>46</v>
      </c>
      <c r="T5106">
        <v>0.56999999999999995</v>
      </c>
      <c r="U5106" s="1">
        <v>40289</v>
      </c>
      <c r="V5106">
        <v>2010</v>
      </c>
      <c r="W5106" s="2" t="s">
        <v>88</v>
      </c>
      <c r="X5106">
        <v>4</v>
      </c>
      <c r="Y5106">
        <v>0.10366995151464037</v>
      </c>
    </row>
    <row r="5107" spans="1:25" x14ac:dyDescent="0.45">
      <c r="A5107">
        <v>5510</v>
      </c>
      <c r="B5107" s="1">
        <v>40958</v>
      </c>
      <c r="C5107" s="2" t="s">
        <v>48</v>
      </c>
      <c r="D5107">
        <v>39075</v>
      </c>
      <c r="E5107">
        <v>50</v>
      </c>
      <c r="F5107">
        <v>512.33000000000004</v>
      </c>
      <c r="G5107">
        <v>0.01</v>
      </c>
      <c r="H5107" s="2" t="s">
        <v>25</v>
      </c>
      <c r="I5107">
        <v>250.66</v>
      </c>
      <c r="J5107">
        <v>10.35</v>
      </c>
      <c r="K5107">
        <v>0.99</v>
      </c>
      <c r="L5107" s="2" t="s">
        <v>1716</v>
      </c>
      <c r="M5107" s="2" t="s">
        <v>2022</v>
      </c>
      <c r="N5107" s="2" t="s">
        <v>570</v>
      </c>
      <c r="O5107" s="2" t="s">
        <v>42</v>
      </c>
      <c r="P5107" s="2" t="s">
        <v>29</v>
      </c>
      <c r="Q5107" s="2" t="s">
        <v>89</v>
      </c>
      <c r="R5107" s="2" t="s">
        <v>1198</v>
      </c>
      <c r="S5107" s="2" t="s">
        <v>46</v>
      </c>
      <c r="T5107">
        <v>0.37</v>
      </c>
      <c r="U5107" s="1">
        <v>40959</v>
      </c>
      <c r="V5107">
        <v>2012</v>
      </c>
      <c r="W5107" s="2" t="s">
        <v>65</v>
      </c>
      <c r="X5107">
        <v>2</v>
      </c>
      <c r="Y5107">
        <v>0.48925497238108245</v>
      </c>
    </row>
    <row r="5108" spans="1:25" x14ac:dyDescent="0.45">
      <c r="A5108">
        <v>5566</v>
      </c>
      <c r="B5108" s="1">
        <v>41137</v>
      </c>
      <c r="C5108" s="2" t="s">
        <v>81</v>
      </c>
      <c r="D5108">
        <v>39425</v>
      </c>
      <c r="E5108">
        <v>23</v>
      </c>
      <c r="F5108">
        <v>1267.4604999999999</v>
      </c>
      <c r="G5108">
        <v>0.05</v>
      </c>
      <c r="H5108" s="2" t="s">
        <v>25</v>
      </c>
      <c r="I5108">
        <v>128.79</v>
      </c>
      <c r="J5108">
        <v>65.989999999999995</v>
      </c>
      <c r="K5108">
        <v>5.99</v>
      </c>
      <c r="L5108" s="2" t="s">
        <v>2042</v>
      </c>
      <c r="M5108" s="2" t="s">
        <v>2022</v>
      </c>
      <c r="N5108" s="2" t="s">
        <v>570</v>
      </c>
      <c r="O5108" s="2" t="s">
        <v>28</v>
      </c>
      <c r="P5108" s="2" t="s">
        <v>43</v>
      </c>
      <c r="Q5108" s="2" t="s">
        <v>44</v>
      </c>
      <c r="R5108" s="2" t="s">
        <v>461</v>
      </c>
      <c r="S5108" s="2" t="s">
        <v>46</v>
      </c>
      <c r="T5108">
        <v>0.57999999999999996</v>
      </c>
      <c r="U5108" s="1">
        <v>41139</v>
      </c>
      <c r="V5108">
        <v>2012</v>
      </c>
      <c r="W5108" s="2" t="s">
        <v>52</v>
      </c>
      <c r="X5108">
        <v>8</v>
      </c>
      <c r="Y5108">
        <v>0.10161263408208776</v>
      </c>
    </row>
    <row r="5109" spans="1:25" x14ac:dyDescent="0.45">
      <c r="A5109">
        <v>5911</v>
      </c>
      <c r="B5109" s="1">
        <v>40962</v>
      </c>
      <c r="C5109" s="2" t="s">
        <v>66</v>
      </c>
      <c r="D5109">
        <v>41921</v>
      </c>
      <c r="E5109">
        <v>32</v>
      </c>
      <c r="F5109">
        <v>16313.51</v>
      </c>
      <c r="G5109">
        <v>0.04</v>
      </c>
      <c r="H5109" s="2" t="s">
        <v>35</v>
      </c>
      <c r="I5109">
        <v>4860.7299999999996</v>
      </c>
      <c r="J5109">
        <v>500.98</v>
      </c>
      <c r="K5109">
        <v>26</v>
      </c>
      <c r="L5109" s="2" t="s">
        <v>2043</v>
      </c>
      <c r="M5109" s="2" t="s">
        <v>2022</v>
      </c>
      <c r="N5109" s="2" t="s">
        <v>570</v>
      </c>
      <c r="O5109" s="2" t="s">
        <v>37</v>
      </c>
      <c r="P5109" s="2" t="s">
        <v>73</v>
      </c>
      <c r="Q5109" s="2" t="s">
        <v>114</v>
      </c>
      <c r="R5109" s="2" t="s">
        <v>119</v>
      </c>
      <c r="S5109" s="2" t="s">
        <v>40</v>
      </c>
      <c r="T5109">
        <v>0.6</v>
      </c>
      <c r="U5109" s="1">
        <v>40965</v>
      </c>
      <c r="V5109">
        <v>2012</v>
      </c>
      <c r="W5109" s="2" t="s">
        <v>65</v>
      </c>
      <c r="X5109">
        <v>2</v>
      </c>
      <c r="Y5109">
        <v>0.29795733720088441</v>
      </c>
    </row>
    <row r="5110" spans="1:25" x14ac:dyDescent="0.45">
      <c r="A5110">
        <v>6060</v>
      </c>
      <c r="B5110" s="1">
        <v>41272</v>
      </c>
      <c r="C5110" s="2" t="s">
        <v>48</v>
      </c>
      <c r="D5110">
        <v>42945</v>
      </c>
      <c r="E5110">
        <v>45</v>
      </c>
      <c r="F5110">
        <v>178.7</v>
      </c>
      <c r="G5110">
        <v>7.0000000000000007E-2</v>
      </c>
      <c r="H5110" s="2" t="s">
        <v>25</v>
      </c>
      <c r="I5110">
        <v>-164.92</v>
      </c>
      <c r="J5110">
        <v>3.95</v>
      </c>
      <c r="K5110">
        <v>5.13</v>
      </c>
      <c r="L5110" s="2" t="s">
        <v>1716</v>
      </c>
      <c r="M5110" s="2" t="s">
        <v>2022</v>
      </c>
      <c r="N5110" s="2" t="s">
        <v>570</v>
      </c>
      <c r="O5110" s="2" t="s">
        <v>42</v>
      </c>
      <c r="P5110" s="2" t="s">
        <v>29</v>
      </c>
      <c r="Q5110" s="2" t="s">
        <v>38</v>
      </c>
      <c r="R5110" s="2" t="s">
        <v>871</v>
      </c>
      <c r="S5110" s="2" t="s">
        <v>46</v>
      </c>
      <c r="T5110">
        <v>0.59</v>
      </c>
      <c r="U5110" s="1">
        <v>41272</v>
      </c>
      <c r="V5110">
        <v>2012</v>
      </c>
      <c r="W5110" s="2" t="s">
        <v>100</v>
      </c>
      <c r="X5110">
        <v>12</v>
      </c>
      <c r="Y5110">
        <v>-0.92288752098489091</v>
      </c>
    </row>
    <row r="5111" spans="1:25" x14ac:dyDescent="0.45">
      <c r="A5111">
        <v>6081</v>
      </c>
      <c r="B5111" s="1">
        <v>41210</v>
      </c>
      <c r="C5111" s="2" t="s">
        <v>34</v>
      </c>
      <c r="D5111">
        <v>43104</v>
      </c>
      <c r="E5111">
        <v>50</v>
      </c>
      <c r="F5111">
        <v>4648.5200000000004</v>
      </c>
      <c r="G5111">
        <v>0.1</v>
      </c>
      <c r="H5111" s="2" t="s">
        <v>35</v>
      </c>
      <c r="I5111">
        <v>1676.7</v>
      </c>
      <c r="J5111">
        <v>100.97</v>
      </c>
      <c r="K5111">
        <v>14</v>
      </c>
      <c r="L5111" s="2" t="s">
        <v>2044</v>
      </c>
      <c r="M5111" s="2" t="s">
        <v>2022</v>
      </c>
      <c r="N5111" s="2" t="s">
        <v>570</v>
      </c>
      <c r="O5111" s="2" t="s">
        <v>28</v>
      </c>
      <c r="P5111" s="2" t="s">
        <v>43</v>
      </c>
      <c r="Q5111" s="2" t="s">
        <v>192</v>
      </c>
      <c r="R5111" s="2" t="s">
        <v>749</v>
      </c>
      <c r="S5111" s="2" t="s">
        <v>40</v>
      </c>
      <c r="T5111">
        <v>0.37</v>
      </c>
      <c r="U5111" s="1">
        <v>41213</v>
      </c>
      <c r="V5111">
        <v>2012</v>
      </c>
      <c r="W5111" s="2" t="s">
        <v>33</v>
      </c>
      <c r="X5111">
        <v>10</v>
      </c>
      <c r="Y5111">
        <v>0.36069544715307233</v>
      </c>
    </row>
    <row r="5112" spans="1:25" x14ac:dyDescent="0.45">
      <c r="A5112">
        <v>6113</v>
      </c>
      <c r="B5112" s="1">
        <v>40046</v>
      </c>
      <c r="C5112" s="2" t="s">
        <v>81</v>
      </c>
      <c r="D5112">
        <v>43301</v>
      </c>
      <c r="E5112">
        <v>33</v>
      </c>
      <c r="F5112">
        <v>3537.84</v>
      </c>
      <c r="G5112">
        <v>0</v>
      </c>
      <c r="H5112" s="2" t="s">
        <v>35</v>
      </c>
      <c r="I5112">
        <v>-80.86</v>
      </c>
      <c r="J5112">
        <v>100.89</v>
      </c>
      <c r="K5112">
        <v>42</v>
      </c>
      <c r="L5112" s="2" t="s">
        <v>2044</v>
      </c>
      <c r="M5112" s="2" t="s">
        <v>2022</v>
      </c>
      <c r="N5112" s="2" t="s">
        <v>570</v>
      </c>
      <c r="O5112" s="2" t="s">
        <v>28</v>
      </c>
      <c r="P5112" s="2" t="s">
        <v>73</v>
      </c>
      <c r="Q5112" s="2" t="s">
        <v>114</v>
      </c>
      <c r="R5112" s="2" t="s">
        <v>560</v>
      </c>
      <c r="S5112" s="2" t="s">
        <v>40</v>
      </c>
      <c r="T5112">
        <v>0.61</v>
      </c>
      <c r="U5112" s="1">
        <v>40047</v>
      </c>
      <c r="V5112">
        <v>2009</v>
      </c>
      <c r="W5112" s="2" t="s">
        <v>52</v>
      </c>
      <c r="X5112">
        <v>8</v>
      </c>
      <c r="Y5112">
        <v>-2.285575379327499E-2</v>
      </c>
    </row>
    <row r="5113" spans="1:25" x14ac:dyDescent="0.45">
      <c r="A5113">
        <v>6348</v>
      </c>
      <c r="B5113" s="1">
        <v>40031</v>
      </c>
      <c r="C5113" s="2" t="s">
        <v>34</v>
      </c>
      <c r="D5113">
        <v>44995</v>
      </c>
      <c r="E5113">
        <v>46</v>
      </c>
      <c r="F5113">
        <v>1219.2484999999999</v>
      </c>
      <c r="G5113">
        <v>0.01</v>
      </c>
      <c r="H5113" s="2" t="s">
        <v>25</v>
      </c>
      <c r="I5113">
        <v>132.79</v>
      </c>
      <c r="J5113">
        <v>28.99</v>
      </c>
      <c r="K5113">
        <v>8.59</v>
      </c>
      <c r="L5113" s="2" t="s">
        <v>2046</v>
      </c>
      <c r="M5113" s="2" t="s">
        <v>2022</v>
      </c>
      <c r="N5113" s="2" t="s">
        <v>570</v>
      </c>
      <c r="O5113" s="2" t="s">
        <v>62</v>
      </c>
      <c r="P5113" s="2" t="s">
        <v>43</v>
      </c>
      <c r="Q5113" s="2" t="s">
        <v>44</v>
      </c>
      <c r="R5113" s="2" t="s">
        <v>416</v>
      </c>
      <c r="S5113" s="2" t="s">
        <v>51</v>
      </c>
      <c r="T5113">
        <v>0.56000000000000005</v>
      </c>
      <c r="U5113" s="1">
        <v>40032</v>
      </c>
      <c r="V5113">
        <v>2009</v>
      </c>
      <c r="W5113" s="2" t="s">
        <v>52</v>
      </c>
      <c r="X5113">
        <v>8</v>
      </c>
      <c r="Y5113">
        <v>0.10891134990118913</v>
      </c>
    </row>
    <row r="5114" spans="1:25" x14ac:dyDescent="0.45">
      <c r="A5114">
        <v>6460</v>
      </c>
      <c r="B5114" s="1">
        <v>40413</v>
      </c>
      <c r="C5114" s="2" t="s">
        <v>34</v>
      </c>
      <c r="D5114">
        <v>45989</v>
      </c>
      <c r="E5114">
        <v>26</v>
      </c>
      <c r="F5114">
        <v>148.12</v>
      </c>
      <c r="G5114">
        <v>0.08</v>
      </c>
      <c r="H5114" s="2" t="s">
        <v>25</v>
      </c>
      <c r="I5114">
        <v>-51.62</v>
      </c>
      <c r="J5114">
        <v>5.58</v>
      </c>
      <c r="K5114">
        <v>5.3</v>
      </c>
      <c r="L5114" s="2" t="s">
        <v>2044</v>
      </c>
      <c r="M5114" s="2" t="s">
        <v>2022</v>
      </c>
      <c r="N5114" s="2" t="s">
        <v>570</v>
      </c>
      <c r="O5114" s="2" t="s">
        <v>28</v>
      </c>
      <c r="P5114" s="2" t="s">
        <v>29</v>
      </c>
      <c r="Q5114" s="2" t="s">
        <v>79</v>
      </c>
      <c r="R5114" s="2" t="s">
        <v>723</v>
      </c>
      <c r="S5114" s="2" t="s">
        <v>46</v>
      </c>
      <c r="T5114">
        <v>0.35</v>
      </c>
      <c r="U5114" s="1">
        <v>40413</v>
      </c>
      <c r="V5114">
        <v>2010</v>
      </c>
      <c r="W5114" s="2" t="s">
        <v>52</v>
      </c>
      <c r="X5114">
        <v>8</v>
      </c>
      <c r="Y5114">
        <v>-0.34850121523089383</v>
      </c>
    </row>
    <row r="5115" spans="1:25" x14ac:dyDescent="0.45">
      <c r="A5115">
        <v>6963</v>
      </c>
      <c r="B5115" s="1">
        <v>40490</v>
      </c>
      <c r="C5115" s="2" t="s">
        <v>81</v>
      </c>
      <c r="D5115">
        <v>49767</v>
      </c>
      <c r="E5115">
        <v>43</v>
      </c>
      <c r="F5115">
        <v>634.38</v>
      </c>
      <c r="G5115">
        <v>0.09</v>
      </c>
      <c r="H5115" s="2" t="s">
        <v>25</v>
      </c>
      <c r="I5115">
        <v>272.39999999999998</v>
      </c>
      <c r="J5115">
        <v>15.74</v>
      </c>
      <c r="K5115">
        <v>1.39</v>
      </c>
      <c r="L5115" s="2" t="s">
        <v>753</v>
      </c>
      <c r="M5115" s="2" t="s">
        <v>2022</v>
      </c>
      <c r="N5115" s="2" t="s">
        <v>570</v>
      </c>
      <c r="O5115" s="2" t="s">
        <v>28</v>
      </c>
      <c r="P5115" s="2" t="s">
        <v>29</v>
      </c>
      <c r="Q5115" s="2" t="s">
        <v>79</v>
      </c>
      <c r="R5115" s="2" t="s">
        <v>80</v>
      </c>
      <c r="S5115" s="2" t="s">
        <v>46</v>
      </c>
      <c r="T5115">
        <v>0.4</v>
      </c>
      <c r="U5115" s="1">
        <v>40490</v>
      </c>
      <c r="V5115">
        <v>2010</v>
      </c>
      <c r="W5115" s="2" t="s">
        <v>69</v>
      </c>
      <c r="X5115">
        <v>11</v>
      </c>
      <c r="Y5115">
        <v>0.42939563037926792</v>
      </c>
    </row>
    <row r="5116" spans="1:25" x14ac:dyDescent="0.45">
      <c r="A5116">
        <v>7181</v>
      </c>
      <c r="B5116" s="1">
        <v>40962</v>
      </c>
      <c r="C5116" s="2" t="s">
        <v>24</v>
      </c>
      <c r="D5116">
        <v>51239</v>
      </c>
      <c r="E5116">
        <v>48</v>
      </c>
      <c r="F5116">
        <v>4046.25</v>
      </c>
      <c r="G5116">
        <v>0.09</v>
      </c>
      <c r="H5116" s="2" t="s">
        <v>35</v>
      </c>
      <c r="I5116">
        <v>-1296.93</v>
      </c>
      <c r="J5116">
        <v>85.29</v>
      </c>
      <c r="K5116">
        <v>60</v>
      </c>
      <c r="L5116" s="2" t="s">
        <v>2043</v>
      </c>
      <c r="M5116" s="2" t="s">
        <v>2022</v>
      </c>
      <c r="N5116" s="2" t="s">
        <v>570</v>
      </c>
      <c r="O5116" s="2" t="s">
        <v>37</v>
      </c>
      <c r="P5116" s="2" t="s">
        <v>73</v>
      </c>
      <c r="Q5116" s="2" t="s">
        <v>175</v>
      </c>
      <c r="R5116" s="2" t="s">
        <v>2047</v>
      </c>
      <c r="S5116" s="2" t="s">
        <v>40</v>
      </c>
      <c r="T5116">
        <v>0.56000000000000005</v>
      </c>
      <c r="U5116" s="1">
        <v>40964</v>
      </c>
      <c r="V5116">
        <v>2012</v>
      </c>
      <c r="W5116" s="2" t="s">
        <v>65</v>
      </c>
      <c r="X5116">
        <v>2</v>
      </c>
      <c r="Y5116">
        <v>-0.32052641334569049</v>
      </c>
    </row>
    <row r="5117" spans="1:25" x14ac:dyDescent="0.45">
      <c r="A5117">
        <v>7187</v>
      </c>
      <c r="B5117" s="1">
        <v>40920</v>
      </c>
      <c r="C5117" s="2" t="s">
        <v>34</v>
      </c>
      <c r="D5117">
        <v>51269</v>
      </c>
      <c r="E5117">
        <v>2</v>
      </c>
      <c r="F5117">
        <v>21.07</v>
      </c>
      <c r="G5117">
        <v>0</v>
      </c>
      <c r="H5117" s="2" t="s">
        <v>25</v>
      </c>
      <c r="I5117">
        <v>-10.43</v>
      </c>
      <c r="J5117">
        <v>8.69</v>
      </c>
      <c r="K5117">
        <v>2.99</v>
      </c>
      <c r="L5117" s="2" t="s">
        <v>2042</v>
      </c>
      <c r="M5117" s="2" t="s">
        <v>2022</v>
      </c>
      <c r="N5117" s="2" t="s">
        <v>570</v>
      </c>
      <c r="O5117" s="2" t="s">
        <v>28</v>
      </c>
      <c r="P5117" s="2" t="s">
        <v>29</v>
      </c>
      <c r="Q5117" s="2" t="s">
        <v>54</v>
      </c>
      <c r="R5117" s="2" t="s">
        <v>130</v>
      </c>
      <c r="S5117" s="2" t="s">
        <v>46</v>
      </c>
      <c r="T5117">
        <v>0.39</v>
      </c>
      <c r="U5117" s="1">
        <v>40921</v>
      </c>
      <c r="V5117">
        <v>2012</v>
      </c>
      <c r="W5117" s="2" t="s">
        <v>107</v>
      </c>
      <c r="X5117">
        <v>1</v>
      </c>
      <c r="Y5117">
        <v>-0.49501661129568103</v>
      </c>
    </row>
    <row r="5118" spans="1:25" x14ac:dyDescent="0.45">
      <c r="A5118">
        <v>7560</v>
      </c>
      <c r="B5118" s="1">
        <v>40796</v>
      </c>
      <c r="C5118" s="2" t="s">
        <v>81</v>
      </c>
      <c r="D5118">
        <v>54084</v>
      </c>
      <c r="E5118">
        <v>3</v>
      </c>
      <c r="F5118">
        <v>160.52000000000001</v>
      </c>
      <c r="G5118">
        <v>0.08</v>
      </c>
      <c r="H5118" s="2" t="s">
        <v>35</v>
      </c>
      <c r="I5118">
        <v>-69.66</v>
      </c>
      <c r="J5118">
        <v>50.98</v>
      </c>
      <c r="K5118">
        <v>14.19</v>
      </c>
      <c r="L5118" s="2" t="s">
        <v>2013</v>
      </c>
      <c r="M5118" s="2" t="s">
        <v>2022</v>
      </c>
      <c r="N5118" s="2" t="s">
        <v>570</v>
      </c>
      <c r="O5118" s="2" t="s">
        <v>42</v>
      </c>
      <c r="P5118" s="2" t="s">
        <v>73</v>
      </c>
      <c r="Q5118" s="2" t="s">
        <v>114</v>
      </c>
      <c r="R5118" s="2" t="s">
        <v>351</v>
      </c>
      <c r="S5118" s="2" t="s">
        <v>40</v>
      </c>
      <c r="T5118">
        <v>0.56000000000000005</v>
      </c>
      <c r="U5118" s="1">
        <v>40798</v>
      </c>
      <c r="V5118">
        <v>2011</v>
      </c>
      <c r="W5118" s="2" t="s">
        <v>112</v>
      </c>
      <c r="X5118">
        <v>9</v>
      </c>
      <c r="Y5118">
        <v>-0.43396461500124589</v>
      </c>
    </row>
    <row r="5119" spans="1:25" x14ac:dyDescent="0.45">
      <c r="A5119">
        <v>7675</v>
      </c>
      <c r="B5119" s="1">
        <v>40483</v>
      </c>
      <c r="C5119" s="2" t="s">
        <v>34</v>
      </c>
      <c r="D5119">
        <v>55014</v>
      </c>
      <c r="E5119">
        <v>38</v>
      </c>
      <c r="F5119">
        <v>235.15</v>
      </c>
      <c r="G5119">
        <v>0.03</v>
      </c>
      <c r="H5119" s="2" t="s">
        <v>25</v>
      </c>
      <c r="I5119">
        <v>12.7</v>
      </c>
      <c r="J5119">
        <v>5.85</v>
      </c>
      <c r="K5119">
        <v>2.27</v>
      </c>
      <c r="L5119" s="2" t="s">
        <v>1716</v>
      </c>
      <c r="M5119" s="2" t="s">
        <v>2022</v>
      </c>
      <c r="N5119" s="2" t="s">
        <v>570</v>
      </c>
      <c r="O5119" s="2" t="s">
        <v>28</v>
      </c>
      <c r="P5119" s="2" t="s">
        <v>29</v>
      </c>
      <c r="Q5119" s="2" t="s">
        <v>94</v>
      </c>
      <c r="R5119" s="2" t="s">
        <v>1243</v>
      </c>
      <c r="S5119" s="2" t="s">
        <v>76</v>
      </c>
      <c r="T5119">
        <v>0.56000000000000005</v>
      </c>
      <c r="U5119" s="1">
        <v>40484</v>
      </c>
      <c r="V5119">
        <v>2010</v>
      </c>
      <c r="W5119" s="2" t="s">
        <v>69</v>
      </c>
      <c r="X5119">
        <v>11</v>
      </c>
      <c r="Y5119">
        <v>5.4008079948968737E-2</v>
      </c>
    </row>
    <row r="5120" spans="1:25" x14ac:dyDescent="0.45">
      <c r="A5120">
        <v>7805</v>
      </c>
      <c r="B5120" s="1">
        <v>40745</v>
      </c>
      <c r="C5120" s="2" t="s">
        <v>24</v>
      </c>
      <c r="D5120">
        <v>55845</v>
      </c>
      <c r="E5120">
        <v>29</v>
      </c>
      <c r="F5120">
        <v>4203.88</v>
      </c>
      <c r="G5120">
        <v>0.1</v>
      </c>
      <c r="H5120" s="2" t="s">
        <v>35</v>
      </c>
      <c r="I5120">
        <v>-865.88</v>
      </c>
      <c r="J5120">
        <v>150.97999999999999</v>
      </c>
      <c r="K5120">
        <v>66.27</v>
      </c>
      <c r="L5120" s="2" t="s">
        <v>2013</v>
      </c>
      <c r="M5120" s="2" t="s">
        <v>2022</v>
      </c>
      <c r="N5120" s="2" t="s">
        <v>570</v>
      </c>
      <c r="O5120" s="2" t="s">
        <v>62</v>
      </c>
      <c r="P5120" s="2" t="s">
        <v>73</v>
      </c>
      <c r="Q5120" s="2" t="s">
        <v>83</v>
      </c>
      <c r="R5120" s="2" t="s">
        <v>275</v>
      </c>
      <c r="S5120" s="2" t="s">
        <v>85</v>
      </c>
      <c r="T5120">
        <v>0.65</v>
      </c>
      <c r="U5120" s="1">
        <v>40749</v>
      </c>
      <c r="V5120">
        <v>2011</v>
      </c>
      <c r="W5120" s="2" t="s">
        <v>47</v>
      </c>
      <c r="X5120">
        <v>7</v>
      </c>
      <c r="Y5120">
        <v>-0.20597162621197559</v>
      </c>
    </row>
    <row r="5121" spans="1:25" x14ac:dyDescent="0.45">
      <c r="A5121">
        <v>7806</v>
      </c>
      <c r="B5121" s="1">
        <v>40014</v>
      </c>
      <c r="C5121" s="2" t="s">
        <v>48</v>
      </c>
      <c r="D5121">
        <v>55846</v>
      </c>
      <c r="E5121">
        <v>30</v>
      </c>
      <c r="F5121">
        <v>221.05</v>
      </c>
      <c r="G5121">
        <v>0.02</v>
      </c>
      <c r="H5121" s="2" t="s">
        <v>25</v>
      </c>
      <c r="I5121">
        <v>-66.38</v>
      </c>
      <c r="J5121">
        <v>7.1</v>
      </c>
      <c r="K5121">
        <v>6.05</v>
      </c>
      <c r="L5121" s="2" t="s">
        <v>1201</v>
      </c>
      <c r="M5121" s="2" t="s">
        <v>2022</v>
      </c>
      <c r="N5121" s="2" t="s">
        <v>570</v>
      </c>
      <c r="O5121" s="2" t="s">
        <v>42</v>
      </c>
      <c r="P5121" s="2" t="s">
        <v>29</v>
      </c>
      <c r="Q5121" s="2" t="s">
        <v>54</v>
      </c>
      <c r="R5121" s="2" t="s">
        <v>354</v>
      </c>
      <c r="S5121" s="2" t="s">
        <v>46</v>
      </c>
      <c r="T5121">
        <v>0.39</v>
      </c>
      <c r="U5121" s="1">
        <v>40014</v>
      </c>
      <c r="V5121">
        <v>2009</v>
      </c>
      <c r="W5121" s="2" t="s">
        <v>47</v>
      </c>
      <c r="X5121">
        <v>7</v>
      </c>
      <c r="Y5121">
        <v>-0.30029405111965612</v>
      </c>
    </row>
    <row r="5122" spans="1:25" x14ac:dyDescent="0.45">
      <c r="A5122">
        <v>7982</v>
      </c>
      <c r="B5122" s="1">
        <v>40696</v>
      </c>
      <c r="C5122" s="2" t="s">
        <v>66</v>
      </c>
      <c r="D5122">
        <v>57063</v>
      </c>
      <c r="E5122">
        <v>26</v>
      </c>
      <c r="F5122">
        <v>173.78</v>
      </c>
      <c r="G5122">
        <v>0.06</v>
      </c>
      <c r="H5122" s="2" t="s">
        <v>25</v>
      </c>
      <c r="I5122">
        <v>-96.26</v>
      </c>
      <c r="J5122">
        <v>6.48</v>
      </c>
      <c r="K5122">
        <v>7.49</v>
      </c>
      <c r="L5122" s="2" t="s">
        <v>2044</v>
      </c>
      <c r="M5122" s="2" t="s">
        <v>2022</v>
      </c>
      <c r="N5122" s="2" t="s">
        <v>570</v>
      </c>
      <c r="O5122" s="2" t="s">
        <v>28</v>
      </c>
      <c r="P5122" s="2" t="s">
        <v>29</v>
      </c>
      <c r="Q5122" s="2" t="s">
        <v>63</v>
      </c>
      <c r="R5122" s="2" t="s">
        <v>619</v>
      </c>
      <c r="S5122" s="2" t="s">
        <v>46</v>
      </c>
      <c r="T5122">
        <v>0.37</v>
      </c>
      <c r="U5122" s="1">
        <v>40696</v>
      </c>
      <c r="V5122">
        <v>2011</v>
      </c>
      <c r="W5122" s="2" t="s">
        <v>56</v>
      </c>
      <c r="X5122">
        <v>6</v>
      </c>
      <c r="Y5122">
        <v>-0.55391874784209927</v>
      </c>
    </row>
    <row r="5123" spans="1:25" x14ac:dyDescent="0.45">
      <c r="A5123">
        <v>7986</v>
      </c>
      <c r="B5123" s="1">
        <v>41031</v>
      </c>
      <c r="C5123" s="2" t="s">
        <v>24</v>
      </c>
      <c r="D5123">
        <v>57093</v>
      </c>
      <c r="E5123">
        <v>3</v>
      </c>
      <c r="F5123">
        <v>18.97</v>
      </c>
      <c r="G5123">
        <v>0.05</v>
      </c>
      <c r="H5123" s="2" t="s">
        <v>25</v>
      </c>
      <c r="I5123">
        <v>-7.79</v>
      </c>
      <c r="J5123">
        <v>5.34</v>
      </c>
      <c r="K5123">
        <v>2.99</v>
      </c>
      <c r="L5123" s="2" t="s">
        <v>753</v>
      </c>
      <c r="M5123" s="2" t="s">
        <v>2022</v>
      </c>
      <c r="N5123" s="2" t="s">
        <v>570</v>
      </c>
      <c r="O5123" s="2" t="s">
        <v>28</v>
      </c>
      <c r="P5123" s="2" t="s">
        <v>29</v>
      </c>
      <c r="Q5123" s="2" t="s">
        <v>54</v>
      </c>
      <c r="R5123" s="2" t="s">
        <v>330</v>
      </c>
      <c r="S5123" s="2" t="s">
        <v>46</v>
      </c>
      <c r="T5123">
        <v>0.38</v>
      </c>
      <c r="U5123" s="1">
        <v>41038</v>
      </c>
      <c r="V5123">
        <v>2012</v>
      </c>
      <c r="W5123" s="2" t="s">
        <v>77</v>
      </c>
      <c r="X5123">
        <v>5</v>
      </c>
      <c r="Y5123">
        <v>-0.4106483921982077</v>
      </c>
    </row>
    <row r="5124" spans="1:25" x14ac:dyDescent="0.45">
      <c r="A5124">
        <v>8304</v>
      </c>
      <c r="B5124" s="1">
        <v>41247</v>
      </c>
      <c r="C5124" s="2" t="s">
        <v>81</v>
      </c>
      <c r="D5124">
        <v>59329</v>
      </c>
      <c r="E5124">
        <v>35</v>
      </c>
      <c r="F5124">
        <v>128.12</v>
      </c>
      <c r="G5124">
        <v>0.08</v>
      </c>
      <c r="H5124" s="2" t="s">
        <v>25</v>
      </c>
      <c r="I5124">
        <v>-135.6</v>
      </c>
      <c r="J5124">
        <v>3.81</v>
      </c>
      <c r="K5124">
        <v>5.44</v>
      </c>
      <c r="L5124" s="2" t="s">
        <v>1201</v>
      </c>
      <c r="M5124" s="2" t="s">
        <v>2022</v>
      </c>
      <c r="N5124" s="2" t="s">
        <v>570</v>
      </c>
      <c r="O5124" s="2" t="s">
        <v>42</v>
      </c>
      <c r="P5124" s="2" t="s">
        <v>29</v>
      </c>
      <c r="Q5124" s="2" t="s">
        <v>54</v>
      </c>
      <c r="R5124" s="2" t="s">
        <v>643</v>
      </c>
      <c r="S5124" s="2" t="s">
        <v>46</v>
      </c>
      <c r="T5124">
        <v>0.36</v>
      </c>
      <c r="U5124" s="1">
        <v>41249</v>
      </c>
      <c r="V5124">
        <v>2012</v>
      </c>
      <c r="W5124" s="2" t="s">
        <v>100</v>
      </c>
      <c r="X5124">
        <v>12</v>
      </c>
      <c r="Y5124">
        <v>-1.058382766156728</v>
      </c>
    </row>
    <row r="5125" spans="1:25" x14ac:dyDescent="0.45">
      <c r="A5125">
        <v>9</v>
      </c>
      <c r="B5125" s="1">
        <v>40849</v>
      </c>
      <c r="C5125" s="2" t="s">
        <v>81</v>
      </c>
      <c r="D5125">
        <v>36</v>
      </c>
      <c r="E5125">
        <v>46</v>
      </c>
      <c r="F5125">
        <v>2484.7455</v>
      </c>
      <c r="G5125">
        <v>0.1</v>
      </c>
      <c r="H5125" s="2" t="s">
        <v>25</v>
      </c>
      <c r="I5125">
        <v>657.48</v>
      </c>
      <c r="J5125">
        <v>65.989999999999995</v>
      </c>
      <c r="K5125">
        <v>4.2</v>
      </c>
      <c r="L5125" s="2" t="s">
        <v>2048</v>
      </c>
      <c r="M5125" s="2" t="s">
        <v>2022</v>
      </c>
      <c r="N5125" s="2" t="s">
        <v>570</v>
      </c>
      <c r="O5125" s="2" t="s">
        <v>62</v>
      </c>
      <c r="P5125" s="2" t="s">
        <v>43</v>
      </c>
      <c r="Q5125" s="2" t="s">
        <v>44</v>
      </c>
      <c r="R5125" s="2" t="s">
        <v>759</v>
      </c>
      <c r="S5125" s="2" t="s">
        <v>46</v>
      </c>
      <c r="T5125">
        <v>0.55000000000000004</v>
      </c>
      <c r="U5125" s="1">
        <v>40849</v>
      </c>
      <c r="V5125">
        <v>2011</v>
      </c>
      <c r="W5125" s="2" t="s">
        <v>69</v>
      </c>
      <c r="X5125">
        <v>11</v>
      </c>
      <c r="Y5125">
        <v>0.2646065764079259</v>
      </c>
    </row>
    <row r="5126" spans="1:25" x14ac:dyDescent="0.45">
      <c r="A5126">
        <v>28</v>
      </c>
      <c r="B5126" s="1">
        <v>41003</v>
      </c>
      <c r="C5126" s="2" t="s">
        <v>66</v>
      </c>
      <c r="D5126">
        <v>194</v>
      </c>
      <c r="E5126">
        <v>49</v>
      </c>
      <c r="F5126">
        <v>329.03</v>
      </c>
      <c r="G5126">
        <v>0.1</v>
      </c>
      <c r="H5126" s="2" t="s">
        <v>25</v>
      </c>
      <c r="I5126">
        <v>-197.25</v>
      </c>
      <c r="J5126">
        <v>7.28</v>
      </c>
      <c r="K5126">
        <v>7.98</v>
      </c>
      <c r="L5126" s="2" t="s">
        <v>1271</v>
      </c>
      <c r="M5126" s="2" t="s">
        <v>2022</v>
      </c>
      <c r="N5126" s="2" t="s">
        <v>570</v>
      </c>
      <c r="O5126" s="2" t="s">
        <v>42</v>
      </c>
      <c r="P5126" s="2" t="s">
        <v>73</v>
      </c>
      <c r="Q5126" s="2" t="s">
        <v>74</v>
      </c>
      <c r="R5126" s="2" t="s">
        <v>2036</v>
      </c>
      <c r="S5126" s="2" t="s">
        <v>76</v>
      </c>
      <c r="T5126">
        <v>0.42</v>
      </c>
      <c r="U5126" s="1">
        <v>41005</v>
      </c>
      <c r="V5126">
        <v>2012</v>
      </c>
      <c r="W5126" s="2" t="s">
        <v>88</v>
      </c>
      <c r="X5126">
        <v>4</v>
      </c>
      <c r="Y5126">
        <v>-0.59948940826064501</v>
      </c>
    </row>
    <row r="5127" spans="1:25" x14ac:dyDescent="0.45">
      <c r="A5127">
        <v>65</v>
      </c>
      <c r="B5127" s="1">
        <v>40970</v>
      </c>
      <c r="C5127" s="2" t="s">
        <v>24</v>
      </c>
      <c r="D5127">
        <v>384</v>
      </c>
      <c r="E5127">
        <v>50</v>
      </c>
      <c r="F5127">
        <v>7666.04</v>
      </c>
      <c r="G5127">
        <v>0.02</v>
      </c>
      <c r="H5127" s="2" t="s">
        <v>35</v>
      </c>
      <c r="I5127">
        <v>-1820.84</v>
      </c>
      <c r="J5127">
        <v>146.05000000000001</v>
      </c>
      <c r="K5127">
        <v>80.2</v>
      </c>
      <c r="L5127" s="2" t="s">
        <v>2049</v>
      </c>
      <c r="M5127" s="2" t="s">
        <v>2022</v>
      </c>
      <c r="N5127" s="2" t="s">
        <v>570</v>
      </c>
      <c r="O5127" s="2" t="s">
        <v>42</v>
      </c>
      <c r="P5127" s="2" t="s">
        <v>73</v>
      </c>
      <c r="Q5127" s="2" t="s">
        <v>175</v>
      </c>
      <c r="R5127" s="2" t="s">
        <v>1451</v>
      </c>
      <c r="S5127" s="2" t="s">
        <v>85</v>
      </c>
      <c r="T5127">
        <v>0.71</v>
      </c>
      <c r="U5127" s="1">
        <v>40977</v>
      </c>
      <c r="V5127">
        <v>2012</v>
      </c>
      <c r="W5127" s="2" t="s">
        <v>60</v>
      </c>
      <c r="X5127">
        <v>3</v>
      </c>
      <c r="Y5127">
        <v>-0.23752028426671395</v>
      </c>
    </row>
    <row r="5128" spans="1:25" x14ac:dyDescent="0.45">
      <c r="A5128">
        <v>120</v>
      </c>
      <c r="B5128" s="1">
        <v>40880</v>
      </c>
      <c r="C5128" s="2" t="s">
        <v>81</v>
      </c>
      <c r="D5128">
        <v>774</v>
      </c>
      <c r="E5128">
        <v>17</v>
      </c>
      <c r="F5128">
        <v>126.57</v>
      </c>
      <c r="G5128">
        <v>0.03</v>
      </c>
      <c r="H5128" s="2" t="s">
        <v>25</v>
      </c>
      <c r="I5128">
        <v>-752.13</v>
      </c>
      <c r="J5128">
        <v>4.4800000000000004</v>
      </c>
      <c r="K5128">
        <v>49</v>
      </c>
      <c r="L5128" s="2" t="s">
        <v>2050</v>
      </c>
      <c r="M5128" s="2" t="s">
        <v>2022</v>
      </c>
      <c r="N5128" s="2" t="s">
        <v>570</v>
      </c>
      <c r="O5128" s="2" t="s">
        <v>28</v>
      </c>
      <c r="P5128" s="2" t="s">
        <v>29</v>
      </c>
      <c r="Q5128" s="2" t="s">
        <v>38</v>
      </c>
      <c r="R5128" s="2" t="s">
        <v>128</v>
      </c>
      <c r="S5128" s="2" t="s">
        <v>32</v>
      </c>
      <c r="T5128">
        <v>0.6</v>
      </c>
      <c r="U5128" s="1">
        <v>40882</v>
      </c>
      <c r="V5128">
        <v>2011</v>
      </c>
      <c r="W5128" s="2" t="s">
        <v>100</v>
      </c>
      <c r="X5128">
        <v>12</v>
      </c>
      <c r="Y5128">
        <v>-5.9424034131310739</v>
      </c>
    </row>
    <row r="5129" spans="1:25" x14ac:dyDescent="0.45">
      <c r="A5129">
        <v>163</v>
      </c>
      <c r="B5129" s="1">
        <v>41062</v>
      </c>
      <c r="C5129" s="2" t="s">
        <v>66</v>
      </c>
      <c r="D5129">
        <v>1027</v>
      </c>
      <c r="E5129">
        <v>19</v>
      </c>
      <c r="F5129">
        <v>1406.15</v>
      </c>
      <c r="G5129">
        <v>0.04</v>
      </c>
      <c r="H5129" s="2" t="s">
        <v>35</v>
      </c>
      <c r="I5129">
        <v>-379.1</v>
      </c>
      <c r="J5129">
        <v>70.98</v>
      </c>
      <c r="K5129">
        <v>46.74</v>
      </c>
      <c r="L5129" s="2" t="s">
        <v>929</v>
      </c>
      <c r="M5129" s="2" t="s">
        <v>2022</v>
      </c>
      <c r="N5129" s="2" t="s">
        <v>570</v>
      </c>
      <c r="O5129" s="2" t="s">
        <v>62</v>
      </c>
      <c r="P5129" s="2" t="s">
        <v>73</v>
      </c>
      <c r="Q5129" s="2" t="s">
        <v>83</v>
      </c>
      <c r="R5129" s="2" t="s">
        <v>829</v>
      </c>
      <c r="S5129" s="2" t="s">
        <v>85</v>
      </c>
      <c r="T5129">
        <v>0.56000000000000005</v>
      </c>
      <c r="U5129" s="1">
        <v>41064</v>
      </c>
      <c r="V5129">
        <v>2012</v>
      </c>
      <c r="W5129" s="2" t="s">
        <v>56</v>
      </c>
      <c r="X5129">
        <v>6</v>
      </c>
      <c r="Y5129">
        <v>-0.26960139387689791</v>
      </c>
    </row>
    <row r="5130" spans="1:25" x14ac:dyDescent="0.45">
      <c r="A5130">
        <v>171</v>
      </c>
      <c r="B5130" s="1">
        <v>40229</v>
      </c>
      <c r="C5130" s="2" t="s">
        <v>66</v>
      </c>
      <c r="D5130">
        <v>1060</v>
      </c>
      <c r="E5130">
        <v>30</v>
      </c>
      <c r="F5130">
        <v>1187.55</v>
      </c>
      <c r="G5130">
        <v>0</v>
      </c>
      <c r="H5130" s="2" t="s">
        <v>25</v>
      </c>
      <c r="I5130">
        <v>532.61</v>
      </c>
      <c r="J5130">
        <v>37.700000000000003</v>
      </c>
      <c r="K5130">
        <v>2.99</v>
      </c>
      <c r="L5130" s="2" t="s">
        <v>1318</v>
      </c>
      <c r="M5130" s="2" t="s">
        <v>2022</v>
      </c>
      <c r="N5130" s="2" t="s">
        <v>570</v>
      </c>
      <c r="O5130" s="2" t="s">
        <v>42</v>
      </c>
      <c r="P5130" s="2" t="s">
        <v>29</v>
      </c>
      <c r="Q5130" s="2" t="s">
        <v>54</v>
      </c>
      <c r="R5130" s="2" t="s">
        <v>789</v>
      </c>
      <c r="S5130" s="2" t="s">
        <v>46</v>
      </c>
      <c r="T5130">
        <v>0.35</v>
      </c>
      <c r="U5130" s="1">
        <v>40231</v>
      </c>
      <c r="V5130">
        <v>2010</v>
      </c>
      <c r="W5130" s="2" t="s">
        <v>65</v>
      </c>
      <c r="X5130">
        <v>2</v>
      </c>
      <c r="Y5130">
        <v>0.44849480021893817</v>
      </c>
    </row>
    <row r="5131" spans="1:25" x14ac:dyDescent="0.45">
      <c r="A5131">
        <v>190</v>
      </c>
      <c r="B5131" s="1">
        <v>40188</v>
      </c>
      <c r="C5131" s="2" t="s">
        <v>24</v>
      </c>
      <c r="D5131">
        <v>1280</v>
      </c>
      <c r="E5131">
        <v>40</v>
      </c>
      <c r="F5131">
        <v>827.27</v>
      </c>
      <c r="G5131">
        <v>0.05</v>
      </c>
      <c r="H5131" s="2" t="s">
        <v>25</v>
      </c>
      <c r="I5131">
        <v>-170.87</v>
      </c>
      <c r="J5131">
        <v>20.97</v>
      </c>
      <c r="K5131">
        <v>6.5</v>
      </c>
      <c r="L5131" s="2" t="s">
        <v>1318</v>
      </c>
      <c r="M5131" s="2" t="s">
        <v>2022</v>
      </c>
      <c r="N5131" s="2" t="s">
        <v>570</v>
      </c>
      <c r="O5131" s="2" t="s">
        <v>42</v>
      </c>
      <c r="P5131" s="2" t="s">
        <v>43</v>
      </c>
      <c r="Q5131" s="2" t="s">
        <v>104</v>
      </c>
      <c r="R5131" s="2" t="s">
        <v>226</v>
      </c>
      <c r="S5131" s="2" t="s">
        <v>46</v>
      </c>
      <c r="T5131">
        <v>0.78</v>
      </c>
      <c r="U5131" s="1">
        <v>40188</v>
      </c>
      <c r="V5131">
        <v>2010</v>
      </c>
      <c r="W5131" s="2" t="s">
        <v>107</v>
      </c>
      <c r="X5131">
        <v>1</v>
      </c>
      <c r="Y5131">
        <v>-0.20654683476978497</v>
      </c>
    </row>
    <row r="5132" spans="1:25" x14ac:dyDescent="0.45">
      <c r="A5132">
        <v>254</v>
      </c>
      <c r="B5132" s="1">
        <v>40992</v>
      </c>
      <c r="C5132" s="2" t="s">
        <v>81</v>
      </c>
      <c r="D5132">
        <v>1764</v>
      </c>
      <c r="E5132">
        <v>7</v>
      </c>
      <c r="F5132">
        <v>59.99</v>
      </c>
      <c r="G5132">
        <v>0.1</v>
      </c>
      <c r="H5132" s="2" t="s">
        <v>25</v>
      </c>
      <c r="I5132">
        <v>-13.78</v>
      </c>
      <c r="J5132">
        <v>8.34</v>
      </c>
      <c r="K5132">
        <v>4.82</v>
      </c>
      <c r="L5132" s="2" t="s">
        <v>929</v>
      </c>
      <c r="M5132" s="2" t="s">
        <v>2022</v>
      </c>
      <c r="N5132" s="2" t="s">
        <v>570</v>
      </c>
      <c r="O5132" s="2" t="s">
        <v>28</v>
      </c>
      <c r="P5132" s="2" t="s">
        <v>29</v>
      </c>
      <c r="Q5132" s="2" t="s">
        <v>63</v>
      </c>
      <c r="R5132" s="2" t="s">
        <v>1667</v>
      </c>
      <c r="S5132" s="2" t="s">
        <v>46</v>
      </c>
      <c r="T5132">
        <v>0.4</v>
      </c>
      <c r="U5132" s="1">
        <v>40995</v>
      </c>
      <c r="V5132">
        <v>2012</v>
      </c>
      <c r="W5132" s="2" t="s">
        <v>60</v>
      </c>
      <c r="X5132">
        <v>3</v>
      </c>
      <c r="Y5132">
        <v>-0.2297049508251375</v>
      </c>
    </row>
    <row r="5133" spans="1:25" x14ac:dyDescent="0.45">
      <c r="A5133">
        <v>261</v>
      </c>
      <c r="B5133" s="1">
        <v>39937</v>
      </c>
      <c r="C5133" s="2" t="s">
        <v>81</v>
      </c>
      <c r="D5133">
        <v>1824</v>
      </c>
      <c r="E5133">
        <v>39</v>
      </c>
      <c r="F5133">
        <v>10656.26</v>
      </c>
      <c r="G5133">
        <v>0.06</v>
      </c>
      <c r="H5133" s="2" t="s">
        <v>25</v>
      </c>
      <c r="I5133">
        <v>3116.54</v>
      </c>
      <c r="J5133">
        <v>276.2</v>
      </c>
      <c r="K5133">
        <v>24.49</v>
      </c>
      <c r="L5133" s="2" t="s">
        <v>2051</v>
      </c>
      <c r="M5133" s="2" t="s">
        <v>2022</v>
      </c>
      <c r="N5133" s="2" t="s">
        <v>570</v>
      </c>
      <c r="O5133" s="2" t="s">
        <v>42</v>
      </c>
      <c r="P5133" s="2" t="s">
        <v>73</v>
      </c>
      <c r="Q5133" s="2" t="s">
        <v>114</v>
      </c>
      <c r="R5133" s="2" t="s">
        <v>157</v>
      </c>
      <c r="S5133" s="2" t="s">
        <v>32</v>
      </c>
      <c r="U5133" s="1">
        <v>39938</v>
      </c>
      <c r="V5133">
        <v>2009</v>
      </c>
      <c r="W5133" s="2" t="s">
        <v>77</v>
      </c>
      <c r="X5133">
        <v>5</v>
      </c>
      <c r="Y5133">
        <v>0.2924609572213891</v>
      </c>
    </row>
    <row r="5134" spans="1:25" x14ac:dyDescent="0.45">
      <c r="A5134">
        <v>358</v>
      </c>
      <c r="B5134" s="1">
        <v>40348</v>
      </c>
      <c r="C5134" s="2" t="s">
        <v>66</v>
      </c>
      <c r="D5134">
        <v>2503</v>
      </c>
      <c r="E5134">
        <v>21</v>
      </c>
      <c r="F5134">
        <v>91.15</v>
      </c>
      <c r="G5134">
        <v>0.03</v>
      </c>
      <c r="H5134" s="2" t="s">
        <v>25</v>
      </c>
      <c r="I5134">
        <v>-71.540000000000006</v>
      </c>
      <c r="J5134">
        <v>4.13</v>
      </c>
      <c r="K5134">
        <v>5.34</v>
      </c>
      <c r="L5134" s="2" t="s">
        <v>1271</v>
      </c>
      <c r="M5134" s="2" t="s">
        <v>2022</v>
      </c>
      <c r="N5134" s="2" t="s">
        <v>570</v>
      </c>
      <c r="O5134" s="2" t="s">
        <v>42</v>
      </c>
      <c r="P5134" s="2" t="s">
        <v>29</v>
      </c>
      <c r="Q5134" s="2" t="s">
        <v>54</v>
      </c>
      <c r="R5134" s="2" t="s">
        <v>552</v>
      </c>
      <c r="S5134" s="2" t="s">
        <v>46</v>
      </c>
      <c r="T5134">
        <v>0.38</v>
      </c>
      <c r="U5134" s="1">
        <v>40349</v>
      </c>
      <c r="V5134">
        <v>2010</v>
      </c>
      <c r="W5134" s="2" t="s">
        <v>56</v>
      </c>
      <c r="X5134">
        <v>6</v>
      </c>
      <c r="Y5134">
        <v>-0.7848601206801975</v>
      </c>
    </row>
    <row r="5135" spans="1:25" x14ac:dyDescent="0.45">
      <c r="A5135">
        <v>595</v>
      </c>
      <c r="B5135" s="1">
        <v>41041</v>
      </c>
      <c r="C5135" s="2" t="s">
        <v>66</v>
      </c>
      <c r="D5135">
        <v>4069</v>
      </c>
      <c r="E5135">
        <v>8</v>
      </c>
      <c r="F5135">
        <v>54.43</v>
      </c>
      <c r="G5135">
        <v>0.08</v>
      </c>
      <c r="H5135" s="2" t="s">
        <v>25</v>
      </c>
      <c r="I5135">
        <v>-31.63</v>
      </c>
      <c r="J5135">
        <v>6.48</v>
      </c>
      <c r="K5135">
        <v>6.74</v>
      </c>
      <c r="L5135" s="2" t="s">
        <v>1318</v>
      </c>
      <c r="M5135" s="2" t="s">
        <v>2022</v>
      </c>
      <c r="N5135" s="2" t="s">
        <v>570</v>
      </c>
      <c r="O5135" s="2" t="s">
        <v>37</v>
      </c>
      <c r="P5135" s="2" t="s">
        <v>29</v>
      </c>
      <c r="Q5135" s="2" t="s">
        <v>63</v>
      </c>
      <c r="R5135" s="2" t="s">
        <v>1652</v>
      </c>
      <c r="S5135" s="2" t="s">
        <v>46</v>
      </c>
      <c r="T5135">
        <v>0.37</v>
      </c>
      <c r="U5135" s="1">
        <v>41043</v>
      </c>
      <c r="V5135">
        <v>2012</v>
      </c>
      <c r="W5135" s="2" t="s">
        <v>77</v>
      </c>
      <c r="X5135">
        <v>5</v>
      </c>
      <c r="Y5135">
        <v>-0.58111335660481356</v>
      </c>
    </row>
    <row r="5136" spans="1:25" x14ac:dyDescent="0.45">
      <c r="A5136">
        <v>659</v>
      </c>
      <c r="B5136" s="1">
        <v>40075</v>
      </c>
      <c r="C5136" s="2" t="s">
        <v>81</v>
      </c>
      <c r="D5136">
        <v>4645</v>
      </c>
      <c r="E5136">
        <v>30</v>
      </c>
      <c r="F5136">
        <v>920</v>
      </c>
      <c r="G5136">
        <v>0.08</v>
      </c>
      <c r="H5136" s="2" t="s">
        <v>25</v>
      </c>
      <c r="I5136">
        <v>-45.07</v>
      </c>
      <c r="J5136">
        <v>30.73</v>
      </c>
      <c r="K5136">
        <v>4</v>
      </c>
      <c r="L5136" s="2" t="s">
        <v>1686</v>
      </c>
      <c r="M5136" s="2" t="s">
        <v>2022</v>
      </c>
      <c r="N5136" s="2" t="s">
        <v>570</v>
      </c>
      <c r="O5136" s="2" t="s">
        <v>28</v>
      </c>
      <c r="P5136" s="2" t="s">
        <v>43</v>
      </c>
      <c r="Q5136" s="2" t="s">
        <v>104</v>
      </c>
      <c r="R5136" s="2" t="s">
        <v>356</v>
      </c>
      <c r="S5136" s="2" t="s">
        <v>46</v>
      </c>
      <c r="T5136">
        <v>0.75</v>
      </c>
      <c r="U5136" s="1">
        <v>40075</v>
      </c>
      <c r="V5136">
        <v>2009</v>
      </c>
      <c r="W5136" s="2" t="s">
        <v>112</v>
      </c>
      <c r="X5136">
        <v>9</v>
      </c>
      <c r="Y5136">
        <v>-4.8989130434782611E-2</v>
      </c>
    </row>
    <row r="5137" spans="1:25" x14ac:dyDescent="0.45">
      <c r="A5137">
        <v>811</v>
      </c>
      <c r="B5137" s="1">
        <v>41103</v>
      </c>
      <c r="C5137" s="2" t="s">
        <v>48</v>
      </c>
      <c r="D5137">
        <v>5858</v>
      </c>
      <c r="E5137">
        <v>48</v>
      </c>
      <c r="F5137">
        <v>2531.66</v>
      </c>
      <c r="G5137">
        <v>0.02</v>
      </c>
      <c r="H5137" s="2" t="s">
        <v>25</v>
      </c>
      <c r="I5137">
        <v>354.74</v>
      </c>
      <c r="J5137">
        <v>50.98</v>
      </c>
      <c r="K5137">
        <v>13.66</v>
      </c>
      <c r="L5137" s="2" t="s">
        <v>2050</v>
      </c>
      <c r="M5137" s="2" t="s">
        <v>2022</v>
      </c>
      <c r="N5137" s="2" t="s">
        <v>570</v>
      </c>
      <c r="O5137" s="2" t="s">
        <v>28</v>
      </c>
      <c r="P5137" s="2" t="s">
        <v>29</v>
      </c>
      <c r="Q5137" s="2" t="s">
        <v>38</v>
      </c>
      <c r="R5137" s="2" t="s">
        <v>423</v>
      </c>
      <c r="S5137" s="2" t="s">
        <v>46</v>
      </c>
      <c r="T5137">
        <v>0.57999999999999996</v>
      </c>
      <c r="U5137" s="1">
        <v>41105</v>
      </c>
      <c r="V5137">
        <v>2012</v>
      </c>
      <c r="W5137" s="2" t="s">
        <v>47</v>
      </c>
      <c r="X5137">
        <v>7</v>
      </c>
      <c r="Y5137">
        <v>0.14012150130744255</v>
      </c>
    </row>
    <row r="5138" spans="1:25" x14ac:dyDescent="0.45">
      <c r="A5138">
        <v>877</v>
      </c>
      <c r="B5138" s="1">
        <v>40766</v>
      </c>
      <c r="C5138" s="2" t="s">
        <v>34</v>
      </c>
      <c r="D5138">
        <v>6304</v>
      </c>
      <c r="E5138">
        <v>30</v>
      </c>
      <c r="F5138">
        <v>199.11</v>
      </c>
      <c r="G5138">
        <v>0.01</v>
      </c>
      <c r="H5138" s="2" t="s">
        <v>25</v>
      </c>
      <c r="I5138">
        <v>-83.33</v>
      </c>
      <c r="J5138">
        <v>6.48</v>
      </c>
      <c r="K5138">
        <v>6.65</v>
      </c>
      <c r="L5138" s="2" t="s">
        <v>2052</v>
      </c>
      <c r="M5138" s="2" t="s">
        <v>2022</v>
      </c>
      <c r="N5138" s="2" t="s">
        <v>570</v>
      </c>
      <c r="O5138" s="2" t="s">
        <v>42</v>
      </c>
      <c r="P5138" s="2" t="s">
        <v>29</v>
      </c>
      <c r="Q5138" s="2" t="s">
        <v>63</v>
      </c>
      <c r="R5138" s="2" t="s">
        <v>149</v>
      </c>
      <c r="S5138" s="2" t="s">
        <v>46</v>
      </c>
      <c r="T5138">
        <v>0.36</v>
      </c>
      <c r="U5138" s="1">
        <v>40768</v>
      </c>
      <c r="V5138">
        <v>2011</v>
      </c>
      <c r="W5138" s="2" t="s">
        <v>52</v>
      </c>
      <c r="X5138">
        <v>8</v>
      </c>
      <c r="Y5138">
        <v>-0.41851238009140673</v>
      </c>
    </row>
    <row r="5139" spans="1:25" x14ac:dyDescent="0.45">
      <c r="A5139">
        <v>923</v>
      </c>
      <c r="B5139" s="1">
        <v>40284</v>
      </c>
      <c r="C5139" s="2" t="s">
        <v>24</v>
      </c>
      <c r="D5139">
        <v>6661</v>
      </c>
      <c r="E5139">
        <v>47</v>
      </c>
      <c r="F5139">
        <v>19224.919999999998</v>
      </c>
      <c r="G5139">
        <v>0.1</v>
      </c>
      <c r="H5139" s="2" t="s">
        <v>35</v>
      </c>
      <c r="I5139">
        <v>6635.15</v>
      </c>
      <c r="J5139">
        <v>449.99</v>
      </c>
      <c r="K5139">
        <v>49</v>
      </c>
      <c r="L5139" s="2" t="s">
        <v>1686</v>
      </c>
      <c r="M5139" s="2" t="s">
        <v>2022</v>
      </c>
      <c r="N5139" s="2" t="s">
        <v>570</v>
      </c>
      <c r="O5139" s="2" t="s">
        <v>28</v>
      </c>
      <c r="P5139" s="2" t="s">
        <v>43</v>
      </c>
      <c r="Q5139" s="2" t="s">
        <v>98</v>
      </c>
      <c r="R5139" s="2" t="s">
        <v>99</v>
      </c>
      <c r="S5139" s="2" t="s">
        <v>40</v>
      </c>
      <c r="T5139">
        <v>0.38</v>
      </c>
      <c r="U5139" s="1">
        <v>40288</v>
      </c>
      <c r="V5139">
        <v>2010</v>
      </c>
      <c r="W5139" s="2" t="s">
        <v>88</v>
      </c>
      <c r="X5139">
        <v>4</v>
      </c>
      <c r="Y5139">
        <v>0.34513277558502198</v>
      </c>
    </row>
    <row r="5140" spans="1:25" x14ac:dyDescent="0.45">
      <c r="A5140">
        <v>934</v>
      </c>
      <c r="B5140" s="1">
        <v>40940</v>
      </c>
      <c r="C5140" s="2" t="s">
        <v>66</v>
      </c>
      <c r="D5140">
        <v>6757</v>
      </c>
      <c r="E5140">
        <v>27</v>
      </c>
      <c r="F5140">
        <v>869.78</v>
      </c>
      <c r="G5140">
        <v>0.1</v>
      </c>
      <c r="H5140" s="2" t="s">
        <v>25</v>
      </c>
      <c r="I5140">
        <v>43.36</v>
      </c>
      <c r="J5140">
        <v>34.76</v>
      </c>
      <c r="K5140">
        <v>8.2200000000000006</v>
      </c>
      <c r="L5140" s="2" t="s">
        <v>2053</v>
      </c>
      <c r="M5140" s="2" t="s">
        <v>2022</v>
      </c>
      <c r="N5140" s="2" t="s">
        <v>570</v>
      </c>
      <c r="O5140" s="2" t="s">
        <v>28</v>
      </c>
      <c r="P5140" s="2" t="s">
        <v>29</v>
      </c>
      <c r="Q5140" s="2" t="s">
        <v>30</v>
      </c>
      <c r="R5140" s="2" t="s">
        <v>217</v>
      </c>
      <c r="S5140" s="2" t="s">
        <v>46</v>
      </c>
      <c r="T5140">
        <v>0.56999999999999995</v>
      </c>
      <c r="U5140" s="1">
        <v>40942</v>
      </c>
      <c r="V5140">
        <v>2012</v>
      </c>
      <c r="W5140" s="2" t="s">
        <v>65</v>
      </c>
      <c r="X5140">
        <v>2</v>
      </c>
      <c r="Y5140">
        <v>4.9851686633401553E-2</v>
      </c>
    </row>
    <row r="5141" spans="1:25" x14ac:dyDescent="0.45">
      <c r="A5141">
        <v>1071</v>
      </c>
      <c r="B5141" s="1">
        <v>40325</v>
      </c>
      <c r="C5141" s="2" t="s">
        <v>24</v>
      </c>
      <c r="D5141">
        <v>7904</v>
      </c>
      <c r="E5141">
        <v>47</v>
      </c>
      <c r="F5141">
        <v>298.3</v>
      </c>
      <c r="G5141">
        <v>0.08</v>
      </c>
      <c r="H5141" s="2" t="s">
        <v>57</v>
      </c>
      <c r="I5141">
        <v>146.72</v>
      </c>
      <c r="J5141">
        <v>6.3</v>
      </c>
      <c r="K5141">
        <v>0.5</v>
      </c>
      <c r="L5141" s="2" t="s">
        <v>2054</v>
      </c>
      <c r="M5141" s="2" t="s">
        <v>2022</v>
      </c>
      <c r="N5141" s="2" t="s">
        <v>570</v>
      </c>
      <c r="O5141" s="2" t="s">
        <v>42</v>
      </c>
      <c r="P5141" s="2" t="s">
        <v>29</v>
      </c>
      <c r="Q5141" s="2" t="s">
        <v>89</v>
      </c>
      <c r="R5141" s="2" t="s">
        <v>376</v>
      </c>
      <c r="S5141" s="2" t="s">
        <v>46</v>
      </c>
      <c r="T5141">
        <v>0.39</v>
      </c>
      <c r="U5141" s="1">
        <v>40334</v>
      </c>
      <c r="V5141">
        <v>2010</v>
      </c>
      <c r="W5141" s="2" t="s">
        <v>77</v>
      </c>
      <c r="X5141">
        <v>5</v>
      </c>
      <c r="Y5141">
        <v>0.49185383841770031</v>
      </c>
    </row>
    <row r="5142" spans="1:25" x14ac:dyDescent="0.45">
      <c r="A5142">
        <v>1074</v>
      </c>
      <c r="B5142" s="1">
        <v>39816</v>
      </c>
      <c r="C5142" s="2" t="s">
        <v>34</v>
      </c>
      <c r="D5142">
        <v>7909</v>
      </c>
      <c r="E5142">
        <v>29</v>
      </c>
      <c r="F5142">
        <v>122.23</v>
      </c>
      <c r="G5142">
        <v>0.03</v>
      </c>
      <c r="H5142" s="2" t="s">
        <v>25</v>
      </c>
      <c r="I5142">
        <v>24.55</v>
      </c>
      <c r="J5142">
        <v>4.26</v>
      </c>
      <c r="K5142">
        <v>1.2</v>
      </c>
      <c r="L5142" s="2" t="s">
        <v>2055</v>
      </c>
      <c r="M5142" s="2" t="s">
        <v>2022</v>
      </c>
      <c r="N5142" s="2" t="s">
        <v>570</v>
      </c>
      <c r="O5142" s="2" t="s">
        <v>62</v>
      </c>
      <c r="P5142" s="2" t="s">
        <v>29</v>
      </c>
      <c r="Q5142" s="2" t="s">
        <v>94</v>
      </c>
      <c r="R5142" s="2" t="s">
        <v>963</v>
      </c>
      <c r="S5142" s="2" t="s">
        <v>76</v>
      </c>
      <c r="T5142">
        <v>0.44</v>
      </c>
      <c r="U5142" s="1">
        <v>39817</v>
      </c>
      <c r="V5142">
        <v>2009</v>
      </c>
      <c r="W5142" s="2" t="s">
        <v>107</v>
      </c>
      <c r="X5142">
        <v>1</v>
      </c>
      <c r="Y5142">
        <v>0.20085085494559438</v>
      </c>
    </row>
    <row r="5143" spans="1:25" x14ac:dyDescent="0.45">
      <c r="A5143">
        <v>1179</v>
      </c>
      <c r="B5143" s="1">
        <v>39968</v>
      </c>
      <c r="C5143" s="2" t="s">
        <v>24</v>
      </c>
      <c r="D5143">
        <v>8614</v>
      </c>
      <c r="E5143">
        <v>13</v>
      </c>
      <c r="F5143">
        <v>1289.127</v>
      </c>
      <c r="G5143">
        <v>0.06</v>
      </c>
      <c r="H5143" s="2" t="s">
        <v>25</v>
      </c>
      <c r="I5143">
        <v>-16.34</v>
      </c>
      <c r="J5143">
        <v>115.99</v>
      </c>
      <c r="K5143">
        <v>5.92</v>
      </c>
      <c r="L5143" s="2" t="s">
        <v>2054</v>
      </c>
      <c r="M5143" s="2" t="s">
        <v>2022</v>
      </c>
      <c r="N5143" s="2" t="s">
        <v>570</v>
      </c>
      <c r="O5143" s="2" t="s">
        <v>42</v>
      </c>
      <c r="P5143" s="2" t="s">
        <v>43</v>
      </c>
      <c r="Q5143" s="2" t="s">
        <v>44</v>
      </c>
      <c r="R5143" s="2" t="s">
        <v>817</v>
      </c>
      <c r="S5143" s="2" t="s">
        <v>46</v>
      </c>
      <c r="T5143">
        <v>0.57999999999999996</v>
      </c>
      <c r="U5143" s="1">
        <v>39970</v>
      </c>
      <c r="V5143">
        <v>2009</v>
      </c>
      <c r="W5143" s="2" t="s">
        <v>56</v>
      </c>
      <c r="X5143">
        <v>6</v>
      </c>
      <c r="Y5143">
        <v>-1.2675244564732567E-2</v>
      </c>
    </row>
    <row r="5144" spans="1:25" x14ac:dyDescent="0.45">
      <c r="A5144">
        <v>1271</v>
      </c>
      <c r="B5144" s="1">
        <v>40317</v>
      </c>
      <c r="C5144" s="2" t="s">
        <v>34</v>
      </c>
      <c r="D5144">
        <v>9249</v>
      </c>
      <c r="E5144">
        <v>46</v>
      </c>
      <c r="F5144">
        <v>176.5</v>
      </c>
      <c r="G5144">
        <v>0.01</v>
      </c>
      <c r="H5144" s="2" t="s">
        <v>25</v>
      </c>
      <c r="I5144">
        <v>-119.35</v>
      </c>
      <c r="J5144">
        <v>3.57</v>
      </c>
      <c r="K5144">
        <v>4.17</v>
      </c>
      <c r="L5144" s="2" t="s">
        <v>2056</v>
      </c>
      <c r="M5144" s="2" t="s">
        <v>2022</v>
      </c>
      <c r="N5144" s="2" t="s">
        <v>570</v>
      </c>
      <c r="O5144" s="2" t="s">
        <v>28</v>
      </c>
      <c r="P5144" s="2" t="s">
        <v>29</v>
      </c>
      <c r="Q5144" s="2" t="s">
        <v>94</v>
      </c>
      <c r="R5144" s="2" t="s">
        <v>601</v>
      </c>
      <c r="S5144" s="2" t="s">
        <v>106</v>
      </c>
      <c r="T5144">
        <v>0.59</v>
      </c>
      <c r="U5144" s="1">
        <v>40318</v>
      </c>
      <c r="V5144">
        <v>2010</v>
      </c>
      <c r="W5144" s="2" t="s">
        <v>77</v>
      </c>
      <c r="X5144">
        <v>5</v>
      </c>
      <c r="Y5144">
        <v>-0.67620396600566568</v>
      </c>
    </row>
    <row r="5145" spans="1:25" x14ac:dyDescent="0.45">
      <c r="A5145">
        <v>1318</v>
      </c>
      <c r="B5145" s="1">
        <v>40426</v>
      </c>
      <c r="C5145" s="2" t="s">
        <v>48</v>
      </c>
      <c r="D5145">
        <v>9639</v>
      </c>
      <c r="E5145">
        <v>47</v>
      </c>
      <c r="F5145">
        <v>1124.3</v>
      </c>
      <c r="G5145">
        <v>0.1</v>
      </c>
      <c r="H5145" s="2" t="s">
        <v>35</v>
      </c>
      <c r="I5145">
        <v>-335.22</v>
      </c>
      <c r="J5145">
        <v>25.98</v>
      </c>
      <c r="K5145">
        <v>14.36</v>
      </c>
      <c r="L5145" s="2" t="s">
        <v>2051</v>
      </c>
      <c r="M5145" s="2" t="s">
        <v>2022</v>
      </c>
      <c r="N5145" s="2" t="s">
        <v>570</v>
      </c>
      <c r="O5145" s="2" t="s">
        <v>42</v>
      </c>
      <c r="P5145" s="2" t="s">
        <v>73</v>
      </c>
      <c r="Q5145" s="2" t="s">
        <v>114</v>
      </c>
      <c r="R5145" s="2" t="s">
        <v>240</v>
      </c>
      <c r="S5145" s="2" t="s">
        <v>40</v>
      </c>
      <c r="T5145">
        <v>0.6</v>
      </c>
      <c r="U5145" s="1">
        <v>40428</v>
      </c>
      <c r="V5145">
        <v>2010</v>
      </c>
      <c r="W5145" s="2" t="s">
        <v>112</v>
      </c>
      <c r="X5145">
        <v>9</v>
      </c>
      <c r="Y5145">
        <v>-0.29815885439829232</v>
      </c>
    </row>
    <row r="5146" spans="1:25" x14ac:dyDescent="0.45">
      <c r="A5146">
        <v>1328</v>
      </c>
      <c r="B5146" s="1">
        <v>40593</v>
      </c>
      <c r="C5146" s="2" t="s">
        <v>48</v>
      </c>
      <c r="D5146">
        <v>9696</v>
      </c>
      <c r="E5146">
        <v>15</v>
      </c>
      <c r="F5146">
        <v>110.15</v>
      </c>
      <c r="G5146">
        <v>0.02</v>
      </c>
      <c r="H5146" s="2" t="s">
        <v>25</v>
      </c>
      <c r="I5146">
        <v>13.91</v>
      </c>
      <c r="J5146">
        <v>6.75</v>
      </c>
      <c r="K5146">
        <v>2.99</v>
      </c>
      <c r="L5146" s="2" t="s">
        <v>1318</v>
      </c>
      <c r="M5146" s="2" t="s">
        <v>2022</v>
      </c>
      <c r="N5146" s="2" t="s">
        <v>570</v>
      </c>
      <c r="O5146" s="2" t="s">
        <v>42</v>
      </c>
      <c r="P5146" s="2" t="s">
        <v>29</v>
      </c>
      <c r="Q5146" s="2" t="s">
        <v>54</v>
      </c>
      <c r="R5146" s="2" t="s">
        <v>303</v>
      </c>
      <c r="S5146" s="2" t="s">
        <v>46</v>
      </c>
      <c r="T5146">
        <v>0.35</v>
      </c>
      <c r="U5146" s="1">
        <v>40595</v>
      </c>
      <c r="V5146">
        <v>2011</v>
      </c>
      <c r="W5146" s="2" t="s">
        <v>65</v>
      </c>
      <c r="X5146">
        <v>2</v>
      </c>
      <c r="Y5146">
        <v>0.12628234226055379</v>
      </c>
    </row>
    <row r="5147" spans="1:25" x14ac:dyDescent="0.45">
      <c r="A5147">
        <v>1355</v>
      </c>
      <c r="B5147" s="1">
        <v>40068</v>
      </c>
      <c r="C5147" s="2" t="s">
        <v>24</v>
      </c>
      <c r="D5147">
        <v>9888</v>
      </c>
      <c r="E5147">
        <v>48</v>
      </c>
      <c r="F5147">
        <v>8374.1319999999996</v>
      </c>
      <c r="G5147">
        <v>0.06</v>
      </c>
      <c r="H5147" s="2" t="s">
        <v>25</v>
      </c>
      <c r="I5147">
        <v>2568.1</v>
      </c>
      <c r="J5147">
        <v>205.99</v>
      </c>
      <c r="K5147">
        <v>8.99</v>
      </c>
      <c r="L5147" s="2" t="s">
        <v>2052</v>
      </c>
      <c r="M5147" s="2" t="s">
        <v>2022</v>
      </c>
      <c r="N5147" s="2" t="s">
        <v>570</v>
      </c>
      <c r="O5147" s="2" t="s">
        <v>42</v>
      </c>
      <c r="P5147" s="2" t="s">
        <v>43</v>
      </c>
      <c r="Q5147" s="2" t="s">
        <v>44</v>
      </c>
      <c r="R5147" s="2" t="s">
        <v>1794</v>
      </c>
      <c r="S5147" s="2" t="s">
        <v>46</v>
      </c>
      <c r="T5147">
        <v>0.56000000000000005</v>
      </c>
      <c r="U5147" s="1">
        <v>40075</v>
      </c>
      <c r="V5147">
        <v>2009</v>
      </c>
      <c r="W5147" s="2" t="s">
        <v>112</v>
      </c>
      <c r="X5147">
        <v>9</v>
      </c>
      <c r="Y5147">
        <v>0.30667058985934303</v>
      </c>
    </row>
    <row r="5148" spans="1:25" x14ac:dyDescent="0.45">
      <c r="A5148">
        <v>1508</v>
      </c>
      <c r="B5148" s="1">
        <v>40215</v>
      </c>
      <c r="C5148" s="2" t="s">
        <v>24</v>
      </c>
      <c r="D5148">
        <v>10913</v>
      </c>
      <c r="E5148">
        <v>27</v>
      </c>
      <c r="F5148">
        <v>5149.0600000000004</v>
      </c>
      <c r="G5148">
        <v>0.03</v>
      </c>
      <c r="H5148" s="2" t="s">
        <v>35</v>
      </c>
      <c r="I5148">
        <v>605.44000000000005</v>
      </c>
      <c r="J5148">
        <v>180.98</v>
      </c>
      <c r="K5148">
        <v>30</v>
      </c>
      <c r="L5148" s="2" t="s">
        <v>2056</v>
      </c>
      <c r="M5148" s="2" t="s">
        <v>2022</v>
      </c>
      <c r="N5148" s="2" t="s">
        <v>570</v>
      </c>
      <c r="O5148" s="2" t="s">
        <v>28</v>
      </c>
      <c r="P5148" s="2" t="s">
        <v>73</v>
      </c>
      <c r="Q5148" s="2" t="s">
        <v>114</v>
      </c>
      <c r="R5148" s="2" t="s">
        <v>1057</v>
      </c>
      <c r="S5148" s="2" t="s">
        <v>40</v>
      </c>
      <c r="T5148">
        <v>0.69</v>
      </c>
      <c r="U5148" s="1">
        <v>40215</v>
      </c>
      <c r="V5148">
        <v>2010</v>
      </c>
      <c r="W5148" s="2" t="s">
        <v>65</v>
      </c>
      <c r="X5148">
        <v>2</v>
      </c>
      <c r="Y5148">
        <v>0.11758262673186951</v>
      </c>
    </row>
    <row r="5149" spans="1:25" x14ac:dyDescent="0.45">
      <c r="A5149">
        <v>1520</v>
      </c>
      <c r="B5149" s="1">
        <v>40312</v>
      </c>
      <c r="C5149" s="2" t="s">
        <v>34</v>
      </c>
      <c r="D5149">
        <v>10981</v>
      </c>
      <c r="E5149">
        <v>41</v>
      </c>
      <c r="F5149">
        <v>73.36</v>
      </c>
      <c r="G5149">
        <v>0.09</v>
      </c>
      <c r="H5149" s="2" t="s">
        <v>25</v>
      </c>
      <c r="I5149">
        <v>-94.95</v>
      </c>
      <c r="J5149">
        <v>1.86</v>
      </c>
      <c r="K5149">
        <v>2.58</v>
      </c>
      <c r="L5149" s="2" t="s">
        <v>2057</v>
      </c>
      <c r="M5149" s="2" t="s">
        <v>2022</v>
      </c>
      <c r="N5149" s="2" t="s">
        <v>570</v>
      </c>
      <c r="O5149" s="2" t="s">
        <v>62</v>
      </c>
      <c r="P5149" s="2" t="s">
        <v>29</v>
      </c>
      <c r="Q5149" s="2" t="s">
        <v>272</v>
      </c>
      <c r="R5149" s="2" t="s">
        <v>1293</v>
      </c>
      <c r="S5149" s="2" t="s">
        <v>76</v>
      </c>
      <c r="T5149">
        <v>0.82</v>
      </c>
      <c r="U5149" s="1">
        <v>40314</v>
      </c>
      <c r="V5149">
        <v>2010</v>
      </c>
      <c r="W5149" s="2" t="s">
        <v>77</v>
      </c>
      <c r="X5149">
        <v>5</v>
      </c>
      <c r="Y5149">
        <v>-1.2943020719738279</v>
      </c>
    </row>
    <row r="5150" spans="1:25" x14ac:dyDescent="0.45">
      <c r="A5150">
        <v>1773</v>
      </c>
      <c r="B5150" s="1">
        <v>40327</v>
      </c>
      <c r="C5150" s="2" t="s">
        <v>34</v>
      </c>
      <c r="D5150">
        <v>12707</v>
      </c>
      <c r="E5150">
        <v>20</v>
      </c>
      <c r="F5150">
        <v>2213.92</v>
      </c>
      <c r="G5150">
        <v>0.03</v>
      </c>
      <c r="H5150" s="2" t="s">
        <v>25</v>
      </c>
      <c r="I5150">
        <v>768.34</v>
      </c>
      <c r="J5150">
        <v>105.98</v>
      </c>
      <c r="K5150">
        <v>13.99</v>
      </c>
      <c r="L5150" s="2" t="s">
        <v>2056</v>
      </c>
      <c r="M5150" s="2" t="s">
        <v>2022</v>
      </c>
      <c r="N5150" s="2" t="s">
        <v>570</v>
      </c>
      <c r="O5150" s="2" t="s">
        <v>28</v>
      </c>
      <c r="P5150" s="2" t="s">
        <v>73</v>
      </c>
      <c r="Q5150" s="2" t="s">
        <v>74</v>
      </c>
      <c r="R5150" s="2" t="s">
        <v>1141</v>
      </c>
      <c r="S5150" s="2" t="s">
        <v>51</v>
      </c>
      <c r="T5150">
        <v>0.65</v>
      </c>
      <c r="U5150" s="1">
        <v>40329</v>
      </c>
      <c r="V5150">
        <v>2010</v>
      </c>
      <c r="W5150" s="2" t="s">
        <v>77</v>
      </c>
      <c r="X5150">
        <v>5</v>
      </c>
      <c r="Y5150">
        <v>0.34704957722049579</v>
      </c>
    </row>
    <row r="5151" spans="1:25" x14ac:dyDescent="0.45">
      <c r="A5151">
        <v>1931</v>
      </c>
      <c r="B5151" s="1">
        <v>40513</v>
      </c>
      <c r="C5151" s="2" t="s">
        <v>81</v>
      </c>
      <c r="D5151">
        <v>13799</v>
      </c>
      <c r="E5151">
        <v>5</v>
      </c>
      <c r="F5151">
        <v>118.06</v>
      </c>
      <c r="G5151">
        <v>0.05</v>
      </c>
      <c r="H5151" s="2" t="s">
        <v>25</v>
      </c>
      <c r="I5151">
        <v>2.63</v>
      </c>
      <c r="J5151">
        <v>22.23</v>
      </c>
      <c r="K5151">
        <v>5.08</v>
      </c>
      <c r="L5151" s="2" t="s">
        <v>2050</v>
      </c>
      <c r="M5151" s="2" t="s">
        <v>2022</v>
      </c>
      <c r="N5151" s="2" t="s">
        <v>570</v>
      </c>
      <c r="O5151" s="2" t="s">
        <v>28</v>
      </c>
      <c r="P5151" s="2" t="s">
        <v>73</v>
      </c>
      <c r="Q5151" s="2" t="s">
        <v>74</v>
      </c>
      <c r="R5151" s="2" t="s">
        <v>535</v>
      </c>
      <c r="S5151" s="2" t="s">
        <v>106</v>
      </c>
      <c r="T5151">
        <v>0.41</v>
      </c>
      <c r="U5151" s="1">
        <v>40515</v>
      </c>
      <c r="V5151">
        <v>2010</v>
      </c>
      <c r="W5151" s="2" t="s">
        <v>100</v>
      </c>
      <c r="X5151">
        <v>12</v>
      </c>
      <c r="Y5151">
        <v>2.22768084025072E-2</v>
      </c>
    </row>
    <row r="5152" spans="1:25" x14ac:dyDescent="0.45">
      <c r="A5152">
        <v>1950</v>
      </c>
      <c r="B5152" s="1">
        <v>39907</v>
      </c>
      <c r="C5152" s="2" t="s">
        <v>66</v>
      </c>
      <c r="D5152">
        <v>13959</v>
      </c>
      <c r="E5152">
        <v>47</v>
      </c>
      <c r="F5152">
        <v>228.46</v>
      </c>
      <c r="G5152">
        <v>0.01</v>
      </c>
      <c r="H5152" s="2" t="s">
        <v>25</v>
      </c>
      <c r="I5152">
        <v>112.06</v>
      </c>
      <c r="J5152">
        <v>4.91</v>
      </c>
      <c r="K5152">
        <v>0.5</v>
      </c>
      <c r="L5152" s="2" t="s">
        <v>2055</v>
      </c>
      <c r="M5152" s="2" t="s">
        <v>2022</v>
      </c>
      <c r="N5152" s="2" t="s">
        <v>570</v>
      </c>
      <c r="O5152" s="2" t="s">
        <v>62</v>
      </c>
      <c r="P5152" s="2" t="s">
        <v>29</v>
      </c>
      <c r="Q5152" s="2" t="s">
        <v>89</v>
      </c>
      <c r="R5152" s="2" t="s">
        <v>417</v>
      </c>
      <c r="S5152" s="2" t="s">
        <v>46</v>
      </c>
      <c r="T5152">
        <v>0.36</v>
      </c>
      <c r="U5152" s="1">
        <v>39909</v>
      </c>
      <c r="V5152">
        <v>2009</v>
      </c>
      <c r="W5152" s="2" t="s">
        <v>88</v>
      </c>
      <c r="X5152">
        <v>4</v>
      </c>
      <c r="Y5152">
        <v>0.49050161953952554</v>
      </c>
    </row>
    <row r="5153" spans="1:25" x14ac:dyDescent="0.45">
      <c r="A5153">
        <v>1959</v>
      </c>
      <c r="B5153" s="1">
        <v>41101</v>
      </c>
      <c r="C5153" s="2" t="s">
        <v>24</v>
      </c>
      <c r="D5153">
        <v>14016</v>
      </c>
      <c r="E5153">
        <v>9</v>
      </c>
      <c r="F5153">
        <v>1137.6199999999999</v>
      </c>
      <c r="G5153">
        <v>0.05</v>
      </c>
      <c r="H5153" s="2" t="s">
        <v>35</v>
      </c>
      <c r="I5153">
        <v>-284.68</v>
      </c>
      <c r="J5153">
        <v>124.49</v>
      </c>
      <c r="K5153">
        <v>51.94</v>
      </c>
      <c r="L5153" s="2" t="s">
        <v>2054</v>
      </c>
      <c r="M5153" s="2" t="s">
        <v>2022</v>
      </c>
      <c r="N5153" s="2" t="s">
        <v>570</v>
      </c>
      <c r="O5153" s="2" t="s">
        <v>42</v>
      </c>
      <c r="P5153" s="2" t="s">
        <v>73</v>
      </c>
      <c r="Q5153" s="2" t="s">
        <v>175</v>
      </c>
      <c r="R5153" s="2" t="s">
        <v>536</v>
      </c>
      <c r="S5153" s="2" t="s">
        <v>85</v>
      </c>
      <c r="T5153">
        <v>0.63</v>
      </c>
      <c r="U5153" s="1">
        <v>41103</v>
      </c>
      <c r="V5153">
        <v>2012</v>
      </c>
      <c r="W5153" s="2" t="s">
        <v>47</v>
      </c>
      <c r="X5153">
        <v>7</v>
      </c>
      <c r="Y5153">
        <v>-0.25024173274028239</v>
      </c>
    </row>
    <row r="5154" spans="1:25" x14ac:dyDescent="0.45">
      <c r="A5154">
        <v>2044</v>
      </c>
      <c r="B5154" s="1">
        <v>40879</v>
      </c>
      <c r="C5154" s="2" t="s">
        <v>81</v>
      </c>
      <c r="D5154">
        <v>14563</v>
      </c>
      <c r="E5154">
        <v>31</v>
      </c>
      <c r="F5154">
        <v>953.04549999999995</v>
      </c>
      <c r="G5154">
        <v>0.02</v>
      </c>
      <c r="H5154" s="2" t="s">
        <v>25</v>
      </c>
      <c r="I5154">
        <v>298.47000000000003</v>
      </c>
      <c r="J5154">
        <v>35.99</v>
      </c>
      <c r="K5154">
        <v>5.99</v>
      </c>
      <c r="L5154" s="2" t="s">
        <v>2051</v>
      </c>
      <c r="M5154" s="2" t="s">
        <v>2022</v>
      </c>
      <c r="N5154" s="2" t="s">
        <v>570</v>
      </c>
      <c r="O5154" s="2" t="s">
        <v>42</v>
      </c>
      <c r="P5154" s="2" t="s">
        <v>43</v>
      </c>
      <c r="Q5154" s="2" t="s">
        <v>44</v>
      </c>
      <c r="R5154" s="2" t="s">
        <v>746</v>
      </c>
      <c r="S5154" s="2" t="s">
        <v>76</v>
      </c>
      <c r="T5154">
        <v>0.38</v>
      </c>
      <c r="U5154" s="1">
        <v>40880</v>
      </c>
      <c r="V5154">
        <v>2011</v>
      </c>
      <c r="W5154" s="2" t="s">
        <v>100</v>
      </c>
      <c r="X5154">
        <v>12</v>
      </c>
      <c r="Y5154">
        <v>0.31317497433228536</v>
      </c>
    </row>
    <row r="5155" spans="1:25" x14ac:dyDescent="0.45">
      <c r="A5155">
        <v>2155</v>
      </c>
      <c r="B5155" s="1">
        <v>40583</v>
      </c>
      <c r="C5155" s="2" t="s">
        <v>81</v>
      </c>
      <c r="D5155">
        <v>15428</v>
      </c>
      <c r="E5155">
        <v>50</v>
      </c>
      <c r="F5155">
        <v>1444.96</v>
      </c>
      <c r="G5155">
        <v>0.09</v>
      </c>
      <c r="H5155" s="2" t="s">
        <v>57</v>
      </c>
      <c r="I5155">
        <v>-6.34</v>
      </c>
      <c r="J5155">
        <v>29.1</v>
      </c>
      <c r="K5155">
        <v>4</v>
      </c>
      <c r="L5155" s="2" t="s">
        <v>2050</v>
      </c>
      <c r="M5155" s="2" t="s">
        <v>2022</v>
      </c>
      <c r="N5155" s="2" t="s">
        <v>570</v>
      </c>
      <c r="O5155" s="2" t="s">
        <v>28</v>
      </c>
      <c r="P5155" s="2" t="s">
        <v>43</v>
      </c>
      <c r="Q5155" s="2" t="s">
        <v>104</v>
      </c>
      <c r="R5155" s="2" t="s">
        <v>2058</v>
      </c>
      <c r="S5155" s="2" t="s">
        <v>46</v>
      </c>
      <c r="T5155">
        <v>0.78</v>
      </c>
      <c r="U5155" s="1">
        <v>40584</v>
      </c>
      <c r="V5155">
        <v>2011</v>
      </c>
      <c r="W5155" s="2" t="s">
        <v>65</v>
      </c>
      <c r="X5155">
        <v>2</v>
      </c>
      <c r="Y5155">
        <v>-4.3876647104418116E-3</v>
      </c>
    </row>
    <row r="5156" spans="1:25" x14ac:dyDescent="0.45">
      <c r="A5156">
        <v>2327</v>
      </c>
      <c r="B5156" s="1">
        <v>41269</v>
      </c>
      <c r="C5156" s="2" t="s">
        <v>34</v>
      </c>
      <c r="D5156">
        <v>16772</v>
      </c>
      <c r="E5156">
        <v>38</v>
      </c>
      <c r="F5156">
        <v>95.71</v>
      </c>
      <c r="G5156">
        <v>0.04</v>
      </c>
      <c r="H5156" s="2" t="s">
        <v>25</v>
      </c>
      <c r="I5156">
        <v>32.81</v>
      </c>
      <c r="J5156">
        <v>2.61</v>
      </c>
      <c r="K5156">
        <v>0.5</v>
      </c>
      <c r="L5156" s="2" t="s">
        <v>2055</v>
      </c>
      <c r="M5156" s="2" t="s">
        <v>2022</v>
      </c>
      <c r="N5156" s="2" t="s">
        <v>570</v>
      </c>
      <c r="O5156" s="2" t="s">
        <v>62</v>
      </c>
      <c r="P5156" s="2" t="s">
        <v>29</v>
      </c>
      <c r="Q5156" s="2" t="s">
        <v>89</v>
      </c>
      <c r="R5156" s="2" t="s">
        <v>431</v>
      </c>
      <c r="S5156" s="2" t="s">
        <v>46</v>
      </c>
      <c r="T5156">
        <v>0.39</v>
      </c>
      <c r="U5156" s="1">
        <v>41271</v>
      </c>
      <c r="V5156">
        <v>2012</v>
      </c>
      <c r="W5156" s="2" t="s">
        <v>100</v>
      </c>
      <c r="X5156">
        <v>12</v>
      </c>
      <c r="Y5156">
        <v>0.34280639431616344</v>
      </c>
    </row>
    <row r="5157" spans="1:25" x14ac:dyDescent="0.45">
      <c r="A5157">
        <v>2488</v>
      </c>
      <c r="B5157" s="1">
        <v>39988</v>
      </c>
      <c r="C5157" s="2" t="s">
        <v>24</v>
      </c>
      <c r="D5157">
        <v>18119</v>
      </c>
      <c r="E5157">
        <v>37</v>
      </c>
      <c r="F5157">
        <v>347.84</v>
      </c>
      <c r="G5157">
        <v>0</v>
      </c>
      <c r="H5157" s="2" t="s">
        <v>25</v>
      </c>
      <c r="I5157">
        <v>-99.25</v>
      </c>
      <c r="J5157">
        <v>8.74</v>
      </c>
      <c r="K5157">
        <v>8.2899999999999991</v>
      </c>
      <c r="L5157" s="2" t="s">
        <v>1952</v>
      </c>
      <c r="M5157" s="2" t="s">
        <v>2022</v>
      </c>
      <c r="N5157" s="2" t="s">
        <v>570</v>
      </c>
      <c r="O5157" s="2" t="s">
        <v>37</v>
      </c>
      <c r="P5157" s="2" t="s">
        <v>29</v>
      </c>
      <c r="Q5157" s="2" t="s">
        <v>79</v>
      </c>
      <c r="R5157" s="2" t="s">
        <v>465</v>
      </c>
      <c r="S5157" s="2" t="s">
        <v>46</v>
      </c>
      <c r="T5157">
        <v>0.38</v>
      </c>
      <c r="U5157" s="1">
        <v>39990</v>
      </c>
      <c r="V5157">
        <v>2009</v>
      </c>
      <c r="W5157" s="2" t="s">
        <v>56</v>
      </c>
      <c r="X5157">
        <v>6</v>
      </c>
      <c r="Y5157">
        <v>-0.28533233670653174</v>
      </c>
    </row>
    <row r="5158" spans="1:25" x14ac:dyDescent="0.45">
      <c r="A5158">
        <v>2527</v>
      </c>
      <c r="B5158" s="1">
        <v>41243</v>
      </c>
      <c r="C5158" s="2" t="s">
        <v>48</v>
      </c>
      <c r="D5158">
        <v>18368</v>
      </c>
      <c r="E5158">
        <v>3</v>
      </c>
      <c r="F5158">
        <v>212.91</v>
      </c>
      <c r="G5158">
        <v>0</v>
      </c>
      <c r="H5158" s="2" t="s">
        <v>25</v>
      </c>
      <c r="I5158">
        <v>-65.150000000000006</v>
      </c>
      <c r="J5158">
        <v>70.97</v>
      </c>
      <c r="K5158">
        <v>3.5</v>
      </c>
      <c r="L5158" s="2" t="s">
        <v>2059</v>
      </c>
      <c r="M5158" s="2" t="s">
        <v>2022</v>
      </c>
      <c r="N5158" s="2" t="s">
        <v>570</v>
      </c>
      <c r="O5158" s="2" t="s">
        <v>42</v>
      </c>
      <c r="P5158" s="2" t="s">
        <v>29</v>
      </c>
      <c r="Q5158" s="2" t="s">
        <v>38</v>
      </c>
      <c r="R5158" s="2" t="s">
        <v>1283</v>
      </c>
      <c r="S5158" s="2" t="s">
        <v>46</v>
      </c>
      <c r="T5158">
        <v>0.59</v>
      </c>
      <c r="U5158" s="1">
        <v>41245</v>
      </c>
      <c r="V5158">
        <v>2012</v>
      </c>
      <c r="W5158" s="2" t="s">
        <v>69</v>
      </c>
      <c r="X5158">
        <v>11</v>
      </c>
      <c r="Y5158">
        <v>-0.30599783946268377</v>
      </c>
    </row>
    <row r="5159" spans="1:25" x14ac:dyDescent="0.45">
      <c r="A5159">
        <v>2682</v>
      </c>
      <c r="B5159" s="1">
        <v>40642</v>
      </c>
      <c r="C5159" s="2" t="s">
        <v>48</v>
      </c>
      <c r="D5159">
        <v>19424</v>
      </c>
      <c r="E5159">
        <v>29</v>
      </c>
      <c r="F5159">
        <v>60.68</v>
      </c>
      <c r="G5159">
        <v>0.09</v>
      </c>
      <c r="H5159" s="2" t="s">
        <v>25</v>
      </c>
      <c r="I5159">
        <v>-115.71</v>
      </c>
      <c r="J5159">
        <v>1.98</v>
      </c>
      <c r="K5159">
        <v>4.7699999999999996</v>
      </c>
      <c r="L5159" s="2" t="s">
        <v>2050</v>
      </c>
      <c r="M5159" s="2" t="s">
        <v>2022</v>
      </c>
      <c r="N5159" s="2" t="s">
        <v>570</v>
      </c>
      <c r="O5159" s="2" t="s">
        <v>28</v>
      </c>
      <c r="P5159" s="2" t="s">
        <v>29</v>
      </c>
      <c r="Q5159" s="2" t="s">
        <v>54</v>
      </c>
      <c r="R5159" s="2" t="s">
        <v>1540</v>
      </c>
      <c r="S5159" s="2" t="s">
        <v>46</v>
      </c>
      <c r="T5159">
        <v>0.4</v>
      </c>
      <c r="U5159" s="1">
        <v>40642</v>
      </c>
      <c r="V5159">
        <v>2011</v>
      </c>
      <c r="W5159" s="2" t="s">
        <v>88</v>
      </c>
      <c r="X5159">
        <v>4</v>
      </c>
      <c r="Y5159">
        <v>-1.906888595912986</v>
      </c>
    </row>
    <row r="5160" spans="1:25" x14ac:dyDescent="0.45">
      <c r="A5160">
        <v>2684</v>
      </c>
      <c r="B5160" s="1">
        <v>41176</v>
      </c>
      <c r="C5160" s="2" t="s">
        <v>48</v>
      </c>
      <c r="D5160">
        <v>19425</v>
      </c>
      <c r="E5160">
        <v>34</v>
      </c>
      <c r="F5160">
        <v>210.24</v>
      </c>
      <c r="G5160">
        <v>0</v>
      </c>
      <c r="H5160" s="2" t="s">
        <v>25</v>
      </c>
      <c r="I5160">
        <v>-31.67</v>
      </c>
      <c r="J5160">
        <v>5.68</v>
      </c>
      <c r="K5160">
        <v>3.6</v>
      </c>
      <c r="L5160" s="2" t="s">
        <v>2060</v>
      </c>
      <c r="M5160" s="2" t="s">
        <v>2022</v>
      </c>
      <c r="N5160" s="2" t="s">
        <v>570</v>
      </c>
      <c r="O5160" s="2" t="s">
        <v>62</v>
      </c>
      <c r="P5160" s="2" t="s">
        <v>29</v>
      </c>
      <c r="Q5160" s="2" t="s">
        <v>147</v>
      </c>
      <c r="R5160" s="2" t="s">
        <v>1599</v>
      </c>
      <c r="S5160" s="2" t="s">
        <v>106</v>
      </c>
      <c r="T5160">
        <v>0.56000000000000005</v>
      </c>
      <c r="U5160" s="1">
        <v>41177</v>
      </c>
      <c r="V5160">
        <v>2012</v>
      </c>
      <c r="W5160" s="2" t="s">
        <v>112</v>
      </c>
      <c r="X5160">
        <v>9</v>
      </c>
      <c r="Y5160">
        <v>-0.15063736681887366</v>
      </c>
    </row>
    <row r="5161" spans="1:25" x14ac:dyDescent="0.45">
      <c r="A5161">
        <v>2744</v>
      </c>
      <c r="B5161" s="1">
        <v>40270</v>
      </c>
      <c r="C5161" s="2" t="s">
        <v>24</v>
      </c>
      <c r="D5161">
        <v>19812</v>
      </c>
      <c r="E5161">
        <v>3</v>
      </c>
      <c r="F5161">
        <v>1358.7760000000001</v>
      </c>
      <c r="G5161">
        <v>0.01</v>
      </c>
      <c r="H5161" s="2" t="s">
        <v>35</v>
      </c>
      <c r="I5161">
        <v>-163.19999999999999</v>
      </c>
      <c r="J5161">
        <v>550.98</v>
      </c>
      <c r="K5161">
        <v>45.7</v>
      </c>
      <c r="L5161" s="2" t="s">
        <v>2055</v>
      </c>
      <c r="M5161" s="2" t="s">
        <v>2022</v>
      </c>
      <c r="N5161" s="2" t="s">
        <v>570</v>
      </c>
      <c r="O5161" s="2" t="s">
        <v>62</v>
      </c>
      <c r="P5161" s="2" t="s">
        <v>73</v>
      </c>
      <c r="Q5161" s="2" t="s">
        <v>175</v>
      </c>
      <c r="R5161" s="2" t="s">
        <v>1414</v>
      </c>
      <c r="S5161" s="2" t="s">
        <v>85</v>
      </c>
      <c r="T5161">
        <v>0.71</v>
      </c>
      <c r="U5161" s="1">
        <v>40275</v>
      </c>
      <c r="V5161">
        <v>2010</v>
      </c>
      <c r="W5161" s="2" t="s">
        <v>88</v>
      </c>
      <c r="X5161">
        <v>4</v>
      </c>
      <c r="Y5161">
        <v>-0.12010809728755879</v>
      </c>
    </row>
    <row r="5162" spans="1:25" x14ac:dyDescent="0.45">
      <c r="A5162">
        <v>2979</v>
      </c>
      <c r="B5162" s="1">
        <v>41037</v>
      </c>
      <c r="C5162" s="2" t="s">
        <v>34</v>
      </c>
      <c r="D5162">
        <v>21510</v>
      </c>
      <c r="E5162">
        <v>16</v>
      </c>
      <c r="F5162">
        <v>372.09</v>
      </c>
      <c r="G5162">
        <v>0.04</v>
      </c>
      <c r="H5162" s="2" t="s">
        <v>57</v>
      </c>
      <c r="I5162">
        <v>98.28</v>
      </c>
      <c r="J5162">
        <v>22.24</v>
      </c>
      <c r="K5162">
        <v>1.99</v>
      </c>
      <c r="L5162" s="2" t="s">
        <v>2059</v>
      </c>
      <c r="M5162" s="2" t="s">
        <v>2022</v>
      </c>
      <c r="N5162" s="2" t="s">
        <v>570</v>
      </c>
      <c r="O5162" s="2" t="s">
        <v>42</v>
      </c>
      <c r="P5162" s="2" t="s">
        <v>43</v>
      </c>
      <c r="Q5162" s="2" t="s">
        <v>104</v>
      </c>
      <c r="R5162" s="2" t="s">
        <v>951</v>
      </c>
      <c r="S5162" s="2" t="s">
        <v>106</v>
      </c>
      <c r="T5162">
        <v>0.43</v>
      </c>
      <c r="U5162" s="1">
        <v>41037</v>
      </c>
      <c r="V5162">
        <v>2012</v>
      </c>
      <c r="W5162" s="2" t="s">
        <v>77</v>
      </c>
      <c r="X5162">
        <v>5</v>
      </c>
      <c r="Y5162">
        <v>0.26412964605337419</v>
      </c>
    </row>
    <row r="5163" spans="1:25" x14ac:dyDescent="0.45">
      <c r="A5163">
        <v>3026</v>
      </c>
      <c r="B5163" s="1">
        <v>41057</v>
      </c>
      <c r="C5163" s="2" t="s">
        <v>24</v>
      </c>
      <c r="D5163">
        <v>21763</v>
      </c>
      <c r="E5163">
        <v>22</v>
      </c>
      <c r="F5163">
        <v>1239.4445000000001</v>
      </c>
      <c r="G5163">
        <v>7.0000000000000007E-2</v>
      </c>
      <c r="H5163" s="2" t="s">
        <v>25</v>
      </c>
      <c r="I5163">
        <v>165.5</v>
      </c>
      <c r="J5163">
        <v>65.989999999999995</v>
      </c>
      <c r="K5163">
        <v>3.99</v>
      </c>
      <c r="L5163" s="2" t="s">
        <v>2061</v>
      </c>
      <c r="M5163" s="2" t="s">
        <v>2022</v>
      </c>
      <c r="N5163" s="2" t="s">
        <v>570</v>
      </c>
      <c r="O5163" s="2" t="s">
        <v>28</v>
      </c>
      <c r="P5163" s="2" t="s">
        <v>43</v>
      </c>
      <c r="Q5163" s="2" t="s">
        <v>44</v>
      </c>
      <c r="R5163" s="2" t="s">
        <v>718</v>
      </c>
      <c r="S5163" s="2" t="s">
        <v>46</v>
      </c>
      <c r="T5163">
        <v>0.59</v>
      </c>
      <c r="U5163" s="1">
        <v>41062</v>
      </c>
      <c r="V5163">
        <v>2012</v>
      </c>
      <c r="W5163" s="2" t="s">
        <v>77</v>
      </c>
      <c r="X5163">
        <v>5</v>
      </c>
      <c r="Y5163">
        <v>0.13352756012875122</v>
      </c>
    </row>
    <row r="5164" spans="1:25" x14ac:dyDescent="0.45">
      <c r="A5164">
        <v>3101</v>
      </c>
      <c r="B5164" s="1">
        <v>40438</v>
      </c>
      <c r="C5164" s="2" t="s">
        <v>66</v>
      </c>
      <c r="D5164">
        <v>22212</v>
      </c>
      <c r="E5164">
        <v>19</v>
      </c>
      <c r="F5164">
        <v>116.22</v>
      </c>
      <c r="G5164">
        <v>0.01</v>
      </c>
      <c r="H5164" s="2" t="s">
        <v>25</v>
      </c>
      <c r="I5164">
        <v>26.89</v>
      </c>
      <c r="J5164">
        <v>5.98</v>
      </c>
      <c r="K5164">
        <v>1.49</v>
      </c>
      <c r="L5164" s="2" t="s">
        <v>2062</v>
      </c>
      <c r="M5164" s="2" t="s">
        <v>2022</v>
      </c>
      <c r="N5164" s="2" t="s">
        <v>570</v>
      </c>
      <c r="O5164" s="2" t="s">
        <v>62</v>
      </c>
      <c r="P5164" s="2" t="s">
        <v>29</v>
      </c>
      <c r="Q5164" s="2" t="s">
        <v>54</v>
      </c>
      <c r="R5164" s="2" t="s">
        <v>1380</v>
      </c>
      <c r="S5164" s="2" t="s">
        <v>46</v>
      </c>
      <c r="T5164">
        <v>0.39</v>
      </c>
      <c r="U5164" s="1">
        <v>40439</v>
      </c>
      <c r="V5164">
        <v>2010</v>
      </c>
      <c r="W5164" s="2" t="s">
        <v>112</v>
      </c>
      <c r="X5164">
        <v>9</v>
      </c>
      <c r="Y5164">
        <v>0.23137153674066427</v>
      </c>
    </row>
    <row r="5165" spans="1:25" x14ac:dyDescent="0.45">
      <c r="A5165">
        <v>3213</v>
      </c>
      <c r="B5165" s="1">
        <v>40457</v>
      </c>
      <c r="C5165" s="2" t="s">
        <v>81</v>
      </c>
      <c r="D5165">
        <v>23046</v>
      </c>
      <c r="E5165">
        <v>33</v>
      </c>
      <c r="F5165">
        <v>292.75</v>
      </c>
      <c r="G5165">
        <v>0.08</v>
      </c>
      <c r="H5165" s="2" t="s">
        <v>25</v>
      </c>
      <c r="I5165">
        <v>93.33</v>
      </c>
      <c r="J5165">
        <v>8.9499999999999993</v>
      </c>
      <c r="K5165">
        <v>2.0099999999999998</v>
      </c>
      <c r="L5165" s="2" t="s">
        <v>2052</v>
      </c>
      <c r="M5165" s="2" t="s">
        <v>2022</v>
      </c>
      <c r="N5165" s="2" t="s">
        <v>570</v>
      </c>
      <c r="O5165" s="2" t="s">
        <v>42</v>
      </c>
      <c r="P5165" s="2" t="s">
        <v>29</v>
      </c>
      <c r="Q5165" s="2" t="s">
        <v>63</v>
      </c>
      <c r="R5165" s="2" t="s">
        <v>826</v>
      </c>
      <c r="S5165" s="2" t="s">
        <v>76</v>
      </c>
      <c r="T5165">
        <v>0.39</v>
      </c>
      <c r="U5165" s="1">
        <v>40459</v>
      </c>
      <c r="V5165">
        <v>2010</v>
      </c>
      <c r="W5165" s="2" t="s">
        <v>33</v>
      </c>
      <c r="X5165">
        <v>10</v>
      </c>
      <c r="Y5165">
        <v>0.31880444064901792</v>
      </c>
    </row>
    <row r="5166" spans="1:25" x14ac:dyDescent="0.45">
      <c r="A5166">
        <v>3230</v>
      </c>
      <c r="B5166" s="1">
        <v>41023</v>
      </c>
      <c r="C5166" s="2" t="s">
        <v>24</v>
      </c>
      <c r="D5166">
        <v>23172</v>
      </c>
      <c r="E5166">
        <v>13</v>
      </c>
      <c r="F5166">
        <v>1191.73</v>
      </c>
      <c r="G5166">
        <v>7.0000000000000007E-2</v>
      </c>
      <c r="H5166" s="2" t="s">
        <v>25</v>
      </c>
      <c r="I5166">
        <v>147.6</v>
      </c>
      <c r="J5166">
        <v>96.45</v>
      </c>
      <c r="K5166">
        <v>13.99</v>
      </c>
      <c r="L5166" s="2" t="s">
        <v>2055</v>
      </c>
      <c r="M5166" s="2" t="s">
        <v>2022</v>
      </c>
      <c r="N5166" s="2" t="s">
        <v>570</v>
      </c>
      <c r="O5166" s="2" t="s">
        <v>62</v>
      </c>
      <c r="P5166" s="2" t="s">
        <v>43</v>
      </c>
      <c r="Q5166" s="2" t="s">
        <v>192</v>
      </c>
      <c r="R5166" s="2" t="s">
        <v>1911</v>
      </c>
      <c r="S5166" s="2" t="s">
        <v>51</v>
      </c>
      <c r="T5166">
        <v>0.38</v>
      </c>
      <c r="U5166" s="1">
        <v>41028</v>
      </c>
      <c r="V5166">
        <v>2012</v>
      </c>
      <c r="W5166" s="2" t="s">
        <v>88</v>
      </c>
      <c r="X5166">
        <v>4</v>
      </c>
      <c r="Y5166">
        <v>0.12385355743331122</v>
      </c>
    </row>
    <row r="5167" spans="1:25" x14ac:dyDescent="0.45">
      <c r="A5167">
        <v>3301</v>
      </c>
      <c r="B5167" s="1">
        <v>41213</v>
      </c>
      <c r="C5167" s="2" t="s">
        <v>81</v>
      </c>
      <c r="D5167">
        <v>23585</v>
      </c>
      <c r="E5167">
        <v>44</v>
      </c>
      <c r="F5167">
        <v>192.78</v>
      </c>
      <c r="G5167">
        <v>0.06</v>
      </c>
      <c r="H5167" s="2" t="s">
        <v>25</v>
      </c>
      <c r="I5167">
        <v>4.59</v>
      </c>
      <c r="J5167">
        <v>4.28</v>
      </c>
      <c r="K5167">
        <v>1.6</v>
      </c>
      <c r="L5167" s="2" t="s">
        <v>2062</v>
      </c>
      <c r="M5167" s="2" t="s">
        <v>2022</v>
      </c>
      <c r="N5167" s="2" t="s">
        <v>570</v>
      </c>
      <c r="O5167" s="2" t="s">
        <v>62</v>
      </c>
      <c r="P5167" s="2" t="s">
        <v>29</v>
      </c>
      <c r="Q5167" s="2" t="s">
        <v>94</v>
      </c>
      <c r="R5167" s="2" t="s">
        <v>1950</v>
      </c>
      <c r="S5167" s="2" t="s">
        <v>76</v>
      </c>
      <c r="T5167">
        <v>0.57999999999999996</v>
      </c>
      <c r="U5167" s="1">
        <v>41214</v>
      </c>
      <c r="V5167">
        <v>2012</v>
      </c>
      <c r="W5167" s="2" t="s">
        <v>33</v>
      </c>
      <c r="X5167">
        <v>10</v>
      </c>
      <c r="Y5167">
        <v>2.3809523809523808E-2</v>
      </c>
    </row>
    <row r="5168" spans="1:25" x14ac:dyDescent="0.45">
      <c r="A5168">
        <v>3340</v>
      </c>
      <c r="B5168" s="1">
        <v>40441</v>
      </c>
      <c r="C5168" s="2" t="s">
        <v>81</v>
      </c>
      <c r="D5168">
        <v>23906</v>
      </c>
      <c r="E5168">
        <v>37</v>
      </c>
      <c r="F5168">
        <v>321.02</v>
      </c>
      <c r="G5168">
        <v>0.1</v>
      </c>
      <c r="H5168" s="2" t="s">
        <v>57</v>
      </c>
      <c r="I5168">
        <v>-11.88</v>
      </c>
      <c r="J5168">
        <v>8.67</v>
      </c>
      <c r="K5168">
        <v>3.5</v>
      </c>
      <c r="L5168" s="2" t="s">
        <v>2059</v>
      </c>
      <c r="M5168" s="2" t="s">
        <v>2022</v>
      </c>
      <c r="N5168" s="2" t="s">
        <v>570</v>
      </c>
      <c r="O5168" s="2" t="s">
        <v>42</v>
      </c>
      <c r="P5168" s="2" t="s">
        <v>29</v>
      </c>
      <c r="Q5168" s="2" t="s">
        <v>38</v>
      </c>
      <c r="R5168" s="2" t="s">
        <v>1188</v>
      </c>
      <c r="S5168" s="2" t="s">
        <v>46</v>
      </c>
      <c r="T5168">
        <v>0.57999999999999996</v>
      </c>
      <c r="U5168" s="1">
        <v>40442</v>
      </c>
      <c r="V5168">
        <v>2010</v>
      </c>
      <c r="W5168" s="2" t="s">
        <v>112</v>
      </c>
      <c r="X5168">
        <v>9</v>
      </c>
      <c r="Y5168">
        <v>-3.7007040059809364E-2</v>
      </c>
    </row>
    <row r="5169" spans="1:25" x14ac:dyDescent="0.45">
      <c r="A5169">
        <v>3449</v>
      </c>
      <c r="B5169" s="1">
        <v>40764</v>
      </c>
      <c r="C5169" s="2" t="s">
        <v>81</v>
      </c>
      <c r="D5169">
        <v>24583</v>
      </c>
      <c r="E5169">
        <v>17</v>
      </c>
      <c r="F5169">
        <v>42.29</v>
      </c>
      <c r="G5169">
        <v>0.06</v>
      </c>
      <c r="H5169" s="2" t="s">
        <v>25</v>
      </c>
      <c r="I5169">
        <v>-85.27</v>
      </c>
      <c r="J5169">
        <v>2.16</v>
      </c>
      <c r="K5169">
        <v>6.05</v>
      </c>
      <c r="L5169" s="2" t="s">
        <v>2051</v>
      </c>
      <c r="M5169" s="2" t="s">
        <v>2022</v>
      </c>
      <c r="N5169" s="2" t="s">
        <v>570</v>
      </c>
      <c r="O5169" s="2" t="s">
        <v>42</v>
      </c>
      <c r="P5169" s="2" t="s">
        <v>29</v>
      </c>
      <c r="Q5169" s="2" t="s">
        <v>54</v>
      </c>
      <c r="R5169" s="2" t="s">
        <v>422</v>
      </c>
      <c r="S5169" s="2" t="s">
        <v>46</v>
      </c>
      <c r="T5169">
        <v>0.37</v>
      </c>
      <c r="U5169" s="1">
        <v>40767</v>
      </c>
      <c r="V5169">
        <v>2011</v>
      </c>
      <c r="W5169" s="2" t="s">
        <v>52</v>
      </c>
      <c r="X5169">
        <v>8</v>
      </c>
      <c r="Y5169">
        <v>-2.0163159139276425</v>
      </c>
    </row>
    <row r="5170" spans="1:25" x14ac:dyDescent="0.45">
      <c r="A5170">
        <v>3540</v>
      </c>
      <c r="B5170" s="1">
        <v>40632</v>
      </c>
      <c r="C5170" s="2" t="s">
        <v>66</v>
      </c>
      <c r="D5170">
        <v>25191</v>
      </c>
      <c r="E5170">
        <v>42</v>
      </c>
      <c r="F5170">
        <v>4091.152</v>
      </c>
      <c r="G5170">
        <v>0.05</v>
      </c>
      <c r="H5170" s="2" t="s">
        <v>25</v>
      </c>
      <c r="I5170">
        <v>1303.92</v>
      </c>
      <c r="J5170">
        <v>115.99</v>
      </c>
      <c r="K5170">
        <v>2.5</v>
      </c>
      <c r="L5170" s="2" t="s">
        <v>2050</v>
      </c>
      <c r="M5170" s="2" t="s">
        <v>2022</v>
      </c>
      <c r="N5170" s="2" t="s">
        <v>570</v>
      </c>
      <c r="O5170" s="2" t="s">
        <v>28</v>
      </c>
      <c r="P5170" s="2" t="s">
        <v>43</v>
      </c>
      <c r="Q5170" s="2" t="s">
        <v>44</v>
      </c>
      <c r="R5170" s="2" t="s">
        <v>1703</v>
      </c>
      <c r="S5170" s="2" t="s">
        <v>46</v>
      </c>
      <c r="T5170">
        <v>0.55000000000000004</v>
      </c>
      <c r="U5170" s="1">
        <v>40632</v>
      </c>
      <c r="V5170">
        <v>2011</v>
      </c>
      <c r="W5170" s="2" t="s">
        <v>60</v>
      </c>
      <c r="X5170">
        <v>3</v>
      </c>
      <c r="Y5170">
        <v>0.31871707528832954</v>
      </c>
    </row>
    <row r="5171" spans="1:25" x14ac:dyDescent="0.45">
      <c r="A5171">
        <v>3589</v>
      </c>
      <c r="B5171" s="1">
        <v>40607</v>
      </c>
      <c r="C5171" s="2" t="s">
        <v>24</v>
      </c>
      <c r="D5171">
        <v>25603</v>
      </c>
      <c r="E5171">
        <v>23</v>
      </c>
      <c r="F5171">
        <v>862.64</v>
      </c>
      <c r="G5171">
        <v>0.04</v>
      </c>
      <c r="H5171" s="2" t="s">
        <v>25</v>
      </c>
      <c r="I5171">
        <v>122.11</v>
      </c>
      <c r="J5171">
        <v>35.89</v>
      </c>
      <c r="K5171">
        <v>14.72</v>
      </c>
      <c r="L5171" s="2" t="s">
        <v>2059</v>
      </c>
      <c r="M5171" s="2" t="s">
        <v>2022</v>
      </c>
      <c r="N5171" s="2" t="s">
        <v>570</v>
      </c>
      <c r="O5171" s="2" t="s">
        <v>42</v>
      </c>
      <c r="P5171" s="2" t="s">
        <v>29</v>
      </c>
      <c r="Q5171" s="2" t="s">
        <v>79</v>
      </c>
      <c r="R5171" s="2" t="s">
        <v>660</v>
      </c>
      <c r="S5171" s="2" t="s">
        <v>46</v>
      </c>
      <c r="T5171">
        <v>0.4</v>
      </c>
      <c r="U5171" s="1">
        <v>40609</v>
      </c>
      <c r="V5171">
        <v>2011</v>
      </c>
      <c r="W5171" s="2" t="s">
        <v>60</v>
      </c>
      <c r="X5171">
        <v>3</v>
      </c>
      <c r="Y5171">
        <v>0.14155383473986832</v>
      </c>
    </row>
    <row r="5172" spans="1:25" x14ac:dyDescent="0.45">
      <c r="A5172">
        <v>3623</v>
      </c>
      <c r="B5172" s="1">
        <v>41128</v>
      </c>
      <c r="C5172" s="2" t="s">
        <v>34</v>
      </c>
      <c r="D5172">
        <v>25861</v>
      </c>
      <c r="E5172">
        <v>44</v>
      </c>
      <c r="F5172">
        <v>23775.56</v>
      </c>
      <c r="G5172">
        <v>0.03</v>
      </c>
      <c r="H5172" s="2" t="s">
        <v>35</v>
      </c>
      <c r="I5172">
        <v>7080.99</v>
      </c>
      <c r="J5172">
        <v>535.64</v>
      </c>
      <c r="K5172">
        <v>14.7</v>
      </c>
      <c r="L5172" s="2" t="s">
        <v>2053</v>
      </c>
      <c r="M5172" s="2" t="s">
        <v>2022</v>
      </c>
      <c r="N5172" s="2" t="s">
        <v>570</v>
      </c>
      <c r="O5172" s="2" t="s">
        <v>28</v>
      </c>
      <c r="P5172" s="2" t="s">
        <v>43</v>
      </c>
      <c r="Q5172" s="2" t="s">
        <v>192</v>
      </c>
      <c r="R5172" s="2" t="s">
        <v>1816</v>
      </c>
      <c r="S5172" s="2" t="s">
        <v>40</v>
      </c>
      <c r="T5172">
        <v>0.59</v>
      </c>
      <c r="U5172" s="1">
        <v>41129</v>
      </c>
      <c r="V5172">
        <v>2012</v>
      </c>
      <c r="W5172" s="2" t="s">
        <v>52</v>
      </c>
      <c r="X5172">
        <v>8</v>
      </c>
      <c r="Y5172">
        <v>0.29782642343650367</v>
      </c>
    </row>
    <row r="5173" spans="1:25" x14ac:dyDescent="0.45">
      <c r="A5173">
        <v>3785</v>
      </c>
      <c r="B5173" s="1">
        <v>40996</v>
      </c>
      <c r="C5173" s="2" t="s">
        <v>66</v>
      </c>
      <c r="D5173">
        <v>26979</v>
      </c>
      <c r="E5173">
        <v>43</v>
      </c>
      <c r="F5173">
        <v>337.01</v>
      </c>
      <c r="G5173">
        <v>0.05</v>
      </c>
      <c r="H5173" s="2" t="s">
        <v>25</v>
      </c>
      <c r="I5173">
        <v>147.19999999999999</v>
      </c>
      <c r="J5173">
        <v>7.98</v>
      </c>
      <c r="K5173">
        <v>1.25</v>
      </c>
      <c r="L5173" s="2" t="s">
        <v>2054</v>
      </c>
      <c r="M5173" s="2" t="s">
        <v>2022</v>
      </c>
      <c r="N5173" s="2" t="s">
        <v>570</v>
      </c>
      <c r="O5173" s="2" t="s">
        <v>42</v>
      </c>
      <c r="P5173" s="2" t="s">
        <v>29</v>
      </c>
      <c r="Q5173" s="2" t="s">
        <v>63</v>
      </c>
      <c r="R5173" s="2" t="s">
        <v>2063</v>
      </c>
      <c r="S5173" s="2" t="s">
        <v>76</v>
      </c>
      <c r="T5173">
        <v>0.35</v>
      </c>
      <c r="U5173" s="1">
        <v>40998</v>
      </c>
      <c r="V5173">
        <v>2012</v>
      </c>
      <c r="W5173" s="2" t="s">
        <v>60</v>
      </c>
      <c r="X5173">
        <v>3</v>
      </c>
      <c r="Y5173">
        <v>0.43678229132666685</v>
      </c>
    </row>
    <row r="5174" spans="1:25" x14ac:dyDescent="0.45">
      <c r="A5174">
        <v>3943</v>
      </c>
      <c r="B5174" s="1">
        <v>39946</v>
      </c>
      <c r="C5174" s="2" t="s">
        <v>66</v>
      </c>
      <c r="D5174">
        <v>28097</v>
      </c>
      <c r="E5174">
        <v>43</v>
      </c>
      <c r="F5174">
        <v>2438.6999999999998</v>
      </c>
      <c r="G5174">
        <v>0</v>
      </c>
      <c r="H5174" s="2" t="s">
        <v>25</v>
      </c>
      <c r="I5174">
        <v>-1413.18</v>
      </c>
      <c r="J5174">
        <v>55.5</v>
      </c>
      <c r="K5174">
        <v>52.2</v>
      </c>
      <c r="L5174" s="2" t="s">
        <v>2057</v>
      </c>
      <c r="M5174" s="2" t="s">
        <v>2022</v>
      </c>
      <c r="N5174" s="2" t="s">
        <v>570</v>
      </c>
      <c r="O5174" s="2" t="s">
        <v>62</v>
      </c>
      <c r="P5174" s="2" t="s">
        <v>73</v>
      </c>
      <c r="Q5174" s="2" t="s">
        <v>74</v>
      </c>
      <c r="R5174" s="2" t="s">
        <v>345</v>
      </c>
      <c r="S5174" s="2" t="s">
        <v>51</v>
      </c>
      <c r="T5174">
        <v>0.72</v>
      </c>
      <c r="U5174" s="1">
        <v>39949</v>
      </c>
      <c r="V5174">
        <v>2009</v>
      </c>
      <c r="W5174" s="2" t="s">
        <v>77</v>
      </c>
      <c r="X5174">
        <v>5</v>
      </c>
      <c r="Y5174">
        <v>-0.57948087095583722</v>
      </c>
    </row>
    <row r="5175" spans="1:25" x14ac:dyDescent="0.45">
      <c r="A5175">
        <v>3962</v>
      </c>
      <c r="B5175" s="1">
        <v>40543</v>
      </c>
      <c r="C5175" s="2" t="s">
        <v>66</v>
      </c>
      <c r="D5175">
        <v>28262</v>
      </c>
      <c r="E5175">
        <v>26</v>
      </c>
      <c r="F5175">
        <v>299.11</v>
      </c>
      <c r="G5175">
        <v>0.05</v>
      </c>
      <c r="H5175" s="2" t="s">
        <v>25</v>
      </c>
      <c r="I5175">
        <v>40.03</v>
      </c>
      <c r="J5175">
        <v>11.34</v>
      </c>
      <c r="K5175">
        <v>5.01</v>
      </c>
      <c r="L5175" s="2" t="s">
        <v>2053</v>
      </c>
      <c r="M5175" s="2" t="s">
        <v>2022</v>
      </c>
      <c r="N5175" s="2" t="s">
        <v>570</v>
      </c>
      <c r="O5175" s="2" t="s">
        <v>28</v>
      </c>
      <c r="P5175" s="2" t="s">
        <v>29</v>
      </c>
      <c r="Q5175" s="2" t="s">
        <v>63</v>
      </c>
      <c r="R5175" s="2" t="s">
        <v>1291</v>
      </c>
      <c r="S5175" s="2" t="s">
        <v>46</v>
      </c>
      <c r="T5175">
        <v>0.36</v>
      </c>
      <c r="U5175" s="1">
        <v>40544</v>
      </c>
      <c r="V5175">
        <v>2010</v>
      </c>
      <c r="W5175" s="2" t="s">
        <v>100</v>
      </c>
      <c r="X5175">
        <v>12</v>
      </c>
      <c r="Y5175">
        <v>0.13383036341145399</v>
      </c>
    </row>
    <row r="5176" spans="1:25" x14ac:dyDescent="0.45">
      <c r="A5176">
        <v>3998</v>
      </c>
      <c r="B5176" s="1">
        <v>40351</v>
      </c>
      <c r="C5176" s="2" t="s">
        <v>34</v>
      </c>
      <c r="D5176">
        <v>28519</v>
      </c>
      <c r="E5176">
        <v>4</v>
      </c>
      <c r="F5176">
        <v>268.71050000000002</v>
      </c>
      <c r="G5176">
        <v>0.09</v>
      </c>
      <c r="H5176" s="2" t="s">
        <v>25</v>
      </c>
      <c r="I5176">
        <v>-337.66</v>
      </c>
      <c r="J5176">
        <v>85.99</v>
      </c>
      <c r="K5176">
        <v>0.99</v>
      </c>
      <c r="L5176" s="2" t="s">
        <v>1952</v>
      </c>
      <c r="M5176" s="2" t="s">
        <v>2022</v>
      </c>
      <c r="N5176" s="2" t="s">
        <v>570</v>
      </c>
      <c r="O5176" s="2" t="s">
        <v>37</v>
      </c>
      <c r="P5176" s="2" t="s">
        <v>43</v>
      </c>
      <c r="Q5176" s="2" t="s">
        <v>44</v>
      </c>
      <c r="R5176" s="2" t="s">
        <v>1908</v>
      </c>
      <c r="S5176" s="2" t="s">
        <v>76</v>
      </c>
      <c r="T5176">
        <v>0.55000000000000004</v>
      </c>
      <c r="U5176" s="1">
        <v>40353</v>
      </c>
      <c r="V5176">
        <v>2010</v>
      </c>
      <c r="W5176" s="2" t="s">
        <v>56</v>
      </c>
      <c r="X5176">
        <v>6</v>
      </c>
      <c r="Y5176">
        <v>-1.256593992419351</v>
      </c>
    </row>
    <row r="5177" spans="1:25" x14ac:dyDescent="0.45">
      <c r="A5177">
        <v>4094</v>
      </c>
      <c r="B5177" s="1">
        <v>40025</v>
      </c>
      <c r="C5177" s="2" t="s">
        <v>24</v>
      </c>
      <c r="D5177">
        <v>29187</v>
      </c>
      <c r="E5177">
        <v>5</v>
      </c>
      <c r="F5177">
        <v>142.30000000000001</v>
      </c>
      <c r="G5177">
        <v>0.03</v>
      </c>
      <c r="H5177" s="2" t="s">
        <v>25</v>
      </c>
      <c r="I5177">
        <v>-24.18</v>
      </c>
      <c r="J5177">
        <v>24.92</v>
      </c>
      <c r="K5177">
        <v>12.98</v>
      </c>
      <c r="L5177" s="2" t="s">
        <v>1025</v>
      </c>
      <c r="M5177" s="2" t="s">
        <v>2022</v>
      </c>
      <c r="N5177" s="2" t="s">
        <v>570</v>
      </c>
      <c r="O5177" s="2" t="s">
        <v>37</v>
      </c>
      <c r="P5177" s="2" t="s">
        <v>29</v>
      </c>
      <c r="Q5177" s="2" t="s">
        <v>54</v>
      </c>
      <c r="R5177" s="2" t="s">
        <v>270</v>
      </c>
      <c r="S5177" s="2" t="s">
        <v>46</v>
      </c>
      <c r="T5177">
        <v>0.39</v>
      </c>
      <c r="U5177" s="1">
        <v>40029</v>
      </c>
      <c r="V5177">
        <v>2009</v>
      </c>
      <c r="W5177" s="2" t="s">
        <v>47</v>
      </c>
      <c r="X5177">
        <v>7</v>
      </c>
      <c r="Y5177">
        <v>-0.16992269852424455</v>
      </c>
    </row>
    <row r="5178" spans="1:25" x14ac:dyDescent="0.45">
      <c r="A5178">
        <v>4120</v>
      </c>
      <c r="B5178" s="1">
        <v>40818</v>
      </c>
      <c r="C5178" s="2" t="s">
        <v>48</v>
      </c>
      <c r="D5178">
        <v>29317</v>
      </c>
      <c r="E5178">
        <v>40</v>
      </c>
      <c r="F5178">
        <v>7789.63</v>
      </c>
      <c r="G5178">
        <v>0.08</v>
      </c>
      <c r="H5178" s="2" t="s">
        <v>35</v>
      </c>
      <c r="I5178">
        <v>1774.53</v>
      </c>
      <c r="J5178">
        <v>200.98</v>
      </c>
      <c r="K5178">
        <v>23.76</v>
      </c>
      <c r="L5178" s="2" t="s">
        <v>2051</v>
      </c>
      <c r="M5178" s="2" t="s">
        <v>2022</v>
      </c>
      <c r="N5178" s="2" t="s">
        <v>570</v>
      </c>
      <c r="O5178" s="2" t="s">
        <v>42</v>
      </c>
      <c r="P5178" s="2" t="s">
        <v>73</v>
      </c>
      <c r="Q5178" s="2" t="s">
        <v>114</v>
      </c>
      <c r="R5178" s="2" t="s">
        <v>359</v>
      </c>
      <c r="S5178" s="2" t="s">
        <v>40</v>
      </c>
      <c r="T5178">
        <v>0.57999999999999996</v>
      </c>
      <c r="U5178" s="1">
        <v>40820</v>
      </c>
      <c r="V5178">
        <v>2011</v>
      </c>
      <c r="W5178" s="2" t="s">
        <v>33</v>
      </c>
      <c r="X5178">
        <v>10</v>
      </c>
      <c r="Y5178">
        <v>0.22780671225719321</v>
      </c>
    </row>
    <row r="5179" spans="1:25" x14ac:dyDescent="0.45">
      <c r="A5179">
        <v>4221</v>
      </c>
      <c r="B5179" s="1">
        <v>39976</v>
      </c>
      <c r="C5179" s="2" t="s">
        <v>34</v>
      </c>
      <c r="D5179">
        <v>29988</v>
      </c>
      <c r="E5179">
        <v>12</v>
      </c>
      <c r="F5179">
        <v>5177.3999999999996</v>
      </c>
      <c r="G5179">
        <v>0.06</v>
      </c>
      <c r="H5179" s="2" t="s">
        <v>35</v>
      </c>
      <c r="I5179">
        <v>287.5</v>
      </c>
      <c r="J5179">
        <v>449.99</v>
      </c>
      <c r="K5179">
        <v>49</v>
      </c>
      <c r="L5179" s="2" t="s">
        <v>2052</v>
      </c>
      <c r="M5179" s="2" t="s">
        <v>2022</v>
      </c>
      <c r="N5179" s="2" t="s">
        <v>570</v>
      </c>
      <c r="O5179" s="2" t="s">
        <v>42</v>
      </c>
      <c r="P5179" s="2" t="s">
        <v>43</v>
      </c>
      <c r="Q5179" s="2" t="s">
        <v>98</v>
      </c>
      <c r="R5179" s="2" t="s">
        <v>99</v>
      </c>
      <c r="S5179" s="2" t="s">
        <v>40</v>
      </c>
      <c r="T5179">
        <v>0.38</v>
      </c>
      <c r="U5179" s="1">
        <v>39978</v>
      </c>
      <c r="V5179">
        <v>2009</v>
      </c>
      <c r="W5179" s="2" t="s">
        <v>56</v>
      </c>
      <c r="X5179">
        <v>6</v>
      </c>
      <c r="Y5179">
        <v>5.5529802603623446E-2</v>
      </c>
    </row>
    <row r="5180" spans="1:25" x14ac:dyDescent="0.45">
      <c r="A5180">
        <v>4230</v>
      </c>
      <c r="B5180" s="1">
        <v>40988</v>
      </c>
      <c r="C5180" s="2" t="s">
        <v>48</v>
      </c>
      <c r="D5180">
        <v>30051</v>
      </c>
      <c r="E5180">
        <v>42</v>
      </c>
      <c r="F5180">
        <v>243.06</v>
      </c>
      <c r="G5180">
        <v>0.02</v>
      </c>
      <c r="H5180" s="2" t="s">
        <v>25</v>
      </c>
      <c r="I5180">
        <v>-1.57</v>
      </c>
      <c r="J5180">
        <v>5.85</v>
      </c>
      <c r="K5180">
        <v>2.27</v>
      </c>
      <c r="L5180" s="2" t="s">
        <v>2062</v>
      </c>
      <c r="M5180" s="2" t="s">
        <v>2022</v>
      </c>
      <c r="N5180" s="2" t="s">
        <v>570</v>
      </c>
      <c r="O5180" s="2" t="s">
        <v>62</v>
      </c>
      <c r="P5180" s="2" t="s">
        <v>29</v>
      </c>
      <c r="Q5180" s="2" t="s">
        <v>94</v>
      </c>
      <c r="R5180" s="2" t="s">
        <v>1243</v>
      </c>
      <c r="S5180" s="2" t="s">
        <v>76</v>
      </c>
      <c r="T5180">
        <v>0.56000000000000005</v>
      </c>
      <c r="U5180" s="1">
        <v>40989</v>
      </c>
      <c r="V5180">
        <v>2012</v>
      </c>
      <c r="W5180" s="2" t="s">
        <v>60</v>
      </c>
      <c r="X5180">
        <v>3</v>
      </c>
      <c r="Y5180">
        <v>-6.4593104583230481E-3</v>
      </c>
    </row>
    <row r="5181" spans="1:25" x14ac:dyDescent="0.45">
      <c r="A5181">
        <v>4245</v>
      </c>
      <c r="B5181" s="1">
        <v>40336</v>
      </c>
      <c r="C5181" s="2" t="s">
        <v>66</v>
      </c>
      <c r="D5181">
        <v>30211</v>
      </c>
      <c r="E5181">
        <v>19</v>
      </c>
      <c r="F5181">
        <v>141.96</v>
      </c>
      <c r="G5181">
        <v>0.05</v>
      </c>
      <c r="H5181" s="2" t="s">
        <v>25</v>
      </c>
      <c r="I5181">
        <v>38.43</v>
      </c>
      <c r="J5181">
        <v>7.4</v>
      </c>
      <c r="K5181">
        <v>1.71</v>
      </c>
      <c r="L5181" s="2" t="s">
        <v>2050</v>
      </c>
      <c r="M5181" s="2" t="s">
        <v>2022</v>
      </c>
      <c r="N5181" s="2" t="s">
        <v>570</v>
      </c>
      <c r="O5181" s="2" t="s">
        <v>28</v>
      </c>
      <c r="P5181" s="2" t="s">
        <v>29</v>
      </c>
      <c r="Q5181" s="2" t="s">
        <v>63</v>
      </c>
      <c r="R5181" s="2" t="s">
        <v>1074</v>
      </c>
      <c r="S5181" s="2" t="s">
        <v>76</v>
      </c>
      <c r="T5181">
        <v>0.4</v>
      </c>
      <c r="U5181" s="1">
        <v>40337</v>
      </c>
      <c r="V5181">
        <v>2010</v>
      </c>
      <c r="W5181" s="2" t="s">
        <v>56</v>
      </c>
      <c r="X5181">
        <v>6</v>
      </c>
      <c r="Y5181">
        <v>0.27071005917159763</v>
      </c>
    </row>
    <row r="5182" spans="1:25" x14ac:dyDescent="0.45">
      <c r="A5182">
        <v>4271</v>
      </c>
      <c r="B5182" s="1">
        <v>41200</v>
      </c>
      <c r="C5182" s="2" t="s">
        <v>66</v>
      </c>
      <c r="D5182">
        <v>30401</v>
      </c>
      <c r="E5182">
        <v>39</v>
      </c>
      <c r="F5182">
        <v>239.4</v>
      </c>
      <c r="G5182">
        <v>7.0000000000000007E-2</v>
      </c>
      <c r="H5182" s="2" t="s">
        <v>25</v>
      </c>
      <c r="I5182">
        <v>-57.37</v>
      </c>
      <c r="J5182">
        <v>5.98</v>
      </c>
      <c r="K5182">
        <v>5.15</v>
      </c>
      <c r="L5182" s="2" t="s">
        <v>2054</v>
      </c>
      <c r="M5182" s="2" t="s">
        <v>2022</v>
      </c>
      <c r="N5182" s="2" t="s">
        <v>570</v>
      </c>
      <c r="O5182" s="2" t="s">
        <v>42</v>
      </c>
      <c r="P5182" s="2" t="s">
        <v>29</v>
      </c>
      <c r="Q5182" s="2" t="s">
        <v>63</v>
      </c>
      <c r="R5182" s="2" t="s">
        <v>838</v>
      </c>
      <c r="S5182" s="2" t="s">
        <v>46</v>
      </c>
      <c r="T5182">
        <v>0.36</v>
      </c>
      <c r="U5182" s="1">
        <v>41202</v>
      </c>
      <c r="V5182">
        <v>2012</v>
      </c>
      <c r="W5182" s="2" t="s">
        <v>33</v>
      </c>
      <c r="X5182">
        <v>10</v>
      </c>
      <c r="Y5182">
        <v>-0.23964076858813699</v>
      </c>
    </row>
    <row r="5183" spans="1:25" x14ac:dyDescent="0.45">
      <c r="A5183">
        <v>4316</v>
      </c>
      <c r="B5183" s="1">
        <v>40538</v>
      </c>
      <c r="C5183" s="2" t="s">
        <v>66</v>
      </c>
      <c r="D5183">
        <v>30757</v>
      </c>
      <c r="E5183">
        <v>5</v>
      </c>
      <c r="F5183">
        <v>21.32</v>
      </c>
      <c r="G5183">
        <v>0.08</v>
      </c>
      <c r="H5183" s="2" t="s">
        <v>57</v>
      </c>
      <c r="I5183">
        <v>2.2000000000000002</v>
      </c>
      <c r="J5183">
        <v>3.38</v>
      </c>
      <c r="K5183">
        <v>0.85</v>
      </c>
      <c r="L5183" s="2" t="s">
        <v>2057</v>
      </c>
      <c r="M5183" s="2" t="s">
        <v>2022</v>
      </c>
      <c r="N5183" s="2" t="s">
        <v>570</v>
      </c>
      <c r="O5183" s="2" t="s">
        <v>62</v>
      </c>
      <c r="P5183" s="2" t="s">
        <v>29</v>
      </c>
      <c r="Q5183" s="2" t="s">
        <v>94</v>
      </c>
      <c r="R5183" s="2" t="s">
        <v>464</v>
      </c>
      <c r="S5183" s="2" t="s">
        <v>76</v>
      </c>
      <c r="T5183">
        <v>0.48</v>
      </c>
      <c r="U5183" s="1">
        <v>40538</v>
      </c>
      <c r="V5183">
        <v>2010</v>
      </c>
      <c r="W5183" s="2" t="s">
        <v>100</v>
      </c>
      <c r="X5183">
        <v>12</v>
      </c>
      <c r="Y5183">
        <v>0.10318949343339588</v>
      </c>
    </row>
    <row r="5184" spans="1:25" x14ac:dyDescent="0.45">
      <c r="A5184">
        <v>4386</v>
      </c>
      <c r="B5184" s="1">
        <v>40753</v>
      </c>
      <c r="C5184" s="2" t="s">
        <v>48</v>
      </c>
      <c r="D5184">
        <v>31237</v>
      </c>
      <c r="E5184">
        <v>13</v>
      </c>
      <c r="F5184">
        <v>589.78</v>
      </c>
      <c r="G5184">
        <v>0</v>
      </c>
      <c r="H5184" s="2" t="s">
        <v>25</v>
      </c>
      <c r="I5184">
        <v>225.26</v>
      </c>
      <c r="J5184">
        <v>42.8</v>
      </c>
      <c r="K5184">
        <v>2.99</v>
      </c>
      <c r="L5184" s="2" t="s">
        <v>2064</v>
      </c>
      <c r="M5184" s="2" t="s">
        <v>2022</v>
      </c>
      <c r="N5184" s="2" t="s">
        <v>570</v>
      </c>
      <c r="O5184" s="2" t="s">
        <v>28</v>
      </c>
      <c r="P5184" s="2" t="s">
        <v>29</v>
      </c>
      <c r="Q5184" s="2" t="s">
        <v>54</v>
      </c>
      <c r="R5184" s="2" t="s">
        <v>985</v>
      </c>
      <c r="S5184" s="2" t="s">
        <v>46</v>
      </c>
      <c r="T5184">
        <v>0.36</v>
      </c>
      <c r="U5184" s="1">
        <v>40753</v>
      </c>
      <c r="V5184">
        <v>2011</v>
      </c>
      <c r="W5184" s="2" t="s">
        <v>47</v>
      </c>
      <c r="X5184">
        <v>7</v>
      </c>
      <c r="Y5184">
        <v>0.38193902811217745</v>
      </c>
    </row>
    <row r="5185" spans="1:25" x14ac:dyDescent="0.45">
      <c r="A5185">
        <v>4523</v>
      </c>
      <c r="B5185" s="1">
        <v>40957</v>
      </c>
      <c r="C5185" s="2" t="s">
        <v>48</v>
      </c>
      <c r="D5185">
        <v>32192</v>
      </c>
      <c r="E5185">
        <v>4</v>
      </c>
      <c r="F5185">
        <v>159.256</v>
      </c>
      <c r="G5185">
        <v>0.03</v>
      </c>
      <c r="H5185" s="2" t="s">
        <v>25</v>
      </c>
      <c r="I5185">
        <v>-171.17</v>
      </c>
      <c r="J5185">
        <v>45.99</v>
      </c>
      <c r="K5185">
        <v>2.5</v>
      </c>
      <c r="L5185" s="2" t="s">
        <v>2053</v>
      </c>
      <c r="M5185" s="2" t="s">
        <v>2022</v>
      </c>
      <c r="N5185" s="2" t="s">
        <v>570</v>
      </c>
      <c r="O5185" s="2" t="s">
        <v>28</v>
      </c>
      <c r="P5185" s="2" t="s">
        <v>43</v>
      </c>
      <c r="Q5185" s="2" t="s">
        <v>44</v>
      </c>
      <c r="R5185" s="2" t="s">
        <v>610</v>
      </c>
      <c r="S5185" s="2" t="s">
        <v>46</v>
      </c>
      <c r="T5185">
        <v>0.56000000000000005</v>
      </c>
      <c r="U5185" s="1">
        <v>40957</v>
      </c>
      <c r="V5185">
        <v>2012</v>
      </c>
      <c r="W5185" s="2" t="s">
        <v>65</v>
      </c>
      <c r="X5185">
        <v>2</v>
      </c>
      <c r="Y5185">
        <v>-1.0748103682121866</v>
      </c>
    </row>
    <row r="5186" spans="1:25" x14ac:dyDescent="0.45">
      <c r="A5186">
        <v>4710</v>
      </c>
      <c r="B5186" s="1">
        <v>41111</v>
      </c>
      <c r="C5186" s="2" t="s">
        <v>66</v>
      </c>
      <c r="D5186">
        <v>33568</v>
      </c>
      <c r="E5186">
        <v>10</v>
      </c>
      <c r="F5186">
        <v>628.73</v>
      </c>
      <c r="G5186">
        <v>0.02</v>
      </c>
      <c r="H5186" s="2" t="s">
        <v>25</v>
      </c>
      <c r="I5186">
        <v>-181.87</v>
      </c>
      <c r="J5186">
        <v>55.5</v>
      </c>
      <c r="K5186">
        <v>52.2</v>
      </c>
      <c r="L5186" s="2" t="s">
        <v>2064</v>
      </c>
      <c r="M5186" s="2" t="s">
        <v>2022</v>
      </c>
      <c r="N5186" s="2" t="s">
        <v>570</v>
      </c>
      <c r="O5186" s="2" t="s">
        <v>28</v>
      </c>
      <c r="P5186" s="2" t="s">
        <v>73</v>
      </c>
      <c r="Q5186" s="2" t="s">
        <v>74</v>
      </c>
      <c r="R5186" s="2" t="s">
        <v>345</v>
      </c>
      <c r="S5186" s="2" t="s">
        <v>51</v>
      </c>
      <c r="T5186">
        <v>0.72</v>
      </c>
      <c r="U5186" s="1">
        <v>41112</v>
      </c>
      <c r="V5186">
        <v>2012</v>
      </c>
      <c r="W5186" s="2" t="s">
        <v>47</v>
      </c>
      <c r="X5186">
        <v>7</v>
      </c>
      <c r="Y5186">
        <v>-0.28926566252604458</v>
      </c>
    </row>
    <row r="5187" spans="1:25" x14ac:dyDescent="0.45">
      <c r="A5187">
        <v>4723</v>
      </c>
      <c r="B5187" s="1">
        <v>40421</v>
      </c>
      <c r="C5187" s="2" t="s">
        <v>48</v>
      </c>
      <c r="D5187">
        <v>33634</v>
      </c>
      <c r="E5187">
        <v>40</v>
      </c>
      <c r="F5187">
        <v>271.33999999999997</v>
      </c>
      <c r="G5187">
        <v>0.05</v>
      </c>
      <c r="H5187" s="2" t="s">
        <v>25</v>
      </c>
      <c r="I5187">
        <v>-151.91999999999999</v>
      </c>
      <c r="J5187">
        <v>6.48</v>
      </c>
      <c r="K5187">
        <v>7.86</v>
      </c>
      <c r="L5187" s="2" t="s">
        <v>2053</v>
      </c>
      <c r="M5187" s="2" t="s">
        <v>2022</v>
      </c>
      <c r="N5187" s="2" t="s">
        <v>570</v>
      </c>
      <c r="O5187" s="2" t="s">
        <v>28</v>
      </c>
      <c r="P5187" s="2" t="s">
        <v>29</v>
      </c>
      <c r="Q5187" s="2" t="s">
        <v>63</v>
      </c>
      <c r="R5187" s="2" t="s">
        <v>939</v>
      </c>
      <c r="S5187" s="2" t="s">
        <v>46</v>
      </c>
      <c r="T5187">
        <v>0.37</v>
      </c>
      <c r="U5187" s="1">
        <v>40423</v>
      </c>
      <c r="V5187">
        <v>2010</v>
      </c>
      <c r="W5187" s="2" t="s">
        <v>52</v>
      </c>
      <c r="X5187">
        <v>8</v>
      </c>
      <c r="Y5187">
        <v>-0.55988796344070169</v>
      </c>
    </row>
    <row r="5188" spans="1:25" x14ac:dyDescent="0.45">
      <c r="A5188">
        <v>4780</v>
      </c>
      <c r="B5188" s="1">
        <v>40666</v>
      </c>
      <c r="C5188" s="2" t="s">
        <v>24</v>
      </c>
      <c r="D5188">
        <v>33925</v>
      </c>
      <c r="E5188">
        <v>47</v>
      </c>
      <c r="F5188">
        <v>1488.86</v>
      </c>
      <c r="G5188">
        <v>0.03</v>
      </c>
      <c r="H5188" s="2" t="s">
        <v>25</v>
      </c>
      <c r="I5188">
        <v>-95.05</v>
      </c>
      <c r="J5188">
        <v>30.98</v>
      </c>
      <c r="K5188">
        <v>19.989999999999998</v>
      </c>
      <c r="L5188" s="2" t="s">
        <v>2062</v>
      </c>
      <c r="M5188" s="2" t="s">
        <v>2022</v>
      </c>
      <c r="N5188" s="2" t="s">
        <v>570</v>
      </c>
      <c r="O5188" s="2" t="s">
        <v>62</v>
      </c>
      <c r="P5188" s="2" t="s">
        <v>29</v>
      </c>
      <c r="Q5188" s="2" t="s">
        <v>63</v>
      </c>
      <c r="R5188" s="2" t="s">
        <v>1831</v>
      </c>
      <c r="S5188" s="2" t="s">
        <v>46</v>
      </c>
      <c r="T5188">
        <v>0.4</v>
      </c>
      <c r="U5188" s="1">
        <v>40670</v>
      </c>
      <c r="V5188">
        <v>2011</v>
      </c>
      <c r="W5188" s="2" t="s">
        <v>77</v>
      </c>
      <c r="X5188">
        <v>5</v>
      </c>
      <c r="Y5188">
        <v>-6.3840790940719747E-2</v>
      </c>
    </row>
    <row r="5189" spans="1:25" x14ac:dyDescent="0.45">
      <c r="A5189">
        <v>4830</v>
      </c>
      <c r="B5189" s="1">
        <v>40359</v>
      </c>
      <c r="C5189" s="2" t="s">
        <v>24</v>
      </c>
      <c r="D5189">
        <v>34338</v>
      </c>
      <c r="E5189">
        <v>26</v>
      </c>
      <c r="F5189">
        <v>1050.1600000000001</v>
      </c>
      <c r="G5189">
        <v>0.04</v>
      </c>
      <c r="H5189" s="2" t="s">
        <v>57</v>
      </c>
      <c r="I5189">
        <v>265.08999999999997</v>
      </c>
      <c r="J5189">
        <v>38.76</v>
      </c>
      <c r="K5189">
        <v>13.26</v>
      </c>
      <c r="L5189" s="2" t="s">
        <v>2049</v>
      </c>
      <c r="M5189" s="2" t="s">
        <v>2022</v>
      </c>
      <c r="N5189" s="2" t="s">
        <v>570</v>
      </c>
      <c r="O5189" s="2" t="s">
        <v>42</v>
      </c>
      <c r="P5189" s="2" t="s">
        <v>29</v>
      </c>
      <c r="Q5189" s="2" t="s">
        <v>63</v>
      </c>
      <c r="R5189" s="2" t="s">
        <v>2065</v>
      </c>
      <c r="S5189" s="2" t="s">
        <v>46</v>
      </c>
      <c r="T5189">
        <v>0.36</v>
      </c>
      <c r="U5189" s="1">
        <v>40364</v>
      </c>
      <c r="V5189">
        <v>2010</v>
      </c>
      <c r="W5189" s="2" t="s">
        <v>56</v>
      </c>
      <c r="X5189">
        <v>6</v>
      </c>
      <c r="Y5189">
        <v>0.2524282014169269</v>
      </c>
    </row>
    <row r="5190" spans="1:25" x14ac:dyDescent="0.45">
      <c r="A5190">
        <v>4832</v>
      </c>
      <c r="B5190" s="1">
        <v>39994</v>
      </c>
      <c r="C5190" s="2" t="s">
        <v>24</v>
      </c>
      <c r="D5190">
        <v>34374</v>
      </c>
      <c r="E5190">
        <v>42</v>
      </c>
      <c r="F5190">
        <v>344.57</v>
      </c>
      <c r="G5190">
        <v>0.04</v>
      </c>
      <c r="H5190" s="2" t="s">
        <v>25</v>
      </c>
      <c r="I5190">
        <v>37.409999999999997</v>
      </c>
      <c r="J5190">
        <v>8.33</v>
      </c>
      <c r="K5190">
        <v>1.99</v>
      </c>
      <c r="L5190" s="2" t="s">
        <v>2064</v>
      </c>
      <c r="M5190" s="2" t="s">
        <v>2022</v>
      </c>
      <c r="N5190" s="2" t="s">
        <v>570</v>
      </c>
      <c r="O5190" s="2" t="s">
        <v>28</v>
      </c>
      <c r="P5190" s="2" t="s">
        <v>43</v>
      </c>
      <c r="Q5190" s="2" t="s">
        <v>104</v>
      </c>
      <c r="R5190" s="2" t="s">
        <v>618</v>
      </c>
      <c r="S5190" s="2" t="s">
        <v>106</v>
      </c>
      <c r="T5190">
        <v>0.52</v>
      </c>
      <c r="U5190" s="1">
        <v>40001</v>
      </c>
      <c r="V5190">
        <v>2009</v>
      </c>
      <c r="W5190" s="2" t="s">
        <v>56</v>
      </c>
      <c r="X5190">
        <v>6</v>
      </c>
      <c r="Y5190">
        <v>0.10857010186609396</v>
      </c>
    </row>
    <row r="5191" spans="1:25" x14ac:dyDescent="0.45">
      <c r="A5191">
        <v>4857</v>
      </c>
      <c r="B5191" s="1">
        <v>40007</v>
      </c>
      <c r="C5191" s="2" t="s">
        <v>66</v>
      </c>
      <c r="D5191">
        <v>34565</v>
      </c>
      <c r="E5191">
        <v>47</v>
      </c>
      <c r="F5191">
        <v>4815.8620000000001</v>
      </c>
      <c r="G5191">
        <v>0.08</v>
      </c>
      <c r="H5191" s="2" t="s">
        <v>25</v>
      </c>
      <c r="I5191">
        <v>1316.79</v>
      </c>
      <c r="J5191">
        <v>125.99</v>
      </c>
      <c r="K5191">
        <v>4.2</v>
      </c>
      <c r="L5191" s="2" t="s">
        <v>1751</v>
      </c>
      <c r="M5191" s="2" t="s">
        <v>2022</v>
      </c>
      <c r="N5191" s="2" t="s">
        <v>570</v>
      </c>
      <c r="O5191" s="2" t="s">
        <v>37</v>
      </c>
      <c r="P5191" s="2" t="s">
        <v>43</v>
      </c>
      <c r="Q5191" s="2" t="s">
        <v>44</v>
      </c>
      <c r="R5191" s="2" t="s">
        <v>1304</v>
      </c>
      <c r="S5191" s="2" t="s">
        <v>46</v>
      </c>
      <c r="T5191">
        <v>0.56999999999999995</v>
      </c>
      <c r="U5191" s="1">
        <v>40008</v>
      </c>
      <c r="V5191">
        <v>2009</v>
      </c>
      <c r="W5191" s="2" t="s">
        <v>47</v>
      </c>
      <c r="X5191">
        <v>7</v>
      </c>
      <c r="Y5191">
        <v>0.27342768542786317</v>
      </c>
    </row>
    <row r="5192" spans="1:25" x14ac:dyDescent="0.45">
      <c r="A5192">
        <v>4909</v>
      </c>
      <c r="B5192" s="1">
        <v>40190</v>
      </c>
      <c r="C5192" s="2" t="s">
        <v>81</v>
      </c>
      <c r="D5192">
        <v>34948</v>
      </c>
      <c r="E5192">
        <v>15</v>
      </c>
      <c r="F5192">
        <v>1057.06</v>
      </c>
      <c r="G5192">
        <v>0.08</v>
      </c>
      <c r="H5192" s="2" t="s">
        <v>35</v>
      </c>
      <c r="I5192">
        <v>-403.74</v>
      </c>
      <c r="J5192">
        <v>68.81</v>
      </c>
      <c r="K5192">
        <v>60</v>
      </c>
      <c r="L5192" s="2" t="s">
        <v>2062</v>
      </c>
      <c r="M5192" s="2" t="s">
        <v>2022</v>
      </c>
      <c r="N5192" s="2" t="s">
        <v>570</v>
      </c>
      <c r="O5192" s="2" t="s">
        <v>62</v>
      </c>
      <c r="P5192" s="2" t="s">
        <v>29</v>
      </c>
      <c r="Q5192" s="2" t="s">
        <v>38</v>
      </c>
      <c r="R5192" s="2" t="s">
        <v>494</v>
      </c>
      <c r="S5192" s="2" t="s">
        <v>40</v>
      </c>
      <c r="T5192">
        <v>0.41</v>
      </c>
      <c r="U5192" s="1">
        <v>40190</v>
      </c>
      <c r="V5192">
        <v>2010</v>
      </c>
      <c r="W5192" s="2" t="s">
        <v>107</v>
      </c>
      <c r="X5192">
        <v>1</v>
      </c>
      <c r="Y5192">
        <v>-0.38194615253627989</v>
      </c>
    </row>
    <row r="5193" spans="1:25" x14ac:dyDescent="0.45">
      <c r="A5193">
        <v>5003</v>
      </c>
      <c r="B5193" s="1">
        <v>40442</v>
      </c>
      <c r="C5193" s="2" t="s">
        <v>24</v>
      </c>
      <c r="D5193">
        <v>35652</v>
      </c>
      <c r="E5193">
        <v>21</v>
      </c>
      <c r="F5193">
        <v>2251.56</v>
      </c>
      <c r="G5193">
        <v>0.01</v>
      </c>
      <c r="H5193" s="2" t="s">
        <v>35</v>
      </c>
      <c r="I5193">
        <v>226.63</v>
      </c>
      <c r="J5193">
        <v>100.98</v>
      </c>
      <c r="K5193">
        <v>26.22</v>
      </c>
      <c r="L5193" s="2" t="s">
        <v>1025</v>
      </c>
      <c r="M5193" s="2" t="s">
        <v>2022</v>
      </c>
      <c r="N5193" s="2" t="s">
        <v>570</v>
      </c>
      <c r="O5193" s="2" t="s">
        <v>42</v>
      </c>
      <c r="P5193" s="2" t="s">
        <v>73</v>
      </c>
      <c r="Q5193" s="2" t="s">
        <v>83</v>
      </c>
      <c r="R5193" s="2" t="s">
        <v>84</v>
      </c>
      <c r="S5193" s="2" t="s">
        <v>85</v>
      </c>
      <c r="T5193">
        <v>0.6</v>
      </c>
      <c r="U5193" s="1">
        <v>40444</v>
      </c>
      <c r="V5193">
        <v>2010</v>
      </c>
      <c r="W5193" s="2" t="s">
        <v>112</v>
      </c>
      <c r="X5193">
        <v>9</v>
      </c>
      <c r="Y5193">
        <v>0.10065465721544174</v>
      </c>
    </row>
    <row r="5194" spans="1:25" x14ac:dyDescent="0.45">
      <c r="A5194">
        <v>5055</v>
      </c>
      <c r="B5194" s="1">
        <v>41137</v>
      </c>
      <c r="C5194" s="2" t="s">
        <v>34</v>
      </c>
      <c r="D5194">
        <v>36038</v>
      </c>
      <c r="E5194">
        <v>26</v>
      </c>
      <c r="F5194">
        <v>95.26</v>
      </c>
      <c r="G5194">
        <v>0.02</v>
      </c>
      <c r="H5194" s="2" t="s">
        <v>25</v>
      </c>
      <c r="I5194">
        <v>-89.06</v>
      </c>
      <c r="J5194">
        <v>3.28</v>
      </c>
      <c r="K5194">
        <v>5</v>
      </c>
      <c r="L5194" s="2" t="s">
        <v>2055</v>
      </c>
      <c r="M5194" s="2" t="s">
        <v>2022</v>
      </c>
      <c r="N5194" s="2" t="s">
        <v>570</v>
      </c>
      <c r="O5194" s="2" t="s">
        <v>62</v>
      </c>
      <c r="P5194" s="2" t="s">
        <v>29</v>
      </c>
      <c r="Q5194" s="2" t="s">
        <v>94</v>
      </c>
      <c r="R5194" s="2" t="s">
        <v>719</v>
      </c>
      <c r="S5194" s="2" t="s">
        <v>76</v>
      </c>
      <c r="T5194">
        <v>0.56000000000000005</v>
      </c>
      <c r="U5194" s="1">
        <v>41139</v>
      </c>
      <c r="V5194">
        <v>2012</v>
      </c>
      <c r="W5194" s="2" t="s">
        <v>52</v>
      </c>
      <c r="X5194">
        <v>8</v>
      </c>
      <c r="Y5194">
        <v>-0.93491496955700182</v>
      </c>
    </row>
    <row r="5195" spans="1:25" x14ac:dyDescent="0.45">
      <c r="A5195">
        <v>5200</v>
      </c>
      <c r="B5195" s="1">
        <v>40169</v>
      </c>
      <c r="C5195" s="2" t="s">
        <v>66</v>
      </c>
      <c r="D5195">
        <v>36934</v>
      </c>
      <c r="E5195">
        <v>7</v>
      </c>
      <c r="F5195">
        <v>1120.8599999999999</v>
      </c>
      <c r="G5195">
        <v>0.02</v>
      </c>
      <c r="H5195" s="2" t="s">
        <v>57</v>
      </c>
      <c r="I5195">
        <v>17.399999999999999</v>
      </c>
      <c r="J5195">
        <v>150.97999999999999</v>
      </c>
      <c r="K5195">
        <v>13.99</v>
      </c>
      <c r="L5195" s="2" t="s">
        <v>2053</v>
      </c>
      <c r="M5195" s="2" t="s">
        <v>2022</v>
      </c>
      <c r="N5195" s="2" t="s">
        <v>570</v>
      </c>
      <c r="O5195" s="2" t="s">
        <v>28</v>
      </c>
      <c r="P5195" s="2" t="s">
        <v>43</v>
      </c>
      <c r="Q5195" s="2" t="s">
        <v>192</v>
      </c>
      <c r="R5195" s="2" t="s">
        <v>287</v>
      </c>
      <c r="S5195" s="2" t="s">
        <v>51</v>
      </c>
      <c r="T5195">
        <v>0.38</v>
      </c>
      <c r="U5195" s="1">
        <v>40171</v>
      </c>
      <c r="V5195">
        <v>2009</v>
      </c>
      <c r="W5195" s="2" t="s">
        <v>100</v>
      </c>
      <c r="X5195">
        <v>12</v>
      </c>
      <c r="Y5195">
        <v>1.5523794229430973E-2</v>
      </c>
    </row>
    <row r="5196" spans="1:25" x14ac:dyDescent="0.45">
      <c r="A5196">
        <v>5278</v>
      </c>
      <c r="B5196" s="1">
        <v>40014</v>
      </c>
      <c r="C5196" s="2" t="s">
        <v>66</v>
      </c>
      <c r="D5196">
        <v>37542</v>
      </c>
      <c r="E5196">
        <v>26</v>
      </c>
      <c r="F5196">
        <v>2546.5234999999998</v>
      </c>
      <c r="G5196">
        <v>0.09</v>
      </c>
      <c r="H5196" s="2" t="s">
        <v>57</v>
      </c>
      <c r="I5196">
        <v>210</v>
      </c>
      <c r="J5196">
        <v>125.99</v>
      </c>
      <c r="K5196">
        <v>7.69</v>
      </c>
      <c r="L5196" s="2" t="s">
        <v>2052</v>
      </c>
      <c r="M5196" s="2" t="s">
        <v>2022</v>
      </c>
      <c r="N5196" s="2" t="s">
        <v>570</v>
      </c>
      <c r="O5196" s="2" t="s">
        <v>42</v>
      </c>
      <c r="P5196" s="2" t="s">
        <v>43</v>
      </c>
      <c r="Q5196" s="2" t="s">
        <v>44</v>
      </c>
      <c r="R5196" s="2" t="s">
        <v>1358</v>
      </c>
      <c r="S5196" s="2" t="s">
        <v>46</v>
      </c>
      <c r="T5196">
        <v>0.59</v>
      </c>
      <c r="U5196" s="1">
        <v>40016</v>
      </c>
      <c r="V5196">
        <v>2009</v>
      </c>
      <c r="W5196" s="2" t="s">
        <v>47</v>
      </c>
      <c r="X5196">
        <v>7</v>
      </c>
      <c r="Y5196">
        <v>8.2465368962823249E-2</v>
      </c>
    </row>
    <row r="5197" spans="1:25" x14ac:dyDescent="0.45">
      <c r="A5197">
        <v>5370</v>
      </c>
      <c r="B5197" s="1">
        <v>41150</v>
      </c>
      <c r="C5197" s="2" t="s">
        <v>66</v>
      </c>
      <c r="D5197">
        <v>38178</v>
      </c>
      <c r="E5197">
        <v>32</v>
      </c>
      <c r="F5197">
        <v>153.97999999999999</v>
      </c>
      <c r="G5197">
        <v>0.02</v>
      </c>
      <c r="H5197" s="2" t="s">
        <v>25</v>
      </c>
      <c r="I5197">
        <v>71.599999999999994</v>
      </c>
      <c r="J5197">
        <v>4.91</v>
      </c>
      <c r="K5197">
        <v>0.5</v>
      </c>
      <c r="L5197" s="2" t="s">
        <v>2050</v>
      </c>
      <c r="M5197" s="2" t="s">
        <v>2022</v>
      </c>
      <c r="N5197" s="2" t="s">
        <v>570</v>
      </c>
      <c r="O5197" s="2" t="s">
        <v>28</v>
      </c>
      <c r="P5197" s="2" t="s">
        <v>29</v>
      </c>
      <c r="Q5197" s="2" t="s">
        <v>89</v>
      </c>
      <c r="R5197" s="2" t="s">
        <v>417</v>
      </c>
      <c r="S5197" s="2" t="s">
        <v>46</v>
      </c>
      <c r="T5197">
        <v>0.36</v>
      </c>
      <c r="U5197" s="1">
        <v>41151</v>
      </c>
      <c r="V5197">
        <v>2012</v>
      </c>
      <c r="W5197" s="2" t="s">
        <v>52</v>
      </c>
      <c r="X5197">
        <v>8</v>
      </c>
      <c r="Y5197">
        <v>0.46499545395505909</v>
      </c>
    </row>
    <row r="5198" spans="1:25" x14ac:dyDescent="0.45">
      <c r="A5198">
        <v>5384</v>
      </c>
      <c r="B5198" s="1">
        <v>41028</v>
      </c>
      <c r="C5198" s="2" t="s">
        <v>66</v>
      </c>
      <c r="D5198">
        <v>38279</v>
      </c>
      <c r="E5198">
        <v>1</v>
      </c>
      <c r="F5198">
        <v>11.64</v>
      </c>
      <c r="G5198">
        <v>0.05</v>
      </c>
      <c r="H5198" s="2" t="s">
        <v>25</v>
      </c>
      <c r="I5198">
        <v>-10.73</v>
      </c>
      <c r="J5198">
        <v>7.59</v>
      </c>
      <c r="K5198">
        <v>4</v>
      </c>
      <c r="L5198" s="2" t="s">
        <v>2054</v>
      </c>
      <c r="M5198" s="2" t="s">
        <v>2022</v>
      </c>
      <c r="N5198" s="2" t="s">
        <v>570</v>
      </c>
      <c r="O5198" s="2" t="s">
        <v>42</v>
      </c>
      <c r="P5198" s="2" t="s">
        <v>73</v>
      </c>
      <c r="Q5198" s="2" t="s">
        <v>74</v>
      </c>
      <c r="R5198" s="2" t="s">
        <v>413</v>
      </c>
      <c r="S5198" s="2" t="s">
        <v>76</v>
      </c>
      <c r="T5198">
        <v>0.42</v>
      </c>
      <c r="U5198" s="1">
        <v>41030</v>
      </c>
      <c r="V5198">
        <v>2012</v>
      </c>
      <c r="W5198" s="2" t="s">
        <v>88</v>
      </c>
      <c r="X5198">
        <v>4</v>
      </c>
      <c r="Y5198">
        <v>-0.92182130584192434</v>
      </c>
    </row>
    <row r="5199" spans="1:25" x14ac:dyDescent="0.45">
      <c r="A5199">
        <v>5460</v>
      </c>
      <c r="B5199" s="1">
        <v>40760</v>
      </c>
      <c r="C5199" s="2" t="s">
        <v>24</v>
      </c>
      <c r="D5199">
        <v>38787</v>
      </c>
      <c r="E5199">
        <v>22</v>
      </c>
      <c r="F5199">
        <v>79.040000000000006</v>
      </c>
      <c r="G5199">
        <v>0.05</v>
      </c>
      <c r="H5199" s="2" t="s">
        <v>25</v>
      </c>
      <c r="I5199">
        <v>-77.930000000000007</v>
      </c>
      <c r="J5199">
        <v>3.28</v>
      </c>
      <c r="K5199">
        <v>5</v>
      </c>
      <c r="L5199" s="2" t="s">
        <v>1952</v>
      </c>
      <c r="M5199" s="2" t="s">
        <v>2022</v>
      </c>
      <c r="N5199" s="2" t="s">
        <v>570</v>
      </c>
      <c r="O5199" s="2" t="s">
        <v>37</v>
      </c>
      <c r="P5199" s="2" t="s">
        <v>29</v>
      </c>
      <c r="Q5199" s="2" t="s">
        <v>94</v>
      </c>
      <c r="R5199" s="2" t="s">
        <v>719</v>
      </c>
      <c r="S5199" s="2" t="s">
        <v>76</v>
      </c>
      <c r="T5199">
        <v>0.56000000000000005</v>
      </c>
      <c r="U5199" s="1">
        <v>40760</v>
      </c>
      <c r="V5199">
        <v>2011</v>
      </c>
      <c r="W5199" s="2" t="s">
        <v>52</v>
      </c>
      <c r="X5199">
        <v>8</v>
      </c>
      <c r="Y5199">
        <v>-0.98595647773279349</v>
      </c>
    </row>
    <row r="5200" spans="1:25" x14ac:dyDescent="0.45">
      <c r="A5200">
        <v>5463</v>
      </c>
      <c r="B5200" s="1">
        <v>40251</v>
      </c>
      <c r="C5200" s="2" t="s">
        <v>24</v>
      </c>
      <c r="D5200">
        <v>38791</v>
      </c>
      <c r="E5200">
        <v>24</v>
      </c>
      <c r="F5200">
        <v>1457.712</v>
      </c>
      <c r="G5200">
        <v>0.03</v>
      </c>
      <c r="H5200" s="2" t="s">
        <v>35</v>
      </c>
      <c r="I5200">
        <v>-1565.89</v>
      </c>
      <c r="J5200">
        <v>70.89</v>
      </c>
      <c r="K5200">
        <v>89.3</v>
      </c>
      <c r="L5200" s="2" t="s">
        <v>2059</v>
      </c>
      <c r="M5200" s="2" t="s">
        <v>2022</v>
      </c>
      <c r="N5200" s="2" t="s">
        <v>570</v>
      </c>
      <c r="O5200" s="2" t="s">
        <v>62</v>
      </c>
      <c r="P5200" s="2" t="s">
        <v>73</v>
      </c>
      <c r="Q5200" s="2" t="s">
        <v>175</v>
      </c>
      <c r="R5200" s="2" t="s">
        <v>1424</v>
      </c>
      <c r="S5200" s="2" t="s">
        <v>85</v>
      </c>
      <c r="T5200">
        <v>0.69</v>
      </c>
      <c r="U5200" s="1">
        <v>40258</v>
      </c>
      <c r="V5200">
        <v>2010</v>
      </c>
      <c r="W5200" s="2" t="s">
        <v>60</v>
      </c>
      <c r="X5200">
        <v>3</v>
      </c>
      <c r="Y5200">
        <v>-1.0742108180491072</v>
      </c>
    </row>
    <row r="5201" spans="1:25" x14ac:dyDescent="0.45">
      <c r="A5201">
        <v>5464</v>
      </c>
      <c r="B5201" s="1">
        <v>41049</v>
      </c>
      <c r="C5201" s="2" t="s">
        <v>48</v>
      </c>
      <c r="D5201">
        <v>38817</v>
      </c>
      <c r="E5201">
        <v>1</v>
      </c>
      <c r="F5201">
        <v>9.6999999999999993</v>
      </c>
      <c r="G5201">
        <v>0.02</v>
      </c>
      <c r="H5201" s="2" t="s">
        <v>25</v>
      </c>
      <c r="I5201">
        <v>-18.03</v>
      </c>
      <c r="J5201">
        <v>4.9800000000000004</v>
      </c>
      <c r="K5201">
        <v>4.62</v>
      </c>
      <c r="L5201" s="2" t="s">
        <v>1751</v>
      </c>
      <c r="M5201" s="2" t="s">
        <v>2022</v>
      </c>
      <c r="N5201" s="2" t="s">
        <v>570</v>
      </c>
      <c r="O5201" s="2" t="s">
        <v>37</v>
      </c>
      <c r="P5201" s="2" t="s">
        <v>43</v>
      </c>
      <c r="Q5201" s="2" t="s">
        <v>104</v>
      </c>
      <c r="R5201" s="2" t="s">
        <v>348</v>
      </c>
      <c r="S5201" s="2" t="s">
        <v>106</v>
      </c>
      <c r="T5201">
        <v>0.64</v>
      </c>
      <c r="U5201" s="1">
        <v>41050</v>
      </c>
      <c r="V5201">
        <v>2012</v>
      </c>
      <c r="W5201" s="2" t="s">
        <v>77</v>
      </c>
      <c r="X5201">
        <v>5</v>
      </c>
      <c r="Y5201">
        <v>-1.8587628865979384</v>
      </c>
    </row>
    <row r="5202" spans="1:25" x14ac:dyDescent="0.45">
      <c r="A5202">
        <v>5475</v>
      </c>
      <c r="B5202" s="1">
        <v>40110</v>
      </c>
      <c r="C5202" s="2" t="s">
        <v>81</v>
      </c>
      <c r="D5202">
        <v>38887</v>
      </c>
      <c r="E5202">
        <v>25</v>
      </c>
      <c r="F5202">
        <v>378.9</v>
      </c>
      <c r="G5202">
        <v>0.02</v>
      </c>
      <c r="H5202" s="2" t="s">
        <v>25</v>
      </c>
      <c r="I5202">
        <v>28.46</v>
      </c>
      <c r="J5202">
        <v>14.45</v>
      </c>
      <c r="K5202">
        <v>7.17</v>
      </c>
      <c r="L5202" s="2" t="s">
        <v>1952</v>
      </c>
      <c r="M5202" s="2" t="s">
        <v>2022</v>
      </c>
      <c r="N5202" s="2" t="s">
        <v>570</v>
      </c>
      <c r="O5202" s="2" t="s">
        <v>37</v>
      </c>
      <c r="P5202" s="2" t="s">
        <v>29</v>
      </c>
      <c r="Q5202" s="2" t="s">
        <v>54</v>
      </c>
      <c r="R5202" s="2" t="s">
        <v>961</v>
      </c>
      <c r="S5202" s="2" t="s">
        <v>46</v>
      </c>
      <c r="T5202">
        <v>0.38</v>
      </c>
      <c r="U5202" s="1">
        <v>40111</v>
      </c>
      <c r="V5202">
        <v>2009</v>
      </c>
      <c r="W5202" s="2" t="s">
        <v>33</v>
      </c>
      <c r="X5202">
        <v>10</v>
      </c>
      <c r="Y5202">
        <v>7.5112166798627616E-2</v>
      </c>
    </row>
    <row r="5203" spans="1:25" x14ac:dyDescent="0.45">
      <c r="A5203">
        <v>5480</v>
      </c>
      <c r="B5203" s="1">
        <v>41059</v>
      </c>
      <c r="C5203" s="2" t="s">
        <v>66</v>
      </c>
      <c r="D5203">
        <v>38914</v>
      </c>
      <c r="E5203">
        <v>43</v>
      </c>
      <c r="F5203">
        <v>447.12</v>
      </c>
      <c r="G5203">
        <v>0.08</v>
      </c>
      <c r="H5203" s="2" t="s">
        <v>25</v>
      </c>
      <c r="I5203">
        <v>-14.27</v>
      </c>
      <c r="J5203">
        <v>10.64</v>
      </c>
      <c r="K5203">
        <v>5.16</v>
      </c>
      <c r="L5203" s="2" t="s">
        <v>2059</v>
      </c>
      <c r="M5203" s="2" t="s">
        <v>2022</v>
      </c>
      <c r="N5203" s="2" t="s">
        <v>570</v>
      </c>
      <c r="O5203" s="2" t="s">
        <v>42</v>
      </c>
      <c r="P5203" s="2" t="s">
        <v>73</v>
      </c>
      <c r="Q5203" s="2" t="s">
        <v>74</v>
      </c>
      <c r="R5203" s="2" t="s">
        <v>486</v>
      </c>
      <c r="S5203" s="2" t="s">
        <v>46</v>
      </c>
      <c r="T5203">
        <v>0.56999999999999995</v>
      </c>
      <c r="U5203" s="1">
        <v>41060</v>
      </c>
      <c r="V5203">
        <v>2012</v>
      </c>
      <c r="W5203" s="2" t="s">
        <v>77</v>
      </c>
      <c r="X5203">
        <v>5</v>
      </c>
      <c r="Y5203">
        <v>-3.1915369475755948E-2</v>
      </c>
    </row>
    <row r="5204" spans="1:25" x14ac:dyDescent="0.45">
      <c r="A5204">
        <v>5509</v>
      </c>
      <c r="B5204" s="1">
        <v>39866</v>
      </c>
      <c r="C5204" s="2" t="s">
        <v>34</v>
      </c>
      <c r="D5204">
        <v>39072</v>
      </c>
      <c r="E5204">
        <v>50</v>
      </c>
      <c r="F5204">
        <v>1633.37</v>
      </c>
      <c r="G5204">
        <v>0.08</v>
      </c>
      <c r="H5204" s="2" t="s">
        <v>25</v>
      </c>
      <c r="I5204">
        <v>144.69</v>
      </c>
      <c r="J5204">
        <v>34.99</v>
      </c>
      <c r="K5204">
        <v>7.73</v>
      </c>
      <c r="L5204" s="2" t="s">
        <v>2052</v>
      </c>
      <c r="M5204" s="2" t="s">
        <v>2022</v>
      </c>
      <c r="N5204" s="2" t="s">
        <v>570</v>
      </c>
      <c r="O5204" s="2" t="s">
        <v>42</v>
      </c>
      <c r="P5204" s="2" t="s">
        <v>29</v>
      </c>
      <c r="Q5204" s="2" t="s">
        <v>94</v>
      </c>
      <c r="R5204" s="2" t="s">
        <v>1192</v>
      </c>
      <c r="S5204" s="2" t="s">
        <v>46</v>
      </c>
      <c r="T5204">
        <v>0.59</v>
      </c>
      <c r="U5204" s="1">
        <v>39867</v>
      </c>
      <c r="V5204">
        <v>2009</v>
      </c>
      <c r="W5204" s="2" t="s">
        <v>65</v>
      </c>
      <c r="X5204">
        <v>2</v>
      </c>
      <c r="Y5204">
        <v>8.8583725671464525E-2</v>
      </c>
    </row>
    <row r="5205" spans="1:25" x14ac:dyDescent="0.45">
      <c r="A5205">
        <v>5593</v>
      </c>
      <c r="B5205" s="1">
        <v>41033</v>
      </c>
      <c r="C5205" s="2" t="s">
        <v>24</v>
      </c>
      <c r="D5205">
        <v>39652</v>
      </c>
      <c r="E5205">
        <v>5</v>
      </c>
      <c r="F5205">
        <v>14.61</v>
      </c>
      <c r="G5205">
        <v>0.03</v>
      </c>
      <c r="H5205" s="2" t="s">
        <v>25</v>
      </c>
      <c r="I5205">
        <v>1.17</v>
      </c>
      <c r="J5205">
        <v>2.88</v>
      </c>
      <c r="K5205">
        <v>0.5</v>
      </c>
      <c r="L5205" s="2" t="s">
        <v>1751</v>
      </c>
      <c r="M5205" s="2" t="s">
        <v>2022</v>
      </c>
      <c r="N5205" s="2" t="s">
        <v>570</v>
      </c>
      <c r="O5205" s="2" t="s">
        <v>37</v>
      </c>
      <c r="P5205" s="2" t="s">
        <v>29</v>
      </c>
      <c r="Q5205" s="2" t="s">
        <v>89</v>
      </c>
      <c r="R5205" s="2" t="s">
        <v>992</v>
      </c>
      <c r="S5205" s="2" t="s">
        <v>46</v>
      </c>
      <c r="T5205">
        <v>0.36</v>
      </c>
      <c r="U5205" s="1">
        <v>41035</v>
      </c>
      <c r="V5205">
        <v>2012</v>
      </c>
      <c r="W5205" s="2" t="s">
        <v>77</v>
      </c>
      <c r="X5205">
        <v>5</v>
      </c>
      <c r="Y5205">
        <v>8.0082135523613956E-2</v>
      </c>
    </row>
    <row r="5206" spans="1:25" x14ac:dyDescent="0.45">
      <c r="A5206">
        <v>5612</v>
      </c>
      <c r="B5206" s="1">
        <v>39899</v>
      </c>
      <c r="C5206" s="2" t="s">
        <v>34</v>
      </c>
      <c r="D5206">
        <v>39750</v>
      </c>
      <c r="E5206">
        <v>7</v>
      </c>
      <c r="F5206">
        <v>140.59</v>
      </c>
      <c r="G5206">
        <v>0.01</v>
      </c>
      <c r="H5206" s="2" t="s">
        <v>25</v>
      </c>
      <c r="I5206">
        <v>-35.880000000000003</v>
      </c>
      <c r="J5206">
        <v>17.98</v>
      </c>
      <c r="K5206">
        <v>8.51</v>
      </c>
      <c r="L5206" s="2" t="s">
        <v>2052</v>
      </c>
      <c r="M5206" s="2" t="s">
        <v>2022</v>
      </c>
      <c r="N5206" s="2" t="s">
        <v>570</v>
      </c>
      <c r="O5206" s="2" t="s">
        <v>42</v>
      </c>
      <c r="P5206" s="2" t="s">
        <v>43</v>
      </c>
      <c r="Q5206" s="2" t="s">
        <v>192</v>
      </c>
      <c r="R5206" s="2" t="s">
        <v>237</v>
      </c>
      <c r="S5206" s="2" t="s">
        <v>51</v>
      </c>
      <c r="T5206">
        <v>0.4</v>
      </c>
      <c r="U5206" s="1">
        <v>39900</v>
      </c>
      <c r="V5206">
        <v>2009</v>
      </c>
      <c r="W5206" s="2" t="s">
        <v>60</v>
      </c>
      <c r="X5206">
        <v>3</v>
      </c>
      <c r="Y5206">
        <v>-0.25521018564620529</v>
      </c>
    </row>
    <row r="5207" spans="1:25" x14ac:dyDescent="0.45">
      <c r="A5207">
        <v>5654</v>
      </c>
      <c r="B5207" s="1">
        <v>39979</v>
      </c>
      <c r="C5207" s="2" t="s">
        <v>48</v>
      </c>
      <c r="D5207">
        <v>40006</v>
      </c>
      <c r="E5207">
        <v>35</v>
      </c>
      <c r="F5207">
        <v>157.99</v>
      </c>
      <c r="G5207">
        <v>0.03</v>
      </c>
      <c r="H5207" s="2" t="s">
        <v>25</v>
      </c>
      <c r="I5207">
        <v>-105.55</v>
      </c>
      <c r="J5207">
        <v>4.24</v>
      </c>
      <c r="K5207">
        <v>5.41</v>
      </c>
      <c r="L5207" s="2" t="s">
        <v>2052</v>
      </c>
      <c r="M5207" s="2" t="s">
        <v>2022</v>
      </c>
      <c r="N5207" s="2" t="s">
        <v>570</v>
      </c>
      <c r="O5207" s="2" t="s">
        <v>42</v>
      </c>
      <c r="P5207" s="2" t="s">
        <v>29</v>
      </c>
      <c r="Q5207" s="2" t="s">
        <v>54</v>
      </c>
      <c r="R5207" s="2" t="s">
        <v>1042</v>
      </c>
      <c r="S5207" s="2" t="s">
        <v>46</v>
      </c>
      <c r="T5207">
        <v>0.35</v>
      </c>
      <c r="U5207" s="1">
        <v>39981</v>
      </c>
      <c r="V5207">
        <v>2009</v>
      </c>
      <c r="W5207" s="2" t="s">
        <v>56</v>
      </c>
      <c r="X5207">
        <v>6</v>
      </c>
      <c r="Y5207">
        <v>-0.66808025824419259</v>
      </c>
    </row>
    <row r="5208" spans="1:25" x14ac:dyDescent="0.45">
      <c r="A5208">
        <v>5737</v>
      </c>
      <c r="B5208" s="1">
        <v>40649</v>
      </c>
      <c r="C5208" s="2" t="s">
        <v>24</v>
      </c>
      <c r="D5208">
        <v>40770</v>
      </c>
      <c r="E5208">
        <v>19</v>
      </c>
      <c r="F5208">
        <v>217.69</v>
      </c>
      <c r="G5208">
        <v>0.09</v>
      </c>
      <c r="H5208" s="2" t="s">
        <v>25</v>
      </c>
      <c r="I5208">
        <v>-11.66</v>
      </c>
      <c r="J5208">
        <v>11.33</v>
      </c>
      <c r="K5208">
        <v>6.12</v>
      </c>
      <c r="L5208" s="2" t="s">
        <v>2060</v>
      </c>
      <c r="M5208" s="2" t="s">
        <v>2022</v>
      </c>
      <c r="N5208" s="2" t="s">
        <v>570</v>
      </c>
      <c r="O5208" s="2" t="s">
        <v>62</v>
      </c>
      <c r="P5208" s="2" t="s">
        <v>29</v>
      </c>
      <c r="Q5208" s="2" t="s">
        <v>38</v>
      </c>
      <c r="R5208" s="2" t="s">
        <v>986</v>
      </c>
      <c r="S5208" s="2" t="s">
        <v>51</v>
      </c>
      <c r="T5208">
        <v>0.42</v>
      </c>
      <c r="U5208" s="1">
        <v>40654</v>
      </c>
      <c r="V5208">
        <v>2011</v>
      </c>
      <c r="W5208" s="2" t="s">
        <v>88</v>
      </c>
      <c r="X5208">
        <v>4</v>
      </c>
      <c r="Y5208">
        <v>-5.3562405255179385E-2</v>
      </c>
    </row>
    <row r="5209" spans="1:25" x14ac:dyDescent="0.45">
      <c r="A5209">
        <v>5766</v>
      </c>
      <c r="B5209" s="1">
        <v>41056</v>
      </c>
      <c r="C5209" s="2" t="s">
        <v>34</v>
      </c>
      <c r="D5209">
        <v>40933</v>
      </c>
      <c r="E5209">
        <v>37</v>
      </c>
      <c r="F5209">
        <v>95.43</v>
      </c>
      <c r="G5209">
        <v>0.06</v>
      </c>
      <c r="H5209" s="2" t="s">
        <v>25</v>
      </c>
      <c r="I5209">
        <v>-103.96</v>
      </c>
      <c r="J5209">
        <v>2.52</v>
      </c>
      <c r="K5209">
        <v>4.28</v>
      </c>
      <c r="L5209" s="2" t="s">
        <v>458</v>
      </c>
      <c r="M5209" s="2" t="s">
        <v>2022</v>
      </c>
      <c r="N5209" s="2" t="s">
        <v>570</v>
      </c>
      <c r="O5209" s="2" t="s">
        <v>37</v>
      </c>
      <c r="P5209" s="2" t="s">
        <v>29</v>
      </c>
      <c r="Q5209" s="2" t="s">
        <v>94</v>
      </c>
      <c r="R5209" s="2" t="s">
        <v>1725</v>
      </c>
      <c r="S5209" s="2" t="s">
        <v>76</v>
      </c>
      <c r="T5209">
        <v>0.44</v>
      </c>
      <c r="U5209" s="1">
        <v>41057</v>
      </c>
      <c r="V5209">
        <v>2012</v>
      </c>
      <c r="W5209" s="2" t="s">
        <v>77</v>
      </c>
      <c r="X5209">
        <v>5</v>
      </c>
      <c r="Y5209">
        <v>-1.0893848894477627</v>
      </c>
    </row>
    <row r="5210" spans="1:25" x14ac:dyDescent="0.45">
      <c r="A5210">
        <v>5975</v>
      </c>
      <c r="B5210" s="1">
        <v>40868</v>
      </c>
      <c r="C5210" s="2" t="s">
        <v>34</v>
      </c>
      <c r="D5210">
        <v>42370</v>
      </c>
      <c r="E5210">
        <v>33</v>
      </c>
      <c r="F5210">
        <v>125.27</v>
      </c>
      <c r="G5210">
        <v>7.0000000000000007E-2</v>
      </c>
      <c r="H5210" s="2" t="s">
        <v>25</v>
      </c>
      <c r="I5210">
        <v>-105.83</v>
      </c>
      <c r="J5210">
        <v>3.81</v>
      </c>
      <c r="K5210">
        <v>4.83</v>
      </c>
      <c r="L5210" s="2" t="s">
        <v>2062</v>
      </c>
      <c r="M5210" s="2" t="s">
        <v>2022</v>
      </c>
      <c r="N5210" s="2" t="s">
        <v>570</v>
      </c>
      <c r="O5210" s="2" t="s">
        <v>62</v>
      </c>
      <c r="P5210" s="2" t="s">
        <v>29</v>
      </c>
      <c r="Q5210" s="2" t="s">
        <v>54</v>
      </c>
      <c r="R5210" s="2" t="s">
        <v>2066</v>
      </c>
      <c r="S5210" s="2" t="s">
        <v>46</v>
      </c>
      <c r="T5210">
        <v>0.4</v>
      </c>
      <c r="U5210" s="1">
        <v>40870</v>
      </c>
      <c r="V5210">
        <v>2011</v>
      </c>
      <c r="W5210" s="2" t="s">
        <v>69</v>
      </c>
      <c r="X5210">
        <v>11</v>
      </c>
      <c r="Y5210">
        <v>-0.84481519916979331</v>
      </c>
    </row>
    <row r="5211" spans="1:25" x14ac:dyDescent="0.45">
      <c r="A5211">
        <v>5986</v>
      </c>
      <c r="B5211" s="1">
        <v>41130</v>
      </c>
      <c r="C5211" s="2" t="s">
        <v>81</v>
      </c>
      <c r="D5211">
        <v>42436</v>
      </c>
      <c r="E5211">
        <v>30</v>
      </c>
      <c r="F5211">
        <v>10994.74</v>
      </c>
      <c r="G5211">
        <v>0.09</v>
      </c>
      <c r="H5211" s="2" t="s">
        <v>35</v>
      </c>
      <c r="I5211">
        <v>3612.58</v>
      </c>
      <c r="J5211">
        <v>400.97</v>
      </c>
      <c r="K5211">
        <v>48.26</v>
      </c>
      <c r="L5211" s="2" t="s">
        <v>2051</v>
      </c>
      <c r="M5211" s="2" t="s">
        <v>2022</v>
      </c>
      <c r="N5211" s="2" t="s">
        <v>570</v>
      </c>
      <c r="O5211" s="2" t="s">
        <v>42</v>
      </c>
      <c r="P5211" s="2" t="s">
        <v>43</v>
      </c>
      <c r="Q5211" s="2" t="s">
        <v>192</v>
      </c>
      <c r="R5211" s="2" t="s">
        <v>802</v>
      </c>
      <c r="S5211" s="2" t="s">
        <v>85</v>
      </c>
      <c r="T5211">
        <v>0.36</v>
      </c>
      <c r="U5211" s="1">
        <v>41131</v>
      </c>
      <c r="V5211">
        <v>2012</v>
      </c>
      <c r="W5211" s="2" t="s">
        <v>52</v>
      </c>
      <c r="X5211">
        <v>8</v>
      </c>
      <c r="Y5211">
        <v>0.32857348150115417</v>
      </c>
    </row>
    <row r="5212" spans="1:25" x14ac:dyDescent="0.45">
      <c r="A5212">
        <v>6047</v>
      </c>
      <c r="B5212" s="1">
        <v>40732</v>
      </c>
      <c r="C5212" s="2" t="s">
        <v>48</v>
      </c>
      <c r="D5212">
        <v>42855</v>
      </c>
      <c r="E5212">
        <v>17</v>
      </c>
      <c r="F5212">
        <v>135.38</v>
      </c>
      <c r="G5212">
        <v>0.05</v>
      </c>
      <c r="H5212" s="2" t="s">
        <v>25</v>
      </c>
      <c r="I5212">
        <v>-71.12</v>
      </c>
      <c r="J5212">
        <v>7.98</v>
      </c>
      <c r="K5212">
        <v>6.5</v>
      </c>
      <c r="L5212" s="2" t="s">
        <v>2049</v>
      </c>
      <c r="M5212" s="2" t="s">
        <v>2022</v>
      </c>
      <c r="N5212" s="2" t="s">
        <v>570</v>
      </c>
      <c r="O5212" s="2" t="s">
        <v>42</v>
      </c>
      <c r="P5212" s="2" t="s">
        <v>29</v>
      </c>
      <c r="Q5212" s="2" t="s">
        <v>30</v>
      </c>
      <c r="R5212" s="2" t="s">
        <v>1402</v>
      </c>
      <c r="S5212" s="2" t="s">
        <v>51</v>
      </c>
      <c r="T5212">
        <v>0.59</v>
      </c>
      <c r="U5212" s="1">
        <v>40734</v>
      </c>
      <c r="V5212">
        <v>2011</v>
      </c>
      <c r="W5212" s="2" t="s">
        <v>47</v>
      </c>
      <c r="X5212">
        <v>7</v>
      </c>
      <c r="Y5212">
        <v>-0.52533609100310241</v>
      </c>
    </row>
    <row r="5213" spans="1:25" x14ac:dyDescent="0.45">
      <c r="A5213">
        <v>6166</v>
      </c>
      <c r="B5213" s="1">
        <v>40670</v>
      </c>
      <c r="C5213" s="2" t="s">
        <v>66</v>
      </c>
      <c r="D5213">
        <v>43686</v>
      </c>
      <c r="E5213">
        <v>16</v>
      </c>
      <c r="F5213">
        <v>1313.64</v>
      </c>
      <c r="G5213">
        <v>0.05</v>
      </c>
      <c r="H5213" s="2" t="s">
        <v>25</v>
      </c>
      <c r="I5213">
        <v>284.83999999999997</v>
      </c>
      <c r="J5213">
        <v>83.1</v>
      </c>
      <c r="K5213">
        <v>6.13</v>
      </c>
      <c r="L5213" s="2" t="s">
        <v>2054</v>
      </c>
      <c r="M5213" s="2" t="s">
        <v>2022</v>
      </c>
      <c r="N5213" s="2" t="s">
        <v>570</v>
      </c>
      <c r="O5213" s="2" t="s">
        <v>42</v>
      </c>
      <c r="P5213" s="2" t="s">
        <v>43</v>
      </c>
      <c r="Q5213" s="2" t="s">
        <v>104</v>
      </c>
      <c r="R5213" s="2" t="s">
        <v>469</v>
      </c>
      <c r="S5213" s="2" t="s">
        <v>46</v>
      </c>
      <c r="T5213">
        <v>0.45</v>
      </c>
      <c r="U5213" s="1">
        <v>40671</v>
      </c>
      <c r="V5213">
        <v>2011</v>
      </c>
      <c r="W5213" s="2" t="s">
        <v>77</v>
      </c>
      <c r="X5213">
        <v>5</v>
      </c>
      <c r="Y5213">
        <v>0.21683261776437984</v>
      </c>
    </row>
    <row r="5214" spans="1:25" x14ac:dyDescent="0.45">
      <c r="A5214">
        <v>6260</v>
      </c>
      <c r="B5214" s="1">
        <v>40201</v>
      </c>
      <c r="C5214" s="2" t="s">
        <v>66</v>
      </c>
      <c r="D5214">
        <v>44295</v>
      </c>
      <c r="E5214">
        <v>47</v>
      </c>
      <c r="F5214">
        <v>4524.9070000000002</v>
      </c>
      <c r="G5214">
        <v>7.0000000000000007E-2</v>
      </c>
      <c r="H5214" s="2" t="s">
        <v>25</v>
      </c>
      <c r="I5214">
        <v>1464.87</v>
      </c>
      <c r="J5214">
        <v>115.99</v>
      </c>
      <c r="K5214">
        <v>2.5</v>
      </c>
      <c r="L5214" s="2" t="s">
        <v>2055</v>
      </c>
      <c r="M5214" s="2" t="s">
        <v>2022</v>
      </c>
      <c r="N5214" s="2" t="s">
        <v>570</v>
      </c>
      <c r="O5214" s="2" t="s">
        <v>62</v>
      </c>
      <c r="P5214" s="2" t="s">
        <v>43</v>
      </c>
      <c r="Q5214" s="2" t="s">
        <v>44</v>
      </c>
      <c r="R5214" s="2" t="s">
        <v>1703</v>
      </c>
      <c r="S5214" s="2" t="s">
        <v>46</v>
      </c>
      <c r="T5214">
        <v>0.55000000000000004</v>
      </c>
      <c r="U5214" s="1">
        <v>40203</v>
      </c>
      <c r="V5214">
        <v>2010</v>
      </c>
      <c r="W5214" s="2" t="s">
        <v>107</v>
      </c>
      <c r="X5214">
        <v>1</v>
      </c>
      <c r="Y5214">
        <v>0.32373483035120937</v>
      </c>
    </row>
    <row r="5215" spans="1:25" x14ac:dyDescent="0.45">
      <c r="A5215">
        <v>6333</v>
      </c>
      <c r="B5215" s="1">
        <v>41143</v>
      </c>
      <c r="C5215" s="2" t="s">
        <v>66</v>
      </c>
      <c r="D5215">
        <v>44869</v>
      </c>
      <c r="E5215">
        <v>43</v>
      </c>
      <c r="F5215">
        <v>283.18</v>
      </c>
      <c r="G5215">
        <v>0.03</v>
      </c>
      <c r="H5215" s="2" t="s">
        <v>25</v>
      </c>
      <c r="I5215">
        <v>-154.94999999999999</v>
      </c>
      <c r="J5215">
        <v>6.48</v>
      </c>
      <c r="K5215">
        <v>7.49</v>
      </c>
      <c r="L5215" s="2" t="s">
        <v>2049</v>
      </c>
      <c r="M5215" s="2" t="s">
        <v>2022</v>
      </c>
      <c r="N5215" s="2" t="s">
        <v>570</v>
      </c>
      <c r="O5215" s="2" t="s">
        <v>42</v>
      </c>
      <c r="P5215" s="2" t="s">
        <v>29</v>
      </c>
      <c r="Q5215" s="2" t="s">
        <v>63</v>
      </c>
      <c r="R5215" s="2" t="s">
        <v>619</v>
      </c>
      <c r="S5215" s="2" t="s">
        <v>46</v>
      </c>
      <c r="T5215">
        <v>0.37</v>
      </c>
      <c r="U5215" s="1">
        <v>41145</v>
      </c>
      <c r="V5215">
        <v>2012</v>
      </c>
      <c r="W5215" s="2" t="s">
        <v>52</v>
      </c>
      <c r="X5215">
        <v>8</v>
      </c>
      <c r="Y5215">
        <v>-0.54717847305600675</v>
      </c>
    </row>
    <row r="5216" spans="1:25" x14ac:dyDescent="0.45">
      <c r="A5216">
        <v>6405</v>
      </c>
      <c r="B5216" s="1">
        <v>40411</v>
      </c>
      <c r="C5216" s="2" t="s">
        <v>24</v>
      </c>
      <c r="D5216">
        <v>45511</v>
      </c>
      <c r="E5216">
        <v>31</v>
      </c>
      <c r="F5216">
        <v>951.31</v>
      </c>
      <c r="G5216">
        <v>0.08</v>
      </c>
      <c r="H5216" s="2" t="s">
        <v>35</v>
      </c>
      <c r="I5216">
        <v>-1099.46</v>
      </c>
      <c r="J5216">
        <v>31.76</v>
      </c>
      <c r="K5216">
        <v>45.51</v>
      </c>
      <c r="L5216" s="2" t="s">
        <v>2049</v>
      </c>
      <c r="M5216" s="2" t="s">
        <v>2022</v>
      </c>
      <c r="N5216" s="2" t="s">
        <v>570</v>
      </c>
      <c r="O5216" s="2" t="s">
        <v>42</v>
      </c>
      <c r="P5216" s="2" t="s">
        <v>73</v>
      </c>
      <c r="Q5216" s="2" t="s">
        <v>175</v>
      </c>
      <c r="R5216" s="2" t="s">
        <v>1595</v>
      </c>
      <c r="S5216" s="2" t="s">
        <v>85</v>
      </c>
      <c r="T5216">
        <v>0.65</v>
      </c>
      <c r="U5216" s="1">
        <v>40418</v>
      </c>
      <c r="V5216">
        <v>2010</v>
      </c>
      <c r="W5216" s="2" t="s">
        <v>52</v>
      </c>
      <c r="X5216">
        <v>8</v>
      </c>
      <c r="Y5216">
        <v>-1.1557326213326886</v>
      </c>
    </row>
    <row r="5217" spans="1:25" x14ac:dyDescent="0.45">
      <c r="A5217">
        <v>6531</v>
      </c>
      <c r="B5217" s="1">
        <v>40041</v>
      </c>
      <c r="C5217" s="2" t="s">
        <v>81</v>
      </c>
      <c r="D5217">
        <v>46469</v>
      </c>
      <c r="E5217">
        <v>17</v>
      </c>
      <c r="F5217">
        <v>1210.72</v>
      </c>
      <c r="G5217">
        <v>0.05</v>
      </c>
      <c r="H5217" s="2" t="s">
        <v>35</v>
      </c>
      <c r="I5217">
        <v>-382.43</v>
      </c>
      <c r="J5217">
        <v>70.98</v>
      </c>
      <c r="K5217">
        <v>30</v>
      </c>
      <c r="L5217" s="2" t="s">
        <v>2052</v>
      </c>
      <c r="M5217" s="2" t="s">
        <v>2022</v>
      </c>
      <c r="N5217" s="2" t="s">
        <v>570</v>
      </c>
      <c r="O5217" s="2" t="s">
        <v>42</v>
      </c>
      <c r="P5217" s="2" t="s">
        <v>73</v>
      </c>
      <c r="Q5217" s="2" t="s">
        <v>114</v>
      </c>
      <c r="R5217" s="2" t="s">
        <v>2067</v>
      </c>
      <c r="S5217" s="2" t="s">
        <v>40</v>
      </c>
      <c r="T5217">
        <v>0.78</v>
      </c>
      <c r="U5217" s="1">
        <v>40043</v>
      </c>
      <c r="V5217">
        <v>2009</v>
      </c>
      <c r="W5217" s="2" t="s">
        <v>52</v>
      </c>
      <c r="X5217">
        <v>8</v>
      </c>
      <c r="Y5217">
        <v>-0.31586989559931278</v>
      </c>
    </row>
    <row r="5218" spans="1:25" x14ac:dyDescent="0.45">
      <c r="A5218">
        <v>6640</v>
      </c>
      <c r="B5218" s="1">
        <v>40165</v>
      </c>
      <c r="C5218" s="2" t="s">
        <v>24</v>
      </c>
      <c r="D5218">
        <v>47207</v>
      </c>
      <c r="E5218">
        <v>15</v>
      </c>
      <c r="F5218">
        <v>437.87</v>
      </c>
      <c r="G5218">
        <v>0.09</v>
      </c>
      <c r="H5218" s="2" t="s">
        <v>57</v>
      </c>
      <c r="I5218">
        <v>-111.94</v>
      </c>
      <c r="J5218">
        <v>30.98</v>
      </c>
      <c r="K5218">
        <v>6.5</v>
      </c>
      <c r="L5218" s="2" t="s">
        <v>944</v>
      </c>
      <c r="M5218" s="2" t="s">
        <v>2022</v>
      </c>
      <c r="N5218" s="2" t="s">
        <v>570</v>
      </c>
      <c r="O5218" s="2" t="s">
        <v>37</v>
      </c>
      <c r="P5218" s="2" t="s">
        <v>43</v>
      </c>
      <c r="Q5218" s="2" t="s">
        <v>104</v>
      </c>
      <c r="R5218" s="2" t="s">
        <v>490</v>
      </c>
      <c r="S5218" s="2" t="s">
        <v>46</v>
      </c>
      <c r="T5218">
        <v>0.64</v>
      </c>
      <c r="U5218" s="1">
        <v>40169</v>
      </c>
      <c r="V5218">
        <v>2009</v>
      </c>
      <c r="W5218" s="2" t="s">
        <v>100</v>
      </c>
      <c r="X5218">
        <v>12</v>
      </c>
      <c r="Y5218">
        <v>-0.2556466531162217</v>
      </c>
    </row>
    <row r="5219" spans="1:25" x14ac:dyDescent="0.45">
      <c r="A5219">
        <v>6853</v>
      </c>
      <c r="B5219" s="1">
        <v>41195</v>
      </c>
      <c r="C5219" s="2" t="s">
        <v>34</v>
      </c>
      <c r="D5219">
        <v>48801</v>
      </c>
      <c r="E5219">
        <v>43</v>
      </c>
      <c r="F5219">
        <v>2387.61</v>
      </c>
      <c r="G5219">
        <v>0.01</v>
      </c>
      <c r="H5219" s="2" t="s">
        <v>25</v>
      </c>
      <c r="I5219">
        <v>527.13</v>
      </c>
      <c r="J5219">
        <v>54.2</v>
      </c>
      <c r="K5219">
        <v>11.1</v>
      </c>
      <c r="L5219" s="2" t="s">
        <v>2060</v>
      </c>
      <c r="M5219" s="2" t="s">
        <v>2022</v>
      </c>
      <c r="N5219" s="2" t="s">
        <v>570</v>
      </c>
      <c r="O5219" s="2" t="s">
        <v>62</v>
      </c>
      <c r="P5219" s="2" t="s">
        <v>73</v>
      </c>
      <c r="Q5219" s="2" t="s">
        <v>74</v>
      </c>
      <c r="R5219" s="2" t="s">
        <v>1743</v>
      </c>
      <c r="S5219" s="2" t="s">
        <v>51</v>
      </c>
      <c r="T5219">
        <v>0.64</v>
      </c>
      <c r="U5219" s="1">
        <v>41195</v>
      </c>
      <c r="V5219">
        <v>2012</v>
      </c>
      <c r="W5219" s="2" t="s">
        <v>33</v>
      </c>
      <c r="X5219">
        <v>10</v>
      </c>
      <c r="Y5219">
        <v>0.2207772626182668</v>
      </c>
    </row>
    <row r="5220" spans="1:25" x14ac:dyDescent="0.45">
      <c r="A5220">
        <v>6994</v>
      </c>
      <c r="B5220" s="1">
        <v>40966</v>
      </c>
      <c r="C5220" s="2" t="s">
        <v>81</v>
      </c>
      <c r="D5220">
        <v>49954</v>
      </c>
      <c r="E5220">
        <v>36</v>
      </c>
      <c r="F5220">
        <v>1921.1275000000001</v>
      </c>
      <c r="G5220">
        <v>0.08</v>
      </c>
      <c r="H5220" s="2" t="s">
        <v>25</v>
      </c>
      <c r="I5220">
        <v>248.58</v>
      </c>
      <c r="J5220">
        <v>65.989999999999995</v>
      </c>
      <c r="K5220">
        <v>8.99</v>
      </c>
      <c r="L5220" s="2" t="s">
        <v>2057</v>
      </c>
      <c r="M5220" s="2" t="s">
        <v>2022</v>
      </c>
      <c r="N5220" s="2" t="s">
        <v>570</v>
      </c>
      <c r="O5220" s="2" t="s">
        <v>62</v>
      </c>
      <c r="P5220" s="2" t="s">
        <v>43</v>
      </c>
      <c r="Q5220" s="2" t="s">
        <v>44</v>
      </c>
      <c r="R5220" s="2" t="s">
        <v>437</v>
      </c>
      <c r="S5220" s="2" t="s">
        <v>46</v>
      </c>
      <c r="T5220">
        <v>0.56000000000000005</v>
      </c>
      <c r="U5220" s="1">
        <v>40968</v>
      </c>
      <c r="V5220">
        <v>2012</v>
      </c>
      <c r="W5220" s="2" t="s">
        <v>65</v>
      </c>
      <c r="X5220">
        <v>2</v>
      </c>
      <c r="Y5220">
        <v>0.12939276544633296</v>
      </c>
    </row>
    <row r="5221" spans="1:25" x14ac:dyDescent="0.45">
      <c r="A5221">
        <v>7084</v>
      </c>
      <c r="B5221" s="1">
        <v>40740</v>
      </c>
      <c r="C5221" s="2" t="s">
        <v>34</v>
      </c>
      <c r="D5221">
        <v>50563</v>
      </c>
      <c r="E5221">
        <v>2</v>
      </c>
      <c r="F5221">
        <v>423.04</v>
      </c>
      <c r="G5221">
        <v>0.05</v>
      </c>
      <c r="H5221" s="2" t="s">
        <v>57</v>
      </c>
      <c r="I5221">
        <v>-270.7</v>
      </c>
      <c r="J5221">
        <v>210.55</v>
      </c>
      <c r="K5221">
        <v>9.99</v>
      </c>
      <c r="L5221" s="2" t="s">
        <v>2056</v>
      </c>
      <c r="M5221" s="2" t="s">
        <v>2022</v>
      </c>
      <c r="N5221" s="2" t="s">
        <v>570</v>
      </c>
      <c r="O5221" s="2" t="s">
        <v>28</v>
      </c>
      <c r="P5221" s="2" t="s">
        <v>29</v>
      </c>
      <c r="Q5221" s="2" t="s">
        <v>30</v>
      </c>
      <c r="R5221" s="2" t="s">
        <v>548</v>
      </c>
      <c r="S5221" s="2" t="s">
        <v>46</v>
      </c>
      <c r="T5221">
        <v>0.6</v>
      </c>
      <c r="U5221" s="1">
        <v>40741</v>
      </c>
      <c r="V5221">
        <v>2011</v>
      </c>
      <c r="W5221" s="2" t="s">
        <v>47</v>
      </c>
      <c r="X5221">
        <v>7</v>
      </c>
      <c r="Y5221">
        <v>-0.63989220877458386</v>
      </c>
    </row>
    <row r="5222" spans="1:25" x14ac:dyDescent="0.45">
      <c r="A5222">
        <v>7134</v>
      </c>
      <c r="B5222" s="1">
        <v>40421</v>
      </c>
      <c r="C5222" s="2" t="s">
        <v>34</v>
      </c>
      <c r="D5222">
        <v>50882</v>
      </c>
      <c r="E5222">
        <v>37</v>
      </c>
      <c r="F5222">
        <v>366.84</v>
      </c>
      <c r="G5222">
        <v>0.08</v>
      </c>
      <c r="H5222" s="2" t="s">
        <v>25</v>
      </c>
      <c r="I5222">
        <v>-50.1</v>
      </c>
      <c r="J5222">
        <v>10.23</v>
      </c>
      <c r="K5222">
        <v>4.68</v>
      </c>
      <c r="L5222" s="2" t="s">
        <v>1952</v>
      </c>
      <c r="M5222" s="2" t="s">
        <v>2022</v>
      </c>
      <c r="N5222" s="2" t="s">
        <v>570</v>
      </c>
      <c r="O5222" s="2" t="s">
        <v>37</v>
      </c>
      <c r="P5222" s="2" t="s">
        <v>29</v>
      </c>
      <c r="Q5222" s="2" t="s">
        <v>147</v>
      </c>
      <c r="R5222" s="2" t="s">
        <v>894</v>
      </c>
      <c r="S5222" s="2" t="s">
        <v>106</v>
      </c>
      <c r="T5222">
        <v>0.59</v>
      </c>
      <c r="U5222" s="1">
        <v>40421</v>
      </c>
      <c r="V5222">
        <v>2010</v>
      </c>
      <c r="W5222" s="2" t="s">
        <v>52</v>
      </c>
      <c r="X5222">
        <v>8</v>
      </c>
      <c r="Y5222">
        <v>-0.13657180242067388</v>
      </c>
    </row>
    <row r="5223" spans="1:25" x14ac:dyDescent="0.45">
      <c r="A5223">
        <v>7223</v>
      </c>
      <c r="B5223" s="1">
        <v>40874</v>
      </c>
      <c r="C5223" s="2" t="s">
        <v>48</v>
      </c>
      <c r="D5223">
        <v>51553</v>
      </c>
      <c r="E5223">
        <v>3</v>
      </c>
      <c r="F5223">
        <v>21366.51</v>
      </c>
      <c r="G5223">
        <v>0</v>
      </c>
      <c r="H5223" s="2" t="s">
        <v>25</v>
      </c>
      <c r="I5223">
        <v>-11984.4</v>
      </c>
      <c r="J5223">
        <v>6783.02</v>
      </c>
      <c r="K5223">
        <v>24.49</v>
      </c>
      <c r="L5223" s="2" t="s">
        <v>2061</v>
      </c>
      <c r="M5223" s="2" t="s">
        <v>2022</v>
      </c>
      <c r="N5223" s="2" t="s">
        <v>570</v>
      </c>
      <c r="O5223" s="2" t="s">
        <v>28</v>
      </c>
      <c r="P5223" s="2" t="s">
        <v>43</v>
      </c>
      <c r="Q5223" s="2" t="s">
        <v>192</v>
      </c>
      <c r="R5223" s="2" t="s">
        <v>1729</v>
      </c>
      <c r="S5223" s="2" t="s">
        <v>32</v>
      </c>
      <c r="T5223">
        <v>0.39</v>
      </c>
      <c r="U5223" s="1">
        <v>40875</v>
      </c>
      <c r="V5223">
        <v>2011</v>
      </c>
      <c r="W5223" s="2" t="s">
        <v>69</v>
      </c>
      <c r="X5223">
        <v>11</v>
      </c>
      <c r="Y5223">
        <v>-0.56089646835164009</v>
      </c>
    </row>
    <row r="5224" spans="1:25" x14ac:dyDescent="0.45">
      <c r="A5224">
        <v>7327</v>
      </c>
      <c r="B5224" s="1">
        <v>40569</v>
      </c>
      <c r="C5224" s="2" t="s">
        <v>66</v>
      </c>
      <c r="D5224">
        <v>52199</v>
      </c>
      <c r="E5224">
        <v>19</v>
      </c>
      <c r="F5224">
        <v>92.24</v>
      </c>
      <c r="G5224">
        <v>0.05</v>
      </c>
      <c r="H5224" s="2" t="s">
        <v>25</v>
      </c>
      <c r="I5224">
        <v>-60.58</v>
      </c>
      <c r="J5224">
        <v>4.82</v>
      </c>
      <c r="K5224">
        <v>5.24</v>
      </c>
      <c r="L5224" s="2" t="s">
        <v>2052</v>
      </c>
      <c r="M5224" s="2" t="s">
        <v>2022</v>
      </c>
      <c r="N5224" s="2" t="s">
        <v>570</v>
      </c>
      <c r="O5224" s="2" t="s">
        <v>42</v>
      </c>
      <c r="P5224" s="2" t="s">
        <v>29</v>
      </c>
      <c r="Q5224" s="2" t="s">
        <v>54</v>
      </c>
      <c r="R5224" s="2" t="s">
        <v>1733</v>
      </c>
      <c r="S5224" s="2" t="s">
        <v>46</v>
      </c>
      <c r="T5224">
        <v>0.39</v>
      </c>
      <c r="U5224" s="1">
        <v>40570</v>
      </c>
      <c r="V5224">
        <v>2011</v>
      </c>
      <c r="W5224" s="2" t="s">
        <v>107</v>
      </c>
      <c r="X5224">
        <v>1</v>
      </c>
      <c r="Y5224">
        <v>-0.65676496097137904</v>
      </c>
    </row>
    <row r="5225" spans="1:25" x14ac:dyDescent="0.45">
      <c r="A5225">
        <v>7341</v>
      </c>
      <c r="B5225" s="1">
        <v>40648</v>
      </c>
      <c r="C5225" s="2" t="s">
        <v>34</v>
      </c>
      <c r="D5225">
        <v>52293</v>
      </c>
      <c r="E5225">
        <v>4</v>
      </c>
      <c r="F5225">
        <v>31.14</v>
      </c>
      <c r="G5225">
        <v>0.08</v>
      </c>
      <c r="H5225" s="2" t="s">
        <v>25</v>
      </c>
      <c r="I5225">
        <v>-14.59</v>
      </c>
      <c r="J5225">
        <v>6.48</v>
      </c>
      <c r="K5225">
        <v>5.86</v>
      </c>
      <c r="L5225" s="2" t="s">
        <v>944</v>
      </c>
      <c r="M5225" s="2" t="s">
        <v>2022</v>
      </c>
      <c r="N5225" s="2" t="s">
        <v>570</v>
      </c>
      <c r="O5225" s="2" t="s">
        <v>37</v>
      </c>
      <c r="P5225" s="2" t="s">
        <v>29</v>
      </c>
      <c r="Q5225" s="2" t="s">
        <v>63</v>
      </c>
      <c r="R5225" s="2" t="s">
        <v>1279</v>
      </c>
      <c r="S5225" s="2" t="s">
        <v>46</v>
      </c>
      <c r="T5225">
        <v>0.36</v>
      </c>
      <c r="U5225" s="1">
        <v>40649</v>
      </c>
      <c r="V5225">
        <v>2011</v>
      </c>
      <c r="W5225" s="2" t="s">
        <v>88</v>
      </c>
      <c r="X5225">
        <v>4</v>
      </c>
      <c r="Y5225">
        <v>-0.46852922286448295</v>
      </c>
    </row>
    <row r="5226" spans="1:25" x14ac:dyDescent="0.45">
      <c r="A5226">
        <v>7407</v>
      </c>
      <c r="B5226" s="1">
        <v>40279</v>
      </c>
      <c r="C5226" s="2" t="s">
        <v>34</v>
      </c>
      <c r="D5226">
        <v>52839</v>
      </c>
      <c r="E5226">
        <v>8</v>
      </c>
      <c r="F5226">
        <v>30.17</v>
      </c>
      <c r="G5226">
        <v>0.04</v>
      </c>
      <c r="H5226" s="2" t="s">
        <v>25</v>
      </c>
      <c r="I5226">
        <v>-22.84</v>
      </c>
      <c r="J5226">
        <v>3.28</v>
      </c>
      <c r="K5226">
        <v>3.97</v>
      </c>
      <c r="L5226" s="2" t="s">
        <v>2062</v>
      </c>
      <c r="M5226" s="2" t="s">
        <v>2022</v>
      </c>
      <c r="N5226" s="2" t="s">
        <v>570</v>
      </c>
      <c r="O5226" s="2" t="s">
        <v>62</v>
      </c>
      <c r="P5226" s="2" t="s">
        <v>29</v>
      </c>
      <c r="Q5226" s="2" t="s">
        <v>94</v>
      </c>
      <c r="R5226" s="2" t="s">
        <v>1378</v>
      </c>
      <c r="S5226" s="2" t="s">
        <v>76</v>
      </c>
      <c r="T5226">
        <v>0.56000000000000005</v>
      </c>
      <c r="U5226" s="1">
        <v>40279</v>
      </c>
      <c r="V5226">
        <v>2010</v>
      </c>
      <c r="W5226" s="2" t="s">
        <v>88</v>
      </c>
      <c r="X5226">
        <v>4</v>
      </c>
      <c r="Y5226">
        <v>-0.75704342061650642</v>
      </c>
    </row>
    <row r="5227" spans="1:25" x14ac:dyDescent="0.45">
      <c r="A5227">
        <v>7484</v>
      </c>
      <c r="B5227" s="1">
        <v>40824</v>
      </c>
      <c r="C5227" s="2" t="s">
        <v>81</v>
      </c>
      <c r="D5227">
        <v>53443</v>
      </c>
      <c r="E5227">
        <v>35</v>
      </c>
      <c r="F5227">
        <v>1477.63</v>
      </c>
      <c r="G5227">
        <v>0.04</v>
      </c>
      <c r="H5227" s="2" t="s">
        <v>25</v>
      </c>
      <c r="I5227">
        <v>387.56</v>
      </c>
      <c r="J5227">
        <v>42.98</v>
      </c>
      <c r="K5227">
        <v>4.62</v>
      </c>
      <c r="L5227" s="2" t="s">
        <v>458</v>
      </c>
      <c r="M5227" s="2" t="s">
        <v>2022</v>
      </c>
      <c r="N5227" s="2" t="s">
        <v>570</v>
      </c>
      <c r="O5227" s="2" t="s">
        <v>37</v>
      </c>
      <c r="P5227" s="2" t="s">
        <v>29</v>
      </c>
      <c r="Q5227" s="2" t="s">
        <v>38</v>
      </c>
      <c r="R5227" s="2" t="s">
        <v>699</v>
      </c>
      <c r="S5227" s="2" t="s">
        <v>46</v>
      </c>
      <c r="T5227">
        <v>0.56000000000000005</v>
      </c>
      <c r="U5227" s="1">
        <v>40825</v>
      </c>
      <c r="V5227">
        <v>2011</v>
      </c>
      <c r="W5227" s="2" t="s">
        <v>33</v>
      </c>
      <c r="X5227">
        <v>10</v>
      </c>
      <c r="Y5227">
        <v>0.26228487510405174</v>
      </c>
    </row>
    <row r="5228" spans="1:25" x14ac:dyDescent="0.45">
      <c r="A5228">
        <v>7527</v>
      </c>
      <c r="B5228" s="1">
        <v>40781</v>
      </c>
      <c r="C5228" s="2" t="s">
        <v>48</v>
      </c>
      <c r="D5228">
        <v>53767</v>
      </c>
      <c r="E5228">
        <v>35</v>
      </c>
      <c r="F5228">
        <v>1131.1500000000001</v>
      </c>
      <c r="G5228">
        <v>0.03</v>
      </c>
      <c r="H5228" s="2" t="s">
        <v>25</v>
      </c>
      <c r="I5228">
        <v>433.87</v>
      </c>
      <c r="J5228">
        <v>30.98</v>
      </c>
      <c r="K5228">
        <v>5.76</v>
      </c>
      <c r="L5228" s="2" t="s">
        <v>2050</v>
      </c>
      <c r="M5228" s="2" t="s">
        <v>2022</v>
      </c>
      <c r="N5228" s="2" t="s">
        <v>570</v>
      </c>
      <c r="O5228" s="2" t="s">
        <v>28</v>
      </c>
      <c r="P5228" s="2" t="s">
        <v>29</v>
      </c>
      <c r="Q5228" s="2" t="s">
        <v>63</v>
      </c>
      <c r="R5228" s="2" t="s">
        <v>502</v>
      </c>
      <c r="S5228" s="2" t="s">
        <v>46</v>
      </c>
      <c r="T5228">
        <v>0.4</v>
      </c>
      <c r="U5228" s="1">
        <v>40782</v>
      </c>
      <c r="V5228">
        <v>2011</v>
      </c>
      <c r="W5228" s="2" t="s">
        <v>52</v>
      </c>
      <c r="X5228">
        <v>8</v>
      </c>
      <c r="Y5228">
        <v>0.38356539804623613</v>
      </c>
    </row>
    <row r="5229" spans="1:25" x14ac:dyDescent="0.45">
      <c r="A5229">
        <v>7645</v>
      </c>
      <c r="B5229" s="1">
        <v>40598</v>
      </c>
      <c r="C5229" s="2" t="s">
        <v>34</v>
      </c>
      <c r="D5229">
        <v>54787</v>
      </c>
      <c r="E5229">
        <v>7</v>
      </c>
      <c r="F5229">
        <v>170.02</v>
      </c>
      <c r="G5229">
        <v>7.0000000000000007E-2</v>
      </c>
      <c r="H5229" s="2" t="s">
        <v>25</v>
      </c>
      <c r="I5229">
        <v>-56.1</v>
      </c>
      <c r="J5229">
        <v>22.84</v>
      </c>
      <c r="K5229">
        <v>16.87</v>
      </c>
      <c r="L5229" s="2" t="s">
        <v>2060</v>
      </c>
      <c r="M5229" s="2" t="s">
        <v>2022</v>
      </c>
      <c r="N5229" s="2" t="s">
        <v>570</v>
      </c>
      <c r="O5229" s="2" t="s">
        <v>62</v>
      </c>
      <c r="P5229" s="2" t="s">
        <v>29</v>
      </c>
      <c r="Q5229" s="2" t="s">
        <v>63</v>
      </c>
      <c r="R5229" s="2" t="s">
        <v>223</v>
      </c>
      <c r="S5229" s="2" t="s">
        <v>46</v>
      </c>
      <c r="T5229">
        <v>0.39</v>
      </c>
      <c r="U5229" s="1">
        <v>40599</v>
      </c>
      <c r="V5229">
        <v>2011</v>
      </c>
      <c r="W5229" s="2" t="s">
        <v>65</v>
      </c>
      <c r="X5229">
        <v>2</v>
      </c>
      <c r="Y5229">
        <v>-0.32996118103752498</v>
      </c>
    </row>
    <row r="5230" spans="1:25" x14ac:dyDescent="0.45">
      <c r="A5230">
        <v>7671</v>
      </c>
      <c r="B5230" s="1">
        <v>40912</v>
      </c>
      <c r="C5230" s="2" t="s">
        <v>81</v>
      </c>
      <c r="D5230">
        <v>55011</v>
      </c>
      <c r="E5230">
        <v>48</v>
      </c>
      <c r="F5230">
        <v>452.28</v>
      </c>
      <c r="G5230">
        <v>0.09</v>
      </c>
      <c r="H5230" s="2" t="s">
        <v>25</v>
      </c>
      <c r="I5230">
        <v>-21</v>
      </c>
      <c r="J5230">
        <v>9.85</v>
      </c>
      <c r="K5230">
        <v>4.82</v>
      </c>
      <c r="L5230" s="2" t="s">
        <v>2056</v>
      </c>
      <c r="M5230" s="2" t="s">
        <v>2022</v>
      </c>
      <c r="N5230" s="2" t="s">
        <v>570</v>
      </c>
      <c r="O5230" s="2" t="s">
        <v>28</v>
      </c>
      <c r="P5230" s="2" t="s">
        <v>29</v>
      </c>
      <c r="Q5230" s="2" t="s">
        <v>94</v>
      </c>
      <c r="R5230" s="2" t="s">
        <v>1495</v>
      </c>
      <c r="S5230" s="2" t="s">
        <v>76</v>
      </c>
      <c r="T5230">
        <v>0.47</v>
      </c>
      <c r="U5230" s="1">
        <v>40913</v>
      </c>
      <c r="V5230">
        <v>2012</v>
      </c>
      <c r="W5230" s="2" t="s">
        <v>107</v>
      </c>
      <c r="X5230">
        <v>1</v>
      </c>
      <c r="Y5230">
        <v>-4.6431414168214384E-2</v>
      </c>
    </row>
    <row r="5231" spans="1:25" x14ac:dyDescent="0.45">
      <c r="A5231">
        <v>7754</v>
      </c>
      <c r="B5231" s="1">
        <v>40133</v>
      </c>
      <c r="C5231" s="2" t="s">
        <v>66</v>
      </c>
      <c r="D5231">
        <v>55490</v>
      </c>
      <c r="E5231">
        <v>3</v>
      </c>
      <c r="F5231">
        <v>246.2</v>
      </c>
      <c r="G5231">
        <v>0.04</v>
      </c>
      <c r="H5231" s="2" t="s">
        <v>35</v>
      </c>
      <c r="I5231">
        <v>-184.16</v>
      </c>
      <c r="J5231">
        <v>70.89</v>
      </c>
      <c r="K5231">
        <v>89.3</v>
      </c>
      <c r="L5231" s="2" t="s">
        <v>2051</v>
      </c>
      <c r="M5231" s="2" t="s">
        <v>2022</v>
      </c>
      <c r="N5231" s="2" t="s">
        <v>570</v>
      </c>
      <c r="O5231" s="2" t="s">
        <v>42</v>
      </c>
      <c r="P5231" s="2" t="s">
        <v>73</v>
      </c>
      <c r="Q5231" s="2" t="s">
        <v>175</v>
      </c>
      <c r="R5231" s="2" t="s">
        <v>1424</v>
      </c>
      <c r="S5231" s="2" t="s">
        <v>85</v>
      </c>
      <c r="T5231">
        <v>0.72</v>
      </c>
      <c r="U5231" s="1">
        <v>40134</v>
      </c>
      <c r="V5231">
        <v>2009</v>
      </c>
      <c r="W5231" s="2" t="s">
        <v>69</v>
      </c>
      <c r="X5231">
        <v>11</v>
      </c>
      <c r="Y5231">
        <v>-0.74800974817221777</v>
      </c>
    </row>
    <row r="5232" spans="1:25" x14ac:dyDescent="0.45">
      <c r="A5232">
        <v>7842</v>
      </c>
      <c r="B5232" s="1">
        <v>41196</v>
      </c>
      <c r="C5232" s="2" t="s">
        <v>24</v>
      </c>
      <c r="D5232">
        <v>56069</v>
      </c>
      <c r="E5232">
        <v>10</v>
      </c>
      <c r="F5232">
        <v>55.66</v>
      </c>
      <c r="G5232">
        <v>0.09</v>
      </c>
      <c r="H5232" s="2" t="s">
        <v>25</v>
      </c>
      <c r="I5232">
        <v>8.82</v>
      </c>
      <c r="J5232">
        <v>5.68</v>
      </c>
      <c r="K5232">
        <v>1.39</v>
      </c>
      <c r="L5232" s="2" t="s">
        <v>2051</v>
      </c>
      <c r="M5232" s="2" t="s">
        <v>2022</v>
      </c>
      <c r="N5232" s="2" t="s">
        <v>570</v>
      </c>
      <c r="O5232" s="2" t="s">
        <v>42</v>
      </c>
      <c r="P5232" s="2" t="s">
        <v>29</v>
      </c>
      <c r="Q5232" s="2" t="s">
        <v>79</v>
      </c>
      <c r="R5232" s="2" t="s">
        <v>504</v>
      </c>
      <c r="S5232" s="2" t="s">
        <v>46</v>
      </c>
      <c r="T5232">
        <v>0.38</v>
      </c>
      <c r="U5232" s="1">
        <v>41201</v>
      </c>
      <c r="V5232">
        <v>2012</v>
      </c>
      <c r="W5232" s="2" t="s">
        <v>33</v>
      </c>
      <c r="X5232">
        <v>10</v>
      </c>
      <c r="Y5232">
        <v>0.1584620912684154</v>
      </c>
    </row>
    <row r="5233" spans="1:25" x14ac:dyDescent="0.45">
      <c r="A5233">
        <v>7856</v>
      </c>
      <c r="B5233" s="1">
        <v>40036</v>
      </c>
      <c r="C5233" s="2" t="s">
        <v>48</v>
      </c>
      <c r="D5233">
        <v>56163</v>
      </c>
      <c r="E5233">
        <v>3</v>
      </c>
      <c r="F5233">
        <v>119.9</v>
      </c>
      <c r="G5233">
        <v>0.03</v>
      </c>
      <c r="H5233" s="2" t="s">
        <v>25</v>
      </c>
      <c r="I5233">
        <v>-14.47</v>
      </c>
      <c r="J5233">
        <v>37.94</v>
      </c>
      <c r="K5233">
        <v>5.08</v>
      </c>
      <c r="L5233" s="2" t="s">
        <v>2057</v>
      </c>
      <c r="M5233" s="2" t="s">
        <v>2022</v>
      </c>
      <c r="N5233" s="2" t="s">
        <v>570</v>
      </c>
      <c r="O5233" s="2" t="s">
        <v>62</v>
      </c>
      <c r="P5233" s="2" t="s">
        <v>29</v>
      </c>
      <c r="Q5233" s="2" t="s">
        <v>63</v>
      </c>
      <c r="R5233" s="2" t="s">
        <v>833</v>
      </c>
      <c r="S5233" s="2" t="s">
        <v>76</v>
      </c>
      <c r="T5233">
        <v>0.38</v>
      </c>
      <c r="U5233" s="1">
        <v>40038</v>
      </c>
      <c r="V5233">
        <v>2009</v>
      </c>
      <c r="W5233" s="2" t="s">
        <v>52</v>
      </c>
      <c r="X5233">
        <v>8</v>
      </c>
      <c r="Y5233">
        <v>-0.1206839032527106</v>
      </c>
    </row>
    <row r="5234" spans="1:25" x14ac:dyDescent="0.45">
      <c r="A5234">
        <v>7963</v>
      </c>
      <c r="B5234" s="1">
        <v>40812</v>
      </c>
      <c r="C5234" s="2" t="s">
        <v>34</v>
      </c>
      <c r="D5234">
        <v>56929</v>
      </c>
      <c r="E5234">
        <v>22</v>
      </c>
      <c r="F5234">
        <v>205.88</v>
      </c>
      <c r="G5234">
        <v>0.08</v>
      </c>
      <c r="H5234" s="2" t="s">
        <v>25</v>
      </c>
      <c r="I5234">
        <v>20.68</v>
      </c>
      <c r="J5234">
        <v>9.7799999999999994</v>
      </c>
      <c r="K5234">
        <v>1.99</v>
      </c>
      <c r="L5234" s="2" t="s">
        <v>2057</v>
      </c>
      <c r="M5234" s="2" t="s">
        <v>2022</v>
      </c>
      <c r="N5234" s="2" t="s">
        <v>570</v>
      </c>
      <c r="O5234" s="2" t="s">
        <v>62</v>
      </c>
      <c r="P5234" s="2" t="s">
        <v>43</v>
      </c>
      <c r="Q5234" s="2" t="s">
        <v>104</v>
      </c>
      <c r="R5234" s="2" t="s">
        <v>215</v>
      </c>
      <c r="S5234" s="2" t="s">
        <v>106</v>
      </c>
      <c r="T5234">
        <v>0.43</v>
      </c>
      <c r="U5234" s="1">
        <v>40814</v>
      </c>
      <c r="V5234">
        <v>2011</v>
      </c>
      <c r="W5234" s="2" t="s">
        <v>112</v>
      </c>
      <c r="X5234">
        <v>9</v>
      </c>
      <c r="Y5234">
        <v>0.10044686224985429</v>
      </c>
    </row>
    <row r="5235" spans="1:25" x14ac:dyDescent="0.45">
      <c r="A5235">
        <v>8029</v>
      </c>
      <c r="B5235" s="1">
        <v>40175</v>
      </c>
      <c r="C5235" s="2" t="s">
        <v>48</v>
      </c>
      <c r="D5235">
        <v>57378</v>
      </c>
      <c r="E5235">
        <v>9</v>
      </c>
      <c r="F5235">
        <v>266.27</v>
      </c>
      <c r="G5235">
        <v>0.02</v>
      </c>
      <c r="H5235" s="2" t="s">
        <v>25</v>
      </c>
      <c r="I5235">
        <v>-5.7</v>
      </c>
      <c r="J5235">
        <v>29.89</v>
      </c>
      <c r="K5235">
        <v>1.99</v>
      </c>
      <c r="L5235" s="2" t="s">
        <v>2050</v>
      </c>
      <c r="M5235" s="2" t="s">
        <v>2022</v>
      </c>
      <c r="N5235" s="2" t="s">
        <v>570</v>
      </c>
      <c r="O5235" s="2" t="s">
        <v>28</v>
      </c>
      <c r="P5235" s="2" t="s">
        <v>43</v>
      </c>
      <c r="Q5235" s="2" t="s">
        <v>104</v>
      </c>
      <c r="R5235" s="2" t="s">
        <v>450</v>
      </c>
      <c r="S5235" s="2" t="s">
        <v>106</v>
      </c>
      <c r="T5235">
        <v>0.5</v>
      </c>
      <c r="U5235" s="1">
        <v>40176</v>
      </c>
      <c r="V5235">
        <v>2009</v>
      </c>
      <c r="W5235" s="2" t="s">
        <v>100</v>
      </c>
      <c r="X5235">
        <v>12</v>
      </c>
      <c r="Y5235">
        <v>-2.1406842678484247E-2</v>
      </c>
    </row>
    <row r="5236" spans="1:25" x14ac:dyDescent="0.45">
      <c r="A5236">
        <v>8241</v>
      </c>
      <c r="B5236" s="1">
        <v>39912</v>
      </c>
      <c r="C5236" s="2" t="s">
        <v>24</v>
      </c>
      <c r="D5236">
        <v>58914</v>
      </c>
      <c r="E5236">
        <v>46</v>
      </c>
      <c r="F5236">
        <v>99.94</v>
      </c>
      <c r="G5236">
        <v>7.0000000000000007E-2</v>
      </c>
      <c r="H5236" s="2" t="s">
        <v>25</v>
      </c>
      <c r="I5236">
        <v>-55.84</v>
      </c>
      <c r="J5236">
        <v>2.12</v>
      </c>
      <c r="K5236">
        <v>1.99</v>
      </c>
      <c r="L5236" s="2" t="s">
        <v>2055</v>
      </c>
      <c r="M5236" s="2" t="s">
        <v>2022</v>
      </c>
      <c r="N5236" s="2" t="s">
        <v>570</v>
      </c>
      <c r="O5236" s="2" t="s">
        <v>62</v>
      </c>
      <c r="P5236" s="2" t="s">
        <v>43</v>
      </c>
      <c r="Q5236" s="2" t="s">
        <v>104</v>
      </c>
      <c r="R5236" s="2" t="s">
        <v>1063</v>
      </c>
      <c r="S5236" s="2" t="s">
        <v>106</v>
      </c>
      <c r="T5236">
        <v>0.55000000000000004</v>
      </c>
      <c r="U5236" s="1">
        <v>39914</v>
      </c>
      <c r="V5236">
        <v>2009</v>
      </c>
      <c r="W5236" s="2" t="s">
        <v>88</v>
      </c>
      <c r="X5236">
        <v>4</v>
      </c>
      <c r="Y5236">
        <v>-0.55873524114468687</v>
      </c>
    </row>
    <row r="5237" spans="1:25" x14ac:dyDescent="0.45">
      <c r="A5237">
        <v>8338</v>
      </c>
      <c r="B5237" s="1">
        <v>40975</v>
      </c>
      <c r="C5237" s="2" t="s">
        <v>24</v>
      </c>
      <c r="D5237">
        <v>59586</v>
      </c>
      <c r="E5237">
        <v>25</v>
      </c>
      <c r="F5237">
        <v>167.23</v>
      </c>
      <c r="G5237">
        <v>0.05</v>
      </c>
      <c r="H5237" s="2" t="s">
        <v>25</v>
      </c>
      <c r="I5237">
        <v>-43.17</v>
      </c>
      <c r="J5237">
        <v>6.68</v>
      </c>
      <c r="K5237">
        <v>5.41</v>
      </c>
      <c r="L5237" s="2" t="s">
        <v>458</v>
      </c>
      <c r="M5237" s="2" t="s">
        <v>2022</v>
      </c>
      <c r="N5237" s="2" t="s">
        <v>570</v>
      </c>
      <c r="O5237" s="2" t="s">
        <v>37</v>
      </c>
      <c r="P5237" s="2" t="s">
        <v>29</v>
      </c>
      <c r="Q5237" s="2" t="s">
        <v>63</v>
      </c>
      <c r="R5237" s="2" t="s">
        <v>1736</v>
      </c>
      <c r="S5237" s="2" t="s">
        <v>46</v>
      </c>
      <c r="T5237">
        <v>0.37</v>
      </c>
      <c r="U5237" s="1">
        <v>40979</v>
      </c>
      <c r="V5237">
        <v>2012</v>
      </c>
      <c r="W5237" s="2" t="s">
        <v>60</v>
      </c>
      <c r="X5237">
        <v>3</v>
      </c>
      <c r="Y5237">
        <v>-0.25814746157986007</v>
      </c>
    </row>
    <row r="5238" spans="1:25" x14ac:dyDescent="0.45">
      <c r="A5238">
        <v>64</v>
      </c>
      <c r="B5238" s="1">
        <v>40165</v>
      </c>
      <c r="C5238" s="2" t="s">
        <v>66</v>
      </c>
      <c r="D5238">
        <v>359</v>
      </c>
      <c r="E5238">
        <v>30</v>
      </c>
      <c r="F5238">
        <v>3659.66</v>
      </c>
      <c r="G5238">
        <v>0.08</v>
      </c>
      <c r="H5238" s="2" t="s">
        <v>35</v>
      </c>
      <c r="I5238">
        <v>-500.38</v>
      </c>
      <c r="J5238">
        <v>124.49</v>
      </c>
      <c r="K5238">
        <v>51.94</v>
      </c>
      <c r="L5238" s="2" t="s">
        <v>1015</v>
      </c>
      <c r="M5238" s="2" t="s">
        <v>2022</v>
      </c>
      <c r="N5238" s="2" t="s">
        <v>570</v>
      </c>
      <c r="O5238" s="2" t="s">
        <v>42</v>
      </c>
      <c r="P5238" s="2" t="s">
        <v>73</v>
      </c>
      <c r="Q5238" s="2" t="s">
        <v>175</v>
      </c>
      <c r="R5238" s="2" t="s">
        <v>536</v>
      </c>
      <c r="S5238" s="2" t="s">
        <v>85</v>
      </c>
      <c r="T5238">
        <v>0.63</v>
      </c>
      <c r="U5238" s="1">
        <v>40166</v>
      </c>
      <c r="V5238">
        <v>2009</v>
      </c>
      <c r="W5238" s="2" t="s">
        <v>100</v>
      </c>
      <c r="X5238">
        <v>12</v>
      </c>
      <c r="Y5238">
        <v>-0.13672854855369079</v>
      </c>
    </row>
    <row r="5239" spans="1:25" x14ac:dyDescent="0.45">
      <c r="A5239">
        <v>129</v>
      </c>
      <c r="B5239" s="1">
        <v>41017</v>
      </c>
      <c r="C5239" s="2" t="s">
        <v>24</v>
      </c>
      <c r="D5239">
        <v>832</v>
      </c>
      <c r="E5239">
        <v>7</v>
      </c>
      <c r="F5239">
        <v>53.46</v>
      </c>
      <c r="G5239">
        <v>0.02</v>
      </c>
      <c r="H5239" s="2" t="s">
        <v>25</v>
      </c>
      <c r="I5239">
        <v>-17.579999999999998</v>
      </c>
      <c r="J5239">
        <v>6.48</v>
      </c>
      <c r="K5239">
        <v>5.9</v>
      </c>
      <c r="L5239" s="2" t="s">
        <v>2068</v>
      </c>
      <c r="M5239" s="2" t="s">
        <v>2022</v>
      </c>
      <c r="N5239" s="2" t="s">
        <v>570</v>
      </c>
      <c r="O5239" s="2" t="s">
        <v>42</v>
      </c>
      <c r="P5239" s="2" t="s">
        <v>29</v>
      </c>
      <c r="Q5239" s="2" t="s">
        <v>63</v>
      </c>
      <c r="R5239" s="2" t="s">
        <v>563</v>
      </c>
      <c r="S5239" s="2" t="s">
        <v>46</v>
      </c>
      <c r="T5239">
        <v>0.37</v>
      </c>
      <c r="U5239" s="1">
        <v>41021</v>
      </c>
      <c r="V5239">
        <v>2012</v>
      </c>
      <c r="W5239" s="2" t="s">
        <v>88</v>
      </c>
      <c r="X5239">
        <v>4</v>
      </c>
      <c r="Y5239">
        <v>-0.32884399551066212</v>
      </c>
    </row>
    <row r="5240" spans="1:25" x14ac:dyDescent="0.45">
      <c r="A5240">
        <v>210</v>
      </c>
      <c r="B5240" s="1">
        <v>40294</v>
      </c>
      <c r="C5240" s="2" t="s">
        <v>34</v>
      </c>
      <c r="D5240">
        <v>1383</v>
      </c>
      <c r="E5240">
        <v>43</v>
      </c>
      <c r="F5240">
        <v>17129.97</v>
      </c>
      <c r="G5240">
        <v>7.0000000000000007E-2</v>
      </c>
      <c r="H5240" s="2" t="s">
        <v>25</v>
      </c>
      <c r="I5240">
        <v>5616.08</v>
      </c>
      <c r="J5240">
        <v>415.88</v>
      </c>
      <c r="K5240">
        <v>11.37</v>
      </c>
      <c r="L5240" s="2" t="s">
        <v>2069</v>
      </c>
      <c r="M5240" s="2" t="s">
        <v>2022</v>
      </c>
      <c r="N5240" s="2" t="s">
        <v>570</v>
      </c>
      <c r="O5240" s="2" t="s">
        <v>37</v>
      </c>
      <c r="P5240" s="2" t="s">
        <v>29</v>
      </c>
      <c r="Q5240" s="2" t="s">
        <v>30</v>
      </c>
      <c r="R5240" s="2" t="s">
        <v>299</v>
      </c>
      <c r="S5240" s="2" t="s">
        <v>46</v>
      </c>
      <c r="T5240">
        <v>0.56999999999999995</v>
      </c>
      <c r="U5240" s="1">
        <v>40295</v>
      </c>
      <c r="V5240">
        <v>2010</v>
      </c>
      <c r="W5240" s="2" t="s">
        <v>88</v>
      </c>
      <c r="X5240">
        <v>4</v>
      </c>
      <c r="Y5240">
        <v>0.3278511287527065</v>
      </c>
    </row>
    <row r="5241" spans="1:25" x14ac:dyDescent="0.45">
      <c r="A5241">
        <v>349</v>
      </c>
      <c r="B5241" s="1">
        <v>40046</v>
      </c>
      <c r="C5241" s="2" t="s">
        <v>48</v>
      </c>
      <c r="D5241">
        <v>2433</v>
      </c>
      <c r="E5241">
        <v>14</v>
      </c>
      <c r="F5241">
        <v>24105.87</v>
      </c>
      <c r="G5241">
        <v>7.0000000000000007E-2</v>
      </c>
      <c r="H5241" s="2" t="s">
        <v>35</v>
      </c>
      <c r="I5241">
        <v>4073.25</v>
      </c>
      <c r="J5241">
        <v>2036.48</v>
      </c>
      <c r="K5241">
        <v>14.7</v>
      </c>
      <c r="L5241" s="2" t="s">
        <v>1015</v>
      </c>
      <c r="M5241" s="2" t="s">
        <v>2022</v>
      </c>
      <c r="N5241" s="2" t="s">
        <v>570</v>
      </c>
      <c r="O5241" s="2" t="s">
        <v>42</v>
      </c>
      <c r="P5241" s="2" t="s">
        <v>43</v>
      </c>
      <c r="Q5241" s="2" t="s">
        <v>192</v>
      </c>
      <c r="R5241" s="2" t="s">
        <v>1984</v>
      </c>
      <c r="S5241" s="2" t="s">
        <v>40</v>
      </c>
      <c r="T5241">
        <v>0.55000000000000004</v>
      </c>
      <c r="U5241" s="1">
        <v>40046</v>
      </c>
      <c r="V5241">
        <v>2009</v>
      </c>
      <c r="W5241" s="2" t="s">
        <v>52</v>
      </c>
      <c r="X5241">
        <v>8</v>
      </c>
      <c r="Y5241">
        <v>0.16897336623818182</v>
      </c>
    </row>
    <row r="5242" spans="1:25" x14ac:dyDescent="0.45">
      <c r="A5242">
        <v>388</v>
      </c>
      <c r="B5242" s="1">
        <v>40529</v>
      </c>
      <c r="C5242" s="2" t="s">
        <v>48</v>
      </c>
      <c r="D5242">
        <v>2659</v>
      </c>
      <c r="E5242">
        <v>50</v>
      </c>
      <c r="F5242">
        <v>881.65</v>
      </c>
      <c r="G5242">
        <v>0.08</v>
      </c>
      <c r="H5242" s="2" t="s">
        <v>25</v>
      </c>
      <c r="I5242">
        <v>41.27</v>
      </c>
      <c r="J5242">
        <v>18.97</v>
      </c>
      <c r="K5242">
        <v>9.0299999999999994</v>
      </c>
      <c r="L5242" s="2" t="s">
        <v>2068</v>
      </c>
      <c r="M5242" s="2" t="s">
        <v>2022</v>
      </c>
      <c r="N5242" s="2" t="s">
        <v>570</v>
      </c>
      <c r="O5242" s="2" t="s">
        <v>42</v>
      </c>
      <c r="P5242" s="2" t="s">
        <v>29</v>
      </c>
      <c r="Q5242" s="2" t="s">
        <v>63</v>
      </c>
      <c r="R5242" s="2" t="s">
        <v>123</v>
      </c>
      <c r="S5242" s="2" t="s">
        <v>46</v>
      </c>
      <c r="T5242">
        <v>0.37</v>
      </c>
      <c r="U5242" s="1">
        <v>40531</v>
      </c>
      <c r="V5242">
        <v>2010</v>
      </c>
      <c r="W5242" s="2" t="s">
        <v>100</v>
      </c>
      <c r="X5242">
        <v>12</v>
      </c>
      <c r="Y5242">
        <v>4.6809958600351621E-2</v>
      </c>
    </row>
    <row r="5243" spans="1:25" x14ac:dyDescent="0.45">
      <c r="A5243">
        <v>466</v>
      </c>
      <c r="B5243" s="1">
        <v>41062</v>
      </c>
      <c r="C5243" s="2" t="s">
        <v>48</v>
      </c>
      <c r="D5243">
        <v>3172</v>
      </c>
      <c r="E5243">
        <v>33</v>
      </c>
      <c r="F5243">
        <v>584.51099999999997</v>
      </c>
      <c r="G5243">
        <v>0.05</v>
      </c>
      <c r="H5243" s="2" t="s">
        <v>25</v>
      </c>
      <c r="I5243">
        <v>-95.98</v>
      </c>
      <c r="J5243">
        <v>20.99</v>
      </c>
      <c r="K5243">
        <v>3.3</v>
      </c>
      <c r="L5243" s="2" t="s">
        <v>978</v>
      </c>
      <c r="M5243" s="2" t="s">
        <v>2022</v>
      </c>
      <c r="N5243" s="2" t="s">
        <v>570</v>
      </c>
      <c r="O5243" s="2" t="s">
        <v>37</v>
      </c>
      <c r="P5243" s="2" t="s">
        <v>43</v>
      </c>
      <c r="Q5243" s="2" t="s">
        <v>44</v>
      </c>
      <c r="R5243" s="2" t="s">
        <v>252</v>
      </c>
      <c r="S5243" s="2" t="s">
        <v>106</v>
      </c>
      <c r="T5243">
        <v>0.81</v>
      </c>
      <c r="U5243" s="1">
        <v>41064</v>
      </c>
      <c r="V5243">
        <v>2012</v>
      </c>
      <c r="W5243" s="2" t="s">
        <v>56</v>
      </c>
      <c r="X5243">
        <v>6</v>
      </c>
      <c r="Y5243">
        <v>-0.16420563513774764</v>
      </c>
    </row>
    <row r="5244" spans="1:25" x14ac:dyDescent="0.45">
      <c r="A5244">
        <v>614</v>
      </c>
      <c r="B5244" s="1">
        <v>40951</v>
      </c>
      <c r="C5244" s="2" t="s">
        <v>81</v>
      </c>
      <c r="D5244">
        <v>4199</v>
      </c>
      <c r="E5244">
        <v>43</v>
      </c>
      <c r="F5244">
        <v>639.71</v>
      </c>
      <c r="G5244">
        <v>0.01</v>
      </c>
      <c r="H5244" s="2" t="s">
        <v>57</v>
      </c>
      <c r="I5244">
        <v>102.53</v>
      </c>
      <c r="J5244">
        <v>14.2</v>
      </c>
      <c r="K5244">
        <v>5.3</v>
      </c>
      <c r="L5244" s="2" t="s">
        <v>2070</v>
      </c>
      <c r="M5244" s="2" t="s">
        <v>2022</v>
      </c>
      <c r="N5244" s="2" t="s">
        <v>570</v>
      </c>
      <c r="O5244" s="2" t="s">
        <v>42</v>
      </c>
      <c r="P5244" s="2" t="s">
        <v>73</v>
      </c>
      <c r="Q5244" s="2" t="s">
        <v>74</v>
      </c>
      <c r="R5244" s="2" t="s">
        <v>492</v>
      </c>
      <c r="S5244" s="2" t="s">
        <v>76</v>
      </c>
      <c r="T5244">
        <v>0.46</v>
      </c>
      <c r="U5244" s="1">
        <v>40952</v>
      </c>
      <c r="V5244">
        <v>2012</v>
      </c>
      <c r="W5244" s="2" t="s">
        <v>65</v>
      </c>
      <c r="X5244">
        <v>2</v>
      </c>
      <c r="Y5244">
        <v>0.16027574994919572</v>
      </c>
    </row>
    <row r="5245" spans="1:25" x14ac:dyDescent="0.45">
      <c r="A5245">
        <v>744</v>
      </c>
      <c r="B5245" s="1">
        <v>40595</v>
      </c>
      <c r="C5245" s="2" t="s">
        <v>66</v>
      </c>
      <c r="D5245">
        <v>5347</v>
      </c>
      <c r="E5245">
        <v>7</v>
      </c>
      <c r="F5245">
        <v>525.55499999999995</v>
      </c>
      <c r="G5245">
        <v>0.04</v>
      </c>
      <c r="H5245" s="2" t="s">
        <v>25</v>
      </c>
      <c r="I5245">
        <v>-60.67</v>
      </c>
      <c r="J5245">
        <v>85.99</v>
      </c>
      <c r="K5245">
        <v>1.25</v>
      </c>
      <c r="L5245" s="2" t="s">
        <v>655</v>
      </c>
      <c r="M5245" s="2" t="s">
        <v>2022</v>
      </c>
      <c r="N5245" s="2" t="s">
        <v>570</v>
      </c>
      <c r="O5245" s="2" t="s">
        <v>42</v>
      </c>
      <c r="P5245" s="2" t="s">
        <v>43</v>
      </c>
      <c r="Q5245" s="2" t="s">
        <v>44</v>
      </c>
      <c r="R5245" s="2" t="s">
        <v>1225</v>
      </c>
      <c r="S5245" s="2" t="s">
        <v>106</v>
      </c>
      <c r="T5245">
        <v>0.39</v>
      </c>
      <c r="U5245" s="1">
        <v>40597</v>
      </c>
      <c r="V5245">
        <v>2011</v>
      </c>
      <c r="W5245" s="2" t="s">
        <v>65</v>
      </c>
      <c r="X5245">
        <v>2</v>
      </c>
      <c r="Y5245">
        <v>-0.11543986832967056</v>
      </c>
    </row>
    <row r="5246" spans="1:25" x14ac:dyDescent="0.45">
      <c r="A5246">
        <v>803</v>
      </c>
      <c r="B5246" s="1">
        <v>40453</v>
      </c>
      <c r="C5246" s="2" t="s">
        <v>48</v>
      </c>
      <c r="D5246">
        <v>5764</v>
      </c>
      <c r="E5246">
        <v>23</v>
      </c>
      <c r="F5246">
        <v>193.79</v>
      </c>
      <c r="G5246">
        <v>0.02</v>
      </c>
      <c r="H5246" s="2" t="s">
        <v>25</v>
      </c>
      <c r="I5246">
        <v>-117.16</v>
      </c>
      <c r="J5246">
        <v>8.0399999999999991</v>
      </c>
      <c r="K5246">
        <v>8.94</v>
      </c>
      <c r="L5246" s="2" t="s">
        <v>707</v>
      </c>
      <c r="M5246" s="2" t="s">
        <v>2022</v>
      </c>
      <c r="N5246" s="2" t="s">
        <v>570</v>
      </c>
      <c r="O5246" s="2" t="s">
        <v>28</v>
      </c>
      <c r="P5246" s="2" t="s">
        <v>29</v>
      </c>
      <c r="Q5246" s="2" t="s">
        <v>54</v>
      </c>
      <c r="R5246" s="2" t="s">
        <v>432</v>
      </c>
      <c r="S5246" s="2" t="s">
        <v>46</v>
      </c>
      <c r="T5246">
        <v>0.4</v>
      </c>
      <c r="U5246" s="1">
        <v>40454</v>
      </c>
      <c r="V5246">
        <v>2010</v>
      </c>
      <c r="W5246" s="2" t="s">
        <v>33</v>
      </c>
      <c r="X5246">
        <v>10</v>
      </c>
      <c r="Y5246">
        <v>-0.60457195933742713</v>
      </c>
    </row>
    <row r="5247" spans="1:25" x14ac:dyDescent="0.45">
      <c r="A5247">
        <v>813</v>
      </c>
      <c r="B5247" s="1">
        <v>40958</v>
      </c>
      <c r="C5247" s="2" t="s">
        <v>48</v>
      </c>
      <c r="D5247">
        <v>5860</v>
      </c>
      <c r="E5247">
        <v>12</v>
      </c>
      <c r="F5247">
        <v>56.73</v>
      </c>
      <c r="G5247">
        <v>0.09</v>
      </c>
      <c r="H5247" s="2" t="s">
        <v>25</v>
      </c>
      <c r="I5247">
        <v>8.33</v>
      </c>
      <c r="J5247">
        <v>4.84</v>
      </c>
      <c r="K5247">
        <v>0.71</v>
      </c>
      <c r="L5247" s="2" t="s">
        <v>978</v>
      </c>
      <c r="M5247" s="2" t="s">
        <v>2022</v>
      </c>
      <c r="N5247" s="2" t="s">
        <v>570</v>
      </c>
      <c r="O5247" s="2" t="s">
        <v>37</v>
      </c>
      <c r="P5247" s="2" t="s">
        <v>29</v>
      </c>
      <c r="Q5247" s="2" t="s">
        <v>94</v>
      </c>
      <c r="R5247" s="2" t="s">
        <v>517</v>
      </c>
      <c r="S5247" s="2" t="s">
        <v>76</v>
      </c>
      <c r="T5247">
        <v>0.52</v>
      </c>
      <c r="U5247" s="1">
        <v>40960</v>
      </c>
      <c r="V5247">
        <v>2012</v>
      </c>
      <c r="W5247" s="2" t="s">
        <v>65</v>
      </c>
      <c r="X5247">
        <v>2</v>
      </c>
      <c r="Y5247">
        <v>0.14683588930019392</v>
      </c>
    </row>
    <row r="5248" spans="1:25" x14ac:dyDescent="0.45">
      <c r="A5248">
        <v>854</v>
      </c>
      <c r="B5248" s="1">
        <v>41264</v>
      </c>
      <c r="C5248" s="2" t="s">
        <v>81</v>
      </c>
      <c r="D5248">
        <v>6117</v>
      </c>
      <c r="E5248">
        <v>7</v>
      </c>
      <c r="F5248">
        <v>157.03</v>
      </c>
      <c r="G5248">
        <v>7.0000000000000007E-2</v>
      </c>
      <c r="H5248" s="2" t="s">
        <v>25</v>
      </c>
      <c r="I5248">
        <v>13.21</v>
      </c>
      <c r="J5248">
        <v>22.23</v>
      </c>
      <c r="K5248">
        <v>5.08</v>
      </c>
      <c r="L5248" s="2" t="s">
        <v>978</v>
      </c>
      <c r="M5248" s="2" t="s">
        <v>2022</v>
      </c>
      <c r="N5248" s="2" t="s">
        <v>570</v>
      </c>
      <c r="O5248" s="2" t="s">
        <v>62</v>
      </c>
      <c r="P5248" s="2" t="s">
        <v>73</v>
      </c>
      <c r="Q5248" s="2" t="s">
        <v>74</v>
      </c>
      <c r="R5248" s="2" t="s">
        <v>535</v>
      </c>
      <c r="S5248" s="2" t="s">
        <v>106</v>
      </c>
      <c r="T5248">
        <v>0.41</v>
      </c>
      <c r="U5248" s="1">
        <v>41265</v>
      </c>
      <c r="V5248">
        <v>2012</v>
      </c>
      <c r="W5248" s="2" t="s">
        <v>100</v>
      </c>
      <c r="X5248">
        <v>12</v>
      </c>
      <c r="Y5248">
        <v>8.4124052728777945E-2</v>
      </c>
    </row>
    <row r="5249" spans="1:25" x14ac:dyDescent="0.45">
      <c r="A5249">
        <v>974</v>
      </c>
      <c r="B5249" s="1">
        <v>40898</v>
      </c>
      <c r="C5249" s="2" t="s">
        <v>34</v>
      </c>
      <c r="D5249">
        <v>7077</v>
      </c>
      <c r="E5249">
        <v>14</v>
      </c>
      <c r="F5249">
        <v>304.52</v>
      </c>
      <c r="G5249">
        <v>0.04</v>
      </c>
      <c r="H5249" s="2" t="s">
        <v>25</v>
      </c>
      <c r="I5249">
        <v>25.34</v>
      </c>
      <c r="J5249">
        <v>21.78</v>
      </c>
      <c r="K5249">
        <v>5.94</v>
      </c>
      <c r="L5249" s="2" t="s">
        <v>1933</v>
      </c>
      <c r="M5249" s="2" t="s">
        <v>2022</v>
      </c>
      <c r="N5249" s="2" t="s">
        <v>570</v>
      </c>
      <c r="O5249" s="2" t="s">
        <v>37</v>
      </c>
      <c r="P5249" s="2" t="s">
        <v>29</v>
      </c>
      <c r="Q5249" s="2" t="s">
        <v>38</v>
      </c>
      <c r="R5249" s="2" t="s">
        <v>50</v>
      </c>
      <c r="S5249" s="2" t="s">
        <v>51</v>
      </c>
      <c r="T5249">
        <v>0.5</v>
      </c>
      <c r="U5249" s="1">
        <v>40900</v>
      </c>
      <c r="V5249">
        <v>2011</v>
      </c>
      <c r="W5249" s="2" t="s">
        <v>100</v>
      </c>
      <c r="X5249">
        <v>12</v>
      </c>
      <c r="Y5249">
        <v>8.3212925259424669E-2</v>
      </c>
    </row>
    <row r="5250" spans="1:25" x14ac:dyDescent="0.45">
      <c r="A5250">
        <v>991</v>
      </c>
      <c r="B5250" s="1">
        <v>40745</v>
      </c>
      <c r="C5250" s="2" t="s">
        <v>81</v>
      </c>
      <c r="D5250">
        <v>7142</v>
      </c>
      <c r="E5250">
        <v>36</v>
      </c>
      <c r="F5250">
        <v>132.86000000000001</v>
      </c>
      <c r="G5250">
        <v>0.06</v>
      </c>
      <c r="H5250" s="2" t="s">
        <v>25</v>
      </c>
      <c r="I5250">
        <v>57</v>
      </c>
      <c r="J5250">
        <v>3.69</v>
      </c>
      <c r="K5250">
        <v>0.5</v>
      </c>
      <c r="L5250" s="2" t="s">
        <v>1015</v>
      </c>
      <c r="M5250" s="2" t="s">
        <v>2022</v>
      </c>
      <c r="N5250" s="2" t="s">
        <v>570</v>
      </c>
      <c r="O5250" s="2" t="s">
        <v>42</v>
      </c>
      <c r="P5250" s="2" t="s">
        <v>29</v>
      </c>
      <c r="Q5250" s="2" t="s">
        <v>89</v>
      </c>
      <c r="R5250" s="2" t="s">
        <v>1285</v>
      </c>
      <c r="S5250" s="2" t="s">
        <v>46</v>
      </c>
      <c r="T5250">
        <v>0.38</v>
      </c>
      <c r="U5250" s="1">
        <v>40747</v>
      </c>
      <c r="V5250">
        <v>2011</v>
      </c>
      <c r="W5250" s="2" t="s">
        <v>47</v>
      </c>
      <c r="X5250">
        <v>7</v>
      </c>
      <c r="Y5250">
        <v>0.42902303176275774</v>
      </c>
    </row>
    <row r="5251" spans="1:25" x14ac:dyDescent="0.45">
      <c r="A5251">
        <v>1011</v>
      </c>
      <c r="B5251" s="1">
        <v>39965</v>
      </c>
      <c r="C5251" s="2" t="s">
        <v>48</v>
      </c>
      <c r="D5251">
        <v>7398</v>
      </c>
      <c r="E5251">
        <v>6</v>
      </c>
      <c r="F5251">
        <v>55.77</v>
      </c>
      <c r="G5251">
        <v>0.04</v>
      </c>
      <c r="H5251" s="2" t="s">
        <v>25</v>
      </c>
      <c r="I5251">
        <v>-4.37</v>
      </c>
      <c r="J5251">
        <v>9.11</v>
      </c>
      <c r="K5251">
        <v>2.25</v>
      </c>
      <c r="L5251" s="2" t="s">
        <v>988</v>
      </c>
      <c r="M5251" s="2" t="s">
        <v>2022</v>
      </c>
      <c r="N5251" s="2" t="s">
        <v>570</v>
      </c>
      <c r="O5251" s="2" t="s">
        <v>42</v>
      </c>
      <c r="P5251" s="2" t="s">
        <v>29</v>
      </c>
      <c r="Q5251" s="2" t="s">
        <v>94</v>
      </c>
      <c r="R5251" s="2" t="s">
        <v>575</v>
      </c>
      <c r="S5251" s="2" t="s">
        <v>76</v>
      </c>
      <c r="T5251">
        <v>0.52</v>
      </c>
      <c r="U5251" s="1">
        <v>39968</v>
      </c>
      <c r="V5251">
        <v>2009</v>
      </c>
      <c r="W5251" s="2" t="s">
        <v>56</v>
      </c>
      <c r="X5251">
        <v>6</v>
      </c>
      <c r="Y5251">
        <v>-7.835753989600143E-2</v>
      </c>
    </row>
    <row r="5252" spans="1:25" x14ac:dyDescent="0.45">
      <c r="A5252">
        <v>1018</v>
      </c>
      <c r="B5252" s="1">
        <v>39934</v>
      </c>
      <c r="C5252" s="2" t="s">
        <v>66</v>
      </c>
      <c r="D5252">
        <v>7431</v>
      </c>
      <c r="E5252">
        <v>33</v>
      </c>
      <c r="F5252">
        <v>78.81</v>
      </c>
      <c r="G5252">
        <v>0.03</v>
      </c>
      <c r="H5252" s="2" t="s">
        <v>25</v>
      </c>
      <c r="I5252">
        <v>-93.25</v>
      </c>
      <c r="J5252">
        <v>2.23</v>
      </c>
      <c r="K5252">
        <v>4.57</v>
      </c>
      <c r="L5252" s="2" t="s">
        <v>1933</v>
      </c>
      <c r="M5252" s="2" t="s">
        <v>2022</v>
      </c>
      <c r="N5252" s="2" t="s">
        <v>570</v>
      </c>
      <c r="O5252" s="2" t="s">
        <v>37</v>
      </c>
      <c r="P5252" s="2" t="s">
        <v>73</v>
      </c>
      <c r="Q5252" s="2" t="s">
        <v>74</v>
      </c>
      <c r="R5252" s="2" t="s">
        <v>2071</v>
      </c>
      <c r="S5252" s="2" t="s">
        <v>106</v>
      </c>
      <c r="T5252">
        <v>0.41</v>
      </c>
      <c r="U5252" s="1">
        <v>39935</v>
      </c>
      <c r="V5252">
        <v>2009</v>
      </c>
      <c r="W5252" s="2" t="s">
        <v>77</v>
      </c>
      <c r="X5252">
        <v>5</v>
      </c>
      <c r="Y5252">
        <v>-1.1832254790001269</v>
      </c>
    </row>
    <row r="5253" spans="1:25" x14ac:dyDescent="0.45">
      <c r="A5253">
        <v>1088</v>
      </c>
      <c r="B5253" s="1">
        <v>41004</v>
      </c>
      <c r="C5253" s="2" t="s">
        <v>81</v>
      </c>
      <c r="D5253">
        <v>8005</v>
      </c>
      <c r="E5253">
        <v>24</v>
      </c>
      <c r="F5253">
        <v>790.63</v>
      </c>
      <c r="G5253">
        <v>0.1</v>
      </c>
      <c r="H5253" s="2" t="s">
        <v>25</v>
      </c>
      <c r="I5253">
        <v>52.32</v>
      </c>
      <c r="J5253">
        <v>34.54</v>
      </c>
      <c r="K5253">
        <v>14.72</v>
      </c>
      <c r="L5253" s="2" t="s">
        <v>988</v>
      </c>
      <c r="M5253" s="2" t="s">
        <v>2022</v>
      </c>
      <c r="N5253" s="2" t="s">
        <v>570</v>
      </c>
      <c r="O5253" s="2" t="s">
        <v>28</v>
      </c>
      <c r="P5253" s="2" t="s">
        <v>29</v>
      </c>
      <c r="Q5253" s="2" t="s">
        <v>54</v>
      </c>
      <c r="R5253" s="2" t="s">
        <v>1406</v>
      </c>
      <c r="S5253" s="2" t="s">
        <v>46</v>
      </c>
      <c r="T5253">
        <v>0.37</v>
      </c>
      <c r="U5253" s="1">
        <v>41006</v>
      </c>
      <c r="V5253">
        <v>2012</v>
      </c>
      <c r="W5253" s="2" t="s">
        <v>88</v>
      </c>
      <c r="X5253">
        <v>4</v>
      </c>
      <c r="Y5253">
        <v>6.6175075572644598E-2</v>
      </c>
    </row>
    <row r="5254" spans="1:25" x14ac:dyDescent="0.45">
      <c r="A5254">
        <v>1115</v>
      </c>
      <c r="B5254" s="1">
        <v>40101</v>
      </c>
      <c r="C5254" s="2" t="s">
        <v>24</v>
      </c>
      <c r="D5254">
        <v>8165</v>
      </c>
      <c r="E5254">
        <v>35</v>
      </c>
      <c r="F5254">
        <v>183.45</v>
      </c>
      <c r="G5254">
        <v>0.01</v>
      </c>
      <c r="H5254" s="2" t="s">
        <v>25</v>
      </c>
      <c r="I5254">
        <v>-149.66</v>
      </c>
      <c r="J5254">
        <v>4.9800000000000004</v>
      </c>
      <c r="K5254">
        <v>7.44</v>
      </c>
      <c r="L5254" s="2" t="s">
        <v>1015</v>
      </c>
      <c r="M5254" s="2" t="s">
        <v>2022</v>
      </c>
      <c r="N5254" s="2" t="s">
        <v>570</v>
      </c>
      <c r="O5254" s="2" t="s">
        <v>42</v>
      </c>
      <c r="P5254" s="2" t="s">
        <v>29</v>
      </c>
      <c r="Q5254" s="2" t="s">
        <v>63</v>
      </c>
      <c r="R5254" s="2" t="s">
        <v>1167</v>
      </c>
      <c r="S5254" s="2" t="s">
        <v>46</v>
      </c>
      <c r="T5254">
        <v>0.36</v>
      </c>
      <c r="U5254" s="1">
        <v>40110</v>
      </c>
      <c r="V5254">
        <v>2009</v>
      </c>
      <c r="W5254" s="2" t="s">
        <v>33</v>
      </c>
      <c r="X5254">
        <v>10</v>
      </c>
      <c r="Y5254">
        <v>-0.81580812210411557</v>
      </c>
    </row>
    <row r="5255" spans="1:25" x14ac:dyDescent="0.45">
      <c r="A5255">
        <v>1213</v>
      </c>
      <c r="B5255" s="1">
        <v>40713</v>
      </c>
      <c r="C5255" s="2" t="s">
        <v>34</v>
      </c>
      <c r="D5255">
        <v>8902</v>
      </c>
      <c r="E5255">
        <v>27</v>
      </c>
      <c r="F5255">
        <v>180.46</v>
      </c>
      <c r="G5255">
        <v>0.05</v>
      </c>
      <c r="H5255" s="2" t="s">
        <v>25</v>
      </c>
      <c r="I5255">
        <v>-57.62</v>
      </c>
      <c r="J5255">
        <v>6.48</v>
      </c>
      <c r="K5255">
        <v>5.94</v>
      </c>
      <c r="L5255" s="2" t="s">
        <v>1933</v>
      </c>
      <c r="M5255" s="2" t="s">
        <v>2022</v>
      </c>
      <c r="N5255" s="2" t="s">
        <v>570</v>
      </c>
      <c r="O5255" s="2" t="s">
        <v>37</v>
      </c>
      <c r="P5255" s="2" t="s">
        <v>29</v>
      </c>
      <c r="Q5255" s="2" t="s">
        <v>63</v>
      </c>
      <c r="R5255" s="2" t="s">
        <v>837</v>
      </c>
      <c r="S5255" s="2" t="s">
        <v>46</v>
      </c>
      <c r="T5255">
        <v>0.37</v>
      </c>
      <c r="U5255" s="1">
        <v>40715</v>
      </c>
      <c r="V5255">
        <v>2011</v>
      </c>
      <c r="W5255" s="2" t="s">
        <v>56</v>
      </c>
      <c r="X5255">
        <v>6</v>
      </c>
      <c r="Y5255">
        <v>-0.31929513465587939</v>
      </c>
    </row>
    <row r="5256" spans="1:25" x14ac:dyDescent="0.45">
      <c r="A5256">
        <v>1262</v>
      </c>
      <c r="B5256" s="1">
        <v>40046</v>
      </c>
      <c r="C5256" s="2" t="s">
        <v>34</v>
      </c>
      <c r="D5256">
        <v>9187</v>
      </c>
      <c r="E5256">
        <v>40</v>
      </c>
      <c r="F5256">
        <v>174.64</v>
      </c>
      <c r="G5256">
        <v>0.04</v>
      </c>
      <c r="H5256" s="2" t="s">
        <v>25</v>
      </c>
      <c r="I5256">
        <v>-143.22999999999999</v>
      </c>
      <c r="J5256">
        <v>4.37</v>
      </c>
      <c r="K5256">
        <v>5.15</v>
      </c>
      <c r="L5256" s="2" t="s">
        <v>707</v>
      </c>
      <c r="M5256" s="2" t="s">
        <v>2022</v>
      </c>
      <c r="N5256" s="2" t="s">
        <v>570</v>
      </c>
      <c r="O5256" s="2" t="s">
        <v>28</v>
      </c>
      <c r="P5256" s="2" t="s">
        <v>29</v>
      </c>
      <c r="Q5256" s="2" t="s">
        <v>38</v>
      </c>
      <c r="R5256" s="2" t="s">
        <v>557</v>
      </c>
      <c r="S5256" s="2" t="s">
        <v>46</v>
      </c>
      <c r="T5256">
        <v>0.59</v>
      </c>
      <c r="U5256" s="1">
        <v>40047</v>
      </c>
      <c r="V5256">
        <v>2009</v>
      </c>
      <c r="W5256" s="2" t="s">
        <v>52</v>
      </c>
      <c r="X5256">
        <v>8</v>
      </c>
      <c r="Y5256">
        <v>-0.82014429683921208</v>
      </c>
    </row>
    <row r="5257" spans="1:25" x14ac:dyDescent="0.45">
      <c r="A5257">
        <v>1265</v>
      </c>
      <c r="B5257" s="1">
        <v>40084</v>
      </c>
      <c r="C5257" s="2" t="s">
        <v>24</v>
      </c>
      <c r="D5257">
        <v>9219</v>
      </c>
      <c r="E5257">
        <v>24</v>
      </c>
      <c r="F5257">
        <v>1239.81</v>
      </c>
      <c r="G5257">
        <v>0.04</v>
      </c>
      <c r="H5257" s="2" t="s">
        <v>25</v>
      </c>
      <c r="I5257">
        <v>-13.28</v>
      </c>
      <c r="J5257">
        <v>50.98</v>
      </c>
      <c r="K5257">
        <v>6.5</v>
      </c>
      <c r="L5257" s="2" t="s">
        <v>1898</v>
      </c>
      <c r="M5257" s="2" t="s">
        <v>2022</v>
      </c>
      <c r="N5257" s="2" t="s">
        <v>570</v>
      </c>
      <c r="O5257" s="2" t="s">
        <v>37</v>
      </c>
      <c r="P5257" s="2" t="s">
        <v>43</v>
      </c>
      <c r="Q5257" s="2" t="s">
        <v>104</v>
      </c>
      <c r="R5257" s="2" t="s">
        <v>1284</v>
      </c>
      <c r="S5257" s="2" t="s">
        <v>46</v>
      </c>
      <c r="T5257">
        <v>0.73</v>
      </c>
      <c r="U5257" s="1">
        <v>40089</v>
      </c>
      <c r="V5257">
        <v>2009</v>
      </c>
      <c r="W5257" s="2" t="s">
        <v>112</v>
      </c>
      <c r="X5257">
        <v>9</v>
      </c>
      <c r="Y5257">
        <v>-1.0711318669796178E-2</v>
      </c>
    </row>
    <row r="5258" spans="1:25" x14ac:dyDescent="0.45">
      <c r="A5258">
        <v>1336</v>
      </c>
      <c r="B5258" s="1">
        <v>39816</v>
      </c>
      <c r="C5258" s="2" t="s">
        <v>34</v>
      </c>
      <c r="D5258">
        <v>9762</v>
      </c>
      <c r="E5258">
        <v>12</v>
      </c>
      <c r="F5258">
        <v>262.76</v>
      </c>
      <c r="G5258">
        <v>0.05</v>
      </c>
      <c r="H5258" s="2" t="s">
        <v>25</v>
      </c>
      <c r="I5258">
        <v>-146.05000000000001</v>
      </c>
      <c r="J5258">
        <v>20.98</v>
      </c>
      <c r="K5258">
        <v>21.2</v>
      </c>
      <c r="L5258" s="2" t="s">
        <v>2072</v>
      </c>
      <c r="M5258" s="2" t="s">
        <v>2022</v>
      </c>
      <c r="N5258" s="2" t="s">
        <v>570</v>
      </c>
      <c r="O5258" s="2" t="s">
        <v>62</v>
      </c>
      <c r="P5258" s="2" t="s">
        <v>73</v>
      </c>
      <c r="Q5258" s="2" t="s">
        <v>74</v>
      </c>
      <c r="R5258" s="2" t="s">
        <v>2073</v>
      </c>
      <c r="S5258" s="2" t="s">
        <v>51</v>
      </c>
      <c r="T5258">
        <v>0.78</v>
      </c>
      <c r="U5258" s="1">
        <v>39817</v>
      </c>
      <c r="V5258">
        <v>2009</v>
      </c>
      <c r="W5258" s="2" t="s">
        <v>107</v>
      </c>
      <c r="X5258">
        <v>1</v>
      </c>
      <c r="Y5258">
        <v>-0.55583041558836965</v>
      </c>
    </row>
    <row r="5259" spans="1:25" x14ac:dyDescent="0.45">
      <c r="A5259">
        <v>1484</v>
      </c>
      <c r="B5259" s="1">
        <v>39956</v>
      </c>
      <c r="C5259" s="2" t="s">
        <v>34</v>
      </c>
      <c r="D5259">
        <v>10663</v>
      </c>
      <c r="E5259">
        <v>40</v>
      </c>
      <c r="F5259">
        <v>104.39</v>
      </c>
      <c r="G5259">
        <v>7.0000000000000007E-2</v>
      </c>
      <c r="H5259" s="2" t="s">
        <v>25</v>
      </c>
      <c r="I5259">
        <v>38.450000000000003</v>
      </c>
      <c r="J5259">
        <v>2.61</v>
      </c>
      <c r="K5259">
        <v>0.5</v>
      </c>
      <c r="L5259" s="2" t="s">
        <v>648</v>
      </c>
      <c r="M5259" s="2" t="s">
        <v>2022</v>
      </c>
      <c r="N5259" s="2" t="s">
        <v>570</v>
      </c>
      <c r="O5259" s="2" t="s">
        <v>62</v>
      </c>
      <c r="P5259" s="2" t="s">
        <v>29</v>
      </c>
      <c r="Q5259" s="2" t="s">
        <v>89</v>
      </c>
      <c r="R5259" s="2" t="s">
        <v>329</v>
      </c>
      <c r="S5259" s="2" t="s">
        <v>46</v>
      </c>
      <c r="T5259">
        <v>0.39</v>
      </c>
      <c r="U5259" s="1">
        <v>39956</v>
      </c>
      <c r="V5259">
        <v>2009</v>
      </c>
      <c r="W5259" s="2" t="s">
        <v>77</v>
      </c>
      <c r="X5259">
        <v>5</v>
      </c>
      <c r="Y5259">
        <v>0.36833029983714916</v>
      </c>
    </row>
    <row r="5260" spans="1:25" x14ac:dyDescent="0.45">
      <c r="A5260">
        <v>1510</v>
      </c>
      <c r="B5260" s="1">
        <v>40949</v>
      </c>
      <c r="C5260" s="2" t="s">
        <v>81</v>
      </c>
      <c r="D5260">
        <v>10917</v>
      </c>
      <c r="E5260">
        <v>14</v>
      </c>
      <c r="F5260">
        <v>1281.3579999999999</v>
      </c>
      <c r="G5260">
        <v>0.09</v>
      </c>
      <c r="H5260" s="2" t="s">
        <v>57</v>
      </c>
      <c r="I5260">
        <v>-90.12</v>
      </c>
      <c r="J5260">
        <v>115.99</v>
      </c>
      <c r="K5260">
        <v>5.99</v>
      </c>
      <c r="L5260" s="2" t="s">
        <v>2068</v>
      </c>
      <c r="M5260" s="2" t="s">
        <v>2022</v>
      </c>
      <c r="N5260" s="2" t="s">
        <v>570</v>
      </c>
      <c r="O5260" s="2" t="s">
        <v>42</v>
      </c>
      <c r="P5260" s="2" t="s">
        <v>43</v>
      </c>
      <c r="Q5260" s="2" t="s">
        <v>44</v>
      </c>
      <c r="R5260" s="2" t="s">
        <v>1105</v>
      </c>
      <c r="S5260" s="2" t="s">
        <v>46</v>
      </c>
      <c r="T5260">
        <v>0.56999999999999995</v>
      </c>
      <c r="U5260" s="1">
        <v>40951</v>
      </c>
      <c r="V5260">
        <v>2012</v>
      </c>
      <c r="W5260" s="2" t="s">
        <v>65</v>
      </c>
      <c r="X5260">
        <v>2</v>
      </c>
      <c r="Y5260">
        <v>-7.0331632533608884E-2</v>
      </c>
    </row>
    <row r="5261" spans="1:25" x14ac:dyDescent="0.45">
      <c r="A5261">
        <v>1602</v>
      </c>
      <c r="B5261" s="1">
        <v>40642</v>
      </c>
      <c r="C5261" s="2" t="s">
        <v>24</v>
      </c>
      <c r="D5261">
        <v>11648</v>
      </c>
      <c r="E5261">
        <v>1</v>
      </c>
      <c r="F5261">
        <v>32.51</v>
      </c>
      <c r="G5261">
        <v>0.1</v>
      </c>
      <c r="H5261" s="2" t="s">
        <v>25</v>
      </c>
      <c r="I5261">
        <v>-90.94</v>
      </c>
      <c r="J5261">
        <v>35.409999999999997</v>
      </c>
      <c r="K5261">
        <v>1.99</v>
      </c>
      <c r="L5261" s="2" t="s">
        <v>2074</v>
      </c>
      <c r="M5261" s="2" t="s">
        <v>2022</v>
      </c>
      <c r="N5261" s="2" t="s">
        <v>570</v>
      </c>
      <c r="O5261" s="2" t="s">
        <v>42</v>
      </c>
      <c r="P5261" s="2" t="s">
        <v>43</v>
      </c>
      <c r="Q5261" s="2" t="s">
        <v>104</v>
      </c>
      <c r="R5261" s="2" t="s">
        <v>812</v>
      </c>
      <c r="S5261" s="2" t="s">
        <v>106</v>
      </c>
      <c r="T5261">
        <v>0.43</v>
      </c>
      <c r="U5261" s="1">
        <v>40649</v>
      </c>
      <c r="V5261">
        <v>2011</v>
      </c>
      <c r="W5261" s="2" t="s">
        <v>88</v>
      </c>
      <c r="X5261">
        <v>4</v>
      </c>
      <c r="Y5261">
        <v>-2.797293140572132</v>
      </c>
    </row>
    <row r="5262" spans="1:25" x14ac:dyDescent="0.45">
      <c r="A5262">
        <v>1663</v>
      </c>
      <c r="B5262" s="1">
        <v>39816</v>
      </c>
      <c r="C5262" s="2" t="s">
        <v>48</v>
      </c>
      <c r="D5262">
        <v>11972</v>
      </c>
      <c r="E5262">
        <v>4</v>
      </c>
      <c r="F5262">
        <v>896.49</v>
      </c>
      <c r="G5262">
        <v>0</v>
      </c>
      <c r="H5262" s="2" t="s">
        <v>35</v>
      </c>
      <c r="I5262">
        <v>-452.27</v>
      </c>
      <c r="J5262">
        <v>213.45</v>
      </c>
      <c r="K5262">
        <v>14.7</v>
      </c>
      <c r="L5262" s="2" t="s">
        <v>2075</v>
      </c>
      <c r="M5262" s="2" t="s">
        <v>2022</v>
      </c>
      <c r="N5262" s="2" t="s">
        <v>570</v>
      </c>
      <c r="O5262" s="2" t="s">
        <v>42</v>
      </c>
      <c r="P5262" s="2" t="s">
        <v>43</v>
      </c>
      <c r="Q5262" s="2" t="s">
        <v>192</v>
      </c>
      <c r="R5262" s="2" t="s">
        <v>1576</v>
      </c>
      <c r="S5262" s="2" t="s">
        <v>40</v>
      </c>
      <c r="T5262">
        <v>0.59</v>
      </c>
      <c r="U5262" s="1">
        <v>39818</v>
      </c>
      <c r="V5262">
        <v>2009</v>
      </c>
      <c r="W5262" s="2" t="s">
        <v>107</v>
      </c>
      <c r="X5262">
        <v>1</v>
      </c>
      <c r="Y5262">
        <v>-0.50448973217771531</v>
      </c>
    </row>
    <row r="5263" spans="1:25" x14ac:dyDescent="0.45">
      <c r="A5263">
        <v>1763</v>
      </c>
      <c r="B5263" s="1">
        <v>40596</v>
      </c>
      <c r="C5263" s="2" t="s">
        <v>24</v>
      </c>
      <c r="D5263">
        <v>12641</v>
      </c>
      <c r="E5263">
        <v>2</v>
      </c>
      <c r="F5263">
        <v>107.12</v>
      </c>
      <c r="G5263">
        <v>0.08</v>
      </c>
      <c r="H5263" s="2" t="s">
        <v>25</v>
      </c>
      <c r="I5263">
        <v>-54.87</v>
      </c>
      <c r="J5263">
        <v>55.98</v>
      </c>
      <c r="K5263">
        <v>4.8600000000000003</v>
      </c>
      <c r="L5263" s="2" t="s">
        <v>978</v>
      </c>
      <c r="M5263" s="2" t="s">
        <v>2022</v>
      </c>
      <c r="N5263" s="2" t="s">
        <v>570</v>
      </c>
      <c r="O5263" s="2" t="s">
        <v>62</v>
      </c>
      <c r="P5263" s="2" t="s">
        <v>29</v>
      </c>
      <c r="Q5263" s="2" t="s">
        <v>63</v>
      </c>
      <c r="R5263" s="2" t="s">
        <v>1843</v>
      </c>
      <c r="S5263" s="2" t="s">
        <v>46</v>
      </c>
      <c r="T5263">
        <v>0.36</v>
      </c>
      <c r="U5263" s="1">
        <v>40602</v>
      </c>
      <c r="V5263">
        <v>2011</v>
      </c>
      <c r="W5263" s="2" t="s">
        <v>65</v>
      </c>
      <c r="X5263">
        <v>2</v>
      </c>
      <c r="Y5263">
        <v>-0.51222927557879006</v>
      </c>
    </row>
    <row r="5264" spans="1:25" x14ac:dyDescent="0.45">
      <c r="A5264">
        <v>1960</v>
      </c>
      <c r="B5264" s="1">
        <v>40335</v>
      </c>
      <c r="C5264" s="2" t="s">
        <v>34</v>
      </c>
      <c r="D5264">
        <v>14018</v>
      </c>
      <c r="E5264">
        <v>30</v>
      </c>
      <c r="F5264">
        <v>160.68</v>
      </c>
      <c r="G5264">
        <v>0.08</v>
      </c>
      <c r="H5264" s="2" t="s">
        <v>57</v>
      </c>
      <c r="I5264">
        <v>77.75</v>
      </c>
      <c r="J5264">
        <v>4.9800000000000004</v>
      </c>
      <c r="K5264">
        <v>0.49</v>
      </c>
      <c r="L5264" s="2" t="s">
        <v>978</v>
      </c>
      <c r="M5264" s="2" t="s">
        <v>2022</v>
      </c>
      <c r="N5264" s="2" t="s">
        <v>570</v>
      </c>
      <c r="O5264" s="2" t="s">
        <v>37</v>
      </c>
      <c r="P5264" s="2" t="s">
        <v>29</v>
      </c>
      <c r="Q5264" s="2" t="s">
        <v>89</v>
      </c>
      <c r="R5264" s="2" t="s">
        <v>1255</v>
      </c>
      <c r="S5264" s="2" t="s">
        <v>46</v>
      </c>
      <c r="T5264">
        <v>0.39</v>
      </c>
      <c r="U5264" s="1">
        <v>40335</v>
      </c>
      <c r="V5264">
        <v>2010</v>
      </c>
      <c r="W5264" s="2" t="s">
        <v>56</v>
      </c>
      <c r="X5264">
        <v>6</v>
      </c>
      <c r="Y5264">
        <v>0.48388100572566589</v>
      </c>
    </row>
    <row r="5265" spans="1:25" x14ac:dyDescent="0.45">
      <c r="A5265">
        <v>2086</v>
      </c>
      <c r="B5265" s="1">
        <v>39871</v>
      </c>
      <c r="C5265" s="2" t="s">
        <v>24</v>
      </c>
      <c r="D5265">
        <v>14916</v>
      </c>
      <c r="E5265">
        <v>16</v>
      </c>
      <c r="F5265">
        <v>1685.941</v>
      </c>
      <c r="G5265">
        <v>7.0000000000000007E-2</v>
      </c>
      <c r="H5265" s="2" t="s">
        <v>57</v>
      </c>
      <c r="I5265">
        <v>21.02</v>
      </c>
      <c r="J5265">
        <v>125.99</v>
      </c>
      <c r="K5265">
        <v>8.8000000000000007</v>
      </c>
      <c r="L5265" s="2" t="s">
        <v>1015</v>
      </c>
      <c r="M5265" s="2" t="s">
        <v>2022</v>
      </c>
      <c r="N5265" s="2" t="s">
        <v>570</v>
      </c>
      <c r="O5265" s="2" t="s">
        <v>42</v>
      </c>
      <c r="P5265" s="2" t="s">
        <v>43</v>
      </c>
      <c r="Q5265" s="2" t="s">
        <v>44</v>
      </c>
      <c r="R5265" s="2" t="s">
        <v>791</v>
      </c>
      <c r="S5265" s="2" t="s">
        <v>46</v>
      </c>
      <c r="T5265">
        <v>0.59</v>
      </c>
      <c r="U5265" s="1">
        <v>39873</v>
      </c>
      <c r="V5265">
        <v>2009</v>
      </c>
      <c r="W5265" s="2" t="s">
        <v>65</v>
      </c>
      <c r="X5265">
        <v>2</v>
      </c>
      <c r="Y5265">
        <v>1.2467814710004679E-2</v>
      </c>
    </row>
    <row r="5266" spans="1:25" x14ac:dyDescent="0.45">
      <c r="A5266">
        <v>2142</v>
      </c>
      <c r="B5266" s="1">
        <v>40582</v>
      </c>
      <c r="C5266" s="2" t="s">
        <v>34</v>
      </c>
      <c r="D5266">
        <v>15300</v>
      </c>
      <c r="E5266">
        <v>42</v>
      </c>
      <c r="F5266">
        <v>229.88</v>
      </c>
      <c r="G5266">
        <v>0.05</v>
      </c>
      <c r="H5266" s="2" t="s">
        <v>57</v>
      </c>
      <c r="I5266">
        <v>-75.25</v>
      </c>
      <c r="J5266">
        <v>5.28</v>
      </c>
      <c r="K5266">
        <v>5.0599999999999996</v>
      </c>
      <c r="L5266" s="2" t="s">
        <v>1015</v>
      </c>
      <c r="M5266" s="2" t="s">
        <v>2022</v>
      </c>
      <c r="N5266" s="2" t="s">
        <v>570</v>
      </c>
      <c r="O5266" s="2" t="s">
        <v>62</v>
      </c>
      <c r="P5266" s="2" t="s">
        <v>29</v>
      </c>
      <c r="Q5266" s="2" t="s">
        <v>63</v>
      </c>
      <c r="R5266" s="2" t="s">
        <v>1442</v>
      </c>
      <c r="S5266" s="2" t="s">
        <v>46</v>
      </c>
      <c r="T5266">
        <v>0.37</v>
      </c>
      <c r="U5266" s="1">
        <v>40584</v>
      </c>
      <c r="V5266">
        <v>2011</v>
      </c>
      <c r="W5266" s="2" t="s">
        <v>65</v>
      </c>
      <c r="X5266">
        <v>2</v>
      </c>
      <c r="Y5266">
        <v>-0.32734470158343482</v>
      </c>
    </row>
    <row r="5267" spans="1:25" x14ac:dyDescent="0.45">
      <c r="A5267">
        <v>2154</v>
      </c>
      <c r="B5267" s="1">
        <v>40749</v>
      </c>
      <c r="C5267" s="2" t="s">
        <v>24</v>
      </c>
      <c r="D5267">
        <v>15425</v>
      </c>
      <c r="E5267">
        <v>29</v>
      </c>
      <c r="F5267">
        <v>2896.14</v>
      </c>
      <c r="G5267">
        <v>0.08</v>
      </c>
      <c r="H5267" s="2" t="s">
        <v>57</v>
      </c>
      <c r="I5267">
        <v>366.63</v>
      </c>
      <c r="J5267">
        <v>99.99</v>
      </c>
      <c r="K5267">
        <v>19.989999999999998</v>
      </c>
      <c r="L5267" s="2" t="s">
        <v>2072</v>
      </c>
      <c r="M5267" s="2" t="s">
        <v>2022</v>
      </c>
      <c r="N5267" s="2" t="s">
        <v>570</v>
      </c>
      <c r="O5267" s="2" t="s">
        <v>62</v>
      </c>
      <c r="P5267" s="2" t="s">
        <v>43</v>
      </c>
      <c r="Q5267" s="2" t="s">
        <v>104</v>
      </c>
      <c r="R5267" s="2" t="s">
        <v>339</v>
      </c>
      <c r="S5267" s="2" t="s">
        <v>46</v>
      </c>
      <c r="T5267">
        <v>0.5</v>
      </c>
      <c r="U5267" s="1">
        <v>40753</v>
      </c>
      <c r="V5267">
        <v>2011</v>
      </c>
      <c r="W5267" s="2" t="s">
        <v>47</v>
      </c>
      <c r="X5267">
        <v>7</v>
      </c>
      <c r="Y5267">
        <v>0.12659263709627297</v>
      </c>
    </row>
    <row r="5268" spans="1:25" x14ac:dyDescent="0.45">
      <c r="A5268">
        <v>2277</v>
      </c>
      <c r="B5268" s="1">
        <v>40992</v>
      </c>
      <c r="C5268" s="2" t="s">
        <v>66</v>
      </c>
      <c r="D5268">
        <v>16390</v>
      </c>
      <c r="E5268">
        <v>8</v>
      </c>
      <c r="F5268">
        <v>86.38</v>
      </c>
      <c r="G5268">
        <v>0.1</v>
      </c>
      <c r="H5268" s="2" t="s">
        <v>25</v>
      </c>
      <c r="I5268">
        <v>-12.61</v>
      </c>
      <c r="J5268">
        <v>10.98</v>
      </c>
      <c r="K5268">
        <v>3.37</v>
      </c>
      <c r="L5268" s="2" t="s">
        <v>2069</v>
      </c>
      <c r="M5268" s="2" t="s">
        <v>2022</v>
      </c>
      <c r="N5268" s="2" t="s">
        <v>570</v>
      </c>
      <c r="O5268" s="2" t="s">
        <v>37</v>
      </c>
      <c r="P5268" s="2" t="s">
        <v>29</v>
      </c>
      <c r="Q5268" s="2" t="s">
        <v>147</v>
      </c>
      <c r="R5268" s="2" t="s">
        <v>378</v>
      </c>
      <c r="S5268" s="2" t="s">
        <v>106</v>
      </c>
      <c r="T5268">
        <v>0.56999999999999995</v>
      </c>
      <c r="U5268" s="1">
        <v>40994</v>
      </c>
      <c r="V5268">
        <v>2012</v>
      </c>
      <c r="W5268" s="2" t="s">
        <v>60</v>
      </c>
      <c r="X5268">
        <v>3</v>
      </c>
      <c r="Y5268">
        <v>-0.14598286640426025</v>
      </c>
    </row>
    <row r="5269" spans="1:25" x14ac:dyDescent="0.45">
      <c r="A5269">
        <v>2333</v>
      </c>
      <c r="B5269" s="1">
        <v>40907</v>
      </c>
      <c r="C5269" s="2" t="s">
        <v>24</v>
      </c>
      <c r="D5269">
        <v>16805</v>
      </c>
      <c r="E5269">
        <v>29</v>
      </c>
      <c r="F5269">
        <v>852.75</v>
      </c>
      <c r="G5269">
        <v>0.08</v>
      </c>
      <c r="H5269" s="2" t="s">
        <v>25</v>
      </c>
      <c r="I5269">
        <v>358.73</v>
      </c>
      <c r="J5269">
        <v>30.44</v>
      </c>
      <c r="K5269">
        <v>1.49</v>
      </c>
      <c r="L5269" s="2" t="s">
        <v>2068</v>
      </c>
      <c r="M5269" s="2" t="s">
        <v>2022</v>
      </c>
      <c r="N5269" s="2" t="s">
        <v>570</v>
      </c>
      <c r="O5269" s="2" t="s">
        <v>42</v>
      </c>
      <c r="P5269" s="2" t="s">
        <v>29</v>
      </c>
      <c r="Q5269" s="2" t="s">
        <v>54</v>
      </c>
      <c r="R5269" s="2" t="s">
        <v>627</v>
      </c>
      <c r="S5269" s="2" t="s">
        <v>46</v>
      </c>
      <c r="T5269">
        <v>0.37</v>
      </c>
      <c r="U5269" s="1">
        <v>40909</v>
      </c>
      <c r="V5269">
        <v>2011</v>
      </c>
      <c r="W5269" s="2" t="s">
        <v>100</v>
      </c>
      <c r="X5269">
        <v>12</v>
      </c>
      <c r="Y5269">
        <v>0.42067428906479043</v>
      </c>
    </row>
    <row r="5270" spans="1:25" x14ac:dyDescent="0.45">
      <c r="A5270">
        <v>2368</v>
      </c>
      <c r="B5270" s="1">
        <v>39841</v>
      </c>
      <c r="C5270" s="2" t="s">
        <v>66</v>
      </c>
      <c r="D5270">
        <v>17155</v>
      </c>
      <c r="E5270">
        <v>36</v>
      </c>
      <c r="F5270">
        <v>267.52999999999997</v>
      </c>
      <c r="G5270">
        <v>0</v>
      </c>
      <c r="H5270" s="2" t="s">
        <v>57</v>
      </c>
      <c r="I5270">
        <v>85.17</v>
      </c>
      <c r="J5270">
        <v>6.88</v>
      </c>
      <c r="K5270">
        <v>2</v>
      </c>
      <c r="L5270" s="2" t="s">
        <v>1015</v>
      </c>
      <c r="M5270" s="2" t="s">
        <v>2022</v>
      </c>
      <c r="N5270" s="2" t="s">
        <v>570</v>
      </c>
      <c r="O5270" s="2" t="s">
        <v>62</v>
      </c>
      <c r="P5270" s="2" t="s">
        <v>29</v>
      </c>
      <c r="Q5270" s="2" t="s">
        <v>63</v>
      </c>
      <c r="R5270" s="2" t="s">
        <v>902</v>
      </c>
      <c r="S5270" s="2" t="s">
        <v>76</v>
      </c>
      <c r="T5270">
        <v>0.39</v>
      </c>
      <c r="U5270" s="1">
        <v>39842</v>
      </c>
      <c r="V5270">
        <v>2009</v>
      </c>
      <c r="W5270" s="2" t="s">
        <v>107</v>
      </c>
      <c r="X5270">
        <v>1</v>
      </c>
      <c r="Y5270">
        <v>0.31835681979591079</v>
      </c>
    </row>
    <row r="5271" spans="1:25" x14ac:dyDescent="0.45">
      <c r="A5271">
        <v>2554</v>
      </c>
      <c r="B5271" s="1">
        <v>39948</v>
      </c>
      <c r="C5271" s="2" t="s">
        <v>34</v>
      </c>
      <c r="D5271">
        <v>18496</v>
      </c>
      <c r="E5271">
        <v>30</v>
      </c>
      <c r="F5271">
        <v>991.01</v>
      </c>
      <c r="G5271">
        <v>0.01</v>
      </c>
      <c r="H5271" s="2" t="s">
        <v>25</v>
      </c>
      <c r="I5271">
        <v>46.29</v>
      </c>
      <c r="J5271">
        <v>30.98</v>
      </c>
      <c r="K5271">
        <v>6.5</v>
      </c>
      <c r="L5271" s="2" t="s">
        <v>2072</v>
      </c>
      <c r="M5271" s="2" t="s">
        <v>2022</v>
      </c>
      <c r="N5271" s="2" t="s">
        <v>570</v>
      </c>
      <c r="O5271" s="2" t="s">
        <v>42</v>
      </c>
      <c r="P5271" s="2" t="s">
        <v>43</v>
      </c>
      <c r="Q5271" s="2" t="s">
        <v>104</v>
      </c>
      <c r="R5271" s="2" t="s">
        <v>490</v>
      </c>
      <c r="S5271" s="2" t="s">
        <v>46</v>
      </c>
      <c r="T5271">
        <v>0.64</v>
      </c>
      <c r="U5271" s="1">
        <v>39949</v>
      </c>
      <c r="V5271">
        <v>2009</v>
      </c>
      <c r="W5271" s="2" t="s">
        <v>77</v>
      </c>
      <c r="X5271">
        <v>5</v>
      </c>
      <c r="Y5271">
        <v>4.6709922200583245E-2</v>
      </c>
    </row>
    <row r="5272" spans="1:25" x14ac:dyDescent="0.45">
      <c r="A5272">
        <v>2586</v>
      </c>
      <c r="B5272" s="1">
        <v>40607</v>
      </c>
      <c r="C5272" s="2" t="s">
        <v>48</v>
      </c>
      <c r="D5272">
        <v>18688</v>
      </c>
      <c r="E5272">
        <v>49</v>
      </c>
      <c r="F5272">
        <v>14346.73</v>
      </c>
      <c r="G5272">
        <v>0.04</v>
      </c>
      <c r="H5272" s="2" t="s">
        <v>25</v>
      </c>
      <c r="I5272">
        <v>5762.52</v>
      </c>
      <c r="J5272">
        <v>304.99</v>
      </c>
      <c r="K5272">
        <v>19.989999999999998</v>
      </c>
      <c r="L5272" s="2" t="s">
        <v>648</v>
      </c>
      <c r="M5272" s="2" t="s">
        <v>2022</v>
      </c>
      <c r="N5272" s="2" t="s">
        <v>570</v>
      </c>
      <c r="O5272" s="2" t="s">
        <v>62</v>
      </c>
      <c r="P5272" s="2" t="s">
        <v>29</v>
      </c>
      <c r="Q5272" s="2" t="s">
        <v>54</v>
      </c>
      <c r="R5272" s="2" t="s">
        <v>996</v>
      </c>
      <c r="S5272" s="2" t="s">
        <v>46</v>
      </c>
      <c r="T5272">
        <v>0.4</v>
      </c>
      <c r="U5272" s="1">
        <v>40609</v>
      </c>
      <c r="V5272">
        <v>2011</v>
      </c>
      <c r="W5272" s="2" t="s">
        <v>60</v>
      </c>
      <c r="X5272">
        <v>3</v>
      </c>
      <c r="Y5272">
        <v>0.40166086627405689</v>
      </c>
    </row>
    <row r="5273" spans="1:25" x14ac:dyDescent="0.45">
      <c r="A5273">
        <v>2645</v>
      </c>
      <c r="B5273" s="1">
        <v>40086</v>
      </c>
      <c r="C5273" s="2" t="s">
        <v>66</v>
      </c>
      <c r="D5273">
        <v>19140</v>
      </c>
      <c r="E5273">
        <v>47</v>
      </c>
      <c r="F5273">
        <v>314</v>
      </c>
      <c r="G5273">
        <v>7.0000000000000007E-2</v>
      </c>
      <c r="H5273" s="2" t="s">
        <v>25</v>
      </c>
      <c r="I5273">
        <v>-66.040000000000006</v>
      </c>
      <c r="J5273">
        <v>6.54</v>
      </c>
      <c r="K5273">
        <v>5.27</v>
      </c>
      <c r="L5273" s="2" t="s">
        <v>2075</v>
      </c>
      <c r="M5273" s="2" t="s">
        <v>2022</v>
      </c>
      <c r="N5273" s="2" t="s">
        <v>570</v>
      </c>
      <c r="O5273" s="2" t="s">
        <v>42</v>
      </c>
      <c r="P5273" s="2" t="s">
        <v>29</v>
      </c>
      <c r="Q5273" s="2" t="s">
        <v>54</v>
      </c>
      <c r="R5273" s="2" t="s">
        <v>605</v>
      </c>
      <c r="S5273" s="2" t="s">
        <v>46</v>
      </c>
      <c r="T5273">
        <v>0.36</v>
      </c>
      <c r="U5273" s="1">
        <v>40087</v>
      </c>
      <c r="V5273">
        <v>2009</v>
      </c>
      <c r="W5273" s="2" t="s">
        <v>112</v>
      </c>
      <c r="X5273">
        <v>9</v>
      </c>
      <c r="Y5273">
        <v>-0.21031847133757964</v>
      </c>
    </row>
    <row r="5274" spans="1:25" x14ac:dyDescent="0.45">
      <c r="A5274">
        <v>2652</v>
      </c>
      <c r="B5274" s="1">
        <v>40044</v>
      </c>
      <c r="C5274" s="2" t="s">
        <v>24</v>
      </c>
      <c r="D5274">
        <v>19175</v>
      </c>
      <c r="E5274">
        <v>19</v>
      </c>
      <c r="F5274">
        <v>1133.4494999999999</v>
      </c>
      <c r="G5274">
        <v>0.01</v>
      </c>
      <c r="H5274" s="2" t="s">
        <v>25</v>
      </c>
      <c r="I5274">
        <v>169.16</v>
      </c>
      <c r="J5274">
        <v>65.989999999999995</v>
      </c>
      <c r="K5274">
        <v>5.31</v>
      </c>
      <c r="L5274" s="2" t="s">
        <v>2069</v>
      </c>
      <c r="M5274" s="2" t="s">
        <v>2022</v>
      </c>
      <c r="N5274" s="2" t="s">
        <v>570</v>
      </c>
      <c r="O5274" s="2" t="s">
        <v>37</v>
      </c>
      <c r="P5274" s="2" t="s">
        <v>43</v>
      </c>
      <c r="Q5274" s="2" t="s">
        <v>44</v>
      </c>
      <c r="R5274" s="2" t="s">
        <v>350</v>
      </c>
      <c r="S5274" s="2" t="s">
        <v>46</v>
      </c>
      <c r="T5274">
        <v>0.56999999999999995</v>
      </c>
      <c r="U5274" s="1">
        <v>40051</v>
      </c>
      <c r="V5274">
        <v>2009</v>
      </c>
      <c r="W5274" s="2" t="s">
        <v>52</v>
      </c>
      <c r="X5274">
        <v>8</v>
      </c>
      <c r="Y5274">
        <v>0.1492435260679898</v>
      </c>
    </row>
    <row r="5275" spans="1:25" x14ac:dyDescent="0.45">
      <c r="A5275">
        <v>2688</v>
      </c>
      <c r="B5275" s="1">
        <v>40006</v>
      </c>
      <c r="C5275" s="2" t="s">
        <v>34</v>
      </c>
      <c r="D5275">
        <v>19457</v>
      </c>
      <c r="E5275">
        <v>34</v>
      </c>
      <c r="F5275">
        <v>203.49</v>
      </c>
      <c r="G5275">
        <v>0.05</v>
      </c>
      <c r="H5275" s="2" t="s">
        <v>25</v>
      </c>
      <c r="I5275">
        <v>90.35</v>
      </c>
      <c r="J5275">
        <v>6.3</v>
      </c>
      <c r="K5275">
        <v>0.5</v>
      </c>
      <c r="L5275" s="2" t="s">
        <v>2068</v>
      </c>
      <c r="M5275" s="2" t="s">
        <v>2022</v>
      </c>
      <c r="N5275" s="2" t="s">
        <v>570</v>
      </c>
      <c r="O5275" s="2" t="s">
        <v>42</v>
      </c>
      <c r="P5275" s="2" t="s">
        <v>29</v>
      </c>
      <c r="Q5275" s="2" t="s">
        <v>89</v>
      </c>
      <c r="R5275" s="2" t="s">
        <v>376</v>
      </c>
      <c r="S5275" s="2" t="s">
        <v>46</v>
      </c>
      <c r="T5275">
        <v>0.39</v>
      </c>
      <c r="U5275" s="1">
        <v>40007</v>
      </c>
      <c r="V5275">
        <v>2009</v>
      </c>
      <c r="W5275" s="2" t="s">
        <v>47</v>
      </c>
      <c r="X5275">
        <v>7</v>
      </c>
      <c r="Y5275">
        <v>0.4440021622684161</v>
      </c>
    </row>
    <row r="5276" spans="1:25" x14ac:dyDescent="0.45">
      <c r="A5276">
        <v>2734</v>
      </c>
      <c r="B5276" s="1">
        <v>41261</v>
      </c>
      <c r="C5276" s="2" t="s">
        <v>34</v>
      </c>
      <c r="D5276">
        <v>19745</v>
      </c>
      <c r="E5276">
        <v>25</v>
      </c>
      <c r="F5276">
        <v>1071.77</v>
      </c>
      <c r="G5276">
        <v>0.09</v>
      </c>
      <c r="H5276" s="2" t="s">
        <v>25</v>
      </c>
      <c r="I5276">
        <v>262.07</v>
      </c>
      <c r="J5276">
        <v>45.98</v>
      </c>
      <c r="K5276">
        <v>4.8</v>
      </c>
      <c r="L5276" s="2" t="s">
        <v>1008</v>
      </c>
      <c r="M5276" s="2" t="s">
        <v>2022</v>
      </c>
      <c r="N5276" s="2" t="s">
        <v>570</v>
      </c>
      <c r="O5276" s="2" t="s">
        <v>28</v>
      </c>
      <c r="P5276" s="2" t="s">
        <v>73</v>
      </c>
      <c r="Q5276" s="2" t="s">
        <v>74</v>
      </c>
      <c r="R5276" s="2" t="s">
        <v>1232</v>
      </c>
      <c r="S5276" s="2" t="s">
        <v>76</v>
      </c>
      <c r="T5276">
        <v>0.68</v>
      </c>
      <c r="U5276" s="1">
        <v>41262</v>
      </c>
      <c r="V5276">
        <v>2012</v>
      </c>
      <c r="W5276" s="2" t="s">
        <v>100</v>
      </c>
      <c r="X5276">
        <v>12</v>
      </c>
      <c r="Y5276">
        <v>0.24452074605559029</v>
      </c>
    </row>
    <row r="5277" spans="1:25" x14ac:dyDescent="0.45">
      <c r="A5277">
        <v>2878</v>
      </c>
      <c r="B5277" s="1">
        <v>40481</v>
      </c>
      <c r="C5277" s="2" t="s">
        <v>24</v>
      </c>
      <c r="D5277">
        <v>20741</v>
      </c>
      <c r="E5277">
        <v>43</v>
      </c>
      <c r="F5277">
        <v>1711.02</v>
      </c>
      <c r="G5277">
        <v>0.1</v>
      </c>
      <c r="H5277" s="2" t="s">
        <v>25</v>
      </c>
      <c r="I5277">
        <v>139.63</v>
      </c>
      <c r="J5277">
        <v>43.98</v>
      </c>
      <c r="K5277">
        <v>8.99</v>
      </c>
      <c r="L5277" s="2" t="s">
        <v>2069</v>
      </c>
      <c r="M5277" s="2" t="s">
        <v>2022</v>
      </c>
      <c r="N5277" s="2" t="s">
        <v>570</v>
      </c>
      <c r="O5277" s="2" t="s">
        <v>42</v>
      </c>
      <c r="P5277" s="2" t="s">
        <v>29</v>
      </c>
      <c r="Q5277" s="2" t="s">
        <v>94</v>
      </c>
      <c r="R5277" s="2" t="s">
        <v>703</v>
      </c>
      <c r="S5277" s="2" t="s">
        <v>106</v>
      </c>
      <c r="T5277">
        <v>0.57999999999999996</v>
      </c>
      <c r="U5277" s="1">
        <v>40488</v>
      </c>
      <c r="V5277">
        <v>2010</v>
      </c>
      <c r="W5277" s="2" t="s">
        <v>33</v>
      </c>
      <c r="X5277">
        <v>10</v>
      </c>
      <c r="Y5277">
        <v>8.1606293322111959E-2</v>
      </c>
    </row>
    <row r="5278" spans="1:25" x14ac:dyDescent="0.45">
      <c r="A5278">
        <v>3321</v>
      </c>
      <c r="B5278" s="1">
        <v>40527</v>
      </c>
      <c r="C5278" s="2" t="s">
        <v>34</v>
      </c>
      <c r="D5278">
        <v>23746</v>
      </c>
      <c r="E5278">
        <v>10</v>
      </c>
      <c r="F5278">
        <v>408.23</v>
      </c>
      <c r="G5278">
        <v>0.06</v>
      </c>
      <c r="H5278" s="2" t="s">
        <v>25</v>
      </c>
      <c r="I5278">
        <v>52.38</v>
      </c>
      <c r="J5278">
        <v>40.97</v>
      </c>
      <c r="K5278">
        <v>1.99</v>
      </c>
      <c r="L5278" s="2" t="s">
        <v>648</v>
      </c>
      <c r="M5278" s="2" t="s">
        <v>2022</v>
      </c>
      <c r="N5278" s="2" t="s">
        <v>570</v>
      </c>
      <c r="O5278" s="2" t="s">
        <v>62</v>
      </c>
      <c r="P5278" s="2" t="s">
        <v>43</v>
      </c>
      <c r="Q5278" s="2" t="s">
        <v>104</v>
      </c>
      <c r="R5278" s="2" t="s">
        <v>1368</v>
      </c>
      <c r="S5278" s="2" t="s">
        <v>106</v>
      </c>
      <c r="T5278">
        <v>0.42</v>
      </c>
      <c r="U5278" s="1">
        <v>40528</v>
      </c>
      <c r="V5278">
        <v>2010</v>
      </c>
      <c r="W5278" s="2" t="s">
        <v>100</v>
      </c>
      <c r="X5278">
        <v>12</v>
      </c>
      <c r="Y5278">
        <v>0.12831002131151556</v>
      </c>
    </row>
    <row r="5279" spans="1:25" x14ac:dyDescent="0.45">
      <c r="A5279">
        <v>3469</v>
      </c>
      <c r="B5279" s="1">
        <v>40801</v>
      </c>
      <c r="C5279" s="2" t="s">
        <v>81</v>
      </c>
      <c r="D5279">
        <v>24705</v>
      </c>
      <c r="E5279">
        <v>34</v>
      </c>
      <c r="F5279">
        <v>260.51</v>
      </c>
      <c r="G5279">
        <v>0.03</v>
      </c>
      <c r="H5279" s="2" t="s">
        <v>25</v>
      </c>
      <c r="I5279">
        <v>-127.52</v>
      </c>
      <c r="J5279">
        <v>7.3</v>
      </c>
      <c r="K5279">
        <v>7.72</v>
      </c>
      <c r="L5279" s="2" t="s">
        <v>978</v>
      </c>
      <c r="M5279" s="2" t="s">
        <v>2022</v>
      </c>
      <c r="N5279" s="2" t="s">
        <v>570</v>
      </c>
      <c r="O5279" s="2" t="s">
        <v>37</v>
      </c>
      <c r="P5279" s="2" t="s">
        <v>29</v>
      </c>
      <c r="Q5279" s="2" t="s">
        <v>54</v>
      </c>
      <c r="R5279" s="2" t="s">
        <v>55</v>
      </c>
      <c r="S5279" s="2" t="s">
        <v>46</v>
      </c>
      <c r="T5279">
        <v>0.38</v>
      </c>
      <c r="U5279" s="1">
        <v>40803</v>
      </c>
      <c r="V5279">
        <v>2011</v>
      </c>
      <c r="W5279" s="2" t="s">
        <v>112</v>
      </c>
      <c r="X5279">
        <v>9</v>
      </c>
      <c r="Y5279">
        <v>-0.48950136271160416</v>
      </c>
    </row>
    <row r="5280" spans="1:25" x14ac:dyDescent="0.45">
      <c r="A5280">
        <v>3512</v>
      </c>
      <c r="B5280" s="1">
        <v>40548</v>
      </c>
      <c r="C5280" s="2" t="s">
        <v>81</v>
      </c>
      <c r="D5280">
        <v>25028</v>
      </c>
      <c r="E5280">
        <v>5</v>
      </c>
      <c r="F5280">
        <v>477.39</v>
      </c>
      <c r="G5280">
        <v>0.02</v>
      </c>
      <c r="H5280" s="2" t="s">
        <v>35</v>
      </c>
      <c r="I5280">
        <v>-211.36</v>
      </c>
      <c r="J5280">
        <v>81.94</v>
      </c>
      <c r="K5280">
        <v>55.81</v>
      </c>
      <c r="L5280" s="2" t="s">
        <v>2076</v>
      </c>
      <c r="M5280" s="2" t="s">
        <v>2022</v>
      </c>
      <c r="N5280" s="2" t="s">
        <v>570</v>
      </c>
      <c r="O5280" s="2" t="s">
        <v>62</v>
      </c>
      <c r="P5280" s="2" t="s">
        <v>73</v>
      </c>
      <c r="Q5280" s="2" t="s">
        <v>83</v>
      </c>
      <c r="R5280" s="2" t="s">
        <v>943</v>
      </c>
      <c r="S5280" s="2" t="s">
        <v>85</v>
      </c>
      <c r="T5280">
        <v>0.6</v>
      </c>
      <c r="U5280" s="1">
        <v>40549</v>
      </c>
      <c r="V5280">
        <v>2011</v>
      </c>
      <c r="W5280" s="2" t="s">
        <v>107</v>
      </c>
      <c r="X5280">
        <v>1</v>
      </c>
      <c r="Y5280">
        <v>-0.44274073608579989</v>
      </c>
    </row>
    <row r="5281" spans="1:25" x14ac:dyDescent="0.45">
      <c r="A5281">
        <v>3522</v>
      </c>
      <c r="B5281" s="1">
        <v>39993</v>
      </c>
      <c r="C5281" s="2" t="s">
        <v>48</v>
      </c>
      <c r="D5281">
        <v>25063</v>
      </c>
      <c r="E5281">
        <v>24</v>
      </c>
      <c r="F5281">
        <v>711.875</v>
      </c>
      <c r="G5281">
        <v>0.04</v>
      </c>
      <c r="H5281" s="2" t="s">
        <v>25</v>
      </c>
      <c r="I5281">
        <v>217.33</v>
      </c>
      <c r="J5281">
        <v>35.99</v>
      </c>
      <c r="K5281">
        <v>3.3</v>
      </c>
      <c r="L5281" s="2" t="s">
        <v>648</v>
      </c>
      <c r="M5281" s="2" t="s">
        <v>2022</v>
      </c>
      <c r="N5281" s="2" t="s">
        <v>570</v>
      </c>
      <c r="O5281" s="2" t="s">
        <v>62</v>
      </c>
      <c r="P5281" s="2" t="s">
        <v>43</v>
      </c>
      <c r="Q5281" s="2" t="s">
        <v>44</v>
      </c>
      <c r="R5281" s="2" t="s">
        <v>338</v>
      </c>
      <c r="S5281" s="2" t="s">
        <v>106</v>
      </c>
      <c r="T5281">
        <v>0.39</v>
      </c>
      <c r="U5281" s="1">
        <v>39993</v>
      </c>
      <c r="V5281">
        <v>2009</v>
      </c>
      <c r="W5281" s="2" t="s">
        <v>56</v>
      </c>
      <c r="X5281">
        <v>6</v>
      </c>
      <c r="Y5281">
        <v>0.30529236172080776</v>
      </c>
    </row>
    <row r="5282" spans="1:25" x14ac:dyDescent="0.45">
      <c r="A5282">
        <v>3562</v>
      </c>
      <c r="B5282" s="1">
        <v>40700</v>
      </c>
      <c r="C5282" s="2" t="s">
        <v>48</v>
      </c>
      <c r="D5282">
        <v>25412</v>
      </c>
      <c r="E5282">
        <v>18</v>
      </c>
      <c r="F5282">
        <v>129.77000000000001</v>
      </c>
      <c r="G5282">
        <v>0.01</v>
      </c>
      <c r="H5282" s="2" t="s">
        <v>25</v>
      </c>
      <c r="I5282">
        <v>-99.42</v>
      </c>
      <c r="J5282">
        <v>6.48</v>
      </c>
      <c r="K5282">
        <v>9.68</v>
      </c>
      <c r="L5282" s="2" t="s">
        <v>2077</v>
      </c>
      <c r="M5282" s="2" t="s">
        <v>2022</v>
      </c>
      <c r="N5282" s="2" t="s">
        <v>570</v>
      </c>
      <c r="O5282" s="2" t="s">
        <v>42</v>
      </c>
      <c r="P5282" s="2" t="s">
        <v>29</v>
      </c>
      <c r="Q5282" s="2" t="s">
        <v>63</v>
      </c>
      <c r="R5282" s="2" t="s">
        <v>810</v>
      </c>
      <c r="S5282" s="2" t="s">
        <v>46</v>
      </c>
      <c r="T5282">
        <v>0.36</v>
      </c>
      <c r="U5282" s="1">
        <v>40702</v>
      </c>
      <c r="V5282">
        <v>2011</v>
      </c>
      <c r="W5282" s="2" t="s">
        <v>56</v>
      </c>
      <c r="X5282">
        <v>6</v>
      </c>
      <c r="Y5282">
        <v>-0.76612468212992213</v>
      </c>
    </row>
    <row r="5283" spans="1:25" x14ac:dyDescent="0.45">
      <c r="A5283">
        <v>3723</v>
      </c>
      <c r="B5283" s="1">
        <v>40116</v>
      </c>
      <c r="C5283" s="2" t="s">
        <v>66</v>
      </c>
      <c r="D5283">
        <v>26627</v>
      </c>
      <c r="E5283">
        <v>25</v>
      </c>
      <c r="F5283">
        <v>38.369999999999997</v>
      </c>
      <c r="G5283">
        <v>0.1</v>
      </c>
      <c r="H5283" s="2" t="s">
        <v>25</v>
      </c>
      <c r="I5283">
        <v>-13.88</v>
      </c>
      <c r="J5283">
        <v>1.6</v>
      </c>
      <c r="K5283">
        <v>1.29</v>
      </c>
      <c r="L5283" s="2" t="s">
        <v>2072</v>
      </c>
      <c r="M5283" s="2" t="s">
        <v>2022</v>
      </c>
      <c r="N5283" s="2" t="s">
        <v>570</v>
      </c>
      <c r="O5283" s="2" t="s">
        <v>62</v>
      </c>
      <c r="P5283" s="2" t="s">
        <v>29</v>
      </c>
      <c r="Q5283" s="2" t="s">
        <v>94</v>
      </c>
      <c r="R5283" s="2" t="s">
        <v>1993</v>
      </c>
      <c r="S5283" s="2" t="s">
        <v>76</v>
      </c>
      <c r="T5283">
        <v>0.42</v>
      </c>
      <c r="U5283" s="1">
        <v>40116</v>
      </c>
      <c r="V5283">
        <v>2009</v>
      </c>
      <c r="W5283" s="2" t="s">
        <v>33</v>
      </c>
      <c r="X5283">
        <v>10</v>
      </c>
      <c r="Y5283">
        <v>-0.36174094344540009</v>
      </c>
    </row>
    <row r="5284" spans="1:25" x14ac:dyDescent="0.45">
      <c r="A5284">
        <v>3773</v>
      </c>
      <c r="B5284" s="1">
        <v>40333</v>
      </c>
      <c r="C5284" s="2" t="s">
        <v>34</v>
      </c>
      <c r="D5284">
        <v>26947</v>
      </c>
      <c r="E5284">
        <v>4</v>
      </c>
      <c r="F5284">
        <v>467.15</v>
      </c>
      <c r="G5284">
        <v>0.01</v>
      </c>
      <c r="H5284" s="2" t="s">
        <v>35</v>
      </c>
      <c r="I5284">
        <v>-212.34</v>
      </c>
      <c r="J5284">
        <v>100.8</v>
      </c>
      <c r="K5284">
        <v>60</v>
      </c>
      <c r="L5284" s="2" t="s">
        <v>2070</v>
      </c>
      <c r="M5284" s="2" t="s">
        <v>2022</v>
      </c>
      <c r="N5284" s="2" t="s">
        <v>570</v>
      </c>
      <c r="O5284" s="2" t="s">
        <v>42</v>
      </c>
      <c r="P5284" s="2" t="s">
        <v>73</v>
      </c>
      <c r="Q5284" s="2" t="s">
        <v>175</v>
      </c>
      <c r="R5284" s="2" t="s">
        <v>1519</v>
      </c>
      <c r="S5284" s="2" t="s">
        <v>40</v>
      </c>
      <c r="T5284">
        <v>0.59</v>
      </c>
      <c r="U5284" s="1">
        <v>40336</v>
      </c>
      <c r="V5284">
        <v>2010</v>
      </c>
      <c r="W5284" s="2" t="s">
        <v>56</v>
      </c>
      <c r="X5284">
        <v>6</v>
      </c>
      <c r="Y5284">
        <v>-0.45454350850904424</v>
      </c>
    </row>
    <row r="5285" spans="1:25" x14ac:dyDescent="0.45">
      <c r="A5285">
        <v>3810</v>
      </c>
      <c r="B5285" s="1">
        <v>41059</v>
      </c>
      <c r="C5285" s="2" t="s">
        <v>34</v>
      </c>
      <c r="D5285">
        <v>27138</v>
      </c>
      <c r="E5285">
        <v>31</v>
      </c>
      <c r="F5285">
        <v>2976.21</v>
      </c>
      <c r="G5285">
        <v>7.0000000000000007E-2</v>
      </c>
      <c r="H5285" s="2" t="s">
        <v>35</v>
      </c>
      <c r="I5285">
        <v>-277.63</v>
      </c>
      <c r="J5285">
        <v>100.98</v>
      </c>
      <c r="K5285">
        <v>35.840000000000003</v>
      </c>
      <c r="L5285" s="2" t="s">
        <v>1015</v>
      </c>
      <c r="M5285" s="2" t="s">
        <v>2022</v>
      </c>
      <c r="N5285" s="2" t="s">
        <v>570</v>
      </c>
      <c r="O5285" s="2" t="s">
        <v>62</v>
      </c>
      <c r="P5285" s="2" t="s">
        <v>73</v>
      </c>
      <c r="Q5285" s="2" t="s">
        <v>83</v>
      </c>
      <c r="R5285" s="2" t="s">
        <v>572</v>
      </c>
      <c r="S5285" s="2" t="s">
        <v>85</v>
      </c>
      <c r="T5285">
        <v>0.62</v>
      </c>
      <c r="U5285" s="1">
        <v>41061</v>
      </c>
      <c r="V5285">
        <v>2012</v>
      </c>
      <c r="W5285" s="2" t="s">
        <v>77</v>
      </c>
      <c r="X5285">
        <v>5</v>
      </c>
      <c r="Y5285">
        <v>-9.3283068063073502E-2</v>
      </c>
    </row>
    <row r="5286" spans="1:25" x14ac:dyDescent="0.45">
      <c r="A5286">
        <v>3919</v>
      </c>
      <c r="B5286" s="1">
        <v>41009</v>
      </c>
      <c r="C5286" s="2" t="s">
        <v>66</v>
      </c>
      <c r="D5286">
        <v>27939</v>
      </c>
      <c r="E5286">
        <v>8</v>
      </c>
      <c r="F5286">
        <v>60.17</v>
      </c>
      <c r="G5286">
        <v>0</v>
      </c>
      <c r="H5286" s="2" t="s">
        <v>25</v>
      </c>
      <c r="I5286">
        <v>-18.239999999999998</v>
      </c>
      <c r="J5286">
        <v>6.68</v>
      </c>
      <c r="K5286">
        <v>5.66</v>
      </c>
      <c r="L5286" s="2" t="s">
        <v>2070</v>
      </c>
      <c r="M5286" s="2" t="s">
        <v>2022</v>
      </c>
      <c r="N5286" s="2" t="s">
        <v>570</v>
      </c>
      <c r="O5286" s="2" t="s">
        <v>42</v>
      </c>
      <c r="P5286" s="2" t="s">
        <v>29</v>
      </c>
      <c r="Q5286" s="2" t="s">
        <v>63</v>
      </c>
      <c r="R5286" s="2" t="s">
        <v>899</v>
      </c>
      <c r="S5286" s="2" t="s">
        <v>46</v>
      </c>
      <c r="T5286">
        <v>0.37</v>
      </c>
      <c r="U5286" s="1">
        <v>41011</v>
      </c>
      <c r="V5286">
        <v>2012</v>
      </c>
      <c r="W5286" s="2" t="s">
        <v>88</v>
      </c>
      <c r="X5286">
        <v>4</v>
      </c>
      <c r="Y5286">
        <v>-0.3031411002160545</v>
      </c>
    </row>
    <row r="5287" spans="1:25" x14ac:dyDescent="0.45">
      <c r="A5287">
        <v>3999</v>
      </c>
      <c r="B5287" s="1">
        <v>41149</v>
      </c>
      <c r="C5287" s="2" t="s">
        <v>81</v>
      </c>
      <c r="D5287">
        <v>28544</v>
      </c>
      <c r="E5287">
        <v>24</v>
      </c>
      <c r="F5287">
        <v>68.5</v>
      </c>
      <c r="G5287">
        <v>7.0000000000000007E-2</v>
      </c>
      <c r="H5287" s="2" t="s">
        <v>25</v>
      </c>
      <c r="I5287">
        <v>2.69</v>
      </c>
      <c r="J5287">
        <v>2.78</v>
      </c>
      <c r="K5287">
        <v>1.49</v>
      </c>
      <c r="L5287" s="2" t="s">
        <v>978</v>
      </c>
      <c r="M5287" s="2" t="s">
        <v>2022</v>
      </c>
      <c r="N5287" s="2" t="s">
        <v>570</v>
      </c>
      <c r="O5287" s="2" t="s">
        <v>37</v>
      </c>
      <c r="P5287" s="2" t="s">
        <v>29</v>
      </c>
      <c r="Q5287" s="2" t="s">
        <v>54</v>
      </c>
      <c r="R5287" s="2" t="s">
        <v>1858</v>
      </c>
      <c r="S5287" s="2" t="s">
        <v>46</v>
      </c>
      <c r="T5287">
        <v>0.36</v>
      </c>
      <c r="U5287" s="1">
        <v>41150</v>
      </c>
      <c r="V5287">
        <v>2012</v>
      </c>
      <c r="W5287" s="2" t="s">
        <v>52</v>
      </c>
      <c r="X5287">
        <v>8</v>
      </c>
      <c r="Y5287">
        <v>3.927007299270073E-2</v>
      </c>
    </row>
    <row r="5288" spans="1:25" x14ac:dyDescent="0.45">
      <c r="A5288">
        <v>4272</v>
      </c>
      <c r="B5288" s="1">
        <v>41100</v>
      </c>
      <c r="C5288" s="2" t="s">
        <v>34</v>
      </c>
      <c r="D5288">
        <v>30403</v>
      </c>
      <c r="E5288">
        <v>41</v>
      </c>
      <c r="F5288">
        <v>305.01</v>
      </c>
      <c r="G5288">
        <v>0.05</v>
      </c>
      <c r="H5288" s="2" t="s">
        <v>57</v>
      </c>
      <c r="I5288">
        <v>-160.82</v>
      </c>
      <c r="J5288">
        <v>7.3</v>
      </c>
      <c r="K5288">
        <v>7.72</v>
      </c>
      <c r="L5288" s="2" t="s">
        <v>648</v>
      </c>
      <c r="M5288" s="2" t="s">
        <v>2022</v>
      </c>
      <c r="N5288" s="2" t="s">
        <v>570</v>
      </c>
      <c r="O5288" s="2" t="s">
        <v>62</v>
      </c>
      <c r="P5288" s="2" t="s">
        <v>29</v>
      </c>
      <c r="Q5288" s="2" t="s">
        <v>54</v>
      </c>
      <c r="R5288" s="2" t="s">
        <v>55</v>
      </c>
      <c r="S5288" s="2" t="s">
        <v>46</v>
      </c>
      <c r="T5288">
        <v>0.38</v>
      </c>
      <c r="U5288" s="1">
        <v>41102</v>
      </c>
      <c r="V5288">
        <v>2012</v>
      </c>
      <c r="W5288" s="2" t="s">
        <v>47</v>
      </c>
      <c r="X5288">
        <v>7</v>
      </c>
      <c r="Y5288">
        <v>-0.52726140126553223</v>
      </c>
    </row>
    <row r="5289" spans="1:25" x14ac:dyDescent="0.45">
      <c r="A5289">
        <v>4466</v>
      </c>
      <c r="B5289" s="1">
        <v>40726</v>
      </c>
      <c r="C5289" s="2" t="s">
        <v>48</v>
      </c>
      <c r="D5289">
        <v>31844</v>
      </c>
      <c r="E5289">
        <v>14</v>
      </c>
      <c r="F5289">
        <v>2085.9299999999998</v>
      </c>
      <c r="G5289">
        <v>0.09</v>
      </c>
      <c r="H5289" s="2" t="s">
        <v>35</v>
      </c>
      <c r="I5289">
        <v>-517.73</v>
      </c>
      <c r="J5289">
        <v>150.97999999999999</v>
      </c>
      <c r="K5289">
        <v>66.27</v>
      </c>
      <c r="L5289" s="2" t="s">
        <v>1008</v>
      </c>
      <c r="M5289" s="2" t="s">
        <v>2022</v>
      </c>
      <c r="N5289" s="2" t="s">
        <v>570</v>
      </c>
      <c r="O5289" s="2" t="s">
        <v>28</v>
      </c>
      <c r="P5289" s="2" t="s">
        <v>73</v>
      </c>
      <c r="Q5289" s="2" t="s">
        <v>83</v>
      </c>
      <c r="R5289" s="2" t="s">
        <v>275</v>
      </c>
      <c r="S5289" s="2" t="s">
        <v>85</v>
      </c>
      <c r="T5289">
        <v>0.65</v>
      </c>
      <c r="U5289" s="1">
        <v>40726</v>
      </c>
      <c r="V5289">
        <v>2011</v>
      </c>
      <c r="W5289" s="2" t="s">
        <v>47</v>
      </c>
      <c r="X5289">
        <v>7</v>
      </c>
      <c r="Y5289">
        <v>-0.2482010422209758</v>
      </c>
    </row>
    <row r="5290" spans="1:25" x14ac:dyDescent="0.45">
      <c r="A5290">
        <v>4558</v>
      </c>
      <c r="B5290" s="1">
        <v>41252</v>
      </c>
      <c r="C5290" s="2" t="s">
        <v>81</v>
      </c>
      <c r="D5290">
        <v>32449</v>
      </c>
      <c r="E5290">
        <v>39</v>
      </c>
      <c r="F5290">
        <v>277.58</v>
      </c>
      <c r="G5290">
        <v>0.08</v>
      </c>
      <c r="H5290" s="2" t="s">
        <v>25</v>
      </c>
      <c r="I5290">
        <v>-276.88</v>
      </c>
      <c r="J5290">
        <v>7.28</v>
      </c>
      <c r="K5290">
        <v>11.15</v>
      </c>
      <c r="L5290" s="2" t="s">
        <v>2075</v>
      </c>
      <c r="M5290" s="2" t="s">
        <v>2022</v>
      </c>
      <c r="N5290" s="2" t="s">
        <v>570</v>
      </c>
      <c r="O5290" s="2" t="s">
        <v>42</v>
      </c>
      <c r="P5290" s="2" t="s">
        <v>29</v>
      </c>
      <c r="Q5290" s="2" t="s">
        <v>63</v>
      </c>
      <c r="R5290" s="2" t="s">
        <v>538</v>
      </c>
      <c r="S5290" s="2" t="s">
        <v>46</v>
      </c>
      <c r="T5290">
        <v>0.37</v>
      </c>
      <c r="U5290" s="1">
        <v>41253</v>
      </c>
      <c r="V5290">
        <v>2012</v>
      </c>
      <c r="W5290" s="2" t="s">
        <v>100</v>
      </c>
      <c r="X5290">
        <v>12</v>
      </c>
      <c r="Y5290">
        <v>-0.99747820448159097</v>
      </c>
    </row>
    <row r="5291" spans="1:25" x14ac:dyDescent="0.45">
      <c r="A5291">
        <v>4600</v>
      </c>
      <c r="B5291" s="1">
        <v>39834</v>
      </c>
      <c r="C5291" s="2" t="s">
        <v>48</v>
      </c>
      <c r="D5291">
        <v>32800</v>
      </c>
      <c r="E5291">
        <v>33</v>
      </c>
      <c r="F5291">
        <v>11336.37</v>
      </c>
      <c r="G5291">
        <v>0.04</v>
      </c>
      <c r="H5291" s="2" t="s">
        <v>35</v>
      </c>
      <c r="I5291">
        <v>1161.75</v>
      </c>
      <c r="J5291">
        <v>355.98</v>
      </c>
      <c r="K5291">
        <v>58.92</v>
      </c>
      <c r="L5291" s="2" t="s">
        <v>2072</v>
      </c>
      <c r="M5291" s="2" t="s">
        <v>2022</v>
      </c>
      <c r="N5291" s="2" t="s">
        <v>570</v>
      </c>
      <c r="O5291" s="2" t="s">
        <v>62</v>
      </c>
      <c r="P5291" s="2" t="s">
        <v>73</v>
      </c>
      <c r="Q5291" s="2" t="s">
        <v>114</v>
      </c>
      <c r="R5291" s="2" t="s">
        <v>221</v>
      </c>
      <c r="S5291" s="2" t="s">
        <v>40</v>
      </c>
      <c r="T5291">
        <v>0.64</v>
      </c>
      <c r="U5291" s="1">
        <v>39835</v>
      </c>
      <c r="V5291">
        <v>2009</v>
      </c>
      <c r="W5291" s="2" t="s">
        <v>107</v>
      </c>
      <c r="X5291">
        <v>1</v>
      </c>
      <c r="Y5291">
        <v>0.10247989435771768</v>
      </c>
    </row>
    <row r="5292" spans="1:25" x14ac:dyDescent="0.45">
      <c r="A5292">
        <v>4759</v>
      </c>
      <c r="B5292" s="1">
        <v>40604</v>
      </c>
      <c r="C5292" s="2" t="s">
        <v>81</v>
      </c>
      <c r="D5292">
        <v>33824</v>
      </c>
      <c r="E5292">
        <v>19</v>
      </c>
      <c r="F5292">
        <v>50.99</v>
      </c>
      <c r="G5292">
        <v>0.06</v>
      </c>
      <c r="H5292" s="2" t="s">
        <v>25</v>
      </c>
      <c r="I5292">
        <v>-3.8</v>
      </c>
      <c r="J5292">
        <v>2.78</v>
      </c>
      <c r="K5292">
        <v>1.34</v>
      </c>
      <c r="L5292" s="2" t="s">
        <v>2077</v>
      </c>
      <c r="M5292" s="2" t="s">
        <v>2022</v>
      </c>
      <c r="N5292" s="2" t="s">
        <v>570</v>
      </c>
      <c r="O5292" s="2" t="s">
        <v>42</v>
      </c>
      <c r="P5292" s="2" t="s">
        <v>29</v>
      </c>
      <c r="Q5292" s="2" t="s">
        <v>94</v>
      </c>
      <c r="R5292" s="2" t="s">
        <v>260</v>
      </c>
      <c r="S5292" s="2" t="s">
        <v>76</v>
      </c>
      <c r="T5292">
        <v>0.45</v>
      </c>
      <c r="U5292" s="1">
        <v>40605</v>
      </c>
      <c r="V5292">
        <v>2011</v>
      </c>
      <c r="W5292" s="2" t="s">
        <v>60</v>
      </c>
      <c r="X5292">
        <v>3</v>
      </c>
      <c r="Y5292">
        <v>-7.4524416552265146E-2</v>
      </c>
    </row>
    <row r="5293" spans="1:25" x14ac:dyDescent="0.45">
      <c r="A5293">
        <v>4806</v>
      </c>
      <c r="B5293" s="1">
        <v>40849</v>
      </c>
      <c r="C5293" s="2" t="s">
        <v>48</v>
      </c>
      <c r="D5293">
        <v>34179</v>
      </c>
      <c r="E5293">
        <v>21</v>
      </c>
      <c r="F5293">
        <v>293.27</v>
      </c>
      <c r="G5293">
        <v>7.0000000000000007E-2</v>
      </c>
      <c r="H5293" s="2" t="s">
        <v>25</v>
      </c>
      <c r="I5293">
        <v>44.56</v>
      </c>
      <c r="J5293">
        <v>14.48</v>
      </c>
      <c r="K5293">
        <v>1.99</v>
      </c>
      <c r="L5293" s="2" t="s">
        <v>2074</v>
      </c>
      <c r="M5293" s="2" t="s">
        <v>2022</v>
      </c>
      <c r="N5293" s="2" t="s">
        <v>570</v>
      </c>
      <c r="O5293" s="2" t="s">
        <v>42</v>
      </c>
      <c r="P5293" s="2" t="s">
        <v>43</v>
      </c>
      <c r="Q5293" s="2" t="s">
        <v>104</v>
      </c>
      <c r="R5293" s="2" t="s">
        <v>261</v>
      </c>
      <c r="S5293" s="2" t="s">
        <v>106</v>
      </c>
      <c r="T5293">
        <v>0.49</v>
      </c>
      <c r="U5293" s="1">
        <v>40851</v>
      </c>
      <c r="V5293">
        <v>2011</v>
      </c>
      <c r="W5293" s="2" t="s">
        <v>69</v>
      </c>
      <c r="X5293">
        <v>11</v>
      </c>
      <c r="Y5293">
        <v>0.15194189654584514</v>
      </c>
    </row>
    <row r="5294" spans="1:25" x14ac:dyDescent="0.45">
      <c r="A5294">
        <v>4819</v>
      </c>
      <c r="B5294" s="1">
        <v>40216</v>
      </c>
      <c r="C5294" s="2" t="s">
        <v>66</v>
      </c>
      <c r="D5294">
        <v>34245</v>
      </c>
      <c r="E5294">
        <v>42</v>
      </c>
      <c r="F5294">
        <v>189.22</v>
      </c>
      <c r="G5294">
        <v>0.05</v>
      </c>
      <c r="H5294" s="2" t="s">
        <v>25</v>
      </c>
      <c r="I5294">
        <v>-92.42</v>
      </c>
      <c r="J5294">
        <v>4.28</v>
      </c>
      <c r="K5294">
        <v>4.79</v>
      </c>
      <c r="L5294" s="2" t="s">
        <v>1127</v>
      </c>
      <c r="M5294" s="2" t="s">
        <v>2022</v>
      </c>
      <c r="N5294" s="2" t="s">
        <v>570</v>
      </c>
      <c r="O5294" s="2" t="s">
        <v>37</v>
      </c>
      <c r="P5294" s="2" t="s">
        <v>29</v>
      </c>
      <c r="Q5294" s="2" t="s">
        <v>63</v>
      </c>
      <c r="R5294" s="2" t="s">
        <v>680</v>
      </c>
      <c r="S5294" s="2" t="s">
        <v>46</v>
      </c>
      <c r="T5294">
        <v>0.4</v>
      </c>
      <c r="U5294" s="1">
        <v>40217</v>
      </c>
      <c r="V5294">
        <v>2010</v>
      </c>
      <c r="W5294" s="2" t="s">
        <v>65</v>
      </c>
      <c r="X5294">
        <v>2</v>
      </c>
      <c r="Y5294">
        <v>-0.48842617059507454</v>
      </c>
    </row>
    <row r="5295" spans="1:25" x14ac:dyDescent="0.45">
      <c r="A5295">
        <v>4926</v>
      </c>
      <c r="B5295" s="1">
        <v>40383</v>
      </c>
      <c r="C5295" s="2" t="s">
        <v>66</v>
      </c>
      <c r="D5295">
        <v>35046</v>
      </c>
      <c r="E5295">
        <v>21</v>
      </c>
      <c r="F5295">
        <v>151.86000000000001</v>
      </c>
      <c r="G5295">
        <v>0.1</v>
      </c>
      <c r="H5295" s="2" t="s">
        <v>57</v>
      </c>
      <c r="I5295">
        <v>-54.67</v>
      </c>
      <c r="J5295">
        <v>7.1</v>
      </c>
      <c r="K5295">
        <v>6.05</v>
      </c>
      <c r="L5295" s="2" t="s">
        <v>1015</v>
      </c>
      <c r="M5295" s="2" t="s">
        <v>2022</v>
      </c>
      <c r="N5295" s="2" t="s">
        <v>570</v>
      </c>
      <c r="O5295" s="2" t="s">
        <v>42</v>
      </c>
      <c r="P5295" s="2" t="s">
        <v>29</v>
      </c>
      <c r="Q5295" s="2" t="s">
        <v>54</v>
      </c>
      <c r="R5295" s="2" t="s">
        <v>354</v>
      </c>
      <c r="S5295" s="2" t="s">
        <v>46</v>
      </c>
      <c r="T5295">
        <v>0.39</v>
      </c>
      <c r="U5295" s="1">
        <v>40383</v>
      </c>
      <c r="V5295">
        <v>2010</v>
      </c>
      <c r="W5295" s="2" t="s">
        <v>47</v>
      </c>
      <c r="X5295">
        <v>7</v>
      </c>
      <c r="Y5295">
        <v>-0.3600026340050046</v>
      </c>
    </row>
    <row r="5296" spans="1:25" x14ac:dyDescent="0.45">
      <c r="A5296">
        <v>5004</v>
      </c>
      <c r="B5296" s="1">
        <v>40758</v>
      </c>
      <c r="C5296" s="2" t="s">
        <v>24</v>
      </c>
      <c r="D5296">
        <v>35684</v>
      </c>
      <c r="E5296">
        <v>10</v>
      </c>
      <c r="F5296">
        <v>910.98</v>
      </c>
      <c r="G5296">
        <v>7.0000000000000007E-2</v>
      </c>
      <c r="H5296" s="2" t="s">
        <v>25</v>
      </c>
      <c r="I5296">
        <v>18.77</v>
      </c>
      <c r="J5296">
        <v>96.45</v>
      </c>
      <c r="K5296">
        <v>13.99</v>
      </c>
      <c r="L5296" s="2" t="s">
        <v>1015</v>
      </c>
      <c r="M5296" s="2" t="s">
        <v>2022</v>
      </c>
      <c r="N5296" s="2" t="s">
        <v>570</v>
      </c>
      <c r="O5296" s="2" t="s">
        <v>42</v>
      </c>
      <c r="P5296" s="2" t="s">
        <v>43</v>
      </c>
      <c r="Q5296" s="2" t="s">
        <v>192</v>
      </c>
      <c r="R5296" s="2" t="s">
        <v>1911</v>
      </c>
      <c r="S5296" s="2" t="s">
        <v>51</v>
      </c>
      <c r="T5296">
        <v>0.38</v>
      </c>
      <c r="U5296" s="1">
        <v>40763</v>
      </c>
      <c r="V5296">
        <v>2011</v>
      </c>
      <c r="W5296" s="2" t="s">
        <v>52</v>
      </c>
      <c r="X5296">
        <v>8</v>
      </c>
      <c r="Y5296">
        <v>2.0604184504599443E-2</v>
      </c>
    </row>
    <row r="5297" spans="1:25" x14ac:dyDescent="0.45">
      <c r="A5297">
        <v>5064</v>
      </c>
      <c r="B5297" s="1">
        <v>41141</v>
      </c>
      <c r="C5297" s="2" t="s">
        <v>34</v>
      </c>
      <c r="D5297">
        <v>36101</v>
      </c>
      <c r="E5297">
        <v>3</v>
      </c>
      <c r="F5297">
        <v>446.05</v>
      </c>
      <c r="G5297">
        <v>0.09</v>
      </c>
      <c r="H5297" s="2" t="s">
        <v>35</v>
      </c>
      <c r="I5297">
        <v>-271.26</v>
      </c>
      <c r="J5297">
        <v>140.97999999999999</v>
      </c>
      <c r="K5297">
        <v>53.48</v>
      </c>
      <c r="L5297" s="2" t="s">
        <v>2075</v>
      </c>
      <c r="M5297" s="2" t="s">
        <v>2022</v>
      </c>
      <c r="N5297" s="2" t="s">
        <v>570</v>
      </c>
      <c r="O5297" s="2" t="s">
        <v>42</v>
      </c>
      <c r="P5297" s="2" t="s">
        <v>73</v>
      </c>
      <c r="Q5297" s="2" t="s">
        <v>83</v>
      </c>
      <c r="R5297" s="2" t="s">
        <v>171</v>
      </c>
      <c r="S5297" s="2" t="s">
        <v>85</v>
      </c>
      <c r="T5297">
        <v>0.65</v>
      </c>
      <c r="U5297" s="1">
        <v>41142</v>
      </c>
      <c r="V5297">
        <v>2012</v>
      </c>
      <c r="W5297" s="2" t="s">
        <v>52</v>
      </c>
      <c r="X5297">
        <v>8</v>
      </c>
      <c r="Y5297">
        <v>-0.60813810110974098</v>
      </c>
    </row>
    <row r="5298" spans="1:25" x14ac:dyDescent="0.45">
      <c r="A5298">
        <v>5107</v>
      </c>
      <c r="B5298" s="1">
        <v>40854</v>
      </c>
      <c r="C5298" s="2" t="s">
        <v>34</v>
      </c>
      <c r="D5298">
        <v>36387</v>
      </c>
      <c r="E5298">
        <v>32</v>
      </c>
      <c r="F5298">
        <v>616.39</v>
      </c>
      <c r="G5298">
        <v>0.09</v>
      </c>
      <c r="H5298" s="2" t="s">
        <v>25</v>
      </c>
      <c r="I5298">
        <v>148.28</v>
      </c>
      <c r="J5298">
        <v>20.89</v>
      </c>
      <c r="K5298">
        <v>1.99</v>
      </c>
      <c r="L5298" s="2" t="s">
        <v>2074</v>
      </c>
      <c r="M5298" s="2" t="s">
        <v>2022</v>
      </c>
      <c r="N5298" s="2" t="s">
        <v>570</v>
      </c>
      <c r="O5298" s="2" t="s">
        <v>42</v>
      </c>
      <c r="P5298" s="2" t="s">
        <v>43</v>
      </c>
      <c r="Q5298" s="2" t="s">
        <v>104</v>
      </c>
      <c r="R5298" s="2" t="s">
        <v>259</v>
      </c>
      <c r="S5298" s="2" t="s">
        <v>106</v>
      </c>
      <c r="T5298">
        <v>0.48</v>
      </c>
      <c r="U5298" s="1">
        <v>40857</v>
      </c>
      <c r="V5298">
        <v>2011</v>
      </c>
      <c r="W5298" s="2" t="s">
        <v>69</v>
      </c>
      <c r="X5298">
        <v>11</v>
      </c>
      <c r="Y5298">
        <v>0.24056198186213273</v>
      </c>
    </row>
    <row r="5299" spans="1:25" x14ac:dyDescent="0.45">
      <c r="A5299">
        <v>5120</v>
      </c>
      <c r="B5299" s="1">
        <v>39863</v>
      </c>
      <c r="C5299" s="2" t="s">
        <v>34</v>
      </c>
      <c r="D5299">
        <v>36455</v>
      </c>
      <c r="E5299">
        <v>48</v>
      </c>
      <c r="F5299">
        <v>1838.19</v>
      </c>
      <c r="G5299">
        <v>0.03</v>
      </c>
      <c r="H5299" s="2" t="s">
        <v>25</v>
      </c>
      <c r="I5299">
        <v>561.42999999999995</v>
      </c>
      <c r="J5299">
        <v>39.479999999999997</v>
      </c>
      <c r="K5299">
        <v>1.99</v>
      </c>
      <c r="L5299" s="2" t="s">
        <v>2069</v>
      </c>
      <c r="M5299" s="2" t="s">
        <v>2022</v>
      </c>
      <c r="N5299" s="2" t="s">
        <v>570</v>
      </c>
      <c r="O5299" s="2" t="s">
        <v>37</v>
      </c>
      <c r="P5299" s="2" t="s">
        <v>43</v>
      </c>
      <c r="Q5299" s="2" t="s">
        <v>104</v>
      </c>
      <c r="R5299" s="2" t="s">
        <v>156</v>
      </c>
      <c r="S5299" s="2" t="s">
        <v>106</v>
      </c>
      <c r="T5299">
        <v>0.54</v>
      </c>
      <c r="U5299" s="1">
        <v>39865</v>
      </c>
      <c r="V5299">
        <v>2009</v>
      </c>
      <c r="W5299" s="2" t="s">
        <v>65</v>
      </c>
      <c r="X5299">
        <v>2</v>
      </c>
      <c r="Y5299">
        <v>0.30542544568298158</v>
      </c>
    </row>
    <row r="5300" spans="1:25" x14ac:dyDescent="0.45">
      <c r="A5300">
        <v>5143</v>
      </c>
      <c r="B5300" s="1">
        <v>40434</v>
      </c>
      <c r="C5300" s="2" t="s">
        <v>24</v>
      </c>
      <c r="D5300">
        <v>36673</v>
      </c>
      <c r="E5300">
        <v>20</v>
      </c>
      <c r="F5300">
        <v>984.63149999999996</v>
      </c>
      <c r="G5300">
        <v>0</v>
      </c>
      <c r="H5300" s="2" t="s">
        <v>25</v>
      </c>
      <c r="I5300">
        <v>-129.13999999999999</v>
      </c>
      <c r="J5300">
        <v>55.99</v>
      </c>
      <c r="K5300">
        <v>5</v>
      </c>
      <c r="L5300" s="2" t="s">
        <v>978</v>
      </c>
      <c r="M5300" s="2" t="s">
        <v>2022</v>
      </c>
      <c r="N5300" s="2" t="s">
        <v>570</v>
      </c>
      <c r="O5300" s="2" t="s">
        <v>62</v>
      </c>
      <c r="P5300" s="2" t="s">
        <v>43</v>
      </c>
      <c r="Q5300" s="2" t="s">
        <v>44</v>
      </c>
      <c r="R5300" s="2" t="s">
        <v>908</v>
      </c>
      <c r="S5300" s="2" t="s">
        <v>106</v>
      </c>
      <c r="T5300">
        <v>0.8</v>
      </c>
      <c r="U5300" s="1">
        <v>40441</v>
      </c>
      <c r="V5300">
        <v>2010</v>
      </c>
      <c r="W5300" s="2" t="s">
        <v>112</v>
      </c>
      <c r="X5300">
        <v>9</v>
      </c>
      <c r="Y5300">
        <v>-0.13115566585062532</v>
      </c>
    </row>
    <row r="5301" spans="1:25" x14ac:dyDescent="0.45">
      <c r="A5301">
        <v>5149</v>
      </c>
      <c r="B5301" s="1">
        <v>40710</v>
      </c>
      <c r="C5301" s="2" t="s">
        <v>34</v>
      </c>
      <c r="D5301">
        <v>36704</v>
      </c>
      <c r="E5301">
        <v>43</v>
      </c>
      <c r="F5301">
        <v>134.33000000000001</v>
      </c>
      <c r="G5301">
        <v>7.0000000000000007E-2</v>
      </c>
      <c r="H5301" s="2" t="s">
        <v>57</v>
      </c>
      <c r="I5301">
        <v>25.02</v>
      </c>
      <c r="J5301">
        <v>3.14</v>
      </c>
      <c r="K5301">
        <v>1.1399999999999999</v>
      </c>
      <c r="L5301" s="2" t="s">
        <v>978</v>
      </c>
      <c r="M5301" s="2" t="s">
        <v>2022</v>
      </c>
      <c r="N5301" s="2" t="s">
        <v>570</v>
      </c>
      <c r="O5301" s="2" t="s">
        <v>62</v>
      </c>
      <c r="P5301" s="2" t="s">
        <v>29</v>
      </c>
      <c r="Q5301" s="2" t="s">
        <v>63</v>
      </c>
      <c r="R5301" s="2" t="s">
        <v>1660</v>
      </c>
      <c r="S5301" s="2" t="s">
        <v>76</v>
      </c>
      <c r="T5301">
        <v>0.4</v>
      </c>
      <c r="U5301" s="1">
        <v>40711</v>
      </c>
      <c r="V5301">
        <v>2011</v>
      </c>
      <c r="W5301" s="2" t="s">
        <v>56</v>
      </c>
      <c r="X5301">
        <v>6</v>
      </c>
      <c r="Y5301">
        <v>0.18625772351671255</v>
      </c>
    </row>
    <row r="5302" spans="1:25" x14ac:dyDescent="0.45">
      <c r="A5302">
        <v>5226</v>
      </c>
      <c r="B5302" s="1">
        <v>40531</v>
      </c>
      <c r="C5302" s="2" t="s">
        <v>34</v>
      </c>
      <c r="D5302">
        <v>37218</v>
      </c>
      <c r="E5302">
        <v>29</v>
      </c>
      <c r="F5302">
        <v>1768.13</v>
      </c>
      <c r="G5302">
        <v>0</v>
      </c>
      <c r="H5302" s="2" t="s">
        <v>25</v>
      </c>
      <c r="I5302">
        <v>525.54</v>
      </c>
      <c r="J5302">
        <v>60.97</v>
      </c>
      <c r="K5302">
        <v>4.5</v>
      </c>
      <c r="L5302" s="2" t="s">
        <v>2069</v>
      </c>
      <c r="M5302" s="2" t="s">
        <v>2022</v>
      </c>
      <c r="N5302" s="2" t="s">
        <v>570</v>
      </c>
      <c r="O5302" s="2" t="s">
        <v>42</v>
      </c>
      <c r="P5302" s="2" t="s">
        <v>29</v>
      </c>
      <c r="Q5302" s="2" t="s">
        <v>38</v>
      </c>
      <c r="R5302" s="2" t="s">
        <v>1435</v>
      </c>
      <c r="S5302" s="2" t="s">
        <v>46</v>
      </c>
      <c r="T5302">
        <v>0.56000000000000005</v>
      </c>
      <c r="U5302" s="1">
        <v>40533</v>
      </c>
      <c r="V5302">
        <v>2010</v>
      </c>
      <c r="W5302" s="2" t="s">
        <v>100</v>
      </c>
      <c r="X5302">
        <v>12</v>
      </c>
      <c r="Y5302">
        <v>0.29722927612788647</v>
      </c>
    </row>
    <row r="5303" spans="1:25" x14ac:dyDescent="0.45">
      <c r="A5303">
        <v>5388</v>
      </c>
      <c r="B5303" s="1">
        <v>40656</v>
      </c>
      <c r="C5303" s="2" t="s">
        <v>66</v>
      </c>
      <c r="D5303">
        <v>38311</v>
      </c>
      <c r="E5303">
        <v>9</v>
      </c>
      <c r="F5303">
        <v>1201.51</v>
      </c>
      <c r="G5303">
        <v>0.1</v>
      </c>
      <c r="H5303" s="2" t="s">
        <v>57</v>
      </c>
      <c r="I5303">
        <v>-185.48</v>
      </c>
      <c r="J5303">
        <v>140.85</v>
      </c>
      <c r="K5303">
        <v>19.989999999999998</v>
      </c>
      <c r="L5303" s="2" t="s">
        <v>1898</v>
      </c>
      <c r="M5303" s="2" t="s">
        <v>2022</v>
      </c>
      <c r="N5303" s="2" t="s">
        <v>570</v>
      </c>
      <c r="O5303" s="2" t="s">
        <v>37</v>
      </c>
      <c r="P5303" s="2" t="s">
        <v>29</v>
      </c>
      <c r="Q5303" s="2" t="s">
        <v>30</v>
      </c>
      <c r="R5303" s="2" t="s">
        <v>441</v>
      </c>
      <c r="S5303" s="2" t="s">
        <v>46</v>
      </c>
      <c r="T5303">
        <v>0.73</v>
      </c>
      <c r="U5303" s="1">
        <v>40658</v>
      </c>
      <c r="V5303">
        <v>2011</v>
      </c>
      <c r="W5303" s="2" t="s">
        <v>88</v>
      </c>
      <c r="X5303">
        <v>4</v>
      </c>
      <c r="Y5303">
        <v>-0.15437241471148805</v>
      </c>
    </row>
    <row r="5304" spans="1:25" x14ac:dyDescent="0.45">
      <c r="A5304">
        <v>5407</v>
      </c>
      <c r="B5304" s="1">
        <v>40694</v>
      </c>
      <c r="C5304" s="2" t="s">
        <v>81</v>
      </c>
      <c r="D5304">
        <v>38438</v>
      </c>
      <c r="E5304">
        <v>16</v>
      </c>
      <c r="F5304">
        <v>621.92999999999995</v>
      </c>
      <c r="G5304">
        <v>0.08</v>
      </c>
      <c r="H5304" s="2" t="s">
        <v>25</v>
      </c>
      <c r="I5304">
        <v>-49.77</v>
      </c>
      <c r="J5304">
        <v>39.979999999999997</v>
      </c>
      <c r="K5304">
        <v>4</v>
      </c>
      <c r="L5304" s="2" t="s">
        <v>648</v>
      </c>
      <c r="M5304" s="2" t="s">
        <v>2022</v>
      </c>
      <c r="N5304" s="2" t="s">
        <v>570</v>
      </c>
      <c r="O5304" s="2" t="s">
        <v>62</v>
      </c>
      <c r="P5304" s="2" t="s">
        <v>43</v>
      </c>
      <c r="Q5304" s="2" t="s">
        <v>104</v>
      </c>
      <c r="R5304" s="2" t="s">
        <v>745</v>
      </c>
      <c r="S5304" s="2" t="s">
        <v>46</v>
      </c>
      <c r="T5304">
        <v>0.7</v>
      </c>
      <c r="U5304" s="1">
        <v>40696</v>
      </c>
      <c r="V5304">
        <v>2011</v>
      </c>
      <c r="W5304" s="2" t="s">
        <v>77</v>
      </c>
      <c r="X5304">
        <v>5</v>
      </c>
      <c r="Y5304">
        <v>-8.0025083208721245E-2</v>
      </c>
    </row>
    <row r="5305" spans="1:25" x14ac:dyDescent="0.45">
      <c r="A5305">
        <v>5656</v>
      </c>
      <c r="B5305" s="1">
        <v>41151</v>
      </c>
      <c r="C5305" s="2" t="s">
        <v>48</v>
      </c>
      <c r="D5305">
        <v>40007</v>
      </c>
      <c r="E5305">
        <v>45</v>
      </c>
      <c r="F5305">
        <v>188.77</v>
      </c>
      <c r="G5305">
        <v>0.02</v>
      </c>
      <c r="H5305" s="2" t="s">
        <v>25</v>
      </c>
      <c r="I5305">
        <v>21.93</v>
      </c>
      <c r="J5305">
        <v>4.13</v>
      </c>
      <c r="K5305">
        <v>1.17</v>
      </c>
      <c r="L5305" s="2" t="s">
        <v>2072</v>
      </c>
      <c r="M5305" s="2" t="s">
        <v>2022</v>
      </c>
      <c r="N5305" s="2" t="s">
        <v>570</v>
      </c>
      <c r="O5305" s="2" t="s">
        <v>62</v>
      </c>
      <c r="P5305" s="2" t="s">
        <v>29</v>
      </c>
      <c r="Q5305" s="2" t="s">
        <v>94</v>
      </c>
      <c r="R5305" s="2" t="s">
        <v>1274</v>
      </c>
      <c r="S5305" s="2" t="s">
        <v>76</v>
      </c>
      <c r="T5305">
        <v>0.56999999999999995</v>
      </c>
      <c r="U5305" s="1">
        <v>41153</v>
      </c>
      <c r="V5305">
        <v>2012</v>
      </c>
      <c r="W5305" s="2" t="s">
        <v>52</v>
      </c>
      <c r="X5305">
        <v>8</v>
      </c>
      <c r="Y5305">
        <v>0.11617312072892938</v>
      </c>
    </row>
    <row r="5306" spans="1:25" x14ac:dyDescent="0.45">
      <c r="A5306">
        <v>5660</v>
      </c>
      <c r="B5306" s="1">
        <v>40956</v>
      </c>
      <c r="C5306" s="2" t="s">
        <v>34</v>
      </c>
      <c r="D5306">
        <v>40065</v>
      </c>
      <c r="E5306">
        <v>49</v>
      </c>
      <c r="F5306">
        <v>21141.07</v>
      </c>
      <c r="G5306">
        <v>0.06</v>
      </c>
      <c r="H5306" s="2" t="s">
        <v>25</v>
      </c>
      <c r="I5306">
        <v>6225.36</v>
      </c>
      <c r="J5306">
        <v>449.99</v>
      </c>
      <c r="K5306">
        <v>24.49</v>
      </c>
      <c r="L5306" s="2" t="s">
        <v>1898</v>
      </c>
      <c r="M5306" s="2" t="s">
        <v>2022</v>
      </c>
      <c r="N5306" s="2" t="s">
        <v>570</v>
      </c>
      <c r="O5306" s="2" t="s">
        <v>37</v>
      </c>
      <c r="P5306" s="2" t="s">
        <v>43</v>
      </c>
      <c r="Q5306" s="2" t="s">
        <v>98</v>
      </c>
      <c r="R5306" s="2" t="s">
        <v>99</v>
      </c>
      <c r="S5306" s="2" t="s">
        <v>32</v>
      </c>
      <c r="T5306">
        <v>0.52</v>
      </c>
      <c r="U5306" s="1">
        <v>40957</v>
      </c>
      <c r="V5306">
        <v>2012</v>
      </c>
      <c r="W5306" s="2" t="s">
        <v>65</v>
      </c>
      <c r="X5306">
        <v>2</v>
      </c>
      <c r="Y5306">
        <v>0.29446759317290938</v>
      </c>
    </row>
    <row r="5307" spans="1:25" x14ac:dyDescent="0.45">
      <c r="A5307">
        <v>5671</v>
      </c>
      <c r="B5307" s="1">
        <v>40577</v>
      </c>
      <c r="C5307" s="2" t="s">
        <v>66</v>
      </c>
      <c r="D5307">
        <v>40102</v>
      </c>
      <c r="E5307">
        <v>46</v>
      </c>
      <c r="F5307">
        <v>412.37</v>
      </c>
      <c r="G5307">
        <v>0.06</v>
      </c>
      <c r="H5307" s="2" t="s">
        <v>57</v>
      </c>
      <c r="I5307">
        <v>2.71</v>
      </c>
      <c r="J5307">
        <v>8.67</v>
      </c>
      <c r="K5307">
        <v>3.5</v>
      </c>
      <c r="L5307" s="2" t="s">
        <v>2068</v>
      </c>
      <c r="M5307" s="2" t="s">
        <v>2022</v>
      </c>
      <c r="N5307" s="2" t="s">
        <v>570</v>
      </c>
      <c r="O5307" s="2" t="s">
        <v>42</v>
      </c>
      <c r="P5307" s="2" t="s">
        <v>29</v>
      </c>
      <c r="Q5307" s="2" t="s">
        <v>38</v>
      </c>
      <c r="R5307" s="2" t="s">
        <v>1188</v>
      </c>
      <c r="S5307" s="2" t="s">
        <v>46</v>
      </c>
      <c r="T5307">
        <v>0.57999999999999996</v>
      </c>
      <c r="U5307" s="1">
        <v>40579</v>
      </c>
      <c r="V5307">
        <v>2011</v>
      </c>
      <c r="W5307" s="2" t="s">
        <v>65</v>
      </c>
      <c r="X5307">
        <v>2</v>
      </c>
      <c r="Y5307">
        <v>6.5717680723621991E-3</v>
      </c>
    </row>
    <row r="5308" spans="1:25" x14ac:dyDescent="0.45">
      <c r="A5308">
        <v>5707</v>
      </c>
      <c r="B5308" s="1">
        <v>41111</v>
      </c>
      <c r="C5308" s="2" t="s">
        <v>48</v>
      </c>
      <c r="D5308">
        <v>40357</v>
      </c>
      <c r="E5308">
        <v>4</v>
      </c>
      <c r="F5308">
        <v>240.49</v>
      </c>
      <c r="G5308">
        <v>0.05</v>
      </c>
      <c r="H5308" s="2" t="s">
        <v>25</v>
      </c>
      <c r="I5308">
        <v>-53.9</v>
      </c>
      <c r="J5308">
        <v>56.96</v>
      </c>
      <c r="K5308">
        <v>13.22</v>
      </c>
      <c r="L5308" s="2" t="s">
        <v>648</v>
      </c>
      <c r="M5308" s="2" t="s">
        <v>2022</v>
      </c>
      <c r="N5308" s="2" t="s">
        <v>570</v>
      </c>
      <c r="O5308" s="2" t="s">
        <v>62</v>
      </c>
      <c r="P5308" s="2" t="s">
        <v>29</v>
      </c>
      <c r="Q5308" s="2" t="s">
        <v>38</v>
      </c>
      <c r="R5308" s="2" t="s">
        <v>444</v>
      </c>
      <c r="S5308" s="2" t="s">
        <v>46</v>
      </c>
      <c r="T5308">
        <v>0.56000000000000005</v>
      </c>
      <c r="U5308" s="1">
        <v>41112</v>
      </c>
      <c r="V5308">
        <v>2012</v>
      </c>
      <c r="W5308" s="2" t="s">
        <v>47</v>
      </c>
      <c r="X5308">
        <v>7</v>
      </c>
      <c r="Y5308">
        <v>-0.22412574327414861</v>
      </c>
    </row>
    <row r="5309" spans="1:25" x14ac:dyDescent="0.45">
      <c r="A5309">
        <v>5799</v>
      </c>
      <c r="B5309" s="1">
        <v>40518</v>
      </c>
      <c r="C5309" s="2" t="s">
        <v>24</v>
      </c>
      <c r="D5309">
        <v>41123</v>
      </c>
      <c r="E5309">
        <v>27</v>
      </c>
      <c r="F5309">
        <v>322.45999999999998</v>
      </c>
      <c r="G5309">
        <v>0.04</v>
      </c>
      <c r="H5309" s="2" t="s">
        <v>25</v>
      </c>
      <c r="I5309">
        <v>54.29</v>
      </c>
      <c r="J5309">
        <v>11.34</v>
      </c>
      <c r="K5309">
        <v>5.01</v>
      </c>
      <c r="L5309" s="2" t="s">
        <v>1878</v>
      </c>
      <c r="M5309" s="2" t="s">
        <v>2022</v>
      </c>
      <c r="N5309" s="2" t="s">
        <v>570</v>
      </c>
      <c r="O5309" s="2" t="s">
        <v>28</v>
      </c>
      <c r="P5309" s="2" t="s">
        <v>29</v>
      </c>
      <c r="Q5309" s="2" t="s">
        <v>63</v>
      </c>
      <c r="R5309" s="2" t="s">
        <v>1291</v>
      </c>
      <c r="S5309" s="2" t="s">
        <v>46</v>
      </c>
      <c r="T5309">
        <v>0.36</v>
      </c>
      <c r="U5309" s="1">
        <v>40523</v>
      </c>
      <c r="V5309">
        <v>2010</v>
      </c>
      <c r="W5309" s="2" t="s">
        <v>100</v>
      </c>
      <c r="X5309">
        <v>12</v>
      </c>
      <c r="Y5309">
        <v>0.16836196737579856</v>
      </c>
    </row>
    <row r="5310" spans="1:25" x14ac:dyDescent="0.45">
      <c r="A5310">
        <v>5891</v>
      </c>
      <c r="B5310" s="1">
        <v>40690</v>
      </c>
      <c r="C5310" s="2" t="s">
        <v>81</v>
      </c>
      <c r="D5310">
        <v>41794</v>
      </c>
      <c r="E5310">
        <v>48</v>
      </c>
      <c r="F5310">
        <v>836.59</v>
      </c>
      <c r="G5310">
        <v>0.06</v>
      </c>
      <c r="H5310" s="2" t="s">
        <v>25</v>
      </c>
      <c r="I5310">
        <v>-106.8</v>
      </c>
      <c r="J5310">
        <v>17.989999999999998</v>
      </c>
      <c r="K5310">
        <v>8.65</v>
      </c>
      <c r="L5310" s="2" t="s">
        <v>2072</v>
      </c>
      <c r="M5310" s="2" t="s">
        <v>2022</v>
      </c>
      <c r="N5310" s="2" t="s">
        <v>570</v>
      </c>
      <c r="O5310" s="2" t="s">
        <v>62</v>
      </c>
      <c r="P5310" s="2" t="s">
        <v>29</v>
      </c>
      <c r="Q5310" s="2" t="s">
        <v>94</v>
      </c>
      <c r="R5310" s="2" t="s">
        <v>890</v>
      </c>
      <c r="S5310" s="2" t="s">
        <v>46</v>
      </c>
      <c r="T5310">
        <v>0.56999999999999995</v>
      </c>
      <c r="U5310" s="1">
        <v>40691</v>
      </c>
      <c r="V5310">
        <v>2011</v>
      </c>
      <c r="W5310" s="2" t="s">
        <v>77</v>
      </c>
      <c r="X5310">
        <v>5</v>
      </c>
      <c r="Y5310">
        <v>-0.12766110041956036</v>
      </c>
    </row>
    <row r="5311" spans="1:25" x14ac:dyDescent="0.45">
      <c r="A5311">
        <v>6032</v>
      </c>
      <c r="B5311" s="1">
        <v>40665</v>
      </c>
      <c r="C5311" s="2" t="s">
        <v>66</v>
      </c>
      <c r="D5311">
        <v>42725</v>
      </c>
      <c r="E5311">
        <v>18</v>
      </c>
      <c r="F5311">
        <v>231.06</v>
      </c>
      <c r="G5311">
        <v>0.04</v>
      </c>
      <c r="H5311" s="2" t="s">
        <v>25</v>
      </c>
      <c r="I5311">
        <v>-29.83</v>
      </c>
      <c r="J5311">
        <v>12.28</v>
      </c>
      <c r="K5311">
        <v>6.13</v>
      </c>
      <c r="L5311" s="2" t="s">
        <v>2069</v>
      </c>
      <c r="M5311" s="2" t="s">
        <v>2022</v>
      </c>
      <c r="N5311" s="2" t="s">
        <v>570</v>
      </c>
      <c r="O5311" s="2" t="s">
        <v>42</v>
      </c>
      <c r="P5311" s="2" t="s">
        <v>29</v>
      </c>
      <c r="Q5311" s="2" t="s">
        <v>30</v>
      </c>
      <c r="R5311" s="2" t="s">
        <v>235</v>
      </c>
      <c r="S5311" s="2" t="s">
        <v>46</v>
      </c>
      <c r="T5311">
        <v>0.56999999999999995</v>
      </c>
      <c r="U5311" s="1">
        <v>40666</v>
      </c>
      <c r="V5311">
        <v>2011</v>
      </c>
      <c r="W5311" s="2" t="s">
        <v>77</v>
      </c>
      <c r="X5311">
        <v>5</v>
      </c>
      <c r="Y5311">
        <v>-0.12910066649355145</v>
      </c>
    </row>
    <row r="5312" spans="1:25" x14ac:dyDescent="0.45">
      <c r="A5312">
        <v>6110</v>
      </c>
      <c r="B5312" s="1">
        <v>40971</v>
      </c>
      <c r="C5312" s="2" t="s">
        <v>66</v>
      </c>
      <c r="D5312">
        <v>43296</v>
      </c>
      <c r="E5312">
        <v>41</v>
      </c>
      <c r="F5312">
        <v>1665.81</v>
      </c>
      <c r="G5312">
        <v>0.06</v>
      </c>
      <c r="H5312" s="2" t="s">
        <v>25</v>
      </c>
      <c r="I5312">
        <v>557.52</v>
      </c>
      <c r="J5312">
        <v>40.98</v>
      </c>
      <c r="K5312">
        <v>7.47</v>
      </c>
      <c r="L5312" s="2" t="s">
        <v>2072</v>
      </c>
      <c r="M5312" s="2" t="s">
        <v>2022</v>
      </c>
      <c r="N5312" s="2" t="s">
        <v>570</v>
      </c>
      <c r="O5312" s="2" t="s">
        <v>42</v>
      </c>
      <c r="P5312" s="2" t="s">
        <v>29</v>
      </c>
      <c r="Q5312" s="2" t="s">
        <v>54</v>
      </c>
      <c r="R5312" s="2" t="s">
        <v>484</v>
      </c>
      <c r="S5312" s="2" t="s">
        <v>46</v>
      </c>
      <c r="T5312">
        <v>0.37</v>
      </c>
      <c r="U5312" s="1">
        <v>40972</v>
      </c>
      <c r="V5312">
        <v>2012</v>
      </c>
      <c r="W5312" s="2" t="s">
        <v>60</v>
      </c>
      <c r="X5312">
        <v>3</v>
      </c>
      <c r="Y5312">
        <v>0.33468402759018134</v>
      </c>
    </row>
    <row r="5313" spans="1:25" x14ac:dyDescent="0.45">
      <c r="A5313">
        <v>6257</v>
      </c>
      <c r="B5313" s="1">
        <v>39967</v>
      </c>
      <c r="C5313" s="2" t="s">
        <v>24</v>
      </c>
      <c r="D5313">
        <v>44294</v>
      </c>
      <c r="E5313">
        <v>15</v>
      </c>
      <c r="F5313">
        <v>107.86</v>
      </c>
      <c r="G5313">
        <v>0.09</v>
      </c>
      <c r="H5313" s="2" t="s">
        <v>57</v>
      </c>
      <c r="I5313">
        <v>-85.29</v>
      </c>
      <c r="J5313">
        <v>6.48</v>
      </c>
      <c r="K5313">
        <v>9.68</v>
      </c>
      <c r="L5313" s="2" t="s">
        <v>1127</v>
      </c>
      <c r="M5313" s="2" t="s">
        <v>2022</v>
      </c>
      <c r="N5313" s="2" t="s">
        <v>570</v>
      </c>
      <c r="O5313" s="2" t="s">
        <v>37</v>
      </c>
      <c r="P5313" s="2" t="s">
        <v>29</v>
      </c>
      <c r="Q5313" s="2" t="s">
        <v>63</v>
      </c>
      <c r="R5313" s="2" t="s">
        <v>810</v>
      </c>
      <c r="S5313" s="2" t="s">
        <v>46</v>
      </c>
      <c r="T5313">
        <v>0.36</v>
      </c>
      <c r="U5313" s="1">
        <v>39974</v>
      </c>
      <c r="V5313">
        <v>2009</v>
      </c>
      <c r="W5313" s="2" t="s">
        <v>56</v>
      </c>
      <c r="X5313">
        <v>6</v>
      </c>
      <c r="Y5313">
        <v>-0.79074726497311332</v>
      </c>
    </row>
    <row r="5314" spans="1:25" x14ac:dyDescent="0.45">
      <c r="A5314">
        <v>6273</v>
      </c>
      <c r="B5314" s="1">
        <v>39823</v>
      </c>
      <c r="C5314" s="2" t="s">
        <v>48</v>
      </c>
      <c r="D5314">
        <v>44391</v>
      </c>
      <c r="E5314">
        <v>16</v>
      </c>
      <c r="F5314">
        <v>112.81</v>
      </c>
      <c r="G5314">
        <v>0.02</v>
      </c>
      <c r="H5314" s="2" t="s">
        <v>25</v>
      </c>
      <c r="I5314">
        <v>-85.23</v>
      </c>
      <c r="J5314">
        <v>6.48</v>
      </c>
      <c r="K5314">
        <v>9.17</v>
      </c>
      <c r="L5314" s="2" t="s">
        <v>2075</v>
      </c>
      <c r="M5314" s="2" t="s">
        <v>2022</v>
      </c>
      <c r="N5314" s="2" t="s">
        <v>570</v>
      </c>
      <c r="O5314" s="2" t="s">
        <v>42</v>
      </c>
      <c r="P5314" s="2" t="s">
        <v>29</v>
      </c>
      <c r="Q5314" s="2" t="s">
        <v>63</v>
      </c>
      <c r="R5314" s="2" t="s">
        <v>1597</v>
      </c>
      <c r="S5314" s="2" t="s">
        <v>46</v>
      </c>
      <c r="T5314">
        <v>0.37</v>
      </c>
      <c r="U5314" s="1">
        <v>39824</v>
      </c>
      <c r="V5314">
        <v>2009</v>
      </c>
      <c r="W5314" s="2" t="s">
        <v>107</v>
      </c>
      <c r="X5314">
        <v>1</v>
      </c>
      <c r="Y5314">
        <v>-0.75551812782554739</v>
      </c>
    </row>
    <row r="5315" spans="1:25" x14ac:dyDescent="0.45">
      <c r="A5315">
        <v>6662</v>
      </c>
      <c r="B5315" s="1">
        <v>41060</v>
      </c>
      <c r="C5315" s="2" t="s">
        <v>24</v>
      </c>
      <c r="D5315">
        <v>47456</v>
      </c>
      <c r="E5315">
        <v>43</v>
      </c>
      <c r="F5315">
        <v>277.08</v>
      </c>
      <c r="G5315">
        <v>0.08</v>
      </c>
      <c r="H5315" s="2" t="s">
        <v>25</v>
      </c>
      <c r="I5315">
        <v>-179.11</v>
      </c>
      <c r="J5315">
        <v>6.48</v>
      </c>
      <c r="K5315">
        <v>7.91</v>
      </c>
      <c r="L5315" s="2" t="s">
        <v>2074</v>
      </c>
      <c r="M5315" s="2" t="s">
        <v>2022</v>
      </c>
      <c r="N5315" s="2" t="s">
        <v>570</v>
      </c>
      <c r="O5315" s="2" t="s">
        <v>42</v>
      </c>
      <c r="P5315" s="2" t="s">
        <v>29</v>
      </c>
      <c r="Q5315" s="2" t="s">
        <v>63</v>
      </c>
      <c r="R5315" s="2" t="s">
        <v>1531</v>
      </c>
      <c r="S5315" s="2" t="s">
        <v>46</v>
      </c>
      <c r="T5315">
        <v>0.37</v>
      </c>
      <c r="U5315" s="1">
        <v>41067</v>
      </c>
      <c r="V5315">
        <v>2012</v>
      </c>
      <c r="W5315" s="2" t="s">
        <v>77</v>
      </c>
      <c r="X5315">
        <v>5</v>
      </c>
      <c r="Y5315">
        <v>-0.64641980655406395</v>
      </c>
    </row>
    <row r="5316" spans="1:25" x14ac:dyDescent="0.45">
      <c r="A5316">
        <v>6709</v>
      </c>
      <c r="B5316" s="1">
        <v>40223</v>
      </c>
      <c r="C5316" s="2" t="s">
        <v>81</v>
      </c>
      <c r="D5316">
        <v>47778</v>
      </c>
      <c r="E5316">
        <v>12</v>
      </c>
      <c r="F5316">
        <v>174.11</v>
      </c>
      <c r="G5316">
        <v>0.06</v>
      </c>
      <c r="H5316" s="2" t="s">
        <v>25</v>
      </c>
      <c r="I5316">
        <v>-24.52</v>
      </c>
      <c r="J5316">
        <v>13.73</v>
      </c>
      <c r="K5316">
        <v>6.85</v>
      </c>
      <c r="L5316" s="2" t="s">
        <v>2069</v>
      </c>
      <c r="M5316" s="2" t="s">
        <v>2022</v>
      </c>
      <c r="N5316" s="2" t="s">
        <v>570</v>
      </c>
      <c r="O5316" s="2" t="s">
        <v>42</v>
      </c>
      <c r="P5316" s="2" t="s">
        <v>73</v>
      </c>
      <c r="Q5316" s="2" t="s">
        <v>74</v>
      </c>
      <c r="R5316" s="2" t="s">
        <v>897</v>
      </c>
      <c r="S5316" s="2" t="s">
        <v>76</v>
      </c>
      <c r="T5316">
        <v>0.54</v>
      </c>
      <c r="U5316" s="1">
        <v>40225</v>
      </c>
      <c r="V5316">
        <v>2010</v>
      </c>
      <c r="W5316" s="2" t="s">
        <v>65</v>
      </c>
      <c r="X5316">
        <v>2</v>
      </c>
      <c r="Y5316">
        <v>-0.14083050944805006</v>
      </c>
    </row>
    <row r="5317" spans="1:25" x14ac:dyDescent="0.45">
      <c r="A5317">
        <v>6740</v>
      </c>
      <c r="B5317" s="1">
        <v>40056</v>
      </c>
      <c r="C5317" s="2" t="s">
        <v>66</v>
      </c>
      <c r="D5317">
        <v>47974</v>
      </c>
      <c r="E5317">
        <v>6</v>
      </c>
      <c r="F5317">
        <v>18.02</v>
      </c>
      <c r="G5317">
        <v>0.01</v>
      </c>
      <c r="H5317" s="2" t="s">
        <v>25</v>
      </c>
      <c r="I5317">
        <v>-3.09</v>
      </c>
      <c r="J5317">
        <v>2.78</v>
      </c>
      <c r="K5317">
        <v>1.34</v>
      </c>
      <c r="L5317" s="2" t="s">
        <v>2069</v>
      </c>
      <c r="M5317" s="2" t="s">
        <v>2022</v>
      </c>
      <c r="N5317" s="2" t="s">
        <v>570</v>
      </c>
      <c r="O5317" s="2" t="s">
        <v>42</v>
      </c>
      <c r="P5317" s="2" t="s">
        <v>29</v>
      </c>
      <c r="Q5317" s="2" t="s">
        <v>94</v>
      </c>
      <c r="R5317" s="2" t="s">
        <v>260</v>
      </c>
      <c r="S5317" s="2" t="s">
        <v>76</v>
      </c>
      <c r="T5317">
        <v>0.45</v>
      </c>
      <c r="U5317" s="1">
        <v>40058</v>
      </c>
      <c r="V5317">
        <v>2009</v>
      </c>
      <c r="W5317" s="2" t="s">
        <v>52</v>
      </c>
      <c r="X5317">
        <v>8</v>
      </c>
      <c r="Y5317">
        <v>-0.17147613762486127</v>
      </c>
    </row>
    <row r="5318" spans="1:25" x14ac:dyDescent="0.45">
      <c r="A5318">
        <v>6812</v>
      </c>
      <c r="B5318" s="1">
        <v>40675</v>
      </c>
      <c r="C5318" s="2" t="s">
        <v>34</v>
      </c>
      <c r="D5318">
        <v>48486</v>
      </c>
      <c r="E5318">
        <v>42</v>
      </c>
      <c r="F5318">
        <v>271.14</v>
      </c>
      <c r="G5318">
        <v>7.0000000000000007E-2</v>
      </c>
      <c r="H5318" s="2" t="s">
        <v>25</v>
      </c>
      <c r="I5318">
        <v>-174.74</v>
      </c>
      <c r="J5318">
        <v>6.48</v>
      </c>
      <c r="K5318">
        <v>7.91</v>
      </c>
      <c r="L5318" s="2" t="s">
        <v>2069</v>
      </c>
      <c r="M5318" s="2" t="s">
        <v>2022</v>
      </c>
      <c r="N5318" s="2" t="s">
        <v>570</v>
      </c>
      <c r="O5318" s="2" t="s">
        <v>42</v>
      </c>
      <c r="P5318" s="2" t="s">
        <v>29</v>
      </c>
      <c r="Q5318" s="2" t="s">
        <v>63</v>
      </c>
      <c r="R5318" s="2" t="s">
        <v>1531</v>
      </c>
      <c r="S5318" s="2" t="s">
        <v>46</v>
      </c>
      <c r="T5318">
        <v>0.37</v>
      </c>
      <c r="U5318" s="1">
        <v>40677</v>
      </c>
      <c r="V5318">
        <v>2011</v>
      </c>
      <c r="W5318" s="2" t="s">
        <v>77</v>
      </c>
      <c r="X5318">
        <v>5</v>
      </c>
      <c r="Y5318">
        <v>-0.64446411447960472</v>
      </c>
    </row>
    <row r="5319" spans="1:25" x14ac:dyDescent="0.45">
      <c r="A5319">
        <v>6851</v>
      </c>
      <c r="B5319" s="1">
        <v>40062</v>
      </c>
      <c r="C5319" s="2" t="s">
        <v>24</v>
      </c>
      <c r="D5319">
        <v>48775</v>
      </c>
      <c r="E5319">
        <v>17</v>
      </c>
      <c r="F5319">
        <v>108.11</v>
      </c>
      <c r="G5319">
        <v>0.09</v>
      </c>
      <c r="H5319" s="2" t="s">
        <v>25</v>
      </c>
      <c r="I5319">
        <v>-62.23</v>
      </c>
      <c r="J5319">
        <v>6.48</v>
      </c>
      <c r="K5319">
        <v>6.86</v>
      </c>
      <c r="L5319" s="2" t="s">
        <v>988</v>
      </c>
      <c r="M5319" s="2" t="s">
        <v>2022</v>
      </c>
      <c r="N5319" s="2" t="s">
        <v>570</v>
      </c>
      <c r="O5319" s="2" t="s">
        <v>42</v>
      </c>
      <c r="P5319" s="2" t="s">
        <v>29</v>
      </c>
      <c r="Q5319" s="2" t="s">
        <v>63</v>
      </c>
      <c r="R5319" s="2" t="s">
        <v>2078</v>
      </c>
      <c r="S5319" s="2" t="s">
        <v>46</v>
      </c>
      <c r="T5319">
        <v>0.37</v>
      </c>
      <c r="U5319" s="1">
        <v>40064</v>
      </c>
      <c r="V5319">
        <v>2009</v>
      </c>
      <c r="W5319" s="2" t="s">
        <v>112</v>
      </c>
      <c r="X5319">
        <v>9</v>
      </c>
      <c r="Y5319">
        <v>-0.5756174266950328</v>
      </c>
    </row>
    <row r="5320" spans="1:25" x14ac:dyDescent="0.45">
      <c r="A5320">
        <v>6902</v>
      </c>
      <c r="B5320" s="1">
        <v>40333</v>
      </c>
      <c r="C5320" s="2" t="s">
        <v>24</v>
      </c>
      <c r="D5320">
        <v>49218</v>
      </c>
      <c r="E5320">
        <v>21</v>
      </c>
      <c r="F5320">
        <v>86.64</v>
      </c>
      <c r="G5320">
        <v>0.09</v>
      </c>
      <c r="H5320" s="2" t="s">
        <v>25</v>
      </c>
      <c r="I5320">
        <v>-73.069999999999993</v>
      </c>
      <c r="J5320">
        <v>3.98</v>
      </c>
      <c r="K5320">
        <v>5.26</v>
      </c>
      <c r="L5320" s="2" t="s">
        <v>2075</v>
      </c>
      <c r="M5320" s="2" t="s">
        <v>2022</v>
      </c>
      <c r="N5320" s="2" t="s">
        <v>570</v>
      </c>
      <c r="O5320" s="2" t="s">
        <v>42</v>
      </c>
      <c r="P5320" s="2" t="s">
        <v>29</v>
      </c>
      <c r="Q5320" s="2" t="s">
        <v>54</v>
      </c>
      <c r="R5320" s="2" t="s">
        <v>1183</v>
      </c>
      <c r="S5320" s="2" t="s">
        <v>46</v>
      </c>
      <c r="T5320">
        <v>0.38</v>
      </c>
      <c r="U5320" s="1">
        <v>40333</v>
      </c>
      <c r="V5320">
        <v>2010</v>
      </c>
      <c r="W5320" s="2" t="s">
        <v>56</v>
      </c>
      <c r="X5320">
        <v>6</v>
      </c>
      <c r="Y5320">
        <v>-0.84337488457987064</v>
      </c>
    </row>
    <row r="5321" spans="1:25" x14ac:dyDescent="0.45">
      <c r="A5321">
        <v>6928</v>
      </c>
      <c r="B5321" s="1">
        <v>41130</v>
      </c>
      <c r="C5321" s="2" t="s">
        <v>34</v>
      </c>
      <c r="D5321">
        <v>49442</v>
      </c>
      <c r="E5321">
        <v>11</v>
      </c>
      <c r="F5321">
        <v>131.12</v>
      </c>
      <c r="G5321">
        <v>0.03</v>
      </c>
      <c r="H5321" s="2" t="s">
        <v>25</v>
      </c>
      <c r="I5321">
        <v>-24.81</v>
      </c>
      <c r="J5321">
        <v>11.5</v>
      </c>
      <c r="K5321">
        <v>7.19</v>
      </c>
      <c r="L5321" s="2" t="s">
        <v>2074</v>
      </c>
      <c r="M5321" s="2" t="s">
        <v>2022</v>
      </c>
      <c r="N5321" s="2" t="s">
        <v>570</v>
      </c>
      <c r="O5321" s="2" t="s">
        <v>42</v>
      </c>
      <c r="P5321" s="2" t="s">
        <v>29</v>
      </c>
      <c r="Q5321" s="2" t="s">
        <v>54</v>
      </c>
      <c r="R5321" s="2" t="s">
        <v>325</v>
      </c>
      <c r="S5321" s="2" t="s">
        <v>46</v>
      </c>
      <c r="T5321">
        <v>0.4</v>
      </c>
      <c r="U5321" s="1">
        <v>41130</v>
      </c>
      <c r="V5321">
        <v>2012</v>
      </c>
      <c r="W5321" s="2" t="s">
        <v>52</v>
      </c>
      <c r="X5321">
        <v>8</v>
      </c>
      <c r="Y5321">
        <v>-0.18921598535692494</v>
      </c>
    </row>
    <row r="5322" spans="1:25" x14ac:dyDescent="0.45">
      <c r="A5322">
        <v>7092</v>
      </c>
      <c r="B5322" s="1">
        <v>39926</v>
      </c>
      <c r="C5322" s="2" t="s">
        <v>66</v>
      </c>
      <c r="D5322">
        <v>50625</v>
      </c>
      <c r="E5322">
        <v>10</v>
      </c>
      <c r="F5322">
        <v>29.12</v>
      </c>
      <c r="G5322">
        <v>0.08</v>
      </c>
      <c r="H5322" s="2" t="s">
        <v>25</v>
      </c>
      <c r="I5322">
        <v>7.13</v>
      </c>
      <c r="J5322">
        <v>2.88</v>
      </c>
      <c r="K5322">
        <v>0.5</v>
      </c>
      <c r="L5322" s="2" t="s">
        <v>2069</v>
      </c>
      <c r="M5322" s="2" t="s">
        <v>2022</v>
      </c>
      <c r="N5322" s="2" t="s">
        <v>570</v>
      </c>
      <c r="O5322" s="2" t="s">
        <v>37</v>
      </c>
      <c r="P5322" s="2" t="s">
        <v>29</v>
      </c>
      <c r="Q5322" s="2" t="s">
        <v>89</v>
      </c>
      <c r="R5322" s="2" t="s">
        <v>278</v>
      </c>
      <c r="S5322" s="2" t="s">
        <v>46</v>
      </c>
      <c r="T5322">
        <v>0.39</v>
      </c>
      <c r="U5322" s="1">
        <v>39927</v>
      </c>
      <c r="V5322">
        <v>2009</v>
      </c>
      <c r="W5322" s="2" t="s">
        <v>88</v>
      </c>
      <c r="X5322">
        <v>4</v>
      </c>
      <c r="Y5322">
        <v>0.24484890109890109</v>
      </c>
    </row>
    <row r="5323" spans="1:25" x14ac:dyDescent="0.45">
      <c r="A5323">
        <v>7127</v>
      </c>
      <c r="B5323" s="1">
        <v>41186</v>
      </c>
      <c r="C5323" s="2" t="s">
        <v>24</v>
      </c>
      <c r="D5323">
        <v>50849</v>
      </c>
      <c r="E5323">
        <v>47</v>
      </c>
      <c r="F5323">
        <v>307.37</v>
      </c>
      <c r="G5323">
        <v>0.04</v>
      </c>
      <c r="H5323" s="2" t="s">
        <v>57</v>
      </c>
      <c r="I5323">
        <v>-249.27</v>
      </c>
      <c r="J5323">
        <v>6.48</v>
      </c>
      <c r="K5323">
        <v>9.17</v>
      </c>
      <c r="L5323" s="2" t="s">
        <v>2072</v>
      </c>
      <c r="M5323" s="2" t="s">
        <v>2022</v>
      </c>
      <c r="N5323" s="2" t="s">
        <v>570</v>
      </c>
      <c r="O5323" s="2" t="s">
        <v>62</v>
      </c>
      <c r="P5323" s="2" t="s">
        <v>29</v>
      </c>
      <c r="Q5323" s="2" t="s">
        <v>63</v>
      </c>
      <c r="R5323" s="2" t="s">
        <v>1597</v>
      </c>
      <c r="S5323" s="2" t="s">
        <v>46</v>
      </c>
      <c r="T5323">
        <v>0.37</v>
      </c>
      <c r="U5323" s="1">
        <v>41191</v>
      </c>
      <c r="V5323">
        <v>2012</v>
      </c>
      <c r="W5323" s="2" t="s">
        <v>33</v>
      </c>
      <c r="X5323">
        <v>10</v>
      </c>
      <c r="Y5323">
        <v>-0.81097699840583015</v>
      </c>
    </row>
    <row r="5324" spans="1:25" x14ac:dyDescent="0.45">
      <c r="A5324">
        <v>7230</v>
      </c>
      <c r="B5324" s="1">
        <v>40847</v>
      </c>
      <c r="C5324" s="2" t="s">
        <v>34</v>
      </c>
      <c r="D5324">
        <v>51557</v>
      </c>
      <c r="E5324">
        <v>36</v>
      </c>
      <c r="F5324">
        <v>1749.07</v>
      </c>
      <c r="G5324">
        <v>0.04</v>
      </c>
      <c r="H5324" s="2" t="s">
        <v>25</v>
      </c>
      <c r="I5324">
        <v>804.66</v>
      </c>
      <c r="J5324">
        <v>48.04</v>
      </c>
      <c r="K5324">
        <v>5.79</v>
      </c>
      <c r="L5324" s="2" t="s">
        <v>988</v>
      </c>
      <c r="M5324" s="2" t="s">
        <v>2022</v>
      </c>
      <c r="N5324" s="2" t="s">
        <v>570</v>
      </c>
      <c r="O5324" s="2" t="s">
        <v>42</v>
      </c>
      <c r="P5324" s="2" t="s">
        <v>29</v>
      </c>
      <c r="Q5324" s="2" t="s">
        <v>63</v>
      </c>
      <c r="R5324" s="2" t="s">
        <v>1446</v>
      </c>
      <c r="S5324" s="2" t="s">
        <v>46</v>
      </c>
      <c r="T5324">
        <v>0.37</v>
      </c>
      <c r="U5324" s="1">
        <v>40849</v>
      </c>
      <c r="V5324">
        <v>2011</v>
      </c>
      <c r="W5324" s="2" t="s">
        <v>33</v>
      </c>
      <c r="X5324">
        <v>10</v>
      </c>
      <c r="Y5324">
        <v>0.46005019810527881</v>
      </c>
    </row>
    <row r="5325" spans="1:25" x14ac:dyDescent="0.45">
      <c r="A5325">
        <v>7411</v>
      </c>
      <c r="B5325" s="1">
        <v>39881</v>
      </c>
      <c r="C5325" s="2" t="s">
        <v>48</v>
      </c>
      <c r="D5325">
        <v>52870</v>
      </c>
      <c r="E5325">
        <v>21</v>
      </c>
      <c r="F5325">
        <v>118.51</v>
      </c>
      <c r="G5325">
        <v>0.03</v>
      </c>
      <c r="H5325" s="2" t="s">
        <v>25</v>
      </c>
      <c r="I5325">
        <v>-948.71</v>
      </c>
      <c r="J5325">
        <v>3.25</v>
      </c>
      <c r="K5325">
        <v>49</v>
      </c>
      <c r="L5325" s="2" t="s">
        <v>2075</v>
      </c>
      <c r="M5325" s="2" t="s">
        <v>2022</v>
      </c>
      <c r="N5325" s="2" t="s">
        <v>570</v>
      </c>
      <c r="O5325" s="2" t="s">
        <v>42</v>
      </c>
      <c r="P5325" s="2" t="s">
        <v>29</v>
      </c>
      <c r="Q5325" s="2" t="s">
        <v>38</v>
      </c>
      <c r="R5325" s="2" t="s">
        <v>1076</v>
      </c>
      <c r="S5325" s="2" t="s">
        <v>32</v>
      </c>
      <c r="T5325">
        <v>0.56000000000000005</v>
      </c>
      <c r="U5325" s="1">
        <v>39883</v>
      </c>
      <c r="V5325">
        <v>2009</v>
      </c>
      <c r="W5325" s="2" t="s">
        <v>60</v>
      </c>
      <c r="X5325">
        <v>3</v>
      </c>
      <c r="Y5325">
        <v>-8.0053160070880089</v>
      </c>
    </row>
    <row r="5326" spans="1:25" x14ac:dyDescent="0.45">
      <c r="A5326">
        <v>7417</v>
      </c>
      <c r="B5326" s="1">
        <v>40047</v>
      </c>
      <c r="C5326" s="2" t="s">
        <v>66</v>
      </c>
      <c r="D5326">
        <v>52897</v>
      </c>
      <c r="E5326">
        <v>40</v>
      </c>
      <c r="F5326">
        <v>2055.98</v>
      </c>
      <c r="G5326">
        <v>0</v>
      </c>
      <c r="H5326" s="2" t="s">
        <v>25</v>
      </c>
      <c r="I5326">
        <v>1016.86</v>
      </c>
      <c r="J5326">
        <v>47.9</v>
      </c>
      <c r="K5326">
        <v>5.86</v>
      </c>
      <c r="L5326" s="2" t="s">
        <v>2072</v>
      </c>
      <c r="M5326" s="2" t="s">
        <v>2022</v>
      </c>
      <c r="N5326" s="2" t="s">
        <v>570</v>
      </c>
      <c r="O5326" s="2" t="s">
        <v>62</v>
      </c>
      <c r="P5326" s="2" t="s">
        <v>29</v>
      </c>
      <c r="Q5326" s="2" t="s">
        <v>63</v>
      </c>
      <c r="R5326" s="2" t="s">
        <v>1905</v>
      </c>
      <c r="S5326" s="2" t="s">
        <v>46</v>
      </c>
      <c r="T5326">
        <v>0.37</v>
      </c>
      <c r="U5326" s="1">
        <v>40049</v>
      </c>
      <c r="V5326">
        <v>2009</v>
      </c>
      <c r="W5326" s="2" t="s">
        <v>52</v>
      </c>
      <c r="X5326">
        <v>8</v>
      </c>
      <c r="Y5326">
        <v>0.49458652321520635</v>
      </c>
    </row>
    <row r="5327" spans="1:25" x14ac:dyDescent="0.45">
      <c r="A5327">
        <v>7531</v>
      </c>
      <c r="B5327" s="1">
        <v>39922</v>
      </c>
      <c r="C5327" s="2" t="s">
        <v>24</v>
      </c>
      <c r="D5327">
        <v>53798</v>
      </c>
      <c r="E5327">
        <v>29</v>
      </c>
      <c r="F5327">
        <v>2317.65</v>
      </c>
      <c r="G5327">
        <v>0</v>
      </c>
      <c r="H5327" s="2" t="s">
        <v>25</v>
      </c>
      <c r="I5327">
        <v>568.6</v>
      </c>
      <c r="J5327">
        <v>78.650000000000006</v>
      </c>
      <c r="K5327">
        <v>13.99</v>
      </c>
      <c r="L5327" s="2" t="s">
        <v>655</v>
      </c>
      <c r="M5327" s="2" t="s">
        <v>2022</v>
      </c>
      <c r="N5327" s="2" t="s">
        <v>570</v>
      </c>
      <c r="O5327" s="2" t="s">
        <v>42</v>
      </c>
      <c r="P5327" s="2" t="s">
        <v>29</v>
      </c>
      <c r="Q5327" s="2" t="s">
        <v>38</v>
      </c>
      <c r="R5327" s="2" t="s">
        <v>405</v>
      </c>
      <c r="S5327" s="2" t="s">
        <v>51</v>
      </c>
      <c r="T5327">
        <v>0.52</v>
      </c>
      <c r="U5327" s="1">
        <v>39929</v>
      </c>
      <c r="V5327">
        <v>2009</v>
      </c>
      <c r="W5327" s="2" t="s">
        <v>88</v>
      </c>
      <c r="X5327">
        <v>4</v>
      </c>
      <c r="Y5327">
        <v>0.24533471404224105</v>
      </c>
    </row>
    <row r="5328" spans="1:25" x14ac:dyDescent="0.45">
      <c r="A5328">
        <v>7553</v>
      </c>
      <c r="B5328" s="1">
        <v>40766</v>
      </c>
      <c r="C5328" s="2" t="s">
        <v>66</v>
      </c>
      <c r="D5328">
        <v>54051</v>
      </c>
      <c r="E5328">
        <v>23</v>
      </c>
      <c r="F5328">
        <v>3301.33</v>
      </c>
      <c r="G5328">
        <v>0.05</v>
      </c>
      <c r="H5328" s="2" t="s">
        <v>35</v>
      </c>
      <c r="I5328">
        <v>-307.45999999999998</v>
      </c>
      <c r="J5328">
        <v>140.97999999999999</v>
      </c>
      <c r="K5328">
        <v>36.090000000000003</v>
      </c>
      <c r="L5328" s="2" t="s">
        <v>2068</v>
      </c>
      <c r="M5328" s="2" t="s">
        <v>2022</v>
      </c>
      <c r="N5328" s="2" t="s">
        <v>570</v>
      </c>
      <c r="O5328" s="2" t="s">
        <v>42</v>
      </c>
      <c r="P5328" s="2" t="s">
        <v>73</v>
      </c>
      <c r="Q5328" s="2" t="s">
        <v>83</v>
      </c>
      <c r="R5328" s="2" t="s">
        <v>480</v>
      </c>
      <c r="S5328" s="2" t="s">
        <v>85</v>
      </c>
      <c r="T5328">
        <v>0.77</v>
      </c>
      <c r="U5328" s="1">
        <v>40768</v>
      </c>
      <c r="V5328">
        <v>2011</v>
      </c>
      <c r="W5328" s="2" t="s">
        <v>52</v>
      </c>
      <c r="X5328">
        <v>8</v>
      </c>
      <c r="Y5328">
        <v>-9.3132161886270076E-2</v>
      </c>
    </row>
    <row r="5329" spans="1:25" x14ac:dyDescent="0.45">
      <c r="A5329">
        <v>7564</v>
      </c>
      <c r="B5329" s="1">
        <v>40850</v>
      </c>
      <c r="C5329" s="2" t="s">
        <v>81</v>
      </c>
      <c r="D5329">
        <v>54116</v>
      </c>
      <c r="E5329">
        <v>22</v>
      </c>
      <c r="F5329">
        <v>3329.27</v>
      </c>
      <c r="G5329">
        <v>0.05</v>
      </c>
      <c r="H5329" s="2" t="s">
        <v>35</v>
      </c>
      <c r="I5329">
        <v>350</v>
      </c>
      <c r="J5329">
        <v>150.97999999999999</v>
      </c>
      <c r="K5329">
        <v>16.010000000000002</v>
      </c>
      <c r="L5329" s="2" t="s">
        <v>1878</v>
      </c>
      <c r="M5329" s="2" t="s">
        <v>2022</v>
      </c>
      <c r="N5329" s="2" t="s">
        <v>570</v>
      </c>
      <c r="O5329" s="2" t="s">
        <v>28</v>
      </c>
      <c r="P5329" s="2" t="s">
        <v>73</v>
      </c>
      <c r="Q5329" s="2" t="s">
        <v>175</v>
      </c>
      <c r="R5329" s="2" t="s">
        <v>1591</v>
      </c>
      <c r="S5329" s="2" t="s">
        <v>85</v>
      </c>
      <c r="T5329">
        <v>0.7</v>
      </c>
      <c r="U5329" s="1">
        <v>40851</v>
      </c>
      <c r="V5329">
        <v>2011</v>
      </c>
      <c r="W5329" s="2" t="s">
        <v>69</v>
      </c>
      <c r="X5329">
        <v>11</v>
      </c>
      <c r="Y5329">
        <v>0.1051281512163327</v>
      </c>
    </row>
    <row r="5330" spans="1:25" x14ac:dyDescent="0.45">
      <c r="A5330">
        <v>7747</v>
      </c>
      <c r="B5330" s="1">
        <v>39928</v>
      </c>
      <c r="C5330" s="2" t="s">
        <v>81</v>
      </c>
      <c r="D5330">
        <v>55459</v>
      </c>
      <c r="E5330">
        <v>5</v>
      </c>
      <c r="F5330">
        <v>126.95</v>
      </c>
      <c r="G5330">
        <v>0</v>
      </c>
      <c r="H5330" s="2" t="s">
        <v>25</v>
      </c>
      <c r="I5330">
        <v>-4.17</v>
      </c>
      <c r="J5330">
        <v>22.84</v>
      </c>
      <c r="K5330">
        <v>8.18</v>
      </c>
      <c r="L5330" s="2" t="s">
        <v>2072</v>
      </c>
      <c r="M5330" s="2" t="s">
        <v>2022</v>
      </c>
      <c r="N5330" s="2" t="s">
        <v>570</v>
      </c>
      <c r="O5330" s="2" t="s">
        <v>62</v>
      </c>
      <c r="P5330" s="2" t="s">
        <v>29</v>
      </c>
      <c r="Q5330" s="2" t="s">
        <v>63</v>
      </c>
      <c r="R5330" s="2" t="s">
        <v>1390</v>
      </c>
      <c r="S5330" s="2" t="s">
        <v>46</v>
      </c>
      <c r="T5330">
        <v>0.39</v>
      </c>
      <c r="U5330" s="1">
        <v>39930</v>
      </c>
      <c r="V5330">
        <v>2009</v>
      </c>
      <c r="W5330" s="2" t="s">
        <v>88</v>
      </c>
      <c r="X5330">
        <v>4</v>
      </c>
      <c r="Y5330">
        <v>-3.2847577786530129E-2</v>
      </c>
    </row>
    <row r="5331" spans="1:25" x14ac:dyDescent="0.45">
      <c r="A5331">
        <v>7989</v>
      </c>
      <c r="B5331" s="1">
        <v>40863</v>
      </c>
      <c r="C5331" s="2" t="s">
        <v>48</v>
      </c>
      <c r="D5331">
        <v>57121</v>
      </c>
      <c r="E5331">
        <v>42</v>
      </c>
      <c r="F5331">
        <v>199.24</v>
      </c>
      <c r="G5331">
        <v>7.0000000000000007E-2</v>
      </c>
      <c r="H5331" s="2" t="s">
        <v>25</v>
      </c>
      <c r="I5331">
        <v>-84.26</v>
      </c>
      <c r="J5331">
        <v>4.9800000000000004</v>
      </c>
      <c r="K5331">
        <v>4.72</v>
      </c>
      <c r="L5331" s="2" t="s">
        <v>1127</v>
      </c>
      <c r="M5331" s="2" t="s">
        <v>2022</v>
      </c>
      <c r="N5331" s="2" t="s">
        <v>570</v>
      </c>
      <c r="O5331" s="2" t="s">
        <v>37</v>
      </c>
      <c r="P5331" s="2" t="s">
        <v>29</v>
      </c>
      <c r="Q5331" s="2" t="s">
        <v>63</v>
      </c>
      <c r="R5331" s="2" t="s">
        <v>1052</v>
      </c>
      <c r="S5331" s="2" t="s">
        <v>46</v>
      </c>
      <c r="T5331">
        <v>0.36</v>
      </c>
      <c r="U5331" s="1">
        <v>40865</v>
      </c>
      <c r="V5331">
        <v>2011</v>
      </c>
      <c r="W5331" s="2" t="s">
        <v>69</v>
      </c>
      <c r="X5331">
        <v>11</v>
      </c>
      <c r="Y5331">
        <v>-0.42290704677775548</v>
      </c>
    </row>
    <row r="5332" spans="1:25" x14ac:dyDescent="0.45">
      <c r="A5332">
        <v>8203</v>
      </c>
      <c r="B5332" s="1">
        <v>40264</v>
      </c>
      <c r="C5332" s="2" t="s">
        <v>81</v>
      </c>
      <c r="D5332">
        <v>58657</v>
      </c>
      <c r="E5332">
        <v>43</v>
      </c>
      <c r="F5332">
        <v>1338.12</v>
      </c>
      <c r="G5332">
        <v>0.04</v>
      </c>
      <c r="H5332" s="2" t="s">
        <v>25</v>
      </c>
      <c r="I5332">
        <v>519.70000000000005</v>
      </c>
      <c r="J5332">
        <v>31.78</v>
      </c>
      <c r="K5332">
        <v>1.99</v>
      </c>
      <c r="L5332" s="2" t="s">
        <v>655</v>
      </c>
      <c r="M5332" s="2" t="s">
        <v>2022</v>
      </c>
      <c r="N5332" s="2" t="s">
        <v>570</v>
      </c>
      <c r="O5332" s="2" t="s">
        <v>42</v>
      </c>
      <c r="P5332" s="2" t="s">
        <v>43</v>
      </c>
      <c r="Q5332" s="2" t="s">
        <v>104</v>
      </c>
      <c r="R5332" s="2" t="s">
        <v>131</v>
      </c>
      <c r="S5332" s="2" t="s">
        <v>106</v>
      </c>
      <c r="T5332">
        <v>0.42</v>
      </c>
      <c r="U5332" s="1">
        <v>40266</v>
      </c>
      <c r="V5332">
        <v>2010</v>
      </c>
      <c r="W5332" s="2" t="s">
        <v>60</v>
      </c>
      <c r="X5332">
        <v>3</v>
      </c>
      <c r="Y5332">
        <v>0.38838071323947038</v>
      </c>
    </row>
    <row r="5333" spans="1:25" x14ac:dyDescent="0.45">
      <c r="A5333">
        <v>8273</v>
      </c>
      <c r="B5333" s="1">
        <v>39861</v>
      </c>
      <c r="C5333" s="2" t="s">
        <v>34</v>
      </c>
      <c r="D5333">
        <v>59170</v>
      </c>
      <c r="E5333">
        <v>44</v>
      </c>
      <c r="F5333">
        <v>242.46</v>
      </c>
      <c r="G5333">
        <v>0.02</v>
      </c>
      <c r="H5333" s="2" t="s">
        <v>25</v>
      </c>
      <c r="I5333">
        <v>9.3000000000000007</v>
      </c>
      <c r="J5333">
        <v>5.34</v>
      </c>
      <c r="K5333">
        <v>2.99</v>
      </c>
      <c r="L5333" s="2" t="s">
        <v>2069</v>
      </c>
      <c r="M5333" s="2" t="s">
        <v>2022</v>
      </c>
      <c r="N5333" s="2" t="s">
        <v>570</v>
      </c>
      <c r="O5333" s="2" t="s">
        <v>37</v>
      </c>
      <c r="P5333" s="2" t="s">
        <v>29</v>
      </c>
      <c r="Q5333" s="2" t="s">
        <v>54</v>
      </c>
      <c r="R5333" s="2" t="s">
        <v>330</v>
      </c>
      <c r="S5333" s="2" t="s">
        <v>46</v>
      </c>
      <c r="T5333">
        <v>0.38</v>
      </c>
      <c r="U5333" s="1">
        <v>39862</v>
      </c>
      <c r="V5333">
        <v>2009</v>
      </c>
      <c r="W5333" s="2" t="s">
        <v>65</v>
      </c>
      <c r="X5333">
        <v>2</v>
      </c>
      <c r="Y5333">
        <v>3.8356842365751057E-2</v>
      </c>
    </row>
    <row r="5334" spans="1:25" x14ac:dyDescent="0.45">
      <c r="A5334">
        <v>8303</v>
      </c>
      <c r="B5334" s="1">
        <v>40156</v>
      </c>
      <c r="C5334" s="2" t="s">
        <v>66</v>
      </c>
      <c r="D5334">
        <v>59297</v>
      </c>
      <c r="E5334">
        <v>13</v>
      </c>
      <c r="F5334">
        <v>1582.47</v>
      </c>
      <c r="G5334">
        <v>0.05</v>
      </c>
      <c r="H5334" s="2" t="s">
        <v>35</v>
      </c>
      <c r="I5334">
        <v>-205.02</v>
      </c>
      <c r="J5334">
        <v>119.99</v>
      </c>
      <c r="K5334">
        <v>56.14</v>
      </c>
      <c r="L5334" s="2" t="s">
        <v>978</v>
      </c>
      <c r="M5334" s="2" t="s">
        <v>2022</v>
      </c>
      <c r="N5334" s="2" t="s">
        <v>570</v>
      </c>
      <c r="O5334" s="2" t="s">
        <v>37</v>
      </c>
      <c r="P5334" s="2" t="s">
        <v>43</v>
      </c>
      <c r="Q5334" s="2" t="s">
        <v>192</v>
      </c>
      <c r="R5334" s="2" t="s">
        <v>787</v>
      </c>
      <c r="S5334" s="2" t="s">
        <v>85</v>
      </c>
      <c r="T5334">
        <v>0.39</v>
      </c>
      <c r="U5334" s="1">
        <v>40158</v>
      </c>
      <c r="V5334">
        <v>2009</v>
      </c>
      <c r="W5334" s="2" t="s">
        <v>100</v>
      </c>
      <c r="X5334">
        <v>12</v>
      </c>
      <c r="Y5334">
        <v>-0.12955695842575216</v>
      </c>
    </row>
    <row r="5335" spans="1:25" x14ac:dyDescent="0.45">
      <c r="A5335">
        <v>2</v>
      </c>
      <c r="B5335" s="1">
        <v>40959</v>
      </c>
      <c r="C5335" s="2" t="s">
        <v>48</v>
      </c>
      <c r="D5335">
        <v>6</v>
      </c>
      <c r="E5335">
        <v>2</v>
      </c>
      <c r="F5335">
        <v>6.93</v>
      </c>
      <c r="G5335">
        <v>0.01</v>
      </c>
      <c r="H5335" s="2" t="s">
        <v>25</v>
      </c>
      <c r="I5335">
        <v>-4.6399999999999997</v>
      </c>
      <c r="J5335">
        <v>2.08</v>
      </c>
      <c r="K5335">
        <v>2.56</v>
      </c>
      <c r="L5335" s="2" t="s">
        <v>2079</v>
      </c>
      <c r="M5335" s="2" t="s">
        <v>2022</v>
      </c>
      <c r="N5335" s="2" t="s">
        <v>570</v>
      </c>
      <c r="O5335" s="2" t="s">
        <v>42</v>
      </c>
      <c r="P5335" s="2" t="s">
        <v>29</v>
      </c>
      <c r="Q5335" s="2" t="s">
        <v>147</v>
      </c>
      <c r="R5335" s="2" t="s">
        <v>1770</v>
      </c>
      <c r="S5335" s="2" t="s">
        <v>106</v>
      </c>
      <c r="T5335">
        <v>0.55000000000000004</v>
      </c>
      <c r="U5335" s="1">
        <v>40960</v>
      </c>
      <c r="V5335">
        <v>2012</v>
      </c>
      <c r="W5335" s="2" t="s">
        <v>65</v>
      </c>
      <c r="X5335">
        <v>2</v>
      </c>
      <c r="Y5335">
        <v>-0.66955266955266957</v>
      </c>
    </row>
    <row r="5336" spans="1:25" x14ac:dyDescent="0.45">
      <c r="A5336">
        <v>72</v>
      </c>
      <c r="B5336" s="1">
        <v>40846</v>
      </c>
      <c r="C5336" s="2" t="s">
        <v>48</v>
      </c>
      <c r="D5336">
        <v>420</v>
      </c>
      <c r="E5336">
        <v>8</v>
      </c>
      <c r="F5336">
        <v>43.29</v>
      </c>
      <c r="G5336">
        <v>0.09</v>
      </c>
      <c r="H5336" s="2" t="s">
        <v>25</v>
      </c>
      <c r="I5336">
        <v>-20.69</v>
      </c>
      <c r="J5336">
        <v>4.9800000000000004</v>
      </c>
      <c r="K5336">
        <v>4.8600000000000003</v>
      </c>
      <c r="L5336" s="2" t="s">
        <v>1578</v>
      </c>
      <c r="M5336" s="2" t="s">
        <v>2022</v>
      </c>
      <c r="N5336" s="2" t="s">
        <v>570</v>
      </c>
      <c r="O5336" s="2" t="s">
        <v>28</v>
      </c>
      <c r="P5336" s="2" t="s">
        <v>29</v>
      </c>
      <c r="Q5336" s="2" t="s">
        <v>63</v>
      </c>
      <c r="R5336" s="2" t="s">
        <v>1060</v>
      </c>
      <c r="S5336" s="2" t="s">
        <v>46</v>
      </c>
      <c r="T5336">
        <v>0.38</v>
      </c>
      <c r="U5336" s="1">
        <v>40846</v>
      </c>
      <c r="V5336">
        <v>2011</v>
      </c>
      <c r="W5336" s="2" t="s">
        <v>33</v>
      </c>
      <c r="X5336">
        <v>10</v>
      </c>
      <c r="Y5336">
        <v>-0.477939477939478</v>
      </c>
    </row>
    <row r="5337" spans="1:25" x14ac:dyDescent="0.45">
      <c r="A5337">
        <v>270</v>
      </c>
      <c r="B5337" s="1">
        <v>40190</v>
      </c>
      <c r="C5337" s="2" t="s">
        <v>34</v>
      </c>
      <c r="D5337">
        <v>1857</v>
      </c>
      <c r="E5337">
        <v>37</v>
      </c>
      <c r="F5337">
        <v>199.76</v>
      </c>
      <c r="G5337">
        <v>7.0000000000000007E-2</v>
      </c>
      <c r="H5337" s="2" t="s">
        <v>25</v>
      </c>
      <c r="I5337">
        <v>20</v>
      </c>
      <c r="J5337">
        <v>5.58</v>
      </c>
      <c r="K5337">
        <v>1.99</v>
      </c>
      <c r="L5337" s="2" t="s">
        <v>2080</v>
      </c>
      <c r="M5337" s="2" t="s">
        <v>2022</v>
      </c>
      <c r="N5337" s="2" t="s">
        <v>570</v>
      </c>
      <c r="O5337" s="2" t="s">
        <v>37</v>
      </c>
      <c r="P5337" s="2" t="s">
        <v>29</v>
      </c>
      <c r="Q5337" s="2" t="s">
        <v>94</v>
      </c>
      <c r="R5337" s="2" t="s">
        <v>1073</v>
      </c>
      <c r="S5337" s="2" t="s">
        <v>76</v>
      </c>
      <c r="T5337">
        <v>0.46</v>
      </c>
      <c r="U5337" s="1">
        <v>40191</v>
      </c>
      <c r="V5337">
        <v>2010</v>
      </c>
      <c r="W5337" s="2" t="s">
        <v>107</v>
      </c>
      <c r="X5337">
        <v>1</v>
      </c>
      <c r="Y5337">
        <v>0.10012014417300762</v>
      </c>
    </row>
    <row r="5338" spans="1:25" x14ac:dyDescent="0.45">
      <c r="A5338">
        <v>328</v>
      </c>
      <c r="B5338" s="1">
        <v>41122</v>
      </c>
      <c r="C5338" s="2" t="s">
        <v>48</v>
      </c>
      <c r="D5338">
        <v>2247</v>
      </c>
      <c r="E5338">
        <v>6</v>
      </c>
      <c r="F5338">
        <v>21134.71</v>
      </c>
      <c r="G5338">
        <v>0.06</v>
      </c>
      <c r="H5338" s="2" t="s">
        <v>35</v>
      </c>
      <c r="I5338">
        <v>-4266.09</v>
      </c>
      <c r="J5338">
        <v>3502.14</v>
      </c>
      <c r="K5338">
        <v>8.73</v>
      </c>
      <c r="L5338" s="2" t="s">
        <v>2081</v>
      </c>
      <c r="M5338" s="2" t="s">
        <v>2022</v>
      </c>
      <c r="N5338" s="2" t="s">
        <v>570</v>
      </c>
      <c r="O5338" s="2" t="s">
        <v>28</v>
      </c>
      <c r="P5338" s="2" t="s">
        <v>43</v>
      </c>
      <c r="Q5338" s="2" t="s">
        <v>192</v>
      </c>
      <c r="R5338" s="2" t="s">
        <v>1974</v>
      </c>
      <c r="S5338" s="2" t="s">
        <v>85</v>
      </c>
      <c r="T5338">
        <v>0.56999999999999995</v>
      </c>
      <c r="U5338" s="1">
        <v>41124</v>
      </c>
      <c r="V5338">
        <v>2012</v>
      </c>
      <c r="W5338" s="2" t="s">
        <v>52</v>
      </c>
      <c r="X5338">
        <v>8</v>
      </c>
      <c r="Y5338">
        <v>-0.20185230835909271</v>
      </c>
    </row>
    <row r="5339" spans="1:25" x14ac:dyDescent="0.45">
      <c r="A5339">
        <v>429</v>
      </c>
      <c r="B5339" s="1">
        <v>40776</v>
      </c>
      <c r="C5339" s="2" t="s">
        <v>34</v>
      </c>
      <c r="D5339">
        <v>2882</v>
      </c>
      <c r="E5339">
        <v>23</v>
      </c>
      <c r="F5339">
        <v>3872.87</v>
      </c>
      <c r="G5339">
        <v>0.03</v>
      </c>
      <c r="H5339" s="2" t="s">
        <v>35</v>
      </c>
      <c r="I5339">
        <v>565.34</v>
      </c>
      <c r="J5339">
        <v>160.97999999999999</v>
      </c>
      <c r="K5339">
        <v>30</v>
      </c>
      <c r="L5339" s="2" t="s">
        <v>2082</v>
      </c>
      <c r="M5339" s="2" t="s">
        <v>2022</v>
      </c>
      <c r="N5339" s="2" t="s">
        <v>570</v>
      </c>
      <c r="O5339" s="2" t="s">
        <v>37</v>
      </c>
      <c r="P5339" s="2" t="s">
        <v>73</v>
      </c>
      <c r="Q5339" s="2" t="s">
        <v>114</v>
      </c>
      <c r="R5339" s="2" t="s">
        <v>693</v>
      </c>
      <c r="S5339" s="2" t="s">
        <v>40</v>
      </c>
      <c r="T5339">
        <v>0.62</v>
      </c>
      <c r="U5339" s="1">
        <v>40778</v>
      </c>
      <c r="V5339">
        <v>2011</v>
      </c>
      <c r="W5339" s="2" t="s">
        <v>52</v>
      </c>
      <c r="X5339">
        <v>8</v>
      </c>
      <c r="Y5339">
        <v>0.14597443239767927</v>
      </c>
    </row>
    <row r="5340" spans="1:25" x14ac:dyDescent="0.45">
      <c r="A5340">
        <v>476</v>
      </c>
      <c r="B5340" s="1">
        <v>41215</v>
      </c>
      <c r="C5340" s="2" t="s">
        <v>34</v>
      </c>
      <c r="D5340">
        <v>3297</v>
      </c>
      <c r="E5340">
        <v>40</v>
      </c>
      <c r="F5340">
        <v>158.69999999999999</v>
      </c>
      <c r="G5340">
        <v>0.04</v>
      </c>
      <c r="H5340" s="2" t="s">
        <v>25</v>
      </c>
      <c r="I5340">
        <v>-196.8</v>
      </c>
      <c r="J5340">
        <v>3.75</v>
      </c>
      <c r="K5340">
        <v>7.5</v>
      </c>
      <c r="L5340" s="2" t="s">
        <v>2083</v>
      </c>
      <c r="M5340" s="2" t="s">
        <v>2022</v>
      </c>
      <c r="N5340" s="2" t="s">
        <v>570</v>
      </c>
      <c r="O5340" s="2" t="s">
        <v>37</v>
      </c>
      <c r="P5340" s="2" t="s">
        <v>29</v>
      </c>
      <c r="Q5340" s="2" t="s">
        <v>89</v>
      </c>
      <c r="R5340" s="2" t="s">
        <v>1797</v>
      </c>
      <c r="S5340" s="2" t="s">
        <v>46</v>
      </c>
      <c r="T5340">
        <v>0.37</v>
      </c>
      <c r="U5340" s="1">
        <v>41216</v>
      </c>
      <c r="V5340">
        <v>2012</v>
      </c>
      <c r="W5340" s="2" t="s">
        <v>69</v>
      </c>
      <c r="X5340">
        <v>11</v>
      </c>
      <c r="Y5340">
        <v>-1.2400756143667298</v>
      </c>
    </row>
    <row r="5341" spans="1:25" x14ac:dyDescent="0.45">
      <c r="A5341">
        <v>544</v>
      </c>
      <c r="B5341" s="1">
        <v>41187</v>
      </c>
      <c r="C5341" s="2" t="s">
        <v>81</v>
      </c>
      <c r="D5341">
        <v>3655</v>
      </c>
      <c r="E5341">
        <v>3</v>
      </c>
      <c r="F5341">
        <v>62.54</v>
      </c>
      <c r="G5341">
        <v>0.02</v>
      </c>
      <c r="H5341" s="2" t="s">
        <v>25</v>
      </c>
      <c r="I5341">
        <v>-30.74</v>
      </c>
      <c r="J5341">
        <v>15.99</v>
      </c>
      <c r="K5341">
        <v>13.18</v>
      </c>
      <c r="L5341" s="2" t="s">
        <v>1578</v>
      </c>
      <c r="M5341" s="2" t="s">
        <v>2022</v>
      </c>
      <c r="N5341" s="2" t="s">
        <v>570</v>
      </c>
      <c r="O5341" s="2" t="s">
        <v>28</v>
      </c>
      <c r="P5341" s="2" t="s">
        <v>29</v>
      </c>
      <c r="Q5341" s="2" t="s">
        <v>54</v>
      </c>
      <c r="R5341" s="2" t="s">
        <v>92</v>
      </c>
      <c r="S5341" s="2" t="s">
        <v>46</v>
      </c>
      <c r="T5341">
        <v>0.37</v>
      </c>
      <c r="U5341" s="1">
        <v>41187</v>
      </c>
      <c r="V5341">
        <v>2012</v>
      </c>
      <c r="W5341" s="2" t="s">
        <v>33</v>
      </c>
      <c r="X5341">
        <v>10</v>
      </c>
      <c r="Y5341">
        <v>-0.49152542372881353</v>
      </c>
    </row>
    <row r="5342" spans="1:25" x14ac:dyDescent="0.45">
      <c r="A5342">
        <v>551</v>
      </c>
      <c r="B5342" s="1">
        <v>40066</v>
      </c>
      <c r="C5342" s="2" t="s">
        <v>48</v>
      </c>
      <c r="D5342">
        <v>3746</v>
      </c>
      <c r="E5342">
        <v>14</v>
      </c>
      <c r="F5342">
        <v>1463.0965000000001</v>
      </c>
      <c r="G5342">
        <v>0</v>
      </c>
      <c r="H5342" s="2" t="s">
        <v>25</v>
      </c>
      <c r="I5342">
        <v>162.66999999999999</v>
      </c>
      <c r="J5342">
        <v>115.99</v>
      </c>
      <c r="K5342">
        <v>2.5</v>
      </c>
      <c r="L5342" s="2" t="s">
        <v>2084</v>
      </c>
      <c r="M5342" s="2" t="s">
        <v>2022</v>
      </c>
      <c r="N5342" s="2" t="s">
        <v>570</v>
      </c>
      <c r="O5342" s="2" t="s">
        <v>42</v>
      </c>
      <c r="P5342" s="2" t="s">
        <v>43</v>
      </c>
      <c r="Q5342" s="2" t="s">
        <v>44</v>
      </c>
      <c r="R5342" s="2" t="s">
        <v>125</v>
      </c>
      <c r="S5342" s="2" t="s">
        <v>46</v>
      </c>
      <c r="T5342">
        <v>0.56999999999999995</v>
      </c>
      <c r="U5342" s="1">
        <v>40066</v>
      </c>
      <c r="V5342">
        <v>2009</v>
      </c>
      <c r="W5342" s="2" t="s">
        <v>112</v>
      </c>
      <c r="X5342">
        <v>9</v>
      </c>
      <c r="Y5342">
        <v>0.11118200337435021</v>
      </c>
    </row>
    <row r="5343" spans="1:25" x14ac:dyDescent="0.45">
      <c r="A5343">
        <v>569</v>
      </c>
      <c r="B5343" s="1">
        <v>41024</v>
      </c>
      <c r="C5343" s="2" t="s">
        <v>81</v>
      </c>
      <c r="D5343">
        <v>3845</v>
      </c>
      <c r="E5343">
        <v>9</v>
      </c>
      <c r="F5343">
        <v>3064.27</v>
      </c>
      <c r="G5343">
        <v>0.09</v>
      </c>
      <c r="H5343" s="2" t="s">
        <v>25</v>
      </c>
      <c r="I5343">
        <v>294.39</v>
      </c>
      <c r="J5343">
        <v>363.25</v>
      </c>
      <c r="K5343">
        <v>19.989999999999998</v>
      </c>
      <c r="L5343" s="2" t="s">
        <v>2085</v>
      </c>
      <c r="M5343" s="2" t="s">
        <v>2022</v>
      </c>
      <c r="N5343" s="2" t="s">
        <v>570</v>
      </c>
      <c r="O5343" s="2" t="s">
        <v>37</v>
      </c>
      <c r="P5343" s="2" t="s">
        <v>29</v>
      </c>
      <c r="Q5343" s="2" t="s">
        <v>38</v>
      </c>
      <c r="R5343" s="2" t="s">
        <v>482</v>
      </c>
      <c r="S5343" s="2" t="s">
        <v>46</v>
      </c>
      <c r="T5343">
        <v>0.56999999999999995</v>
      </c>
      <c r="U5343" s="1">
        <v>41024</v>
      </c>
      <c r="V5343">
        <v>2012</v>
      </c>
      <c r="W5343" s="2" t="s">
        <v>88</v>
      </c>
      <c r="X5343">
        <v>4</v>
      </c>
      <c r="Y5343">
        <v>9.6071821347335579E-2</v>
      </c>
    </row>
    <row r="5344" spans="1:25" x14ac:dyDescent="0.45">
      <c r="A5344">
        <v>640</v>
      </c>
      <c r="B5344" s="1">
        <v>39932</v>
      </c>
      <c r="C5344" s="2" t="s">
        <v>66</v>
      </c>
      <c r="D5344">
        <v>4514</v>
      </c>
      <c r="E5344">
        <v>28</v>
      </c>
      <c r="F5344">
        <v>2841.4395</v>
      </c>
      <c r="G5344">
        <v>0.08</v>
      </c>
      <c r="H5344" s="2" t="s">
        <v>25</v>
      </c>
      <c r="I5344">
        <v>374.63</v>
      </c>
      <c r="J5344">
        <v>125.99</v>
      </c>
      <c r="K5344">
        <v>7.69</v>
      </c>
      <c r="L5344" s="2" t="s">
        <v>2082</v>
      </c>
      <c r="M5344" s="2" t="s">
        <v>2022</v>
      </c>
      <c r="N5344" s="2" t="s">
        <v>570</v>
      </c>
      <c r="O5344" s="2" t="s">
        <v>37</v>
      </c>
      <c r="P5344" s="2" t="s">
        <v>43</v>
      </c>
      <c r="Q5344" s="2" t="s">
        <v>44</v>
      </c>
      <c r="R5344" s="2" t="s">
        <v>1358</v>
      </c>
      <c r="S5344" s="2" t="s">
        <v>46</v>
      </c>
      <c r="T5344">
        <v>0.59</v>
      </c>
      <c r="U5344" s="1">
        <v>39933</v>
      </c>
      <c r="V5344">
        <v>2009</v>
      </c>
      <c r="W5344" s="2" t="s">
        <v>88</v>
      </c>
      <c r="X5344">
        <v>4</v>
      </c>
      <c r="Y5344">
        <v>0.13184514398423758</v>
      </c>
    </row>
    <row r="5345" spans="1:25" x14ac:dyDescent="0.45">
      <c r="A5345">
        <v>666</v>
      </c>
      <c r="B5345" s="1">
        <v>40853</v>
      </c>
      <c r="C5345" s="2" t="s">
        <v>81</v>
      </c>
      <c r="D5345">
        <v>4672</v>
      </c>
      <c r="E5345">
        <v>20</v>
      </c>
      <c r="F5345">
        <v>152.44</v>
      </c>
      <c r="G5345">
        <v>0.08</v>
      </c>
      <c r="H5345" s="2" t="s">
        <v>25</v>
      </c>
      <c r="I5345">
        <v>-16.64</v>
      </c>
      <c r="J5345">
        <v>7.7</v>
      </c>
      <c r="K5345">
        <v>3.68</v>
      </c>
      <c r="L5345" s="2" t="s">
        <v>2084</v>
      </c>
      <c r="M5345" s="2" t="s">
        <v>2022</v>
      </c>
      <c r="N5345" s="2" t="s">
        <v>570</v>
      </c>
      <c r="O5345" s="2" t="s">
        <v>42</v>
      </c>
      <c r="P5345" s="2" t="s">
        <v>73</v>
      </c>
      <c r="Q5345" s="2" t="s">
        <v>74</v>
      </c>
      <c r="R5345" s="2" t="s">
        <v>892</v>
      </c>
      <c r="S5345" s="2" t="s">
        <v>76</v>
      </c>
      <c r="T5345">
        <v>0.52</v>
      </c>
      <c r="U5345" s="1">
        <v>40854</v>
      </c>
      <c r="V5345">
        <v>2011</v>
      </c>
      <c r="W5345" s="2" t="s">
        <v>69</v>
      </c>
      <c r="X5345">
        <v>11</v>
      </c>
      <c r="Y5345">
        <v>-0.1091577013907111</v>
      </c>
    </row>
    <row r="5346" spans="1:25" x14ac:dyDescent="0.45">
      <c r="A5346">
        <v>673</v>
      </c>
      <c r="B5346" s="1">
        <v>40989</v>
      </c>
      <c r="C5346" s="2" t="s">
        <v>48</v>
      </c>
      <c r="D5346">
        <v>4705</v>
      </c>
      <c r="E5346">
        <v>16</v>
      </c>
      <c r="F5346">
        <v>123.85</v>
      </c>
      <c r="G5346">
        <v>0.09</v>
      </c>
      <c r="H5346" s="2" t="s">
        <v>25</v>
      </c>
      <c r="I5346">
        <v>-71.44</v>
      </c>
      <c r="J5346">
        <v>7.98</v>
      </c>
      <c r="K5346">
        <v>6.5</v>
      </c>
      <c r="L5346" s="2" t="s">
        <v>150</v>
      </c>
      <c r="M5346" s="2" t="s">
        <v>2022</v>
      </c>
      <c r="N5346" s="2" t="s">
        <v>570</v>
      </c>
      <c r="O5346" s="2" t="s">
        <v>42</v>
      </c>
      <c r="P5346" s="2" t="s">
        <v>29</v>
      </c>
      <c r="Q5346" s="2" t="s">
        <v>30</v>
      </c>
      <c r="R5346" s="2" t="s">
        <v>1402</v>
      </c>
      <c r="S5346" s="2" t="s">
        <v>51</v>
      </c>
      <c r="T5346">
        <v>0.59</v>
      </c>
      <c r="U5346" s="1">
        <v>40991</v>
      </c>
      <c r="V5346">
        <v>2012</v>
      </c>
      <c r="W5346" s="2" t="s">
        <v>60</v>
      </c>
      <c r="X5346">
        <v>3</v>
      </c>
      <c r="Y5346">
        <v>-0.57682680662091235</v>
      </c>
    </row>
    <row r="5347" spans="1:25" x14ac:dyDescent="0.45">
      <c r="A5347">
        <v>692</v>
      </c>
      <c r="B5347" s="1">
        <v>41023</v>
      </c>
      <c r="C5347" s="2" t="s">
        <v>48</v>
      </c>
      <c r="D5347">
        <v>4805</v>
      </c>
      <c r="E5347">
        <v>7</v>
      </c>
      <c r="F5347">
        <v>55.38</v>
      </c>
      <c r="G5347">
        <v>0.02</v>
      </c>
      <c r="H5347" s="2" t="s">
        <v>25</v>
      </c>
      <c r="I5347">
        <v>-25.95</v>
      </c>
      <c r="J5347">
        <v>6.48</v>
      </c>
      <c r="K5347">
        <v>7.37</v>
      </c>
      <c r="L5347" s="2" t="s">
        <v>1578</v>
      </c>
      <c r="M5347" s="2" t="s">
        <v>2022</v>
      </c>
      <c r="N5347" s="2" t="s">
        <v>570</v>
      </c>
      <c r="O5347" s="2" t="s">
        <v>28</v>
      </c>
      <c r="P5347" s="2" t="s">
        <v>29</v>
      </c>
      <c r="Q5347" s="2" t="s">
        <v>63</v>
      </c>
      <c r="R5347" s="2" t="s">
        <v>704</v>
      </c>
      <c r="S5347" s="2" t="s">
        <v>46</v>
      </c>
      <c r="T5347">
        <v>0.37</v>
      </c>
      <c r="U5347" s="1">
        <v>41026</v>
      </c>
      <c r="V5347">
        <v>2012</v>
      </c>
      <c r="W5347" s="2" t="s">
        <v>88</v>
      </c>
      <c r="X5347">
        <v>4</v>
      </c>
      <c r="Y5347">
        <v>-0.46858071505958826</v>
      </c>
    </row>
    <row r="5348" spans="1:25" x14ac:dyDescent="0.45">
      <c r="A5348">
        <v>728</v>
      </c>
      <c r="B5348" s="1">
        <v>39959</v>
      </c>
      <c r="C5348" s="2" t="s">
        <v>48</v>
      </c>
      <c r="D5348">
        <v>5222</v>
      </c>
      <c r="E5348">
        <v>40</v>
      </c>
      <c r="F5348">
        <v>14451.75</v>
      </c>
      <c r="G5348">
        <v>0.01</v>
      </c>
      <c r="H5348" s="2" t="s">
        <v>35</v>
      </c>
      <c r="I5348">
        <v>4503.63</v>
      </c>
      <c r="J5348">
        <v>349.45</v>
      </c>
      <c r="K5348">
        <v>60</v>
      </c>
      <c r="L5348" s="2" t="s">
        <v>2086</v>
      </c>
      <c r="M5348" s="2" t="s">
        <v>2022</v>
      </c>
      <c r="N5348" s="2" t="s">
        <v>570</v>
      </c>
      <c r="O5348" s="2" t="s">
        <v>37</v>
      </c>
      <c r="P5348" s="2" t="s">
        <v>73</v>
      </c>
      <c r="Q5348" s="2" t="s">
        <v>175</v>
      </c>
      <c r="R5348" s="2" t="s">
        <v>1532</v>
      </c>
      <c r="S5348" s="2" t="s">
        <v>40</v>
      </c>
      <c r="U5348" s="1">
        <v>39960</v>
      </c>
      <c r="V5348">
        <v>2009</v>
      </c>
      <c r="W5348" s="2" t="s">
        <v>77</v>
      </c>
      <c r="X5348">
        <v>5</v>
      </c>
      <c r="Y5348">
        <v>0.31163215527531268</v>
      </c>
    </row>
    <row r="5349" spans="1:25" x14ac:dyDescent="0.45">
      <c r="A5349">
        <v>757</v>
      </c>
      <c r="B5349" s="1">
        <v>40014</v>
      </c>
      <c r="C5349" s="2" t="s">
        <v>48</v>
      </c>
      <c r="D5349">
        <v>5441</v>
      </c>
      <c r="E5349">
        <v>34</v>
      </c>
      <c r="F5349">
        <v>226.83</v>
      </c>
      <c r="G5349">
        <v>0.02</v>
      </c>
      <c r="H5349" s="2" t="s">
        <v>25</v>
      </c>
      <c r="I5349">
        <v>-92.05</v>
      </c>
      <c r="J5349">
        <v>6.48</v>
      </c>
      <c r="K5349">
        <v>6.6</v>
      </c>
      <c r="L5349" s="2" t="s">
        <v>1937</v>
      </c>
      <c r="M5349" s="2" t="s">
        <v>2022</v>
      </c>
      <c r="N5349" s="2" t="s">
        <v>570</v>
      </c>
      <c r="O5349" s="2" t="s">
        <v>37</v>
      </c>
      <c r="P5349" s="2" t="s">
        <v>29</v>
      </c>
      <c r="Q5349" s="2" t="s">
        <v>63</v>
      </c>
      <c r="R5349" s="2" t="s">
        <v>1059</v>
      </c>
      <c r="S5349" s="2" t="s">
        <v>46</v>
      </c>
      <c r="T5349">
        <v>0.37</v>
      </c>
      <c r="U5349" s="1">
        <v>40016</v>
      </c>
      <c r="V5349">
        <v>2009</v>
      </c>
      <c r="W5349" s="2" t="s">
        <v>47</v>
      </c>
      <c r="X5349">
        <v>7</v>
      </c>
      <c r="Y5349">
        <v>-0.40581051889079922</v>
      </c>
    </row>
    <row r="5350" spans="1:25" x14ac:dyDescent="0.45">
      <c r="A5350">
        <v>902</v>
      </c>
      <c r="B5350" s="1">
        <v>41194</v>
      </c>
      <c r="C5350" s="2" t="s">
        <v>81</v>
      </c>
      <c r="D5350">
        <v>6500</v>
      </c>
      <c r="E5350">
        <v>15</v>
      </c>
      <c r="F5350">
        <v>448.07</v>
      </c>
      <c r="G5350">
        <v>0.1</v>
      </c>
      <c r="H5350" s="2" t="s">
        <v>25</v>
      </c>
      <c r="I5350">
        <v>-141.02000000000001</v>
      </c>
      <c r="J5350">
        <v>30.42</v>
      </c>
      <c r="K5350">
        <v>8.65</v>
      </c>
      <c r="L5350" s="2" t="s">
        <v>1578</v>
      </c>
      <c r="M5350" s="2" t="s">
        <v>2022</v>
      </c>
      <c r="N5350" s="2" t="s">
        <v>570</v>
      </c>
      <c r="O5350" s="2" t="s">
        <v>62</v>
      </c>
      <c r="P5350" s="2" t="s">
        <v>43</v>
      </c>
      <c r="Q5350" s="2" t="s">
        <v>104</v>
      </c>
      <c r="R5350" s="2" t="s">
        <v>960</v>
      </c>
      <c r="S5350" s="2" t="s">
        <v>46</v>
      </c>
      <c r="T5350">
        <v>0.74</v>
      </c>
      <c r="U5350" s="1">
        <v>41196</v>
      </c>
      <c r="V5350">
        <v>2012</v>
      </c>
      <c r="W5350" s="2" t="s">
        <v>33</v>
      </c>
      <c r="X5350">
        <v>10</v>
      </c>
      <c r="Y5350">
        <v>-0.31472760952529744</v>
      </c>
    </row>
    <row r="5351" spans="1:25" x14ac:dyDescent="0.45">
      <c r="A5351">
        <v>914</v>
      </c>
      <c r="B5351" s="1">
        <v>40167</v>
      </c>
      <c r="C5351" s="2" t="s">
        <v>81</v>
      </c>
      <c r="D5351">
        <v>6562</v>
      </c>
      <c r="E5351">
        <v>12</v>
      </c>
      <c r="F5351">
        <v>17274.87</v>
      </c>
      <c r="G5351">
        <v>0.02</v>
      </c>
      <c r="H5351" s="2" t="s">
        <v>35</v>
      </c>
      <c r="I5351">
        <v>2028.12</v>
      </c>
      <c r="J5351">
        <v>1360.14</v>
      </c>
      <c r="K5351">
        <v>14.7</v>
      </c>
      <c r="L5351" s="2" t="s">
        <v>1937</v>
      </c>
      <c r="M5351" s="2" t="s">
        <v>2022</v>
      </c>
      <c r="N5351" s="2" t="s">
        <v>570</v>
      </c>
      <c r="O5351" s="2" t="s">
        <v>37</v>
      </c>
      <c r="P5351" s="2" t="s">
        <v>43</v>
      </c>
      <c r="Q5351" s="2" t="s">
        <v>192</v>
      </c>
      <c r="R5351" s="2" t="s">
        <v>225</v>
      </c>
      <c r="S5351" s="2" t="s">
        <v>40</v>
      </c>
      <c r="T5351">
        <v>0.59</v>
      </c>
      <c r="U5351" s="1">
        <v>40169</v>
      </c>
      <c r="V5351">
        <v>2009</v>
      </c>
      <c r="W5351" s="2" t="s">
        <v>100</v>
      </c>
      <c r="X5351">
        <v>12</v>
      </c>
      <c r="Y5351">
        <v>0.11740290954432653</v>
      </c>
    </row>
    <row r="5352" spans="1:25" x14ac:dyDescent="0.45">
      <c r="A5352">
        <v>998</v>
      </c>
      <c r="B5352" s="1">
        <v>39821</v>
      </c>
      <c r="C5352" s="2" t="s">
        <v>34</v>
      </c>
      <c r="D5352">
        <v>7203</v>
      </c>
      <c r="E5352">
        <v>25</v>
      </c>
      <c r="F5352">
        <v>21752.01</v>
      </c>
      <c r="G5352">
        <v>0.03</v>
      </c>
      <c r="H5352" s="2" t="s">
        <v>25</v>
      </c>
      <c r="I5352">
        <v>9296.35</v>
      </c>
      <c r="J5352">
        <v>896.99</v>
      </c>
      <c r="K5352">
        <v>19.989999999999998</v>
      </c>
      <c r="L5352" s="2" t="s">
        <v>2079</v>
      </c>
      <c r="M5352" s="2" t="s">
        <v>2022</v>
      </c>
      <c r="N5352" s="2" t="s">
        <v>570</v>
      </c>
      <c r="O5352" s="2" t="s">
        <v>42</v>
      </c>
      <c r="P5352" s="2" t="s">
        <v>29</v>
      </c>
      <c r="Q5352" s="2" t="s">
        <v>54</v>
      </c>
      <c r="R5352" s="2" t="s">
        <v>360</v>
      </c>
      <c r="S5352" s="2" t="s">
        <v>46</v>
      </c>
      <c r="T5352">
        <v>0.38</v>
      </c>
      <c r="U5352" s="1">
        <v>39823</v>
      </c>
      <c r="V5352">
        <v>2009</v>
      </c>
      <c r="W5352" s="2" t="s">
        <v>107</v>
      </c>
      <c r="X5352">
        <v>1</v>
      </c>
      <c r="Y5352">
        <v>0.4273788950998092</v>
      </c>
    </row>
    <row r="5353" spans="1:25" x14ac:dyDescent="0.45">
      <c r="A5353">
        <v>1035</v>
      </c>
      <c r="B5353" s="1">
        <v>40305</v>
      </c>
      <c r="C5353" s="2" t="s">
        <v>66</v>
      </c>
      <c r="D5353">
        <v>7553</v>
      </c>
      <c r="E5353">
        <v>12</v>
      </c>
      <c r="F5353">
        <v>1079.19</v>
      </c>
      <c r="G5353">
        <v>7.0000000000000007E-2</v>
      </c>
      <c r="H5353" s="2" t="s">
        <v>25</v>
      </c>
      <c r="I5353">
        <v>46.8</v>
      </c>
      <c r="J5353">
        <v>92.23</v>
      </c>
      <c r="K5353">
        <v>39.61</v>
      </c>
      <c r="L5353" s="2" t="s">
        <v>1578</v>
      </c>
      <c r="M5353" s="2" t="s">
        <v>2022</v>
      </c>
      <c r="N5353" s="2" t="s">
        <v>570</v>
      </c>
      <c r="O5353" s="2" t="s">
        <v>62</v>
      </c>
      <c r="P5353" s="2" t="s">
        <v>73</v>
      </c>
      <c r="Q5353" s="2" t="s">
        <v>74</v>
      </c>
      <c r="R5353" s="2" t="s">
        <v>143</v>
      </c>
      <c r="S5353" s="2" t="s">
        <v>51</v>
      </c>
      <c r="T5353">
        <v>0.67</v>
      </c>
      <c r="U5353" s="1">
        <v>40306</v>
      </c>
      <c r="V5353">
        <v>2010</v>
      </c>
      <c r="W5353" s="2" t="s">
        <v>77</v>
      </c>
      <c r="X5353">
        <v>5</v>
      </c>
      <c r="Y5353">
        <v>4.33658577266283E-2</v>
      </c>
    </row>
    <row r="5354" spans="1:25" x14ac:dyDescent="0.45">
      <c r="A5354">
        <v>1046</v>
      </c>
      <c r="B5354" s="1">
        <v>40641</v>
      </c>
      <c r="C5354" s="2" t="s">
        <v>48</v>
      </c>
      <c r="D5354">
        <v>7680</v>
      </c>
      <c r="E5354">
        <v>32</v>
      </c>
      <c r="F5354">
        <v>1141.3699999999999</v>
      </c>
      <c r="G5354">
        <v>0.04</v>
      </c>
      <c r="H5354" s="2" t="s">
        <v>25</v>
      </c>
      <c r="I5354">
        <v>-0.14000000000000001</v>
      </c>
      <c r="J5354">
        <v>35.44</v>
      </c>
      <c r="K5354">
        <v>19.989999999999998</v>
      </c>
      <c r="L5354" s="2" t="s">
        <v>679</v>
      </c>
      <c r="M5354" s="2" t="s">
        <v>2022</v>
      </c>
      <c r="N5354" s="2" t="s">
        <v>570</v>
      </c>
      <c r="O5354" s="2" t="s">
        <v>28</v>
      </c>
      <c r="P5354" s="2" t="s">
        <v>29</v>
      </c>
      <c r="Q5354" s="2" t="s">
        <v>63</v>
      </c>
      <c r="R5354" s="2" t="s">
        <v>1355</v>
      </c>
      <c r="S5354" s="2" t="s">
        <v>46</v>
      </c>
      <c r="T5354">
        <v>0.38</v>
      </c>
      <c r="U5354" s="1">
        <v>40641</v>
      </c>
      <c r="V5354">
        <v>2011</v>
      </c>
      <c r="W5354" s="2" t="s">
        <v>88</v>
      </c>
      <c r="X5354">
        <v>4</v>
      </c>
      <c r="Y5354">
        <v>-1.2265961081857769E-4</v>
      </c>
    </row>
    <row r="5355" spans="1:25" x14ac:dyDescent="0.45">
      <c r="A5355">
        <v>1047</v>
      </c>
      <c r="B5355" s="1">
        <v>39893</v>
      </c>
      <c r="C5355" s="2" t="s">
        <v>24</v>
      </c>
      <c r="D5355">
        <v>7719</v>
      </c>
      <c r="E5355">
        <v>37</v>
      </c>
      <c r="F5355">
        <v>522.62</v>
      </c>
      <c r="G5355">
        <v>0.02</v>
      </c>
      <c r="H5355" s="2" t="s">
        <v>25</v>
      </c>
      <c r="I5355">
        <v>34.520000000000003</v>
      </c>
      <c r="J5355">
        <v>13.48</v>
      </c>
      <c r="K5355">
        <v>4.51</v>
      </c>
      <c r="L5355" s="2" t="s">
        <v>1578</v>
      </c>
      <c r="M5355" s="2" t="s">
        <v>2022</v>
      </c>
      <c r="N5355" s="2" t="s">
        <v>570</v>
      </c>
      <c r="O5355" s="2" t="s">
        <v>62</v>
      </c>
      <c r="P5355" s="2" t="s">
        <v>29</v>
      </c>
      <c r="Q5355" s="2" t="s">
        <v>30</v>
      </c>
      <c r="R5355" s="2" t="s">
        <v>101</v>
      </c>
      <c r="S5355" s="2" t="s">
        <v>46</v>
      </c>
      <c r="T5355">
        <v>0.59</v>
      </c>
      <c r="U5355" s="1">
        <v>39895</v>
      </c>
      <c r="V5355">
        <v>2009</v>
      </c>
      <c r="W5355" s="2" t="s">
        <v>60</v>
      </c>
      <c r="X5355">
        <v>3</v>
      </c>
      <c r="Y5355">
        <v>6.6051815850905055E-2</v>
      </c>
    </row>
    <row r="5356" spans="1:25" x14ac:dyDescent="0.45">
      <c r="A5356">
        <v>1116</v>
      </c>
      <c r="B5356" s="1">
        <v>41125</v>
      </c>
      <c r="C5356" s="2" t="s">
        <v>81</v>
      </c>
      <c r="D5356">
        <v>8167</v>
      </c>
      <c r="E5356">
        <v>4</v>
      </c>
      <c r="F5356">
        <v>30.95</v>
      </c>
      <c r="G5356">
        <v>0.1</v>
      </c>
      <c r="H5356" s="2" t="s">
        <v>25</v>
      </c>
      <c r="I5356">
        <v>-16.48</v>
      </c>
      <c r="J5356">
        <v>6.48</v>
      </c>
      <c r="K5356">
        <v>6.22</v>
      </c>
      <c r="L5356" s="2" t="s">
        <v>679</v>
      </c>
      <c r="M5356" s="2" t="s">
        <v>2022</v>
      </c>
      <c r="N5356" s="2" t="s">
        <v>570</v>
      </c>
      <c r="O5356" s="2" t="s">
        <v>28</v>
      </c>
      <c r="P5356" s="2" t="s">
        <v>29</v>
      </c>
      <c r="Q5356" s="2" t="s">
        <v>63</v>
      </c>
      <c r="R5356" s="2" t="s">
        <v>806</v>
      </c>
      <c r="S5356" s="2" t="s">
        <v>46</v>
      </c>
      <c r="T5356">
        <v>0.37</v>
      </c>
      <c r="U5356" s="1">
        <v>41127</v>
      </c>
      <c r="V5356">
        <v>2012</v>
      </c>
      <c r="W5356" s="2" t="s">
        <v>52</v>
      </c>
      <c r="X5356">
        <v>8</v>
      </c>
      <c r="Y5356">
        <v>-0.53247172859450731</v>
      </c>
    </row>
    <row r="5357" spans="1:25" x14ac:dyDescent="0.45">
      <c r="A5357">
        <v>1146</v>
      </c>
      <c r="B5357" s="1">
        <v>39948</v>
      </c>
      <c r="C5357" s="2" t="s">
        <v>66</v>
      </c>
      <c r="D5357">
        <v>8353</v>
      </c>
      <c r="E5357">
        <v>34</v>
      </c>
      <c r="F5357">
        <v>286.89999999999998</v>
      </c>
      <c r="G5357">
        <v>0.06</v>
      </c>
      <c r="H5357" s="2" t="s">
        <v>25</v>
      </c>
      <c r="I5357">
        <v>-36.630000000000003</v>
      </c>
      <c r="J5357">
        <v>8.32</v>
      </c>
      <c r="K5357">
        <v>2.38</v>
      </c>
      <c r="L5357" s="2" t="s">
        <v>1937</v>
      </c>
      <c r="M5357" s="2" t="s">
        <v>2022</v>
      </c>
      <c r="N5357" s="2" t="s">
        <v>570</v>
      </c>
      <c r="O5357" s="2" t="s">
        <v>37</v>
      </c>
      <c r="P5357" s="2" t="s">
        <v>43</v>
      </c>
      <c r="Q5357" s="2" t="s">
        <v>104</v>
      </c>
      <c r="R5357" s="2" t="s">
        <v>1544</v>
      </c>
      <c r="S5357" s="2" t="s">
        <v>106</v>
      </c>
      <c r="T5357">
        <v>0.74</v>
      </c>
      <c r="U5357" s="1">
        <v>39950</v>
      </c>
      <c r="V5357">
        <v>2009</v>
      </c>
      <c r="W5357" s="2" t="s">
        <v>77</v>
      </c>
      <c r="X5357">
        <v>5</v>
      </c>
      <c r="Y5357">
        <v>-0.12767514813523878</v>
      </c>
    </row>
    <row r="5358" spans="1:25" x14ac:dyDescent="0.45">
      <c r="A5358">
        <v>1178</v>
      </c>
      <c r="B5358" s="1">
        <v>41013</v>
      </c>
      <c r="C5358" s="2" t="s">
        <v>81</v>
      </c>
      <c r="D5358">
        <v>8609</v>
      </c>
      <c r="E5358">
        <v>4</v>
      </c>
      <c r="F5358">
        <v>72.003500000000003</v>
      </c>
      <c r="G5358">
        <v>0.04</v>
      </c>
      <c r="H5358" s="2" t="s">
        <v>25</v>
      </c>
      <c r="I5358">
        <v>-108.08</v>
      </c>
      <c r="J5358">
        <v>20.99</v>
      </c>
      <c r="K5358">
        <v>2.5</v>
      </c>
      <c r="L5358" s="2" t="s">
        <v>2080</v>
      </c>
      <c r="M5358" s="2" t="s">
        <v>2022</v>
      </c>
      <c r="N5358" s="2" t="s">
        <v>570</v>
      </c>
      <c r="O5358" s="2" t="s">
        <v>42</v>
      </c>
      <c r="P5358" s="2" t="s">
        <v>43</v>
      </c>
      <c r="Q5358" s="2" t="s">
        <v>44</v>
      </c>
      <c r="R5358" s="2" t="s">
        <v>1245</v>
      </c>
      <c r="S5358" s="2" t="s">
        <v>76</v>
      </c>
      <c r="T5358">
        <v>0.81</v>
      </c>
      <c r="U5358" s="1">
        <v>41014</v>
      </c>
      <c r="V5358">
        <v>2012</v>
      </c>
      <c r="W5358" s="2" t="s">
        <v>88</v>
      </c>
      <c r="X5358">
        <v>4</v>
      </c>
      <c r="Y5358">
        <v>-1.5010381439791121</v>
      </c>
    </row>
    <row r="5359" spans="1:25" x14ac:dyDescent="0.45">
      <c r="A5359">
        <v>1232</v>
      </c>
      <c r="B5359" s="1">
        <v>39995</v>
      </c>
      <c r="C5359" s="2" t="s">
        <v>24</v>
      </c>
      <c r="D5359">
        <v>8997</v>
      </c>
      <c r="E5359">
        <v>40</v>
      </c>
      <c r="F5359">
        <v>17279.62</v>
      </c>
      <c r="G5359">
        <v>0.04</v>
      </c>
      <c r="H5359" s="2" t="s">
        <v>25</v>
      </c>
      <c r="I5359">
        <v>4176.25</v>
      </c>
      <c r="J5359">
        <v>449.99</v>
      </c>
      <c r="K5359">
        <v>24.49</v>
      </c>
      <c r="L5359" s="2" t="s">
        <v>1578</v>
      </c>
      <c r="M5359" s="2" t="s">
        <v>2022</v>
      </c>
      <c r="N5359" s="2" t="s">
        <v>570</v>
      </c>
      <c r="O5359" s="2" t="s">
        <v>28</v>
      </c>
      <c r="P5359" s="2" t="s">
        <v>43</v>
      </c>
      <c r="Q5359" s="2" t="s">
        <v>98</v>
      </c>
      <c r="R5359" s="2" t="s">
        <v>99</v>
      </c>
      <c r="S5359" s="2" t="s">
        <v>32</v>
      </c>
      <c r="T5359">
        <v>0.52</v>
      </c>
      <c r="U5359" s="1">
        <v>39999</v>
      </c>
      <c r="V5359">
        <v>2009</v>
      </c>
      <c r="W5359" s="2" t="s">
        <v>47</v>
      </c>
      <c r="X5359">
        <v>7</v>
      </c>
      <c r="Y5359">
        <v>0.2416864491233025</v>
      </c>
    </row>
    <row r="5360" spans="1:25" x14ac:dyDescent="0.45">
      <c r="A5360">
        <v>1248</v>
      </c>
      <c r="B5360" s="1">
        <v>40321</v>
      </c>
      <c r="C5360" s="2" t="s">
        <v>81</v>
      </c>
      <c r="D5360">
        <v>9089</v>
      </c>
      <c r="E5360">
        <v>8</v>
      </c>
      <c r="F5360">
        <v>822.34950000000003</v>
      </c>
      <c r="G5360">
        <v>0.1</v>
      </c>
      <c r="H5360" s="2" t="s">
        <v>57</v>
      </c>
      <c r="I5360">
        <v>-360.31</v>
      </c>
      <c r="J5360">
        <v>125.99</v>
      </c>
      <c r="K5360">
        <v>8.8000000000000007</v>
      </c>
      <c r="L5360" s="2" t="s">
        <v>1687</v>
      </c>
      <c r="M5360" s="2" t="s">
        <v>2022</v>
      </c>
      <c r="N5360" s="2" t="s">
        <v>570</v>
      </c>
      <c r="O5360" s="2" t="s">
        <v>28</v>
      </c>
      <c r="P5360" s="2" t="s">
        <v>43</v>
      </c>
      <c r="Q5360" s="2" t="s">
        <v>44</v>
      </c>
      <c r="R5360" s="2" t="s">
        <v>791</v>
      </c>
      <c r="S5360" s="2" t="s">
        <v>46</v>
      </c>
      <c r="T5360">
        <v>0.59</v>
      </c>
      <c r="U5360" s="1">
        <v>40322</v>
      </c>
      <c r="V5360">
        <v>2010</v>
      </c>
      <c r="W5360" s="2" t="s">
        <v>77</v>
      </c>
      <c r="X5360">
        <v>5</v>
      </c>
      <c r="Y5360">
        <v>-0.4381470408871167</v>
      </c>
    </row>
    <row r="5361" spans="1:25" x14ac:dyDescent="0.45">
      <c r="A5361">
        <v>1267</v>
      </c>
      <c r="B5361" s="1">
        <v>40546</v>
      </c>
      <c r="C5361" s="2" t="s">
        <v>24</v>
      </c>
      <c r="D5361">
        <v>9221</v>
      </c>
      <c r="E5361">
        <v>9</v>
      </c>
      <c r="F5361">
        <v>79.64</v>
      </c>
      <c r="G5361">
        <v>0.03</v>
      </c>
      <c r="H5361" s="2" t="s">
        <v>25</v>
      </c>
      <c r="I5361">
        <v>-377.74</v>
      </c>
      <c r="J5361">
        <v>3.25</v>
      </c>
      <c r="K5361">
        <v>49</v>
      </c>
      <c r="L5361" s="2" t="s">
        <v>2087</v>
      </c>
      <c r="M5361" s="2" t="s">
        <v>2022</v>
      </c>
      <c r="N5361" s="2" t="s">
        <v>570</v>
      </c>
      <c r="O5361" s="2" t="s">
        <v>37</v>
      </c>
      <c r="P5361" s="2" t="s">
        <v>29</v>
      </c>
      <c r="Q5361" s="2" t="s">
        <v>38</v>
      </c>
      <c r="R5361" s="2" t="s">
        <v>1076</v>
      </c>
      <c r="S5361" s="2" t="s">
        <v>32</v>
      </c>
      <c r="T5361">
        <v>0.56000000000000005</v>
      </c>
      <c r="U5361" s="1">
        <v>40550</v>
      </c>
      <c r="V5361">
        <v>2011</v>
      </c>
      <c r="W5361" s="2" t="s">
        <v>107</v>
      </c>
      <c r="X5361">
        <v>1</v>
      </c>
      <c r="Y5361">
        <v>-4.7430939226519335</v>
      </c>
    </row>
    <row r="5362" spans="1:25" x14ac:dyDescent="0.45">
      <c r="A5362">
        <v>1280</v>
      </c>
      <c r="B5362" s="1">
        <v>40636</v>
      </c>
      <c r="C5362" s="2" t="s">
        <v>81</v>
      </c>
      <c r="D5362">
        <v>9286</v>
      </c>
      <c r="E5362">
        <v>26</v>
      </c>
      <c r="F5362">
        <v>123.16</v>
      </c>
      <c r="G5362">
        <v>0.1</v>
      </c>
      <c r="H5362" s="2" t="s">
        <v>25</v>
      </c>
      <c r="I5362">
        <v>45.79</v>
      </c>
      <c r="J5362">
        <v>4.9800000000000004</v>
      </c>
      <c r="K5362">
        <v>0.8</v>
      </c>
      <c r="L5362" s="2" t="s">
        <v>2086</v>
      </c>
      <c r="M5362" s="2" t="s">
        <v>2022</v>
      </c>
      <c r="N5362" s="2" t="s">
        <v>570</v>
      </c>
      <c r="O5362" s="2" t="s">
        <v>37</v>
      </c>
      <c r="P5362" s="2" t="s">
        <v>29</v>
      </c>
      <c r="Q5362" s="2" t="s">
        <v>63</v>
      </c>
      <c r="R5362" s="2" t="s">
        <v>689</v>
      </c>
      <c r="S5362" s="2" t="s">
        <v>76</v>
      </c>
      <c r="T5362">
        <v>0.36</v>
      </c>
      <c r="U5362" s="1">
        <v>40638</v>
      </c>
      <c r="V5362">
        <v>2011</v>
      </c>
      <c r="W5362" s="2" t="s">
        <v>88</v>
      </c>
      <c r="X5362">
        <v>4</v>
      </c>
      <c r="Y5362">
        <v>0.37179278986683989</v>
      </c>
    </row>
    <row r="5363" spans="1:25" x14ac:dyDescent="0.45">
      <c r="A5363">
        <v>1293</v>
      </c>
      <c r="B5363" s="1">
        <v>39958</v>
      </c>
      <c r="C5363" s="2" t="s">
        <v>48</v>
      </c>
      <c r="D5363">
        <v>9476</v>
      </c>
      <c r="E5363">
        <v>10</v>
      </c>
      <c r="F5363">
        <v>165.04</v>
      </c>
      <c r="G5363">
        <v>0.08</v>
      </c>
      <c r="H5363" s="2" t="s">
        <v>57</v>
      </c>
      <c r="I5363">
        <v>-66.59</v>
      </c>
      <c r="J5363">
        <v>15.99</v>
      </c>
      <c r="K5363">
        <v>13.18</v>
      </c>
      <c r="L5363" s="2" t="s">
        <v>2079</v>
      </c>
      <c r="M5363" s="2" t="s">
        <v>2022</v>
      </c>
      <c r="N5363" s="2" t="s">
        <v>570</v>
      </c>
      <c r="O5363" s="2" t="s">
        <v>42</v>
      </c>
      <c r="P5363" s="2" t="s">
        <v>29</v>
      </c>
      <c r="Q5363" s="2" t="s">
        <v>54</v>
      </c>
      <c r="R5363" s="2" t="s">
        <v>92</v>
      </c>
      <c r="S5363" s="2" t="s">
        <v>46</v>
      </c>
      <c r="T5363">
        <v>0.37</v>
      </c>
      <c r="U5363" s="1">
        <v>39960</v>
      </c>
      <c r="V5363">
        <v>2009</v>
      </c>
      <c r="W5363" s="2" t="s">
        <v>77</v>
      </c>
      <c r="X5363">
        <v>5</v>
      </c>
      <c r="Y5363">
        <v>-0.40347794474066895</v>
      </c>
    </row>
    <row r="5364" spans="1:25" x14ac:dyDescent="0.45">
      <c r="A5364">
        <v>1313</v>
      </c>
      <c r="B5364" s="1">
        <v>40924</v>
      </c>
      <c r="C5364" s="2" t="s">
        <v>24</v>
      </c>
      <c r="D5364">
        <v>9632</v>
      </c>
      <c r="E5364">
        <v>33</v>
      </c>
      <c r="F5364">
        <v>3633.03</v>
      </c>
      <c r="G5364">
        <v>0.09</v>
      </c>
      <c r="H5364" s="2" t="s">
        <v>25</v>
      </c>
      <c r="I5364">
        <v>1440.27</v>
      </c>
      <c r="J5364">
        <v>120.98</v>
      </c>
      <c r="K5364">
        <v>9.07</v>
      </c>
      <c r="L5364" s="2" t="s">
        <v>1250</v>
      </c>
      <c r="M5364" s="2" t="s">
        <v>2022</v>
      </c>
      <c r="N5364" s="2" t="s">
        <v>570</v>
      </c>
      <c r="O5364" s="2" t="s">
        <v>62</v>
      </c>
      <c r="P5364" s="2" t="s">
        <v>29</v>
      </c>
      <c r="Q5364" s="2" t="s">
        <v>54</v>
      </c>
      <c r="R5364" s="2" t="s">
        <v>389</v>
      </c>
      <c r="S5364" s="2" t="s">
        <v>46</v>
      </c>
      <c r="T5364">
        <v>0.35</v>
      </c>
      <c r="U5364" s="1">
        <v>40928</v>
      </c>
      <c r="V5364">
        <v>2012</v>
      </c>
      <c r="W5364" s="2" t="s">
        <v>107</v>
      </c>
      <c r="X5364">
        <v>1</v>
      </c>
      <c r="Y5364">
        <v>0.39643768424703346</v>
      </c>
    </row>
    <row r="5365" spans="1:25" x14ac:dyDescent="0.45">
      <c r="A5365">
        <v>1341</v>
      </c>
      <c r="B5365" s="1">
        <v>40431</v>
      </c>
      <c r="C5365" s="2" t="s">
        <v>81</v>
      </c>
      <c r="D5365">
        <v>9796</v>
      </c>
      <c r="E5365">
        <v>29</v>
      </c>
      <c r="F5365">
        <v>1222.5899999999999</v>
      </c>
      <c r="G5365">
        <v>0.02</v>
      </c>
      <c r="H5365" s="2" t="s">
        <v>25</v>
      </c>
      <c r="I5365">
        <v>501.99</v>
      </c>
      <c r="J5365">
        <v>40.97</v>
      </c>
      <c r="K5365">
        <v>1.99</v>
      </c>
      <c r="L5365" s="2" t="s">
        <v>2084</v>
      </c>
      <c r="M5365" s="2" t="s">
        <v>2022</v>
      </c>
      <c r="N5365" s="2" t="s">
        <v>570</v>
      </c>
      <c r="O5365" s="2" t="s">
        <v>42</v>
      </c>
      <c r="P5365" s="2" t="s">
        <v>43</v>
      </c>
      <c r="Q5365" s="2" t="s">
        <v>104</v>
      </c>
      <c r="R5365" s="2" t="s">
        <v>1368</v>
      </c>
      <c r="S5365" s="2" t="s">
        <v>106</v>
      </c>
      <c r="T5365">
        <v>0.42</v>
      </c>
      <c r="U5365" s="1">
        <v>40432</v>
      </c>
      <c r="V5365">
        <v>2010</v>
      </c>
      <c r="W5365" s="2" t="s">
        <v>112</v>
      </c>
      <c r="X5365">
        <v>9</v>
      </c>
      <c r="Y5365">
        <v>0.41059553897872553</v>
      </c>
    </row>
    <row r="5366" spans="1:25" x14ac:dyDescent="0.45">
      <c r="A5366">
        <v>1377</v>
      </c>
      <c r="B5366" s="1">
        <v>40790</v>
      </c>
      <c r="C5366" s="2" t="s">
        <v>81</v>
      </c>
      <c r="D5366">
        <v>9955</v>
      </c>
      <c r="E5366">
        <v>37</v>
      </c>
      <c r="F5366">
        <v>2912.0149999999999</v>
      </c>
      <c r="G5366">
        <v>0.09</v>
      </c>
      <c r="H5366" s="2" t="s">
        <v>25</v>
      </c>
      <c r="I5366">
        <v>698.17</v>
      </c>
      <c r="J5366">
        <v>95.99</v>
      </c>
      <c r="K5366">
        <v>4.9000000000000004</v>
      </c>
      <c r="L5366" s="2" t="s">
        <v>1876</v>
      </c>
      <c r="M5366" s="2" t="s">
        <v>2022</v>
      </c>
      <c r="N5366" s="2" t="s">
        <v>570</v>
      </c>
      <c r="O5366" s="2" t="s">
        <v>42</v>
      </c>
      <c r="P5366" s="2" t="s">
        <v>43</v>
      </c>
      <c r="Q5366" s="2" t="s">
        <v>44</v>
      </c>
      <c r="R5366" s="2" t="s">
        <v>1090</v>
      </c>
      <c r="S5366" s="2" t="s">
        <v>46</v>
      </c>
      <c r="T5366">
        <v>0.56000000000000005</v>
      </c>
      <c r="U5366" s="1">
        <v>40792</v>
      </c>
      <c r="V5366">
        <v>2011</v>
      </c>
      <c r="W5366" s="2" t="s">
        <v>112</v>
      </c>
      <c r="X5366">
        <v>9</v>
      </c>
      <c r="Y5366">
        <v>0.23975494631724081</v>
      </c>
    </row>
    <row r="5367" spans="1:25" x14ac:dyDescent="0.45">
      <c r="A5367">
        <v>1379</v>
      </c>
      <c r="B5367" s="1">
        <v>40397</v>
      </c>
      <c r="C5367" s="2" t="s">
        <v>24</v>
      </c>
      <c r="D5367">
        <v>9985</v>
      </c>
      <c r="E5367">
        <v>12</v>
      </c>
      <c r="F5367">
        <v>81.900000000000006</v>
      </c>
      <c r="G5367">
        <v>0.08</v>
      </c>
      <c r="H5367" s="2" t="s">
        <v>25</v>
      </c>
      <c r="I5367">
        <v>-23.52</v>
      </c>
      <c r="J5367">
        <v>6.68</v>
      </c>
      <c r="K5367">
        <v>5.2</v>
      </c>
      <c r="L5367" s="2" t="s">
        <v>2083</v>
      </c>
      <c r="M5367" s="2" t="s">
        <v>2022</v>
      </c>
      <c r="N5367" s="2" t="s">
        <v>570</v>
      </c>
      <c r="O5367" s="2" t="s">
        <v>37</v>
      </c>
      <c r="P5367" s="2" t="s">
        <v>29</v>
      </c>
      <c r="Q5367" s="2" t="s">
        <v>63</v>
      </c>
      <c r="R5367" s="2" t="s">
        <v>362</v>
      </c>
      <c r="S5367" s="2" t="s">
        <v>46</v>
      </c>
      <c r="T5367">
        <v>0.37</v>
      </c>
      <c r="U5367" s="1">
        <v>40397</v>
      </c>
      <c r="V5367">
        <v>2010</v>
      </c>
      <c r="W5367" s="2" t="s">
        <v>52</v>
      </c>
      <c r="X5367">
        <v>8</v>
      </c>
      <c r="Y5367">
        <v>-0.28717948717948716</v>
      </c>
    </row>
    <row r="5368" spans="1:25" x14ac:dyDescent="0.45">
      <c r="A5368">
        <v>1405</v>
      </c>
      <c r="B5368" s="1">
        <v>40321</v>
      </c>
      <c r="C5368" s="2" t="s">
        <v>24</v>
      </c>
      <c r="D5368">
        <v>10212</v>
      </c>
      <c r="E5368">
        <v>14</v>
      </c>
      <c r="F5368">
        <v>74.02</v>
      </c>
      <c r="G5368">
        <v>0.02</v>
      </c>
      <c r="H5368" s="2" t="s">
        <v>25</v>
      </c>
      <c r="I5368">
        <v>-2.91</v>
      </c>
      <c r="J5368">
        <v>5.08</v>
      </c>
      <c r="K5368">
        <v>3.63</v>
      </c>
      <c r="L5368" s="2" t="s">
        <v>2086</v>
      </c>
      <c r="M5368" s="2" t="s">
        <v>2022</v>
      </c>
      <c r="N5368" s="2" t="s">
        <v>570</v>
      </c>
      <c r="O5368" s="2" t="s">
        <v>37</v>
      </c>
      <c r="P5368" s="2" t="s">
        <v>73</v>
      </c>
      <c r="Q5368" s="2" t="s">
        <v>74</v>
      </c>
      <c r="R5368" s="2" t="s">
        <v>1050</v>
      </c>
      <c r="S5368" s="2" t="s">
        <v>76</v>
      </c>
      <c r="T5368">
        <v>0.51</v>
      </c>
      <c r="U5368" s="1">
        <v>40323</v>
      </c>
      <c r="V5368">
        <v>2010</v>
      </c>
      <c r="W5368" s="2" t="s">
        <v>77</v>
      </c>
      <c r="X5368">
        <v>5</v>
      </c>
      <c r="Y5368">
        <v>-3.9313699000270201E-2</v>
      </c>
    </row>
    <row r="5369" spans="1:25" x14ac:dyDescent="0.45">
      <c r="A5369">
        <v>1446</v>
      </c>
      <c r="B5369" s="1">
        <v>40996</v>
      </c>
      <c r="C5369" s="2" t="s">
        <v>48</v>
      </c>
      <c r="D5369">
        <v>10439</v>
      </c>
      <c r="E5369">
        <v>41</v>
      </c>
      <c r="F5369">
        <v>823.13</v>
      </c>
      <c r="G5369">
        <v>0</v>
      </c>
      <c r="H5369" s="2" t="s">
        <v>25</v>
      </c>
      <c r="I5369">
        <v>384.51</v>
      </c>
      <c r="J5369">
        <v>18.940000000000001</v>
      </c>
      <c r="K5369">
        <v>1.49</v>
      </c>
      <c r="L5369" s="2" t="s">
        <v>2083</v>
      </c>
      <c r="M5369" s="2" t="s">
        <v>2022</v>
      </c>
      <c r="N5369" s="2" t="s">
        <v>570</v>
      </c>
      <c r="O5369" s="2" t="s">
        <v>37</v>
      </c>
      <c r="P5369" s="2" t="s">
        <v>29</v>
      </c>
      <c r="Q5369" s="2" t="s">
        <v>54</v>
      </c>
      <c r="R5369" s="2" t="s">
        <v>1894</v>
      </c>
      <c r="S5369" s="2" t="s">
        <v>46</v>
      </c>
      <c r="T5369">
        <v>0.35</v>
      </c>
      <c r="U5369" s="1">
        <v>40998</v>
      </c>
      <c r="V5369">
        <v>2012</v>
      </c>
      <c r="W5369" s="2" t="s">
        <v>60</v>
      </c>
      <c r="X5369">
        <v>3</v>
      </c>
      <c r="Y5369">
        <v>0.46713155880602092</v>
      </c>
    </row>
    <row r="5370" spans="1:25" x14ac:dyDescent="0.45">
      <c r="A5370">
        <v>1450</v>
      </c>
      <c r="B5370" s="1">
        <v>40035</v>
      </c>
      <c r="C5370" s="2" t="s">
        <v>81</v>
      </c>
      <c r="D5370">
        <v>10464</v>
      </c>
      <c r="E5370">
        <v>23</v>
      </c>
      <c r="F5370">
        <v>121.73</v>
      </c>
      <c r="G5370">
        <v>0.01</v>
      </c>
      <c r="H5370" s="2" t="s">
        <v>25</v>
      </c>
      <c r="I5370">
        <v>-69.069999999999993</v>
      </c>
      <c r="J5370">
        <v>4.9800000000000004</v>
      </c>
      <c r="K5370">
        <v>6.07</v>
      </c>
      <c r="L5370" s="2" t="s">
        <v>1937</v>
      </c>
      <c r="M5370" s="2" t="s">
        <v>2022</v>
      </c>
      <c r="N5370" s="2" t="s">
        <v>570</v>
      </c>
      <c r="O5370" s="2" t="s">
        <v>37</v>
      </c>
      <c r="P5370" s="2" t="s">
        <v>29</v>
      </c>
      <c r="Q5370" s="2" t="s">
        <v>63</v>
      </c>
      <c r="R5370" s="2" t="s">
        <v>294</v>
      </c>
      <c r="S5370" s="2" t="s">
        <v>46</v>
      </c>
      <c r="T5370">
        <v>0.36</v>
      </c>
      <c r="U5370" s="1">
        <v>40036</v>
      </c>
      <c r="V5370">
        <v>2009</v>
      </c>
      <c r="W5370" s="2" t="s">
        <v>52</v>
      </c>
      <c r="X5370">
        <v>8</v>
      </c>
      <c r="Y5370">
        <v>-0.56740326953092901</v>
      </c>
    </row>
    <row r="5371" spans="1:25" x14ac:dyDescent="0.45">
      <c r="A5371">
        <v>1498</v>
      </c>
      <c r="B5371" s="1">
        <v>40904</v>
      </c>
      <c r="C5371" s="2" t="s">
        <v>48</v>
      </c>
      <c r="D5371">
        <v>10820</v>
      </c>
      <c r="E5371">
        <v>49</v>
      </c>
      <c r="F5371">
        <v>2072.12</v>
      </c>
      <c r="G5371">
        <v>0.04</v>
      </c>
      <c r="H5371" s="2" t="s">
        <v>57</v>
      </c>
      <c r="I5371">
        <v>365.23</v>
      </c>
      <c r="J5371">
        <v>40.97</v>
      </c>
      <c r="K5371">
        <v>8.99</v>
      </c>
      <c r="L5371" s="2" t="s">
        <v>2088</v>
      </c>
      <c r="M5371" s="2" t="s">
        <v>2022</v>
      </c>
      <c r="N5371" s="2" t="s">
        <v>570</v>
      </c>
      <c r="O5371" s="2" t="s">
        <v>28</v>
      </c>
      <c r="P5371" s="2" t="s">
        <v>29</v>
      </c>
      <c r="Q5371" s="2" t="s">
        <v>94</v>
      </c>
      <c r="R5371" s="2" t="s">
        <v>1122</v>
      </c>
      <c r="S5371" s="2" t="s">
        <v>106</v>
      </c>
      <c r="T5371">
        <v>0.59</v>
      </c>
      <c r="U5371" s="1">
        <v>40905</v>
      </c>
      <c r="V5371">
        <v>2011</v>
      </c>
      <c r="W5371" s="2" t="s">
        <v>100</v>
      </c>
      <c r="X5371">
        <v>12</v>
      </c>
      <c r="Y5371">
        <v>0.17625909696349634</v>
      </c>
    </row>
    <row r="5372" spans="1:25" x14ac:dyDescent="0.45">
      <c r="A5372">
        <v>1529</v>
      </c>
      <c r="B5372" s="1">
        <v>39920</v>
      </c>
      <c r="C5372" s="2" t="s">
        <v>34</v>
      </c>
      <c r="D5372">
        <v>11013</v>
      </c>
      <c r="E5372">
        <v>2</v>
      </c>
      <c r="F5372">
        <v>226.88200000000001</v>
      </c>
      <c r="G5372">
        <v>0.01</v>
      </c>
      <c r="H5372" s="2" t="s">
        <v>25</v>
      </c>
      <c r="I5372">
        <v>-582.65</v>
      </c>
      <c r="J5372">
        <v>125.99</v>
      </c>
      <c r="K5372">
        <v>8.99</v>
      </c>
      <c r="L5372" s="2" t="s">
        <v>2079</v>
      </c>
      <c r="M5372" s="2" t="s">
        <v>2022</v>
      </c>
      <c r="N5372" s="2" t="s">
        <v>570</v>
      </c>
      <c r="O5372" s="2" t="s">
        <v>42</v>
      </c>
      <c r="P5372" s="2" t="s">
        <v>43</v>
      </c>
      <c r="Q5372" s="2" t="s">
        <v>44</v>
      </c>
      <c r="R5372" s="2" t="s">
        <v>763</v>
      </c>
      <c r="S5372" s="2" t="s">
        <v>46</v>
      </c>
      <c r="T5372">
        <v>0.59</v>
      </c>
      <c r="U5372" s="1">
        <v>39921</v>
      </c>
      <c r="V5372">
        <v>2009</v>
      </c>
      <c r="W5372" s="2" t="s">
        <v>88</v>
      </c>
      <c r="X5372">
        <v>4</v>
      </c>
      <c r="Y5372">
        <v>-2.5680750345994832</v>
      </c>
    </row>
    <row r="5373" spans="1:25" x14ac:dyDescent="0.45">
      <c r="A5373">
        <v>1546</v>
      </c>
      <c r="B5373" s="1">
        <v>40319</v>
      </c>
      <c r="C5373" s="2" t="s">
        <v>66</v>
      </c>
      <c r="D5373">
        <v>11169</v>
      </c>
      <c r="E5373">
        <v>46</v>
      </c>
      <c r="F5373">
        <v>398.86</v>
      </c>
      <c r="G5373">
        <v>0.08</v>
      </c>
      <c r="H5373" s="2" t="s">
        <v>25</v>
      </c>
      <c r="I5373">
        <v>-26.45</v>
      </c>
      <c r="J5373">
        <v>8.85</v>
      </c>
      <c r="K5373">
        <v>5.6</v>
      </c>
      <c r="L5373" s="2" t="s">
        <v>1930</v>
      </c>
      <c r="M5373" s="2" t="s">
        <v>2022</v>
      </c>
      <c r="N5373" s="2" t="s">
        <v>570</v>
      </c>
      <c r="O5373" s="2" t="s">
        <v>42</v>
      </c>
      <c r="P5373" s="2" t="s">
        <v>29</v>
      </c>
      <c r="Q5373" s="2" t="s">
        <v>54</v>
      </c>
      <c r="R5373" s="2" t="s">
        <v>255</v>
      </c>
      <c r="S5373" s="2" t="s">
        <v>46</v>
      </c>
      <c r="T5373">
        <v>0.36</v>
      </c>
      <c r="U5373" s="1">
        <v>40320</v>
      </c>
      <c r="V5373">
        <v>2010</v>
      </c>
      <c r="W5373" s="2" t="s">
        <v>77</v>
      </c>
      <c r="X5373">
        <v>5</v>
      </c>
      <c r="Y5373">
        <v>-6.6313994885423458E-2</v>
      </c>
    </row>
    <row r="5374" spans="1:25" x14ac:dyDescent="0.45">
      <c r="A5374">
        <v>1606</v>
      </c>
      <c r="B5374" s="1">
        <v>40596</v>
      </c>
      <c r="C5374" s="2" t="s">
        <v>66</v>
      </c>
      <c r="D5374">
        <v>11651</v>
      </c>
      <c r="E5374">
        <v>19</v>
      </c>
      <c r="F5374">
        <v>65.849999999999994</v>
      </c>
      <c r="G5374">
        <v>7.0000000000000007E-2</v>
      </c>
      <c r="H5374" s="2" t="s">
        <v>57</v>
      </c>
      <c r="I5374">
        <v>3.9</v>
      </c>
      <c r="J5374">
        <v>3.28</v>
      </c>
      <c r="K5374">
        <v>0.98</v>
      </c>
      <c r="L5374" s="2" t="s">
        <v>1246</v>
      </c>
      <c r="M5374" s="2" t="s">
        <v>2022</v>
      </c>
      <c r="N5374" s="2" t="s">
        <v>570</v>
      </c>
      <c r="O5374" s="2" t="s">
        <v>28</v>
      </c>
      <c r="P5374" s="2" t="s">
        <v>29</v>
      </c>
      <c r="Q5374" s="2" t="s">
        <v>94</v>
      </c>
      <c r="R5374" s="2" t="s">
        <v>2089</v>
      </c>
      <c r="S5374" s="2" t="s">
        <v>76</v>
      </c>
      <c r="T5374">
        <v>0.59</v>
      </c>
      <c r="U5374" s="1">
        <v>40598</v>
      </c>
      <c r="V5374">
        <v>2011</v>
      </c>
      <c r="W5374" s="2" t="s">
        <v>65</v>
      </c>
      <c r="X5374">
        <v>2</v>
      </c>
      <c r="Y5374">
        <v>5.9225512528473807E-2</v>
      </c>
    </row>
    <row r="5375" spans="1:25" x14ac:dyDescent="0.45">
      <c r="A5375">
        <v>1635</v>
      </c>
      <c r="B5375" s="1">
        <v>40039</v>
      </c>
      <c r="C5375" s="2" t="s">
        <v>81</v>
      </c>
      <c r="D5375">
        <v>11840</v>
      </c>
      <c r="E5375">
        <v>43</v>
      </c>
      <c r="F5375">
        <v>181.5</v>
      </c>
      <c r="G5375">
        <v>0.08</v>
      </c>
      <c r="H5375" s="2" t="s">
        <v>25</v>
      </c>
      <c r="I5375">
        <v>-6.24</v>
      </c>
      <c r="J5375">
        <v>4.4800000000000004</v>
      </c>
      <c r="K5375">
        <v>2.5</v>
      </c>
      <c r="L5375" s="2" t="s">
        <v>2082</v>
      </c>
      <c r="M5375" s="2" t="s">
        <v>2022</v>
      </c>
      <c r="N5375" s="2" t="s">
        <v>570</v>
      </c>
      <c r="O5375" s="2" t="s">
        <v>37</v>
      </c>
      <c r="P5375" s="2" t="s">
        <v>29</v>
      </c>
      <c r="Q5375" s="2" t="s">
        <v>79</v>
      </c>
      <c r="R5375" s="2" t="s">
        <v>1694</v>
      </c>
      <c r="S5375" s="2" t="s">
        <v>46</v>
      </c>
      <c r="T5375">
        <v>0.37</v>
      </c>
      <c r="U5375" s="1">
        <v>40040</v>
      </c>
      <c r="V5375">
        <v>2009</v>
      </c>
      <c r="W5375" s="2" t="s">
        <v>52</v>
      </c>
      <c r="X5375">
        <v>8</v>
      </c>
      <c r="Y5375">
        <v>-3.43801652892562E-2</v>
      </c>
    </row>
    <row r="5376" spans="1:25" x14ac:dyDescent="0.45">
      <c r="A5376">
        <v>1652</v>
      </c>
      <c r="B5376" s="1">
        <v>40141</v>
      </c>
      <c r="C5376" s="2" t="s">
        <v>48</v>
      </c>
      <c r="D5376">
        <v>11909</v>
      </c>
      <c r="E5376">
        <v>11</v>
      </c>
      <c r="F5376">
        <v>194.17400000000001</v>
      </c>
      <c r="G5376">
        <v>0.03</v>
      </c>
      <c r="H5376" s="2" t="s">
        <v>25</v>
      </c>
      <c r="I5376">
        <v>-20.91</v>
      </c>
      <c r="J5376">
        <v>20.99</v>
      </c>
      <c r="K5376">
        <v>0.99</v>
      </c>
      <c r="L5376" s="2" t="s">
        <v>2085</v>
      </c>
      <c r="M5376" s="2" t="s">
        <v>2022</v>
      </c>
      <c r="N5376" s="2" t="s">
        <v>570</v>
      </c>
      <c r="O5376" s="2" t="s">
        <v>37</v>
      </c>
      <c r="P5376" s="2" t="s">
        <v>43</v>
      </c>
      <c r="Q5376" s="2" t="s">
        <v>44</v>
      </c>
      <c r="R5376" s="2" t="s">
        <v>685</v>
      </c>
      <c r="S5376" s="2" t="s">
        <v>76</v>
      </c>
      <c r="T5376">
        <v>0.56999999999999995</v>
      </c>
      <c r="U5376" s="1">
        <v>40143</v>
      </c>
      <c r="V5376">
        <v>2009</v>
      </c>
      <c r="W5376" s="2" t="s">
        <v>69</v>
      </c>
      <c r="X5376">
        <v>11</v>
      </c>
      <c r="Y5376">
        <v>-0.10768691997898791</v>
      </c>
    </row>
    <row r="5377" spans="1:25" x14ac:dyDescent="0.45">
      <c r="A5377">
        <v>1653</v>
      </c>
      <c r="B5377" s="1">
        <v>40709</v>
      </c>
      <c r="C5377" s="2" t="s">
        <v>34</v>
      </c>
      <c r="D5377">
        <v>11910</v>
      </c>
      <c r="E5377">
        <v>21</v>
      </c>
      <c r="F5377">
        <v>49.23</v>
      </c>
      <c r="G5377">
        <v>0.01</v>
      </c>
      <c r="H5377" s="2" t="s">
        <v>25</v>
      </c>
      <c r="I5377">
        <v>-77.709999999999994</v>
      </c>
      <c r="J5377">
        <v>1.98</v>
      </c>
      <c r="K5377">
        <v>4.7699999999999996</v>
      </c>
      <c r="L5377" s="2" t="s">
        <v>2087</v>
      </c>
      <c r="M5377" s="2" t="s">
        <v>2022</v>
      </c>
      <c r="N5377" s="2" t="s">
        <v>570</v>
      </c>
      <c r="O5377" s="2" t="s">
        <v>62</v>
      </c>
      <c r="P5377" s="2" t="s">
        <v>29</v>
      </c>
      <c r="Q5377" s="2" t="s">
        <v>54</v>
      </c>
      <c r="R5377" s="2" t="s">
        <v>1540</v>
      </c>
      <c r="S5377" s="2" t="s">
        <v>46</v>
      </c>
      <c r="T5377">
        <v>0.4</v>
      </c>
      <c r="U5377" s="1">
        <v>40711</v>
      </c>
      <c r="V5377">
        <v>2011</v>
      </c>
      <c r="W5377" s="2" t="s">
        <v>56</v>
      </c>
      <c r="X5377">
        <v>6</v>
      </c>
      <c r="Y5377">
        <v>-1.5785090392037375</v>
      </c>
    </row>
    <row r="5378" spans="1:25" x14ac:dyDescent="0.45">
      <c r="A5378">
        <v>1657</v>
      </c>
      <c r="B5378" s="1">
        <v>40275</v>
      </c>
      <c r="C5378" s="2" t="s">
        <v>24</v>
      </c>
      <c r="D5378">
        <v>11943</v>
      </c>
      <c r="E5378">
        <v>49</v>
      </c>
      <c r="F5378">
        <v>657.94</v>
      </c>
      <c r="G5378">
        <v>0.09</v>
      </c>
      <c r="H5378" s="2" t="s">
        <v>25</v>
      </c>
      <c r="I5378">
        <v>7.35</v>
      </c>
      <c r="J5378">
        <v>14.45</v>
      </c>
      <c r="K5378">
        <v>7.17</v>
      </c>
      <c r="L5378" s="2" t="s">
        <v>2085</v>
      </c>
      <c r="M5378" s="2" t="s">
        <v>2022</v>
      </c>
      <c r="N5378" s="2" t="s">
        <v>570</v>
      </c>
      <c r="O5378" s="2" t="s">
        <v>37</v>
      </c>
      <c r="P5378" s="2" t="s">
        <v>29</v>
      </c>
      <c r="Q5378" s="2" t="s">
        <v>54</v>
      </c>
      <c r="R5378" s="2" t="s">
        <v>961</v>
      </c>
      <c r="S5378" s="2" t="s">
        <v>46</v>
      </c>
      <c r="T5378">
        <v>0.38</v>
      </c>
      <c r="U5378" s="1">
        <v>40282</v>
      </c>
      <c r="V5378">
        <v>2010</v>
      </c>
      <c r="W5378" s="2" t="s">
        <v>88</v>
      </c>
      <c r="X5378">
        <v>4</v>
      </c>
      <c r="Y5378">
        <v>1.1171231419278352E-2</v>
      </c>
    </row>
    <row r="5379" spans="1:25" x14ac:dyDescent="0.45">
      <c r="A5379">
        <v>1722</v>
      </c>
      <c r="B5379" s="1">
        <v>41200</v>
      </c>
      <c r="C5379" s="2" t="s">
        <v>81</v>
      </c>
      <c r="D5379">
        <v>12356</v>
      </c>
      <c r="E5379">
        <v>39</v>
      </c>
      <c r="F5379">
        <v>243.05</v>
      </c>
      <c r="G5379">
        <v>0.02</v>
      </c>
      <c r="H5379" s="2" t="s">
        <v>25</v>
      </c>
      <c r="I5379">
        <v>-70.849999999999994</v>
      </c>
      <c r="J5379">
        <v>5.98</v>
      </c>
      <c r="K5379">
        <v>5.35</v>
      </c>
      <c r="L5379" s="2" t="s">
        <v>2082</v>
      </c>
      <c r="M5379" s="2" t="s">
        <v>2022</v>
      </c>
      <c r="N5379" s="2" t="s">
        <v>570</v>
      </c>
      <c r="O5379" s="2" t="s">
        <v>37</v>
      </c>
      <c r="P5379" s="2" t="s">
        <v>29</v>
      </c>
      <c r="Q5379" s="2" t="s">
        <v>63</v>
      </c>
      <c r="R5379" s="2" t="s">
        <v>1478</v>
      </c>
      <c r="S5379" s="2" t="s">
        <v>46</v>
      </c>
      <c r="T5379">
        <v>0.4</v>
      </c>
      <c r="U5379" s="1">
        <v>41203</v>
      </c>
      <c r="V5379">
        <v>2012</v>
      </c>
      <c r="W5379" s="2" t="s">
        <v>33</v>
      </c>
      <c r="X5379">
        <v>10</v>
      </c>
      <c r="Y5379">
        <v>-0.29150380580127544</v>
      </c>
    </row>
    <row r="5380" spans="1:25" x14ac:dyDescent="0.45">
      <c r="A5380">
        <v>1756</v>
      </c>
      <c r="B5380" s="1">
        <v>40106</v>
      </c>
      <c r="C5380" s="2" t="s">
        <v>34</v>
      </c>
      <c r="D5380">
        <v>12581</v>
      </c>
      <c r="E5380">
        <v>31</v>
      </c>
      <c r="F5380">
        <v>1768.9690000000001</v>
      </c>
      <c r="G5380">
        <v>0</v>
      </c>
      <c r="H5380" s="2" t="s">
        <v>57</v>
      </c>
      <c r="I5380">
        <v>341.1</v>
      </c>
      <c r="J5380">
        <v>65.989999999999995</v>
      </c>
      <c r="K5380">
        <v>5.99</v>
      </c>
      <c r="L5380" s="2" t="s">
        <v>1687</v>
      </c>
      <c r="M5380" s="2" t="s">
        <v>2022</v>
      </c>
      <c r="N5380" s="2" t="s">
        <v>570</v>
      </c>
      <c r="O5380" s="2" t="s">
        <v>28</v>
      </c>
      <c r="P5380" s="2" t="s">
        <v>43</v>
      </c>
      <c r="Q5380" s="2" t="s">
        <v>44</v>
      </c>
      <c r="R5380" s="2" t="s">
        <v>461</v>
      </c>
      <c r="S5380" s="2" t="s">
        <v>46</v>
      </c>
      <c r="T5380">
        <v>0.57999999999999996</v>
      </c>
      <c r="U5380" s="1">
        <v>40108</v>
      </c>
      <c r="V5380">
        <v>2009</v>
      </c>
      <c r="W5380" s="2" t="s">
        <v>33</v>
      </c>
      <c r="X5380">
        <v>10</v>
      </c>
      <c r="Y5380">
        <v>0.19282418176915481</v>
      </c>
    </row>
    <row r="5381" spans="1:25" x14ac:dyDescent="0.45">
      <c r="A5381">
        <v>1818</v>
      </c>
      <c r="B5381" s="1">
        <v>41247</v>
      </c>
      <c r="C5381" s="2" t="s">
        <v>24</v>
      </c>
      <c r="D5381">
        <v>13031</v>
      </c>
      <c r="E5381">
        <v>34</v>
      </c>
      <c r="F5381">
        <v>210.06</v>
      </c>
      <c r="G5381">
        <v>0.08</v>
      </c>
      <c r="H5381" s="2" t="s">
        <v>25</v>
      </c>
      <c r="I5381">
        <v>-135</v>
      </c>
      <c r="J5381">
        <v>6.48</v>
      </c>
      <c r="K5381">
        <v>7.37</v>
      </c>
      <c r="L5381" s="2" t="s">
        <v>1575</v>
      </c>
      <c r="M5381" s="2" t="s">
        <v>2022</v>
      </c>
      <c r="N5381" s="2" t="s">
        <v>570</v>
      </c>
      <c r="O5381" s="2" t="s">
        <v>37</v>
      </c>
      <c r="P5381" s="2" t="s">
        <v>29</v>
      </c>
      <c r="Q5381" s="2" t="s">
        <v>63</v>
      </c>
      <c r="R5381" s="2" t="s">
        <v>704</v>
      </c>
      <c r="S5381" s="2" t="s">
        <v>46</v>
      </c>
      <c r="T5381">
        <v>0.37</v>
      </c>
      <c r="U5381" s="1">
        <v>41252</v>
      </c>
      <c r="V5381">
        <v>2012</v>
      </c>
      <c r="W5381" s="2" t="s">
        <v>100</v>
      </c>
      <c r="X5381">
        <v>12</v>
      </c>
      <c r="Y5381">
        <v>-0.64267352185089976</v>
      </c>
    </row>
    <row r="5382" spans="1:25" x14ac:dyDescent="0.45">
      <c r="A5382">
        <v>1831</v>
      </c>
      <c r="B5382" s="1">
        <v>40835</v>
      </c>
      <c r="C5382" s="2" t="s">
        <v>48</v>
      </c>
      <c r="D5382">
        <v>13126</v>
      </c>
      <c r="E5382">
        <v>43</v>
      </c>
      <c r="F5382">
        <v>24233.54</v>
      </c>
      <c r="G5382">
        <v>7.0000000000000007E-2</v>
      </c>
      <c r="H5382" s="2" t="s">
        <v>25</v>
      </c>
      <c r="I5382">
        <v>6492.67</v>
      </c>
      <c r="J5382">
        <v>599.99</v>
      </c>
      <c r="K5382">
        <v>24.49</v>
      </c>
      <c r="L5382" s="2" t="s">
        <v>2083</v>
      </c>
      <c r="M5382" s="2" t="s">
        <v>2022</v>
      </c>
      <c r="N5382" s="2" t="s">
        <v>570</v>
      </c>
      <c r="O5382" s="2" t="s">
        <v>37</v>
      </c>
      <c r="P5382" s="2" t="s">
        <v>43</v>
      </c>
      <c r="Q5382" s="2" t="s">
        <v>98</v>
      </c>
      <c r="R5382" s="2" t="s">
        <v>1184</v>
      </c>
      <c r="S5382" s="2" t="s">
        <v>32</v>
      </c>
      <c r="T5382">
        <v>0.5</v>
      </c>
      <c r="U5382" s="1">
        <v>40836</v>
      </c>
      <c r="V5382">
        <v>2011</v>
      </c>
      <c r="W5382" s="2" t="s">
        <v>33</v>
      </c>
      <c r="X5382">
        <v>10</v>
      </c>
      <c r="Y5382">
        <v>0.2679208237838962</v>
      </c>
    </row>
    <row r="5383" spans="1:25" x14ac:dyDescent="0.45">
      <c r="A5383">
        <v>1844</v>
      </c>
      <c r="B5383" s="1">
        <v>41038</v>
      </c>
      <c r="C5383" s="2" t="s">
        <v>24</v>
      </c>
      <c r="D5383">
        <v>13282</v>
      </c>
      <c r="E5383">
        <v>22</v>
      </c>
      <c r="F5383">
        <v>763.85</v>
      </c>
      <c r="G5383">
        <v>0.09</v>
      </c>
      <c r="H5383" s="2" t="s">
        <v>25</v>
      </c>
      <c r="I5383">
        <v>-126.6</v>
      </c>
      <c r="J5383">
        <v>34.979999999999997</v>
      </c>
      <c r="K5383">
        <v>7.53</v>
      </c>
      <c r="L5383" s="2" t="s">
        <v>2080</v>
      </c>
      <c r="M5383" s="2" t="s">
        <v>2022</v>
      </c>
      <c r="N5383" s="2" t="s">
        <v>570</v>
      </c>
      <c r="O5383" s="2" t="s">
        <v>42</v>
      </c>
      <c r="P5383" s="2" t="s">
        <v>43</v>
      </c>
      <c r="Q5383" s="2" t="s">
        <v>104</v>
      </c>
      <c r="R5383" s="2" t="s">
        <v>984</v>
      </c>
      <c r="S5383" s="2" t="s">
        <v>46</v>
      </c>
      <c r="T5383">
        <v>0.76</v>
      </c>
      <c r="U5383" s="1">
        <v>41043</v>
      </c>
      <c r="V5383">
        <v>2012</v>
      </c>
      <c r="W5383" s="2" t="s">
        <v>77</v>
      </c>
      <c r="X5383">
        <v>5</v>
      </c>
      <c r="Y5383">
        <v>-0.16573934673037899</v>
      </c>
    </row>
    <row r="5384" spans="1:25" x14ac:dyDescent="0.45">
      <c r="A5384">
        <v>1933</v>
      </c>
      <c r="B5384" s="1">
        <v>39893</v>
      </c>
      <c r="C5384" s="2" t="s">
        <v>34</v>
      </c>
      <c r="D5384">
        <v>13825</v>
      </c>
      <c r="E5384">
        <v>30</v>
      </c>
      <c r="F5384">
        <v>186.79</v>
      </c>
      <c r="G5384">
        <v>0.09</v>
      </c>
      <c r="H5384" s="2" t="s">
        <v>25</v>
      </c>
      <c r="I5384">
        <v>-88.6</v>
      </c>
      <c r="J5384">
        <v>6.48</v>
      </c>
      <c r="K5384">
        <v>6.35</v>
      </c>
      <c r="L5384" s="2" t="s">
        <v>2087</v>
      </c>
      <c r="M5384" s="2" t="s">
        <v>2022</v>
      </c>
      <c r="N5384" s="2" t="s">
        <v>570</v>
      </c>
      <c r="O5384" s="2" t="s">
        <v>62</v>
      </c>
      <c r="P5384" s="2" t="s">
        <v>29</v>
      </c>
      <c r="Q5384" s="2" t="s">
        <v>63</v>
      </c>
      <c r="R5384" s="2" t="s">
        <v>1500</v>
      </c>
      <c r="S5384" s="2" t="s">
        <v>46</v>
      </c>
      <c r="T5384">
        <v>0.37</v>
      </c>
      <c r="U5384" s="1">
        <v>39894</v>
      </c>
      <c r="V5384">
        <v>2009</v>
      </c>
      <c r="W5384" s="2" t="s">
        <v>60</v>
      </c>
      <c r="X5384">
        <v>3</v>
      </c>
      <c r="Y5384">
        <v>-0.47432946089191069</v>
      </c>
    </row>
    <row r="5385" spans="1:25" x14ac:dyDescent="0.45">
      <c r="A5385">
        <v>1992</v>
      </c>
      <c r="B5385" s="1">
        <v>40955</v>
      </c>
      <c r="C5385" s="2" t="s">
        <v>81</v>
      </c>
      <c r="D5385">
        <v>14212</v>
      </c>
      <c r="E5385">
        <v>4</v>
      </c>
      <c r="F5385">
        <v>31.18</v>
      </c>
      <c r="G5385">
        <v>0</v>
      </c>
      <c r="H5385" s="2" t="s">
        <v>25</v>
      </c>
      <c r="I5385">
        <v>-17.16</v>
      </c>
      <c r="J5385">
        <v>6.24</v>
      </c>
      <c r="K5385">
        <v>5.22</v>
      </c>
      <c r="L5385" s="2" t="s">
        <v>2088</v>
      </c>
      <c r="M5385" s="2" t="s">
        <v>2022</v>
      </c>
      <c r="N5385" s="2" t="s">
        <v>570</v>
      </c>
      <c r="O5385" s="2" t="s">
        <v>28</v>
      </c>
      <c r="P5385" s="2" t="s">
        <v>73</v>
      </c>
      <c r="Q5385" s="2" t="s">
        <v>74</v>
      </c>
      <c r="R5385" s="2" t="s">
        <v>974</v>
      </c>
      <c r="S5385" s="2" t="s">
        <v>46</v>
      </c>
      <c r="T5385">
        <v>0.6</v>
      </c>
      <c r="U5385" s="1">
        <v>40956</v>
      </c>
      <c r="V5385">
        <v>2012</v>
      </c>
      <c r="W5385" s="2" t="s">
        <v>65</v>
      </c>
      <c r="X5385">
        <v>2</v>
      </c>
      <c r="Y5385">
        <v>-0.55035279025016037</v>
      </c>
    </row>
    <row r="5386" spans="1:25" x14ac:dyDescent="0.45">
      <c r="A5386">
        <v>2067</v>
      </c>
      <c r="B5386" s="1">
        <v>40511</v>
      </c>
      <c r="C5386" s="2" t="s">
        <v>48</v>
      </c>
      <c r="D5386">
        <v>14789</v>
      </c>
      <c r="E5386">
        <v>37</v>
      </c>
      <c r="F5386">
        <v>438.07</v>
      </c>
      <c r="G5386">
        <v>0</v>
      </c>
      <c r="H5386" s="2" t="s">
        <v>57</v>
      </c>
      <c r="I5386">
        <v>12.06</v>
      </c>
      <c r="J5386">
        <v>10.89</v>
      </c>
      <c r="K5386">
        <v>4.5</v>
      </c>
      <c r="L5386" s="2" t="s">
        <v>1575</v>
      </c>
      <c r="M5386" s="2" t="s">
        <v>2022</v>
      </c>
      <c r="N5386" s="2" t="s">
        <v>570</v>
      </c>
      <c r="O5386" s="2" t="s">
        <v>37</v>
      </c>
      <c r="P5386" s="2" t="s">
        <v>29</v>
      </c>
      <c r="Q5386" s="2" t="s">
        <v>38</v>
      </c>
      <c r="R5386" s="2" t="s">
        <v>290</v>
      </c>
      <c r="S5386" s="2" t="s">
        <v>46</v>
      </c>
      <c r="T5386">
        <v>0.59</v>
      </c>
      <c r="U5386" s="1">
        <v>40513</v>
      </c>
      <c r="V5386">
        <v>2010</v>
      </c>
      <c r="W5386" s="2" t="s">
        <v>69</v>
      </c>
      <c r="X5386">
        <v>11</v>
      </c>
      <c r="Y5386">
        <v>2.7529846828132493E-2</v>
      </c>
    </row>
    <row r="5387" spans="1:25" x14ac:dyDescent="0.45">
      <c r="A5387">
        <v>2192</v>
      </c>
      <c r="B5387" s="1">
        <v>40998</v>
      </c>
      <c r="C5387" s="2" t="s">
        <v>34</v>
      </c>
      <c r="D5387">
        <v>15782</v>
      </c>
      <c r="E5387">
        <v>35</v>
      </c>
      <c r="F5387">
        <v>2339.64</v>
      </c>
      <c r="G5387">
        <v>0.1</v>
      </c>
      <c r="H5387" s="2" t="s">
        <v>25</v>
      </c>
      <c r="I5387">
        <v>-1916.71</v>
      </c>
      <c r="J5387">
        <v>71.37</v>
      </c>
      <c r="K5387">
        <v>69</v>
      </c>
      <c r="L5387" s="2" t="s">
        <v>679</v>
      </c>
      <c r="M5387" s="2" t="s">
        <v>2022</v>
      </c>
      <c r="N5387" s="2" t="s">
        <v>570</v>
      </c>
      <c r="O5387" s="2" t="s">
        <v>28</v>
      </c>
      <c r="P5387" s="2" t="s">
        <v>73</v>
      </c>
      <c r="Q5387" s="2" t="s">
        <v>175</v>
      </c>
      <c r="R5387" s="2" t="s">
        <v>677</v>
      </c>
      <c r="S5387" s="2" t="s">
        <v>32</v>
      </c>
      <c r="T5387">
        <v>0.68</v>
      </c>
      <c r="U5387" s="1">
        <v>41000</v>
      </c>
      <c r="V5387">
        <v>2012</v>
      </c>
      <c r="W5387" s="2" t="s">
        <v>60</v>
      </c>
      <c r="X5387">
        <v>3</v>
      </c>
      <c r="Y5387">
        <v>-0.81923287343351969</v>
      </c>
    </row>
    <row r="5388" spans="1:25" x14ac:dyDescent="0.45">
      <c r="A5388">
        <v>2232</v>
      </c>
      <c r="B5388" s="1">
        <v>41209</v>
      </c>
      <c r="C5388" s="2" t="s">
        <v>66</v>
      </c>
      <c r="D5388">
        <v>16132</v>
      </c>
      <c r="E5388">
        <v>26</v>
      </c>
      <c r="F5388">
        <v>519.96</v>
      </c>
      <c r="G5388">
        <v>7.0000000000000007E-2</v>
      </c>
      <c r="H5388" s="2" t="s">
        <v>25</v>
      </c>
      <c r="I5388">
        <v>169.44</v>
      </c>
      <c r="J5388">
        <v>21.38</v>
      </c>
      <c r="K5388">
        <v>2.99</v>
      </c>
      <c r="L5388" s="2" t="s">
        <v>2081</v>
      </c>
      <c r="M5388" s="2" t="s">
        <v>2022</v>
      </c>
      <c r="N5388" s="2" t="s">
        <v>570</v>
      </c>
      <c r="O5388" s="2" t="s">
        <v>28</v>
      </c>
      <c r="P5388" s="2" t="s">
        <v>29</v>
      </c>
      <c r="Q5388" s="2" t="s">
        <v>54</v>
      </c>
      <c r="R5388" s="2" t="s">
        <v>1139</v>
      </c>
      <c r="S5388" s="2" t="s">
        <v>46</v>
      </c>
      <c r="T5388">
        <v>0.36</v>
      </c>
      <c r="U5388" s="1">
        <v>41210</v>
      </c>
      <c r="V5388">
        <v>2012</v>
      </c>
      <c r="W5388" s="2" t="s">
        <v>33</v>
      </c>
      <c r="X5388">
        <v>10</v>
      </c>
      <c r="Y5388">
        <v>0.3258712208631433</v>
      </c>
    </row>
    <row r="5389" spans="1:25" x14ac:dyDescent="0.45">
      <c r="A5389">
        <v>2377</v>
      </c>
      <c r="B5389" s="1">
        <v>40113</v>
      </c>
      <c r="C5389" s="2" t="s">
        <v>48</v>
      </c>
      <c r="D5389">
        <v>17251</v>
      </c>
      <c r="E5389">
        <v>26</v>
      </c>
      <c r="F5389">
        <v>2951.4380000000001</v>
      </c>
      <c r="G5389">
        <v>0</v>
      </c>
      <c r="H5389" s="2" t="s">
        <v>25</v>
      </c>
      <c r="I5389">
        <v>667.28</v>
      </c>
      <c r="J5389">
        <v>125.99</v>
      </c>
      <c r="K5389">
        <v>8.99</v>
      </c>
      <c r="L5389" s="2" t="s">
        <v>2081</v>
      </c>
      <c r="M5389" s="2" t="s">
        <v>2022</v>
      </c>
      <c r="N5389" s="2" t="s">
        <v>570</v>
      </c>
      <c r="O5389" s="2" t="s">
        <v>28</v>
      </c>
      <c r="P5389" s="2" t="s">
        <v>43</v>
      </c>
      <c r="Q5389" s="2" t="s">
        <v>44</v>
      </c>
      <c r="R5389" s="2" t="s">
        <v>1902</v>
      </c>
      <c r="S5389" s="2" t="s">
        <v>46</v>
      </c>
      <c r="T5389">
        <v>0.56999999999999995</v>
      </c>
      <c r="U5389" s="1">
        <v>40115</v>
      </c>
      <c r="V5389">
        <v>2009</v>
      </c>
      <c r="W5389" s="2" t="s">
        <v>33</v>
      </c>
      <c r="X5389">
        <v>10</v>
      </c>
      <c r="Y5389">
        <v>0.22608640262814261</v>
      </c>
    </row>
    <row r="5390" spans="1:25" x14ac:dyDescent="0.45">
      <c r="A5390">
        <v>2380</v>
      </c>
      <c r="B5390" s="1">
        <v>40772</v>
      </c>
      <c r="C5390" s="2" t="s">
        <v>81</v>
      </c>
      <c r="D5390">
        <v>17253</v>
      </c>
      <c r="E5390">
        <v>13</v>
      </c>
      <c r="F5390">
        <v>50.19</v>
      </c>
      <c r="G5390">
        <v>0.08</v>
      </c>
      <c r="H5390" s="2" t="s">
        <v>25</v>
      </c>
      <c r="I5390">
        <v>-64.39</v>
      </c>
      <c r="J5390">
        <v>3.52</v>
      </c>
      <c r="K5390">
        <v>6.83</v>
      </c>
      <c r="L5390" s="2" t="s">
        <v>2080</v>
      </c>
      <c r="M5390" s="2" t="s">
        <v>2022</v>
      </c>
      <c r="N5390" s="2" t="s">
        <v>570</v>
      </c>
      <c r="O5390" s="2" t="s">
        <v>42</v>
      </c>
      <c r="P5390" s="2" t="s">
        <v>29</v>
      </c>
      <c r="Q5390" s="2" t="s">
        <v>54</v>
      </c>
      <c r="R5390" s="2" t="s">
        <v>520</v>
      </c>
      <c r="S5390" s="2" t="s">
        <v>46</v>
      </c>
      <c r="T5390">
        <v>0.38</v>
      </c>
      <c r="U5390" s="1">
        <v>40774</v>
      </c>
      <c r="V5390">
        <v>2011</v>
      </c>
      <c r="W5390" s="2" t="s">
        <v>52</v>
      </c>
      <c r="X5390">
        <v>8</v>
      </c>
      <c r="Y5390">
        <v>-1.2829248854353457</v>
      </c>
    </row>
    <row r="5391" spans="1:25" x14ac:dyDescent="0.45">
      <c r="A5391">
        <v>2385</v>
      </c>
      <c r="B5391" s="1">
        <v>40638</v>
      </c>
      <c r="C5391" s="2" t="s">
        <v>34</v>
      </c>
      <c r="D5391">
        <v>17287</v>
      </c>
      <c r="E5391">
        <v>38</v>
      </c>
      <c r="F5391">
        <v>5793.46</v>
      </c>
      <c r="G5391">
        <v>0.01</v>
      </c>
      <c r="H5391" s="2" t="s">
        <v>25</v>
      </c>
      <c r="I5391">
        <v>2477.77</v>
      </c>
      <c r="J5391">
        <v>150.97999999999999</v>
      </c>
      <c r="K5391">
        <v>13.99</v>
      </c>
      <c r="L5391" s="2" t="s">
        <v>2090</v>
      </c>
      <c r="M5391" s="2" t="s">
        <v>2022</v>
      </c>
      <c r="N5391" s="2" t="s">
        <v>570</v>
      </c>
      <c r="O5391" s="2" t="s">
        <v>62</v>
      </c>
      <c r="P5391" s="2" t="s">
        <v>43</v>
      </c>
      <c r="Q5391" s="2" t="s">
        <v>192</v>
      </c>
      <c r="R5391" s="2" t="s">
        <v>287</v>
      </c>
      <c r="S5391" s="2" t="s">
        <v>51</v>
      </c>
      <c r="T5391">
        <v>0.38</v>
      </c>
      <c r="U5391" s="1">
        <v>40639</v>
      </c>
      <c r="V5391">
        <v>2011</v>
      </c>
      <c r="W5391" s="2" t="s">
        <v>88</v>
      </c>
      <c r="X5391">
        <v>4</v>
      </c>
      <c r="Y5391">
        <v>0.42768397468870067</v>
      </c>
    </row>
    <row r="5392" spans="1:25" x14ac:dyDescent="0.45">
      <c r="A5392">
        <v>2516</v>
      </c>
      <c r="B5392" s="1">
        <v>39870</v>
      </c>
      <c r="C5392" s="2" t="s">
        <v>66</v>
      </c>
      <c r="D5392">
        <v>18279</v>
      </c>
      <c r="E5392">
        <v>22</v>
      </c>
      <c r="F5392">
        <v>184.35</v>
      </c>
      <c r="G5392">
        <v>7.0000000000000007E-2</v>
      </c>
      <c r="H5392" s="2" t="s">
        <v>25</v>
      </c>
      <c r="I5392">
        <v>11.95</v>
      </c>
      <c r="J5392">
        <v>8.33</v>
      </c>
      <c r="K5392">
        <v>1.99</v>
      </c>
      <c r="L5392" s="2" t="s">
        <v>2085</v>
      </c>
      <c r="M5392" s="2" t="s">
        <v>2022</v>
      </c>
      <c r="N5392" s="2" t="s">
        <v>570</v>
      </c>
      <c r="O5392" s="2" t="s">
        <v>37</v>
      </c>
      <c r="P5392" s="2" t="s">
        <v>43</v>
      </c>
      <c r="Q5392" s="2" t="s">
        <v>104</v>
      </c>
      <c r="R5392" s="2" t="s">
        <v>618</v>
      </c>
      <c r="S5392" s="2" t="s">
        <v>106</v>
      </c>
      <c r="T5392">
        <v>0.52</v>
      </c>
      <c r="U5392" s="1">
        <v>39872</v>
      </c>
      <c r="V5392">
        <v>2009</v>
      </c>
      <c r="W5392" s="2" t="s">
        <v>65</v>
      </c>
      <c r="X5392">
        <v>2</v>
      </c>
      <c r="Y5392">
        <v>6.4822348793056678E-2</v>
      </c>
    </row>
    <row r="5393" spans="1:25" x14ac:dyDescent="0.45">
      <c r="A5393">
        <v>2559</v>
      </c>
      <c r="B5393" s="1">
        <v>40668</v>
      </c>
      <c r="C5393" s="2" t="s">
        <v>48</v>
      </c>
      <c r="D5393">
        <v>18503</v>
      </c>
      <c r="E5393">
        <v>46</v>
      </c>
      <c r="F5393">
        <v>6637.63</v>
      </c>
      <c r="G5393">
        <v>0.03</v>
      </c>
      <c r="H5393" s="2" t="s">
        <v>35</v>
      </c>
      <c r="I5393">
        <v>1487.94</v>
      </c>
      <c r="J5393">
        <v>145.44999999999999</v>
      </c>
      <c r="K5393">
        <v>17.850000000000001</v>
      </c>
      <c r="L5393" s="2" t="s">
        <v>1575</v>
      </c>
      <c r="M5393" s="2" t="s">
        <v>2022</v>
      </c>
      <c r="N5393" s="2" t="s">
        <v>570</v>
      </c>
      <c r="O5393" s="2" t="s">
        <v>37</v>
      </c>
      <c r="P5393" s="2" t="s">
        <v>43</v>
      </c>
      <c r="Q5393" s="2" t="s">
        <v>192</v>
      </c>
      <c r="R5393" s="2" t="s">
        <v>385</v>
      </c>
      <c r="S5393" s="2" t="s">
        <v>40</v>
      </c>
      <c r="T5393">
        <v>0.56000000000000005</v>
      </c>
      <c r="U5393" s="1">
        <v>40670</v>
      </c>
      <c r="V5393">
        <v>2011</v>
      </c>
      <c r="W5393" s="2" t="s">
        <v>77</v>
      </c>
      <c r="X5393">
        <v>5</v>
      </c>
      <c r="Y5393">
        <v>0.22416736094057668</v>
      </c>
    </row>
    <row r="5394" spans="1:25" x14ac:dyDescent="0.45">
      <c r="A5394">
        <v>2589</v>
      </c>
      <c r="B5394" s="1">
        <v>40171</v>
      </c>
      <c r="C5394" s="2" t="s">
        <v>48</v>
      </c>
      <c r="D5394">
        <v>18689</v>
      </c>
      <c r="E5394">
        <v>38</v>
      </c>
      <c r="F5394">
        <v>281.17</v>
      </c>
      <c r="G5394">
        <v>0.01</v>
      </c>
      <c r="H5394" s="2" t="s">
        <v>25</v>
      </c>
      <c r="I5394">
        <v>-78.37</v>
      </c>
      <c r="J5394">
        <v>7.1</v>
      </c>
      <c r="K5394">
        <v>6.05</v>
      </c>
      <c r="L5394" s="2" t="s">
        <v>1687</v>
      </c>
      <c r="M5394" s="2" t="s">
        <v>2022</v>
      </c>
      <c r="N5394" s="2" t="s">
        <v>570</v>
      </c>
      <c r="O5394" s="2" t="s">
        <v>28</v>
      </c>
      <c r="P5394" s="2" t="s">
        <v>29</v>
      </c>
      <c r="Q5394" s="2" t="s">
        <v>54</v>
      </c>
      <c r="R5394" s="2" t="s">
        <v>354</v>
      </c>
      <c r="S5394" s="2" t="s">
        <v>46</v>
      </c>
      <c r="T5394">
        <v>0.39</v>
      </c>
      <c r="U5394" s="1">
        <v>40172</v>
      </c>
      <c r="V5394">
        <v>2009</v>
      </c>
      <c r="W5394" s="2" t="s">
        <v>100</v>
      </c>
      <c r="X5394">
        <v>12</v>
      </c>
      <c r="Y5394">
        <v>-0.27872817156880181</v>
      </c>
    </row>
    <row r="5395" spans="1:25" x14ac:dyDescent="0.45">
      <c r="A5395">
        <v>2599</v>
      </c>
      <c r="B5395" s="1">
        <v>40288</v>
      </c>
      <c r="C5395" s="2" t="s">
        <v>48</v>
      </c>
      <c r="D5395">
        <v>18758</v>
      </c>
      <c r="E5395">
        <v>20</v>
      </c>
      <c r="F5395">
        <v>2022.18</v>
      </c>
      <c r="G5395">
        <v>0.09</v>
      </c>
      <c r="H5395" s="2" t="s">
        <v>57</v>
      </c>
      <c r="I5395">
        <v>594.44000000000005</v>
      </c>
      <c r="J5395">
        <v>102.3</v>
      </c>
      <c r="K5395">
        <v>21.26</v>
      </c>
      <c r="L5395" s="2" t="s">
        <v>1876</v>
      </c>
      <c r="M5395" s="2" t="s">
        <v>2022</v>
      </c>
      <c r="N5395" s="2" t="s">
        <v>570</v>
      </c>
      <c r="O5395" s="2" t="s">
        <v>42</v>
      </c>
      <c r="P5395" s="2" t="s">
        <v>73</v>
      </c>
      <c r="Q5395" s="2" t="s">
        <v>74</v>
      </c>
      <c r="R5395" s="2" t="s">
        <v>2091</v>
      </c>
      <c r="S5395" s="2" t="s">
        <v>32</v>
      </c>
      <c r="T5395">
        <v>0.59</v>
      </c>
      <c r="U5395" s="1">
        <v>40290</v>
      </c>
      <c r="V5395">
        <v>2010</v>
      </c>
      <c r="W5395" s="2" t="s">
        <v>88</v>
      </c>
      <c r="X5395">
        <v>4</v>
      </c>
      <c r="Y5395">
        <v>0.29395998377988114</v>
      </c>
    </row>
    <row r="5396" spans="1:25" x14ac:dyDescent="0.45">
      <c r="A5396">
        <v>2696</v>
      </c>
      <c r="B5396" s="1">
        <v>40140</v>
      </c>
      <c r="C5396" s="2" t="s">
        <v>48</v>
      </c>
      <c r="D5396">
        <v>19521</v>
      </c>
      <c r="E5396">
        <v>9</v>
      </c>
      <c r="F5396">
        <v>351.06</v>
      </c>
      <c r="G5396">
        <v>0.02</v>
      </c>
      <c r="H5396" s="2" t="s">
        <v>25</v>
      </c>
      <c r="I5396">
        <v>-306.32</v>
      </c>
      <c r="J5396">
        <v>35.479999999999997</v>
      </c>
      <c r="K5396">
        <v>35</v>
      </c>
      <c r="L5396" s="2" t="s">
        <v>1138</v>
      </c>
      <c r="M5396" s="2" t="s">
        <v>2022</v>
      </c>
      <c r="N5396" s="2" t="s">
        <v>570</v>
      </c>
      <c r="O5396" s="2" t="s">
        <v>62</v>
      </c>
      <c r="P5396" s="2" t="s">
        <v>29</v>
      </c>
      <c r="Q5396" s="2" t="s">
        <v>30</v>
      </c>
      <c r="R5396" s="2" t="s">
        <v>1954</v>
      </c>
      <c r="S5396" s="2" t="s">
        <v>32</v>
      </c>
      <c r="T5396">
        <v>0.85</v>
      </c>
      <c r="U5396" s="1">
        <v>40141</v>
      </c>
      <c r="V5396">
        <v>2009</v>
      </c>
      <c r="W5396" s="2" t="s">
        <v>69</v>
      </c>
      <c r="X5396">
        <v>11</v>
      </c>
      <c r="Y5396">
        <v>-0.87255739759585249</v>
      </c>
    </row>
    <row r="5397" spans="1:25" x14ac:dyDescent="0.45">
      <c r="A5397">
        <v>2847</v>
      </c>
      <c r="B5397" s="1">
        <v>40001</v>
      </c>
      <c r="C5397" s="2" t="s">
        <v>34</v>
      </c>
      <c r="D5397">
        <v>20513</v>
      </c>
      <c r="E5397">
        <v>13</v>
      </c>
      <c r="F5397">
        <v>42.27</v>
      </c>
      <c r="G5397">
        <v>0.01</v>
      </c>
      <c r="H5397" s="2" t="s">
        <v>57</v>
      </c>
      <c r="I5397">
        <v>4.5599999999999996</v>
      </c>
      <c r="J5397">
        <v>2.84</v>
      </c>
      <c r="K5397">
        <v>0.93</v>
      </c>
      <c r="L5397" s="2" t="s">
        <v>126</v>
      </c>
      <c r="M5397" s="2" t="s">
        <v>2022</v>
      </c>
      <c r="N5397" s="2" t="s">
        <v>570</v>
      </c>
      <c r="O5397" s="2" t="s">
        <v>42</v>
      </c>
      <c r="P5397" s="2" t="s">
        <v>29</v>
      </c>
      <c r="Q5397" s="2" t="s">
        <v>94</v>
      </c>
      <c r="R5397" s="2" t="s">
        <v>97</v>
      </c>
      <c r="S5397" s="2" t="s">
        <v>76</v>
      </c>
      <c r="T5397">
        <v>0.54</v>
      </c>
      <c r="U5397" s="1">
        <v>40002</v>
      </c>
      <c r="V5397">
        <v>2009</v>
      </c>
      <c r="W5397" s="2" t="s">
        <v>47</v>
      </c>
      <c r="X5397">
        <v>7</v>
      </c>
      <c r="Y5397">
        <v>0.10787792760823277</v>
      </c>
    </row>
    <row r="5398" spans="1:25" x14ac:dyDescent="0.45">
      <c r="A5398">
        <v>2934</v>
      </c>
      <c r="B5398" s="1">
        <v>41016</v>
      </c>
      <c r="C5398" s="2" t="s">
        <v>66</v>
      </c>
      <c r="D5398">
        <v>21253</v>
      </c>
      <c r="E5398">
        <v>5</v>
      </c>
      <c r="F5398">
        <v>455.08</v>
      </c>
      <c r="G5398">
        <v>0.04</v>
      </c>
      <c r="H5398" s="2" t="s">
        <v>25</v>
      </c>
      <c r="I5398">
        <v>27.8</v>
      </c>
      <c r="J5398">
        <v>83.93</v>
      </c>
      <c r="K5398">
        <v>19.989999999999998</v>
      </c>
      <c r="L5398" s="2" t="s">
        <v>679</v>
      </c>
      <c r="M5398" s="2" t="s">
        <v>2022</v>
      </c>
      <c r="N5398" s="2" t="s">
        <v>570</v>
      </c>
      <c r="O5398" s="2" t="s">
        <v>28</v>
      </c>
      <c r="P5398" s="2" t="s">
        <v>29</v>
      </c>
      <c r="Q5398" s="2" t="s">
        <v>79</v>
      </c>
      <c r="R5398" s="2" t="s">
        <v>669</v>
      </c>
      <c r="S5398" s="2" t="s">
        <v>46</v>
      </c>
      <c r="T5398">
        <v>0.38</v>
      </c>
      <c r="U5398" s="1">
        <v>41017</v>
      </c>
      <c r="V5398">
        <v>2012</v>
      </c>
      <c r="W5398" s="2" t="s">
        <v>88</v>
      </c>
      <c r="X5398">
        <v>4</v>
      </c>
      <c r="Y5398">
        <v>6.1088160323459616E-2</v>
      </c>
    </row>
    <row r="5399" spans="1:25" x14ac:dyDescent="0.45">
      <c r="A5399">
        <v>3023</v>
      </c>
      <c r="B5399" s="1">
        <v>40246</v>
      </c>
      <c r="C5399" s="2" t="s">
        <v>48</v>
      </c>
      <c r="D5399">
        <v>21735</v>
      </c>
      <c r="E5399">
        <v>23</v>
      </c>
      <c r="F5399">
        <v>239.49</v>
      </c>
      <c r="G5399">
        <v>0.04</v>
      </c>
      <c r="H5399" s="2" t="s">
        <v>25</v>
      </c>
      <c r="I5399">
        <v>-159.35</v>
      </c>
      <c r="J5399">
        <v>9.98</v>
      </c>
      <c r="K5399">
        <v>12.52</v>
      </c>
      <c r="L5399" s="2" t="s">
        <v>1876</v>
      </c>
      <c r="M5399" s="2" t="s">
        <v>2022</v>
      </c>
      <c r="N5399" s="2" t="s">
        <v>570</v>
      </c>
      <c r="O5399" s="2" t="s">
        <v>42</v>
      </c>
      <c r="P5399" s="2" t="s">
        <v>73</v>
      </c>
      <c r="Q5399" s="2" t="s">
        <v>74</v>
      </c>
      <c r="R5399" s="2" t="s">
        <v>1732</v>
      </c>
      <c r="S5399" s="2" t="s">
        <v>46</v>
      </c>
      <c r="T5399">
        <v>0.56999999999999995</v>
      </c>
      <c r="U5399" s="1">
        <v>40248</v>
      </c>
      <c r="V5399">
        <v>2010</v>
      </c>
      <c r="W5399" s="2" t="s">
        <v>60</v>
      </c>
      <c r="X5399">
        <v>3</v>
      </c>
      <c r="Y5399">
        <v>-0.66537224936323014</v>
      </c>
    </row>
    <row r="5400" spans="1:25" x14ac:dyDescent="0.45">
      <c r="A5400">
        <v>3116</v>
      </c>
      <c r="B5400" s="1">
        <v>40640</v>
      </c>
      <c r="C5400" s="2" t="s">
        <v>48</v>
      </c>
      <c r="D5400">
        <v>22375</v>
      </c>
      <c r="E5400">
        <v>43</v>
      </c>
      <c r="F5400">
        <v>816.11</v>
      </c>
      <c r="G5400">
        <v>0.04</v>
      </c>
      <c r="H5400" s="2" t="s">
        <v>25</v>
      </c>
      <c r="I5400">
        <v>66.14</v>
      </c>
      <c r="J5400">
        <v>18.97</v>
      </c>
      <c r="K5400">
        <v>9.5399999999999991</v>
      </c>
      <c r="L5400" s="2" t="s">
        <v>1930</v>
      </c>
      <c r="M5400" s="2" t="s">
        <v>2022</v>
      </c>
      <c r="N5400" s="2" t="s">
        <v>570</v>
      </c>
      <c r="O5400" s="2" t="s">
        <v>42</v>
      </c>
      <c r="P5400" s="2" t="s">
        <v>29</v>
      </c>
      <c r="Q5400" s="2" t="s">
        <v>63</v>
      </c>
      <c r="R5400" s="2" t="s">
        <v>805</v>
      </c>
      <c r="S5400" s="2" t="s">
        <v>46</v>
      </c>
      <c r="T5400">
        <v>0.37</v>
      </c>
      <c r="U5400" s="1">
        <v>40641</v>
      </c>
      <c r="V5400">
        <v>2011</v>
      </c>
      <c r="W5400" s="2" t="s">
        <v>88</v>
      </c>
      <c r="X5400">
        <v>4</v>
      </c>
      <c r="Y5400">
        <v>8.1042996654862698E-2</v>
      </c>
    </row>
    <row r="5401" spans="1:25" x14ac:dyDescent="0.45">
      <c r="A5401">
        <v>3170</v>
      </c>
      <c r="B5401" s="1">
        <v>41234</v>
      </c>
      <c r="C5401" s="2" t="s">
        <v>81</v>
      </c>
      <c r="D5401">
        <v>22817</v>
      </c>
      <c r="E5401">
        <v>27</v>
      </c>
      <c r="F5401">
        <v>6785.86</v>
      </c>
      <c r="G5401">
        <v>0.05</v>
      </c>
      <c r="H5401" s="2" t="s">
        <v>35</v>
      </c>
      <c r="I5401">
        <v>-740.07</v>
      </c>
      <c r="J5401">
        <v>262.11</v>
      </c>
      <c r="K5401">
        <v>62.74</v>
      </c>
      <c r="L5401" s="2" t="s">
        <v>1250</v>
      </c>
      <c r="M5401" s="2" t="s">
        <v>2022</v>
      </c>
      <c r="N5401" s="2" t="s">
        <v>570</v>
      </c>
      <c r="O5401" s="2" t="s">
        <v>62</v>
      </c>
      <c r="P5401" s="2" t="s">
        <v>73</v>
      </c>
      <c r="Q5401" s="2" t="s">
        <v>175</v>
      </c>
      <c r="R5401" s="2" t="s">
        <v>176</v>
      </c>
      <c r="S5401" s="2" t="s">
        <v>85</v>
      </c>
      <c r="T5401">
        <v>0.75</v>
      </c>
      <c r="U5401" s="1">
        <v>41236</v>
      </c>
      <c r="V5401">
        <v>2012</v>
      </c>
      <c r="W5401" s="2" t="s">
        <v>69</v>
      </c>
      <c r="X5401">
        <v>11</v>
      </c>
      <c r="Y5401">
        <v>-0.10906060543542014</v>
      </c>
    </row>
    <row r="5402" spans="1:25" x14ac:dyDescent="0.45">
      <c r="A5402">
        <v>3333</v>
      </c>
      <c r="B5402" s="1">
        <v>40438</v>
      </c>
      <c r="C5402" s="2" t="s">
        <v>24</v>
      </c>
      <c r="D5402">
        <v>23842</v>
      </c>
      <c r="E5402">
        <v>20</v>
      </c>
      <c r="F5402">
        <v>127.16</v>
      </c>
      <c r="G5402">
        <v>0.1</v>
      </c>
      <c r="H5402" s="2" t="s">
        <v>25</v>
      </c>
      <c r="I5402">
        <v>-74.03</v>
      </c>
      <c r="J5402">
        <v>6.68</v>
      </c>
      <c r="K5402">
        <v>6.92</v>
      </c>
      <c r="L5402" s="2" t="s">
        <v>2082</v>
      </c>
      <c r="M5402" s="2" t="s">
        <v>2022</v>
      </c>
      <c r="N5402" s="2" t="s">
        <v>570</v>
      </c>
      <c r="O5402" s="2" t="s">
        <v>37</v>
      </c>
      <c r="P5402" s="2" t="s">
        <v>29</v>
      </c>
      <c r="Q5402" s="2" t="s">
        <v>63</v>
      </c>
      <c r="R5402" s="2" t="s">
        <v>551</v>
      </c>
      <c r="S5402" s="2" t="s">
        <v>46</v>
      </c>
      <c r="T5402">
        <v>0.37</v>
      </c>
      <c r="U5402" s="1">
        <v>40445</v>
      </c>
      <c r="V5402">
        <v>2010</v>
      </c>
      <c r="W5402" s="2" t="s">
        <v>112</v>
      </c>
      <c r="X5402">
        <v>9</v>
      </c>
      <c r="Y5402">
        <v>-0.58217993079584773</v>
      </c>
    </row>
    <row r="5403" spans="1:25" x14ac:dyDescent="0.45">
      <c r="A5403">
        <v>3342</v>
      </c>
      <c r="B5403" s="1">
        <v>41061</v>
      </c>
      <c r="C5403" s="2" t="s">
        <v>81</v>
      </c>
      <c r="D5403">
        <v>23911</v>
      </c>
      <c r="E5403">
        <v>21</v>
      </c>
      <c r="F5403">
        <v>2580.67</v>
      </c>
      <c r="G5403">
        <v>0.1</v>
      </c>
      <c r="H5403" s="2" t="s">
        <v>35</v>
      </c>
      <c r="I5403">
        <v>-1050.77</v>
      </c>
      <c r="J5403">
        <v>122.99</v>
      </c>
      <c r="K5403">
        <v>70.2</v>
      </c>
      <c r="L5403" s="2" t="s">
        <v>2087</v>
      </c>
      <c r="M5403" s="2" t="s">
        <v>2022</v>
      </c>
      <c r="N5403" s="2" t="s">
        <v>570</v>
      </c>
      <c r="O5403" s="2" t="s">
        <v>62</v>
      </c>
      <c r="P5403" s="2" t="s">
        <v>73</v>
      </c>
      <c r="Q5403" s="2" t="s">
        <v>114</v>
      </c>
      <c r="R5403" s="2" t="s">
        <v>347</v>
      </c>
      <c r="S5403" s="2" t="s">
        <v>40</v>
      </c>
      <c r="T5403">
        <v>0.74</v>
      </c>
      <c r="U5403" s="1">
        <v>41062</v>
      </c>
      <c r="V5403">
        <v>2012</v>
      </c>
      <c r="W5403" s="2" t="s">
        <v>56</v>
      </c>
      <c r="X5403">
        <v>6</v>
      </c>
      <c r="Y5403">
        <v>-0.40716945599398602</v>
      </c>
    </row>
    <row r="5404" spans="1:25" x14ac:dyDescent="0.45">
      <c r="A5404">
        <v>3422</v>
      </c>
      <c r="B5404" s="1">
        <v>39878</v>
      </c>
      <c r="C5404" s="2" t="s">
        <v>24</v>
      </c>
      <c r="D5404">
        <v>24391</v>
      </c>
      <c r="E5404">
        <v>14</v>
      </c>
      <c r="F5404">
        <v>3236.8</v>
      </c>
      <c r="G5404">
        <v>0.08</v>
      </c>
      <c r="H5404" s="2" t="s">
        <v>35</v>
      </c>
      <c r="I5404">
        <v>501.69</v>
      </c>
      <c r="J5404">
        <v>230.98</v>
      </c>
      <c r="K5404">
        <v>23.78</v>
      </c>
      <c r="L5404" s="2" t="s">
        <v>2083</v>
      </c>
      <c r="M5404" s="2" t="s">
        <v>2022</v>
      </c>
      <c r="N5404" s="2" t="s">
        <v>570</v>
      </c>
      <c r="O5404" s="2" t="s">
        <v>37</v>
      </c>
      <c r="P5404" s="2" t="s">
        <v>73</v>
      </c>
      <c r="Q5404" s="2" t="s">
        <v>175</v>
      </c>
      <c r="R5404" s="2" t="s">
        <v>2014</v>
      </c>
      <c r="S5404" s="2" t="s">
        <v>85</v>
      </c>
      <c r="T5404">
        <v>0.6</v>
      </c>
      <c r="U5404" s="1">
        <v>39882</v>
      </c>
      <c r="V5404">
        <v>2009</v>
      </c>
      <c r="W5404" s="2" t="s">
        <v>60</v>
      </c>
      <c r="X5404">
        <v>3</v>
      </c>
      <c r="Y5404">
        <v>0.15499567474048442</v>
      </c>
    </row>
    <row r="5405" spans="1:25" x14ac:dyDescent="0.45">
      <c r="A5405">
        <v>3485</v>
      </c>
      <c r="B5405" s="1">
        <v>39836</v>
      </c>
      <c r="C5405" s="2" t="s">
        <v>66</v>
      </c>
      <c r="D5405">
        <v>24802</v>
      </c>
      <c r="E5405">
        <v>18</v>
      </c>
      <c r="F5405">
        <v>1383.2</v>
      </c>
      <c r="G5405">
        <v>0.01</v>
      </c>
      <c r="H5405" s="2" t="s">
        <v>25</v>
      </c>
      <c r="I5405">
        <v>-23.44</v>
      </c>
      <c r="J5405">
        <v>73.98</v>
      </c>
      <c r="K5405">
        <v>12.14</v>
      </c>
      <c r="L5405" s="2" t="s">
        <v>2092</v>
      </c>
      <c r="M5405" s="2" t="s">
        <v>2022</v>
      </c>
      <c r="N5405" s="2" t="s">
        <v>570</v>
      </c>
      <c r="O5405" s="2" t="s">
        <v>28</v>
      </c>
      <c r="P5405" s="2" t="s">
        <v>43</v>
      </c>
      <c r="Q5405" s="2" t="s">
        <v>104</v>
      </c>
      <c r="R5405" s="2" t="s">
        <v>657</v>
      </c>
      <c r="S5405" s="2" t="s">
        <v>46</v>
      </c>
      <c r="T5405">
        <v>0.67</v>
      </c>
      <c r="U5405" s="1">
        <v>39838</v>
      </c>
      <c r="V5405">
        <v>2009</v>
      </c>
      <c r="W5405" s="2" t="s">
        <v>107</v>
      </c>
      <c r="X5405">
        <v>1</v>
      </c>
      <c r="Y5405">
        <v>-1.694621168305379E-2</v>
      </c>
    </row>
    <row r="5406" spans="1:25" x14ac:dyDescent="0.45">
      <c r="A5406">
        <v>3509</v>
      </c>
      <c r="B5406" s="1">
        <v>40811</v>
      </c>
      <c r="C5406" s="2" t="s">
        <v>81</v>
      </c>
      <c r="D5406">
        <v>24996</v>
      </c>
      <c r="E5406">
        <v>36</v>
      </c>
      <c r="F5406">
        <v>1793.24</v>
      </c>
      <c r="G5406">
        <v>0.01</v>
      </c>
      <c r="H5406" s="2" t="s">
        <v>25</v>
      </c>
      <c r="I5406">
        <v>739.36</v>
      </c>
      <c r="J5406">
        <v>46.89</v>
      </c>
      <c r="K5406">
        <v>5.0999999999999996</v>
      </c>
      <c r="L5406" s="2" t="s">
        <v>2080</v>
      </c>
      <c r="M5406" s="2" t="s">
        <v>2022</v>
      </c>
      <c r="N5406" s="2" t="s">
        <v>570</v>
      </c>
      <c r="O5406" s="2" t="s">
        <v>37</v>
      </c>
      <c r="P5406" s="2" t="s">
        <v>29</v>
      </c>
      <c r="Q5406" s="2" t="s">
        <v>38</v>
      </c>
      <c r="R5406" s="2" t="s">
        <v>297</v>
      </c>
      <c r="S5406" s="2" t="s">
        <v>51</v>
      </c>
      <c r="T5406">
        <v>0.46</v>
      </c>
      <c r="U5406" s="1">
        <v>40812</v>
      </c>
      <c r="V5406">
        <v>2011</v>
      </c>
      <c r="W5406" s="2" t="s">
        <v>112</v>
      </c>
      <c r="X5406">
        <v>9</v>
      </c>
      <c r="Y5406">
        <v>0.41230398608106</v>
      </c>
    </row>
    <row r="5407" spans="1:25" x14ac:dyDescent="0.45">
      <c r="A5407">
        <v>3609</v>
      </c>
      <c r="B5407" s="1">
        <v>40060</v>
      </c>
      <c r="C5407" s="2" t="s">
        <v>66</v>
      </c>
      <c r="D5407">
        <v>25824</v>
      </c>
      <c r="E5407">
        <v>5</v>
      </c>
      <c r="F5407">
        <v>25.27</v>
      </c>
      <c r="G5407">
        <v>0.01</v>
      </c>
      <c r="H5407" s="2" t="s">
        <v>25</v>
      </c>
      <c r="I5407">
        <v>-19.93</v>
      </c>
      <c r="J5407">
        <v>3.95</v>
      </c>
      <c r="K5407">
        <v>5.13</v>
      </c>
      <c r="L5407" s="2" t="s">
        <v>1930</v>
      </c>
      <c r="M5407" s="2" t="s">
        <v>2022</v>
      </c>
      <c r="N5407" s="2" t="s">
        <v>570</v>
      </c>
      <c r="O5407" s="2" t="s">
        <v>42</v>
      </c>
      <c r="P5407" s="2" t="s">
        <v>29</v>
      </c>
      <c r="Q5407" s="2" t="s">
        <v>38</v>
      </c>
      <c r="R5407" s="2" t="s">
        <v>871</v>
      </c>
      <c r="S5407" s="2" t="s">
        <v>46</v>
      </c>
      <c r="T5407">
        <v>0.59</v>
      </c>
      <c r="U5407" s="1">
        <v>40061</v>
      </c>
      <c r="V5407">
        <v>2009</v>
      </c>
      <c r="W5407" s="2" t="s">
        <v>112</v>
      </c>
      <c r="X5407">
        <v>9</v>
      </c>
      <c r="Y5407">
        <v>-0.78868223189552833</v>
      </c>
    </row>
    <row r="5408" spans="1:25" x14ac:dyDescent="0.45">
      <c r="A5408">
        <v>3677</v>
      </c>
      <c r="B5408" s="1">
        <v>40958</v>
      </c>
      <c r="C5408" s="2" t="s">
        <v>24</v>
      </c>
      <c r="D5408">
        <v>26309</v>
      </c>
      <c r="E5408">
        <v>42</v>
      </c>
      <c r="F5408">
        <v>128.13</v>
      </c>
      <c r="G5408">
        <v>0.09</v>
      </c>
      <c r="H5408" s="2" t="s">
        <v>25</v>
      </c>
      <c r="I5408">
        <v>32.53</v>
      </c>
      <c r="J5408">
        <v>3.08</v>
      </c>
      <c r="K5408">
        <v>0.99</v>
      </c>
      <c r="L5408" s="2" t="s">
        <v>2084</v>
      </c>
      <c r="M5408" s="2" t="s">
        <v>2022</v>
      </c>
      <c r="N5408" s="2" t="s">
        <v>570</v>
      </c>
      <c r="O5408" s="2" t="s">
        <v>42</v>
      </c>
      <c r="P5408" s="2" t="s">
        <v>29</v>
      </c>
      <c r="Q5408" s="2" t="s">
        <v>89</v>
      </c>
      <c r="R5408" s="2" t="s">
        <v>307</v>
      </c>
      <c r="S5408" s="2" t="s">
        <v>46</v>
      </c>
      <c r="T5408">
        <v>0.37</v>
      </c>
      <c r="U5408" s="1">
        <v>40960</v>
      </c>
      <c r="V5408">
        <v>2012</v>
      </c>
      <c r="W5408" s="2" t="s">
        <v>65</v>
      </c>
      <c r="X5408">
        <v>2</v>
      </c>
      <c r="Y5408">
        <v>0.25388277530632952</v>
      </c>
    </row>
    <row r="5409" spans="1:25" x14ac:dyDescent="0.45">
      <c r="A5409">
        <v>3738</v>
      </c>
      <c r="B5409" s="1">
        <v>40605</v>
      </c>
      <c r="C5409" s="2" t="s">
        <v>24</v>
      </c>
      <c r="D5409">
        <v>26723</v>
      </c>
      <c r="E5409">
        <v>8</v>
      </c>
      <c r="F5409">
        <v>441.80450000000002</v>
      </c>
      <c r="G5409">
        <v>0.03</v>
      </c>
      <c r="H5409" s="2" t="s">
        <v>25</v>
      </c>
      <c r="I5409">
        <v>-201.49</v>
      </c>
      <c r="J5409">
        <v>65.989999999999995</v>
      </c>
      <c r="K5409">
        <v>7.69</v>
      </c>
      <c r="L5409" s="2" t="s">
        <v>2080</v>
      </c>
      <c r="M5409" s="2" t="s">
        <v>2022</v>
      </c>
      <c r="N5409" s="2" t="s">
        <v>570</v>
      </c>
      <c r="O5409" s="2" t="s">
        <v>37</v>
      </c>
      <c r="P5409" s="2" t="s">
        <v>43</v>
      </c>
      <c r="Q5409" s="2" t="s">
        <v>44</v>
      </c>
      <c r="R5409" s="2" t="s">
        <v>762</v>
      </c>
      <c r="S5409" s="2" t="s">
        <v>46</v>
      </c>
      <c r="T5409">
        <v>0.59</v>
      </c>
      <c r="U5409" s="1">
        <v>40610</v>
      </c>
      <c r="V5409">
        <v>2011</v>
      </c>
      <c r="W5409" s="2" t="s">
        <v>60</v>
      </c>
      <c r="X5409">
        <v>3</v>
      </c>
      <c r="Y5409">
        <v>-0.45606144799339982</v>
      </c>
    </row>
    <row r="5410" spans="1:25" x14ac:dyDescent="0.45">
      <c r="A5410">
        <v>3852</v>
      </c>
      <c r="B5410" s="1">
        <v>40130</v>
      </c>
      <c r="C5410" s="2" t="s">
        <v>66</v>
      </c>
      <c r="D5410">
        <v>27463</v>
      </c>
      <c r="E5410">
        <v>31</v>
      </c>
      <c r="F5410">
        <v>835.11</v>
      </c>
      <c r="G5410">
        <v>0</v>
      </c>
      <c r="H5410" s="2" t="s">
        <v>25</v>
      </c>
      <c r="I5410">
        <v>213.79</v>
      </c>
      <c r="J5410">
        <v>25.38</v>
      </c>
      <c r="K5410">
        <v>8.99</v>
      </c>
      <c r="L5410" s="2" t="s">
        <v>2086</v>
      </c>
      <c r="M5410" s="2" t="s">
        <v>2022</v>
      </c>
      <c r="N5410" s="2" t="s">
        <v>570</v>
      </c>
      <c r="O5410" s="2" t="s">
        <v>37</v>
      </c>
      <c r="P5410" s="2" t="s">
        <v>73</v>
      </c>
      <c r="Q5410" s="2" t="s">
        <v>74</v>
      </c>
      <c r="R5410" s="2" t="s">
        <v>282</v>
      </c>
      <c r="S5410" s="2" t="s">
        <v>106</v>
      </c>
      <c r="T5410">
        <v>0.5</v>
      </c>
      <c r="U5410" s="1">
        <v>40132</v>
      </c>
      <c r="V5410">
        <v>2009</v>
      </c>
      <c r="W5410" s="2" t="s">
        <v>69</v>
      </c>
      <c r="X5410">
        <v>11</v>
      </c>
      <c r="Y5410">
        <v>0.25600220330255891</v>
      </c>
    </row>
    <row r="5411" spans="1:25" x14ac:dyDescent="0.45">
      <c r="A5411">
        <v>3941</v>
      </c>
      <c r="B5411" s="1">
        <v>39954</v>
      </c>
      <c r="C5411" s="2" t="s">
        <v>24</v>
      </c>
      <c r="D5411">
        <v>28069</v>
      </c>
      <c r="E5411">
        <v>1</v>
      </c>
      <c r="F5411">
        <v>10.17</v>
      </c>
      <c r="G5411">
        <v>0.02</v>
      </c>
      <c r="H5411" s="2" t="s">
        <v>57</v>
      </c>
      <c r="I5411">
        <v>-4.09</v>
      </c>
      <c r="J5411">
        <v>5.18</v>
      </c>
      <c r="K5411">
        <v>2.04</v>
      </c>
      <c r="L5411" s="2" t="s">
        <v>2088</v>
      </c>
      <c r="M5411" s="2" t="s">
        <v>2022</v>
      </c>
      <c r="N5411" s="2" t="s">
        <v>570</v>
      </c>
      <c r="O5411" s="2" t="s">
        <v>28</v>
      </c>
      <c r="P5411" s="2" t="s">
        <v>29</v>
      </c>
      <c r="Q5411" s="2" t="s">
        <v>63</v>
      </c>
      <c r="R5411" s="2" t="s">
        <v>321</v>
      </c>
      <c r="S5411" s="2" t="s">
        <v>76</v>
      </c>
      <c r="T5411">
        <v>0.36</v>
      </c>
      <c r="U5411" s="1">
        <v>39959</v>
      </c>
      <c r="V5411">
        <v>2009</v>
      </c>
      <c r="W5411" s="2" t="s">
        <v>77</v>
      </c>
      <c r="X5411">
        <v>5</v>
      </c>
      <c r="Y5411">
        <v>-0.4021632251720747</v>
      </c>
    </row>
    <row r="5412" spans="1:25" x14ac:dyDescent="0.45">
      <c r="A5412">
        <v>4066</v>
      </c>
      <c r="B5412" s="1">
        <v>41241</v>
      </c>
      <c r="C5412" s="2" t="s">
        <v>66</v>
      </c>
      <c r="D5412">
        <v>28934</v>
      </c>
      <c r="E5412">
        <v>12</v>
      </c>
      <c r="F5412">
        <v>1272.3499999999999</v>
      </c>
      <c r="G5412">
        <v>0</v>
      </c>
      <c r="H5412" s="2" t="s">
        <v>25</v>
      </c>
      <c r="I5412">
        <v>297.57</v>
      </c>
      <c r="J5412">
        <v>100.98</v>
      </c>
      <c r="K5412">
        <v>7.18</v>
      </c>
      <c r="L5412" s="2" t="s">
        <v>2085</v>
      </c>
      <c r="M5412" s="2" t="s">
        <v>2022</v>
      </c>
      <c r="N5412" s="2" t="s">
        <v>570</v>
      </c>
      <c r="O5412" s="2" t="s">
        <v>37</v>
      </c>
      <c r="P5412" s="2" t="s">
        <v>43</v>
      </c>
      <c r="Q5412" s="2" t="s">
        <v>104</v>
      </c>
      <c r="R5412" s="2" t="s">
        <v>524</v>
      </c>
      <c r="S5412" s="2" t="s">
        <v>46</v>
      </c>
      <c r="T5412">
        <v>0.4</v>
      </c>
      <c r="U5412" s="1">
        <v>41242</v>
      </c>
      <c r="V5412">
        <v>2012</v>
      </c>
      <c r="W5412" s="2" t="s">
        <v>69</v>
      </c>
      <c r="X5412">
        <v>11</v>
      </c>
      <c r="Y5412">
        <v>0.23387432703265612</v>
      </c>
    </row>
    <row r="5413" spans="1:25" x14ac:dyDescent="0.45">
      <c r="A5413">
        <v>4102</v>
      </c>
      <c r="B5413" s="1">
        <v>41058</v>
      </c>
      <c r="C5413" s="2" t="s">
        <v>24</v>
      </c>
      <c r="D5413">
        <v>29218</v>
      </c>
      <c r="E5413">
        <v>19</v>
      </c>
      <c r="F5413">
        <v>1823.02</v>
      </c>
      <c r="G5413">
        <v>0.04</v>
      </c>
      <c r="H5413" s="2" t="s">
        <v>57</v>
      </c>
      <c r="I5413">
        <v>80.8</v>
      </c>
      <c r="J5413">
        <v>92.23</v>
      </c>
      <c r="K5413">
        <v>39.61</v>
      </c>
      <c r="L5413" s="2" t="s">
        <v>1250</v>
      </c>
      <c r="M5413" s="2" t="s">
        <v>2022</v>
      </c>
      <c r="N5413" s="2" t="s">
        <v>570</v>
      </c>
      <c r="O5413" s="2" t="s">
        <v>62</v>
      </c>
      <c r="P5413" s="2" t="s">
        <v>73</v>
      </c>
      <c r="Q5413" s="2" t="s">
        <v>74</v>
      </c>
      <c r="R5413" s="2" t="s">
        <v>143</v>
      </c>
      <c r="S5413" s="2" t="s">
        <v>51</v>
      </c>
      <c r="T5413">
        <v>0.67</v>
      </c>
      <c r="U5413" s="1">
        <v>41058</v>
      </c>
      <c r="V5413">
        <v>2012</v>
      </c>
      <c r="W5413" s="2" t="s">
        <v>77</v>
      </c>
      <c r="X5413">
        <v>5</v>
      </c>
      <c r="Y5413">
        <v>4.4322059000998344E-2</v>
      </c>
    </row>
    <row r="5414" spans="1:25" x14ac:dyDescent="0.45">
      <c r="A5414">
        <v>4117</v>
      </c>
      <c r="B5414" s="1">
        <v>40022</v>
      </c>
      <c r="C5414" s="2" t="s">
        <v>81</v>
      </c>
      <c r="D5414">
        <v>29286</v>
      </c>
      <c r="E5414">
        <v>4</v>
      </c>
      <c r="F5414">
        <v>13070.2</v>
      </c>
      <c r="G5414">
        <v>7.0000000000000007E-2</v>
      </c>
      <c r="H5414" s="2" t="s">
        <v>35</v>
      </c>
      <c r="I5414">
        <v>-6923.6</v>
      </c>
      <c r="J5414">
        <v>3502.14</v>
      </c>
      <c r="K5414">
        <v>8.73</v>
      </c>
      <c r="L5414" s="2" t="s">
        <v>2084</v>
      </c>
      <c r="M5414" s="2" t="s">
        <v>2022</v>
      </c>
      <c r="N5414" s="2" t="s">
        <v>570</v>
      </c>
      <c r="O5414" s="2" t="s">
        <v>42</v>
      </c>
      <c r="P5414" s="2" t="s">
        <v>43</v>
      </c>
      <c r="Q5414" s="2" t="s">
        <v>192</v>
      </c>
      <c r="R5414" s="2" t="s">
        <v>1974</v>
      </c>
      <c r="S5414" s="2" t="s">
        <v>85</v>
      </c>
      <c r="T5414">
        <v>0.56999999999999995</v>
      </c>
      <c r="U5414" s="1">
        <v>40024</v>
      </c>
      <c r="V5414">
        <v>2009</v>
      </c>
      <c r="W5414" s="2" t="s">
        <v>47</v>
      </c>
      <c r="X5414">
        <v>7</v>
      </c>
      <c r="Y5414">
        <v>-0.52972410521644653</v>
      </c>
    </row>
    <row r="5415" spans="1:25" x14ac:dyDescent="0.45">
      <c r="A5415">
        <v>4165</v>
      </c>
      <c r="B5415" s="1">
        <v>41159</v>
      </c>
      <c r="C5415" s="2" t="s">
        <v>66</v>
      </c>
      <c r="D5415">
        <v>29536</v>
      </c>
      <c r="E5415">
        <v>5</v>
      </c>
      <c r="F5415">
        <v>495.32</v>
      </c>
      <c r="G5415">
        <v>0.05</v>
      </c>
      <c r="H5415" s="2" t="s">
        <v>35</v>
      </c>
      <c r="I5415">
        <v>-72.73</v>
      </c>
      <c r="J5415">
        <v>100.98</v>
      </c>
      <c r="K5415">
        <v>15.66</v>
      </c>
      <c r="L5415" s="2" t="s">
        <v>2083</v>
      </c>
      <c r="M5415" s="2" t="s">
        <v>2022</v>
      </c>
      <c r="N5415" s="2" t="s">
        <v>570</v>
      </c>
      <c r="O5415" s="2" t="s">
        <v>37</v>
      </c>
      <c r="P5415" s="2" t="s">
        <v>29</v>
      </c>
      <c r="Q5415" s="2" t="s">
        <v>38</v>
      </c>
      <c r="R5415" s="2" t="s">
        <v>916</v>
      </c>
      <c r="S5415" s="2" t="s">
        <v>40</v>
      </c>
      <c r="T5415">
        <v>0.56999999999999995</v>
      </c>
      <c r="U5415" s="1">
        <v>41161</v>
      </c>
      <c r="V5415">
        <v>2012</v>
      </c>
      <c r="W5415" s="2" t="s">
        <v>112</v>
      </c>
      <c r="X5415">
        <v>9</v>
      </c>
      <c r="Y5415">
        <v>-0.14683436970039571</v>
      </c>
    </row>
    <row r="5416" spans="1:25" x14ac:dyDescent="0.45">
      <c r="A5416">
        <v>4170</v>
      </c>
      <c r="B5416" s="1">
        <v>40727</v>
      </c>
      <c r="C5416" s="2" t="s">
        <v>34</v>
      </c>
      <c r="D5416">
        <v>29569</v>
      </c>
      <c r="E5416">
        <v>46</v>
      </c>
      <c r="F5416">
        <v>27720.98</v>
      </c>
      <c r="G5416">
        <v>7.0000000000000007E-2</v>
      </c>
      <c r="H5416" s="2" t="s">
        <v>25</v>
      </c>
      <c r="I5416">
        <v>11984.4</v>
      </c>
      <c r="J5416">
        <v>599.99</v>
      </c>
      <c r="K5416">
        <v>24.49</v>
      </c>
      <c r="L5416" s="2" t="s">
        <v>2083</v>
      </c>
      <c r="M5416" s="2" t="s">
        <v>2022</v>
      </c>
      <c r="N5416" s="2" t="s">
        <v>570</v>
      </c>
      <c r="O5416" s="2" t="s">
        <v>37</v>
      </c>
      <c r="P5416" s="2" t="s">
        <v>43</v>
      </c>
      <c r="Q5416" s="2" t="s">
        <v>98</v>
      </c>
      <c r="R5416" s="2" t="s">
        <v>1290</v>
      </c>
      <c r="S5416" s="2" t="s">
        <v>32</v>
      </c>
      <c r="T5416">
        <v>0.37</v>
      </c>
      <c r="U5416" s="1">
        <v>40728</v>
      </c>
      <c r="V5416">
        <v>2011</v>
      </c>
      <c r="W5416" s="2" t="s">
        <v>47</v>
      </c>
      <c r="X5416">
        <v>7</v>
      </c>
      <c r="Y5416">
        <v>0.43232237821318004</v>
      </c>
    </row>
    <row r="5417" spans="1:25" x14ac:dyDescent="0.45">
      <c r="A5417">
        <v>4197</v>
      </c>
      <c r="B5417" s="1">
        <v>40738</v>
      </c>
      <c r="C5417" s="2" t="s">
        <v>81</v>
      </c>
      <c r="D5417">
        <v>29827</v>
      </c>
      <c r="E5417">
        <v>35</v>
      </c>
      <c r="F5417">
        <v>926.65</v>
      </c>
      <c r="G5417">
        <v>0.01</v>
      </c>
      <c r="H5417" s="2" t="s">
        <v>25</v>
      </c>
      <c r="I5417">
        <v>-75.38</v>
      </c>
      <c r="J5417">
        <v>26.31</v>
      </c>
      <c r="K5417">
        <v>5.89</v>
      </c>
      <c r="L5417" s="2" t="s">
        <v>2083</v>
      </c>
      <c r="M5417" s="2" t="s">
        <v>2022</v>
      </c>
      <c r="N5417" s="2" t="s">
        <v>570</v>
      </c>
      <c r="O5417" s="2" t="s">
        <v>37</v>
      </c>
      <c r="P5417" s="2" t="s">
        <v>43</v>
      </c>
      <c r="Q5417" s="2" t="s">
        <v>104</v>
      </c>
      <c r="R5417" s="2" t="s">
        <v>342</v>
      </c>
      <c r="S5417" s="2" t="s">
        <v>46</v>
      </c>
      <c r="T5417">
        <v>0.75</v>
      </c>
      <c r="U5417" s="1">
        <v>40739</v>
      </c>
      <c r="V5417">
        <v>2011</v>
      </c>
      <c r="W5417" s="2" t="s">
        <v>47</v>
      </c>
      <c r="X5417">
        <v>7</v>
      </c>
      <c r="Y5417">
        <v>-8.1346786812712457E-2</v>
      </c>
    </row>
    <row r="5418" spans="1:25" x14ac:dyDescent="0.45">
      <c r="A5418">
        <v>4210</v>
      </c>
      <c r="B5418" s="1">
        <v>40990</v>
      </c>
      <c r="C5418" s="2" t="s">
        <v>66</v>
      </c>
      <c r="D5418">
        <v>29926</v>
      </c>
      <c r="E5418">
        <v>9</v>
      </c>
      <c r="F5418">
        <v>20.21</v>
      </c>
      <c r="G5418">
        <v>0</v>
      </c>
      <c r="H5418" s="2" t="s">
        <v>25</v>
      </c>
      <c r="I5418">
        <v>-5.14</v>
      </c>
      <c r="J5418">
        <v>2.08</v>
      </c>
      <c r="K5418">
        <v>1.49</v>
      </c>
      <c r="L5418" s="2" t="s">
        <v>2080</v>
      </c>
      <c r="M5418" s="2" t="s">
        <v>2022</v>
      </c>
      <c r="N5418" s="2" t="s">
        <v>570</v>
      </c>
      <c r="O5418" s="2" t="s">
        <v>42</v>
      </c>
      <c r="P5418" s="2" t="s">
        <v>29</v>
      </c>
      <c r="Q5418" s="2" t="s">
        <v>54</v>
      </c>
      <c r="R5418" s="2" t="s">
        <v>630</v>
      </c>
      <c r="S5418" s="2" t="s">
        <v>46</v>
      </c>
      <c r="T5418">
        <v>0.38</v>
      </c>
      <c r="U5418" s="1">
        <v>40992</v>
      </c>
      <c r="V5418">
        <v>2012</v>
      </c>
      <c r="W5418" s="2" t="s">
        <v>60</v>
      </c>
      <c r="X5418">
        <v>3</v>
      </c>
      <c r="Y5418">
        <v>-0.25432953983176643</v>
      </c>
    </row>
    <row r="5419" spans="1:25" x14ac:dyDescent="0.45">
      <c r="A5419">
        <v>4337</v>
      </c>
      <c r="B5419" s="1">
        <v>41174</v>
      </c>
      <c r="C5419" s="2" t="s">
        <v>66</v>
      </c>
      <c r="D5419">
        <v>30913</v>
      </c>
      <c r="E5419">
        <v>23</v>
      </c>
      <c r="F5419">
        <v>143.1</v>
      </c>
      <c r="G5419">
        <v>0.01</v>
      </c>
      <c r="H5419" s="2" t="s">
        <v>25</v>
      </c>
      <c r="I5419">
        <v>36.75</v>
      </c>
      <c r="J5419">
        <v>5.98</v>
      </c>
      <c r="K5419">
        <v>1.49</v>
      </c>
      <c r="L5419" s="2" t="s">
        <v>2080</v>
      </c>
      <c r="M5419" s="2" t="s">
        <v>2022</v>
      </c>
      <c r="N5419" s="2" t="s">
        <v>570</v>
      </c>
      <c r="O5419" s="2" t="s">
        <v>42</v>
      </c>
      <c r="P5419" s="2" t="s">
        <v>29</v>
      </c>
      <c r="Q5419" s="2" t="s">
        <v>54</v>
      </c>
      <c r="R5419" s="2" t="s">
        <v>1380</v>
      </c>
      <c r="S5419" s="2" t="s">
        <v>46</v>
      </c>
      <c r="T5419">
        <v>0.39</v>
      </c>
      <c r="U5419" s="1">
        <v>41175</v>
      </c>
      <c r="V5419">
        <v>2012</v>
      </c>
      <c r="W5419" s="2" t="s">
        <v>112</v>
      </c>
      <c r="X5419">
        <v>9</v>
      </c>
      <c r="Y5419">
        <v>0.25681341719077572</v>
      </c>
    </row>
    <row r="5420" spans="1:25" x14ac:dyDescent="0.45">
      <c r="A5420">
        <v>4393</v>
      </c>
      <c r="B5420" s="1">
        <v>40653</v>
      </c>
      <c r="C5420" s="2" t="s">
        <v>24</v>
      </c>
      <c r="D5420">
        <v>31271</v>
      </c>
      <c r="E5420">
        <v>4</v>
      </c>
      <c r="F5420">
        <v>43.29</v>
      </c>
      <c r="G5420">
        <v>0.03</v>
      </c>
      <c r="H5420" s="2" t="s">
        <v>25</v>
      </c>
      <c r="I5420">
        <v>-0.36</v>
      </c>
      <c r="J5420">
        <v>8.3699999999999992</v>
      </c>
      <c r="K5420">
        <v>10.16</v>
      </c>
      <c r="L5420" s="2" t="s">
        <v>2081</v>
      </c>
      <c r="M5420" s="2" t="s">
        <v>2022</v>
      </c>
      <c r="N5420" s="2" t="s">
        <v>570</v>
      </c>
      <c r="O5420" s="2" t="s">
        <v>28</v>
      </c>
      <c r="P5420" s="2" t="s">
        <v>73</v>
      </c>
      <c r="Q5420" s="2" t="s">
        <v>74</v>
      </c>
      <c r="R5420" s="2" t="s">
        <v>1195</v>
      </c>
      <c r="S5420" s="2" t="s">
        <v>32</v>
      </c>
      <c r="T5420">
        <v>0.59</v>
      </c>
      <c r="U5420" s="1">
        <v>40660</v>
      </c>
      <c r="V5420">
        <v>2011</v>
      </c>
      <c r="W5420" s="2" t="s">
        <v>88</v>
      </c>
      <c r="X5420">
        <v>4</v>
      </c>
      <c r="Y5420">
        <v>-8.3160083160083165E-3</v>
      </c>
    </row>
    <row r="5421" spans="1:25" x14ac:dyDescent="0.45">
      <c r="A5421">
        <v>4406</v>
      </c>
      <c r="B5421" s="1">
        <v>40852</v>
      </c>
      <c r="C5421" s="2" t="s">
        <v>48</v>
      </c>
      <c r="D5421">
        <v>31399</v>
      </c>
      <c r="E5421">
        <v>9</v>
      </c>
      <c r="F5421">
        <v>337.20350000000002</v>
      </c>
      <c r="G5421">
        <v>0.09</v>
      </c>
      <c r="H5421" s="2" t="s">
        <v>25</v>
      </c>
      <c r="I5421">
        <v>-120.93</v>
      </c>
      <c r="J5421">
        <v>45.99</v>
      </c>
      <c r="K5421">
        <v>4.99</v>
      </c>
      <c r="L5421" s="2" t="s">
        <v>2093</v>
      </c>
      <c r="M5421" s="2" t="s">
        <v>2022</v>
      </c>
      <c r="N5421" s="2" t="s">
        <v>570</v>
      </c>
      <c r="O5421" s="2" t="s">
        <v>37</v>
      </c>
      <c r="P5421" s="2" t="s">
        <v>43</v>
      </c>
      <c r="Q5421" s="2" t="s">
        <v>44</v>
      </c>
      <c r="R5421" s="2" t="s">
        <v>514</v>
      </c>
      <c r="S5421" s="2" t="s">
        <v>46</v>
      </c>
      <c r="T5421">
        <v>0.56000000000000005</v>
      </c>
      <c r="U5421" s="1">
        <v>40853</v>
      </c>
      <c r="V5421">
        <v>2011</v>
      </c>
      <c r="W5421" s="2" t="s">
        <v>69</v>
      </c>
      <c r="X5421">
        <v>11</v>
      </c>
      <c r="Y5421">
        <v>-0.35862617084342246</v>
      </c>
    </row>
    <row r="5422" spans="1:25" x14ac:dyDescent="0.45">
      <c r="A5422">
        <v>4498</v>
      </c>
      <c r="B5422" s="1">
        <v>40579</v>
      </c>
      <c r="C5422" s="2" t="s">
        <v>24</v>
      </c>
      <c r="D5422">
        <v>32007</v>
      </c>
      <c r="E5422">
        <v>41</v>
      </c>
      <c r="F5422">
        <v>17448.75</v>
      </c>
      <c r="G5422">
        <v>0.06</v>
      </c>
      <c r="H5422" s="2" t="s">
        <v>35</v>
      </c>
      <c r="I5422">
        <v>9.93</v>
      </c>
      <c r="J5422">
        <v>417.4</v>
      </c>
      <c r="K5422">
        <v>75.23</v>
      </c>
      <c r="L5422" s="2" t="s">
        <v>2086</v>
      </c>
      <c r="M5422" s="2" t="s">
        <v>2022</v>
      </c>
      <c r="N5422" s="2" t="s">
        <v>570</v>
      </c>
      <c r="O5422" s="2" t="s">
        <v>37</v>
      </c>
      <c r="P5422" s="2" t="s">
        <v>73</v>
      </c>
      <c r="Q5422" s="2" t="s">
        <v>175</v>
      </c>
      <c r="R5422" s="2" t="s">
        <v>1493</v>
      </c>
      <c r="S5422" s="2" t="s">
        <v>85</v>
      </c>
      <c r="T5422">
        <v>0.79</v>
      </c>
      <c r="U5422" s="1">
        <v>40583</v>
      </c>
      <c r="V5422">
        <v>2011</v>
      </c>
      <c r="W5422" s="2" t="s">
        <v>65</v>
      </c>
      <c r="X5422">
        <v>2</v>
      </c>
      <c r="Y5422">
        <v>5.6909520739307975E-4</v>
      </c>
    </row>
    <row r="5423" spans="1:25" x14ac:dyDescent="0.45">
      <c r="A5423">
        <v>4518</v>
      </c>
      <c r="B5423" s="1">
        <v>40211</v>
      </c>
      <c r="C5423" s="2" t="s">
        <v>48</v>
      </c>
      <c r="D5423">
        <v>32164</v>
      </c>
      <c r="E5423">
        <v>12</v>
      </c>
      <c r="F5423">
        <v>77.010000000000005</v>
      </c>
      <c r="G5423">
        <v>0.02</v>
      </c>
      <c r="H5423" s="2" t="s">
        <v>25</v>
      </c>
      <c r="I5423">
        <v>-19.04</v>
      </c>
      <c r="J5423">
        <v>5.78</v>
      </c>
      <c r="K5423">
        <v>4.96</v>
      </c>
      <c r="L5423" s="2" t="s">
        <v>1246</v>
      </c>
      <c r="M5423" s="2" t="s">
        <v>2022</v>
      </c>
      <c r="N5423" s="2" t="s">
        <v>570</v>
      </c>
      <c r="O5423" s="2" t="s">
        <v>28</v>
      </c>
      <c r="P5423" s="2" t="s">
        <v>29</v>
      </c>
      <c r="Q5423" s="2" t="s">
        <v>63</v>
      </c>
      <c r="R5423" s="2" t="s">
        <v>600</v>
      </c>
      <c r="S5423" s="2" t="s">
        <v>46</v>
      </c>
      <c r="T5423">
        <v>0.36</v>
      </c>
      <c r="U5423" s="1">
        <v>40212</v>
      </c>
      <c r="V5423">
        <v>2010</v>
      </c>
      <c r="W5423" s="2" t="s">
        <v>65</v>
      </c>
      <c r="X5423">
        <v>2</v>
      </c>
      <c r="Y5423">
        <v>-0.24724061810154524</v>
      </c>
    </row>
    <row r="5424" spans="1:25" x14ac:dyDescent="0.45">
      <c r="A5424">
        <v>4531</v>
      </c>
      <c r="B5424" s="1">
        <v>40486</v>
      </c>
      <c r="C5424" s="2" t="s">
        <v>81</v>
      </c>
      <c r="D5424">
        <v>32228</v>
      </c>
      <c r="E5424">
        <v>35</v>
      </c>
      <c r="F5424">
        <v>209.63</v>
      </c>
      <c r="G5424">
        <v>0.01</v>
      </c>
      <c r="H5424" s="2" t="s">
        <v>25</v>
      </c>
      <c r="I5424">
        <v>43.53</v>
      </c>
      <c r="J5424">
        <v>5.84</v>
      </c>
      <c r="K5424">
        <v>1.2</v>
      </c>
      <c r="L5424" s="2" t="s">
        <v>1250</v>
      </c>
      <c r="M5424" s="2" t="s">
        <v>2022</v>
      </c>
      <c r="N5424" s="2" t="s">
        <v>570</v>
      </c>
      <c r="O5424" s="2" t="s">
        <v>62</v>
      </c>
      <c r="P5424" s="2" t="s">
        <v>29</v>
      </c>
      <c r="Q5424" s="2" t="s">
        <v>94</v>
      </c>
      <c r="R5424" s="2" t="s">
        <v>334</v>
      </c>
      <c r="S5424" s="2" t="s">
        <v>76</v>
      </c>
      <c r="T5424">
        <v>0.55000000000000004</v>
      </c>
      <c r="U5424" s="1">
        <v>40488</v>
      </c>
      <c r="V5424">
        <v>2010</v>
      </c>
      <c r="W5424" s="2" t="s">
        <v>69</v>
      </c>
      <c r="X5424">
        <v>11</v>
      </c>
      <c r="Y5424">
        <v>0.20765157658732053</v>
      </c>
    </row>
    <row r="5425" spans="1:25" x14ac:dyDescent="0.45">
      <c r="A5425">
        <v>4551</v>
      </c>
      <c r="B5425" s="1">
        <v>41017</v>
      </c>
      <c r="C5425" s="2" t="s">
        <v>81</v>
      </c>
      <c r="D5425">
        <v>32386</v>
      </c>
      <c r="E5425">
        <v>1</v>
      </c>
      <c r="F5425">
        <v>1996.16</v>
      </c>
      <c r="G5425">
        <v>0</v>
      </c>
      <c r="H5425" s="2" t="s">
        <v>25</v>
      </c>
      <c r="I5425">
        <v>-3974.46</v>
      </c>
      <c r="J5425">
        <v>1938.02</v>
      </c>
      <c r="K5425">
        <v>13.99</v>
      </c>
      <c r="L5425" s="2" t="s">
        <v>2087</v>
      </c>
      <c r="M5425" s="2" t="s">
        <v>2022</v>
      </c>
      <c r="N5425" s="2" t="s">
        <v>570</v>
      </c>
      <c r="O5425" s="2" t="s">
        <v>62</v>
      </c>
      <c r="P5425" s="2" t="s">
        <v>43</v>
      </c>
      <c r="Q5425" s="2" t="s">
        <v>192</v>
      </c>
      <c r="R5425" s="2" t="s">
        <v>196</v>
      </c>
      <c r="S5425" s="2" t="s">
        <v>51</v>
      </c>
      <c r="T5425">
        <v>0.38</v>
      </c>
      <c r="U5425" s="1">
        <v>41019</v>
      </c>
      <c r="V5425">
        <v>2012</v>
      </c>
      <c r="W5425" s="2" t="s">
        <v>88</v>
      </c>
      <c r="X5425">
        <v>4</v>
      </c>
      <c r="Y5425">
        <v>-1.9910528214171208</v>
      </c>
    </row>
    <row r="5426" spans="1:25" x14ac:dyDescent="0.45">
      <c r="A5426">
        <v>4578</v>
      </c>
      <c r="B5426" s="1">
        <v>41140</v>
      </c>
      <c r="C5426" s="2" t="s">
        <v>48</v>
      </c>
      <c r="D5426">
        <v>32610</v>
      </c>
      <c r="E5426">
        <v>47</v>
      </c>
      <c r="F5426">
        <v>316.99</v>
      </c>
      <c r="G5426">
        <v>0.04</v>
      </c>
      <c r="H5426" s="2" t="s">
        <v>25</v>
      </c>
      <c r="I5426">
        <v>-276.54000000000002</v>
      </c>
      <c r="J5426">
        <v>6.84</v>
      </c>
      <c r="K5426">
        <v>8.3699999999999992</v>
      </c>
      <c r="L5426" s="2" t="s">
        <v>2082</v>
      </c>
      <c r="M5426" s="2" t="s">
        <v>2022</v>
      </c>
      <c r="N5426" s="2" t="s">
        <v>570</v>
      </c>
      <c r="O5426" s="2" t="s">
        <v>37</v>
      </c>
      <c r="P5426" s="2" t="s">
        <v>29</v>
      </c>
      <c r="Q5426" s="2" t="s">
        <v>147</v>
      </c>
      <c r="R5426" s="2" t="s">
        <v>565</v>
      </c>
      <c r="S5426" s="2" t="s">
        <v>106</v>
      </c>
      <c r="T5426">
        <v>0.57999999999999996</v>
      </c>
      <c r="U5426" s="1">
        <v>41141</v>
      </c>
      <c r="V5426">
        <v>2012</v>
      </c>
      <c r="W5426" s="2" t="s">
        <v>52</v>
      </c>
      <c r="X5426">
        <v>8</v>
      </c>
      <c r="Y5426">
        <v>-0.87239345089750464</v>
      </c>
    </row>
    <row r="5427" spans="1:25" x14ac:dyDescent="0.45">
      <c r="A5427">
        <v>4634</v>
      </c>
      <c r="B5427" s="1">
        <v>41168</v>
      </c>
      <c r="C5427" s="2" t="s">
        <v>81</v>
      </c>
      <c r="D5427">
        <v>32994</v>
      </c>
      <c r="E5427">
        <v>34</v>
      </c>
      <c r="F5427">
        <v>226.41</v>
      </c>
      <c r="G5427">
        <v>0.05</v>
      </c>
      <c r="H5427" s="2" t="s">
        <v>25</v>
      </c>
      <c r="I5427">
        <v>-164.89</v>
      </c>
      <c r="J5427">
        <v>6.48</v>
      </c>
      <c r="K5427">
        <v>8.73</v>
      </c>
      <c r="L5427" s="2" t="s">
        <v>2086</v>
      </c>
      <c r="M5427" s="2" t="s">
        <v>2022</v>
      </c>
      <c r="N5427" s="2" t="s">
        <v>570</v>
      </c>
      <c r="O5427" s="2" t="s">
        <v>37</v>
      </c>
      <c r="P5427" s="2" t="s">
        <v>29</v>
      </c>
      <c r="Q5427" s="2" t="s">
        <v>63</v>
      </c>
      <c r="R5427" s="2" t="s">
        <v>675</v>
      </c>
      <c r="S5427" s="2" t="s">
        <v>46</v>
      </c>
      <c r="T5427">
        <v>0.37</v>
      </c>
      <c r="U5427" s="1">
        <v>41168</v>
      </c>
      <c r="V5427">
        <v>2012</v>
      </c>
      <c r="W5427" s="2" t="s">
        <v>112</v>
      </c>
      <c r="X5427">
        <v>9</v>
      </c>
      <c r="Y5427">
        <v>-0.72828055297910865</v>
      </c>
    </row>
    <row r="5428" spans="1:25" x14ac:dyDescent="0.45">
      <c r="A5428">
        <v>4677</v>
      </c>
      <c r="B5428" s="1">
        <v>40257</v>
      </c>
      <c r="C5428" s="2" t="s">
        <v>66</v>
      </c>
      <c r="D5428">
        <v>33283</v>
      </c>
      <c r="E5428">
        <v>48</v>
      </c>
      <c r="F5428">
        <v>10462.540000000001</v>
      </c>
      <c r="G5428">
        <v>0.02</v>
      </c>
      <c r="H5428" s="2" t="s">
        <v>35</v>
      </c>
      <c r="I5428">
        <v>-1402.68</v>
      </c>
      <c r="J5428">
        <v>218.75</v>
      </c>
      <c r="K5428">
        <v>69.64</v>
      </c>
      <c r="L5428" s="2" t="s">
        <v>1138</v>
      </c>
      <c r="M5428" s="2" t="s">
        <v>2022</v>
      </c>
      <c r="N5428" s="2" t="s">
        <v>570</v>
      </c>
      <c r="O5428" s="2" t="s">
        <v>62</v>
      </c>
      <c r="P5428" s="2" t="s">
        <v>73</v>
      </c>
      <c r="Q5428" s="2" t="s">
        <v>175</v>
      </c>
      <c r="R5428" s="2" t="s">
        <v>1692</v>
      </c>
      <c r="S5428" s="2" t="s">
        <v>85</v>
      </c>
      <c r="T5428">
        <v>0.77</v>
      </c>
      <c r="U5428" s="1">
        <v>40257</v>
      </c>
      <c r="V5428">
        <v>2010</v>
      </c>
      <c r="W5428" s="2" t="s">
        <v>60</v>
      </c>
      <c r="X5428">
        <v>3</v>
      </c>
      <c r="Y5428">
        <v>-0.13406687095103101</v>
      </c>
    </row>
    <row r="5429" spans="1:25" x14ac:dyDescent="0.45">
      <c r="A5429">
        <v>4800</v>
      </c>
      <c r="B5429" s="1">
        <v>40946</v>
      </c>
      <c r="C5429" s="2" t="s">
        <v>34</v>
      </c>
      <c r="D5429">
        <v>34117</v>
      </c>
      <c r="E5429">
        <v>45</v>
      </c>
      <c r="F5429">
        <v>299.94</v>
      </c>
      <c r="G5429">
        <v>0.06</v>
      </c>
      <c r="H5429" s="2" t="s">
        <v>25</v>
      </c>
      <c r="I5429">
        <v>38.74</v>
      </c>
      <c r="J5429">
        <v>6.75</v>
      </c>
      <c r="K5429">
        <v>2.99</v>
      </c>
      <c r="L5429" s="2" t="s">
        <v>1578</v>
      </c>
      <c r="M5429" s="2" t="s">
        <v>2022</v>
      </c>
      <c r="N5429" s="2" t="s">
        <v>570</v>
      </c>
      <c r="O5429" s="2" t="s">
        <v>28</v>
      </c>
      <c r="P5429" s="2" t="s">
        <v>29</v>
      </c>
      <c r="Q5429" s="2" t="s">
        <v>54</v>
      </c>
      <c r="R5429" s="2" t="s">
        <v>303</v>
      </c>
      <c r="S5429" s="2" t="s">
        <v>46</v>
      </c>
      <c r="T5429">
        <v>0.35</v>
      </c>
      <c r="U5429" s="1">
        <v>40948</v>
      </c>
      <c r="V5429">
        <v>2012</v>
      </c>
      <c r="W5429" s="2" t="s">
        <v>65</v>
      </c>
      <c r="X5429">
        <v>2</v>
      </c>
      <c r="Y5429">
        <v>0.12915916516636661</v>
      </c>
    </row>
    <row r="5430" spans="1:25" x14ac:dyDescent="0.45">
      <c r="A5430">
        <v>4974</v>
      </c>
      <c r="B5430" s="1">
        <v>40736</v>
      </c>
      <c r="C5430" s="2" t="s">
        <v>24</v>
      </c>
      <c r="D5430">
        <v>35366</v>
      </c>
      <c r="E5430">
        <v>23</v>
      </c>
      <c r="F5430">
        <v>149.31</v>
      </c>
      <c r="G5430">
        <v>0.06</v>
      </c>
      <c r="H5430" s="2" t="s">
        <v>25</v>
      </c>
      <c r="I5430">
        <v>-98.42</v>
      </c>
      <c r="J5430">
        <v>6.48</v>
      </c>
      <c r="K5430">
        <v>7.81</v>
      </c>
      <c r="L5430" s="2" t="s">
        <v>2083</v>
      </c>
      <c r="M5430" s="2" t="s">
        <v>2022</v>
      </c>
      <c r="N5430" s="2" t="s">
        <v>570</v>
      </c>
      <c r="O5430" s="2" t="s">
        <v>37</v>
      </c>
      <c r="P5430" s="2" t="s">
        <v>29</v>
      </c>
      <c r="Q5430" s="2" t="s">
        <v>63</v>
      </c>
      <c r="R5430" s="2" t="s">
        <v>2094</v>
      </c>
      <c r="S5430" s="2" t="s">
        <v>46</v>
      </c>
      <c r="T5430">
        <v>0.37</v>
      </c>
      <c r="U5430" s="1">
        <v>40743</v>
      </c>
      <c r="V5430">
        <v>2011</v>
      </c>
      <c r="W5430" s="2" t="s">
        <v>47</v>
      </c>
      <c r="X5430">
        <v>7</v>
      </c>
      <c r="Y5430">
        <v>-0.65916549460853258</v>
      </c>
    </row>
    <row r="5431" spans="1:25" x14ac:dyDescent="0.45">
      <c r="A5431">
        <v>4979</v>
      </c>
      <c r="B5431" s="1">
        <v>40454</v>
      </c>
      <c r="C5431" s="2" t="s">
        <v>34</v>
      </c>
      <c r="D5431">
        <v>35426</v>
      </c>
      <c r="E5431">
        <v>5</v>
      </c>
      <c r="F5431">
        <v>53.01</v>
      </c>
      <c r="G5431">
        <v>0.08</v>
      </c>
      <c r="H5431" s="2" t="s">
        <v>25</v>
      </c>
      <c r="I5431">
        <v>3.85</v>
      </c>
      <c r="J5431">
        <v>10.31</v>
      </c>
      <c r="K5431">
        <v>1.79</v>
      </c>
      <c r="L5431" s="2" t="s">
        <v>1924</v>
      </c>
      <c r="M5431" s="2" t="s">
        <v>2022</v>
      </c>
      <c r="N5431" s="2" t="s">
        <v>570</v>
      </c>
      <c r="O5431" s="2" t="s">
        <v>28</v>
      </c>
      <c r="P5431" s="2" t="s">
        <v>29</v>
      </c>
      <c r="Q5431" s="2" t="s">
        <v>63</v>
      </c>
      <c r="R5431" s="2" t="s">
        <v>242</v>
      </c>
      <c r="S5431" s="2" t="s">
        <v>76</v>
      </c>
      <c r="T5431">
        <v>0.38</v>
      </c>
      <c r="U5431" s="1">
        <v>40455</v>
      </c>
      <c r="V5431">
        <v>2010</v>
      </c>
      <c r="W5431" s="2" t="s">
        <v>33</v>
      </c>
      <c r="X5431">
        <v>10</v>
      </c>
      <c r="Y5431">
        <v>7.2627806074325604E-2</v>
      </c>
    </row>
    <row r="5432" spans="1:25" x14ac:dyDescent="0.45">
      <c r="A5432">
        <v>4987</v>
      </c>
      <c r="B5432" s="1">
        <v>40519</v>
      </c>
      <c r="C5432" s="2" t="s">
        <v>34</v>
      </c>
      <c r="D5432">
        <v>35490</v>
      </c>
      <c r="E5432">
        <v>7</v>
      </c>
      <c r="F5432">
        <v>44.64</v>
      </c>
      <c r="G5432">
        <v>0.03</v>
      </c>
      <c r="H5432" s="2" t="s">
        <v>57</v>
      </c>
      <c r="I5432">
        <v>2.08</v>
      </c>
      <c r="J5432">
        <v>5.84</v>
      </c>
      <c r="K5432">
        <v>1.2</v>
      </c>
      <c r="L5432" s="2" t="s">
        <v>2092</v>
      </c>
      <c r="M5432" s="2" t="s">
        <v>2022</v>
      </c>
      <c r="N5432" s="2" t="s">
        <v>570</v>
      </c>
      <c r="O5432" s="2" t="s">
        <v>28</v>
      </c>
      <c r="P5432" s="2" t="s">
        <v>29</v>
      </c>
      <c r="Q5432" s="2" t="s">
        <v>94</v>
      </c>
      <c r="R5432" s="2" t="s">
        <v>334</v>
      </c>
      <c r="S5432" s="2" t="s">
        <v>76</v>
      </c>
      <c r="T5432">
        <v>0.55000000000000004</v>
      </c>
      <c r="U5432" s="1">
        <v>40521</v>
      </c>
      <c r="V5432">
        <v>2010</v>
      </c>
      <c r="W5432" s="2" t="s">
        <v>100</v>
      </c>
      <c r="X5432">
        <v>12</v>
      </c>
      <c r="Y5432">
        <v>4.6594982078853049E-2</v>
      </c>
    </row>
    <row r="5433" spans="1:25" x14ac:dyDescent="0.45">
      <c r="A5433">
        <v>5005</v>
      </c>
      <c r="B5433" s="1">
        <v>40453</v>
      </c>
      <c r="C5433" s="2" t="s">
        <v>34</v>
      </c>
      <c r="D5433">
        <v>35686</v>
      </c>
      <c r="E5433">
        <v>48</v>
      </c>
      <c r="F5433">
        <v>313.52</v>
      </c>
      <c r="G5433">
        <v>0.05</v>
      </c>
      <c r="H5433" s="2" t="s">
        <v>25</v>
      </c>
      <c r="I5433">
        <v>-254.68</v>
      </c>
      <c r="J5433">
        <v>6.48</v>
      </c>
      <c r="K5433">
        <v>9.17</v>
      </c>
      <c r="L5433" s="2" t="s">
        <v>1250</v>
      </c>
      <c r="M5433" s="2" t="s">
        <v>2022</v>
      </c>
      <c r="N5433" s="2" t="s">
        <v>570</v>
      </c>
      <c r="O5433" s="2" t="s">
        <v>62</v>
      </c>
      <c r="P5433" s="2" t="s">
        <v>29</v>
      </c>
      <c r="Q5433" s="2" t="s">
        <v>63</v>
      </c>
      <c r="R5433" s="2" t="s">
        <v>1597</v>
      </c>
      <c r="S5433" s="2" t="s">
        <v>46</v>
      </c>
      <c r="T5433">
        <v>0.37</v>
      </c>
      <c r="U5433" s="1">
        <v>40455</v>
      </c>
      <c r="V5433">
        <v>2010</v>
      </c>
      <c r="W5433" s="2" t="s">
        <v>33</v>
      </c>
      <c r="X5433">
        <v>10</v>
      </c>
      <c r="Y5433">
        <v>-0.81232457259504987</v>
      </c>
    </row>
    <row r="5434" spans="1:25" x14ac:dyDescent="0.45">
      <c r="A5434">
        <v>5010</v>
      </c>
      <c r="B5434" s="1">
        <v>39893</v>
      </c>
      <c r="C5434" s="2" t="s">
        <v>48</v>
      </c>
      <c r="D5434">
        <v>35744</v>
      </c>
      <c r="E5434">
        <v>44</v>
      </c>
      <c r="F5434">
        <v>2587.5300000000002</v>
      </c>
      <c r="G5434">
        <v>0.02</v>
      </c>
      <c r="H5434" s="2" t="s">
        <v>25</v>
      </c>
      <c r="I5434">
        <v>401.85</v>
      </c>
      <c r="J5434">
        <v>55.94</v>
      </c>
      <c r="K5434">
        <v>6.55</v>
      </c>
      <c r="L5434" s="2" t="s">
        <v>2086</v>
      </c>
      <c r="M5434" s="2" t="s">
        <v>2022</v>
      </c>
      <c r="N5434" s="2" t="s">
        <v>570</v>
      </c>
      <c r="O5434" s="2" t="s">
        <v>37</v>
      </c>
      <c r="P5434" s="2" t="s">
        <v>43</v>
      </c>
      <c r="Q5434" s="2" t="s">
        <v>104</v>
      </c>
      <c r="R5434" s="2" t="s">
        <v>412</v>
      </c>
      <c r="S5434" s="2" t="s">
        <v>46</v>
      </c>
      <c r="T5434">
        <v>0.68</v>
      </c>
      <c r="U5434" s="1">
        <v>39895</v>
      </c>
      <c r="V5434">
        <v>2009</v>
      </c>
      <c r="W5434" s="2" t="s">
        <v>60</v>
      </c>
      <c r="X5434">
        <v>3</v>
      </c>
      <c r="Y5434">
        <v>0.15530254721684386</v>
      </c>
    </row>
    <row r="5435" spans="1:25" x14ac:dyDescent="0.45">
      <c r="A5435">
        <v>5042</v>
      </c>
      <c r="B5435" s="1">
        <v>39834</v>
      </c>
      <c r="C5435" s="2" t="s">
        <v>66</v>
      </c>
      <c r="D5435">
        <v>35936</v>
      </c>
      <c r="E5435">
        <v>41</v>
      </c>
      <c r="F5435">
        <v>312.26</v>
      </c>
      <c r="G5435">
        <v>0.08</v>
      </c>
      <c r="H5435" s="2" t="s">
        <v>25</v>
      </c>
      <c r="I5435">
        <v>-10.38</v>
      </c>
      <c r="J5435">
        <v>7.84</v>
      </c>
      <c r="K5435">
        <v>4.71</v>
      </c>
      <c r="L5435" s="2" t="s">
        <v>2080</v>
      </c>
      <c r="M5435" s="2" t="s">
        <v>2022</v>
      </c>
      <c r="N5435" s="2" t="s">
        <v>570</v>
      </c>
      <c r="O5435" s="2" t="s">
        <v>42</v>
      </c>
      <c r="P5435" s="2" t="s">
        <v>29</v>
      </c>
      <c r="Q5435" s="2" t="s">
        <v>54</v>
      </c>
      <c r="R5435" s="2" t="s">
        <v>121</v>
      </c>
      <c r="S5435" s="2" t="s">
        <v>46</v>
      </c>
      <c r="T5435">
        <v>0.35</v>
      </c>
      <c r="U5435" s="1">
        <v>39835</v>
      </c>
      <c r="V5435">
        <v>2009</v>
      </c>
      <c r="W5435" s="2" t="s">
        <v>107</v>
      </c>
      <c r="X5435">
        <v>1</v>
      </c>
      <c r="Y5435">
        <v>-3.3241529494651895E-2</v>
      </c>
    </row>
    <row r="5436" spans="1:25" x14ac:dyDescent="0.45">
      <c r="A5436">
        <v>5085</v>
      </c>
      <c r="B5436" s="1">
        <v>40966</v>
      </c>
      <c r="C5436" s="2" t="s">
        <v>34</v>
      </c>
      <c r="D5436">
        <v>36257</v>
      </c>
      <c r="E5436">
        <v>43</v>
      </c>
      <c r="F5436">
        <v>894.51</v>
      </c>
      <c r="G5436">
        <v>0.08</v>
      </c>
      <c r="H5436" s="2" t="s">
        <v>25</v>
      </c>
      <c r="I5436">
        <v>294.20999999999998</v>
      </c>
      <c r="J5436">
        <v>20.89</v>
      </c>
      <c r="K5436">
        <v>1.99</v>
      </c>
      <c r="L5436" s="2" t="s">
        <v>1924</v>
      </c>
      <c r="M5436" s="2" t="s">
        <v>2022</v>
      </c>
      <c r="N5436" s="2" t="s">
        <v>570</v>
      </c>
      <c r="O5436" s="2" t="s">
        <v>28</v>
      </c>
      <c r="P5436" s="2" t="s">
        <v>43</v>
      </c>
      <c r="Q5436" s="2" t="s">
        <v>104</v>
      </c>
      <c r="R5436" s="2" t="s">
        <v>259</v>
      </c>
      <c r="S5436" s="2" t="s">
        <v>106</v>
      </c>
      <c r="T5436">
        <v>0.48</v>
      </c>
      <c r="U5436" s="1">
        <v>40968</v>
      </c>
      <c r="V5436">
        <v>2012</v>
      </c>
      <c r="W5436" s="2" t="s">
        <v>65</v>
      </c>
      <c r="X5436">
        <v>2</v>
      </c>
      <c r="Y5436">
        <v>0.32890632860448737</v>
      </c>
    </row>
    <row r="5437" spans="1:25" x14ac:dyDescent="0.45">
      <c r="A5437">
        <v>5086</v>
      </c>
      <c r="B5437" s="1">
        <v>40386</v>
      </c>
      <c r="C5437" s="2" t="s">
        <v>48</v>
      </c>
      <c r="D5437">
        <v>36262</v>
      </c>
      <c r="E5437">
        <v>23</v>
      </c>
      <c r="F5437">
        <v>164.02</v>
      </c>
      <c r="G5437">
        <v>0.03</v>
      </c>
      <c r="H5437" s="2" t="s">
        <v>57</v>
      </c>
      <c r="I5437">
        <v>-47.64</v>
      </c>
      <c r="J5437">
        <v>6.68</v>
      </c>
      <c r="K5437">
        <v>6.15</v>
      </c>
      <c r="L5437" s="2" t="s">
        <v>126</v>
      </c>
      <c r="M5437" s="2" t="s">
        <v>2022</v>
      </c>
      <c r="N5437" s="2" t="s">
        <v>570</v>
      </c>
      <c r="O5437" s="2" t="s">
        <v>42</v>
      </c>
      <c r="P5437" s="2" t="s">
        <v>29</v>
      </c>
      <c r="Q5437" s="2" t="s">
        <v>63</v>
      </c>
      <c r="R5437" s="2" t="s">
        <v>2095</v>
      </c>
      <c r="S5437" s="2" t="s">
        <v>46</v>
      </c>
      <c r="T5437">
        <v>0.37</v>
      </c>
      <c r="U5437" s="1">
        <v>40387</v>
      </c>
      <c r="V5437">
        <v>2010</v>
      </c>
      <c r="W5437" s="2" t="s">
        <v>47</v>
      </c>
      <c r="X5437">
        <v>7</v>
      </c>
      <c r="Y5437">
        <v>-0.29045238385562733</v>
      </c>
    </row>
    <row r="5438" spans="1:25" x14ac:dyDescent="0.45">
      <c r="A5438">
        <v>5089</v>
      </c>
      <c r="B5438" s="1">
        <v>40216</v>
      </c>
      <c r="C5438" s="2" t="s">
        <v>81</v>
      </c>
      <c r="D5438">
        <v>36292</v>
      </c>
      <c r="E5438">
        <v>21</v>
      </c>
      <c r="F5438">
        <v>109.87</v>
      </c>
      <c r="G5438">
        <v>0.05</v>
      </c>
      <c r="H5438" s="2" t="s">
        <v>25</v>
      </c>
      <c r="I5438">
        <v>-98.17</v>
      </c>
      <c r="J5438">
        <v>4.9800000000000004</v>
      </c>
      <c r="K5438">
        <v>7.54</v>
      </c>
      <c r="L5438" s="2" t="s">
        <v>1930</v>
      </c>
      <c r="M5438" s="2" t="s">
        <v>2022</v>
      </c>
      <c r="N5438" s="2" t="s">
        <v>570</v>
      </c>
      <c r="O5438" s="2" t="s">
        <v>42</v>
      </c>
      <c r="P5438" s="2" t="s">
        <v>29</v>
      </c>
      <c r="Q5438" s="2" t="s">
        <v>63</v>
      </c>
      <c r="R5438" s="2" t="s">
        <v>1411</v>
      </c>
      <c r="S5438" s="2" t="s">
        <v>46</v>
      </c>
      <c r="T5438">
        <v>0.38</v>
      </c>
      <c r="U5438" s="1">
        <v>40217</v>
      </c>
      <c r="V5438">
        <v>2010</v>
      </c>
      <c r="W5438" s="2" t="s">
        <v>65</v>
      </c>
      <c r="X5438">
        <v>2</v>
      </c>
      <c r="Y5438">
        <v>-0.89351051242377355</v>
      </c>
    </row>
    <row r="5439" spans="1:25" x14ac:dyDescent="0.45">
      <c r="A5439">
        <v>5103</v>
      </c>
      <c r="B5439" s="1">
        <v>40922</v>
      </c>
      <c r="C5439" s="2" t="s">
        <v>48</v>
      </c>
      <c r="D5439">
        <v>36357</v>
      </c>
      <c r="E5439">
        <v>38</v>
      </c>
      <c r="F5439">
        <v>17605.77</v>
      </c>
      <c r="G5439">
        <v>0.01</v>
      </c>
      <c r="H5439" s="2" t="s">
        <v>35</v>
      </c>
      <c r="I5439">
        <v>-370.04</v>
      </c>
      <c r="J5439">
        <v>449.99</v>
      </c>
      <c r="K5439">
        <v>49</v>
      </c>
      <c r="L5439" s="2" t="s">
        <v>2081</v>
      </c>
      <c r="M5439" s="2" t="s">
        <v>2022</v>
      </c>
      <c r="N5439" s="2" t="s">
        <v>570</v>
      </c>
      <c r="O5439" s="2" t="s">
        <v>28</v>
      </c>
      <c r="P5439" s="2" t="s">
        <v>43</v>
      </c>
      <c r="Q5439" s="2" t="s">
        <v>98</v>
      </c>
      <c r="R5439" s="2" t="s">
        <v>99</v>
      </c>
      <c r="S5439" s="2" t="s">
        <v>40</v>
      </c>
      <c r="T5439">
        <v>0.38</v>
      </c>
      <c r="U5439" s="1">
        <v>40923</v>
      </c>
      <c r="V5439">
        <v>2012</v>
      </c>
      <c r="W5439" s="2" t="s">
        <v>107</v>
      </c>
      <c r="X5439">
        <v>1</v>
      </c>
      <c r="Y5439">
        <v>-2.1018109403905652E-2</v>
      </c>
    </row>
    <row r="5440" spans="1:25" x14ac:dyDescent="0.45">
      <c r="A5440">
        <v>5122</v>
      </c>
      <c r="B5440" s="1">
        <v>40729</v>
      </c>
      <c r="C5440" s="2" t="s">
        <v>66</v>
      </c>
      <c r="D5440">
        <v>36482</v>
      </c>
      <c r="E5440">
        <v>7</v>
      </c>
      <c r="F5440">
        <v>55.68</v>
      </c>
      <c r="G5440">
        <v>0.1</v>
      </c>
      <c r="H5440" s="2" t="s">
        <v>57</v>
      </c>
      <c r="I5440">
        <v>-7.4</v>
      </c>
      <c r="J5440">
        <v>5.98</v>
      </c>
      <c r="K5440">
        <v>5.15</v>
      </c>
      <c r="L5440" s="2" t="s">
        <v>1246</v>
      </c>
      <c r="M5440" s="2" t="s">
        <v>2022</v>
      </c>
      <c r="N5440" s="2" t="s">
        <v>570</v>
      </c>
      <c r="O5440" s="2" t="s">
        <v>28</v>
      </c>
      <c r="P5440" s="2" t="s">
        <v>29</v>
      </c>
      <c r="Q5440" s="2" t="s">
        <v>63</v>
      </c>
      <c r="R5440" s="2" t="s">
        <v>838</v>
      </c>
      <c r="S5440" s="2" t="s">
        <v>46</v>
      </c>
      <c r="T5440">
        <v>0.36</v>
      </c>
      <c r="U5440" s="1">
        <v>40730</v>
      </c>
      <c r="V5440">
        <v>2011</v>
      </c>
      <c r="W5440" s="2" t="s">
        <v>47</v>
      </c>
      <c r="X5440">
        <v>7</v>
      </c>
      <c r="Y5440">
        <v>-0.13290229885057472</v>
      </c>
    </row>
    <row r="5441" spans="1:25" x14ac:dyDescent="0.45">
      <c r="A5441">
        <v>5168</v>
      </c>
      <c r="B5441" s="1">
        <v>40313</v>
      </c>
      <c r="C5441" s="2" t="s">
        <v>66</v>
      </c>
      <c r="D5441">
        <v>36772</v>
      </c>
      <c r="E5441">
        <v>47</v>
      </c>
      <c r="F5441">
        <v>280.45</v>
      </c>
      <c r="G5441">
        <v>0.1</v>
      </c>
      <c r="H5441" s="2" t="s">
        <v>25</v>
      </c>
      <c r="I5441">
        <v>-143.65</v>
      </c>
      <c r="J5441">
        <v>6.48</v>
      </c>
      <c r="K5441">
        <v>6.35</v>
      </c>
      <c r="L5441" s="2" t="s">
        <v>1138</v>
      </c>
      <c r="M5441" s="2" t="s">
        <v>2022</v>
      </c>
      <c r="N5441" s="2" t="s">
        <v>570</v>
      </c>
      <c r="O5441" s="2" t="s">
        <v>62</v>
      </c>
      <c r="P5441" s="2" t="s">
        <v>29</v>
      </c>
      <c r="Q5441" s="2" t="s">
        <v>63</v>
      </c>
      <c r="R5441" s="2" t="s">
        <v>1500</v>
      </c>
      <c r="S5441" s="2" t="s">
        <v>46</v>
      </c>
      <c r="T5441">
        <v>0.37</v>
      </c>
      <c r="U5441" s="1">
        <v>40313</v>
      </c>
      <c r="V5441">
        <v>2010</v>
      </c>
      <c r="W5441" s="2" t="s">
        <v>77</v>
      </c>
      <c r="X5441">
        <v>5</v>
      </c>
      <c r="Y5441">
        <v>-0.51221251559992875</v>
      </c>
    </row>
    <row r="5442" spans="1:25" x14ac:dyDescent="0.45">
      <c r="A5442">
        <v>5206</v>
      </c>
      <c r="B5442" s="1">
        <v>41181</v>
      </c>
      <c r="C5442" s="2" t="s">
        <v>24</v>
      </c>
      <c r="D5442">
        <v>36998</v>
      </c>
      <c r="E5442">
        <v>50</v>
      </c>
      <c r="F5442">
        <v>481.23</v>
      </c>
      <c r="G5442">
        <v>7.0000000000000007E-2</v>
      </c>
      <c r="H5442" s="2" t="s">
        <v>25</v>
      </c>
      <c r="I5442">
        <v>-409.24</v>
      </c>
      <c r="J5442">
        <v>9.98</v>
      </c>
      <c r="K5442">
        <v>12.52</v>
      </c>
      <c r="L5442" s="2" t="s">
        <v>1930</v>
      </c>
      <c r="M5442" s="2" t="s">
        <v>2022</v>
      </c>
      <c r="N5442" s="2" t="s">
        <v>570</v>
      </c>
      <c r="O5442" s="2" t="s">
        <v>42</v>
      </c>
      <c r="P5442" s="2" t="s">
        <v>73</v>
      </c>
      <c r="Q5442" s="2" t="s">
        <v>74</v>
      </c>
      <c r="R5442" s="2" t="s">
        <v>1732</v>
      </c>
      <c r="S5442" s="2" t="s">
        <v>46</v>
      </c>
      <c r="T5442">
        <v>0.56999999999999995</v>
      </c>
      <c r="U5442" s="1">
        <v>41186</v>
      </c>
      <c r="V5442">
        <v>2012</v>
      </c>
      <c r="W5442" s="2" t="s">
        <v>112</v>
      </c>
      <c r="X5442">
        <v>9</v>
      </c>
      <c r="Y5442">
        <v>-0.85040417264094093</v>
      </c>
    </row>
    <row r="5443" spans="1:25" x14ac:dyDescent="0.45">
      <c r="A5443">
        <v>5213</v>
      </c>
      <c r="B5443" s="1">
        <v>39882</v>
      </c>
      <c r="C5443" s="2" t="s">
        <v>24</v>
      </c>
      <c r="D5443">
        <v>37095</v>
      </c>
      <c r="E5443">
        <v>3</v>
      </c>
      <c r="F5443">
        <v>18888</v>
      </c>
      <c r="G5443">
        <v>0.09</v>
      </c>
      <c r="H5443" s="2" t="s">
        <v>25</v>
      </c>
      <c r="I5443">
        <v>-14140.7</v>
      </c>
      <c r="J5443">
        <v>6783.02</v>
      </c>
      <c r="K5443">
        <v>24.49</v>
      </c>
      <c r="L5443" s="2" t="s">
        <v>2080</v>
      </c>
      <c r="M5443" s="2" t="s">
        <v>2022</v>
      </c>
      <c r="N5443" s="2" t="s">
        <v>570</v>
      </c>
      <c r="O5443" s="2" t="s">
        <v>37</v>
      </c>
      <c r="P5443" s="2" t="s">
        <v>43</v>
      </c>
      <c r="Q5443" s="2" t="s">
        <v>192</v>
      </c>
      <c r="R5443" s="2" t="s">
        <v>1729</v>
      </c>
      <c r="S5443" s="2" t="s">
        <v>32</v>
      </c>
      <c r="T5443">
        <v>0.39</v>
      </c>
      <c r="U5443" s="1">
        <v>39886</v>
      </c>
      <c r="V5443">
        <v>2009</v>
      </c>
      <c r="W5443" s="2" t="s">
        <v>60</v>
      </c>
      <c r="X5443">
        <v>3</v>
      </c>
      <c r="Y5443">
        <v>-0.74866052520118598</v>
      </c>
    </row>
    <row r="5444" spans="1:25" x14ac:dyDescent="0.45">
      <c r="A5444">
        <v>5248</v>
      </c>
      <c r="B5444" s="1">
        <v>40029</v>
      </c>
      <c r="C5444" s="2" t="s">
        <v>81</v>
      </c>
      <c r="D5444">
        <v>37319</v>
      </c>
      <c r="E5444">
        <v>37</v>
      </c>
      <c r="F5444">
        <v>388.9</v>
      </c>
      <c r="G5444">
        <v>0.1</v>
      </c>
      <c r="H5444" s="2" t="s">
        <v>25</v>
      </c>
      <c r="I5444">
        <v>-37.11</v>
      </c>
      <c r="J5444">
        <v>10.89</v>
      </c>
      <c r="K5444">
        <v>4.5</v>
      </c>
      <c r="L5444" s="2" t="s">
        <v>2092</v>
      </c>
      <c r="M5444" s="2" t="s">
        <v>2022</v>
      </c>
      <c r="N5444" s="2" t="s">
        <v>570</v>
      </c>
      <c r="O5444" s="2" t="s">
        <v>28</v>
      </c>
      <c r="P5444" s="2" t="s">
        <v>29</v>
      </c>
      <c r="Q5444" s="2" t="s">
        <v>38</v>
      </c>
      <c r="R5444" s="2" t="s">
        <v>290</v>
      </c>
      <c r="S5444" s="2" t="s">
        <v>46</v>
      </c>
      <c r="T5444">
        <v>0.59</v>
      </c>
      <c r="U5444" s="1">
        <v>40031</v>
      </c>
      <c r="V5444">
        <v>2009</v>
      </c>
      <c r="W5444" s="2" t="s">
        <v>52</v>
      </c>
      <c r="X5444">
        <v>8</v>
      </c>
      <c r="Y5444">
        <v>-9.5422987914631011E-2</v>
      </c>
    </row>
    <row r="5445" spans="1:25" x14ac:dyDescent="0.45">
      <c r="A5445">
        <v>5474</v>
      </c>
      <c r="B5445" s="1">
        <v>40032</v>
      </c>
      <c r="C5445" s="2" t="s">
        <v>34</v>
      </c>
      <c r="D5445">
        <v>38886</v>
      </c>
      <c r="E5445">
        <v>26</v>
      </c>
      <c r="F5445">
        <v>172.01</v>
      </c>
      <c r="G5445">
        <v>0.06</v>
      </c>
      <c r="H5445" s="2" t="s">
        <v>57</v>
      </c>
      <c r="I5445">
        <v>27.47</v>
      </c>
      <c r="J5445">
        <v>6.7</v>
      </c>
      <c r="K5445">
        <v>1.56</v>
      </c>
      <c r="L5445" s="2" t="s">
        <v>2092</v>
      </c>
      <c r="M5445" s="2" t="s">
        <v>2022</v>
      </c>
      <c r="N5445" s="2" t="s">
        <v>570</v>
      </c>
      <c r="O5445" s="2" t="s">
        <v>28</v>
      </c>
      <c r="P5445" s="2" t="s">
        <v>29</v>
      </c>
      <c r="Q5445" s="2" t="s">
        <v>94</v>
      </c>
      <c r="R5445" s="2" t="s">
        <v>2096</v>
      </c>
      <c r="S5445" s="2" t="s">
        <v>76</v>
      </c>
      <c r="T5445">
        <v>0.52</v>
      </c>
      <c r="U5445" s="1">
        <v>40034</v>
      </c>
      <c r="V5445">
        <v>2009</v>
      </c>
      <c r="W5445" s="2" t="s">
        <v>52</v>
      </c>
      <c r="X5445">
        <v>8</v>
      </c>
      <c r="Y5445">
        <v>0.15970001744084647</v>
      </c>
    </row>
    <row r="5446" spans="1:25" x14ac:dyDescent="0.45">
      <c r="A5446">
        <v>5523</v>
      </c>
      <c r="B5446" s="1">
        <v>40448</v>
      </c>
      <c r="C5446" s="2" t="s">
        <v>24</v>
      </c>
      <c r="D5446">
        <v>39140</v>
      </c>
      <c r="E5446">
        <v>26</v>
      </c>
      <c r="F5446">
        <v>2268.91</v>
      </c>
      <c r="G5446">
        <v>0.02</v>
      </c>
      <c r="H5446" s="2" t="s">
        <v>35</v>
      </c>
      <c r="I5446">
        <v>-624.29</v>
      </c>
      <c r="J5446">
        <v>81.94</v>
      </c>
      <c r="K5446">
        <v>55.81</v>
      </c>
      <c r="L5446" s="2" t="s">
        <v>2086</v>
      </c>
      <c r="M5446" s="2" t="s">
        <v>2022</v>
      </c>
      <c r="N5446" s="2" t="s">
        <v>570</v>
      </c>
      <c r="O5446" s="2" t="s">
        <v>37</v>
      </c>
      <c r="P5446" s="2" t="s">
        <v>73</v>
      </c>
      <c r="Q5446" s="2" t="s">
        <v>83</v>
      </c>
      <c r="R5446" s="2" t="s">
        <v>943</v>
      </c>
      <c r="S5446" s="2" t="s">
        <v>85</v>
      </c>
      <c r="T5446">
        <v>0.6</v>
      </c>
      <c r="U5446" s="1">
        <v>40453</v>
      </c>
      <c r="V5446">
        <v>2010</v>
      </c>
      <c r="W5446" s="2" t="s">
        <v>112</v>
      </c>
      <c r="X5446">
        <v>9</v>
      </c>
      <c r="Y5446">
        <v>-0.27514974150583321</v>
      </c>
    </row>
    <row r="5447" spans="1:25" x14ac:dyDescent="0.45">
      <c r="A5447">
        <v>5597</v>
      </c>
      <c r="B5447" s="1">
        <v>40491</v>
      </c>
      <c r="C5447" s="2" t="s">
        <v>66</v>
      </c>
      <c r="D5447">
        <v>39682</v>
      </c>
      <c r="E5447">
        <v>43</v>
      </c>
      <c r="F5447">
        <v>2337.89</v>
      </c>
      <c r="G5447">
        <v>0.09</v>
      </c>
      <c r="H5447" s="2" t="s">
        <v>57</v>
      </c>
      <c r="I5447">
        <v>729.34</v>
      </c>
      <c r="J5447">
        <v>55.48</v>
      </c>
      <c r="K5447">
        <v>14.3</v>
      </c>
      <c r="L5447" s="2" t="s">
        <v>126</v>
      </c>
      <c r="M5447" s="2" t="s">
        <v>2022</v>
      </c>
      <c r="N5447" s="2" t="s">
        <v>570</v>
      </c>
      <c r="O5447" s="2" t="s">
        <v>42</v>
      </c>
      <c r="P5447" s="2" t="s">
        <v>29</v>
      </c>
      <c r="Q5447" s="2" t="s">
        <v>63</v>
      </c>
      <c r="R5447" s="2" t="s">
        <v>415</v>
      </c>
      <c r="S5447" s="2" t="s">
        <v>46</v>
      </c>
      <c r="T5447">
        <v>0.37</v>
      </c>
      <c r="U5447" s="1">
        <v>40493</v>
      </c>
      <c r="V5447">
        <v>2010</v>
      </c>
      <c r="W5447" s="2" t="s">
        <v>69</v>
      </c>
      <c r="X5447">
        <v>11</v>
      </c>
      <c r="Y5447">
        <v>0.31196506251363409</v>
      </c>
    </row>
    <row r="5448" spans="1:25" x14ac:dyDescent="0.45">
      <c r="A5448">
        <v>5621</v>
      </c>
      <c r="B5448" s="1">
        <v>40941</v>
      </c>
      <c r="C5448" s="2" t="s">
        <v>81</v>
      </c>
      <c r="D5448">
        <v>39813</v>
      </c>
      <c r="E5448">
        <v>48</v>
      </c>
      <c r="F5448">
        <v>314.33999999999997</v>
      </c>
      <c r="G5448">
        <v>0.03</v>
      </c>
      <c r="H5448" s="2" t="s">
        <v>25</v>
      </c>
      <c r="I5448">
        <v>-130.5</v>
      </c>
      <c r="J5448">
        <v>6.48</v>
      </c>
      <c r="K5448">
        <v>6.6</v>
      </c>
      <c r="L5448" s="2" t="s">
        <v>2086</v>
      </c>
      <c r="M5448" s="2" t="s">
        <v>2022</v>
      </c>
      <c r="N5448" s="2" t="s">
        <v>570</v>
      </c>
      <c r="O5448" s="2" t="s">
        <v>37</v>
      </c>
      <c r="P5448" s="2" t="s">
        <v>29</v>
      </c>
      <c r="Q5448" s="2" t="s">
        <v>63</v>
      </c>
      <c r="R5448" s="2" t="s">
        <v>1059</v>
      </c>
      <c r="S5448" s="2" t="s">
        <v>46</v>
      </c>
      <c r="T5448">
        <v>0.37</v>
      </c>
      <c r="U5448" s="1">
        <v>40942</v>
      </c>
      <c r="V5448">
        <v>2012</v>
      </c>
      <c r="W5448" s="2" t="s">
        <v>65</v>
      </c>
      <c r="X5448">
        <v>2</v>
      </c>
      <c r="Y5448">
        <v>-0.41515556403893877</v>
      </c>
    </row>
    <row r="5449" spans="1:25" x14ac:dyDescent="0.45">
      <c r="A5449">
        <v>5644</v>
      </c>
      <c r="B5449" s="1">
        <v>40686</v>
      </c>
      <c r="C5449" s="2" t="s">
        <v>66</v>
      </c>
      <c r="D5449">
        <v>39937</v>
      </c>
      <c r="E5449">
        <v>42</v>
      </c>
      <c r="F5449">
        <v>113.33</v>
      </c>
      <c r="G5449">
        <v>7.0000000000000007E-2</v>
      </c>
      <c r="H5449" s="2" t="s">
        <v>25</v>
      </c>
      <c r="I5449">
        <v>-0.4</v>
      </c>
      <c r="J5449">
        <v>2.78</v>
      </c>
      <c r="K5449">
        <v>1.49</v>
      </c>
      <c r="L5449" s="2" t="s">
        <v>2083</v>
      </c>
      <c r="M5449" s="2" t="s">
        <v>2022</v>
      </c>
      <c r="N5449" s="2" t="s">
        <v>570</v>
      </c>
      <c r="O5449" s="2" t="s">
        <v>37</v>
      </c>
      <c r="P5449" s="2" t="s">
        <v>29</v>
      </c>
      <c r="Q5449" s="2" t="s">
        <v>54</v>
      </c>
      <c r="R5449" s="2" t="s">
        <v>467</v>
      </c>
      <c r="S5449" s="2" t="s">
        <v>46</v>
      </c>
      <c r="T5449">
        <v>0.39</v>
      </c>
      <c r="U5449" s="1">
        <v>40686</v>
      </c>
      <c r="V5449">
        <v>2011</v>
      </c>
      <c r="W5449" s="2" t="s">
        <v>77</v>
      </c>
      <c r="X5449">
        <v>5</v>
      </c>
      <c r="Y5449">
        <v>-3.5295155739874704E-3</v>
      </c>
    </row>
    <row r="5450" spans="1:25" x14ac:dyDescent="0.45">
      <c r="A5450">
        <v>5658</v>
      </c>
      <c r="B5450" s="1">
        <v>40612</v>
      </c>
      <c r="C5450" s="2" t="s">
        <v>66</v>
      </c>
      <c r="D5450">
        <v>40034</v>
      </c>
      <c r="E5450">
        <v>47</v>
      </c>
      <c r="F5450">
        <v>603.69000000000005</v>
      </c>
      <c r="G5450">
        <v>0</v>
      </c>
      <c r="H5450" s="2" t="s">
        <v>57</v>
      </c>
      <c r="I5450">
        <v>131.38999999999999</v>
      </c>
      <c r="J5450">
        <v>12.28</v>
      </c>
      <c r="K5450">
        <v>4.8600000000000003</v>
      </c>
      <c r="L5450" s="2" t="s">
        <v>2082</v>
      </c>
      <c r="M5450" s="2" t="s">
        <v>2022</v>
      </c>
      <c r="N5450" s="2" t="s">
        <v>570</v>
      </c>
      <c r="O5450" s="2" t="s">
        <v>37</v>
      </c>
      <c r="P5450" s="2" t="s">
        <v>29</v>
      </c>
      <c r="Q5450" s="2" t="s">
        <v>63</v>
      </c>
      <c r="R5450" s="2" t="s">
        <v>1051</v>
      </c>
      <c r="S5450" s="2" t="s">
        <v>46</v>
      </c>
      <c r="T5450">
        <v>0.38</v>
      </c>
      <c r="U5450" s="1">
        <v>40613</v>
      </c>
      <c r="V5450">
        <v>2011</v>
      </c>
      <c r="W5450" s="2" t="s">
        <v>60</v>
      </c>
      <c r="X5450">
        <v>3</v>
      </c>
      <c r="Y5450">
        <v>0.2176448177044509</v>
      </c>
    </row>
    <row r="5451" spans="1:25" x14ac:dyDescent="0.45">
      <c r="A5451">
        <v>5673</v>
      </c>
      <c r="B5451" s="1">
        <v>39853</v>
      </c>
      <c r="C5451" s="2" t="s">
        <v>24</v>
      </c>
      <c r="D5451">
        <v>40128</v>
      </c>
      <c r="E5451">
        <v>43</v>
      </c>
      <c r="F5451">
        <v>10318.719999999999</v>
      </c>
      <c r="G5451">
        <v>0.01</v>
      </c>
      <c r="H5451" s="2" t="s">
        <v>35</v>
      </c>
      <c r="I5451">
        <v>1445.36</v>
      </c>
      <c r="J5451">
        <v>240.98</v>
      </c>
      <c r="K5451">
        <v>60.2</v>
      </c>
      <c r="L5451" s="2" t="s">
        <v>1930</v>
      </c>
      <c r="M5451" s="2" t="s">
        <v>2022</v>
      </c>
      <c r="N5451" s="2" t="s">
        <v>570</v>
      </c>
      <c r="O5451" s="2" t="s">
        <v>42</v>
      </c>
      <c r="P5451" s="2" t="s">
        <v>73</v>
      </c>
      <c r="Q5451" s="2" t="s">
        <v>83</v>
      </c>
      <c r="R5451" s="2" t="s">
        <v>1000</v>
      </c>
      <c r="S5451" s="2" t="s">
        <v>85</v>
      </c>
      <c r="T5451">
        <v>0.56000000000000005</v>
      </c>
      <c r="U5451" s="1">
        <v>39860</v>
      </c>
      <c r="V5451">
        <v>2009</v>
      </c>
      <c r="W5451" s="2" t="s">
        <v>65</v>
      </c>
      <c r="X5451">
        <v>2</v>
      </c>
      <c r="Y5451">
        <v>0.14007163679216025</v>
      </c>
    </row>
    <row r="5452" spans="1:25" x14ac:dyDescent="0.45">
      <c r="A5452">
        <v>5720</v>
      </c>
      <c r="B5452" s="1">
        <v>40533</v>
      </c>
      <c r="C5452" s="2" t="s">
        <v>81</v>
      </c>
      <c r="D5452">
        <v>40519</v>
      </c>
      <c r="E5452">
        <v>38</v>
      </c>
      <c r="F5452">
        <v>82.93</v>
      </c>
      <c r="G5452">
        <v>0.08</v>
      </c>
      <c r="H5452" s="2" t="s">
        <v>25</v>
      </c>
      <c r="I5452">
        <v>-10.32</v>
      </c>
      <c r="J5452">
        <v>2.1800000000000002</v>
      </c>
      <c r="K5452">
        <v>1.38</v>
      </c>
      <c r="L5452" s="2" t="s">
        <v>1924</v>
      </c>
      <c r="M5452" s="2" t="s">
        <v>2022</v>
      </c>
      <c r="N5452" s="2" t="s">
        <v>570</v>
      </c>
      <c r="O5452" s="2" t="s">
        <v>28</v>
      </c>
      <c r="P5452" s="2" t="s">
        <v>29</v>
      </c>
      <c r="Q5452" s="2" t="s">
        <v>272</v>
      </c>
      <c r="R5452" s="2" t="s">
        <v>1439</v>
      </c>
      <c r="S5452" s="2" t="s">
        <v>76</v>
      </c>
      <c r="T5452">
        <v>0.44</v>
      </c>
      <c r="U5452" s="1">
        <v>40535</v>
      </c>
      <c r="V5452">
        <v>2010</v>
      </c>
      <c r="W5452" s="2" t="s">
        <v>100</v>
      </c>
      <c r="X5452">
        <v>12</v>
      </c>
      <c r="Y5452">
        <v>-0.1244423007355601</v>
      </c>
    </row>
    <row r="5453" spans="1:25" x14ac:dyDescent="0.45">
      <c r="A5453">
        <v>5753</v>
      </c>
      <c r="B5453" s="1">
        <v>41239</v>
      </c>
      <c r="C5453" s="2" t="s">
        <v>48</v>
      </c>
      <c r="D5453">
        <v>40838</v>
      </c>
      <c r="E5453">
        <v>40</v>
      </c>
      <c r="F5453">
        <v>323.95999999999998</v>
      </c>
      <c r="G5453">
        <v>7.0000000000000007E-2</v>
      </c>
      <c r="H5453" s="2" t="s">
        <v>25</v>
      </c>
      <c r="I5453">
        <v>-136.82</v>
      </c>
      <c r="J5453">
        <v>8.09</v>
      </c>
      <c r="K5453">
        <v>7.96</v>
      </c>
      <c r="L5453" s="2" t="s">
        <v>2093</v>
      </c>
      <c r="M5453" s="2" t="s">
        <v>2022</v>
      </c>
      <c r="N5453" s="2" t="s">
        <v>570</v>
      </c>
      <c r="O5453" s="2" t="s">
        <v>37</v>
      </c>
      <c r="P5453" s="2" t="s">
        <v>73</v>
      </c>
      <c r="Q5453" s="2" t="s">
        <v>74</v>
      </c>
      <c r="R5453" s="2" t="s">
        <v>1661</v>
      </c>
      <c r="S5453" s="2" t="s">
        <v>46</v>
      </c>
      <c r="T5453">
        <v>0.49</v>
      </c>
      <c r="U5453" s="1">
        <v>41242</v>
      </c>
      <c r="V5453">
        <v>2012</v>
      </c>
      <c r="W5453" s="2" t="s">
        <v>69</v>
      </c>
      <c r="X5453">
        <v>11</v>
      </c>
      <c r="Y5453">
        <v>-0.42233609087541674</v>
      </c>
    </row>
    <row r="5454" spans="1:25" x14ac:dyDescent="0.45">
      <c r="A5454">
        <v>5811</v>
      </c>
      <c r="B5454" s="1">
        <v>40008</v>
      </c>
      <c r="C5454" s="2" t="s">
        <v>24</v>
      </c>
      <c r="D5454">
        <v>41189</v>
      </c>
      <c r="E5454">
        <v>30</v>
      </c>
      <c r="F5454">
        <v>189.04</v>
      </c>
      <c r="G5454">
        <v>0.03</v>
      </c>
      <c r="H5454" s="2" t="s">
        <v>25</v>
      </c>
      <c r="I5454">
        <v>66.28</v>
      </c>
      <c r="J5454">
        <v>6.45</v>
      </c>
      <c r="K5454">
        <v>1.34</v>
      </c>
      <c r="L5454" s="2" t="s">
        <v>2085</v>
      </c>
      <c r="M5454" s="2" t="s">
        <v>2022</v>
      </c>
      <c r="N5454" s="2" t="s">
        <v>570</v>
      </c>
      <c r="O5454" s="2" t="s">
        <v>37</v>
      </c>
      <c r="P5454" s="2" t="s">
        <v>29</v>
      </c>
      <c r="Q5454" s="2" t="s">
        <v>63</v>
      </c>
      <c r="R5454" s="2" t="s">
        <v>1157</v>
      </c>
      <c r="S5454" s="2" t="s">
        <v>76</v>
      </c>
      <c r="T5454">
        <v>0.36</v>
      </c>
      <c r="U5454" s="1">
        <v>40013</v>
      </c>
      <c r="V5454">
        <v>2009</v>
      </c>
      <c r="W5454" s="2" t="s">
        <v>47</v>
      </c>
      <c r="X5454">
        <v>7</v>
      </c>
      <c r="Y5454">
        <v>0.35061362674566232</v>
      </c>
    </row>
    <row r="5455" spans="1:25" x14ac:dyDescent="0.45">
      <c r="A5455">
        <v>5818</v>
      </c>
      <c r="B5455" s="1">
        <v>40104</v>
      </c>
      <c r="C5455" s="2" t="s">
        <v>24</v>
      </c>
      <c r="D5455">
        <v>41255</v>
      </c>
      <c r="E5455">
        <v>22</v>
      </c>
      <c r="F5455">
        <v>1333.19</v>
      </c>
      <c r="G5455">
        <v>0.01</v>
      </c>
      <c r="H5455" s="2" t="s">
        <v>25</v>
      </c>
      <c r="I5455">
        <v>331.48</v>
      </c>
      <c r="J5455">
        <v>60.65</v>
      </c>
      <c r="K5455">
        <v>12.23</v>
      </c>
      <c r="L5455" s="2" t="s">
        <v>1930</v>
      </c>
      <c r="M5455" s="2" t="s">
        <v>2022</v>
      </c>
      <c r="N5455" s="2" t="s">
        <v>570</v>
      </c>
      <c r="O5455" s="2" t="s">
        <v>42</v>
      </c>
      <c r="P5455" s="2" t="s">
        <v>73</v>
      </c>
      <c r="Q5455" s="2" t="s">
        <v>74</v>
      </c>
      <c r="R5455" s="2" t="s">
        <v>1043</v>
      </c>
      <c r="S5455" s="2" t="s">
        <v>51</v>
      </c>
      <c r="T5455">
        <v>0.64</v>
      </c>
      <c r="U5455" s="1">
        <v>40111</v>
      </c>
      <c r="V5455">
        <v>2009</v>
      </c>
      <c r="W5455" s="2" t="s">
        <v>33</v>
      </c>
      <c r="X5455">
        <v>10</v>
      </c>
      <c r="Y5455">
        <v>0.2486367284483082</v>
      </c>
    </row>
    <row r="5456" spans="1:25" x14ac:dyDescent="0.45">
      <c r="A5456">
        <v>5882</v>
      </c>
      <c r="B5456" s="1">
        <v>40935</v>
      </c>
      <c r="C5456" s="2" t="s">
        <v>24</v>
      </c>
      <c r="D5456">
        <v>41760</v>
      </c>
      <c r="E5456">
        <v>21</v>
      </c>
      <c r="F5456">
        <v>6688.66</v>
      </c>
      <c r="G5456">
        <v>0.04</v>
      </c>
      <c r="H5456" s="2" t="s">
        <v>25</v>
      </c>
      <c r="I5456">
        <v>2648.08</v>
      </c>
      <c r="J5456">
        <v>315.98</v>
      </c>
      <c r="K5456">
        <v>19.989999999999998</v>
      </c>
      <c r="L5456" s="2" t="s">
        <v>1246</v>
      </c>
      <c r="M5456" s="2" t="s">
        <v>2022</v>
      </c>
      <c r="N5456" s="2" t="s">
        <v>570</v>
      </c>
      <c r="O5456" s="2" t="s">
        <v>28</v>
      </c>
      <c r="P5456" s="2" t="s">
        <v>29</v>
      </c>
      <c r="Q5456" s="2" t="s">
        <v>54</v>
      </c>
      <c r="R5456" s="2" t="s">
        <v>725</v>
      </c>
      <c r="S5456" s="2" t="s">
        <v>46</v>
      </c>
      <c r="T5456">
        <v>0.38</v>
      </c>
      <c r="U5456" s="1">
        <v>40940</v>
      </c>
      <c r="V5456">
        <v>2012</v>
      </c>
      <c r="W5456" s="2" t="s">
        <v>107</v>
      </c>
      <c r="X5456">
        <v>1</v>
      </c>
      <c r="Y5456">
        <v>0.39590590641473777</v>
      </c>
    </row>
    <row r="5457" spans="1:25" x14ac:dyDescent="0.45">
      <c r="A5457">
        <v>6046</v>
      </c>
      <c r="B5457" s="1">
        <v>40167</v>
      </c>
      <c r="C5457" s="2" t="s">
        <v>48</v>
      </c>
      <c r="D5457">
        <v>42852</v>
      </c>
      <c r="E5457">
        <v>13</v>
      </c>
      <c r="F5457">
        <v>129.9</v>
      </c>
      <c r="G5457">
        <v>0.02</v>
      </c>
      <c r="H5457" s="2" t="s">
        <v>25</v>
      </c>
      <c r="I5457">
        <v>-63.51</v>
      </c>
      <c r="J5457">
        <v>9.06</v>
      </c>
      <c r="K5457">
        <v>9.86</v>
      </c>
      <c r="L5457" s="2" t="s">
        <v>1937</v>
      </c>
      <c r="M5457" s="2" t="s">
        <v>2022</v>
      </c>
      <c r="N5457" s="2" t="s">
        <v>570</v>
      </c>
      <c r="O5457" s="2" t="s">
        <v>37</v>
      </c>
      <c r="P5457" s="2" t="s">
        <v>29</v>
      </c>
      <c r="Q5457" s="2" t="s">
        <v>63</v>
      </c>
      <c r="R5457" s="2" t="s">
        <v>770</v>
      </c>
      <c r="S5457" s="2" t="s">
        <v>46</v>
      </c>
      <c r="T5457">
        <v>0.4</v>
      </c>
      <c r="U5457" s="1">
        <v>40169</v>
      </c>
      <c r="V5457">
        <v>2009</v>
      </c>
      <c r="W5457" s="2" t="s">
        <v>100</v>
      </c>
      <c r="X5457">
        <v>12</v>
      </c>
      <c r="Y5457">
        <v>-0.48891454965357967</v>
      </c>
    </row>
    <row r="5458" spans="1:25" x14ac:dyDescent="0.45">
      <c r="A5458">
        <v>6111</v>
      </c>
      <c r="B5458" s="1">
        <v>40734</v>
      </c>
      <c r="C5458" s="2" t="s">
        <v>48</v>
      </c>
      <c r="D5458">
        <v>43298</v>
      </c>
      <c r="E5458">
        <v>33</v>
      </c>
      <c r="F5458">
        <v>5964.19</v>
      </c>
      <c r="G5458">
        <v>0.1</v>
      </c>
      <c r="H5458" s="2" t="s">
        <v>25</v>
      </c>
      <c r="I5458">
        <v>988.2</v>
      </c>
      <c r="J5458">
        <v>199.99</v>
      </c>
      <c r="K5458">
        <v>24.49</v>
      </c>
      <c r="L5458" s="2" t="s">
        <v>2086</v>
      </c>
      <c r="M5458" s="2" t="s">
        <v>2022</v>
      </c>
      <c r="N5458" s="2" t="s">
        <v>570</v>
      </c>
      <c r="O5458" s="2" t="s">
        <v>37</v>
      </c>
      <c r="P5458" s="2" t="s">
        <v>43</v>
      </c>
      <c r="Q5458" s="2" t="s">
        <v>98</v>
      </c>
      <c r="R5458" s="2" t="s">
        <v>769</v>
      </c>
      <c r="S5458" s="2" t="s">
        <v>32</v>
      </c>
      <c r="T5458">
        <v>0.46</v>
      </c>
      <c r="U5458" s="1">
        <v>40736</v>
      </c>
      <c r="V5458">
        <v>2011</v>
      </c>
      <c r="W5458" s="2" t="s">
        <v>47</v>
      </c>
      <c r="X5458">
        <v>7</v>
      </c>
      <c r="Y5458">
        <v>0.16568888650428643</v>
      </c>
    </row>
    <row r="5459" spans="1:25" x14ac:dyDescent="0.45">
      <c r="A5459">
        <v>6288</v>
      </c>
      <c r="B5459" s="1">
        <v>40723</v>
      </c>
      <c r="C5459" s="2" t="s">
        <v>81</v>
      </c>
      <c r="D5459">
        <v>44516</v>
      </c>
      <c r="E5459">
        <v>17</v>
      </c>
      <c r="F5459">
        <v>57.96</v>
      </c>
      <c r="G5459">
        <v>0.06</v>
      </c>
      <c r="H5459" s="2" t="s">
        <v>25</v>
      </c>
      <c r="I5459">
        <v>-47.32</v>
      </c>
      <c r="J5459">
        <v>3.28</v>
      </c>
      <c r="K5459">
        <v>3.97</v>
      </c>
      <c r="L5459" s="2" t="s">
        <v>1250</v>
      </c>
      <c r="M5459" s="2" t="s">
        <v>2022</v>
      </c>
      <c r="N5459" s="2" t="s">
        <v>570</v>
      </c>
      <c r="O5459" s="2" t="s">
        <v>28</v>
      </c>
      <c r="P5459" s="2" t="s">
        <v>29</v>
      </c>
      <c r="Q5459" s="2" t="s">
        <v>94</v>
      </c>
      <c r="R5459" s="2" t="s">
        <v>768</v>
      </c>
      <c r="S5459" s="2" t="s">
        <v>76</v>
      </c>
      <c r="T5459">
        <v>0.56000000000000005</v>
      </c>
      <c r="U5459" s="1">
        <v>40723</v>
      </c>
      <c r="V5459">
        <v>2011</v>
      </c>
      <c r="W5459" s="2" t="s">
        <v>56</v>
      </c>
      <c r="X5459">
        <v>6</v>
      </c>
      <c r="Y5459">
        <v>-0.81642512077294682</v>
      </c>
    </row>
    <row r="5460" spans="1:25" x14ac:dyDescent="0.45">
      <c r="A5460">
        <v>6357</v>
      </c>
      <c r="B5460" s="1">
        <v>40504</v>
      </c>
      <c r="C5460" s="2" t="s">
        <v>24</v>
      </c>
      <c r="D5460">
        <v>45088</v>
      </c>
      <c r="E5460">
        <v>9</v>
      </c>
      <c r="F5460">
        <v>1418.9559999999999</v>
      </c>
      <c r="G5460">
        <v>0.09</v>
      </c>
      <c r="H5460" s="2" t="s">
        <v>25</v>
      </c>
      <c r="I5460">
        <v>-447.41</v>
      </c>
      <c r="J5460">
        <v>195.99</v>
      </c>
      <c r="K5460">
        <v>4.2</v>
      </c>
      <c r="L5460" s="2" t="s">
        <v>2087</v>
      </c>
      <c r="M5460" s="2" t="s">
        <v>2022</v>
      </c>
      <c r="N5460" s="2" t="s">
        <v>570</v>
      </c>
      <c r="O5460" s="2" t="s">
        <v>62</v>
      </c>
      <c r="P5460" s="2" t="s">
        <v>43</v>
      </c>
      <c r="Q5460" s="2" t="s">
        <v>44</v>
      </c>
      <c r="R5460" s="2" t="s">
        <v>501</v>
      </c>
      <c r="S5460" s="2" t="s">
        <v>46</v>
      </c>
      <c r="T5460">
        <v>0.6</v>
      </c>
      <c r="U5460" s="1">
        <v>40511</v>
      </c>
      <c r="V5460">
        <v>2010</v>
      </c>
      <c r="W5460" s="2" t="s">
        <v>69</v>
      </c>
      <c r="X5460">
        <v>11</v>
      </c>
      <c r="Y5460">
        <v>-0.31530928372690914</v>
      </c>
    </row>
    <row r="5461" spans="1:25" x14ac:dyDescent="0.45">
      <c r="A5461">
        <v>6555</v>
      </c>
      <c r="B5461" s="1">
        <v>40434</v>
      </c>
      <c r="C5461" s="2" t="s">
        <v>48</v>
      </c>
      <c r="D5461">
        <v>46599</v>
      </c>
      <c r="E5461">
        <v>4</v>
      </c>
      <c r="F5461">
        <v>284</v>
      </c>
      <c r="G5461">
        <v>0.01</v>
      </c>
      <c r="H5461" s="2" t="s">
        <v>57</v>
      </c>
      <c r="I5461">
        <v>208.31</v>
      </c>
      <c r="J5461">
        <v>62.18</v>
      </c>
      <c r="K5461">
        <v>10.84</v>
      </c>
      <c r="L5461" s="2" t="s">
        <v>2092</v>
      </c>
      <c r="M5461" s="2" t="s">
        <v>2022</v>
      </c>
      <c r="N5461" s="2" t="s">
        <v>570</v>
      </c>
      <c r="O5461" s="2" t="s">
        <v>28</v>
      </c>
      <c r="P5461" s="2" t="s">
        <v>73</v>
      </c>
      <c r="Q5461" s="2" t="s">
        <v>74</v>
      </c>
      <c r="R5461" s="2" t="s">
        <v>1596</v>
      </c>
      <c r="S5461" s="2" t="s">
        <v>51</v>
      </c>
      <c r="T5461">
        <v>0.63</v>
      </c>
      <c r="U5461" s="1">
        <v>40435</v>
      </c>
      <c r="V5461">
        <v>2010</v>
      </c>
      <c r="W5461" s="2" t="s">
        <v>112</v>
      </c>
      <c r="X5461">
        <v>9</v>
      </c>
      <c r="Y5461">
        <v>0.73348591549295772</v>
      </c>
    </row>
    <row r="5462" spans="1:25" x14ac:dyDescent="0.45">
      <c r="A5462">
        <v>6741</v>
      </c>
      <c r="B5462" s="1">
        <v>41134</v>
      </c>
      <c r="C5462" s="2" t="s">
        <v>34</v>
      </c>
      <c r="D5462">
        <v>48000</v>
      </c>
      <c r="E5462">
        <v>12</v>
      </c>
      <c r="F5462">
        <v>214.94</v>
      </c>
      <c r="G5462">
        <v>0.06</v>
      </c>
      <c r="H5462" s="2" t="s">
        <v>25</v>
      </c>
      <c r="I5462">
        <v>26.75</v>
      </c>
      <c r="J5462">
        <v>17.48</v>
      </c>
      <c r="K5462">
        <v>1.99</v>
      </c>
      <c r="L5462" s="2" t="s">
        <v>2092</v>
      </c>
      <c r="M5462" s="2" t="s">
        <v>2022</v>
      </c>
      <c r="N5462" s="2" t="s">
        <v>570</v>
      </c>
      <c r="O5462" s="2" t="s">
        <v>28</v>
      </c>
      <c r="P5462" s="2" t="s">
        <v>43</v>
      </c>
      <c r="Q5462" s="2" t="s">
        <v>104</v>
      </c>
      <c r="R5462" s="2" t="s">
        <v>907</v>
      </c>
      <c r="S5462" s="2" t="s">
        <v>106</v>
      </c>
      <c r="T5462">
        <v>0.45</v>
      </c>
      <c r="U5462" s="1">
        <v>41135</v>
      </c>
      <c r="V5462">
        <v>2012</v>
      </c>
      <c r="W5462" s="2" t="s">
        <v>52</v>
      </c>
      <c r="X5462">
        <v>8</v>
      </c>
      <c r="Y5462">
        <v>0.12445333581464595</v>
      </c>
    </row>
    <row r="5463" spans="1:25" x14ac:dyDescent="0.45">
      <c r="A5463">
        <v>6790</v>
      </c>
      <c r="B5463" s="1">
        <v>40074</v>
      </c>
      <c r="C5463" s="2" t="s">
        <v>66</v>
      </c>
      <c r="D5463">
        <v>48385</v>
      </c>
      <c r="E5463">
        <v>16</v>
      </c>
      <c r="F5463">
        <v>88.24</v>
      </c>
      <c r="G5463">
        <v>0.01</v>
      </c>
      <c r="H5463" s="2" t="s">
        <v>25</v>
      </c>
      <c r="I5463">
        <v>-56.6</v>
      </c>
      <c r="J5463">
        <v>4.9800000000000004</v>
      </c>
      <c r="K5463">
        <v>4.62</v>
      </c>
      <c r="L5463" s="2" t="s">
        <v>1924</v>
      </c>
      <c r="M5463" s="2" t="s">
        <v>2022</v>
      </c>
      <c r="N5463" s="2" t="s">
        <v>570</v>
      </c>
      <c r="O5463" s="2" t="s">
        <v>28</v>
      </c>
      <c r="P5463" s="2" t="s">
        <v>43</v>
      </c>
      <c r="Q5463" s="2" t="s">
        <v>104</v>
      </c>
      <c r="R5463" s="2" t="s">
        <v>348</v>
      </c>
      <c r="S5463" s="2" t="s">
        <v>106</v>
      </c>
      <c r="T5463">
        <v>0.64</v>
      </c>
      <c r="U5463" s="1">
        <v>40076</v>
      </c>
      <c r="V5463">
        <v>2009</v>
      </c>
      <c r="W5463" s="2" t="s">
        <v>112</v>
      </c>
      <c r="X5463">
        <v>9</v>
      </c>
      <c r="Y5463">
        <v>-0.64143245693563011</v>
      </c>
    </row>
    <row r="5464" spans="1:25" x14ac:dyDescent="0.45">
      <c r="A5464">
        <v>6945</v>
      </c>
      <c r="B5464" s="1">
        <v>40976</v>
      </c>
      <c r="C5464" s="2" t="s">
        <v>48</v>
      </c>
      <c r="D5464">
        <v>49602</v>
      </c>
      <c r="E5464">
        <v>31</v>
      </c>
      <c r="F5464">
        <v>4878.6400000000003</v>
      </c>
      <c r="G5464">
        <v>0.03</v>
      </c>
      <c r="H5464" s="2" t="s">
        <v>35</v>
      </c>
      <c r="I5464">
        <v>-519.94000000000005</v>
      </c>
      <c r="J5464">
        <v>150.97999999999999</v>
      </c>
      <c r="K5464">
        <v>66.27</v>
      </c>
      <c r="L5464" s="2" t="s">
        <v>1250</v>
      </c>
      <c r="M5464" s="2" t="s">
        <v>2022</v>
      </c>
      <c r="N5464" s="2" t="s">
        <v>570</v>
      </c>
      <c r="O5464" s="2" t="s">
        <v>62</v>
      </c>
      <c r="P5464" s="2" t="s">
        <v>73</v>
      </c>
      <c r="Q5464" s="2" t="s">
        <v>83</v>
      </c>
      <c r="R5464" s="2" t="s">
        <v>275</v>
      </c>
      <c r="S5464" s="2" t="s">
        <v>85</v>
      </c>
      <c r="T5464">
        <v>0.65</v>
      </c>
      <c r="U5464" s="1">
        <v>40977</v>
      </c>
      <c r="V5464">
        <v>2012</v>
      </c>
      <c r="W5464" s="2" t="s">
        <v>60</v>
      </c>
      <c r="X5464">
        <v>3</v>
      </c>
      <c r="Y5464">
        <v>-0.10657478313628389</v>
      </c>
    </row>
    <row r="5465" spans="1:25" x14ac:dyDescent="0.45">
      <c r="A5465">
        <v>7026</v>
      </c>
      <c r="B5465" s="1">
        <v>40399</v>
      </c>
      <c r="C5465" s="2" t="s">
        <v>48</v>
      </c>
      <c r="D5465">
        <v>50146</v>
      </c>
      <c r="E5465">
        <v>32</v>
      </c>
      <c r="F5465">
        <v>2288.6419999999998</v>
      </c>
      <c r="G5465">
        <v>0.05</v>
      </c>
      <c r="H5465" s="2" t="s">
        <v>25</v>
      </c>
      <c r="I5465">
        <v>519.59</v>
      </c>
      <c r="J5465">
        <v>85.99</v>
      </c>
      <c r="K5465">
        <v>2.79</v>
      </c>
      <c r="L5465" s="2" t="s">
        <v>2090</v>
      </c>
      <c r="M5465" s="2" t="s">
        <v>2022</v>
      </c>
      <c r="N5465" s="2" t="s">
        <v>570</v>
      </c>
      <c r="O5465" s="2" t="s">
        <v>37</v>
      </c>
      <c r="P5465" s="2" t="s">
        <v>43</v>
      </c>
      <c r="Q5465" s="2" t="s">
        <v>44</v>
      </c>
      <c r="R5465" s="2" t="s">
        <v>1666</v>
      </c>
      <c r="S5465" s="2" t="s">
        <v>46</v>
      </c>
      <c r="T5465">
        <v>0.57999999999999996</v>
      </c>
      <c r="U5465" s="1">
        <v>40399</v>
      </c>
      <c r="V5465">
        <v>2010</v>
      </c>
      <c r="W5465" s="2" t="s">
        <v>52</v>
      </c>
      <c r="X5465">
        <v>8</v>
      </c>
      <c r="Y5465">
        <v>0.22702982816884426</v>
      </c>
    </row>
    <row r="5466" spans="1:25" x14ac:dyDescent="0.45">
      <c r="A5466">
        <v>7029</v>
      </c>
      <c r="B5466" s="1">
        <v>40940</v>
      </c>
      <c r="C5466" s="2" t="s">
        <v>66</v>
      </c>
      <c r="D5466">
        <v>50148</v>
      </c>
      <c r="E5466">
        <v>9</v>
      </c>
      <c r="F5466">
        <v>17965.45</v>
      </c>
      <c r="G5466">
        <v>0</v>
      </c>
      <c r="H5466" s="2" t="s">
        <v>25</v>
      </c>
      <c r="I5466">
        <v>3459.43</v>
      </c>
      <c r="J5466">
        <v>1938.02</v>
      </c>
      <c r="K5466">
        <v>13.99</v>
      </c>
      <c r="L5466" s="2" t="s">
        <v>2080</v>
      </c>
      <c r="M5466" s="2" t="s">
        <v>2022</v>
      </c>
      <c r="N5466" s="2" t="s">
        <v>570</v>
      </c>
      <c r="O5466" s="2" t="s">
        <v>37</v>
      </c>
      <c r="P5466" s="2" t="s">
        <v>43</v>
      </c>
      <c r="Q5466" s="2" t="s">
        <v>192</v>
      </c>
      <c r="R5466" s="2" t="s">
        <v>196</v>
      </c>
      <c r="S5466" s="2" t="s">
        <v>51</v>
      </c>
      <c r="T5466">
        <v>0.38</v>
      </c>
      <c r="U5466" s="1">
        <v>40942</v>
      </c>
      <c r="V5466">
        <v>2012</v>
      </c>
      <c r="W5466" s="2" t="s">
        <v>65</v>
      </c>
      <c r="X5466">
        <v>2</v>
      </c>
      <c r="Y5466">
        <v>0.19256016409274468</v>
      </c>
    </row>
    <row r="5467" spans="1:25" x14ac:dyDescent="0.45">
      <c r="A5467">
        <v>7090</v>
      </c>
      <c r="B5467" s="1">
        <v>40315</v>
      </c>
      <c r="C5467" s="2" t="s">
        <v>24</v>
      </c>
      <c r="D5467">
        <v>50594</v>
      </c>
      <c r="E5467">
        <v>39</v>
      </c>
      <c r="F5467">
        <v>173.47</v>
      </c>
      <c r="G5467">
        <v>0.05</v>
      </c>
      <c r="H5467" s="2" t="s">
        <v>25</v>
      </c>
      <c r="I5467">
        <v>-4.96</v>
      </c>
      <c r="J5467">
        <v>4.63</v>
      </c>
      <c r="K5467">
        <v>1.93</v>
      </c>
      <c r="L5467" s="2" t="s">
        <v>2090</v>
      </c>
      <c r="M5467" s="2" t="s">
        <v>2022</v>
      </c>
      <c r="N5467" s="2" t="s">
        <v>570</v>
      </c>
      <c r="O5467" s="2" t="s">
        <v>37</v>
      </c>
      <c r="P5467" s="2" t="s">
        <v>29</v>
      </c>
      <c r="Q5467" s="2" t="s">
        <v>94</v>
      </c>
      <c r="R5467" s="2" t="s">
        <v>1233</v>
      </c>
      <c r="S5467" s="2" t="s">
        <v>76</v>
      </c>
      <c r="T5467">
        <v>0.52</v>
      </c>
      <c r="U5467" s="1">
        <v>40317</v>
      </c>
      <c r="V5467">
        <v>2010</v>
      </c>
      <c r="W5467" s="2" t="s">
        <v>77</v>
      </c>
      <c r="X5467">
        <v>5</v>
      </c>
      <c r="Y5467">
        <v>-2.8592840260563787E-2</v>
      </c>
    </row>
    <row r="5468" spans="1:25" x14ac:dyDescent="0.45">
      <c r="A5468">
        <v>7109</v>
      </c>
      <c r="B5468" s="1">
        <v>40847</v>
      </c>
      <c r="C5468" s="2" t="s">
        <v>24</v>
      </c>
      <c r="D5468">
        <v>50726</v>
      </c>
      <c r="E5468">
        <v>45</v>
      </c>
      <c r="F5468">
        <v>9248.74</v>
      </c>
      <c r="G5468">
        <v>0</v>
      </c>
      <c r="H5468" s="2" t="s">
        <v>35</v>
      </c>
      <c r="I5468">
        <v>2532</v>
      </c>
      <c r="J5468">
        <v>200.98</v>
      </c>
      <c r="K5468">
        <v>23.76</v>
      </c>
      <c r="L5468" s="2" t="s">
        <v>2079</v>
      </c>
      <c r="M5468" s="2" t="s">
        <v>2022</v>
      </c>
      <c r="N5468" s="2" t="s">
        <v>570</v>
      </c>
      <c r="O5468" s="2" t="s">
        <v>42</v>
      </c>
      <c r="P5468" s="2" t="s">
        <v>73</v>
      </c>
      <c r="Q5468" s="2" t="s">
        <v>114</v>
      </c>
      <c r="R5468" s="2" t="s">
        <v>359</v>
      </c>
      <c r="S5468" s="2" t="s">
        <v>40</v>
      </c>
      <c r="T5468">
        <v>0.57999999999999996</v>
      </c>
      <c r="U5468" s="1">
        <v>40851</v>
      </c>
      <c r="V5468">
        <v>2011</v>
      </c>
      <c r="W5468" s="2" t="s">
        <v>33</v>
      </c>
      <c r="X5468">
        <v>10</v>
      </c>
      <c r="Y5468">
        <v>0.27376702123748747</v>
      </c>
    </row>
    <row r="5469" spans="1:25" x14ac:dyDescent="0.45">
      <c r="A5469">
        <v>7119</v>
      </c>
      <c r="B5469" s="1">
        <v>40740</v>
      </c>
      <c r="C5469" s="2" t="s">
        <v>81</v>
      </c>
      <c r="D5469">
        <v>50790</v>
      </c>
      <c r="E5469">
        <v>47</v>
      </c>
      <c r="F5469">
        <v>255.65</v>
      </c>
      <c r="G5469">
        <v>0</v>
      </c>
      <c r="H5469" s="2" t="s">
        <v>25</v>
      </c>
      <c r="I5469">
        <v>-148.80000000000001</v>
      </c>
      <c r="J5469">
        <v>4.97</v>
      </c>
      <c r="K5469">
        <v>5.71</v>
      </c>
      <c r="L5469" s="2" t="s">
        <v>2087</v>
      </c>
      <c r="M5469" s="2" t="s">
        <v>2022</v>
      </c>
      <c r="N5469" s="2" t="s">
        <v>570</v>
      </c>
      <c r="O5469" s="2" t="s">
        <v>62</v>
      </c>
      <c r="P5469" s="2" t="s">
        <v>73</v>
      </c>
      <c r="Q5469" s="2" t="s">
        <v>74</v>
      </c>
      <c r="R5469" s="2" t="s">
        <v>1505</v>
      </c>
      <c r="S5469" s="2" t="s">
        <v>51</v>
      </c>
      <c r="T5469">
        <v>0.54</v>
      </c>
      <c r="U5469" s="1">
        <v>40742</v>
      </c>
      <c r="V5469">
        <v>2011</v>
      </c>
      <c r="W5469" s="2" t="s">
        <v>47</v>
      </c>
      <c r="X5469">
        <v>7</v>
      </c>
      <c r="Y5469">
        <v>-0.58204576569528654</v>
      </c>
    </row>
    <row r="5470" spans="1:25" x14ac:dyDescent="0.45">
      <c r="A5470">
        <v>7206</v>
      </c>
      <c r="B5470" s="1">
        <v>40917</v>
      </c>
      <c r="C5470" s="2" t="s">
        <v>48</v>
      </c>
      <c r="D5470">
        <v>51424</v>
      </c>
      <c r="E5470">
        <v>48</v>
      </c>
      <c r="F5470">
        <v>113.98</v>
      </c>
      <c r="G5470">
        <v>0.1</v>
      </c>
      <c r="H5470" s="2" t="s">
        <v>25</v>
      </c>
      <c r="I5470">
        <v>21.29</v>
      </c>
      <c r="J5470">
        <v>2.62</v>
      </c>
      <c r="K5470">
        <v>0.8</v>
      </c>
      <c r="L5470" s="2" t="s">
        <v>1578</v>
      </c>
      <c r="M5470" s="2" t="s">
        <v>2022</v>
      </c>
      <c r="N5470" s="2" t="s">
        <v>570</v>
      </c>
      <c r="O5470" s="2" t="s">
        <v>62</v>
      </c>
      <c r="P5470" s="2" t="s">
        <v>29</v>
      </c>
      <c r="Q5470" s="2" t="s">
        <v>272</v>
      </c>
      <c r="R5470" s="2" t="s">
        <v>706</v>
      </c>
      <c r="S5470" s="2" t="s">
        <v>76</v>
      </c>
      <c r="T5470">
        <v>0.39</v>
      </c>
      <c r="U5470" s="1">
        <v>40918</v>
      </c>
      <c r="V5470">
        <v>2012</v>
      </c>
      <c r="W5470" s="2" t="s">
        <v>107</v>
      </c>
      <c r="X5470">
        <v>1</v>
      </c>
      <c r="Y5470">
        <v>0.18678715564134057</v>
      </c>
    </row>
    <row r="5471" spans="1:25" x14ac:dyDescent="0.45">
      <c r="A5471">
        <v>7268</v>
      </c>
      <c r="B5471" s="1">
        <v>41022</v>
      </c>
      <c r="C5471" s="2" t="s">
        <v>66</v>
      </c>
      <c r="D5471">
        <v>51872</v>
      </c>
      <c r="E5471">
        <v>10</v>
      </c>
      <c r="F5471">
        <v>2193.9299999999998</v>
      </c>
      <c r="G5471">
        <v>0.09</v>
      </c>
      <c r="H5471" s="2" t="s">
        <v>25</v>
      </c>
      <c r="I5471">
        <v>41.83</v>
      </c>
      <c r="J5471">
        <v>238.4</v>
      </c>
      <c r="K5471">
        <v>24.49</v>
      </c>
      <c r="L5471" s="2" t="s">
        <v>2090</v>
      </c>
      <c r="M5471" s="2" t="s">
        <v>2022</v>
      </c>
      <c r="N5471" s="2" t="s">
        <v>570</v>
      </c>
      <c r="O5471" s="2" t="s">
        <v>37</v>
      </c>
      <c r="P5471" s="2" t="s">
        <v>73</v>
      </c>
      <c r="Q5471" s="2" t="s">
        <v>114</v>
      </c>
      <c r="R5471" s="2" t="s">
        <v>503</v>
      </c>
      <c r="S5471" s="2" t="s">
        <v>32</v>
      </c>
      <c r="U5471" s="1">
        <v>41023</v>
      </c>
      <c r="V5471">
        <v>2012</v>
      </c>
      <c r="W5471" s="2" t="s">
        <v>88</v>
      </c>
      <c r="X5471">
        <v>4</v>
      </c>
      <c r="Y5471">
        <v>1.9066241858217901E-2</v>
      </c>
    </row>
    <row r="5472" spans="1:25" x14ac:dyDescent="0.45">
      <c r="A5472">
        <v>7331</v>
      </c>
      <c r="B5472" s="1">
        <v>41151</v>
      </c>
      <c r="C5472" s="2" t="s">
        <v>81</v>
      </c>
      <c r="D5472">
        <v>52230</v>
      </c>
      <c r="E5472">
        <v>29</v>
      </c>
      <c r="F5472">
        <v>2700.78</v>
      </c>
      <c r="G5472">
        <v>0.06</v>
      </c>
      <c r="H5472" s="2" t="s">
        <v>35</v>
      </c>
      <c r="I5472">
        <v>-793.36</v>
      </c>
      <c r="J5472">
        <v>95.98</v>
      </c>
      <c r="K5472">
        <v>58.2</v>
      </c>
      <c r="L5472" s="2" t="s">
        <v>2093</v>
      </c>
      <c r="M5472" s="2" t="s">
        <v>2022</v>
      </c>
      <c r="N5472" s="2" t="s">
        <v>570</v>
      </c>
      <c r="O5472" s="2" t="s">
        <v>37</v>
      </c>
      <c r="P5472" s="2" t="s">
        <v>73</v>
      </c>
      <c r="Q5472" s="2" t="s">
        <v>114</v>
      </c>
      <c r="R5472" s="2" t="s">
        <v>1158</v>
      </c>
      <c r="S5472" s="2" t="s">
        <v>40</v>
      </c>
      <c r="T5472">
        <v>0.57999999999999996</v>
      </c>
      <c r="U5472" s="1">
        <v>41153</v>
      </c>
      <c r="V5472">
        <v>2012</v>
      </c>
      <c r="W5472" s="2" t="s">
        <v>52</v>
      </c>
      <c r="X5472">
        <v>8</v>
      </c>
      <c r="Y5472">
        <v>-0.29375217529750663</v>
      </c>
    </row>
    <row r="5473" spans="1:25" x14ac:dyDescent="0.45">
      <c r="A5473">
        <v>7371</v>
      </c>
      <c r="B5473" s="1">
        <v>41002</v>
      </c>
      <c r="C5473" s="2" t="s">
        <v>81</v>
      </c>
      <c r="D5473">
        <v>52518</v>
      </c>
      <c r="E5473">
        <v>8</v>
      </c>
      <c r="F5473">
        <v>168.99</v>
      </c>
      <c r="G5473">
        <v>0.08</v>
      </c>
      <c r="H5473" s="2" t="s">
        <v>25</v>
      </c>
      <c r="I5473">
        <v>-47.37</v>
      </c>
      <c r="J5473">
        <v>20.95</v>
      </c>
      <c r="K5473">
        <v>4</v>
      </c>
      <c r="L5473" s="2" t="s">
        <v>2080</v>
      </c>
      <c r="M5473" s="2" t="s">
        <v>2022</v>
      </c>
      <c r="N5473" s="2" t="s">
        <v>570</v>
      </c>
      <c r="O5473" s="2" t="s">
        <v>37</v>
      </c>
      <c r="P5473" s="2" t="s">
        <v>43</v>
      </c>
      <c r="Q5473" s="2" t="s">
        <v>104</v>
      </c>
      <c r="R5473" s="2" t="s">
        <v>207</v>
      </c>
      <c r="S5473" s="2" t="s">
        <v>46</v>
      </c>
      <c r="T5473">
        <v>0.6</v>
      </c>
      <c r="U5473" s="1">
        <v>41003</v>
      </c>
      <c r="V5473">
        <v>2012</v>
      </c>
      <c r="W5473" s="2" t="s">
        <v>88</v>
      </c>
      <c r="X5473">
        <v>4</v>
      </c>
      <c r="Y5473">
        <v>-0.28031244452334453</v>
      </c>
    </row>
    <row r="5474" spans="1:25" x14ac:dyDescent="0.45">
      <c r="A5474">
        <v>7390</v>
      </c>
      <c r="B5474" s="1">
        <v>41037</v>
      </c>
      <c r="C5474" s="2" t="s">
        <v>66</v>
      </c>
      <c r="D5474">
        <v>52673</v>
      </c>
      <c r="E5474">
        <v>14</v>
      </c>
      <c r="F5474">
        <v>2045.066</v>
      </c>
      <c r="G5474">
        <v>7.0000000000000007E-2</v>
      </c>
      <c r="H5474" s="2" t="s">
        <v>25</v>
      </c>
      <c r="I5474">
        <v>-4.68</v>
      </c>
      <c r="J5474">
        <v>175.99</v>
      </c>
      <c r="K5474">
        <v>8.99</v>
      </c>
      <c r="L5474" s="2" t="s">
        <v>2079</v>
      </c>
      <c r="M5474" s="2" t="s">
        <v>2022</v>
      </c>
      <c r="N5474" s="2" t="s">
        <v>570</v>
      </c>
      <c r="O5474" s="2" t="s">
        <v>42</v>
      </c>
      <c r="P5474" s="2" t="s">
        <v>43</v>
      </c>
      <c r="Q5474" s="2" t="s">
        <v>44</v>
      </c>
      <c r="R5474" s="2" t="s">
        <v>1024</v>
      </c>
      <c r="S5474" s="2" t="s">
        <v>46</v>
      </c>
      <c r="T5474">
        <v>0.56999999999999995</v>
      </c>
      <c r="U5474" s="1">
        <v>41038</v>
      </c>
      <c r="V5474">
        <v>2012</v>
      </c>
      <c r="W5474" s="2" t="s">
        <v>77</v>
      </c>
      <c r="X5474">
        <v>5</v>
      </c>
      <c r="Y5474">
        <v>-2.2884347008849592E-3</v>
      </c>
    </row>
    <row r="5475" spans="1:25" x14ac:dyDescent="0.45">
      <c r="A5475">
        <v>7438</v>
      </c>
      <c r="B5475" s="1">
        <v>40965</v>
      </c>
      <c r="C5475" s="2" t="s">
        <v>24</v>
      </c>
      <c r="D5475">
        <v>53026</v>
      </c>
      <c r="E5475">
        <v>35</v>
      </c>
      <c r="F5475">
        <v>322.82</v>
      </c>
      <c r="G5475">
        <v>0.05</v>
      </c>
      <c r="H5475" s="2" t="s">
        <v>25</v>
      </c>
      <c r="I5475">
        <v>-17.579999999999998</v>
      </c>
      <c r="J5475">
        <v>9.31</v>
      </c>
      <c r="K5475">
        <v>3.98</v>
      </c>
      <c r="L5475" s="2" t="s">
        <v>2093</v>
      </c>
      <c r="M5475" s="2" t="s">
        <v>2022</v>
      </c>
      <c r="N5475" s="2" t="s">
        <v>570</v>
      </c>
      <c r="O5475" s="2" t="s">
        <v>37</v>
      </c>
      <c r="P5475" s="2" t="s">
        <v>29</v>
      </c>
      <c r="Q5475" s="2" t="s">
        <v>147</v>
      </c>
      <c r="R5475" s="2" t="s">
        <v>1084</v>
      </c>
      <c r="S5475" s="2" t="s">
        <v>106</v>
      </c>
      <c r="T5475">
        <v>0.56000000000000005</v>
      </c>
      <c r="U5475" s="1">
        <v>40971</v>
      </c>
      <c r="V5475">
        <v>2012</v>
      </c>
      <c r="W5475" s="2" t="s">
        <v>65</v>
      </c>
      <c r="X5475">
        <v>2</v>
      </c>
      <c r="Y5475">
        <v>-5.4457592466389933E-2</v>
      </c>
    </row>
    <row r="5476" spans="1:25" x14ac:dyDescent="0.45">
      <c r="A5476">
        <v>7549</v>
      </c>
      <c r="B5476" s="1">
        <v>39995</v>
      </c>
      <c r="C5476" s="2" t="s">
        <v>24</v>
      </c>
      <c r="D5476">
        <v>54019</v>
      </c>
      <c r="E5476">
        <v>35</v>
      </c>
      <c r="F5476">
        <v>4233.1499999999996</v>
      </c>
      <c r="G5476">
        <v>0.08</v>
      </c>
      <c r="H5476" s="2" t="s">
        <v>35</v>
      </c>
      <c r="I5476">
        <v>1219.8699999999999</v>
      </c>
      <c r="J5476">
        <v>120.97</v>
      </c>
      <c r="K5476">
        <v>26.3</v>
      </c>
      <c r="L5476" s="2" t="s">
        <v>126</v>
      </c>
      <c r="M5476" s="2" t="s">
        <v>2022</v>
      </c>
      <c r="N5476" s="2" t="s">
        <v>570</v>
      </c>
      <c r="O5476" s="2" t="s">
        <v>42</v>
      </c>
      <c r="P5476" s="2" t="s">
        <v>43</v>
      </c>
      <c r="Q5476" s="2" t="s">
        <v>192</v>
      </c>
      <c r="R5476" s="2" t="s">
        <v>398</v>
      </c>
      <c r="S5476" s="2" t="s">
        <v>40</v>
      </c>
      <c r="T5476">
        <v>0.38</v>
      </c>
      <c r="U5476" s="1">
        <v>40002</v>
      </c>
      <c r="V5476">
        <v>2009</v>
      </c>
      <c r="W5476" s="2" t="s">
        <v>47</v>
      </c>
      <c r="X5476">
        <v>7</v>
      </c>
      <c r="Y5476">
        <v>0.28817074755205935</v>
      </c>
    </row>
    <row r="5477" spans="1:25" x14ac:dyDescent="0.45">
      <c r="A5477">
        <v>7658</v>
      </c>
      <c r="B5477" s="1">
        <v>40362</v>
      </c>
      <c r="C5477" s="2" t="s">
        <v>34</v>
      </c>
      <c r="D5477">
        <v>54913</v>
      </c>
      <c r="E5477">
        <v>11</v>
      </c>
      <c r="F5477">
        <v>54.61</v>
      </c>
      <c r="G5477">
        <v>0.08</v>
      </c>
      <c r="H5477" s="2" t="s">
        <v>57</v>
      </c>
      <c r="I5477">
        <v>14.99</v>
      </c>
      <c r="J5477">
        <v>4.76</v>
      </c>
      <c r="K5477">
        <v>0.88</v>
      </c>
      <c r="L5477" s="2" t="s">
        <v>2086</v>
      </c>
      <c r="M5477" s="2" t="s">
        <v>2022</v>
      </c>
      <c r="N5477" s="2" t="s">
        <v>570</v>
      </c>
      <c r="O5477" s="2" t="s">
        <v>37</v>
      </c>
      <c r="P5477" s="2" t="s">
        <v>29</v>
      </c>
      <c r="Q5477" s="2" t="s">
        <v>63</v>
      </c>
      <c r="R5477" s="2" t="s">
        <v>589</v>
      </c>
      <c r="S5477" s="2" t="s">
        <v>76</v>
      </c>
      <c r="T5477">
        <v>0.39</v>
      </c>
      <c r="U5477" s="1">
        <v>40364</v>
      </c>
      <c r="V5477">
        <v>2010</v>
      </c>
      <c r="W5477" s="2" t="s">
        <v>47</v>
      </c>
      <c r="X5477">
        <v>7</v>
      </c>
      <c r="Y5477">
        <v>0.274491851309284</v>
      </c>
    </row>
    <row r="5478" spans="1:25" x14ac:dyDescent="0.45">
      <c r="A5478">
        <v>7738</v>
      </c>
      <c r="B5478" s="1">
        <v>40239</v>
      </c>
      <c r="C5478" s="2" t="s">
        <v>66</v>
      </c>
      <c r="D5478">
        <v>55424</v>
      </c>
      <c r="E5478">
        <v>6</v>
      </c>
      <c r="F5478">
        <v>25.84</v>
      </c>
      <c r="G5478">
        <v>0.04</v>
      </c>
      <c r="H5478" s="2" t="s">
        <v>57</v>
      </c>
      <c r="I5478">
        <v>-4.13</v>
      </c>
      <c r="J5478">
        <v>1.76</v>
      </c>
      <c r="K5478">
        <v>4.8600000000000003</v>
      </c>
      <c r="L5478" s="2" t="s">
        <v>2092</v>
      </c>
      <c r="M5478" s="2" t="s">
        <v>2022</v>
      </c>
      <c r="N5478" s="2" t="s">
        <v>570</v>
      </c>
      <c r="O5478" s="2" t="s">
        <v>28</v>
      </c>
      <c r="P5478" s="2" t="s">
        <v>73</v>
      </c>
      <c r="Q5478" s="2" t="s">
        <v>74</v>
      </c>
      <c r="R5478" s="2" t="s">
        <v>1504</v>
      </c>
      <c r="S5478" s="2" t="s">
        <v>46</v>
      </c>
      <c r="T5478">
        <v>0.41</v>
      </c>
      <c r="U5478" s="1">
        <v>40241</v>
      </c>
      <c r="V5478">
        <v>2010</v>
      </c>
      <c r="W5478" s="2" t="s">
        <v>60</v>
      </c>
      <c r="X5478">
        <v>3</v>
      </c>
      <c r="Y5478">
        <v>-0.15982972136222909</v>
      </c>
    </row>
    <row r="5479" spans="1:25" x14ac:dyDescent="0.45">
      <c r="A5479">
        <v>7878</v>
      </c>
      <c r="B5479" s="1">
        <v>40189</v>
      </c>
      <c r="C5479" s="2" t="s">
        <v>66</v>
      </c>
      <c r="D5479">
        <v>56327</v>
      </c>
      <c r="E5479">
        <v>42</v>
      </c>
      <c r="F5479">
        <v>1767.47</v>
      </c>
      <c r="G5479">
        <v>0.05</v>
      </c>
      <c r="H5479" s="2" t="s">
        <v>25</v>
      </c>
      <c r="I5479">
        <v>331.56</v>
      </c>
      <c r="J5479">
        <v>40.99</v>
      </c>
      <c r="K5479">
        <v>17.48</v>
      </c>
      <c r="L5479" s="2" t="s">
        <v>2092</v>
      </c>
      <c r="M5479" s="2" t="s">
        <v>2022</v>
      </c>
      <c r="N5479" s="2" t="s">
        <v>570</v>
      </c>
      <c r="O5479" s="2" t="s">
        <v>28</v>
      </c>
      <c r="P5479" s="2" t="s">
        <v>29</v>
      </c>
      <c r="Q5479" s="2" t="s">
        <v>63</v>
      </c>
      <c r="R5479" s="2" t="s">
        <v>210</v>
      </c>
      <c r="S5479" s="2" t="s">
        <v>46</v>
      </c>
      <c r="T5479">
        <v>0.36</v>
      </c>
      <c r="U5479" s="1">
        <v>40190</v>
      </c>
      <c r="V5479">
        <v>2010</v>
      </c>
      <c r="W5479" s="2" t="s">
        <v>107</v>
      </c>
      <c r="X5479">
        <v>1</v>
      </c>
      <c r="Y5479">
        <v>0.18759017126174701</v>
      </c>
    </row>
    <row r="5480" spans="1:25" x14ac:dyDescent="0.45">
      <c r="A5480">
        <v>7933</v>
      </c>
      <c r="B5480" s="1">
        <v>40127</v>
      </c>
      <c r="C5480" s="2" t="s">
        <v>34</v>
      </c>
      <c r="D5480">
        <v>56706</v>
      </c>
      <c r="E5480">
        <v>7</v>
      </c>
      <c r="F5480">
        <v>754.92</v>
      </c>
      <c r="G5480">
        <v>0</v>
      </c>
      <c r="H5480" s="2" t="s">
        <v>25</v>
      </c>
      <c r="I5480">
        <v>-129.57</v>
      </c>
      <c r="J5480">
        <v>99.99</v>
      </c>
      <c r="K5480">
        <v>19.989999999999998</v>
      </c>
      <c r="L5480" s="2" t="s">
        <v>2093</v>
      </c>
      <c r="M5480" s="2" t="s">
        <v>2022</v>
      </c>
      <c r="N5480" s="2" t="s">
        <v>570</v>
      </c>
      <c r="O5480" s="2" t="s">
        <v>37</v>
      </c>
      <c r="P5480" s="2" t="s">
        <v>43</v>
      </c>
      <c r="Q5480" s="2" t="s">
        <v>192</v>
      </c>
      <c r="R5480" s="2" t="s">
        <v>1364</v>
      </c>
      <c r="S5480" s="2" t="s">
        <v>46</v>
      </c>
      <c r="T5480">
        <v>0.52</v>
      </c>
      <c r="U5480" s="1">
        <v>40128</v>
      </c>
      <c r="V5480">
        <v>2009</v>
      </c>
      <c r="W5480" s="2" t="s">
        <v>69</v>
      </c>
      <c r="X5480">
        <v>11</v>
      </c>
      <c r="Y5480">
        <v>-0.17163408043236369</v>
      </c>
    </row>
    <row r="5481" spans="1:25" x14ac:dyDescent="0.45">
      <c r="A5481">
        <v>7991</v>
      </c>
      <c r="B5481" s="1">
        <v>40332</v>
      </c>
      <c r="C5481" s="2" t="s">
        <v>66</v>
      </c>
      <c r="D5481">
        <v>57125</v>
      </c>
      <c r="E5481">
        <v>19</v>
      </c>
      <c r="F5481">
        <v>61.02</v>
      </c>
      <c r="G5481">
        <v>0</v>
      </c>
      <c r="H5481" s="2" t="s">
        <v>25</v>
      </c>
      <c r="I5481">
        <v>-71.040000000000006</v>
      </c>
      <c r="J5481">
        <v>2.84</v>
      </c>
      <c r="K5481">
        <v>5.44</v>
      </c>
      <c r="L5481" s="2" t="s">
        <v>2083</v>
      </c>
      <c r="M5481" s="2" t="s">
        <v>2022</v>
      </c>
      <c r="N5481" s="2" t="s">
        <v>570</v>
      </c>
      <c r="O5481" s="2" t="s">
        <v>37</v>
      </c>
      <c r="P5481" s="2" t="s">
        <v>29</v>
      </c>
      <c r="Q5481" s="2" t="s">
        <v>54</v>
      </c>
      <c r="R5481" s="2" t="s">
        <v>952</v>
      </c>
      <c r="S5481" s="2" t="s">
        <v>46</v>
      </c>
      <c r="T5481">
        <v>0.36</v>
      </c>
      <c r="U5481" s="1">
        <v>40334</v>
      </c>
      <c r="V5481">
        <v>2010</v>
      </c>
      <c r="W5481" s="2" t="s">
        <v>56</v>
      </c>
      <c r="X5481">
        <v>6</v>
      </c>
      <c r="Y5481">
        <v>-1.1642084562438546</v>
      </c>
    </row>
    <row r="5482" spans="1:25" x14ac:dyDescent="0.45">
      <c r="A5482">
        <v>7994</v>
      </c>
      <c r="B5482" s="1">
        <v>41155</v>
      </c>
      <c r="C5482" s="2" t="s">
        <v>24</v>
      </c>
      <c r="D5482">
        <v>57152</v>
      </c>
      <c r="E5482">
        <v>6</v>
      </c>
      <c r="F5482">
        <v>22.89</v>
      </c>
      <c r="G5482">
        <v>0.08</v>
      </c>
      <c r="H5482" s="2" t="s">
        <v>25</v>
      </c>
      <c r="I5482">
        <v>-2.66</v>
      </c>
      <c r="J5482">
        <v>3.8</v>
      </c>
      <c r="K5482">
        <v>1.49</v>
      </c>
      <c r="L5482" s="2" t="s">
        <v>2087</v>
      </c>
      <c r="M5482" s="2" t="s">
        <v>2022</v>
      </c>
      <c r="N5482" s="2" t="s">
        <v>570</v>
      </c>
      <c r="O5482" s="2" t="s">
        <v>62</v>
      </c>
      <c r="P5482" s="2" t="s">
        <v>29</v>
      </c>
      <c r="Q5482" s="2" t="s">
        <v>54</v>
      </c>
      <c r="R5482" s="2" t="s">
        <v>231</v>
      </c>
      <c r="S5482" s="2" t="s">
        <v>46</v>
      </c>
      <c r="T5482">
        <v>0.38</v>
      </c>
      <c r="U5482" s="1">
        <v>41155</v>
      </c>
      <c r="V5482">
        <v>2012</v>
      </c>
      <c r="W5482" s="2" t="s">
        <v>112</v>
      </c>
      <c r="X5482">
        <v>9</v>
      </c>
      <c r="Y5482">
        <v>-0.11620795107033639</v>
      </c>
    </row>
    <row r="5483" spans="1:25" x14ac:dyDescent="0.45">
      <c r="A5483">
        <v>8006</v>
      </c>
      <c r="B5483" s="1">
        <v>40388</v>
      </c>
      <c r="C5483" s="2" t="s">
        <v>34</v>
      </c>
      <c r="D5483">
        <v>57216</v>
      </c>
      <c r="E5483">
        <v>46</v>
      </c>
      <c r="F5483">
        <v>12719.7</v>
      </c>
      <c r="G5483">
        <v>0.03</v>
      </c>
      <c r="H5483" s="2" t="s">
        <v>35</v>
      </c>
      <c r="I5483">
        <v>-545.82000000000005</v>
      </c>
      <c r="J5483">
        <v>280.98</v>
      </c>
      <c r="K5483">
        <v>57</v>
      </c>
      <c r="L5483" s="2" t="s">
        <v>2079</v>
      </c>
      <c r="M5483" s="2" t="s">
        <v>2022</v>
      </c>
      <c r="N5483" s="2" t="s">
        <v>570</v>
      </c>
      <c r="O5483" s="2" t="s">
        <v>42</v>
      </c>
      <c r="P5483" s="2" t="s">
        <v>73</v>
      </c>
      <c r="Q5483" s="2" t="s">
        <v>114</v>
      </c>
      <c r="R5483" s="2" t="s">
        <v>564</v>
      </c>
      <c r="S5483" s="2" t="s">
        <v>40</v>
      </c>
      <c r="T5483">
        <v>0.78</v>
      </c>
      <c r="U5483" s="1">
        <v>40388</v>
      </c>
      <c r="V5483">
        <v>2010</v>
      </c>
      <c r="W5483" s="2" t="s">
        <v>47</v>
      </c>
      <c r="X5483">
        <v>7</v>
      </c>
      <c r="Y5483">
        <v>-4.2911389419561782E-2</v>
      </c>
    </row>
    <row r="5484" spans="1:25" x14ac:dyDescent="0.45">
      <c r="A5484">
        <v>8017</v>
      </c>
      <c r="B5484" s="1">
        <v>40288</v>
      </c>
      <c r="C5484" s="2" t="s">
        <v>34</v>
      </c>
      <c r="D5484">
        <v>57281</v>
      </c>
      <c r="E5484">
        <v>26</v>
      </c>
      <c r="F5484">
        <v>561.66</v>
      </c>
      <c r="G5484">
        <v>7.0000000000000007E-2</v>
      </c>
      <c r="H5484" s="2" t="s">
        <v>25</v>
      </c>
      <c r="I5484">
        <v>-111.33</v>
      </c>
      <c r="J5484">
        <v>22.38</v>
      </c>
      <c r="K5484">
        <v>15.1</v>
      </c>
      <c r="L5484" s="2" t="s">
        <v>1137</v>
      </c>
      <c r="M5484" s="2" t="s">
        <v>2022</v>
      </c>
      <c r="N5484" s="2" t="s">
        <v>570</v>
      </c>
      <c r="O5484" s="2" t="s">
        <v>42</v>
      </c>
      <c r="P5484" s="2" t="s">
        <v>29</v>
      </c>
      <c r="Q5484" s="2" t="s">
        <v>54</v>
      </c>
      <c r="R5484" s="2" t="s">
        <v>336</v>
      </c>
      <c r="S5484" s="2" t="s">
        <v>46</v>
      </c>
      <c r="T5484">
        <v>0.38</v>
      </c>
      <c r="U5484" s="1">
        <v>40288</v>
      </c>
      <c r="V5484">
        <v>2010</v>
      </c>
      <c r="W5484" s="2" t="s">
        <v>88</v>
      </c>
      <c r="X5484">
        <v>4</v>
      </c>
      <c r="Y5484">
        <v>-0.19821600256382865</v>
      </c>
    </row>
    <row r="5485" spans="1:25" x14ac:dyDescent="0.45">
      <c r="A5485">
        <v>8102</v>
      </c>
      <c r="B5485" s="1">
        <v>39996</v>
      </c>
      <c r="C5485" s="2" t="s">
        <v>66</v>
      </c>
      <c r="D5485">
        <v>57827</v>
      </c>
      <c r="E5485">
        <v>24</v>
      </c>
      <c r="F5485">
        <v>2453.3000000000002</v>
      </c>
      <c r="G5485">
        <v>0.05</v>
      </c>
      <c r="H5485" s="2" t="s">
        <v>35</v>
      </c>
      <c r="I5485">
        <v>-111.4</v>
      </c>
      <c r="J5485">
        <v>100.98</v>
      </c>
      <c r="K5485">
        <v>35.840000000000003</v>
      </c>
      <c r="L5485" s="2" t="s">
        <v>1250</v>
      </c>
      <c r="M5485" s="2" t="s">
        <v>2022</v>
      </c>
      <c r="N5485" s="2" t="s">
        <v>570</v>
      </c>
      <c r="O5485" s="2" t="s">
        <v>62</v>
      </c>
      <c r="P5485" s="2" t="s">
        <v>73</v>
      </c>
      <c r="Q5485" s="2" t="s">
        <v>83</v>
      </c>
      <c r="R5485" s="2" t="s">
        <v>572</v>
      </c>
      <c r="S5485" s="2" t="s">
        <v>85</v>
      </c>
      <c r="T5485">
        <v>0.62</v>
      </c>
      <c r="U5485" s="1">
        <v>39998</v>
      </c>
      <c r="V5485">
        <v>2009</v>
      </c>
      <c r="W5485" s="2" t="s">
        <v>47</v>
      </c>
      <c r="X5485">
        <v>7</v>
      </c>
      <c r="Y5485">
        <v>-4.540822565523988E-2</v>
      </c>
    </row>
    <row r="5486" spans="1:25" x14ac:dyDescent="0.45">
      <c r="A5486">
        <v>8247</v>
      </c>
      <c r="B5486" s="1">
        <v>41259</v>
      </c>
      <c r="C5486" s="2" t="s">
        <v>81</v>
      </c>
      <c r="D5486">
        <v>58949</v>
      </c>
      <c r="E5486">
        <v>50</v>
      </c>
      <c r="F5486">
        <v>1558.9425000000001</v>
      </c>
      <c r="G5486">
        <v>0.02</v>
      </c>
      <c r="H5486" s="2" t="s">
        <v>25</v>
      </c>
      <c r="I5486">
        <v>548.44000000000005</v>
      </c>
      <c r="J5486">
        <v>35.99</v>
      </c>
      <c r="K5486">
        <v>1.1000000000000001</v>
      </c>
      <c r="L5486" s="2" t="s">
        <v>1578</v>
      </c>
      <c r="M5486" s="2" t="s">
        <v>2022</v>
      </c>
      <c r="N5486" s="2" t="s">
        <v>570</v>
      </c>
      <c r="O5486" s="2" t="s">
        <v>28</v>
      </c>
      <c r="P5486" s="2" t="s">
        <v>43</v>
      </c>
      <c r="Q5486" s="2" t="s">
        <v>44</v>
      </c>
      <c r="R5486" s="2" t="s">
        <v>1395</v>
      </c>
      <c r="S5486" s="2" t="s">
        <v>46</v>
      </c>
      <c r="T5486">
        <v>0.55000000000000004</v>
      </c>
      <c r="U5486" s="1">
        <v>41260</v>
      </c>
      <c r="V5486">
        <v>2012</v>
      </c>
      <c r="W5486" s="2" t="s">
        <v>100</v>
      </c>
      <c r="X5486">
        <v>12</v>
      </c>
      <c r="Y5486">
        <v>0.35180258412353249</v>
      </c>
    </row>
    <row r="5487" spans="1:25" x14ac:dyDescent="0.45">
      <c r="A5487">
        <v>188</v>
      </c>
      <c r="B5487" s="1">
        <v>40213</v>
      </c>
      <c r="C5487" s="2" t="s">
        <v>66</v>
      </c>
      <c r="D5487">
        <v>1222</v>
      </c>
      <c r="E5487">
        <v>48</v>
      </c>
      <c r="F5487">
        <v>257.39</v>
      </c>
      <c r="G5487">
        <v>0.08</v>
      </c>
      <c r="H5487" s="2" t="s">
        <v>25</v>
      </c>
      <c r="I5487">
        <v>-121.91</v>
      </c>
      <c r="J5487">
        <v>5.28</v>
      </c>
      <c r="K5487">
        <v>5.57</v>
      </c>
      <c r="L5487" s="2" t="s">
        <v>1360</v>
      </c>
      <c r="M5487" s="2" t="s">
        <v>2022</v>
      </c>
      <c r="N5487" s="2" t="s">
        <v>570</v>
      </c>
      <c r="O5487" s="2" t="s">
        <v>62</v>
      </c>
      <c r="P5487" s="2" t="s">
        <v>29</v>
      </c>
      <c r="Q5487" s="2" t="s">
        <v>63</v>
      </c>
      <c r="R5487" s="2" t="s">
        <v>1730</v>
      </c>
      <c r="S5487" s="2" t="s">
        <v>46</v>
      </c>
      <c r="T5487">
        <v>0.4</v>
      </c>
      <c r="U5487" s="1">
        <v>40213</v>
      </c>
      <c r="V5487">
        <v>2010</v>
      </c>
      <c r="W5487" s="2" t="s">
        <v>65</v>
      </c>
      <c r="X5487">
        <v>2</v>
      </c>
      <c r="Y5487">
        <v>-0.47363922452309726</v>
      </c>
    </row>
    <row r="5488" spans="1:25" x14ac:dyDescent="0.45">
      <c r="A5488">
        <v>805</v>
      </c>
      <c r="B5488" s="1">
        <v>41027</v>
      </c>
      <c r="C5488" s="2" t="s">
        <v>34</v>
      </c>
      <c r="D5488">
        <v>5767</v>
      </c>
      <c r="E5488">
        <v>36</v>
      </c>
      <c r="F5488">
        <v>163.54</v>
      </c>
      <c r="G5488">
        <v>0.03</v>
      </c>
      <c r="H5488" s="2" t="s">
        <v>57</v>
      </c>
      <c r="I5488">
        <v>-95.06</v>
      </c>
      <c r="J5488">
        <v>4.13</v>
      </c>
      <c r="K5488">
        <v>5.04</v>
      </c>
      <c r="L5488" s="2" t="s">
        <v>1679</v>
      </c>
      <c r="M5488" s="2" t="s">
        <v>2022</v>
      </c>
      <c r="N5488" s="2" t="s">
        <v>570</v>
      </c>
      <c r="O5488" s="2" t="s">
        <v>28</v>
      </c>
      <c r="P5488" s="2" t="s">
        <v>29</v>
      </c>
      <c r="Q5488" s="2" t="s">
        <v>54</v>
      </c>
      <c r="R5488" s="2" t="s">
        <v>353</v>
      </c>
      <c r="S5488" s="2" t="s">
        <v>46</v>
      </c>
      <c r="T5488">
        <v>0.38</v>
      </c>
      <c r="U5488" s="1">
        <v>41028</v>
      </c>
      <c r="V5488">
        <v>2012</v>
      </c>
      <c r="W5488" s="2" t="s">
        <v>88</v>
      </c>
      <c r="X5488">
        <v>4</v>
      </c>
      <c r="Y5488">
        <v>-0.58126452244099303</v>
      </c>
    </row>
    <row r="5489" spans="1:25" x14ac:dyDescent="0.45">
      <c r="A5489">
        <v>1617</v>
      </c>
      <c r="B5489" s="1">
        <v>39929</v>
      </c>
      <c r="C5489" s="2" t="s">
        <v>24</v>
      </c>
      <c r="D5489">
        <v>11712</v>
      </c>
      <c r="E5489">
        <v>9</v>
      </c>
      <c r="F5489">
        <v>38.96</v>
      </c>
      <c r="G5489">
        <v>0.06</v>
      </c>
      <c r="H5489" s="2" t="s">
        <v>25</v>
      </c>
      <c r="I5489">
        <v>0.37</v>
      </c>
      <c r="J5489">
        <v>4.28</v>
      </c>
      <c r="K5489">
        <v>0.94</v>
      </c>
      <c r="L5489" s="2" t="s">
        <v>1360</v>
      </c>
      <c r="M5489" s="2" t="s">
        <v>2022</v>
      </c>
      <c r="N5489" s="2" t="s">
        <v>570</v>
      </c>
      <c r="O5489" s="2" t="s">
        <v>37</v>
      </c>
      <c r="P5489" s="2" t="s">
        <v>29</v>
      </c>
      <c r="Q5489" s="2" t="s">
        <v>94</v>
      </c>
      <c r="R5489" s="2" t="s">
        <v>443</v>
      </c>
      <c r="S5489" s="2" t="s">
        <v>76</v>
      </c>
      <c r="T5489">
        <v>0.56000000000000005</v>
      </c>
      <c r="U5489" s="1">
        <v>39931</v>
      </c>
      <c r="V5489">
        <v>2009</v>
      </c>
      <c r="W5489" s="2" t="s">
        <v>88</v>
      </c>
      <c r="X5489">
        <v>4</v>
      </c>
      <c r="Y5489">
        <v>9.4969199178644766E-3</v>
      </c>
    </row>
    <row r="5490" spans="1:25" x14ac:dyDescent="0.45">
      <c r="A5490">
        <v>2082</v>
      </c>
      <c r="B5490" s="1">
        <v>40669</v>
      </c>
      <c r="C5490" s="2" t="s">
        <v>24</v>
      </c>
      <c r="D5490">
        <v>14883</v>
      </c>
      <c r="E5490">
        <v>38</v>
      </c>
      <c r="F5490">
        <v>978.4</v>
      </c>
      <c r="G5490">
        <v>7.0000000000000007E-2</v>
      </c>
      <c r="H5490" s="2" t="s">
        <v>35</v>
      </c>
      <c r="I5490">
        <v>-211.58</v>
      </c>
      <c r="J5490">
        <v>25.98</v>
      </c>
      <c r="K5490">
        <v>14.36</v>
      </c>
      <c r="L5490" s="2" t="s">
        <v>1710</v>
      </c>
      <c r="M5490" s="2" t="s">
        <v>2022</v>
      </c>
      <c r="N5490" s="2" t="s">
        <v>570</v>
      </c>
      <c r="O5490" s="2" t="s">
        <v>42</v>
      </c>
      <c r="P5490" s="2" t="s">
        <v>73</v>
      </c>
      <c r="Q5490" s="2" t="s">
        <v>114</v>
      </c>
      <c r="R5490" s="2" t="s">
        <v>240</v>
      </c>
      <c r="S5490" s="2" t="s">
        <v>40</v>
      </c>
      <c r="T5490">
        <v>0.6</v>
      </c>
      <c r="U5490" s="1">
        <v>40674</v>
      </c>
      <c r="V5490">
        <v>2011</v>
      </c>
      <c r="W5490" s="2" t="s">
        <v>77</v>
      </c>
      <c r="X5490">
        <v>5</v>
      </c>
      <c r="Y5490">
        <v>-0.2162510220768602</v>
      </c>
    </row>
    <row r="5491" spans="1:25" x14ac:dyDescent="0.45">
      <c r="A5491">
        <v>2800</v>
      </c>
      <c r="B5491" s="1">
        <v>40489</v>
      </c>
      <c r="C5491" s="2" t="s">
        <v>66</v>
      </c>
      <c r="D5491">
        <v>20193</v>
      </c>
      <c r="E5491">
        <v>23</v>
      </c>
      <c r="F5491">
        <v>82.12</v>
      </c>
      <c r="G5491">
        <v>7.0000000000000007E-2</v>
      </c>
      <c r="H5491" s="2" t="s">
        <v>25</v>
      </c>
      <c r="I5491">
        <v>-121.59</v>
      </c>
      <c r="J5491">
        <v>3.52</v>
      </c>
      <c r="K5491">
        <v>6.83</v>
      </c>
      <c r="L5491" s="2" t="s">
        <v>2097</v>
      </c>
      <c r="M5491" s="2" t="s">
        <v>2022</v>
      </c>
      <c r="N5491" s="2" t="s">
        <v>570</v>
      </c>
      <c r="O5491" s="2" t="s">
        <v>42</v>
      </c>
      <c r="P5491" s="2" t="s">
        <v>29</v>
      </c>
      <c r="Q5491" s="2" t="s">
        <v>54</v>
      </c>
      <c r="R5491" s="2" t="s">
        <v>520</v>
      </c>
      <c r="S5491" s="2" t="s">
        <v>46</v>
      </c>
      <c r="T5491">
        <v>0.38</v>
      </c>
      <c r="U5491" s="1">
        <v>40491</v>
      </c>
      <c r="V5491">
        <v>2010</v>
      </c>
      <c r="W5491" s="2" t="s">
        <v>69</v>
      </c>
      <c r="X5491">
        <v>11</v>
      </c>
      <c r="Y5491">
        <v>-1.4806380905991232</v>
      </c>
    </row>
    <row r="5492" spans="1:25" x14ac:dyDescent="0.45">
      <c r="A5492">
        <v>6526</v>
      </c>
      <c r="B5492" s="1">
        <v>40071</v>
      </c>
      <c r="C5492" s="2" t="s">
        <v>66</v>
      </c>
      <c r="D5492">
        <v>46437</v>
      </c>
      <c r="E5492">
        <v>49</v>
      </c>
      <c r="F5492">
        <v>1488.66</v>
      </c>
      <c r="G5492">
        <v>0</v>
      </c>
      <c r="H5492" s="2" t="s">
        <v>25</v>
      </c>
      <c r="I5492">
        <v>385.37</v>
      </c>
      <c r="J5492">
        <v>29.34</v>
      </c>
      <c r="K5492">
        <v>7.87</v>
      </c>
      <c r="L5492" s="2" t="s">
        <v>1988</v>
      </c>
      <c r="M5492" s="2" t="s">
        <v>2022</v>
      </c>
      <c r="N5492" s="2" t="s">
        <v>570</v>
      </c>
      <c r="O5492" s="2" t="s">
        <v>37</v>
      </c>
      <c r="P5492" s="2" t="s">
        <v>73</v>
      </c>
      <c r="Q5492" s="2" t="s">
        <v>74</v>
      </c>
      <c r="R5492" s="2" t="s">
        <v>1704</v>
      </c>
      <c r="S5492" s="2" t="s">
        <v>46</v>
      </c>
      <c r="T5492">
        <v>0.54</v>
      </c>
      <c r="U5492" s="1">
        <v>40073</v>
      </c>
      <c r="V5492">
        <v>2009</v>
      </c>
      <c r="W5492" s="2" t="s">
        <v>112</v>
      </c>
      <c r="X5492">
        <v>9</v>
      </c>
      <c r="Y5492">
        <v>0.25887039350825575</v>
      </c>
    </row>
    <row r="5493" spans="1:25" x14ac:dyDescent="0.45">
      <c r="A5493">
        <v>6657</v>
      </c>
      <c r="B5493" s="1">
        <v>40459</v>
      </c>
      <c r="C5493" s="2" t="s">
        <v>48</v>
      </c>
      <c r="D5493">
        <v>47360</v>
      </c>
      <c r="E5493">
        <v>25</v>
      </c>
      <c r="F5493">
        <v>2200.64</v>
      </c>
      <c r="G5493">
        <v>0.05</v>
      </c>
      <c r="H5493" s="2" t="s">
        <v>35</v>
      </c>
      <c r="I5493">
        <v>-514.17999999999995</v>
      </c>
      <c r="J5493">
        <v>89.99</v>
      </c>
      <c r="K5493">
        <v>42</v>
      </c>
      <c r="L5493" s="2" t="s">
        <v>1138</v>
      </c>
      <c r="M5493" s="2" t="s">
        <v>2022</v>
      </c>
      <c r="N5493" s="2" t="s">
        <v>570</v>
      </c>
      <c r="O5493" s="2" t="s">
        <v>62</v>
      </c>
      <c r="P5493" s="2" t="s">
        <v>73</v>
      </c>
      <c r="Q5493" s="2" t="s">
        <v>114</v>
      </c>
      <c r="R5493" s="2" t="s">
        <v>758</v>
      </c>
      <c r="S5493" s="2" t="s">
        <v>40</v>
      </c>
      <c r="T5493">
        <v>0.66</v>
      </c>
      <c r="U5493" s="1">
        <v>40461</v>
      </c>
      <c r="V5493">
        <v>2010</v>
      </c>
      <c r="W5493" s="2" t="s">
        <v>33</v>
      </c>
      <c r="X5493">
        <v>10</v>
      </c>
      <c r="Y5493">
        <v>-0.23365021084775336</v>
      </c>
    </row>
    <row r="5494" spans="1:25" x14ac:dyDescent="0.45">
      <c r="A5494">
        <v>7396</v>
      </c>
      <c r="B5494" s="1">
        <v>41099</v>
      </c>
      <c r="C5494" s="2" t="s">
        <v>24</v>
      </c>
      <c r="D5494">
        <v>52706</v>
      </c>
      <c r="E5494">
        <v>34</v>
      </c>
      <c r="F5494">
        <v>1041.6600000000001</v>
      </c>
      <c r="G5494">
        <v>0.02</v>
      </c>
      <c r="H5494" s="2" t="s">
        <v>57</v>
      </c>
      <c r="I5494">
        <v>480.53</v>
      </c>
      <c r="J5494">
        <v>28.53</v>
      </c>
      <c r="K5494">
        <v>1.49</v>
      </c>
      <c r="L5494" s="2" t="s">
        <v>2097</v>
      </c>
      <c r="M5494" s="2" t="s">
        <v>2022</v>
      </c>
      <c r="N5494" s="2" t="s">
        <v>570</v>
      </c>
      <c r="O5494" s="2" t="s">
        <v>42</v>
      </c>
      <c r="P5494" s="2" t="s">
        <v>29</v>
      </c>
      <c r="Q5494" s="2" t="s">
        <v>54</v>
      </c>
      <c r="R5494" s="2" t="s">
        <v>314</v>
      </c>
      <c r="S5494" s="2" t="s">
        <v>46</v>
      </c>
      <c r="T5494">
        <v>0.38</v>
      </c>
      <c r="U5494" s="1">
        <v>41106</v>
      </c>
      <c r="V5494">
        <v>2012</v>
      </c>
      <c r="W5494" s="2" t="s">
        <v>47</v>
      </c>
      <c r="X5494">
        <v>7</v>
      </c>
      <c r="Y5494">
        <v>0.46131175239521527</v>
      </c>
    </row>
    <row r="5495" spans="1:25" x14ac:dyDescent="0.45">
      <c r="A5495">
        <v>7586</v>
      </c>
      <c r="B5495" s="1">
        <v>40754</v>
      </c>
      <c r="C5495" s="2" t="s">
        <v>34</v>
      </c>
      <c r="D5495">
        <v>54279</v>
      </c>
      <c r="E5495">
        <v>41</v>
      </c>
      <c r="F5495">
        <v>10071.09</v>
      </c>
      <c r="G5495">
        <v>0.1</v>
      </c>
      <c r="H5495" s="2" t="s">
        <v>35</v>
      </c>
      <c r="I5495">
        <v>1977.69</v>
      </c>
      <c r="J5495">
        <v>264.98</v>
      </c>
      <c r="K5495">
        <v>17.86</v>
      </c>
      <c r="L5495" s="2" t="s">
        <v>2097</v>
      </c>
      <c r="M5495" s="2" t="s">
        <v>2022</v>
      </c>
      <c r="N5495" s="2" t="s">
        <v>570</v>
      </c>
      <c r="O5495" s="2" t="s">
        <v>42</v>
      </c>
      <c r="P5495" s="2" t="s">
        <v>43</v>
      </c>
      <c r="Q5495" s="2" t="s">
        <v>192</v>
      </c>
      <c r="R5495" s="2" t="s">
        <v>1035</v>
      </c>
      <c r="S5495" s="2" t="s">
        <v>40</v>
      </c>
      <c r="T5495">
        <v>0.57999999999999996</v>
      </c>
      <c r="U5495" s="1">
        <v>40755</v>
      </c>
      <c r="V5495">
        <v>2011</v>
      </c>
      <c r="W5495" s="2" t="s">
        <v>47</v>
      </c>
      <c r="X5495">
        <v>7</v>
      </c>
      <c r="Y5495">
        <v>0.19637298445351992</v>
      </c>
    </row>
    <row r="5496" spans="1:25" x14ac:dyDescent="0.45">
      <c r="A5496">
        <v>7765</v>
      </c>
      <c r="B5496" s="1">
        <v>40399</v>
      </c>
      <c r="C5496" s="2" t="s">
        <v>66</v>
      </c>
      <c r="D5496">
        <v>55558</v>
      </c>
      <c r="E5496">
        <v>8</v>
      </c>
      <c r="F5496">
        <v>1294.04</v>
      </c>
      <c r="G5496">
        <v>0.05</v>
      </c>
      <c r="H5496" s="2" t="s">
        <v>35</v>
      </c>
      <c r="I5496">
        <v>-323.18</v>
      </c>
      <c r="J5496">
        <v>150.97999999999999</v>
      </c>
      <c r="K5496">
        <v>66.27</v>
      </c>
      <c r="L5496" s="2" t="s">
        <v>1988</v>
      </c>
      <c r="M5496" s="2" t="s">
        <v>2022</v>
      </c>
      <c r="N5496" s="2" t="s">
        <v>570</v>
      </c>
      <c r="O5496" s="2" t="s">
        <v>37</v>
      </c>
      <c r="P5496" s="2" t="s">
        <v>73</v>
      </c>
      <c r="Q5496" s="2" t="s">
        <v>83</v>
      </c>
      <c r="R5496" s="2" t="s">
        <v>275</v>
      </c>
      <c r="S5496" s="2" t="s">
        <v>85</v>
      </c>
      <c r="T5496">
        <v>0.65</v>
      </c>
      <c r="U5496" s="1">
        <v>40399</v>
      </c>
      <c r="V5496">
        <v>2010</v>
      </c>
      <c r="W5496" s="2" t="s">
        <v>52</v>
      </c>
      <c r="X5496">
        <v>8</v>
      </c>
      <c r="Y5496">
        <v>-0.24974498469908196</v>
      </c>
    </row>
    <row r="5497" spans="1:25" x14ac:dyDescent="0.45">
      <c r="A5497">
        <v>7914</v>
      </c>
      <c r="B5497" s="1">
        <v>39852</v>
      </c>
      <c r="C5497" s="2" t="s">
        <v>34</v>
      </c>
      <c r="D5497">
        <v>56581</v>
      </c>
      <c r="E5497">
        <v>20</v>
      </c>
      <c r="F5497">
        <v>2026.01</v>
      </c>
      <c r="G5497">
        <v>0.1</v>
      </c>
      <c r="H5497" s="2" t="s">
        <v>57</v>
      </c>
      <c r="I5497">
        <v>580.42999999999995</v>
      </c>
      <c r="J5497">
        <v>105.98</v>
      </c>
      <c r="K5497">
        <v>13.99</v>
      </c>
      <c r="L5497" s="2" t="s">
        <v>1709</v>
      </c>
      <c r="M5497" s="2" t="s">
        <v>2022</v>
      </c>
      <c r="N5497" s="2" t="s">
        <v>570</v>
      </c>
      <c r="O5497" s="2" t="s">
        <v>37</v>
      </c>
      <c r="P5497" s="2" t="s">
        <v>73</v>
      </c>
      <c r="Q5497" s="2" t="s">
        <v>74</v>
      </c>
      <c r="R5497" s="2" t="s">
        <v>1141</v>
      </c>
      <c r="S5497" s="2" t="s">
        <v>51</v>
      </c>
      <c r="T5497">
        <v>0.65</v>
      </c>
      <c r="U5497" s="1">
        <v>39855</v>
      </c>
      <c r="V5497">
        <v>2009</v>
      </c>
      <c r="W5497" s="2" t="s">
        <v>65</v>
      </c>
      <c r="X5497">
        <v>2</v>
      </c>
      <c r="Y5497">
        <v>0.2864892078518862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D172-EBE1-4F32-B1D8-A262C279154F}">
  <dimension ref="A1:Y729"/>
  <sheetViews>
    <sheetView topLeftCell="A64" workbookViewId="0">
      <selection activeCell="A3" sqref="A3:Y729"/>
    </sheetView>
  </sheetViews>
  <sheetFormatPr defaultRowHeight="14.25" x14ac:dyDescent="0.45"/>
  <cols>
    <col min="1" max="1" width="9.1328125" bestFit="1" customWidth="1"/>
    <col min="2" max="2" width="11.9296875" bestFit="1" customWidth="1"/>
    <col min="3" max="3" width="14.06640625" bestFit="1" customWidth="1"/>
    <col min="4" max="4" width="9.86328125" bestFit="1" customWidth="1"/>
    <col min="5" max="5" width="15.33203125" bestFit="1" customWidth="1"/>
    <col min="6" max="6" width="9.1328125" bestFit="1" customWidth="1"/>
    <col min="7" max="7" width="10.06640625" bestFit="1" customWidth="1"/>
    <col min="8" max="8" width="11.86328125" bestFit="1" customWidth="1"/>
    <col min="9" max="9" width="9.1328125" bestFit="1" customWidth="1"/>
    <col min="10" max="10" width="10.796875" bestFit="1" customWidth="1"/>
    <col min="11" max="11" width="14" bestFit="1" customWidth="1"/>
    <col min="12" max="12" width="18.9296875" bestFit="1" customWidth="1"/>
    <col min="13" max="13" width="17.19921875" bestFit="1" customWidth="1"/>
    <col min="14" max="14" width="9.1328125" bestFit="1" customWidth="1"/>
    <col min="15" max="15" width="18.53125" bestFit="1" customWidth="1"/>
    <col min="16" max="16" width="17" bestFit="1" customWidth="1"/>
    <col min="17" max="17" width="26.19921875" bestFit="1" customWidth="1"/>
    <col min="18" max="18" width="75.33203125" bestFit="1" customWidth="1"/>
    <col min="19" max="19" width="17.73046875" bestFit="1" customWidth="1"/>
    <col min="20" max="20" width="19.86328125" bestFit="1" customWidth="1"/>
    <col min="21" max="21" width="10.73046875" bestFit="1" customWidth="1"/>
    <col min="22" max="22" width="9.1328125" bestFit="1" customWidth="1"/>
    <col min="23" max="23" width="13.73046875" bestFit="1" customWidth="1"/>
    <col min="24" max="24" width="9.1328125" bestFit="1" customWidth="1"/>
    <col min="25" max="25" width="13.59765625" bestFit="1" customWidth="1"/>
  </cols>
  <sheetData>
    <row r="1" spans="1:25" x14ac:dyDescent="0.45">
      <c r="A1" s="10" t="s">
        <v>2101</v>
      </c>
    </row>
    <row r="3" spans="1:25" x14ac:dyDescent="0.4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2100</v>
      </c>
    </row>
    <row r="4" spans="1:25" x14ac:dyDescent="0.45">
      <c r="A4">
        <v>8347</v>
      </c>
      <c r="B4" s="1">
        <v>41078</v>
      </c>
      <c r="C4" t="s">
        <v>81</v>
      </c>
      <c r="D4">
        <v>59680</v>
      </c>
      <c r="E4">
        <v>15</v>
      </c>
      <c r="F4">
        <v>17.77</v>
      </c>
      <c r="G4">
        <v>0.05</v>
      </c>
      <c r="H4" t="s">
        <v>25</v>
      </c>
      <c r="I4">
        <v>-37.67</v>
      </c>
      <c r="J4">
        <v>0.99</v>
      </c>
      <c r="K4">
        <v>2.96</v>
      </c>
      <c r="L4" t="s">
        <v>1935</v>
      </c>
      <c r="M4" t="s">
        <v>1714</v>
      </c>
      <c r="N4" t="s">
        <v>419</v>
      </c>
      <c r="O4" t="s">
        <v>37</v>
      </c>
      <c r="P4" t="s">
        <v>43</v>
      </c>
      <c r="Q4" t="s">
        <v>104</v>
      </c>
      <c r="R4" t="s">
        <v>1938</v>
      </c>
      <c r="S4" t="s">
        <v>106</v>
      </c>
      <c r="T4">
        <v>0.61</v>
      </c>
      <c r="U4" s="1">
        <v>41079</v>
      </c>
      <c r="V4">
        <v>2012</v>
      </c>
      <c r="W4" t="s">
        <v>56</v>
      </c>
      <c r="X4">
        <v>6</v>
      </c>
      <c r="Y4">
        <v>-2.1198649409116488</v>
      </c>
    </row>
    <row r="5" spans="1:25" x14ac:dyDescent="0.45">
      <c r="A5">
        <v>8301</v>
      </c>
      <c r="B5" s="1">
        <v>40658</v>
      </c>
      <c r="C5" t="s">
        <v>48</v>
      </c>
      <c r="D5">
        <v>59271</v>
      </c>
      <c r="E5">
        <v>40</v>
      </c>
      <c r="F5">
        <v>630.38</v>
      </c>
      <c r="G5">
        <v>0.02</v>
      </c>
      <c r="H5" t="s">
        <v>57</v>
      </c>
      <c r="I5">
        <v>-186.77</v>
      </c>
      <c r="J5">
        <v>14.81</v>
      </c>
      <c r="K5">
        <v>13.32</v>
      </c>
      <c r="L5" t="s">
        <v>1929</v>
      </c>
      <c r="M5" t="s">
        <v>1714</v>
      </c>
      <c r="N5" t="s">
        <v>419</v>
      </c>
      <c r="O5" t="s">
        <v>42</v>
      </c>
      <c r="P5" t="s">
        <v>29</v>
      </c>
      <c r="Q5" t="s">
        <v>38</v>
      </c>
      <c r="R5" t="s">
        <v>554</v>
      </c>
      <c r="S5" t="s">
        <v>46</v>
      </c>
      <c r="T5">
        <v>0.43</v>
      </c>
      <c r="U5" s="1">
        <v>40659</v>
      </c>
      <c r="V5">
        <v>2011</v>
      </c>
      <c r="W5" t="s">
        <v>88</v>
      </c>
      <c r="X5">
        <v>4</v>
      </c>
      <c r="Y5">
        <v>-0.29628160791903296</v>
      </c>
    </row>
    <row r="6" spans="1:25" x14ac:dyDescent="0.45">
      <c r="A6">
        <v>8277</v>
      </c>
      <c r="B6" s="1">
        <v>40798</v>
      </c>
      <c r="C6" t="s">
        <v>66</v>
      </c>
      <c r="D6">
        <v>59171</v>
      </c>
      <c r="E6">
        <v>39</v>
      </c>
      <c r="F6">
        <v>105.07</v>
      </c>
      <c r="G6">
        <v>0.08</v>
      </c>
      <c r="H6" t="s">
        <v>25</v>
      </c>
      <c r="I6">
        <v>9.11</v>
      </c>
      <c r="J6">
        <v>2.88</v>
      </c>
      <c r="K6">
        <v>0.7</v>
      </c>
      <c r="L6" t="s">
        <v>1263</v>
      </c>
      <c r="M6" t="s">
        <v>1714</v>
      </c>
      <c r="N6" t="s">
        <v>419</v>
      </c>
      <c r="O6" t="s">
        <v>42</v>
      </c>
      <c r="P6" t="s">
        <v>29</v>
      </c>
      <c r="Q6" t="s">
        <v>94</v>
      </c>
      <c r="R6" t="s">
        <v>898</v>
      </c>
      <c r="S6" t="s">
        <v>76</v>
      </c>
      <c r="T6">
        <v>0.56000000000000005</v>
      </c>
      <c r="U6" s="1">
        <v>40799</v>
      </c>
      <c r="V6">
        <v>2011</v>
      </c>
      <c r="W6" t="s">
        <v>112</v>
      </c>
      <c r="X6">
        <v>9</v>
      </c>
      <c r="Y6">
        <v>8.6704102027219954E-2</v>
      </c>
    </row>
    <row r="7" spans="1:25" x14ac:dyDescent="0.45">
      <c r="A7">
        <v>8228</v>
      </c>
      <c r="B7" s="1">
        <v>39918</v>
      </c>
      <c r="C7" t="s">
        <v>81</v>
      </c>
      <c r="D7">
        <v>58818</v>
      </c>
      <c r="E7">
        <v>41</v>
      </c>
      <c r="F7">
        <v>998.05</v>
      </c>
      <c r="G7">
        <v>0.01</v>
      </c>
      <c r="H7" t="s">
        <v>25</v>
      </c>
      <c r="I7">
        <v>391.14</v>
      </c>
      <c r="J7">
        <v>22.98</v>
      </c>
      <c r="K7">
        <v>1.99</v>
      </c>
      <c r="L7" t="s">
        <v>1926</v>
      </c>
      <c r="M7" t="s">
        <v>1714</v>
      </c>
      <c r="N7" t="s">
        <v>419</v>
      </c>
      <c r="O7" t="s">
        <v>37</v>
      </c>
      <c r="P7" t="s">
        <v>43</v>
      </c>
      <c r="Q7" t="s">
        <v>104</v>
      </c>
      <c r="R7" t="s">
        <v>410</v>
      </c>
      <c r="S7" t="s">
        <v>106</v>
      </c>
      <c r="T7">
        <v>0.46</v>
      </c>
      <c r="U7" s="1">
        <v>39919</v>
      </c>
      <c r="V7">
        <v>2009</v>
      </c>
      <c r="W7" t="s">
        <v>88</v>
      </c>
      <c r="X7">
        <v>4</v>
      </c>
      <c r="Y7">
        <v>0.39190421321577074</v>
      </c>
    </row>
    <row r="8" spans="1:25" x14ac:dyDescent="0.45">
      <c r="A8">
        <v>8210</v>
      </c>
      <c r="B8" s="1">
        <v>40107</v>
      </c>
      <c r="C8" t="s">
        <v>24</v>
      </c>
      <c r="D8">
        <v>58693</v>
      </c>
      <c r="E8">
        <v>50</v>
      </c>
      <c r="F8">
        <v>876.64</v>
      </c>
      <c r="G8">
        <v>0</v>
      </c>
      <c r="H8" t="s">
        <v>25</v>
      </c>
      <c r="I8">
        <v>-126.68</v>
      </c>
      <c r="J8">
        <v>15.99</v>
      </c>
      <c r="K8">
        <v>13.18</v>
      </c>
      <c r="L8" t="s">
        <v>938</v>
      </c>
      <c r="M8" t="s">
        <v>1714</v>
      </c>
      <c r="N8" t="s">
        <v>419</v>
      </c>
      <c r="O8" t="s">
        <v>42</v>
      </c>
      <c r="P8" t="s">
        <v>29</v>
      </c>
      <c r="Q8" t="s">
        <v>54</v>
      </c>
      <c r="R8" t="s">
        <v>92</v>
      </c>
      <c r="S8" t="s">
        <v>46</v>
      </c>
      <c r="T8">
        <v>0.37</v>
      </c>
      <c r="U8" s="1">
        <v>40111</v>
      </c>
      <c r="V8">
        <v>2009</v>
      </c>
      <c r="W8" t="s">
        <v>33</v>
      </c>
      <c r="X8">
        <v>10</v>
      </c>
      <c r="Y8">
        <v>-0.14450629676948348</v>
      </c>
    </row>
    <row r="9" spans="1:25" x14ac:dyDescent="0.45">
      <c r="A9">
        <v>8147</v>
      </c>
      <c r="B9" s="1">
        <v>40349</v>
      </c>
      <c r="C9" t="s">
        <v>34</v>
      </c>
      <c r="D9">
        <v>58273</v>
      </c>
      <c r="E9">
        <v>31</v>
      </c>
      <c r="F9">
        <v>244.9</v>
      </c>
      <c r="G9">
        <v>0.08</v>
      </c>
      <c r="H9" t="s">
        <v>25</v>
      </c>
      <c r="I9">
        <v>-61.14</v>
      </c>
      <c r="J9">
        <v>8.4600000000000009</v>
      </c>
      <c r="K9">
        <v>3.62</v>
      </c>
      <c r="L9" t="s">
        <v>990</v>
      </c>
      <c r="M9" t="s">
        <v>1714</v>
      </c>
      <c r="N9" t="s">
        <v>419</v>
      </c>
      <c r="O9" t="s">
        <v>42</v>
      </c>
      <c r="P9" t="s">
        <v>43</v>
      </c>
      <c r="Q9" t="s">
        <v>104</v>
      </c>
      <c r="R9" t="s">
        <v>1046</v>
      </c>
      <c r="S9" t="s">
        <v>106</v>
      </c>
      <c r="T9">
        <v>0.61</v>
      </c>
      <c r="U9" s="1">
        <v>40349</v>
      </c>
      <c r="V9">
        <v>2010</v>
      </c>
      <c r="W9" t="s">
        <v>56</v>
      </c>
      <c r="X9">
        <v>6</v>
      </c>
      <c r="Y9">
        <v>-0.24965291955900368</v>
      </c>
    </row>
    <row r="10" spans="1:25" x14ac:dyDescent="0.45">
      <c r="A10">
        <v>8100</v>
      </c>
      <c r="B10" s="1">
        <v>41167</v>
      </c>
      <c r="C10" t="s">
        <v>34</v>
      </c>
      <c r="D10">
        <v>57798</v>
      </c>
      <c r="E10">
        <v>20</v>
      </c>
      <c r="F10">
        <v>3050.81</v>
      </c>
      <c r="G10">
        <v>0.01</v>
      </c>
      <c r="H10" t="s">
        <v>35</v>
      </c>
      <c r="I10">
        <v>-124.04</v>
      </c>
      <c r="J10">
        <v>140.97999999999999</v>
      </c>
      <c r="K10">
        <v>36.090000000000003</v>
      </c>
      <c r="L10" t="s">
        <v>1593</v>
      </c>
      <c r="M10" t="s">
        <v>1714</v>
      </c>
      <c r="N10" t="s">
        <v>419</v>
      </c>
      <c r="O10" t="s">
        <v>28</v>
      </c>
      <c r="P10" t="s">
        <v>73</v>
      </c>
      <c r="Q10" t="s">
        <v>83</v>
      </c>
      <c r="R10" t="s">
        <v>480</v>
      </c>
      <c r="S10" t="s">
        <v>85</v>
      </c>
      <c r="T10">
        <v>0.77</v>
      </c>
      <c r="U10" s="1">
        <v>41168</v>
      </c>
      <c r="V10">
        <v>2012</v>
      </c>
      <c r="W10" t="s">
        <v>112</v>
      </c>
      <c r="X10">
        <v>9</v>
      </c>
      <c r="Y10">
        <v>-4.0658054746116605E-2</v>
      </c>
    </row>
    <row r="11" spans="1:25" x14ac:dyDescent="0.45">
      <c r="A11">
        <v>8067</v>
      </c>
      <c r="B11" s="1">
        <v>40346</v>
      </c>
      <c r="C11" t="s">
        <v>48</v>
      </c>
      <c r="D11">
        <v>57568</v>
      </c>
      <c r="E11">
        <v>38</v>
      </c>
      <c r="F11">
        <v>592.54</v>
      </c>
      <c r="G11">
        <v>7.0000000000000007E-2</v>
      </c>
      <c r="H11" t="s">
        <v>25</v>
      </c>
      <c r="I11">
        <v>282.11</v>
      </c>
      <c r="J11">
        <v>15.67</v>
      </c>
      <c r="K11">
        <v>1.39</v>
      </c>
      <c r="L11" t="s">
        <v>1925</v>
      </c>
      <c r="M11" t="s">
        <v>1714</v>
      </c>
      <c r="N11" t="s">
        <v>419</v>
      </c>
      <c r="O11" t="s">
        <v>28</v>
      </c>
      <c r="P11" t="s">
        <v>29</v>
      </c>
      <c r="Q11" t="s">
        <v>79</v>
      </c>
      <c r="R11" t="s">
        <v>158</v>
      </c>
      <c r="S11" t="s">
        <v>46</v>
      </c>
      <c r="T11">
        <v>0.38</v>
      </c>
      <c r="U11" s="1">
        <v>40348</v>
      </c>
      <c r="V11">
        <v>2010</v>
      </c>
      <c r="W11" t="s">
        <v>56</v>
      </c>
      <c r="X11">
        <v>6</v>
      </c>
      <c r="Y11">
        <v>0.4761028791305229</v>
      </c>
    </row>
    <row r="12" spans="1:25" x14ac:dyDescent="0.45">
      <c r="A12">
        <v>7977</v>
      </c>
      <c r="B12" s="1">
        <v>40695</v>
      </c>
      <c r="C12" t="s">
        <v>66</v>
      </c>
      <c r="D12">
        <v>57059</v>
      </c>
      <c r="E12">
        <v>50</v>
      </c>
      <c r="F12">
        <v>212.12</v>
      </c>
      <c r="G12">
        <v>0.01</v>
      </c>
      <c r="H12" t="s">
        <v>25</v>
      </c>
      <c r="I12">
        <v>-154.63</v>
      </c>
      <c r="J12">
        <v>3.98</v>
      </c>
      <c r="K12">
        <v>5.26</v>
      </c>
      <c r="L12" t="s">
        <v>990</v>
      </c>
      <c r="M12" t="s">
        <v>1714</v>
      </c>
      <c r="N12" t="s">
        <v>419</v>
      </c>
      <c r="O12" t="s">
        <v>42</v>
      </c>
      <c r="P12" t="s">
        <v>29</v>
      </c>
      <c r="Q12" t="s">
        <v>54</v>
      </c>
      <c r="R12" t="s">
        <v>1183</v>
      </c>
      <c r="S12" t="s">
        <v>46</v>
      </c>
      <c r="T12">
        <v>0.38</v>
      </c>
      <c r="U12" s="1">
        <v>40697</v>
      </c>
      <c r="V12">
        <v>2011</v>
      </c>
      <c r="W12" t="s">
        <v>56</v>
      </c>
      <c r="X12">
        <v>6</v>
      </c>
      <c r="Y12">
        <v>-0.72897416556666039</v>
      </c>
    </row>
    <row r="13" spans="1:25" x14ac:dyDescent="0.45">
      <c r="A13">
        <v>7967</v>
      </c>
      <c r="B13" s="1">
        <v>40031</v>
      </c>
      <c r="C13" t="s">
        <v>34</v>
      </c>
      <c r="D13">
        <v>56960</v>
      </c>
      <c r="E13">
        <v>48</v>
      </c>
      <c r="F13">
        <v>2784.8294999999998</v>
      </c>
      <c r="G13">
        <v>0.01</v>
      </c>
      <c r="H13" t="s">
        <v>57</v>
      </c>
      <c r="I13">
        <v>788.29</v>
      </c>
      <c r="J13">
        <v>65.989999999999995</v>
      </c>
      <c r="K13">
        <v>4.2</v>
      </c>
      <c r="L13" t="s">
        <v>1925</v>
      </c>
      <c r="M13" t="s">
        <v>1714</v>
      </c>
      <c r="N13" t="s">
        <v>419</v>
      </c>
      <c r="O13" t="s">
        <v>28</v>
      </c>
      <c r="P13" t="s">
        <v>43</v>
      </c>
      <c r="Q13" t="s">
        <v>44</v>
      </c>
      <c r="R13" t="s">
        <v>1241</v>
      </c>
      <c r="S13" t="s">
        <v>46</v>
      </c>
      <c r="T13">
        <v>0.59</v>
      </c>
      <c r="U13" s="1">
        <v>40033</v>
      </c>
      <c r="V13">
        <v>2009</v>
      </c>
      <c r="W13" t="s">
        <v>52</v>
      </c>
      <c r="X13">
        <v>8</v>
      </c>
      <c r="Y13">
        <v>0.28306580348994437</v>
      </c>
    </row>
    <row r="14" spans="1:25" x14ac:dyDescent="0.45">
      <c r="A14">
        <v>7790</v>
      </c>
      <c r="B14" s="1">
        <v>39994</v>
      </c>
      <c r="C14" t="s">
        <v>48</v>
      </c>
      <c r="D14">
        <v>55746</v>
      </c>
      <c r="E14">
        <v>29</v>
      </c>
      <c r="F14">
        <v>324.75</v>
      </c>
      <c r="G14">
        <v>7.0000000000000007E-2</v>
      </c>
      <c r="H14" t="s">
        <v>25</v>
      </c>
      <c r="I14">
        <v>-36.869999999999997</v>
      </c>
      <c r="J14">
        <v>11.29</v>
      </c>
      <c r="K14">
        <v>5.03</v>
      </c>
      <c r="L14" t="s">
        <v>1933</v>
      </c>
      <c r="M14" t="s">
        <v>1714</v>
      </c>
      <c r="N14" t="s">
        <v>419</v>
      </c>
      <c r="O14" t="s">
        <v>37</v>
      </c>
      <c r="P14" t="s">
        <v>29</v>
      </c>
      <c r="Q14" t="s">
        <v>30</v>
      </c>
      <c r="R14" t="s">
        <v>500</v>
      </c>
      <c r="S14" t="s">
        <v>46</v>
      </c>
      <c r="T14">
        <v>0.59</v>
      </c>
      <c r="U14" s="1">
        <v>39996</v>
      </c>
      <c r="V14">
        <v>2009</v>
      </c>
      <c r="W14" t="s">
        <v>56</v>
      </c>
      <c r="X14">
        <v>6</v>
      </c>
      <c r="Y14">
        <v>-0.11353348729792147</v>
      </c>
    </row>
    <row r="15" spans="1:25" x14ac:dyDescent="0.45">
      <c r="A15">
        <v>7759</v>
      </c>
      <c r="B15" s="1">
        <v>39941</v>
      </c>
      <c r="C15" t="s">
        <v>24</v>
      </c>
      <c r="D15">
        <v>55525</v>
      </c>
      <c r="E15">
        <v>1</v>
      </c>
      <c r="F15">
        <v>291.39999999999998</v>
      </c>
      <c r="G15">
        <v>0.06</v>
      </c>
      <c r="H15" t="s">
        <v>25</v>
      </c>
      <c r="I15">
        <v>-763.16</v>
      </c>
      <c r="J15">
        <v>300.97000000000003</v>
      </c>
      <c r="K15">
        <v>7.18</v>
      </c>
      <c r="L15" t="s">
        <v>990</v>
      </c>
      <c r="M15" t="s">
        <v>1714</v>
      </c>
      <c r="N15" t="s">
        <v>419</v>
      </c>
      <c r="O15" t="s">
        <v>42</v>
      </c>
      <c r="P15" t="s">
        <v>43</v>
      </c>
      <c r="Q15" t="s">
        <v>104</v>
      </c>
      <c r="R15" t="s">
        <v>1592</v>
      </c>
      <c r="S15" t="s">
        <v>46</v>
      </c>
      <c r="T15">
        <v>0.48</v>
      </c>
      <c r="U15" s="1">
        <v>39941</v>
      </c>
      <c r="V15">
        <v>2009</v>
      </c>
      <c r="W15" t="s">
        <v>77</v>
      </c>
      <c r="X15">
        <v>5</v>
      </c>
      <c r="Y15">
        <v>-2.6189430336307482</v>
      </c>
    </row>
    <row r="16" spans="1:25" x14ac:dyDescent="0.45">
      <c r="A16">
        <v>7723</v>
      </c>
      <c r="B16" s="1">
        <v>41167</v>
      </c>
      <c r="C16" t="s">
        <v>48</v>
      </c>
      <c r="D16">
        <v>55335</v>
      </c>
      <c r="E16">
        <v>30</v>
      </c>
      <c r="F16">
        <v>8684.23</v>
      </c>
      <c r="G16">
        <v>0.05</v>
      </c>
      <c r="H16" t="s">
        <v>35</v>
      </c>
      <c r="I16">
        <v>1488.77</v>
      </c>
      <c r="J16">
        <v>280.98</v>
      </c>
      <c r="K16">
        <v>35.67</v>
      </c>
      <c r="L16" t="s">
        <v>1346</v>
      </c>
      <c r="M16" t="s">
        <v>1714</v>
      </c>
      <c r="N16" t="s">
        <v>419</v>
      </c>
      <c r="O16" t="s">
        <v>37</v>
      </c>
      <c r="P16" t="s">
        <v>73</v>
      </c>
      <c r="Q16" t="s">
        <v>175</v>
      </c>
      <c r="R16" t="s">
        <v>429</v>
      </c>
      <c r="S16" t="s">
        <v>85</v>
      </c>
      <c r="T16">
        <v>0.66</v>
      </c>
      <c r="U16" s="1">
        <v>41169</v>
      </c>
      <c r="V16">
        <v>2012</v>
      </c>
      <c r="W16" t="s">
        <v>112</v>
      </c>
      <c r="X16">
        <v>9</v>
      </c>
      <c r="Y16">
        <v>0.17143373678495388</v>
      </c>
    </row>
    <row r="17" spans="1:25" x14ac:dyDescent="0.45">
      <c r="A17">
        <v>7568</v>
      </c>
      <c r="B17" s="1">
        <v>40469</v>
      </c>
      <c r="C17" t="s">
        <v>24</v>
      </c>
      <c r="D17">
        <v>54146</v>
      </c>
      <c r="E17">
        <v>3</v>
      </c>
      <c r="F17">
        <v>124.75</v>
      </c>
      <c r="G17">
        <v>0.06</v>
      </c>
      <c r="H17" t="s">
        <v>25</v>
      </c>
      <c r="I17">
        <v>-112.64</v>
      </c>
      <c r="J17">
        <v>40.96</v>
      </c>
      <c r="K17">
        <v>1.99</v>
      </c>
      <c r="L17" t="s">
        <v>1566</v>
      </c>
      <c r="M17" t="s">
        <v>1714</v>
      </c>
      <c r="N17" t="s">
        <v>419</v>
      </c>
      <c r="O17" t="s">
        <v>42</v>
      </c>
      <c r="P17" t="s">
        <v>43</v>
      </c>
      <c r="Q17" t="s">
        <v>104</v>
      </c>
      <c r="R17" t="s">
        <v>111</v>
      </c>
      <c r="S17" t="s">
        <v>106</v>
      </c>
      <c r="T17">
        <v>0.55000000000000004</v>
      </c>
      <c r="U17" s="1">
        <v>40474</v>
      </c>
      <c r="V17">
        <v>2010</v>
      </c>
      <c r="W17" t="s">
        <v>33</v>
      </c>
      <c r="X17">
        <v>10</v>
      </c>
      <c r="Y17">
        <v>-0.90292585170340678</v>
      </c>
    </row>
    <row r="18" spans="1:25" x14ac:dyDescent="0.45">
      <c r="A18">
        <v>7460</v>
      </c>
      <c r="B18" s="1">
        <v>40105</v>
      </c>
      <c r="C18" t="s">
        <v>24</v>
      </c>
      <c r="D18">
        <v>53222</v>
      </c>
      <c r="E18">
        <v>2</v>
      </c>
      <c r="F18">
        <v>21.71</v>
      </c>
      <c r="G18">
        <v>7.0000000000000007E-2</v>
      </c>
      <c r="H18" t="s">
        <v>25</v>
      </c>
      <c r="I18">
        <v>-15.13</v>
      </c>
      <c r="J18">
        <v>6.48</v>
      </c>
      <c r="K18">
        <v>9.5399999999999991</v>
      </c>
      <c r="L18" t="s">
        <v>1593</v>
      </c>
      <c r="M18" t="s">
        <v>1714</v>
      </c>
      <c r="N18" t="s">
        <v>419</v>
      </c>
      <c r="O18" t="s">
        <v>28</v>
      </c>
      <c r="P18" t="s">
        <v>29</v>
      </c>
      <c r="Q18" t="s">
        <v>63</v>
      </c>
      <c r="R18" t="s">
        <v>695</v>
      </c>
      <c r="S18" t="s">
        <v>46</v>
      </c>
      <c r="T18">
        <v>0.37</v>
      </c>
      <c r="U18" s="1">
        <v>40105</v>
      </c>
      <c r="V18">
        <v>2009</v>
      </c>
      <c r="W18" t="s">
        <v>33</v>
      </c>
      <c r="X18">
        <v>10</v>
      </c>
      <c r="Y18">
        <v>-0.69691386457853521</v>
      </c>
    </row>
    <row r="19" spans="1:25" x14ac:dyDescent="0.45">
      <c r="A19">
        <v>7271</v>
      </c>
      <c r="B19" s="1">
        <v>39939</v>
      </c>
      <c r="C19" t="s">
        <v>34</v>
      </c>
      <c r="D19">
        <v>51873</v>
      </c>
      <c r="E19">
        <v>29</v>
      </c>
      <c r="F19">
        <v>265.92</v>
      </c>
      <c r="G19">
        <v>0.04</v>
      </c>
      <c r="H19" t="s">
        <v>25</v>
      </c>
      <c r="I19">
        <v>79.67</v>
      </c>
      <c r="J19">
        <v>9.11</v>
      </c>
      <c r="K19">
        <v>2.15</v>
      </c>
      <c r="L19" t="s">
        <v>1346</v>
      </c>
      <c r="M19" t="s">
        <v>1714</v>
      </c>
      <c r="N19" t="s">
        <v>419</v>
      </c>
      <c r="O19" t="s">
        <v>37</v>
      </c>
      <c r="P19" t="s">
        <v>29</v>
      </c>
      <c r="Q19" t="s">
        <v>63</v>
      </c>
      <c r="R19" t="s">
        <v>1288</v>
      </c>
      <c r="S19" t="s">
        <v>76</v>
      </c>
      <c r="T19">
        <v>0.4</v>
      </c>
      <c r="U19" s="1">
        <v>39939</v>
      </c>
      <c r="V19">
        <v>2009</v>
      </c>
      <c r="W19" t="s">
        <v>77</v>
      </c>
      <c r="X19">
        <v>5</v>
      </c>
      <c r="Y19">
        <v>0.29960138387484958</v>
      </c>
    </row>
    <row r="20" spans="1:25" x14ac:dyDescent="0.45">
      <c r="A20">
        <v>7213</v>
      </c>
      <c r="B20" s="1">
        <v>40300</v>
      </c>
      <c r="C20" t="s">
        <v>34</v>
      </c>
      <c r="D20">
        <v>51488</v>
      </c>
      <c r="E20">
        <v>31</v>
      </c>
      <c r="F20">
        <v>1561.96</v>
      </c>
      <c r="G20">
        <v>0.03</v>
      </c>
      <c r="H20" t="s">
        <v>25</v>
      </c>
      <c r="I20">
        <v>119.92</v>
      </c>
      <c r="J20">
        <v>50.98</v>
      </c>
      <c r="K20">
        <v>13.66</v>
      </c>
      <c r="L20" t="s">
        <v>990</v>
      </c>
      <c r="M20" t="s">
        <v>1714</v>
      </c>
      <c r="N20" t="s">
        <v>419</v>
      </c>
      <c r="O20" t="s">
        <v>42</v>
      </c>
      <c r="P20" t="s">
        <v>29</v>
      </c>
      <c r="Q20" t="s">
        <v>38</v>
      </c>
      <c r="R20" t="s">
        <v>423</v>
      </c>
      <c r="S20" t="s">
        <v>46</v>
      </c>
      <c r="T20">
        <v>0.57999999999999996</v>
      </c>
      <c r="U20" s="1">
        <v>40301</v>
      </c>
      <c r="V20">
        <v>2010</v>
      </c>
      <c r="W20" t="s">
        <v>77</v>
      </c>
      <c r="X20">
        <v>5</v>
      </c>
      <c r="Y20">
        <v>7.6775333555276701E-2</v>
      </c>
    </row>
    <row r="21" spans="1:25" x14ac:dyDescent="0.45">
      <c r="A21">
        <v>7174</v>
      </c>
      <c r="B21" s="1">
        <v>41012</v>
      </c>
      <c r="C21" t="s">
        <v>34</v>
      </c>
      <c r="D21">
        <v>51202</v>
      </c>
      <c r="E21">
        <v>4</v>
      </c>
      <c r="F21">
        <v>30.89</v>
      </c>
      <c r="G21">
        <v>0.06</v>
      </c>
      <c r="H21" t="s">
        <v>25</v>
      </c>
      <c r="I21">
        <v>-19.55</v>
      </c>
      <c r="J21">
        <v>5.78</v>
      </c>
      <c r="K21">
        <v>7.64</v>
      </c>
      <c r="L21" t="s">
        <v>1925</v>
      </c>
      <c r="M21" t="s">
        <v>1714</v>
      </c>
      <c r="N21" t="s">
        <v>419</v>
      </c>
      <c r="O21" t="s">
        <v>28</v>
      </c>
      <c r="P21" t="s">
        <v>29</v>
      </c>
      <c r="Q21" t="s">
        <v>63</v>
      </c>
      <c r="R21" t="s">
        <v>652</v>
      </c>
      <c r="S21" t="s">
        <v>46</v>
      </c>
      <c r="T21">
        <v>0.36</v>
      </c>
      <c r="U21" s="1">
        <v>41014</v>
      </c>
      <c r="V21">
        <v>2012</v>
      </c>
      <c r="W21" t="s">
        <v>88</v>
      </c>
      <c r="X21">
        <v>4</v>
      </c>
      <c r="Y21">
        <v>-0.6328909032049207</v>
      </c>
    </row>
    <row r="22" spans="1:25" x14ac:dyDescent="0.45">
      <c r="A22">
        <v>7170</v>
      </c>
      <c r="B22" s="1">
        <v>41135</v>
      </c>
      <c r="C22" t="s">
        <v>34</v>
      </c>
      <c r="D22">
        <v>51175</v>
      </c>
      <c r="E22">
        <v>28</v>
      </c>
      <c r="F22">
        <v>1135.24</v>
      </c>
      <c r="G22">
        <v>0.06</v>
      </c>
      <c r="H22" t="s">
        <v>25</v>
      </c>
      <c r="I22">
        <v>271.81</v>
      </c>
      <c r="J22">
        <v>41.71</v>
      </c>
      <c r="K22">
        <v>4.5</v>
      </c>
      <c r="L22" t="s">
        <v>1935</v>
      </c>
      <c r="M22" t="s">
        <v>1714</v>
      </c>
      <c r="N22" t="s">
        <v>419</v>
      </c>
      <c r="O22" t="s">
        <v>37</v>
      </c>
      <c r="P22" t="s">
        <v>29</v>
      </c>
      <c r="Q22" t="s">
        <v>38</v>
      </c>
      <c r="R22" t="s">
        <v>624</v>
      </c>
      <c r="S22" t="s">
        <v>46</v>
      </c>
      <c r="T22">
        <v>0.56000000000000005</v>
      </c>
      <c r="U22" s="1">
        <v>41135</v>
      </c>
      <c r="V22">
        <v>2012</v>
      </c>
      <c r="W22" t="s">
        <v>52</v>
      </c>
      <c r="X22">
        <v>8</v>
      </c>
      <c r="Y22">
        <v>0.23942954793700011</v>
      </c>
    </row>
    <row r="23" spans="1:25" x14ac:dyDescent="0.45">
      <c r="A23">
        <v>7099</v>
      </c>
      <c r="B23" s="1">
        <v>40895</v>
      </c>
      <c r="C23" t="s">
        <v>34</v>
      </c>
      <c r="D23">
        <v>50657</v>
      </c>
      <c r="E23">
        <v>40</v>
      </c>
      <c r="F23">
        <v>315.45</v>
      </c>
      <c r="G23">
        <v>0.01</v>
      </c>
      <c r="H23" t="s">
        <v>25</v>
      </c>
      <c r="I23">
        <v>-305.88</v>
      </c>
      <c r="J23">
        <v>7.38</v>
      </c>
      <c r="K23">
        <v>11.51</v>
      </c>
      <c r="L23" t="s">
        <v>1868</v>
      </c>
      <c r="M23" t="s">
        <v>1714</v>
      </c>
      <c r="N23" t="s">
        <v>419</v>
      </c>
      <c r="O23" t="s">
        <v>42</v>
      </c>
      <c r="P23" t="s">
        <v>29</v>
      </c>
      <c r="Q23" t="s">
        <v>54</v>
      </c>
      <c r="R23" t="s">
        <v>1557</v>
      </c>
      <c r="S23" t="s">
        <v>46</v>
      </c>
      <c r="T23">
        <v>0.36</v>
      </c>
      <c r="U23" s="1">
        <v>40896</v>
      </c>
      <c r="V23">
        <v>2011</v>
      </c>
      <c r="W23" t="s">
        <v>100</v>
      </c>
      <c r="X23">
        <v>12</v>
      </c>
      <c r="Y23">
        <v>-0.96966238706609609</v>
      </c>
    </row>
    <row r="24" spans="1:25" x14ac:dyDescent="0.45">
      <c r="A24">
        <v>7093</v>
      </c>
      <c r="B24" s="1">
        <v>40106</v>
      </c>
      <c r="C24" t="s">
        <v>66</v>
      </c>
      <c r="D24">
        <v>50626</v>
      </c>
      <c r="E24">
        <v>18</v>
      </c>
      <c r="F24">
        <v>3267.41</v>
      </c>
      <c r="G24">
        <v>0</v>
      </c>
      <c r="H24" t="s">
        <v>35</v>
      </c>
      <c r="I24">
        <v>248.19</v>
      </c>
      <c r="J24">
        <v>170.98</v>
      </c>
      <c r="K24">
        <v>35.89</v>
      </c>
      <c r="L24" t="s">
        <v>1339</v>
      </c>
      <c r="M24" t="s">
        <v>1714</v>
      </c>
      <c r="N24" t="s">
        <v>419</v>
      </c>
      <c r="O24" t="s">
        <v>37</v>
      </c>
      <c r="P24" t="s">
        <v>73</v>
      </c>
      <c r="Q24" t="s">
        <v>83</v>
      </c>
      <c r="R24" t="s">
        <v>800</v>
      </c>
      <c r="S24" t="s">
        <v>85</v>
      </c>
      <c r="T24">
        <v>0.66</v>
      </c>
      <c r="U24" s="1">
        <v>40107</v>
      </c>
      <c r="V24">
        <v>2009</v>
      </c>
      <c r="W24" t="s">
        <v>33</v>
      </c>
      <c r="X24">
        <v>10</v>
      </c>
      <c r="Y24">
        <v>7.595924600830628E-2</v>
      </c>
    </row>
    <row r="25" spans="1:25" x14ac:dyDescent="0.45">
      <c r="A25">
        <v>7076</v>
      </c>
      <c r="B25" s="1">
        <v>40792</v>
      </c>
      <c r="C25" t="s">
        <v>24</v>
      </c>
      <c r="D25">
        <v>50500</v>
      </c>
      <c r="E25">
        <v>11</v>
      </c>
      <c r="F25">
        <v>64.86</v>
      </c>
      <c r="G25">
        <v>0</v>
      </c>
      <c r="H25" t="s">
        <v>25</v>
      </c>
      <c r="I25">
        <v>22.05</v>
      </c>
      <c r="J25">
        <v>5.43</v>
      </c>
      <c r="K25">
        <v>0.95</v>
      </c>
      <c r="L25" t="s">
        <v>682</v>
      </c>
      <c r="M25" t="s">
        <v>1714</v>
      </c>
      <c r="N25" t="s">
        <v>419</v>
      </c>
      <c r="O25" t="s">
        <v>37</v>
      </c>
      <c r="P25" t="s">
        <v>29</v>
      </c>
      <c r="Q25" t="s">
        <v>63</v>
      </c>
      <c r="R25" t="s">
        <v>481</v>
      </c>
      <c r="S25" t="s">
        <v>76</v>
      </c>
      <c r="T25">
        <v>0.36</v>
      </c>
      <c r="U25" s="1">
        <v>40796</v>
      </c>
      <c r="V25">
        <v>2011</v>
      </c>
      <c r="W25" t="s">
        <v>112</v>
      </c>
      <c r="X25">
        <v>9</v>
      </c>
      <c r="Y25">
        <v>0.3399629972247919</v>
      </c>
    </row>
    <row r="26" spans="1:25" x14ac:dyDescent="0.45">
      <c r="A26">
        <v>7066</v>
      </c>
      <c r="B26" s="1">
        <v>39971</v>
      </c>
      <c r="C26" t="s">
        <v>24</v>
      </c>
      <c r="D26">
        <v>50432</v>
      </c>
      <c r="E26">
        <v>7</v>
      </c>
      <c r="F26">
        <v>2161.36</v>
      </c>
      <c r="G26">
        <v>0.02</v>
      </c>
      <c r="H26" t="s">
        <v>35</v>
      </c>
      <c r="I26">
        <v>-92.37</v>
      </c>
      <c r="J26">
        <v>284.98</v>
      </c>
      <c r="K26">
        <v>69.55</v>
      </c>
      <c r="L26" t="s">
        <v>1925</v>
      </c>
      <c r="M26" t="s">
        <v>1714</v>
      </c>
      <c r="N26" t="s">
        <v>419</v>
      </c>
      <c r="O26" t="s">
        <v>28</v>
      </c>
      <c r="P26" t="s">
        <v>73</v>
      </c>
      <c r="Q26" t="s">
        <v>114</v>
      </c>
      <c r="R26" t="s">
        <v>683</v>
      </c>
      <c r="S26" t="s">
        <v>40</v>
      </c>
      <c r="T26">
        <v>0.6</v>
      </c>
      <c r="U26" s="1">
        <v>39976</v>
      </c>
      <c r="V26">
        <v>2009</v>
      </c>
      <c r="W26" t="s">
        <v>56</v>
      </c>
      <c r="X26">
        <v>6</v>
      </c>
      <c r="Y26">
        <v>-4.2736980419735719E-2</v>
      </c>
    </row>
    <row r="27" spans="1:25" x14ac:dyDescent="0.45">
      <c r="A27">
        <v>7033</v>
      </c>
      <c r="B27" s="1">
        <v>40431</v>
      </c>
      <c r="C27" t="s">
        <v>34</v>
      </c>
      <c r="D27">
        <v>50209</v>
      </c>
      <c r="E27">
        <v>34</v>
      </c>
      <c r="F27">
        <v>1863.02</v>
      </c>
      <c r="G27">
        <v>0.03</v>
      </c>
      <c r="H27" t="s">
        <v>57</v>
      </c>
      <c r="I27">
        <v>823.26</v>
      </c>
      <c r="J27">
        <v>55.48</v>
      </c>
      <c r="K27">
        <v>6.79</v>
      </c>
      <c r="L27" t="s">
        <v>1937</v>
      </c>
      <c r="M27" t="s">
        <v>1714</v>
      </c>
      <c r="N27" t="s">
        <v>419</v>
      </c>
      <c r="O27" t="s">
        <v>37</v>
      </c>
      <c r="P27" t="s">
        <v>29</v>
      </c>
      <c r="Q27" t="s">
        <v>63</v>
      </c>
      <c r="R27" t="s">
        <v>906</v>
      </c>
      <c r="S27" t="s">
        <v>46</v>
      </c>
      <c r="T27">
        <v>0.37</v>
      </c>
      <c r="U27" s="1">
        <v>40433</v>
      </c>
      <c r="V27">
        <v>2010</v>
      </c>
      <c r="W27" t="s">
        <v>112</v>
      </c>
      <c r="X27">
        <v>9</v>
      </c>
      <c r="Y27">
        <v>0.4418954171184421</v>
      </c>
    </row>
    <row r="28" spans="1:25" x14ac:dyDescent="0.45">
      <c r="A28">
        <v>6977</v>
      </c>
      <c r="B28" s="1">
        <v>41164</v>
      </c>
      <c r="C28" t="s">
        <v>48</v>
      </c>
      <c r="D28">
        <v>49862</v>
      </c>
      <c r="E28">
        <v>24</v>
      </c>
      <c r="F28">
        <v>75.73</v>
      </c>
      <c r="G28">
        <v>7.0000000000000007E-2</v>
      </c>
      <c r="H28" t="s">
        <v>25</v>
      </c>
      <c r="I28">
        <v>29.46</v>
      </c>
      <c r="J28">
        <v>3.15</v>
      </c>
      <c r="K28">
        <v>0.5</v>
      </c>
      <c r="L28" t="s">
        <v>1593</v>
      </c>
      <c r="M28" t="s">
        <v>1714</v>
      </c>
      <c r="N28" t="s">
        <v>419</v>
      </c>
      <c r="O28" t="s">
        <v>28</v>
      </c>
      <c r="P28" t="s">
        <v>29</v>
      </c>
      <c r="Q28" t="s">
        <v>89</v>
      </c>
      <c r="R28" t="s">
        <v>1010</v>
      </c>
      <c r="S28" t="s">
        <v>46</v>
      </c>
      <c r="T28">
        <v>0.37</v>
      </c>
      <c r="U28" s="1">
        <v>41166</v>
      </c>
      <c r="V28">
        <v>2012</v>
      </c>
      <c r="W28" t="s">
        <v>112</v>
      </c>
      <c r="X28">
        <v>9</v>
      </c>
      <c r="Y28">
        <v>0.38901360095074605</v>
      </c>
    </row>
    <row r="29" spans="1:25" x14ac:dyDescent="0.45">
      <c r="A29">
        <v>6946</v>
      </c>
      <c r="B29" s="1">
        <v>39937</v>
      </c>
      <c r="C29" t="s">
        <v>66</v>
      </c>
      <c r="D29">
        <v>49607</v>
      </c>
      <c r="E29">
        <v>6</v>
      </c>
      <c r="F29">
        <v>1056.6434999999999</v>
      </c>
      <c r="G29">
        <v>0.06</v>
      </c>
      <c r="H29" t="s">
        <v>25</v>
      </c>
      <c r="I29">
        <v>-586.20000000000005</v>
      </c>
      <c r="J29">
        <v>205.99</v>
      </c>
      <c r="K29">
        <v>8.99</v>
      </c>
      <c r="L29" t="s">
        <v>1933</v>
      </c>
      <c r="M29" t="s">
        <v>1714</v>
      </c>
      <c r="N29" t="s">
        <v>419</v>
      </c>
      <c r="O29" t="s">
        <v>37</v>
      </c>
      <c r="P29" t="s">
        <v>43</v>
      </c>
      <c r="Q29" t="s">
        <v>44</v>
      </c>
      <c r="R29" t="s">
        <v>1794</v>
      </c>
      <c r="S29" t="s">
        <v>46</v>
      </c>
      <c r="T29">
        <v>0.56000000000000005</v>
      </c>
      <c r="U29" s="1">
        <v>39938</v>
      </c>
      <c r="V29">
        <v>2009</v>
      </c>
      <c r="W29" t="s">
        <v>77</v>
      </c>
      <c r="X29">
        <v>5</v>
      </c>
      <c r="Y29">
        <v>-0.55477557000066735</v>
      </c>
    </row>
    <row r="30" spans="1:25" x14ac:dyDescent="0.45">
      <c r="A30">
        <v>6923</v>
      </c>
      <c r="B30" s="1">
        <v>41033</v>
      </c>
      <c r="C30" t="s">
        <v>66</v>
      </c>
      <c r="D30">
        <v>49380</v>
      </c>
      <c r="E30">
        <v>11</v>
      </c>
      <c r="F30">
        <v>22145.37</v>
      </c>
      <c r="G30">
        <v>0.02</v>
      </c>
      <c r="H30" t="s">
        <v>25</v>
      </c>
      <c r="I30">
        <v>6138.48</v>
      </c>
      <c r="J30">
        <v>1938.02</v>
      </c>
      <c r="K30">
        <v>13.99</v>
      </c>
      <c r="L30" t="s">
        <v>659</v>
      </c>
      <c r="M30" t="s">
        <v>1714</v>
      </c>
      <c r="N30" t="s">
        <v>419</v>
      </c>
      <c r="O30" t="s">
        <v>37</v>
      </c>
      <c r="P30" t="s">
        <v>43</v>
      </c>
      <c r="Q30" t="s">
        <v>192</v>
      </c>
      <c r="R30" t="s">
        <v>196</v>
      </c>
      <c r="S30" t="s">
        <v>51</v>
      </c>
      <c r="T30">
        <v>0.38</v>
      </c>
      <c r="U30" s="1">
        <v>41035</v>
      </c>
      <c r="V30">
        <v>2012</v>
      </c>
      <c r="W30" t="s">
        <v>77</v>
      </c>
      <c r="X30">
        <v>5</v>
      </c>
      <c r="Y30">
        <v>0.27719022080010403</v>
      </c>
    </row>
    <row r="31" spans="1:25" x14ac:dyDescent="0.45">
      <c r="A31">
        <v>6833</v>
      </c>
      <c r="B31" s="1">
        <v>41200</v>
      </c>
      <c r="C31" t="s">
        <v>66</v>
      </c>
      <c r="D31">
        <v>48643</v>
      </c>
      <c r="E31">
        <v>14</v>
      </c>
      <c r="F31">
        <v>9171.7099999999991</v>
      </c>
      <c r="G31">
        <v>0.06</v>
      </c>
      <c r="H31" t="s">
        <v>35</v>
      </c>
      <c r="I31">
        <v>2636.01</v>
      </c>
      <c r="J31">
        <v>808.49</v>
      </c>
      <c r="K31">
        <v>55.3</v>
      </c>
      <c r="L31" t="s">
        <v>1566</v>
      </c>
      <c r="M31" t="s">
        <v>1714</v>
      </c>
      <c r="N31" t="s">
        <v>419</v>
      </c>
      <c r="O31" t="s">
        <v>62</v>
      </c>
      <c r="P31" t="s">
        <v>43</v>
      </c>
      <c r="Q31" t="s">
        <v>192</v>
      </c>
      <c r="R31" t="s">
        <v>1388</v>
      </c>
      <c r="S31" t="s">
        <v>40</v>
      </c>
      <c r="T31">
        <v>0.4</v>
      </c>
      <c r="U31" s="1">
        <v>41202</v>
      </c>
      <c r="V31">
        <v>2012</v>
      </c>
      <c r="W31" t="s">
        <v>33</v>
      </c>
      <c r="X31">
        <v>10</v>
      </c>
      <c r="Y31">
        <v>0.28740660138621921</v>
      </c>
    </row>
    <row r="32" spans="1:25" x14ac:dyDescent="0.45">
      <c r="A32">
        <v>6823</v>
      </c>
      <c r="B32" s="1">
        <v>40233</v>
      </c>
      <c r="C32" t="s">
        <v>34</v>
      </c>
      <c r="D32">
        <v>48609</v>
      </c>
      <c r="E32">
        <v>26</v>
      </c>
      <c r="F32">
        <v>176.34</v>
      </c>
      <c r="G32">
        <v>0</v>
      </c>
      <c r="H32" t="s">
        <v>25</v>
      </c>
      <c r="I32">
        <v>-103.32</v>
      </c>
      <c r="J32">
        <v>6.48</v>
      </c>
      <c r="K32">
        <v>7.86</v>
      </c>
      <c r="L32" t="s">
        <v>1931</v>
      </c>
      <c r="M32" t="s">
        <v>1714</v>
      </c>
      <c r="N32" t="s">
        <v>419</v>
      </c>
      <c r="O32" t="s">
        <v>42</v>
      </c>
      <c r="P32" t="s">
        <v>29</v>
      </c>
      <c r="Q32" t="s">
        <v>63</v>
      </c>
      <c r="R32" t="s">
        <v>939</v>
      </c>
      <c r="S32" t="s">
        <v>46</v>
      </c>
      <c r="T32">
        <v>0.37</v>
      </c>
      <c r="U32" s="1">
        <v>40234</v>
      </c>
      <c r="V32">
        <v>2010</v>
      </c>
      <c r="W32" t="s">
        <v>65</v>
      </c>
      <c r="X32">
        <v>2</v>
      </c>
      <c r="Y32">
        <v>-0.58591357604627414</v>
      </c>
    </row>
    <row r="33" spans="1:25" x14ac:dyDescent="0.45">
      <c r="A33">
        <v>6727</v>
      </c>
      <c r="B33" s="1">
        <v>40246</v>
      </c>
      <c r="C33" t="s">
        <v>66</v>
      </c>
      <c r="D33">
        <v>47909</v>
      </c>
      <c r="E33">
        <v>38</v>
      </c>
      <c r="F33">
        <v>185.19</v>
      </c>
      <c r="G33">
        <v>7.0000000000000007E-2</v>
      </c>
      <c r="H33" t="s">
        <v>25</v>
      </c>
      <c r="I33">
        <v>-175.62</v>
      </c>
      <c r="J33">
        <v>4.9800000000000004</v>
      </c>
      <c r="K33">
        <v>7.44</v>
      </c>
      <c r="L33" t="s">
        <v>1339</v>
      </c>
      <c r="M33" t="s">
        <v>1714</v>
      </c>
      <c r="N33" t="s">
        <v>419</v>
      </c>
      <c r="O33" t="s">
        <v>62</v>
      </c>
      <c r="P33" t="s">
        <v>29</v>
      </c>
      <c r="Q33" t="s">
        <v>63</v>
      </c>
      <c r="R33" t="s">
        <v>1167</v>
      </c>
      <c r="S33" t="s">
        <v>46</v>
      </c>
      <c r="T33">
        <v>0.36</v>
      </c>
      <c r="U33" s="1">
        <v>40246</v>
      </c>
      <c r="V33">
        <v>2010</v>
      </c>
      <c r="W33" t="s">
        <v>60</v>
      </c>
      <c r="X33">
        <v>3</v>
      </c>
      <c r="Y33">
        <v>-0.94832334359306658</v>
      </c>
    </row>
    <row r="34" spans="1:25" x14ac:dyDescent="0.45">
      <c r="A34">
        <v>6712</v>
      </c>
      <c r="B34" s="1">
        <v>41273</v>
      </c>
      <c r="C34" t="s">
        <v>48</v>
      </c>
      <c r="D34">
        <v>47815</v>
      </c>
      <c r="E34">
        <v>45</v>
      </c>
      <c r="F34">
        <v>580.96</v>
      </c>
      <c r="G34">
        <v>0.08</v>
      </c>
      <c r="H34" t="s">
        <v>25</v>
      </c>
      <c r="I34">
        <v>-33.47</v>
      </c>
      <c r="J34">
        <v>13.73</v>
      </c>
      <c r="K34">
        <v>6.85</v>
      </c>
      <c r="L34" t="s">
        <v>1925</v>
      </c>
      <c r="M34" t="s">
        <v>1714</v>
      </c>
      <c r="N34" t="s">
        <v>419</v>
      </c>
      <c r="O34" t="s">
        <v>28</v>
      </c>
      <c r="P34" t="s">
        <v>73</v>
      </c>
      <c r="Q34" t="s">
        <v>74</v>
      </c>
      <c r="R34" t="s">
        <v>897</v>
      </c>
      <c r="S34" t="s">
        <v>76</v>
      </c>
      <c r="T34">
        <v>0.54</v>
      </c>
      <c r="U34" s="1">
        <v>41273</v>
      </c>
      <c r="V34">
        <v>2012</v>
      </c>
      <c r="W34" t="s">
        <v>100</v>
      </c>
      <c r="X34">
        <v>12</v>
      </c>
      <c r="Y34">
        <v>-5.7611539520793162E-2</v>
      </c>
    </row>
    <row r="35" spans="1:25" x14ac:dyDescent="0.45">
      <c r="A35">
        <v>6649</v>
      </c>
      <c r="B35" s="1">
        <v>40752</v>
      </c>
      <c r="C35" t="s">
        <v>66</v>
      </c>
      <c r="D35">
        <v>47271</v>
      </c>
      <c r="E35">
        <v>44</v>
      </c>
      <c r="F35">
        <v>221.42</v>
      </c>
      <c r="G35">
        <v>0.03</v>
      </c>
      <c r="H35" t="s">
        <v>25</v>
      </c>
      <c r="I35">
        <v>-142.02000000000001</v>
      </c>
      <c r="J35">
        <v>4.9800000000000004</v>
      </c>
      <c r="K35">
        <v>4.62</v>
      </c>
      <c r="L35" t="s">
        <v>990</v>
      </c>
      <c r="M35" t="s">
        <v>1714</v>
      </c>
      <c r="N35" t="s">
        <v>419</v>
      </c>
      <c r="O35" t="s">
        <v>42</v>
      </c>
      <c r="P35" t="s">
        <v>43</v>
      </c>
      <c r="Q35" t="s">
        <v>104</v>
      </c>
      <c r="R35" t="s">
        <v>348</v>
      </c>
      <c r="S35" t="s">
        <v>106</v>
      </c>
      <c r="T35">
        <v>0.64</v>
      </c>
      <c r="U35" s="1">
        <v>40753</v>
      </c>
      <c r="V35">
        <v>2011</v>
      </c>
      <c r="W35" t="s">
        <v>47</v>
      </c>
      <c r="X35">
        <v>7</v>
      </c>
      <c r="Y35">
        <v>-0.64140547376027468</v>
      </c>
    </row>
    <row r="36" spans="1:25" x14ac:dyDescent="0.45">
      <c r="A36">
        <v>6634</v>
      </c>
      <c r="B36" s="1">
        <v>40057</v>
      </c>
      <c r="C36" t="s">
        <v>48</v>
      </c>
      <c r="D36">
        <v>47173</v>
      </c>
      <c r="E36">
        <v>41</v>
      </c>
      <c r="F36">
        <v>277.0745</v>
      </c>
      <c r="G36">
        <v>0.03</v>
      </c>
      <c r="H36" t="s">
        <v>25</v>
      </c>
      <c r="I36">
        <v>-128.44</v>
      </c>
      <c r="J36">
        <v>7.99</v>
      </c>
      <c r="K36">
        <v>5.03</v>
      </c>
      <c r="L36" t="s">
        <v>1868</v>
      </c>
      <c r="M36" t="s">
        <v>1714</v>
      </c>
      <c r="N36" t="s">
        <v>419</v>
      </c>
      <c r="O36" t="s">
        <v>42</v>
      </c>
      <c r="P36" t="s">
        <v>43</v>
      </c>
      <c r="Q36" t="s">
        <v>44</v>
      </c>
      <c r="R36" t="s">
        <v>139</v>
      </c>
      <c r="S36" t="s">
        <v>51</v>
      </c>
      <c r="T36">
        <v>0.6</v>
      </c>
      <c r="U36" s="1">
        <v>40059</v>
      </c>
      <c r="V36">
        <v>2009</v>
      </c>
      <c r="W36" t="s">
        <v>112</v>
      </c>
      <c r="X36">
        <v>9</v>
      </c>
      <c r="Y36">
        <v>-0.46355763522085214</v>
      </c>
    </row>
    <row r="37" spans="1:25" x14ac:dyDescent="0.45">
      <c r="A37">
        <v>6548</v>
      </c>
      <c r="B37" s="1">
        <v>40716</v>
      </c>
      <c r="C37" t="s">
        <v>48</v>
      </c>
      <c r="D37">
        <v>46565</v>
      </c>
      <c r="E37">
        <v>16</v>
      </c>
      <c r="F37">
        <v>4691.2700000000004</v>
      </c>
      <c r="G37">
        <v>0.05</v>
      </c>
      <c r="H37" t="s">
        <v>57</v>
      </c>
      <c r="I37">
        <v>1196.72</v>
      </c>
      <c r="J37">
        <v>300.64999999999998</v>
      </c>
      <c r="K37">
        <v>24.49</v>
      </c>
      <c r="L37" t="s">
        <v>1566</v>
      </c>
      <c r="M37" t="s">
        <v>1714</v>
      </c>
      <c r="N37" t="s">
        <v>419</v>
      </c>
      <c r="O37" t="s">
        <v>62</v>
      </c>
      <c r="P37" t="s">
        <v>29</v>
      </c>
      <c r="Q37" t="s">
        <v>38</v>
      </c>
      <c r="R37" t="s">
        <v>313</v>
      </c>
      <c r="S37" t="s">
        <v>32</v>
      </c>
      <c r="T37">
        <v>0.52</v>
      </c>
      <c r="U37" s="1">
        <v>40716</v>
      </c>
      <c r="V37">
        <v>2011</v>
      </c>
      <c r="W37" t="s">
        <v>56</v>
      </c>
      <c r="X37">
        <v>6</v>
      </c>
      <c r="Y37">
        <v>0.25509510217915404</v>
      </c>
    </row>
    <row r="38" spans="1:25" x14ac:dyDescent="0.45">
      <c r="A38">
        <v>6449</v>
      </c>
      <c r="B38" s="1">
        <v>40533</v>
      </c>
      <c r="C38" t="s">
        <v>24</v>
      </c>
      <c r="D38">
        <v>45924</v>
      </c>
      <c r="E38">
        <v>1</v>
      </c>
      <c r="F38">
        <v>27.44</v>
      </c>
      <c r="G38">
        <v>0.02</v>
      </c>
      <c r="H38" t="s">
        <v>25</v>
      </c>
      <c r="I38">
        <v>-11.76</v>
      </c>
      <c r="J38">
        <v>24.95</v>
      </c>
      <c r="K38">
        <v>2.99</v>
      </c>
      <c r="L38" t="s">
        <v>1566</v>
      </c>
      <c r="M38" t="s">
        <v>1714</v>
      </c>
      <c r="N38" t="s">
        <v>419</v>
      </c>
      <c r="O38" t="s">
        <v>42</v>
      </c>
      <c r="P38" t="s">
        <v>29</v>
      </c>
      <c r="Q38" t="s">
        <v>54</v>
      </c>
      <c r="R38" t="s">
        <v>1230</v>
      </c>
      <c r="S38" t="s">
        <v>46</v>
      </c>
      <c r="T38">
        <v>0.39</v>
      </c>
      <c r="U38" s="1">
        <v>40538</v>
      </c>
      <c r="V38">
        <v>2010</v>
      </c>
      <c r="W38" t="s">
        <v>100</v>
      </c>
      <c r="X38">
        <v>12</v>
      </c>
      <c r="Y38">
        <v>-0.42857142857142855</v>
      </c>
    </row>
    <row r="39" spans="1:25" x14ac:dyDescent="0.45">
      <c r="A39">
        <v>6392</v>
      </c>
      <c r="B39" s="1">
        <v>40538</v>
      </c>
      <c r="C39" t="s">
        <v>24</v>
      </c>
      <c r="D39">
        <v>45408</v>
      </c>
      <c r="E39">
        <v>25</v>
      </c>
      <c r="F39">
        <v>716.99</v>
      </c>
      <c r="G39">
        <v>0.05</v>
      </c>
      <c r="H39" t="s">
        <v>25</v>
      </c>
      <c r="I39">
        <v>174.06</v>
      </c>
      <c r="J39">
        <v>29.89</v>
      </c>
      <c r="K39">
        <v>1.99</v>
      </c>
      <c r="L39" t="s">
        <v>1520</v>
      </c>
      <c r="M39" t="s">
        <v>1714</v>
      </c>
      <c r="N39" t="s">
        <v>419</v>
      </c>
      <c r="O39" t="s">
        <v>62</v>
      </c>
      <c r="P39" t="s">
        <v>43</v>
      </c>
      <c r="Q39" t="s">
        <v>104</v>
      </c>
      <c r="R39" t="s">
        <v>450</v>
      </c>
      <c r="S39" t="s">
        <v>106</v>
      </c>
      <c r="T39">
        <v>0.5</v>
      </c>
      <c r="U39" s="1">
        <v>40560</v>
      </c>
      <c r="V39">
        <v>2010</v>
      </c>
      <c r="W39" t="s">
        <v>100</v>
      </c>
      <c r="X39">
        <v>12</v>
      </c>
      <c r="Y39">
        <v>0.2427648921184396</v>
      </c>
    </row>
    <row r="40" spans="1:25" x14ac:dyDescent="0.45">
      <c r="A40">
        <v>6349</v>
      </c>
      <c r="B40" s="1">
        <v>40814</v>
      </c>
      <c r="C40" t="s">
        <v>24</v>
      </c>
      <c r="D40">
        <v>44997</v>
      </c>
      <c r="E40">
        <v>46</v>
      </c>
      <c r="F40">
        <v>88.1</v>
      </c>
      <c r="G40">
        <v>0.03</v>
      </c>
      <c r="H40" t="s">
        <v>25</v>
      </c>
      <c r="I40">
        <v>-161.61000000000001</v>
      </c>
      <c r="J40">
        <v>1.76</v>
      </c>
      <c r="K40">
        <v>4.8600000000000003</v>
      </c>
      <c r="L40" t="s">
        <v>1935</v>
      </c>
      <c r="M40" t="s">
        <v>1714</v>
      </c>
      <c r="N40" t="s">
        <v>419</v>
      </c>
      <c r="O40" t="s">
        <v>37</v>
      </c>
      <c r="P40" t="s">
        <v>73</v>
      </c>
      <c r="Q40" t="s">
        <v>74</v>
      </c>
      <c r="R40" t="s">
        <v>1504</v>
      </c>
      <c r="S40" t="s">
        <v>46</v>
      </c>
      <c r="T40">
        <v>0.41</v>
      </c>
      <c r="U40" s="1">
        <v>40818</v>
      </c>
      <c r="V40">
        <v>2011</v>
      </c>
      <c r="W40" t="s">
        <v>112</v>
      </c>
      <c r="X40">
        <v>9</v>
      </c>
      <c r="Y40">
        <v>-1.8343927355278096</v>
      </c>
    </row>
    <row r="41" spans="1:25" x14ac:dyDescent="0.45">
      <c r="A41">
        <v>6234</v>
      </c>
      <c r="B41" s="1">
        <v>40938</v>
      </c>
      <c r="C41" t="s">
        <v>81</v>
      </c>
      <c r="D41">
        <v>44167</v>
      </c>
      <c r="E41">
        <v>23</v>
      </c>
      <c r="F41">
        <v>3194.05</v>
      </c>
      <c r="G41">
        <v>0.08</v>
      </c>
      <c r="H41" t="s">
        <v>25</v>
      </c>
      <c r="I41">
        <v>608.52</v>
      </c>
      <c r="J41">
        <v>142.86000000000001</v>
      </c>
      <c r="K41">
        <v>19.989999999999998</v>
      </c>
      <c r="L41" t="s">
        <v>1925</v>
      </c>
      <c r="M41" t="s">
        <v>1714</v>
      </c>
      <c r="N41" t="s">
        <v>419</v>
      </c>
      <c r="O41" t="s">
        <v>28</v>
      </c>
      <c r="P41" t="s">
        <v>29</v>
      </c>
      <c r="Q41" t="s">
        <v>30</v>
      </c>
      <c r="R41" t="s">
        <v>727</v>
      </c>
      <c r="S41" t="s">
        <v>46</v>
      </c>
      <c r="T41">
        <v>0.56000000000000005</v>
      </c>
      <c r="U41" s="1">
        <v>40939</v>
      </c>
      <c r="V41">
        <v>2012</v>
      </c>
      <c r="W41" t="s">
        <v>107</v>
      </c>
      <c r="X41">
        <v>1</v>
      </c>
      <c r="Y41">
        <v>0.19051674206728134</v>
      </c>
    </row>
    <row r="42" spans="1:25" x14ac:dyDescent="0.45">
      <c r="A42">
        <v>6068</v>
      </c>
      <c r="B42" s="1">
        <v>41117</v>
      </c>
      <c r="C42" t="s">
        <v>24</v>
      </c>
      <c r="D42">
        <v>42982</v>
      </c>
      <c r="E42">
        <v>12</v>
      </c>
      <c r="F42">
        <v>1318.34</v>
      </c>
      <c r="G42">
        <v>0.02</v>
      </c>
      <c r="H42" t="s">
        <v>57</v>
      </c>
      <c r="I42">
        <v>464.05</v>
      </c>
      <c r="J42">
        <v>105.34</v>
      </c>
      <c r="K42">
        <v>24.49</v>
      </c>
      <c r="L42" t="s">
        <v>1937</v>
      </c>
      <c r="M42" t="s">
        <v>1714</v>
      </c>
      <c r="N42" t="s">
        <v>419</v>
      </c>
      <c r="O42" t="s">
        <v>37</v>
      </c>
      <c r="P42" t="s">
        <v>73</v>
      </c>
      <c r="Q42" t="s">
        <v>74</v>
      </c>
      <c r="R42" t="s">
        <v>185</v>
      </c>
      <c r="S42" t="s">
        <v>32</v>
      </c>
      <c r="T42">
        <v>0.61</v>
      </c>
      <c r="U42" s="1">
        <v>41126</v>
      </c>
      <c r="V42">
        <v>2012</v>
      </c>
      <c r="W42" t="s">
        <v>47</v>
      </c>
      <c r="X42">
        <v>7</v>
      </c>
      <c r="Y42">
        <v>0.35199569155149663</v>
      </c>
    </row>
    <row r="43" spans="1:25" x14ac:dyDescent="0.45">
      <c r="A43">
        <v>5875</v>
      </c>
      <c r="B43" s="1">
        <v>41080</v>
      </c>
      <c r="C43" t="s">
        <v>34</v>
      </c>
      <c r="D43">
        <v>41667</v>
      </c>
      <c r="E43">
        <v>18</v>
      </c>
      <c r="F43">
        <v>1062.2194999999999</v>
      </c>
      <c r="G43">
        <v>0.03</v>
      </c>
      <c r="H43" t="s">
        <v>25</v>
      </c>
      <c r="I43">
        <v>132.37</v>
      </c>
      <c r="J43">
        <v>65.989999999999995</v>
      </c>
      <c r="K43">
        <v>5.31</v>
      </c>
      <c r="L43" t="s">
        <v>1909</v>
      </c>
      <c r="M43" t="s">
        <v>1714</v>
      </c>
      <c r="N43" t="s">
        <v>419</v>
      </c>
      <c r="O43" t="s">
        <v>28</v>
      </c>
      <c r="P43" t="s">
        <v>43</v>
      </c>
      <c r="Q43" t="s">
        <v>44</v>
      </c>
      <c r="R43" t="s">
        <v>350</v>
      </c>
      <c r="S43" t="s">
        <v>46</v>
      </c>
      <c r="T43">
        <v>0.56999999999999995</v>
      </c>
      <c r="U43" s="1">
        <v>41083</v>
      </c>
      <c r="V43">
        <v>2012</v>
      </c>
      <c r="W43" t="s">
        <v>56</v>
      </c>
      <c r="X43">
        <v>6</v>
      </c>
      <c r="Y43">
        <v>0.124616428148796</v>
      </c>
    </row>
    <row r="44" spans="1:25" x14ac:dyDescent="0.45">
      <c r="A44">
        <v>5861</v>
      </c>
      <c r="B44" s="1">
        <v>40537</v>
      </c>
      <c r="C44" t="s">
        <v>66</v>
      </c>
      <c r="D44">
        <v>41605</v>
      </c>
      <c r="E44">
        <v>4</v>
      </c>
      <c r="F44">
        <v>114.57</v>
      </c>
      <c r="G44">
        <v>0.02</v>
      </c>
      <c r="H44" t="s">
        <v>25</v>
      </c>
      <c r="I44">
        <v>-29.98</v>
      </c>
      <c r="J44">
        <v>24.92</v>
      </c>
      <c r="K44">
        <v>12.98</v>
      </c>
      <c r="L44" t="s">
        <v>1593</v>
      </c>
      <c r="M44" t="s">
        <v>1714</v>
      </c>
      <c r="N44" t="s">
        <v>419</v>
      </c>
      <c r="O44" t="s">
        <v>28</v>
      </c>
      <c r="P44" t="s">
        <v>29</v>
      </c>
      <c r="Q44" t="s">
        <v>54</v>
      </c>
      <c r="R44" t="s">
        <v>270</v>
      </c>
      <c r="S44" t="s">
        <v>46</v>
      </c>
      <c r="T44">
        <v>0.39</v>
      </c>
      <c r="U44" s="1">
        <v>40538</v>
      </c>
      <c r="V44">
        <v>2010</v>
      </c>
      <c r="W44" t="s">
        <v>100</v>
      </c>
      <c r="X44">
        <v>12</v>
      </c>
      <c r="Y44">
        <v>-0.26167408571179196</v>
      </c>
    </row>
    <row r="45" spans="1:25" x14ac:dyDescent="0.45">
      <c r="A45">
        <v>5830</v>
      </c>
      <c r="B45" s="1">
        <v>40444</v>
      </c>
      <c r="C45" t="s">
        <v>48</v>
      </c>
      <c r="D45">
        <v>41351</v>
      </c>
      <c r="E45">
        <v>48</v>
      </c>
      <c r="F45">
        <v>8273.2795000000006</v>
      </c>
      <c r="G45">
        <v>0.08</v>
      </c>
      <c r="H45" t="s">
        <v>25</v>
      </c>
      <c r="I45">
        <v>2461.31</v>
      </c>
      <c r="J45">
        <v>205.99</v>
      </c>
      <c r="K45">
        <v>8.99</v>
      </c>
      <c r="L45" t="s">
        <v>1935</v>
      </c>
      <c r="M45" t="s">
        <v>1714</v>
      </c>
      <c r="N45" t="s">
        <v>419</v>
      </c>
      <c r="O45" t="s">
        <v>37</v>
      </c>
      <c r="P45" t="s">
        <v>43</v>
      </c>
      <c r="Q45" t="s">
        <v>44</v>
      </c>
      <c r="R45" t="s">
        <v>1794</v>
      </c>
      <c r="S45" t="s">
        <v>46</v>
      </c>
      <c r="T45">
        <v>0.56000000000000005</v>
      </c>
      <c r="U45" s="1">
        <v>40445</v>
      </c>
      <c r="V45">
        <v>2010</v>
      </c>
      <c r="W45" t="s">
        <v>112</v>
      </c>
      <c r="X45">
        <v>9</v>
      </c>
      <c r="Y45">
        <v>0.29750112999325112</v>
      </c>
    </row>
    <row r="46" spans="1:25" x14ac:dyDescent="0.45">
      <c r="A46">
        <v>5794</v>
      </c>
      <c r="B46" s="1">
        <v>39819</v>
      </c>
      <c r="C46" t="s">
        <v>24</v>
      </c>
      <c r="D46">
        <v>41094</v>
      </c>
      <c r="E46">
        <v>46</v>
      </c>
      <c r="F46">
        <v>298.97000000000003</v>
      </c>
      <c r="G46">
        <v>0.09</v>
      </c>
      <c r="H46" t="s">
        <v>25</v>
      </c>
      <c r="I46">
        <v>-225.86</v>
      </c>
      <c r="J46">
        <v>6.48</v>
      </c>
      <c r="K46">
        <v>8.73</v>
      </c>
      <c r="L46" t="s">
        <v>1809</v>
      </c>
      <c r="M46" t="s">
        <v>1714</v>
      </c>
      <c r="N46" t="s">
        <v>419</v>
      </c>
      <c r="O46" t="s">
        <v>42</v>
      </c>
      <c r="P46" t="s">
        <v>29</v>
      </c>
      <c r="Q46" t="s">
        <v>63</v>
      </c>
      <c r="R46" t="s">
        <v>675</v>
      </c>
      <c r="S46" t="s">
        <v>46</v>
      </c>
      <c r="T46">
        <v>0.37</v>
      </c>
      <c r="U46" s="1">
        <v>39821</v>
      </c>
      <c r="V46">
        <v>2009</v>
      </c>
      <c r="W46" t="s">
        <v>107</v>
      </c>
      <c r="X46">
        <v>1</v>
      </c>
      <c r="Y46">
        <v>-0.75546041408837006</v>
      </c>
    </row>
    <row r="47" spans="1:25" x14ac:dyDescent="0.45">
      <c r="A47">
        <v>5739</v>
      </c>
      <c r="B47" s="1">
        <v>40499</v>
      </c>
      <c r="C47" t="s">
        <v>24</v>
      </c>
      <c r="D47">
        <v>40775</v>
      </c>
      <c r="E47">
        <v>23</v>
      </c>
      <c r="F47">
        <v>279.63</v>
      </c>
      <c r="G47">
        <v>7.0000000000000007E-2</v>
      </c>
      <c r="H47" t="s">
        <v>25</v>
      </c>
      <c r="I47">
        <v>61.69</v>
      </c>
      <c r="J47">
        <v>12.58</v>
      </c>
      <c r="K47">
        <v>5.16</v>
      </c>
      <c r="L47" t="s">
        <v>990</v>
      </c>
      <c r="M47" t="s">
        <v>1714</v>
      </c>
      <c r="N47" t="s">
        <v>419</v>
      </c>
      <c r="O47" t="s">
        <v>42</v>
      </c>
      <c r="P47" t="s">
        <v>73</v>
      </c>
      <c r="Q47" t="s">
        <v>74</v>
      </c>
      <c r="R47" t="s">
        <v>212</v>
      </c>
      <c r="S47" t="s">
        <v>46</v>
      </c>
      <c r="T47">
        <v>0.43</v>
      </c>
      <c r="U47" s="1">
        <v>40504</v>
      </c>
      <c r="V47">
        <v>2010</v>
      </c>
      <c r="W47" t="s">
        <v>69</v>
      </c>
      <c r="X47">
        <v>11</v>
      </c>
      <c r="Y47">
        <v>0.22061295283052604</v>
      </c>
    </row>
    <row r="48" spans="1:25" x14ac:dyDescent="0.45">
      <c r="A48">
        <v>5698</v>
      </c>
      <c r="B48" s="1">
        <v>41239</v>
      </c>
      <c r="C48" t="s">
        <v>48</v>
      </c>
      <c r="D48">
        <v>40289</v>
      </c>
      <c r="E48">
        <v>26</v>
      </c>
      <c r="F48">
        <v>78.09</v>
      </c>
      <c r="G48">
        <v>0.01</v>
      </c>
      <c r="H48" t="s">
        <v>25</v>
      </c>
      <c r="I48">
        <v>19.63</v>
      </c>
      <c r="J48">
        <v>2.88</v>
      </c>
      <c r="K48">
        <v>0.99</v>
      </c>
      <c r="L48" t="s">
        <v>1346</v>
      </c>
      <c r="M48" t="s">
        <v>1714</v>
      </c>
      <c r="N48" t="s">
        <v>419</v>
      </c>
      <c r="O48" t="s">
        <v>37</v>
      </c>
      <c r="P48" t="s">
        <v>29</v>
      </c>
      <c r="Q48" t="s">
        <v>89</v>
      </c>
      <c r="R48" t="s">
        <v>836</v>
      </c>
      <c r="S48" t="s">
        <v>46</v>
      </c>
      <c r="T48">
        <v>0.36</v>
      </c>
      <c r="U48" s="1">
        <v>41240</v>
      </c>
      <c r="V48">
        <v>2012</v>
      </c>
      <c r="W48" t="s">
        <v>69</v>
      </c>
      <c r="X48">
        <v>11</v>
      </c>
      <c r="Y48">
        <v>0.25137661672429246</v>
      </c>
    </row>
    <row r="49" spans="1:25" x14ac:dyDescent="0.45">
      <c r="A49">
        <v>5578</v>
      </c>
      <c r="B49" s="1">
        <v>40034</v>
      </c>
      <c r="C49" t="s">
        <v>24</v>
      </c>
      <c r="D49">
        <v>39521</v>
      </c>
      <c r="E49">
        <v>28</v>
      </c>
      <c r="F49">
        <v>112.35</v>
      </c>
      <c r="G49">
        <v>0.1</v>
      </c>
      <c r="H49" t="s">
        <v>25</v>
      </c>
      <c r="I49">
        <v>31.27</v>
      </c>
      <c r="J49">
        <v>4.13</v>
      </c>
      <c r="K49">
        <v>0.99</v>
      </c>
      <c r="L49" t="s">
        <v>1925</v>
      </c>
      <c r="M49" t="s">
        <v>1714</v>
      </c>
      <c r="N49" t="s">
        <v>419</v>
      </c>
      <c r="O49" t="s">
        <v>28</v>
      </c>
      <c r="P49" t="s">
        <v>29</v>
      </c>
      <c r="Q49" t="s">
        <v>89</v>
      </c>
      <c r="R49" t="s">
        <v>401</v>
      </c>
      <c r="S49" t="s">
        <v>46</v>
      </c>
      <c r="T49">
        <v>0.39</v>
      </c>
      <c r="U49" s="1">
        <v>40038</v>
      </c>
      <c r="V49">
        <v>2009</v>
      </c>
      <c r="W49" t="s">
        <v>52</v>
      </c>
      <c r="X49">
        <v>8</v>
      </c>
      <c r="Y49">
        <v>0.27832665776591009</v>
      </c>
    </row>
    <row r="50" spans="1:25" x14ac:dyDescent="0.45">
      <c r="A50">
        <v>5490</v>
      </c>
      <c r="B50" s="1">
        <v>40726</v>
      </c>
      <c r="C50" t="s">
        <v>48</v>
      </c>
      <c r="D50">
        <v>38950</v>
      </c>
      <c r="E50">
        <v>24</v>
      </c>
      <c r="F50">
        <v>109.23</v>
      </c>
      <c r="G50">
        <v>0.02</v>
      </c>
      <c r="H50" t="s">
        <v>25</v>
      </c>
      <c r="I50">
        <v>-100.58</v>
      </c>
      <c r="J50">
        <v>4.38</v>
      </c>
      <c r="K50">
        <v>6.21</v>
      </c>
      <c r="L50" t="s">
        <v>1593</v>
      </c>
      <c r="M50" t="s">
        <v>1714</v>
      </c>
      <c r="N50" t="s">
        <v>419</v>
      </c>
      <c r="O50" t="s">
        <v>28</v>
      </c>
      <c r="P50" t="s">
        <v>29</v>
      </c>
      <c r="Q50" t="s">
        <v>54</v>
      </c>
      <c r="R50" t="s">
        <v>1810</v>
      </c>
      <c r="S50" t="s">
        <v>46</v>
      </c>
      <c r="T50">
        <v>0.37</v>
      </c>
      <c r="U50" s="1">
        <v>40727</v>
      </c>
      <c r="V50">
        <v>2011</v>
      </c>
      <c r="W50" t="s">
        <v>47</v>
      </c>
      <c r="X50">
        <v>7</v>
      </c>
      <c r="Y50">
        <v>-0.92080930147395401</v>
      </c>
    </row>
    <row r="51" spans="1:25" x14ac:dyDescent="0.45">
      <c r="A51">
        <v>5465</v>
      </c>
      <c r="B51" s="1">
        <v>41259</v>
      </c>
      <c r="C51" t="s">
        <v>34</v>
      </c>
      <c r="D51">
        <v>38848</v>
      </c>
      <c r="E51">
        <v>6</v>
      </c>
      <c r="F51">
        <v>259.52</v>
      </c>
      <c r="G51">
        <v>0.06</v>
      </c>
      <c r="H51" t="s">
        <v>25</v>
      </c>
      <c r="I51">
        <v>45.2</v>
      </c>
      <c r="J51">
        <v>43.41</v>
      </c>
      <c r="K51">
        <v>2.99</v>
      </c>
      <c r="L51" t="s">
        <v>1593</v>
      </c>
      <c r="M51" t="s">
        <v>1714</v>
      </c>
      <c r="N51" t="s">
        <v>419</v>
      </c>
      <c r="O51" t="s">
        <v>62</v>
      </c>
      <c r="P51" t="s">
        <v>29</v>
      </c>
      <c r="Q51" t="s">
        <v>54</v>
      </c>
      <c r="R51" t="s">
        <v>184</v>
      </c>
      <c r="S51" t="s">
        <v>46</v>
      </c>
      <c r="T51">
        <v>0.39</v>
      </c>
      <c r="U51" s="1">
        <v>41260</v>
      </c>
      <c r="V51">
        <v>2012</v>
      </c>
      <c r="W51" t="s">
        <v>100</v>
      </c>
      <c r="X51">
        <v>12</v>
      </c>
      <c r="Y51">
        <v>0.17416769420468559</v>
      </c>
    </row>
    <row r="52" spans="1:25" x14ac:dyDescent="0.45">
      <c r="A52">
        <v>5439</v>
      </c>
      <c r="B52" s="1">
        <v>40845</v>
      </c>
      <c r="C52" t="s">
        <v>24</v>
      </c>
      <c r="D52">
        <v>38628</v>
      </c>
      <c r="E52">
        <v>23</v>
      </c>
      <c r="F52">
        <v>667.99800000000005</v>
      </c>
      <c r="G52">
        <v>0.06</v>
      </c>
      <c r="H52" t="s">
        <v>25</v>
      </c>
      <c r="I52">
        <v>251.26</v>
      </c>
      <c r="J52">
        <v>35.99</v>
      </c>
      <c r="K52">
        <v>1.25</v>
      </c>
      <c r="L52" t="s">
        <v>1593</v>
      </c>
      <c r="M52" t="s">
        <v>1714</v>
      </c>
      <c r="N52" t="s">
        <v>419</v>
      </c>
      <c r="O52" t="s">
        <v>28</v>
      </c>
      <c r="P52" t="s">
        <v>43</v>
      </c>
      <c r="Q52" t="s">
        <v>44</v>
      </c>
      <c r="R52" t="s">
        <v>1182</v>
      </c>
      <c r="S52" t="s">
        <v>106</v>
      </c>
      <c r="T52">
        <v>0.36</v>
      </c>
      <c r="U52" s="1">
        <v>40850</v>
      </c>
      <c r="V52">
        <v>2011</v>
      </c>
      <c r="W52" t="s">
        <v>33</v>
      </c>
      <c r="X52">
        <v>10</v>
      </c>
      <c r="Y52">
        <v>0.37613885071512188</v>
      </c>
    </row>
    <row r="53" spans="1:25" x14ac:dyDescent="0.45">
      <c r="A53">
        <v>5304</v>
      </c>
      <c r="B53" s="1">
        <v>41066</v>
      </c>
      <c r="C53" t="s">
        <v>66</v>
      </c>
      <c r="D53">
        <v>37762</v>
      </c>
      <c r="E53">
        <v>20</v>
      </c>
      <c r="F53">
        <v>135.02000000000001</v>
      </c>
      <c r="G53">
        <v>0.02</v>
      </c>
      <c r="H53" t="s">
        <v>25</v>
      </c>
      <c r="I53">
        <v>-60.69</v>
      </c>
      <c r="J53">
        <v>6.48</v>
      </c>
      <c r="K53">
        <v>6.74</v>
      </c>
      <c r="L53" t="s">
        <v>1221</v>
      </c>
      <c r="M53" t="s">
        <v>1714</v>
      </c>
      <c r="N53" t="s">
        <v>419</v>
      </c>
      <c r="O53" t="s">
        <v>28</v>
      </c>
      <c r="P53" t="s">
        <v>29</v>
      </c>
      <c r="Q53" t="s">
        <v>63</v>
      </c>
      <c r="R53" t="s">
        <v>1652</v>
      </c>
      <c r="S53" t="s">
        <v>46</v>
      </c>
      <c r="T53">
        <v>0.37</v>
      </c>
      <c r="U53" s="1">
        <v>41067</v>
      </c>
      <c r="V53">
        <v>2012</v>
      </c>
      <c r="W53" t="s">
        <v>56</v>
      </c>
      <c r="X53">
        <v>6</v>
      </c>
      <c r="Y53">
        <v>-0.44948896459783733</v>
      </c>
    </row>
    <row r="54" spans="1:25" x14ac:dyDescent="0.45">
      <c r="A54">
        <v>5271</v>
      </c>
      <c r="B54" s="1">
        <v>39880</v>
      </c>
      <c r="C54" t="s">
        <v>81</v>
      </c>
      <c r="D54">
        <v>37510</v>
      </c>
      <c r="E54">
        <v>15</v>
      </c>
      <c r="F54">
        <v>2466.02</v>
      </c>
      <c r="G54">
        <v>0.02</v>
      </c>
      <c r="H54" t="s">
        <v>25</v>
      </c>
      <c r="I54">
        <v>243.73</v>
      </c>
      <c r="J54">
        <v>161.55000000000001</v>
      </c>
      <c r="K54">
        <v>19.989999999999998</v>
      </c>
      <c r="L54" t="s">
        <v>1909</v>
      </c>
      <c r="M54" t="s">
        <v>1714</v>
      </c>
      <c r="N54" t="s">
        <v>419</v>
      </c>
      <c r="O54" t="s">
        <v>28</v>
      </c>
      <c r="P54" t="s">
        <v>29</v>
      </c>
      <c r="Q54" t="s">
        <v>30</v>
      </c>
      <c r="R54" t="s">
        <v>641</v>
      </c>
      <c r="S54" t="s">
        <v>46</v>
      </c>
      <c r="T54">
        <v>0.66</v>
      </c>
      <c r="U54" s="1">
        <v>39880</v>
      </c>
      <c r="V54">
        <v>2009</v>
      </c>
      <c r="W54" t="s">
        <v>60</v>
      </c>
      <c r="X54">
        <v>3</v>
      </c>
      <c r="Y54">
        <v>9.8835370353849525E-2</v>
      </c>
    </row>
    <row r="55" spans="1:25" x14ac:dyDescent="0.45">
      <c r="A55">
        <v>5249</v>
      </c>
      <c r="B55" s="1">
        <v>39977</v>
      </c>
      <c r="C55" t="s">
        <v>34</v>
      </c>
      <c r="D55">
        <v>37348</v>
      </c>
      <c r="E55">
        <v>33</v>
      </c>
      <c r="F55">
        <v>551.66999999999996</v>
      </c>
      <c r="G55">
        <v>0.08</v>
      </c>
      <c r="H55" t="s">
        <v>25</v>
      </c>
      <c r="I55">
        <v>25.44</v>
      </c>
      <c r="J55">
        <v>17.149999999999999</v>
      </c>
      <c r="K55">
        <v>4.96</v>
      </c>
      <c r="L55" t="s">
        <v>1520</v>
      </c>
      <c r="M55" t="s">
        <v>1714</v>
      </c>
      <c r="N55" t="s">
        <v>419</v>
      </c>
      <c r="O55" t="s">
        <v>62</v>
      </c>
      <c r="P55" t="s">
        <v>29</v>
      </c>
      <c r="Q55" t="s">
        <v>30</v>
      </c>
      <c r="R55" t="s">
        <v>1936</v>
      </c>
      <c r="S55" t="s">
        <v>46</v>
      </c>
      <c r="T55">
        <v>0.57999999999999996</v>
      </c>
      <c r="U55" s="1">
        <v>39980</v>
      </c>
      <c r="V55">
        <v>2009</v>
      </c>
      <c r="W55" t="s">
        <v>56</v>
      </c>
      <c r="X55">
        <v>6</v>
      </c>
      <c r="Y55">
        <v>4.611452498776443E-2</v>
      </c>
    </row>
    <row r="56" spans="1:25" x14ac:dyDescent="0.45">
      <c r="A56">
        <v>5242</v>
      </c>
      <c r="B56" s="1">
        <v>41092</v>
      </c>
      <c r="C56" t="s">
        <v>48</v>
      </c>
      <c r="D56">
        <v>37313</v>
      </c>
      <c r="E56">
        <v>44</v>
      </c>
      <c r="F56">
        <v>3304.38</v>
      </c>
      <c r="G56">
        <v>0</v>
      </c>
      <c r="H56" t="s">
        <v>25</v>
      </c>
      <c r="I56">
        <v>-634.49</v>
      </c>
      <c r="J56">
        <v>70.709999999999994</v>
      </c>
      <c r="K56">
        <v>37.58</v>
      </c>
      <c r="L56" t="s">
        <v>990</v>
      </c>
      <c r="M56" t="s">
        <v>1714</v>
      </c>
      <c r="N56" t="s">
        <v>419</v>
      </c>
      <c r="O56" t="s">
        <v>42</v>
      </c>
      <c r="P56" t="s">
        <v>73</v>
      </c>
      <c r="Q56" t="s">
        <v>74</v>
      </c>
      <c r="R56" t="s">
        <v>588</v>
      </c>
      <c r="S56" t="s">
        <v>76</v>
      </c>
      <c r="T56">
        <v>0.78</v>
      </c>
      <c r="U56" s="1">
        <v>41093</v>
      </c>
      <c r="V56">
        <v>2012</v>
      </c>
      <c r="W56" t="s">
        <v>47</v>
      </c>
      <c r="X56">
        <v>7</v>
      </c>
      <c r="Y56">
        <v>-0.19201484090812801</v>
      </c>
    </row>
    <row r="57" spans="1:25" x14ac:dyDescent="0.45">
      <c r="A57">
        <v>5046</v>
      </c>
      <c r="B57" s="1">
        <v>40325</v>
      </c>
      <c r="C57" t="s">
        <v>81</v>
      </c>
      <c r="D57">
        <v>35940</v>
      </c>
      <c r="E57">
        <v>47</v>
      </c>
      <c r="F57">
        <v>136.63</v>
      </c>
      <c r="G57">
        <v>0.03</v>
      </c>
      <c r="H57" t="s">
        <v>25</v>
      </c>
      <c r="I57">
        <v>-162.61000000000001</v>
      </c>
      <c r="J57">
        <v>2.88</v>
      </c>
      <c r="K57">
        <v>5.33</v>
      </c>
      <c r="L57" t="s">
        <v>1926</v>
      </c>
      <c r="M57" t="s">
        <v>1714</v>
      </c>
      <c r="N57" t="s">
        <v>419</v>
      </c>
      <c r="O57" t="s">
        <v>37</v>
      </c>
      <c r="P57" t="s">
        <v>29</v>
      </c>
      <c r="Q57" t="s">
        <v>89</v>
      </c>
      <c r="R57" t="s">
        <v>1456</v>
      </c>
      <c r="S57" t="s">
        <v>46</v>
      </c>
      <c r="T57">
        <v>0.36</v>
      </c>
      <c r="U57" s="1">
        <v>40328</v>
      </c>
      <c r="V57">
        <v>2010</v>
      </c>
      <c r="W57" t="s">
        <v>77</v>
      </c>
      <c r="X57">
        <v>5</v>
      </c>
      <c r="Y57">
        <v>-1.1901485764473396</v>
      </c>
    </row>
    <row r="58" spans="1:25" x14ac:dyDescent="0.45">
      <c r="A58">
        <v>4984</v>
      </c>
      <c r="B58" s="1">
        <v>40154</v>
      </c>
      <c r="C58" t="s">
        <v>24</v>
      </c>
      <c r="D58">
        <v>35457</v>
      </c>
      <c r="E58">
        <v>45</v>
      </c>
      <c r="F58">
        <v>3286.27</v>
      </c>
      <c r="G58">
        <v>0.02</v>
      </c>
      <c r="H58" t="s">
        <v>25</v>
      </c>
      <c r="I58">
        <v>1102.58</v>
      </c>
      <c r="J58">
        <v>70.97</v>
      </c>
      <c r="K58">
        <v>3.5</v>
      </c>
      <c r="L58" t="s">
        <v>1933</v>
      </c>
      <c r="M58" t="s">
        <v>1714</v>
      </c>
      <c r="N58" t="s">
        <v>419</v>
      </c>
      <c r="O58" t="s">
        <v>37</v>
      </c>
      <c r="P58" t="s">
        <v>29</v>
      </c>
      <c r="Q58" t="s">
        <v>38</v>
      </c>
      <c r="R58" t="s">
        <v>1283</v>
      </c>
      <c r="S58" t="s">
        <v>46</v>
      </c>
      <c r="T58">
        <v>0.59</v>
      </c>
      <c r="U58" s="1">
        <v>40161</v>
      </c>
      <c r="V58">
        <v>2009</v>
      </c>
      <c r="W58" t="s">
        <v>100</v>
      </c>
      <c r="X58">
        <v>12</v>
      </c>
      <c r="Y58">
        <v>0.33551108095196069</v>
      </c>
    </row>
    <row r="59" spans="1:25" x14ac:dyDescent="0.45">
      <c r="A59">
        <v>4860</v>
      </c>
      <c r="B59" s="1">
        <v>40786</v>
      </c>
      <c r="C59" t="s">
        <v>81</v>
      </c>
      <c r="D59">
        <v>34596</v>
      </c>
      <c r="E59">
        <v>39</v>
      </c>
      <c r="F59">
        <v>302.08999999999997</v>
      </c>
      <c r="G59">
        <v>0.05</v>
      </c>
      <c r="H59" t="s">
        <v>25</v>
      </c>
      <c r="I59">
        <v>-67.09</v>
      </c>
      <c r="J59">
        <v>7.68</v>
      </c>
      <c r="K59">
        <v>6.16</v>
      </c>
      <c r="L59" t="s">
        <v>1926</v>
      </c>
      <c r="M59" t="s">
        <v>1714</v>
      </c>
      <c r="N59" t="s">
        <v>419</v>
      </c>
      <c r="O59" t="s">
        <v>37</v>
      </c>
      <c r="P59" t="s">
        <v>29</v>
      </c>
      <c r="Q59" t="s">
        <v>54</v>
      </c>
      <c r="R59" t="s">
        <v>701</v>
      </c>
      <c r="S59" t="s">
        <v>46</v>
      </c>
      <c r="T59">
        <v>0.35</v>
      </c>
      <c r="U59" s="1">
        <v>40787</v>
      </c>
      <c r="V59">
        <v>2011</v>
      </c>
      <c r="W59" t="s">
        <v>52</v>
      </c>
      <c r="X59">
        <v>8</v>
      </c>
      <c r="Y59">
        <v>-0.22208613327154161</v>
      </c>
    </row>
    <row r="60" spans="1:25" x14ac:dyDescent="0.45">
      <c r="A60">
        <v>4690</v>
      </c>
      <c r="B60" s="1">
        <v>40949</v>
      </c>
      <c r="C60" t="s">
        <v>48</v>
      </c>
      <c r="D60">
        <v>33414</v>
      </c>
      <c r="E60">
        <v>9</v>
      </c>
      <c r="F60">
        <v>37.22</v>
      </c>
      <c r="G60">
        <v>0.03</v>
      </c>
      <c r="H60" t="s">
        <v>25</v>
      </c>
      <c r="I60">
        <v>-2.76</v>
      </c>
      <c r="J60">
        <v>4.13</v>
      </c>
      <c r="K60">
        <v>1.17</v>
      </c>
      <c r="L60" t="s">
        <v>1924</v>
      </c>
      <c r="M60" t="s">
        <v>1714</v>
      </c>
      <c r="N60" t="s">
        <v>419</v>
      </c>
      <c r="O60" t="s">
        <v>28</v>
      </c>
      <c r="P60" t="s">
        <v>29</v>
      </c>
      <c r="Q60" t="s">
        <v>94</v>
      </c>
      <c r="R60" t="s">
        <v>1274</v>
      </c>
      <c r="S60" t="s">
        <v>76</v>
      </c>
      <c r="T60">
        <v>0.56999999999999995</v>
      </c>
      <c r="U60" s="1">
        <v>40949</v>
      </c>
      <c r="V60">
        <v>2012</v>
      </c>
      <c r="W60" t="s">
        <v>65</v>
      </c>
      <c r="X60">
        <v>2</v>
      </c>
      <c r="Y60">
        <v>-7.4153680816765183E-2</v>
      </c>
    </row>
    <row r="61" spans="1:25" x14ac:dyDescent="0.45">
      <c r="A61">
        <v>4625</v>
      </c>
      <c r="B61" s="1">
        <v>40665</v>
      </c>
      <c r="C61" t="s">
        <v>24</v>
      </c>
      <c r="D61">
        <v>32929</v>
      </c>
      <c r="E61">
        <v>8</v>
      </c>
      <c r="F61">
        <v>44.56</v>
      </c>
      <c r="G61">
        <v>0.05</v>
      </c>
      <c r="H61" t="s">
        <v>25</v>
      </c>
      <c r="I61">
        <v>4.8099999999999996</v>
      </c>
      <c r="J61">
        <v>5.68</v>
      </c>
      <c r="K61">
        <v>1.39</v>
      </c>
      <c r="L61" t="s">
        <v>990</v>
      </c>
      <c r="M61" t="s">
        <v>1714</v>
      </c>
      <c r="N61" t="s">
        <v>419</v>
      </c>
      <c r="O61" t="s">
        <v>42</v>
      </c>
      <c r="P61" t="s">
        <v>29</v>
      </c>
      <c r="Q61" t="s">
        <v>79</v>
      </c>
      <c r="R61" t="s">
        <v>504</v>
      </c>
      <c r="S61" t="s">
        <v>46</v>
      </c>
      <c r="T61">
        <v>0.38</v>
      </c>
      <c r="U61" s="1">
        <v>40669</v>
      </c>
      <c r="V61">
        <v>2011</v>
      </c>
      <c r="W61" t="s">
        <v>77</v>
      </c>
      <c r="X61">
        <v>5</v>
      </c>
      <c r="Y61">
        <v>0.10794434470377018</v>
      </c>
    </row>
    <row r="62" spans="1:25" x14ac:dyDescent="0.45">
      <c r="A62">
        <v>4511</v>
      </c>
      <c r="B62" s="1">
        <v>40173</v>
      </c>
      <c r="C62" t="s">
        <v>24</v>
      </c>
      <c r="D62">
        <v>32101</v>
      </c>
      <c r="E62">
        <v>48</v>
      </c>
      <c r="F62">
        <v>14567.15</v>
      </c>
      <c r="G62">
        <v>0.04</v>
      </c>
      <c r="H62" t="s">
        <v>35</v>
      </c>
      <c r="I62">
        <v>3799.59</v>
      </c>
      <c r="J62">
        <v>291.73</v>
      </c>
      <c r="K62">
        <v>48.8</v>
      </c>
      <c r="L62" t="s">
        <v>990</v>
      </c>
      <c r="M62" t="s">
        <v>1714</v>
      </c>
      <c r="N62" t="s">
        <v>419</v>
      </c>
      <c r="O62" t="s">
        <v>42</v>
      </c>
      <c r="P62" t="s">
        <v>73</v>
      </c>
      <c r="Q62" t="s">
        <v>114</v>
      </c>
      <c r="R62" t="s">
        <v>688</v>
      </c>
      <c r="S62" t="s">
        <v>40</v>
      </c>
      <c r="T62">
        <v>0.56000000000000005</v>
      </c>
      <c r="U62" s="1">
        <v>40177</v>
      </c>
      <c r="V62">
        <v>2009</v>
      </c>
      <c r="W62" t="s">
        <v>100</v>
      </c>
      <c r="X62">
        <v>12</v>
      </c>
      <c r="Y62">
        <v>0.26083276413025197</v>
      </c>
    </row>
    <row r="63" spans="1:25" x14ac:dyDescent="0.45">
      <c r="A63">
        <v>4490</v>
      </c>
      <c r="B63" s="1">
        <v>40675</v>
      </c>
      <c r="C63" t="s">
        <v>48</v>
      </c>
      <c r="D63">
        <v>31973</v>
      </c>
      <c r="E63">
        <v>15</v>
      </c>
      <c r="F63">
        <v>404.54</v>
      </c>
      <c r="G63">
        <v>0.03</v>
      </c>
      <c r="H63" t="s">
        <v>25</v>
      </c>
      <c r="I63">
        <v>43.99</v>
      </c>
      <c r="J63">
        <v>26.64</v>
      </c>
      <c r="K63">
        <v>5.3</v>
      </c>
      <c r="L63" t="s">
        <v>1909</v>
      </c>
      <c r="M63" t="s">
        <v>1714</v>
      </c>
      <c r="N63" t="s">
        <v>419</v>
      </c>
      <c r="O63" t="s">
        <v>28</v>
      </c>
      <c r="P63" t="s">
        <v>73</v>
      </c>
      <c r="Q63" t="s">
        <v>114</v>
      </c>
      <c r="R63" t="s">
        <v>1216</v>
      </c>
      <c r="S63" t="s">
        <v>51</v>
      </c>
      <c r="U63" s="1">
        <v>40676</v>
      </c>
      <c r="V63">
        <v>2011</v>
      </c>
      <c r="W63" t="s">
        <v>77</v>
      </c>
      <c r="X63">
        <v>5</v>
      </c>
      <c r="Y63">
        <v>0.10874079201067879</v>
      </c>
    </row>
    <row r="64" spans="1:25" x14ac:dyDescent="0.45">
      <c r="A64">
        <v>4397</v>
      </c>
      <c r="B64" s="1">
        <v>41122</v>
      </c>
      <c r="C64" t="s">
        <v>34</v>
      </c>
      <c r="D64">
        <v>31302</v>
      </c>
      <c r="E64">
        <v>41</v>
      </c>
      <c r="F64">
        <v>4648.6400000000003</v>
      </c>
      <c r="G64">
        <v>0.04</v>
      </c>
      <c r="H64" t="s">
        <v>25</v>
      </c>
      <c r="I64">
        <v>1777.67</v>
      </c>
      <c r="J64">
        <v>115.79</v>
      </c>
      <c r="K64">
        <v>1.99</v>
      </c>
      <c r="L64" t="s">
        <v>1925</v>
      </c>
      <c r="M64" t="s">
        <v>1714</v>
      </c>
      <c r="N64" t="s">
        <v>419</v>
      </c>
      <c r="O64" t="s">
        <v>28</v>
      </c>
      <c r="P64" t="s">
        <v>43</v>
      </c>
      <c r="Q64" t="s">
        <v>104</v>
      </c>
      <c r="R64" t="s">
        <v>887</v>
      </c>
      <c r="S64" t="s">
        <v>106</v>
      </c>
      <c r="T64">
        <v>0.49</v>
      </c>
      <c r="U64" s="1">
        <v>41124</v>
      </c>
      <c r="V64">
        <v>2012</v>
      </c>
      <c r="W64" t="s">
        <v>52</v>
      </c>
      <c r="X64">
        <v>8</v>
      </c>
      <c r="Y64">
        <v>0.38240646726784605</v>
      </c>
    </row>
    <row r="65" spans="1:25" x14ac:dyDescent="0.45">
      <c r="A65">
        <v>4376</v>
      </c>
      <c r="B65" s="1">
        <v>39898</v>
      </c>
      <c r="C65" t="s">
        <v>48</v>
      </c>
      <c r="D65">
        <v>31174</v>
      </c>
      <c r="E65">
        <v>20</v>
      </c>
      <c r="F65">
        <v>4520.6000000000004</v>
      </c>
      <c r="G65">
        <v>7.0000000000000007E-2</v>
      </c>
      <c r="H65" t="s">
        <v>25</v>
      </c>
      <c r="I65">
        <v>1944.38</v>
      </c>
      <c r="J65">
        <v>225.04</v>
      </c>
      <c r="K65">
        <v>11.79</v>
      </c>
      <c r="L65" t="s">
        <v>1346</v>
      </c>
      <c r="M65" t="s">
        <v>1714</v>
      </c>
      <c r="N65" t="s">
        <v>419</v>
      </c>
      <c r="O65" t="s">
        <v>37</v>
      </c>
      <c r="P65" t="s">
        <v>29</v>
      </c>
      <c r="Q65" t="s">
        <v>38</v>
      </c>
      <c r="R65" t="s">
        <v>498</v>
      </c>
      <c r="S65" t="s">
        <v>51</v>
      </c>
      <c r="T65">
        <v>0.42</v>
      </c>
      <c r="U65" s="1">
        <v>39898</v>
      </c>
      <c r="V65">
        <v>2009</v>
      </c>
      <c r="W65" t="s">
        <v>60</v>
      </c>
      <c r="X65">
        <v>3</v>
      </c>
      <c r="Y65">
        <v>0.43011547139760209</v>
      </c>
    </row>
    <row r="66" spans="1:25" x14ac:dyDescent="0.45">
      <c r="A66">
        <v>4300</v>
      </c>
      <c r="B66" s="1">
        <v>40217</v>
      </c>
      <c r="C66" t="s">
        <v>81</v>
      </c>
      <c r="D66">
        <v>30625</v>
      </c>
      <c r="E66">
        <v>37</v>
      </c>
      <c r="F66">
        <v>478.94</v>
      </c>
      <c r="G66">
        <v>0.04</v>
      </c>
      <c r="H66" t="s">
        <v>25</v>
      </c>
      <c r="I66">
        <v>10.56</v>
      </c>
      <c r="J66">
        <v>12.53</v>
      </c>
      <c r="K66">
        <v>7.17</v>
      </c>
      <c r="L66" t="s">
        <v>1931</v>
      </c>
      <c r="M66" t="s">
        <v>1714</v>
      </c>
      <c r="N66" t="s">
        <v>419</v>
      </c>
      <c r="O66" t="s">
        <v>42</v>
      </c>
      <c r="P66" t="s">
        <v>29</v>
      </c>
      <c r="Q66" t="s">
        <v>54</v>
      </c>
      <c r="R66" t="s">
        <v>1257</v>
      </c>
      <c r="S66" t="s">
        <v>46</v>
      </c>
      <c r="T66">
        <v>0.38</v>
      </c>
      <c r="U66" s="1">
        <v>40217</v>
      </c>
      <c r="V66">
        <v>2010</v>
      </c>
      <c r="W66" t="s">
        <v>65</v>
      </c>
      <c r="X66">
        <v>2</v>
      </c>
      <c r="Y66">
        <v>2.2048690858980251E-2</v>
      </c>
    </row>
    <row r="67" spans="1:25" x14ac:dyDescent="0.45">
      <c r="A67">
        <v>4157</v>
      </c>
      <c r="B67" s="1">
        <v>40444</v>
      </c>
      <c r="C67" t="s">
        <v>48</v>
      </c>
      <c r="D67">
        <v>29504</v>
      </c>
      <c r="E67">
        <v>20</v>
      </c>
      <c r="F67">
        <v>1485.06</v>
      </c>
      <c r="G67">
        <v>0.04</v>
      </c>
      <c r="H67" t="s">
        <v>35</v>
      </c>
      <c r="I67">
        <v>25.32</v>
      </c>
      <c r="J67">
        <v>70.98</v>
      </c>
      <c r="K67">
        <v>26.85</v>
      </c>
      <c r="L67" t="s">
        <v>1909</v>
      </c>
      <c r="M67" t="s">
        <v>1714</v>
      </c>
      <c r="N67" t="s">
        <v>419</v>
      </c>
      <c r="O67" t="s">
        <v>28</v>
      </c>
      <c r="P67" t="s">
        <v>73</v>
      </c>
      <c r="Q67" t="s">
        <v>83</v>
      </c>
      <c r="R67" t="s">
        <v>1518</v>
      </c>
      <c r="S67" t="s">
        <v>85</v>
      </c>
      <c r="U67" s="1">
        <v>40446</v>
      </c>
      <c r="V67">
        <v>2010</v>
      </c>
      <c r="W67" t="s">
        <v>112</v>
      </c>
      <c r="X67">
        <v>9</v>
      </c>
      <c r="Y67">
        <v>1.7049816169043677E-2</v>
      </c>
    </row>
    <row r="68" spans="1:25" x14ac:dyDescent="0.45">
      <c r="A68">
        <v>4083</v>
      </c>
      <c r="B68" s="1">
        <v>40310</v>
      </c>
      <c r="C68" t="s">
        <v>24</v>
      </c>
      <c r="D68">
        <v>29120</v>
      </c>
      <c r="E68">
        <v>43</v>
      </c>
      <c r="F68">
        <v>1677.27</v>
      </c>
      <c r="G68">
        <v>0.08</v>
      </c>
      <c r="H68" t="s">
        <v>25</v>
      </c>
      <c r="I68">
        <v>528.79</v>
      </c>
      <c r="J68">
        <v>40.98</v>
      </c>
      <c r="K68">
        <v>7.47</v>
      </c>
      <c r="L68" t="s">
        <v>1926</v>
      </c>
      <c r="M68" t="s">
        <v>1714</v>
      </c>
      <c r="N68" t="s">
        <v>419</v>
      </c>
      <c r="O68" t="s">
        <v>37</v>
      </c>
      <c r="P68" t="s">
        <v>29</v>
      </c>
      <c r="Q68" t="s">
        <v>54</v>
      </c>
      <c r="R68" t="s">
        <v>484</v>
      </c>
      <c r="S68" t="s">
        <v>46</v>
      </c>
      <c r="T68">
        <v>0.37</v>
      </c>
      <c r="U68" s="1">
        <v>40312</v>
      </c>
      <c r="V68">
        <v>2010</v>
      </c>
      <c r="W68" t="s">
        <v>77</v>
      </c>
      <c r="X68">
        <v>5</v>
      </c>
      <c r="Y68">
        <v>0.31526826330882923</v>
      </c>
    </row>
    <row r="69" spans="1:25" x14ac:dyDescent="0.45">
      <c r="A69">
        <v>4021</v>
      </c>
      <c r="B69" s="1">
        <v>41131</v>
      </c>
      <c r="C69" t="s">
        <v>66</v>
      </c>
      <c r="D69">
        <v>28738</v>
      </c>
      <c r="E69">
        <v>2</v>
      </c>
      <c r="F69">
        <v>23.54</v>
      </c>
      <c r="G69">
        <v>0.03</v>
      </c>
      <c r="H69" t="s">
        <v>25</v>
      </c>
      <c r="I69">
        <v>-14.47</v>
      </c>
      <c r="J69">
        <v>8.6</v>
      </c>
      <c r="K69">
        <v>6.19</v>
      </c>
      <c r="L69" t="s">
        <v>1593</v>
      </c>
      <c r="M69" t="s">
        <v>1714</v>
      </c>
      <c r="N69" t="s">
        <v>419</v>
      </c>
      <c r="O69" t="s">
        <v>28</v>
      </c>
      <c r="P69" t="s">
        <v>29</v>
      </c>
      <c r="Q69" t="s">
        <v>54</v>
      </c>
      <c r="R69" t="s">
        <v>714</v>
      </c>
      <c r="S69" t="s">
        <v>46</v>
      </c>
      <c r="T69">
        <v>0.38</v>
      </c>
      <c r="U69" s="1">
        <v>41133</v>
      </c>
      <c r="V69">
        <v>2012</v>
      </c>
      <c r="W69" t="s">
        <v>52</v>
      </c>
      <c r="X69">
        <v>8</v>
      </c>
      <c r="Y69">
        <v>-0.61469838572642321</v>
      </c>
    </row>
    <row r="70" spans="1:25" x14ac:dyDescent="0.45">
      <c r="A70">
        <v>4007</v>
      </c>
      <c r="B70" s="1">
        <v>40129</v>
      </c>
      <c r="C70" t="s">
        <v>81</v>
      </c>
      <c r="D70">
        <v>28583</v>
      </c>
      <c r="E70">
        <v>25</v>
      </c>
      <c r="F70">
        <v>5811.72</v>
      </c>
      <c r="G70">
        <v>0.03</v>
      </c>
      <c r="H70" t="s">
        <v>25</v>
      </c>
      <c r="I70">
        <v>2431.6</v>
      </c>
      <c r="J70">
        <v>223.98</v>
      </c>
      <c r="K70">
        <v>15.01</v>
      </c>
      <c r="L70" t="s">
        <v>1925</v>
      </c>
      <c r="M70" t="s">
        <v>1714</v>
      </c>
      <c r="N70" t="s">
        <v>419</v>
      </c>
      <c r="O70" t="s">
        <v>28</v>
      </c>
      <c r="P70" t="s">
        <v>29</v>
      </c>
      <c r="Q70" t="s">
        <v>54</v>
      </c>
      <c r="R70" t="s">
        <v>292</v>
      </c>
      <c r="S70" t="s">
        <v>46</v>
      </c>
      <c r="T70">
        <v>0.38</v>
      </c>
      <c r="U70" s="1">
        <v>40130</v>
      </c>
      <c r="V70">
        <v>2009</v>
      </c>
      <c r="W70" t="s">
        <v>69</v>
      </c>
      <c r="X70">
        <v>11</v>
      </c>
      <c r="Y70">
        <v>0.41839593098084554</v>
      </c>
    </row>
    <row r="71" spans="1:25" x14ac:dyDescent="0.45">
      <c r="A71">
        <v>3953</v>
      </c>
      <c r="B71" s="1">
        <v>40947</v>
      </c>
      <c r="C71" t="s">
        <v>66</v>
      </c>
      <c r="D71">
        <v>28198</v>
      </c>
      <c r="E71">
        <v>50</v>
      </c>
      <c r="F71">
        <v>7703.9665000000005</v>
      </c>
      <c r="G71">
        <v>0</v>
      </c>
      <c r="H71" t="s">
        <v>25</v>
      </c>
      <c r="I71">
        <v>2446.5</v>
      </c>
      <c r="J71">
        <v>175.99</v>
      </c>
      <c r="K71">
        <v>8.99</v>
      </c>
      <c r="L71" t="s">
        <v>1933</v>
      </c>
      <c r="M71" t="s">
        <v>1714</v>
      </c>
      <c r="N71" t="s">
        <v>419</v>
      </c>
      <c r="O71" t="s">
        <v>37</v>
      </c>
      <c r="P71" t="s">
        <v>43</v>
      </c>
      <c r="Q71" t="s">
        <v>44</v>
      </c>
      <c r="R71" t="s">
        <v>1024</v>
      </c>
      <c r="S71" t="s">
        <v>46</v>
      </c>
      <c r="T71">
        <v>0.56999999999999995</v>
      </c>
      <c r="U71" s="1">
        <v>40948</v>
      </c>
      <c r="V71">
        <v>2012</v>
      </c>
      <c r="W71" t="s">
        <v>65</v>
      </c>
      <c r="X71">
        <v>2</v>
      </c>
      <c r="Y71">
        <v>0.31756368618684933</v>
      </c>
    </row>
    <row r="72" spans="1:25" x14ac:dyDescent="0.45">
      <c r="A72">
        <v>3911</v>
      </c>
      <c r="B72" s="1">
        <v>40235</v>
      </c>
      <c r="C72" t="s">
        <v>66</v>
      </c>
      <c r="D72">
        <v>27879</v>
      </c>
      <c r="E72">
        <v>44</v>
      </c>
      <c r="F72">
        <v>669.01</v>
      </c>
      <c r="G72">
        <v>0.08</v>
      </c>
      <c r="H72" t="s">
        <v>25</v>
      </c>
      <c r="I72">
        <v>299.35000000000002</v>
      </c>
      <c r="J72">
        <v>15.74</v>
      </c>
      <c r="K72">
        <v>1.39</v>
      </c>
      <c r="L72" t="s">
        <v>1221</v>
      </c>
      <c r="M72" t="s">
        <v>1714</v>
      </c>
      <c r="N72" t="s">
        <v>419</v>
      </c>
      <c r="O72" t="s">
        <v>28</v>
      </c>
      <c r="P72" t="s">
        <v>29</v>
      </c>
      <c r="Q72" t="s">
        <v>79</v>
      </c>
      <c r="R72" t="s">
        <v>80</v>
      </c>
      <c r="S72" t="s">
        <v>46</v>
      </c>
      <c r="T72">
        <v>0.4</v>
      </c>
      <c r="U72" s="1">
        <v>40236</v>
      </c>
      <c r="V72">
        <v>2010</v>
      </c>
      <c r="W72" t="s">
        <v>65</v>
      </c>
      <c r="X72">
        <v>2</v>
      </c>
      <c r="Y72">
        <v>0.44745220549767573</v>
      </c>
    </row>
    <row r="73" spans="1:25" x14ac:dyDescent="0.45">
      <c r="A73">
        <v>3909</v>
      </c>
      <c r="B73" s="1">
        <v>40263</v>
      </c>
      <c r="C73" t="s">
        <v>24</v>
      </c>
      <c r="D73">
        <v>27875</v>
      </c>
      <c r="E73">
        <v>5</v>
      </c>
      <c r="F73">
        <v>64.97</v>
      </c>
      <c r="G73">
        <v>0.1</v>
      </c>
      <c r="H73" t="s">
        <v>25</v>
      </c>
      <c r="I73">
        <v>-190.3</v>
      </c>
      <c r="J73">
        <v>3.48</v>
      </c>
      <c r="K73">
        <v>49</v>
      </c>
      <c r="L73" t="s">
        <v>1346</v>
      </c>
      <c r="M73" t="s">
        <v>1714</v>
      </c>
      <c r="N73" t="s">
        <v>419</v>
      </c>
      <c r="O73" t="s">
        <v>37</v>
      </c>
      <c r="P73" t="s">
        <v>29</v>
      </c>
      <c r="Q73" t="s">
        <v>38</v>
      </c>
      <c r="R73" t="s">
        <v>527</v>
      </c>
      <c r="S73" t="s">
        <v>32</v>
      </c>
      <c r="T73">
        <v>0.59</v>
      </c>
      <c r="U73" s="1">
        <v>40268</v>
      </c>
      <c r="V73">
        <v>2010</v>
      </c>
      <c r="W73" t="s">
        <v>60</v>
      </c>
      <c r="X73">
        <v>3</v>
      </c>
      <c r="Y73">
        <v>-2.9290441742342623</v>
      </c>
    </row>
    <row r="74" spans="1:25" x14ac:dyDescent="0.45">
      <c r="A74">
        <v>3724</v>
      </c>
      <c r="B74" s="1">
        <v>40004</v>
      </c>
      <c r="C74" t="s">
        <v>34</v>
      </c>
      <c r="D74">
        <v>26629</v>
      </c>
      <c r="E74">
        <v>38</v>
      </c>
      <c r="F74">
        <v>21956.03</v>
      </c>
      <c r="G74">
        <v>0.1</v>
      </c>
      <c r="H74" t="s">
        <v>25</v>
      </c>
      <c r="I74">
        <v>5903.09</v>
      </c>
      <c r="J74">
        <v>599.99</v>
      </c>
      <c r="K74">
        <v>24.49</v>
      </c>
      <c r="L74" t="s">
        <v>1346</v>
      </c>
      <c r="M74" t="s">
        <v>1714</v>
      </c>
      <c r="N74" t="s">
        <v>419</v>
      </c>
      <c r="O74" t="s">
        <v>37</v>
      </c>
      <c r="P74" t="s">
        <v>43</v>
      </c>
      <c r="Q74" t="s">
        <v>98</v>
      </c>
      <c r="R74" t="s">
        <v>1184</v>
      </c>
      <c r="S74" t="s">
        <v>32</v>
      </c>
      <c r="T74">
        <v>0.5</v>
      </c>
      <c r="U74" s="1">
        <v>40005</v>
      </c>
      <c r="V74">
        <v>2009</v>
      </c>
      <c r="W74" t="s">
        <v>47</v>
      </c>
      <c r="X74">
        <v>7</v>
      </c>
      <c r="Y74">
        <v>0.26885962535121333</v>
      </c>
    </row>
    <row r="75" spans="1:25" x14ac:dyDescent="0.45">
      <c r="A75">
        <v>3606</v>
      </c>
      <c r="B75" s="1">
        <v>41006</v>
      </c>
      <c r="C75" t="s">
        <v>24</v>
      </c>
      <c r="D75">
        <v>25793</v>
      </c>
      <c r="E75">
        <v>27</v>
      </c>
      <c r="F75">
        <v>3436.7710000000002</v>
      </c>
      <c r="G75">
        <v>0.04</v>
      </c>
      <c r="H75" t="s">
        <v>25</v>
      </c>
      <c r="I75">
        <v>520</v>
      </c>
      <c r="J75">
        <v>155.99</v>
      </c>
      <c r="K75">
        <v>8.99</v>
      </c>
      <c r="L75" t="s">
        <v>1926</v>
      </c>
      <c r="M75" t="s">
        <v>1714</v>
      </c>
      <c r="N75" t="s">
        <v>419</v>
      </c>
      <c r="O75" t="s">
        <v>37</v>
      </c>
      <c r="P75" t="s">
        <v>43</v>
      </c>
      <c r="Q75" t="s">
        <v>44</v>
      </c>
      <c r="R75" t="s">
        <v>1286</v>
      </c>
      <c r="S75" t="s">
        <v>46</v>
      </c>
      <c r="T75">
        <v>0.57999999999999996</v>
      </c>
      <c r="U75" s="1">
        <v>41008</v>
      </c>
      <c r="V75">
        <v>2012</v>
      </c>
      <c r="W75" t="s">
        <v>88</v>
      </c>
      <c r="X75">
        <v>4</v>
      </c>
      <c r="Y75">
        <v>0.15130481489747208</v>
      </c>
    </row>
    <row r="76" spans="1:25" x14ac:dyDescent="0.45">
      <c r="A76">
        <v>3491</v>
      </c>
      <c r="B76" s="1">
        <v>39927</v>
      </c>
      <c r="C76" t="s">
        <v>24</v>
      </c>
      <c r="D76">
        <v>24870</v>
      </c>
      <c r="E76">
        <v>38</v>
      </c>
      <c r="F76">
        <v>1396.58</v>
      </c>
      <c r="G76">
        <v>0.03</v>
      </c>
      <c r="H76" t="s">
        <v>25</v>
      </c>
      <c r="I76">
        <v>600.72</v>
      </c>
      <c r="J76">
        <v>35.409999999999997</v>
      </c>
      <c r="K76">
        <v>1.99</v>
      </c>
      <c r="L76" t="s">
        <v>1925</v>
      </c>
      <c r="M76" t="s">
        <v>1714</v>
      </c>
      <c r="N76" t="s">
        <v>419</v>
      </c>
      <c r="O76" t="s">
        <v>28</v>
      </c>
      <c r="P76" t="s">
        <v>43</v>
      </c>
      <c r="Q76" t="s">
        <v>104</v>
      </c>
      <c r="R76" t="s">
        <v>812</v>
      </c>
      <c r="S76" t="s">
        <v>106</v>
      </c>
      <c r="T76">
        <v>0.43</v>
      </c>
      <c r="U76" s="1">
        <v>39929</v>
      </c>
      <c r="V76">
        <v>2009</v>
      </c>
      <c r="W76" t="s">
        <v>88</v>
      </c>
      <c r="X76">
        <v>4</v>
      </c>
      <c r="Y76">
        <v>0.43013647624912288</v>
      </c>
    </row>
    <row r="77" spans="1:25" x14ac:dyDescent="0.45">
      <c r="A77">
        <v>3331</v>
      </c>
      <c r="B77" s="1">
        <v>41064</v>
      </c>
      <c r="C77" t="s">
        <v>48</v>
      </c>
      <c r="D77">
        <v>23809</v>
      </c>
      <c r="E77">
        <v>7</v>
      </c>
      <c r="F77">
        <v>86.61</v>
      </c>
      <c r="G77">
        <v>0.1</v>
      </c>
      <c r="H77" t="s">
        <v>25</v>
      </c>
      <c r="I77">
        <v>15.69</v>
      </c>
      <c r="J77">
        <v>12.97</v>
      </c>
      <c r="K77">
        <v>1.49</v>
      </c>
      <c r="L77" t="s">
        <v>1593</v>
      </c>
      <c r="M77" t="s">
        <v>1714</v>
      </c>
      <c r="N77" t="s">
        <v>419</v>
      </c>
      <c r="O77" t="s">
        <v>62</v>
      </c>
      <c r="P77" t="s">
        <v>29</v>
      </c>
      <c r="Q77" t="s">
        <v>54</v>
      </c>
      <c r="R77" t="s">
        <v>1104</v>
      </c>
      <c r="S77" t="s">
        <v>46</v>
      </c>
      <c r="T77">
        <v>0.35</v>
      </c>
      <c r="U77" s="1">
        <v>41066</v>
      </c>
      <c r="V77">
        <v>2012</v>
      </c>
      <c r="W77" t="s">
        <v>56</v>
      </c>
      <c r="X77">
        <v>6</v>
      </c>
      <c r="Y77">
        <v>0.18115691028749567</v>
      </c>
    </row>
    <row r="78" spans="1:25" x14ac:dyDescent="0.45">
      <c r="A78">
        <v>3262</v>
      </c>
      <c r="B78" s="1">
        <v>39944</v>
      </c>
      <c r="C78" t="s">
        <v>24</v>
      </c>
      <c r="D78">
        <v>23360</v>
      </c>
      <c r="E78">
        <v>30</v>
      </c>
      <c r="F78">
        <v>512.97</v>
      </c>
      <c r="G78">
        <v>0.01</v>
      </c>
      <c r="H78" t="s">
        <v>57</v>
      </c>
      <c r="I78">
        <v>261.29000000000002</v>
      </c>
      <c r="J78">
        <v>15.67</v>
      </c>
      <c r="K78">
        <v>1.39</v>
      </c>
      <c r="L78" t="s">
        <v>659</v>
      </c>
      <c r="M78" t="s">
        <v>1714</v>
      </c>
      <c r="N78" t="s">
        <v>419</v>
      </c>
      <c r="O78" t="s">
        <v>37</v>
      </c>
      <c r="P78" t="s">
        <v>29</v>
      </c>
      <c r="Q78" t="s">
        <v>79</v>
      </c>
      <c r="R78" t="s">
        <v>158</v>
      </c>
      <c r="S78" t="s">
        <v>46</v>
      </c>
      <c r="T78">
        <v>0.38</v>
      </c>
      <c r="U78" s="1">
        <v>39944</v>
      </c>
      <c r="V78">
        <v>2009</v>
      </c>
      <c r="W78" t="s">
        <v>77</v>
      </c>
      <c r="X78">
        <v>5</v>
      </c>
      <c r="Y78">
        <v>0.50936701951381169</v>
      </c>
    </row>
    <row r="79" spans="1:25" x14ac:dyDescent="0.45">
      <c r="A79">
        <v>3220</v>
      </c>
      <c r="B79" s="1">
        <v>40471</v>
      </c>
      <c r="C79" t="s">
        <v>66</v>
      </c>
      <c r="D79">
        <v>23106</v>
      </c>
      <c r="E79">
        <v>35</v>
      </c>
      <c r="F79">
        <v>25313.34</v>
      </c>
      <c r="G79">
        <v>0.05</v>
      </c>
      <c r="H79" t="s">
        <v>35</v>
      </c>
      <c r="I79">
        <v>8612.11</v>
      </c>
      <c r="J79">
        <v>810.98</v>
      </c>
      <c r="K79">
        <v>16.059999999999999</v>
      </c>
      <c r="L79" t="s">
        <v>990</v>
      </c>
      <c r="M79" t="s">
        <v>1714</v>
      </c>
      <c r="N79" t="s">
        <v>419</v>
      </c>
      <c r="O79" t="s">
        <v>42</v>
      </c>
      <c r="P79" t="s">
        <v>43</v>
      </c>
      <c r="Q79" t="s">
        <v>192</v>
      </c>
      <c r="R79" t="s">
        <v>1153</v>
      </c>
      <c r="S79" t="s">
        <v>40</v>
      </c>
      <c r="T79">
        <v>0.56000000000000005</v>
      </c>
      <c r="U79" s="1">
        <v>40473</v>
      </c>
      <c r="V79">
        <v>2010</v>
      </c>
      <c r="W79" t="s">
        <v>33</v>
      </c>
      <c r="X79">
        <v>10</v>
      </c>
      <c r="Y79">
        <v>0.3402202159019711</v>
      </c>
    </row>
    <row r="80" spans="1:25" x14ac:dyDescent="0.45">
      <c r="A80">
        <v>3153</v>
      </c>
      <c r="B80" s="1">
        <v>40115</v>
      </c>
      <c r="C80" t="s">
        <v>66</v>
      </c>
      <c r="D80">
        <v>22628</v>
      </c>
      <c r="E80">
        <v>30</v>
      </c>
      <c r="F80">
        <v>2951.7</v>
      </c>
      <c r="G80">
        <v>0.02</v>
      </c>
      <c r="H80" t="s">
        <v>35</v>
      </c>
      <c r="I80">
        <v>-1111.45</v>
      </c>
      <c r="J80">
        <v>95.95</v>
      </c>
      <c r="K80">
        <v>74.349999999999994</v>
      </c>
      <c r="L80" t="s">
        <v>1929</v>
      </c>
      <c r="M80" t="s">
        <v>1714</v>
      </c>
      <c r="N80" t="s">
        <v>419</v>
      </c>
      <c r="O80" t="s">
        <v>42</v>
      </c>
      <c r="P80" t="s">
        <v>73</v>
      </c>
      <c r="Q80" t="s">
        <v>114</v>
      </c>
      <c r="R80" t="s">
        <v>115</v>
      </c>
      <c r="S80" t="s">
        <v>40</v>
      </c>
      <c r="T80">
        <v>0.56999999999999995</v>
      </c>
      <c r="U80" s="1">
        <v>40118</v>
      </c>
      <c r="V80">
        <v>2009</v>
      </c>
      <c r="W80" t="s">
        <v>33</v>
      </c>
      <c r="X80">
        <v>10</v>
      </c>
      <c r="Y80">
        <v>-0.37654571941592985</v>
      </c>
    </row>
    <row r="81" spans="1:25" x14ac:dyDescent="0.45">
      <c r="A81">
        <v>3098</v>
      </c>
      <c r="B81" s="1">
        <v>40805</v>
      </c>
      <c r="C81" t="s">
        <v>81</v>
      </c>
      <c r="D81">
        <v>22210</v>
      </c>
      <c r="E81">
        <v>37</v>
      </c>
      <c r="F81">
        <v>1033.44</v>
      </c>
      <c r="G81">
        <v>0.1</v>
      </c>
      <c r="H81" t="s">
        <v>25</v>
      </c>
      <c r="I81">
        <v>385.63</v>
      </c>
      <c r="J81">
        <v>29.14</v>
      </c>
      <c r="K81">
        <v>4.8600000000000003</v>
      </c>
      <c r="L81" t="s">
        <v>1788</v>
      </c>
      <c r="M81" t="s">
        <v>1714</v>
      </c>
      <c r="N81" t="s">
        <v>419</v>
      </c>
      <c r="O81" t="s">
        <v>42</v>
      </c>
      <c r="P81" t="s">
        <v>29</v>
      </c>
      <c r="Q81" t="s">
        <v>63</v>
      </c>
      <c r="R81" t="s">
        <v>324</v>
      </c>
      <c r="S81" t="s">
        <v>76</v>
      </c>
      <c r="T81">
        <v>0.38</v>
      </c>
      <c r="U81" s="1">
        <v>40807</v>
      </c>
      <c r="V81">
        <v>2011</v>
      </c>
      <c r="W81" t="s">
        <v>112</v>
      </c>
      <c r="X81">
        <v>9</v>
      </c>
      <c r="Y81">
        <v>0.3731518036847809</v>
      </c>
    </row>
    <row r="82" spans="1:25" x14ac:dyDescent="0.45">
      <c r="A82">
        <v>3066</v>
      </c>
      <c r="B82" s="1">
        <v>40051</v>
      </c>
      <c r="C82" t="s">
        <v>81</v>
      </c>
      <c r="D82">
        <v>21985</v>
      </c>
      <c r="E82">
        <v>1</v>
      </c>
      <c r="F82">
        <v>255.83</v>
      </c>
      <c r="G82">
        <v>7.0000000000000007E-2</v>
      </c>
      <c r="H82" t="s">
        <v>35</v>
      </c>
      <c r="I82">
        <v>-132.74</v>
      </c>
      <c r="J82">
        <v>226.67</v>
      </c>
      <c r="K82">
        <v>28.16</v>
      </c>
      <c r="L82" t="s">
        <v>1929</v>
      </c>
      <c r="M82" t="s">
        <v>1714</v>
      </c>
      <c r="N82" t="s">
        <v>419</v>
      </c>
      <c r="O82" t="s">
        <v>42</v>
      </c>
      <c r="P82" t="s">
        <v>73</v>
      </c>
      <c r="Q82" t="s">
        <v>114</v>
      </c>
      <c r="R82" t="s">
        <v>197</v>
      </c>
      <c r="S82" t="s">
        <v>40</v>
      </c>
      <c r="T82">
        <v>0.59</v>
      </c>
      <c r="U82" s="1">
        <v>40052</v>
      </c>
      <c r="V82">
        <v>2009</v>
      </c>
      <c r="W82" t="s">
        <v>52</v>
      </c>
      <c r="X82">
        <v>8</v>
      </c>
      <c r="Y82">
        <v>-0.51886018058867223</v>
      </c>
    </row>
    <row r="83" spans="1:25" x14ac:dyDescent="0.45">
      <c r="A83">
        <v>3036</v>
      </c>
      <c r="B83" s="1">
        <v>40652</v>
      </c>
      <c r="C83" t="s">
        <v>48</v>
      </c>
      <c r="D83">
        <v>21799</v>
      </c>
      <c r="E83">
        <v>42</v>
      </c>
      <c r="F83">
        <v>115.99</v>
      </c>
      <c r="G83">
        <v>0.05</v>
      </c>
      <c r="H83" t="s">
        <v>57</v>
      </c>
      <c r="I83">
        <v>-53.35</v>
      </c>
      <c r="J83">
        <v>2.6</v>
      </c>
      <c r="K83">
        <v>2.4</v>
      </c>
      <c r="L83" t="s">
        <v>1929</v>
      </c>
      <c r="M83" t="s">
        <v>1714</v>
      </c>
      <c r="N83" t="s">
        <v>419</v>
      </c>
      <c r="O83" t="s">
        <v>42</v>
      </c>
      <c r="P83" t="s">
        <v>29</v>
      </c>
      <c r="Q83" t="s">
        <v>94</v>
      </c>
      <c r="R83" t="s">
        <v>322</v>
      </c>
      <c r="S83" t="s">
        <v>76</v>
      </c>
      <c r="T83">
        <v>0.57999999999999996</v>
      </c>
      <c r="U83" s="1">
        <v>40653</v>
      </c>
      <c r="V83">
        <v>2011</v>
      </c>
      <c r="W83" t="s">
        <v>88</v>
      </c>
      <c r="X83">
        <v>4</v>
      </c>
      <c r="Y83">
        <v>-0.45995344426243645</v>
      </c>
    </row>
    <row r="84" spans="1:25" x14ac:dyDescent="0.45">
      <c r="A84">
        <v>3022</v>
      </c>
      <c r="B84" s="1">
        <v>40873</v>
      </c>
      <c r="C84" t="s">
        <v>24</v>
      </c>
      <c r="D84">
        <v>21731</v>
      </c>
      <c r="E84">
        <v>26</v>
      </c>
      <c r="F84">
        <v>1580.57</v>
      </c>
      <c r="G84">
        <v>0.08</v>
      </c>
      <c r="H84" t="s">
        <v>25</v>
      </c>
      <c r="I84">
        <v>-750.82</v>
      </c>
      <c r="J84">
        <v>60.98</v>
      </c>
      <c r="K84">
        <v>49</v>
      </c>
      <c r="L84" t="s">
        <v>990</v>
      </c>
      <c r="M84" t="s">
        <v>1714</v>
      </c>
      <c r="N84" t="s">
        <v>419</v>
      </c>
      <c r="O84" t="s">
        <v>42</v>
      </c>
      <c r="P84" t="s">
        <v>29</v>
      </c>
      <c r="Q84" t="s">
        <v>38</v>
      </c>
      <c r="R84" t="s">
        <v>384</v>
      </c>
      <c r="S84" t="s">
        <v>32</v>
      </c>
      <c r="T84">
        <v>0.59</v>
      </c>
      <c r="U84" s="1">
        <v>40873</v>
      </c>
      <c r="V84">
        <v>2011</v>
      </c>
      <c r="W84" t="s">
        <v>69</v>
      </c>
      <c r="X84">
        <v>11</v>
      </c>
      <c r="Y84">
        <v>-0.47503115964493825</v>
      </c>
    </row>
    <row r="85" spans="1:25" x14ac:dyDescent="0.45">
      <c r="A85">
        <v>3017</v>
      </c>
      <c r="B85" s="1">
        <v>39874</v>
      </c>
      <c r="C85" t="s">
        <v>48</v>
      </c>
      <c r="D85">
        <v>21703</v>
      </c>
      <c r="E85">
        <v>3</v>
      </c>
      <c r="F85">
        <v>12.01</v>
      </c>
      <c r="G85">
        <v>0</v>
      </c>
      <c r="H85" t="s">
        <v>25</v>
      </c>
      <c r="I85">
        <v>-1.08</v>
      </c>
      <c r="J85">
        <v>3.69</v>
      </c>
      <c r="K85">
        <v>0.5</v>
      </c>
      <c r="L85" t="s">
        <v>1093</v>
      </c>
      <c r="M85" t="s">
        <v>1714</v>
      </c>
      <c r="N85" t="s">
        <v>419</v>
      </c>
      <c r="O85" t="s">
        <v>28</v>
      </c>
      <c r="P85" t="s">
        <v>29</v>
      </c>
      <c r="Q85" t="s">
        <v>89</v>
      </c>
      <c r="R85" t="s">
        <v>1285</v>
      </c>
      <c r="S85" t="s">
        <v>46</v>
      </c>
      <c r="T85">
        <v>0.38</v>
      </c>
      <c r="U85" s="1">
        <v>39876</v>
      </c>
      <c r="V85">
        <v>2009</v>
      </c>
      <c r="W85" t="s">
        <v>60</v>
      </c>
      <c r="X85">
        <v>3</v>
      </c>
      <c r="Y85">
        <v>-8.9925062447960044E-2</v>
      </c>
    </row>
    <row r="86" spans="1:25" x14ac:dyDescent="0.45">
      <c r="A86">
        <v>2922</v>
      </c>
      <c r="B86" s="1">
        <v>40579</v>
      </c>
      <c r="C86" t="s">
        <v>34</v>
      </c>
      <c r="D86">
        <v>21155</v>
      </c>
      <c r="E86">
        <v>4</v>
      </c>
      <c r="F86">
        <v>81.78</v>
      </c>
      <c r="G86">
        <v>7.0000000000000007E-2</v>
      </c>
      <c r="H86" t="s">
        <v>25</v>
      </c>
      <c r="I86">
        <v>-12.43</v>
      </c>
      <c r="J86">
        <v>19.98</v>
      </c>
      <c r="K86">
        <v>5.97</v>
      </c>
      <c r="L86" t="s">
        <v>1346</v>
      </c>
      <c r="M86" t="s">
        <v>1714</v>
      </c>
      <c r="N86" t="s">
        <v>419</v>
      </c>
      <c r="O86" t="s">
        <v>37</v>
      </c>
      <c r="P86" t="s">
        <v>29</v>
      </c>
      <c r="Q86" t="s">
        <v>63</v>
      </c>
      <c r="R86" t="s">
        <v>162</v>
      </c>
      <c r="S86" t="s">
        <v>46</v>
      </c>
      <c r="T86">
        <v>0.38</v>
      </c>
      <c r="U86" s="1">
        <v>40580</v>
      </c>
      <c r="V86">
        <v>2011</v>
      </c>
      <c r="W86" t="s">
        <v>65</v>
      </c>
      <c r="X86">
        <v>2</v>
      </c>
      <c r="Y86">
        <v>-0.15199315235999022</v>
      </c>
    </row>
    <row r="87" spans="1:25" x14ac:dyDescent="0.45">
      <c r="A87">
        <v>2899</v>
      </c>
      <c r="B87" s="1">
        <v>41147</v>
      </c>
      <c r="C87" t="s">
        <v>34</v>
      </c>
      <c r="D87">
        <v>20933</v>
      </c>
      <c r="E87">
        <v>45</v>
      </c>
      <c r="F87">
        <v>2079.4740000000002</v>
      </c>
      <c r="G87">
        <v>0.05</v>
      </c>
      <c r="H87" t="s">
        <v>25</v>
      </c>
      <c r="I87">
        <v>-81.569999999999993</v>
      </c>
      <c r="J87">
        <v>55.99</v>
      </c>
      <c r="K87">
        <v>5</v>
      </c>
      <c r="L87" t="s">
        <v>1093</v>
      </c>
      <c r="M87" t="s">
        <v>1714</v>
      </c>
      <c r="N87" t="s">
        <v>419</v>
      </c>
      <c r="O87" t="s">
        <v>42</v>
      </c>
      <c r="P87" t="s">
        <v>43</v>
      </c>
      <c r="Q87" t="s">
        <v>44</v>
      </c>
      <c r="R87" t="s">
        <v>908</v>
      </c>
      <c r="S87" t="s">
        <v>106</v>
      </c>
      <c r="T87">
        <v>0.8</v>
      </c>
      <c r="U87" s="1">
        <v>41149</v>
      </c>
      <c r="V87">
        <v>2012</v>
      </c>
      <c r="W87" t="s">
        <v>52</v>
      </c>
      <c r="X87">
        <v>8</v>
      </c>
      <c r="Y87">
        <v>-3.9226265873004415E-2</v>
      </c>
    </row>
    <row r="88" spans="1:25" x14ac:dyDescent="0.45">
      <c r="A88">
        <v>2857</v>
      </c>
      <c r="B88" s="1">
        <v>41183</v>
      </c>
      <c r="C88" t="s">
        <v>66</v>
      </c>
      <c r="D88">
        <v>20579</v>
      </c>
      <c r="E88">
        <v>16</v>
      </c>
      <c r="F88">
        <v>1434.086</v>
      </c>
      <c r="G88">
        <v>0.1</v>
      </c>
      <c r="H88" t="s">
        <v>25</v>
      </c>
      <c r="I88">
        <v>-26.25</v>
      </c>
      <c r="J88">
        <v>110.99</v>
      </c>
      <c r="K88">
        <v>8.99</v>
      </c>
      <c r="L88" t="s">
        <v>1925</v>
      </c>
      <c r="M88" t="s">
        <v>1714</v>
      </c>
      <c r="N88" t="s">
        <v>419</v>
      </c>
      <c r="O88" t="s">
        <v>28</v>
      </c>
      <c r="P88" t="s">
        <v>43</v>
      </c>
      <c r="Q88" t="s">
        <v>44</v>
      </c>
      <c r="R88" t="s">
        <v>644</v>
      </c>
      <c r="S88" t="s">
        <v>46</v>
      </c>
      <c r="T88">
        <v>0.56999999999999995</v>
      </c>
      <c r="U88" s="1">
        <v>41186</v>
      </c>
      <c r="V88">
        <v>2012</v>
      </c>
      <c r="W88" t="s">
        <v>33</v>
      </c>
      <c r="X88">
        <v>10</v>
      </c>
      <c r="Y88">
        <v>-1.8304341580630452E-2</v>
      </c>
    </row>
    <row r="89" spans="1:25" x14ac:dyDescent="0.45">
      <c r="A89">
        <v>2844</v>
      </c>
      <c r="B89" s="1">
        <v>39842</v>
      </c>
      <c r="C89" t="s">
        <v>81</v>
      </c>
      <c r="D89">
        <v>20484</v>
      </c>
      <c r="E89">
        <v>14</v>
      </c>
      <c r="F89">
        <v>1122.6375</v>
      </c>
      <c r="G89">
        <v>0.09</v>
      </c>
      <c r="H89" t="s">
        <v>25</v>
      </c>
      <c r="I89">
        <v>17.68</v>
      </c>
      <c r="J89">
        <v>95.99</v>
      </c>
      <c r="K89">
        <v>4.9000000000000004</v>
      </c>
      <c r="L89" t="s">
        <v>1935</v>
      </c>
      <c r="M89" t="s">
        <v>1714</v>
      </c>
      <c r="N89" t="s">
        <v>419</v>
      </c>
      <c r="O89" t="s">
        <v>37</v>
      </c>
      <c r="P89" t="s">
        <v>43</v>
      </c>
      <c r="Q89" t="s">
        <v>44</v>
      </c>
      <c r="R89" t="s">
        <v>1090</v>
      </c>
      <c r="S89" t="s">
        <v>46</v>
      </c>
      <c r="T89">
        <v>0.56000000000000005</v>
      </c>
      <c r="U89" s="1">
        <v>39844</v>
      </c>
      <c r="V89">
        <v>2009</v>
      </c>
      <c r="W89" t="s">
        <v>107</v>
      </c>
      <c r="X89">
        <v>1</v>
      </c>
      <c r="Y89">
        <v>1.5748627673670263E-2</v>
      </c>
    </row>
    <row r="90" spans="1:25" x14ac:dyDescent="0.45">
      <c r="A90">
        <v>2482</v>
      </c>
      <c r="B90" s="1">
        <v>40213</v>
      </c>
      <c r="C90" t="s">
        <v>81</v>
      </c>
      <c r="D90">
        <v>18055</v>
      </c>
      <c r="E90">
        <v>3</v>
      </c>
      <c r="F90">
        <v>19.98</v>
      </c>
      <c r="G90">
        <v>0.02</v>
      </c>
      <c r="H90" t="s">
        <v>25</v>
      </c>
      <c r="I90">
        <v>-9.61</v>
      </c>
      <c r="J90">
        <v>4.9800000000000004</v>
      </c>
      <c r="K90">
        <v>4.75</v>
      </c>
      <c r="L90" t="s">
        <v>1809</v>
      </c>
      <c r="M90" t="s">
        <v>1714</v>
      </c>
      <c r="N90" t="s">
        <v>419</v>
      </c>
      <c r="O90" t="s">
        <v>42</v>
      </c>
      <c r="P90" t="s">
        <v>29</v>
      </c>
      <c r="Q90" t="s">
        <v>63</v>
      </c>
      <c r="R90" t="s">
        <v>152</v>
      </c>
      <c r="S90" t="s">
        <v>46</v>
      </c>
      <c r="T90">
        <v>0.36</v>
      </c>
      <c r="U90" s="1">
        <v>40215</v>
      </c>
      <c r="V90">
        <v>2010</v>
      </c>
      <c r="W90" t="s">
        <v>65</v>
      </c>
      <c r="X90">
        <v>2</v>
      </c>
      <c r="Y90">
        <v>-0.48098098098098097</v>
      </c>
    </row>
    <row r="91" spans="1:25" x14ac:dyDescent="0.45">
      <c r="A91">
        <v>2418</v>
      </c>
      <c r="B91" s="1">
        <v>41054</v>
      </c>
      <c r="C91" t="s">
        <v>81</v>
      </c>
      <c r="D91">
        <v>17543</v>
      </c>
      <c r="E91">
        <v>1</v>
      </c>
      <c r="F91">
        <v>15.73</v>
      </c>
      <c r="G91">
        <v>0.09</v>
      </c>
      <c r="H91" t="s">
        <v>25</v>
      </c>
      <c r="I91">
        <v>-9.17</v>
      </c>
      <c r="J91">
        <v>6.48</v>
      </c>
      <c r="K91">
        <v>9.5399999999999991</v>
      </c>
      <c r="L91" t="s">
        <v>1788</v>
      </c>
      <c r="M91" t="s">
        <v>1714</v>
      </c>
      <c r="N91" t="s">
        <v>419</v>
      </c>
      <c r="O91" t="s">
        <v>37</v>
      </c>
      <c r="P91" t="s">
        <v>29</v>
      </c>
      <c r="Q91" t="s">
        <v>63</v>
      </c>
      <c r="R91" t="s">
        <v>695</v>
      </c>
      <c r="S91" t="s">
        <v>46</v>
      </c>
      <c r="T91">
        <v>0.37</v>
      </c>
      <c r="U91" s="1">
        <v>41054</v>
      </c>
      <c r="V91">
        <v>2012</v>
      </c>
      <c r="W91" t="s">
        <v>77</v>
      </c>
      <c r="X91">
        <v>5</v>
      </c>
      <c r="Y91">
        <v>-0.58296249205340112</v>
      </c>
    </row>
    <row r="92" spans="1:25" x14ac:dyDescent="0.45">
      <c r="A92">
        <v>2350</v>
      </c>
      <c r="B92" s="1">
        <v>39819</v>
      </c>
      <c r="C92" t="s">
        <v>48</v>
      </c>
      <c r="D92">
        <v>16961</v>
      </c>
      <c r="E92">
        <v>27</v>
      </c>
      <c r="F92">
        <v>46.86</v>
      </c>
      <c r="G92">
        <v>0.06</v>
      </c>
      <c r="H92" t="s">
        <v>25</v>
      </c>
      <c r="I92">
        <v>-37.08</v>
      </c>
      <c r="J92">
        <v>1.7</v>
      </c>
      <c r="K92">
        <v>1.99</v>
      </c>
      <c r="L92" t="s">
        <v>1788</v>
      </c>
      <c r="M92" t="s">
        <v>1714</v>
      </c>
      <c r="N92" t="s">
        <v>419</v>
      </c>
      <c r="O92" t="s">
        <v>37</v>
      </c>
      <c r="P92" t="s">
        <v>43</v>
      </c>
      <c r="Q92" t="s">
        <v>104</v>
      </c>
      <c r="R92" t="s">
        <v>780</v>
      </c>
      <c r="S92" t="s">
        <v>106</v>
      </c>
      <c r="T92">
        <v>0.51</v>
      </c>
      <c r="U92" s="1">
        <v>39820</v>
      </c>
      <c r="V92">
        <v>2009</v>
      </c>
      <c r="W92" t="s">
        <v>107</v>
      </c>
      <c r="X92">
        <v>1</v>
      </c>
      <c r="Y92">
        <v>-0.7912932138284251</v>
      </c>
    </row>
    <row r="93" spans="1:25" x14ac:dyDescent="0.45">
      <c r="A93">
        <v>2329</v>
      </c>
      <c r="B93" s="1">
        <v>40653</v>
      </c>
      <c r="C93" t="s">
        <v>66</v>
      </c>
      <c r="D93">
        <v>16802</v>
      </c>
      <c r="E93">
        <v>44</v>
      </c>
      <c r="F93">
        <v>302.58999999999997</v>
      </c>
      <c r="G93">
        <v>0.05</v>
      </c>
      <c r="H93" t="s">
        <v>57</v>
      </c>
      <c r="I93">
        <v>-124.44</v>
      </c>
      <c r="J93">
        <v>6.68</v>
      </c>
      <c r="K93">
        <v>6.93</v>
      </c>
      <c r="L93" t="s">
        <v>1593</v>
      </c>
      <c r="M93" t="s">
        <v>1714</v>
      </c>
      <c r="N93" t="s">
        <v>419</v>
      </c>
      <c r="O93" t="s">
        <v>62</v>
      </c>
      <c r="P93" t="s">
        <v>29</v>
      </c>
      <c r="Q93" t="s">
        <v>63</v>
      </c>
      <c r="R93" t="s">
        <v>317</v>
      </c>
      <c r="S93" t="s">
        <v>46</v>
      </c>
      <c r="T93">
        <v>0.37</v>
      </c>
      <c r="U93" s="1">
        <v>40654</v>
      </c>
      <c r="V93">
        <v>2011</v>
      </c>
      <c r="W93" t="s">
        <v>88</v>
      </c>
      <c r="X93">
        <v>4</v>
      </c>
      <c r="Y93">
        <v>-0.41124954558974192</v>
      </c>
    </row>
    <row r="94" spans="1:25" x14ac:dyDescent="0.45">
      <c r="A94">
        <v>2325</v>
      </c>
      <c r="B94" s="1">
        <v>39819</v>
      </c>
      <c r="C94" t="s">
        <v>81</v>
      </c>
      <c r="D94">
        <v>16770</v>
      </c>
      <c r="E94">
        <v>17</v>
      </c>
      <c r="F94">
        <v>37.06</v>
      </c>
      <c r="G94">
        <v>0.03</v>
      </c>
      <c r="H94" t="s">
        <v>25</v>
      </c>
      <c r="I94">
        <v>0.61</v>
      </c>
      <c r="J94">
        <v>2.1</v>
      </c>
      <c r="K94">
        <v>0.7</v>
      </c>
      <c r="L94" t="s">
        <v>1346</v>
      </c>
      <c r="M94" t="s">
        <v>1714</v>
      </c>
      <c r="N94" t="s">
        <v>419</v>
      </c>
      <c r="O94" t="s">
        <v>37</v>
      </c>
      <c r="P94" t="s">
        <v>29</v>
      </c>
      <c r="Q94" t="s">
        <v>94</v>
      </c>
      <c r="R94" t="s">
        <v>1580</v>
      </c>
      <c r="S94" t="s">
        <v>76</v>
      </c>
      <c r="T94">
        <v>0.56999999999999995</v>
      </c>
      <c r="U94" s="1">
        <v>39820</v>
      </c>
      <c r="V94">
        <v>2009</v>
      </c>
      <c r="W94" t="s">
        <v>107</v>
      </c>
      <c r="X94">
        <v>1</v>
      </c>
      <c r="Y94">
        <v>1.6459794927145169E-2</v>
      </c>
    </row>
    <row r="95" spans="1:25" x14ac:dyDescent="0.45">
      <c r="A95">
        <v>2251</v>
      </c>
      <c r="B95" s="1">
        <v>41208</v>
      </c>
      <c r="C95" t="s">
        <v>81</v>
      </c>
      <c r="D95">
        <v>16197</v>
      </c>
      <c r="E95">
        <v>23</v>
      </c>
      <c r="F95">
        <v>218.71</v>
      </c>
      <c r="G95">
        <v>0</v>
      </c>
      <c r="H95" t="s">
        <v>57</v>
      </c>
      <c r="I95">
        <v>67.23</v>
      </c>
      <c r="J95">
        <v>9.11</v>
      </c>
      <c r="K95">
        <v>2.15</v>
      </c>
      <c r="L95" t="s">
        <v>1935</v>
      </c>
      <c r="M95" t="s">
        <v>1714</v>
      </c>
      <c r="N95" t="s">
        <v>419</v>
      </c>
      <c r="O95" t="s">
        <v>37</v>
      </c>
      <c r="P95" t="s">
        <v>29</v>
      </c>
      <c r="Q95" t="s">
        <v>63</v>
      </c>
      <c r="R95" t="s">
        <v>1288</v>
      </c>
      <c r="S95" t="s">
        <v>76</v>
      </c>
      <c r="T95">
        <v>0.4</v>
      </c>
      <c r="U95" s="1">
        <v>41208</v>
      </c>
      <c r="V95">
        <v>2012</v>
      </c>
      <c r="W95" t="s">
        <v>33</v>
      </c>
      <c r="X95">
        <v>10</v>
      </c>
      <c r="Y95">
        <v>0.30739335192720957</v>
      </c>
    </row>
    <row r="96" spans="1:25" x14ac:dyDescent="0.45">
      <c r="A96">
        <v>2173</v>
      </c>
      <c r="B96" s="1">
        <v>41186</v>
      </c>
      <c r="C96" t="s">
        <v>81</v>
      </c>
      <c r="D96">
        <v>15651</v>
      </c>
      <c r="E96">
        <v>40</v>
      </c>
      <c r="F96">
        <v>2182.91</v>
      </c>
      <c r="G96">
        <v>0.1</v>
      </c>
      <c r="H96" t="s">
        <v>57</v>
      </c>
      <c r="I96">
        <v>549.45000000000005</v>
      </c>
      <c r="J96">
        <v>60.22</v>
      </c>
      <c r="K96">
        <v>3.5</v>
      </c>
      <c r="L96" t="s">
        <v>1221</v>
      </c>
      <c r="M96" t="s">
        <v>1714</v>
      </c>
      <c r="N96" t="s">
        <v>419</v>
      </c>
      <c r="O96" t="s">
        <v>28</v>
      </c>
      <c r="P96" t="s">
        <v>29</v>
      </c>
      <c r="Q96" t="s">
        <v>38</v>
      </c>
      <c r="R96" t="s">
        <v>508</v>
      </c>
      <c r="S96" t="s">
        <v>46</v>
      </c>
      <c r="T96">
        <v>0.56999999999999995</v>
      </c>
      <c r="U96" s="1">
        <v>41189</v>
      </c>
      <c r="V96">
        <v>2012</v>
      </c>
      <c r="W96" t="s">
        <v>33</v>
      </c>
      <c r="X96">
        <v>10</v>
      </c>
      <c r="Y96">
        <v>0.25170529247655654</v>
      </c>
    </row>
    <row r="97" spans="1:25" x14ac:dyDescent="0.45">
      <c r="A97">
        <v>1941</v>
      </c>
      <c r="B97" s="1">
        <v>40095</v>
      </c>
      <c r="C97" t="s">
        <v>81</v>
      </c>
      <c r="D97">
        <v>13920</v>
      </c>
      <c r="E97">
        <v>25</v>
      </c>
      <c r="F97">
        <v>901.32</v>
      </c>
      <c r="G97">
        <v>0.1</v>
      </c>
      <c r="H97" t="s">
        <v>57</v>
      </c>
      <c r="I97">
        <v>338.01</v>
      </c>
      <c r="J97">
        <v>37.94</v>
      </c>
      <c r="K97">
        <v>5.08</v>
      </c>
      <c r="L97" t="s">
        <v>1934</v>
      </c>
      <c r="M97" t="s">
        <v>1714</v>
      </c>
      <c r="N97" t="s">
        <v>419</v>
      </c>
      <c r="O97" t="s">
        <v>62</v>
      </c>
      <c r="P97" t="s">
        <v>29</v>
      </c>
      <c r="Q97" t="s">
        <v>63</v>
      </c>
      <c r="R97" t="s">
        <v>833</v>
      </c>
      <c r="S97" t="s">
        <v>76</v>
      </c>
      <c r="T97">
        <v>0.38</v>
      </c>
      <c r="U97" s="1">
        <v>40097</v>
      </c>
      <c r="V97">
        <v>2009</v>
      </c>
      <c r="W97" t="s">
        <v>33</v>
      </c>
      <c r="X97">
        <v>10</v>
      </c>
      <c r="Y97">
        <v>0.37501664225802156</v>
      </c>
    </row>
    <row r="98" spans="1:25" x14ac:dyDescent="0.45">
      <c r="A98">
        <v>1902</v>
      </c>
      <c r="B98" s="1">
        <v>39882</v>
      </c>
      <c r="C98" t="s">
        <v>66</v>
      </c>
      <c r="D98">
        <v>13632</v>
      </c>
      <c r="E98">
        <v>6</v>
      </c>
      <c r="F98">
        <v>608.92999999999995</v>
      </c>
      <c r="G98">
        <v>0.01</v>
      </c>
      <c r="H98" t="s">
        <v>57</v>
      </c>
      <c r="I98">
        <v>-193.96</v>
      </c>
      <c r="J98">
        <v>99.99</v>
      </c>
      <c r="K98">
        <v>19.989999999999998</v>
      </c>
      <c r="L98" t="s">
        <v>1593</v>
      </c>
      <c r="M98" t="s">
        <v>1714</v>
      </c>
      <c r="N98" t="s">
        <v>419</v>
      </c>
      <c r="O98" t="s">
        <v>62</v>
      </c>
      <c r="P98" t="s">
        <v>43</v>
      </c>
      <c r="Q98" t="s">
        <v>192</v>
      </c>
      <c r="R98" t="s">
        <v>1364</v>
      </c>
      <c r="S98" t="s">
        <v>46</v>
      </c>
      <c r="T98">
        <v>0.52</v>
      </c>
      <c r="U98" s="1">
        <v>39884</v>
      </c>
      <c r="V98">
        <v>2009</v>
      </c>
      <c r="W98" t="s">
        <v>60</v>
      </c>
      <c r="X98">
        <v>3</v>
      </c>
      <c r="Y98">
        <v>-0.31852593894207876</v>
      </c>
    </row>
    <row r="99" spans="1:25" x14ac:dyDescent="0.45">
      <c r="A99">
        <v>1814</v>
      </c>
      <c r="B99" s="1">
        <v>40271</v>
      </c>
      <c r="C99" t="s">
        <v>34</v>
      </c>
      <c r="D99">
        <v>12999</v>
      </c>
      <c r="E99">
        <v>31</v>
      </c>
      <c r="F99">
        <v>2712.07</v>
      </c>
      <c r="G99">
        <v>0.09</v>
      </c>
      <c r="H99" t="s">
        <v>25</v>
      </c>
      <c r="I99">
        <v>-435.56</v>
      </c>
      <c r="J99">
        <v>95.43</v>
      </c>
      <c r="K99">
        <v>19.989999999999998</v>
      </c>
      <c r="L99" t="s">
        <v>1933</v>
      </c>
      <c r="M99" t="s">
        <v>1714</v>
      </c>
      <c r="N99" t="s">
        <v>419</v>
      </c>
      <c r="O99" t="s">
        <v>37</v>
      </c>
      <c r="P99" t="s">
        <v>29</v>
      </c>
      <c r="Q99" t="s">
        <v>30</v>
      </c>
      <c r="R99" t="s">
        <v>1673</v>
      </c>
      <c r="S99" t="s">
        <v>46</v>
      </c>
      <c r="T99">
        <v>0.79</v>
      </c>
      <c r="U99" s="1">
        <v>40272</v>
      </c>
      <c r="V99">
        <v>2010</v>
      </c>
      <c r="W99" t="s">
        <v>88</v>
      </c>
      <c r="X99">
        <v>4</v>
      </c>
      <c r="Y99">
        <v>-0.16060057446894807</v>
      </c>
    </row>
    <row r="100" spans="1:25" x14ac:dyDescent="0.45">
      <c r="A100">
        <v>1801</v>
      </c>
      <c r="B100" s="1">
        <v>40301</v>
      </c>
      <c r="C100" t="s">
        <v>34</v>
      </c>
      <c r="D100">
        <v>12900</v>
      </c>
      <c r="E100">
        <v>50</v>
      </c>
      <c r="F100">
        <v>627.12</v>
      </c>
      <c r="G100">
        <v>0.08</v>
      </c>
      <c r="H100" t="s">
        <v>25</v>
      </c>
      <c r="I100">
        <v>100.04</v>
      </c>
      <c r="J100">
        <v>12.64</v>
      </c>
      <c r="K100">
        <v>4.9800000000000004</v>
      </c>
      <c r="L100" t="s">
        <v>1566</v>
      </c>
      <c r="M100" t="s">
        <v>1714</v>
      </c>
      <c r="N100" t="s">
        <v>419</v>
      </c>
      <c r="O100" t="s">
        <v>42</v>
      </c>
      <c r="P100" t="s">
        <v>73</v>
      </c>
      <c r="Q100" t="s">
        <v>74</v>
      </c>
      <c r="R100" t="s">
        <v>840</v>
      </c>
      <c r="S100" t="s">
        <v>106</v>
      </c>
      <c r="T100">
        <v>0.48</v>
      </c>
      <c r="U100" s="1">
        <v>40302</v>
      </c>
      <c r="V100">
        <v>2010</v>
      </c>
      <c r="W100" t="s">
        <v>77</v>
      </c>
      <c r="X100">
        <v>5</v>
      </c>
      <c r="Y100">
        <v>0.15952289832886848</v>
      </c>
    </row>
    <row r="101" spans="1:25" x14ac:dyDescent="0.45">
      <c r="A101">
        <v>1701</v>
      </c>
      <c r="B101" s="1">
        <v>40223</v>
      </c>
      <c r="C101" t="s">
        <v>34</v>
      </c>
      <c r="D101">
        <v>12259</v>
      </c>
      <c r="E101">
        <v>45</v>
      </c>
      <c r="F101">
        <v>5007.6899999999996</v>
      </c>
      <c r="G101">
        <v>7.0000000000000007E-2</v>
      </c>
      <c r="H101" t="s">
        <v>35</v>
      </c>
      <c r="I101">
        <v>-899.34</v>
      </c>
      <c r="J101">
        <v>114.98</v>
      </c>
      <c r="K101">
        <v>51.42</v>
      </c>
      <c r="L101" t="s">
        <v>1346</v>
      </c>
      <c r="M101" t="s">
        <v>1714</v>
      </c>
      <c r="N101" t="s">
        <v>419</v>
      </c>
      <c r="O101" t="s">
        <v>37</v>
      </c>
      <c r="P101" t="s">
        <v>73</v>
      </c>
      <c r="Q101" t="s">
        <v>83</v>
      </c>
      <c r="R101" t="s">
        <v>1932</v>
      </c>
      <c r="S101" t="s">
        <v>85</v>
      </c>
      <c r="T101">
        <v>0.65</v>
      </c>
      <c r="U101" s="1">
        <v>40225</v>
      </c>
      <c r="V101">
        <v>2010</v>
      </c>
      <c r="W101" t="s">
        <v>65</v>
      </c>
      <c r="X101">
        <v>2</v>
      </c>
      <c r="Y101">
        <v>-0.17959178783031698</v>
      </c>
    </row>
    <row r="102" spans="1:25" x14ac:dyDescent="0.45">
      <c r="A102">
        <v>1667</v>
      </c>
      <c r="B102" s="1">
        <v>40724</v>
      </c>
      <c r="C102" t="s">
        <v>24</v>
      </c>
      <c r="D102">
        <v>12037</v>
      </c>
      <c r="E102">
        <v>14</v>
      </c>
      <c r="F102">
        <v>135.21</v>
      </c>
      <c r="G102">
        <v>0.04</v>
      </c>
      <c r="H102" t="s">
        <v>25</v>
      </c>
      <c r="I102">
        <v>5.89</v>
      </c>
      <c r="J102">
        <v>9.27</v>
      </c>
      <c r="K102">
        <v>4.3899999999999997</v>
      </c>
      <c r="L102" t="s">
        <v>1346</v>
      </c>
      <c r="M102" t="s">
        <v>1714</v>
      </c>
      <c r="N102" t="s">
        <v>419</v>
      </c>
      <c r="O102" t="s">
        <v>37</v>
      </c>
      <c r="P102" t="s">
        <v>29</v>
      </c>
      <c r="Q102" t="s">
        <v>63</v>
      </c>
      <c r="R102" t="s">
        <v>326</v>
      </c>
      <c r="S102" t="s">
        <v>76</v>
      </c>
      <c r="T102">
        <v>0.38</v>
      </c>
      <c r="U102" s="1">
        <v>40729</v>
      </c>
      <c r="V102">
        <v>2011</v>
      </c>
      <c r="W102" t="s">
        <v>56</v>
      </c>
      <c r="X102">
        <v>6</v>
      </c>
      <c r="Y102">
        <v>4.3561866725833884E-2</v>
      </c>
    </row>
    <row r="103" spans="1:25" x14ac:dyDescent="0.45">
      <c r="A103">
        <v>1582</v>
      </c>
      <c r="B103" s="1">
        <v>40506</v>
      </c>
      <c r="C103" t="s">
        <v>66</v>
      </c>
      <c r="D103">
        <v>11427</v>
      </c>
      <c r="E103">
        <v>27</v>
      </c>
      <c r="F103">
        <v>58.64</v>
      </c>
      <c r="G103">
        <v>0.08</v>
      </c>
      <c r="H103" t="s">
        <v>25</v>
      </c>
      <c r="I103">
        <v>4.55</v>
      </c>
      <c r="J103">
        <v>2.21</v>
      </c>
      <c r="K103">
        <v>1</v>
      </c>
      <c r="L103" t="s">
        <v>1593</v>
      </c>
      <c r="M103" t="s">
        <v>1714</v>
      </c>
      <c r="N103" t="s">
        <v>419</v>
      </c>
      <c r="O103" t="s">
        <v>28</v>
      </c>
      <c r="P103" t="s">
        <v>29</v>
      </c>
      <c r="Q103" t="s">
        <v>94</v>
      </c>
      <c r="R103" t="s">
        <v>1627</v>
      </c>
      <c r="S103" t="s">
        <v>76</v>
      </c>
      <c r="T103">
        <v>0.38</v>
      </c>
      <c r="U103" s="1">
        <v>40507</v>
      </c>
      <c r="V103">
        <v>2010</v>
      </c>
      <c r="W103" t="s">
        <v>69</v>
      </c>
      <c r="X103">
        <v>11</v>
      </c>
      <c r="Y103">
        <v>7.7592087312414737E-2</v>
      </c>
    </row>
    <row r="104" spans="1:25" x14ac:dyDescent="0.45">
      <c r="A104">
        <v>1475</v>
      </c>
      <c r="B104" s="1">
        <v>40446</v>
      </c>
      <c r="C104" t="s">
        <v>66</v>
      </c>
      <c r="D104">
        <v>10657</v>
      </c>
      <c r="E104">
        <v>44</v>
      </c>
      <c r="F104">
        <v>289.94</v>
      </c>
      <c r="G104">
        <v>7.0000000000000007E-2</v>
      </c>
      <c r="H104" t="s">
        <v>25</v>
      </c>
      <c r="I104">
        <v>-102.19</v>
      </c>
      <c r="J104">
        <v>6.48</v>
      </c>
      <c r="K104">
        <v>6.22</v>
      </c>
      <c r="L104" t="s">
        <v>1926</v>
      </c>
      <c r="M104" t="s">
        <v>1714</v>
      </c>
      <c r="N104" t="s">
        <v>419</v>
      </c>
      <c r="O104" t="s">
        <v>37</v>
      </c>
      <c r="P104" t="s">
        <v>29</v>
      </c>
      <c r="Q104" t="s">
        <v>63</v>
      </c>
      <c r="R104" t="s">
        <v>806</v>
      </c>
      <c r="S104" t="s">
        <v>46</v>
      </c>
      <c r="T104">
        <v>0.37</v>
      </c>
      <c r="U104" s="1">
        <v>40448</v>
      </c>
      <c r="V104">
        <v>2010</v>
      </c>
      <c r="W104" t="s">
        <v>112</v>
      </c>
      <c r="X104">
        <v>9</v>
      </c>
      <c r="Y104">
        <v>-0.35245223149617161</v>
      </c>
    </row>
    <row r="105" spans="1:25" x14ac:dyDescent="0.45">
      <c r="A105">
        <v>1474</v>
      </c>
      <c r="B105" s="1">
        <v>40213</v>
      </c>
      <c r="C105" t="s">
        <v>66</v>
      </c>
      <c r="D105">
        <v>10630</v>
      </c>
      <c r="E105">
        <v>44</v>
      </c>
      <c r="F105">
        <v>2773.84</v>
      </c>
      <c r="G105">
        <v>0</v>
      </c>
      <c r="H105" t="s">
        <v>35</v>
      </c>
      <c r="I105">
        <v>-513.76</v>
      </c>
      <c r="J105">
        <v>58.14</v>
      </c>
      <c r="K105">
        <v>36.61</v>
      </c>
      <c r="L105" t="s">
        <v>1931</v>
      </c>
      <c r="M105" t="s">
        <v>1714</v>
      </c>
      <c r="N105" t="s">
        <v>419</v>
      </c>
      <c r="O105" t="s">
        <v>42</v>
      </c>
      <c r="P105" t="s">
        <v>73</v>
      </c>
      <c r="Q105" t="s">
        <v>83</v>
      </c>
      <c r="R105" t="s">
        <v>402</v>
      </c>
      <c r="S105" t="s">
        <v>85</v>
      </c>
      <c r="T105">
        <v>0.61</v>
      </c>
      <c r="U105" s="1">
        <v>40215</v>
      </c>
      <c r="V105">
        <v>2010</v>
      </c>
      <c r="W105" t="s">
        <v>65</v>
      </c>
      <c r="X105">
        <v>2</v>
      </c>
      <c r="Y105">
        <v>-0.1852161624318634</v>
      </c>
    </row>
    <row r="106" spans="1:25" x14ac:dyDescent="0.45">
      <c r="A106">
        <v>1373</v>
      </c>
      <c r="B106" s="1">
        <v>41030</v>
      </c>
      <c r="C106" t="s">
        <v>34</v>
      </c>
      <c r="D106">
        <v>9952</v>
      </c>
      <c r="E106">
        <v>47</v>
      </c>
      <c r="F106">
        <v>7890.89</v>
      </c>
      <c r="G106">
        <v>0.01</v>
      </c>
      <c r="H106" t="s">
        <v>57</v>
      </c>
      <c r="I106">
        <v>-771.09</v>
      </c>
      <c r="J106">
        <v>167.27</v>
      </c>
      <c r="K106">
        <v>35</v>
      </c>
      <c r="L106" t="s">
        <v>1520</v>
      </c>
      <c r="M106" t="s">
        <v>1714</v>
      </c>
      <c r="N106" t="s">
        <v>419</v>
      </c>
      <c r="O106" t="s">
        <v>62</v>
      </c>
      <c r="P106" t="s">
        <v>29</v>
      </c>
      <c r="Q106" t="s">
        <v>30</v>
      </c>
      <c r="R106" t="s">
        <v>1058</v>
      </c>
      <c r="S106" t="s">
        <v>32</v>
      </c>
      <c r="T106">
        <v>0.85</v>
      </c>
      <c r="U106" s="1">
        <v>41032</v>
      </c>
      <c r="V106">
        <v>2012</v>
      </c>
      <c r="W106" t="s">
        <v>77</v>
      </c>
      <c r="X106">
        <v>5</v>
      </c>
      <c r="Y106">
        <v>-9.7719015218815625E-2</v>
      </c>
    </row>
    <row r="107" spans="1:25" x14ac:dyDescent="0.45">
      <c r="A107">
        <v>1326</v>
      </c>
      <c r="B107" s="1">
        <v>39925</v>
      </c>
      <c r="C107" t="s">
        <v>66</v>
      </c>
      <c r="D107">
        <v>9669</v>
      </c>
      <c r="E107">
        <v>18</v>
      </c>
      <c r="F107">
        <v>292.11</v>
      </c>
      <c r="G107">
        <v>0.04</v>
      </c>
      <c r="H107" t="s">
        <v>57</v>
      </c>
      <c r="I107">
        <v>-91.95</v>
      </c>
      <c r="J107">
        <v>15.42</v>
      </c>
      <c r="K107">
        <v>10.68</v>
      </c>
      <c r="L107" t="s">
        <v>1930</v>
      </c>
      <c r="M107" t="s">
        <v>1714</v>
      </c>
      <c r="N107" t="s">
        <v>419</v>
      </c>
      <c r="O107" t="s">
        <v>42</v>
      </c>
      <c r="P107" t="s">
        <v>29</v>
      </c>
      <c r="Q107" t="s">
        <v>30</v>
      </c>
      <c r="R107" t="s">
        <v>1521</v>
      </c>
      <c r="S107" t="s">
        <v>46</v>
      </c>
      <c r="T107">
        <v>0.57999999999999996</v>
      </c>
      <c r="U107" s="1">
        <v>39926</v>
      </c>
      <c r="V107">
        <v>2009</v>
      </c>
      <c r="W107" t="s">
        <v>88</v>
      </c>
      <c r="X107">
        <v>4</v>
      </c>
      <c r="Y107">
        <v>-0.31477867926466058</v>
      </c>
    </row>
    <row r="108" spans="1:25" x14ac:dyDescent="0.45">
      <c r="A108">
        <v>1174</v>
      </c>
      <c r="B108" s="1">
        <v>40788</v>
      </c>
      <c r="C108" t="s">
        <v>34</v>
      </c>
      <c r="D108">
        <v>8578</v>
      </c>
      <c r="E108">
        <v>40</v>
      </c>
      <c r="F108">
        <v>366.87</v>
      </c>
      <c r="G108">
        <v>0.1</v>
      </c>
      <c r="H108" t="s">
        <v>25</v>
      </c>
      <c r="I108">
        <v>-1.79</v>
      </c>
      <c r="J108">
        <v>9.74</v>
      </c>
      <c r="K108">
        <v>5.71</v>
      </c>
      <c r="L108" t="s">
        <v>682</v>
      </c>
      <c r="M108" t="s">
        <v>1714</v>
      </c>
      <c r="N108" t="s">
        <v>419</v>
      </c>
      <c r="O108" t="s">
        <v>42</v>
      </c>
      <c r="P108" t="s">
        <v>73</v>
      </c>
      <c r="Q108" t="s">
        <v>74</v>
      </c>
      <c r="R108" t="s">
        <v>1689</v>
      </c>
      <c r="S108" t="s">
        <v>46</v>
      </c>
      <c r="T108">
        <v>0.41</v>
      </c>
      <c r="U108" s="1">
        <v>40789</v>
      </c>
      <c r="V108">
        <v>2011</v>
      </c>
      <c r="W108" t="s">
        <v>112</v>
      </c>
      <c r="X108">
        <v>9</v>
      </c>
      <c r="Y108">
        <v>-4.8791124921634364E-3</v>
      </c>
    </row>
    <row r="109" spans="1:25" x14ac:dyDescent="0.45">
      <c r="A109">
        <v>1170</v>
      </c>
      <c r="B109" s="1">
        <v>41000</v>
      </c>
      <c r="C109" t="s">
        <v>34</v>
      </c>
      <c r="D109">
        <v>8546</v>
      </c>
      <c r="E109">
        <v>4</v>
      </c>
      <c r="F109">
        <v>51.94</v>
      </c>
      <c r="G109">
        <v>0.03</v>
      </c>
      <c r="H109" t="s">
        <v>57</v>
      </c>
      <c r="I109">
        <v>-12.48</v>
      </c>
      <c r="J109">
        <v>10.01</v>
      </c>
      <c r="K109">
        <v>1.99</v>
      </c>
      <c r="L109" t="s">
        <v>1593</v>
      </c>
      <c r="M109" t="s">
        <v>1714</v>
      </c>
      <c r="N109" t="s">
        <v>419</v>
      </c>
      <c r="O109" t="s">
        <v>28</v>
      </c>
      <c r="P109" t="s">
        <v>43</v>
      </c>
      <c r="Q109" t="s">
        <v>104</v>
      </c>
      <c r="R109" t="s">
        <v>671</v>
      </c>
      <c r="S109" t="s">
        <v>106</v>
      </c>
      <c r="T109">
        <v>0.41</v>
      </c>
      <c r="U109" s="1">
        <v>41002</v>
      </c>
      <c r="V109">
        <v>2012</v>
      </c>
      <c r="W109" t="s">
        <v>88</v>
      </c>
      <c r="X109">
        <v>4</v>
      </c>
      <c r="Y109">
        <v>-0.24027724297266079</v>
      </c>
    </row>
    <row r="110" spans="1:25" x14ac:dyDescent="0.45">
      <c r="A110">
        <v>1031</v>
      </c>
      <c r="B110" s="1">
        <v>40158</v>
      </c>
      <c r="C110" t="s">
        <v>66</v>
      </c>
      <c r="D110">
        <v>7527</v>
      </c>
      <c r="E110">
        <v>37</v>
      </c>
      <c r="F110">
        <v>560.39</v>
      </c>
      <c r="G110">
        <v>0.05</v>
      </c>
      <c r="H110" t="s">
        <v>25</v>
      </c>
      <c r="I110">
        <v>186.87</v>
      </c>
      <c r="J110">
        <v>15.68</v>
      </c>
      <c r="K110">
        <v>3.73</v>
      </c>
      <c r="L110" t="s">
        <v>1593</v>
      </c>
      <c r="M110" t="s">
        <v>1714</v>
      </c>
      <c r="N110" t="s">
        <v>419</v>
      </c>
      <c r="O110" t="s">
        <v>28</v>
      </c>
      <c r="P110" t="s">
        <v>73</v>
      </c>
      <c r="Q110" t="s">
        <v>74</v>
      </c>
      <c r="R110" t="s">
        <v>921</v>
      </c>
      <c r="S110" t="s">
        <v>106</v>
      </c>
      <c r="T110">
        <v>0.46</v>
      </c>
      <c r="U110" s="1">
        <v>40159</v>
      </c>
      <c r="V110">
        <v>2009</v>
      </c>
      <c r="W110" t="s">
        <v>100</v>
      </c>
      <c r="X110">
        <v>12</v>
      </c>
      <c r="Y110">
        <v>0.33346419457877552</v>
      </c>
    </row>
    <row r="111" spans="1:25" x14ac:dyDescent="0.45">
      <c r="A111">
        <v>1001</v>
      </c>
      <c r="B111" s="1">
        <v>40070</v>
      </c>
      <c r="C111" t="s">
        <v>66</v>
      </c>
      <c r="D111">
        <v>7269</v>
      </c>
      <c r="E111">
        <v>29</v>
      </c>
      <c r="F111">
        <v>1707.99</v>
      </c>
      <c r="G111">
        <v>0</v>
      </c>
      <c r="H111" t="s">
        <v>25</v>
      </c>
      <c r="I111">
        <v>391.19</v>
      </c>
      <c r="J111">
        <v>65.989999999999995</v>
      </c>
      <c r="K111">
        <v>3.99</v>
      </c>
      <c r="L111" t="s">
        <v>1346</v>
      </c>
      <c r="M111" t="s">
        <v>1714</v>
      </c>
      <c r="N111" t="s">
        <v>419</v>
      </c>
      <c r="O111" t="s">
        <v>37</v>
      </c>
      <c r="P111" t="s">
        <v>43</v>
      </c>
      <c r="Q111" t="s">
        <v>44</v>
      </c>
      <c r="R111" t="s">
        <v>718</v>
      </c>
      <c r="S111" t="s">
        <v>46</v>
      </c>
      <c r="T111">
        <v>0.59</v>
      </c>
      <c r="U111" s="1">
        <v>40071</v>
      </c>
      <c r="V111">
        <v>2009</v>
      </c>
      <c r="W111" t="s">
        <v>112</v>
      </c>
      <c r="X111">
        <v>9</v>
      </c>
      <c r="Y111">
        <v>0.22903529880151524</v>
      </c>
    </row>
    <row r="112" spans="1:25" x14ac:dyDescent="0.45">
      <c r="A112">
        <v>1000</v>
      </c>
      <c r="B112" s="1">
        <v>41149</v>
      </c>
      <c r="C112" t="s">
        <v>34</v>
      </c>
      <c r="D112">
        <v>7267</v>
      </c>
      <c r="E112">
        <v>19</v>
      </c>
      <c r="F112">
        <v>262.32</v>
      </c>
      <c r="G112">
        <v>7.0000000000000007E-2</v>
      </c>
      <c r="H112" t="s">
        <v>25</v>
      </c>
      <c r="I112">
        <v>5.16</v>
      </c>
      <c r="J112">
        <v>14.48</v>
      </c>
      <c r="K112">
        <v>6.46</v>
      </c>
      <c r="L112" t="s">
        <v>1346</v>
      </c>
      <c r="M112" t="s">
        <v>1714</v>
      </c>
      <c r="N112" t="s">
        <v>419</v>
      </c>
      <c r="O112" t="s">
        <v>37</v>
      </c>
      <c r="P112" t="s">
        <v>29</v>
      </c>
      <c r="Q112" t="s">
        <v>54</v>
      </c>
      <c r="R112" t="s">
        <v>663</v>
      </c>
      <c r="S112" t="s">
        <v>46</v>
      </c>
      <c r="T112">
        <v>0.38</v>
      </c>
      <c r="U112" s="1">
        <v>41149</v>
      </c>
      <c r="V112">
        <v>2012</v>
      </c>
      <c r="W112" t="s">
        <v>52</v>
      </c>
      <c r="X112">
        <v>8</v>
      </c>
      <c r="Y112">
        <v>1.9670631290027447E-2</v>
      </c>
    </row>
    <row r="113" spans="1:25" x14ac:dyDescent="0.45">
      <c r="A113">
        <v>876</v>
      </c>
      <c r="B113" s="1">
        <v>40207</v>
      </c>
      <c r="C113" t="s">
        <v>81</v>
      </c>
      <c r="D113">
        <v>6279</v>
      </c>
      <c r="E113">
        <v>49</v>
      </c>
      <c r="F113">
        <v>3283.74</v>
      </c>
      <c r="G113">
        <v>0.01</v>
      </c>
      <c r="H113" t="s">
        <v>25</v>
      </c>
      <c r="I113">
        <v>723.33</v>
      </c>
      <c r="J113">
        <v>67.28</v>
      </c>
      <c r="K113">
        <v>19.989999999999998</v>
      </c>
      <c r="L113" t="s">
        <v>1391</v>
      </c>
      <c r="M113" t="s">
        <v>1714</v>
      </c>
      <c r="N113" t="s">
        <v>419</v>
      </c>
      <c r="O113" t="s">
        <v>37</v>
      </c>
      <c r="P113" t="s">
        <v>29</v>
      </c>
      <c r="Q113" t="s">
        <v>54</v>
      </c>
      <c r="R113" t="s">
        <v>521</v>
      </c>
      <c r="S113" t="s">
        <v>46</v>
      </c>
      <c r="T113">
        <v>0.4</v>
      </c>
      <c r="U113" s="1">
        <v>40209</v>
      </c>
      <c r="V113">
        <v>2010</v>
      </c>
      <c r="W113" t="s">
        <v>107</v>
      </c>
      <c r="X113">
        <v>1</v>
      </c>
      <c r="Y113">
        <v>0.22027627035027136</v>
      </c>
    </row>
    <row r="114" spans="1:25" x14ac:dyDescent="0.45">
      <c r="A114">
        <v>808</v>
      </c>
      <c r="B114" s="1">
        <v>39877</v>
      </c>
      <c r="C114" t="s">
        <v>24</v>
      </c>
      <c r="D114">
        <v>5828</v>
      </c>
      <c r="E114">
        <v>21</v>
      </c>
      <c r="F114">
        <v>6005.21</v>
      </c>
      <c r="G114">
        <v>0.08</v>
      </c>
      <c r="H114" t="s">
        <v>35</v>
      </c>
      <c r="I114">
        <v>-450.7</v>
      </c>
      <c r="J114">
        <v>296.18</v>
      </c>
      <c r="K114">
        <v>54.12</v>
      </c>
      <c r="L114" t="s">
        <v>631</v>
      </c>
      <c r="M114" t="s">
        <v>1714</v>
      </c>
      <c r="N114" t="s">
        <v>419</v>
      </c>
      <c r="O114" t="s">
        <v>62</v>
      </c>
      <c r="P114" t="s">
        <v>73</v>
      </c>
      <c r="Q114" t="s">
        <v>175</v>
      </c>
      <c r="R114" t="s">
        <v>1438</v>
      </c>
      <c r="S114" t="s">
        <v>85</v>
      </c>
      <c r="T114">
        <v>0.76</v>
      </c>
      <c r="U114" s="1">
        <v>39884</v>
      </c>
      <c r="V114">
        <v>2009</v>
      </c>
      <c r="W114" t="s">
        <v>60</v>
      </c>
      <c r="X114">
        <v>3</v>
      </c>
      <c r="Y114">
        <v>-7.5051496950148289E-2</v>
      </c>
    </row>
    <row r="115" spans="1:25" x14ac:dyDescent="0.45">
      <c r="A115">
        <v>749</v>
      </c>
      <c r="B115" s="1">
        <v>41206</v>
      </c>
      <c r="C115" t="s">
        <v>81</v>
      </c>
      <c r="D115">
        <v>5378</v>
      </c>
      <c r="E115">
        <v>6</v>
      </c>
      <c r="F115">
        <v>54.28</v>
      </c>
      <c r="G115">
        <v>0.01</v>
      </c>
      <c r="H115" t="s">
        <v>57</v>
      </c>
      <c r="I115">
        <v>-11.98</v>
      </c>
      <c r="J115">
        <v>6.24</v>
      </c>
      <c r="K115">
        <v>5.22</v>
      </c>
      <c r="L115" t="s">
        <v>1930</v>
      </c>
      <c r="M115" t="s">
        <v>1714</v>
      </c>
      <c r="N115" t="s">
        <v>419</v>
      </c>
      <c r="O115" t="s">
        <v>42</v>
      </c>
      <c r="P115" t="s">
        <v>73</v>
      </c>
      <c r="Q115" t="s">
        <v>74</v>
      </c>
      <c r="R115" t="s">
        <v>974</v>
      </c>
      <c r="S115" t="s">
        <v>46</v>
      </c>
      <c r="T115">
        <v>0.6</v>
      </c>
      <c r="U115" s="1">
        <v>41208</v>
      </c>
      <c r="V115">
        <v>2012</v>
      </c>
      <c r="W115" t="s">
        <v>33</v>
      </c>
      <c r="X115">
        <v>10</v>
      </c>
      <c r="Y115">
        <v>-0.22070744288872512</v>
      </c>
    </row>
    <row r="116" spans="1:25" x14ac:dyDescent="0.45">
      <c r="A116">
        <v>678</v>
      </c>
      <c r="B116" s="1">
        <v>40229</v>
      </c>
      <c r="C116" t="s">
        <v>24</v>
      </c>
      <c r="D116">
        <v>4739</v>
      </c>
      <c r="E116">
        <v>16</v>
      </c>
      <c r="F116">
        <v>48.57</v>
      </c>
      <c r="G116">
        <v>0.04</v>
      </c>
      <c r="H116" t="s">
        <v>25</v>
      </c>
      <c r="I116">
        <v>4.21</v>
      </c>
      <c r="J116">
        <v>2.94</v>
      </c>
      <c r="K116">
        <v>0.7</v>
      </c>
      <c r="L116" t="s">
        <v>1929</v>
      </c>
      <c r="M116" t="s">
        <v>1714</v>
      </c>
      <c r="N116" t="s">
        <v>419</v>
      </c>
      <c r="O116" t="s">
        <v>42</v>
      </c>
      <c r="P116" t="s">
        <v>29</v>
      </c>
      <c r="Q116" t="s">
        <v>94</v>
      </c>
      <c r="R116" t="s">
        <v>1021</v>
      </c>
      <c r="S116" t="s">
        <v>76</v>
      </c>
      <c r="T116">
        <v>0.57999999999999996</v>
      </c>
      <c r="U116" s="1">
        <v>40233</v>
      </c>
      <c r="V116">
        <v>2010</v>
      </c>
      <c r="W116" t="s">
        <v>65</v>
      </c>
      <c r="X116">
        <v>2</v>
      </c>
      <c r="Y116">
        <v>8.6679019971175622E-2</v>
      </c>
    </row>
    <row r="117" spans="1:25" x14ac:dyDescent="0.45">
      <c r="A117">
        <v>581</v>
      </c>
      <c r="B117" s="1">
        <v>40994</v>
      </c>
      <c r="C117" t="s">
        <v>66</v>
      </c>
      <c r="D117">
        <v>3970</v>
      </c>
      <c r="E117">
        <v>39</v>
      </c>
      <c r="F117">
        <v>1032.97</v>
      </c>
      <c r="G117">
        <v>7.0000000000000007E-2</v>
      </c>
      <c r="H117" t="s">
        <v>25</v>
      </c>
      <c r="I117">
        <v>397.15</v>
      </c>
      <c r="J117">
        <v>28.48</v>
      </c>
      <c r="K117">
        <v>1.99</v>
      </c>
      <c r="L117" t="s">
        <v>631</v>
      </c>
      <c r="M117" t="s">
        <v>1714</v>
      </c>
      <c r="N117" t="s">
        <v>419</v>
      </c>
      <c r="O117" t="s">
        <v>62</v>
      </c>
      <c r="P117" t="s">
        <v>43</v>
      </c>
      <c r="Q117" t="s">
        <v>104</v>
      </c>
      <c r="R117" t="s">
        <v>427</v>
      </c>
      <c r="S117" t="s">
        <v>106</v>
      </c>
      <c r="T117">
        <v>0.4</v>
      </c>
      <c r="U117" s="1">
        <v>40996</v>
      </c>
      <c r="V117">
        <v>2012</v>
      </c>
      <c r="W117" t="s">
        <v>60</v>
      </c>
      <c r="X117">
        <v>3</v>
      </c>
      <c r="Y117">
        <v>0.38447389566008688</v>
      </c>
    </row>
    <row r="118" spans="1:25" x14ac:dyDescent="0.45">
      <c r="A118">
        <v>562</v>
      </c>
      <c r="B118" s="1">
        <v>39926</v>
      </c>
      <c r="C118" t="s">
        <v>81</v>
      </c>
      <c r="D118">
        <v>3808</v>
      </c>
      <c r="E118">
        <v>2</v>
      </c>
      <c r="F118">
        <v>6.13</v>
      </c>
      <c r="G118">
        <v>0.08</v>
      </c>
      <c r="H118" t="s">
        <v>25</v>
      </c>
      <c r="I118">
        <v>-2.83</v>
      </c>
      <c r="J118">
        <v>2.89</v>
      </c>
      <c r="K118">
        <v>0.49</v>
      </c>
      <c r="L118" t="s">
        <v>1929</v>
      </c>
      <c r="M118" t="s">
        <v>1714</v>
      </c>
      <c r="N118" t="s">
        <v>419</v>
      </c>
      <c r="O118" t="s">
        <v>42</v>
      </c>
      <c r="P118" t="s">
        <v>29</v>
      </c>
      <c r="Q118" t="s">
        <v>89</v>
      </c>
      <c r="R118" t="s">
        <v>522</v>
      </c>
      <c r="S118" t="s">
        <v>46</v>
      </c>
      <c r="T118">
        <v>0.38</v>
      </c>
      <c r="U118" s="1">
        <v>39926</v>
      </c>
      <c r="V118">
        <v>2009</v>
      </c>
      <c r="W118" t="s">
        <v>88</v>
      </c>
      <c r="X118">
        <v>4</v>
      </c>
      <c r="Y118">
        <v>-0.46166394779771619</v>
      </c>
    </row>
    <row r="119" spans="1:25" x14ac:dyDescent="0.45">
      <c r="A119">
        <v>540</v>
      </c>
      <c r="B119" s="1">
        <v>39898</v>
      </c>
      <c r="C119" t="s">
        <v>81</v>
      </c>
      <c r="D119">
        <v>3653</v>
      </c>
      <c r="E119">
        <v>41</v>
      </c>
      <c r="F119">
        <v>271.11</v>
      </c>
      <c r="G119">
        <v>0.08</v>
      </c>
      <c r="H119" t="s">
        <v>25</v>
      </c>
      <c r="I119">
        <v>64.790000000000006</v>
      </c>
      <c r="J119">
        <v>6.68</v>
      </c>
      <c r="K119">
        <v>1.5</v>
      </c>
      <c r="L119" t="s">
        <v>1929</v>
      </c>
      <c r="M119" t="s">
        <v>1714</v>
      </c>
      <c r="N119" t="s">
        <v>419</v>
      </c>
      <c r="O119" t="s">
        <v>42</v>
      </c>
      <c r="P119" t="s">
        <v>29</v>
      </c>
      <c r="Q119" t="s">
        <v>94</v>
      </c>
      <c r="R119" t="s">
        <v>497</v>
      </c>
      <c r="S119" t="s">
        <v>76</v>
      </c>
      <c r="T119">
        <v>0.48</v>
      </c>
      <c r="U119" s="1">
        <v>39900</v>
      </c>
      <c r="V119">
        <v>2009</v>
      </c>
      <c r="W119" t="s">
        <v>60</v>
      </c>
      <c r="X119">
        <v>3</v>
      </c>
      <c r="Y119">
        <v>0.23898048762494931</v>
      </c>
    </row>
    <row r="120" spans="1:25" x14ac:dyDescent="0.45">
      <c r="A120">
        <v>511</v>
      </c>
      <c r="B120" s="1">
        <v>40081</v>
      </c>
      <c r="C120" t="s">
        <v>24</v>
      </c>
      <c r="D120">
        <v>3522</v>
      </c>
      <c r="E120">
        <v>33</v>
      </c>
      <c r="F120">
        <v>1935.17</v>
      </c>
      <c r="G120">
        <v>0.09</v>
      </c>
      <c r="H120" t="s">
        <v>25</v>
      </c>
      <c r="I120">
        <v>-991.07</v>
      </c>
      <c r="J120">
        <v>60.98</v>
      </c>
      <c r="K120">
        <v>49</v>
      </c>
      <c r="L120" t="s">
        <v>1926</v>
      </c>
      <c r="M120" t="s">
        <v>1714</v>
      </c>
      <c r="N120" t="s">
        <v>419</v>
      </c>
      <c r="O120" t="s">
        <v>37</v>
      </c>
      <c r="P120" t="s">
        <v>29</v>
      </c>
      <c r="Q120" t="s">
        <v>38</v>
      </c>
      <c r="R120" t="s">
        <v>384</v>
      </c>
      <c r="S120" t="s">
        <v>32</v>
      </c>
      <c r="T120">
        <v>0.59</v>
      </c>
      <c r="U120" s="1">
        <v>40088</v>
      </c>
      <c r="V120">
        <v>2009</v>
      </c>
      <c r="W120" t="s">
        <v>112</v>
      </c>
      <c r="X120">
        <v>9</v>
      </c>
      <c r="Y120">
        <v>-0.51213588470263594</v>
      </c>
    </row>
    <row r="121" spans="1:25" x14ac:dyDescent="0.45">
      <c r="A121">
        <v>497</v>
      </c>
      <c r="B121" s="1">
        <v>40168</v>
      </c>
      <c r="C121" t="s">
        <v>34</v>
      </c>
      <c r="D121">
        <v>3458</v>
      </c>
      <c r="E121">
        <v>41</v>
      </c>
      <c r="F121">
        <v>627.91</v>
      </c>
      <c r="G121">
        <v>0.03</v>
      </c>
      <c r="H121" t="s">
        <v>25</v>
      </c>
      <c r="I121">
        <v>222.08</v>
      </c>
      <c r="J121">
        <v>15.28</v>
      </c>
      <c r="K121">
        <v>1.99</v>
      </c>
      <c r="L121" t="s">
        <v>682</v>
      </c>
      <c r="M121" t="s">
        <v>1714</v>
      </c>
      <c r="N121" t="s">
        <v>419</v>
      </c>
      <c r="O121" t="s">
        <v>42</v>
      </c>
      <c r="P121" t="s">
        <v>43</v>
      </c>
      <c r="Q121" t="s">
        <v>104</v>
      </c>
      <c r="R121" t="s">
        <v>1928</v>
      </c>
      <c r="S121" t="s">
        <v>106</v>
      </c>
      <c r="T121">
        <v>0.42</v>
      </c>
      <c r="U121" s="1">
        <v>40170</v>
      </c>
      <c r="V121">
        <v>2009</v>
      </c>
      <c r="W121" t="s">
        <v>100</v>
      </c>
      <c r="X121">
        <v>12</v>
      </c>
      <c r="Y121">
        <v>0.35368126005319239</v>
      </c>
    </row>
    <row r="122" spans="1:25" x14ac:dyDescent="0.45">
      <c r="A122">
        <v>432</v>
      </c>
      <c r="B122" s="1">
        <v>41170</v>
      </c>
      <c r="C122" t="s">
        <v>48</v>
      </c>
      <c r="D122">
        <v>2885</v>
      </c>
      <c r="E122">
        <v>29</v>
      </c>
      <c r="F122">
        <v>197.41</v>
      </c>
      <c r="G122">
        <v>0.06</v>
      </c>
      <c r="H122" t="s">
        <v>25</v>
      </c>
      <c r="I122">
        <v>-128.68</v>
      </c>
      <c r="J122">
        <v>6.48</v>
      </c>
      <c r="K122">
        <v>8.4</v>
      </c>
      <c r="L122" t="s">
        <v>1593</v>
      </c>
      <c r="M122" t="s">
        <v>1714</v>
      </c>
      <c r="N122" t="s">
        <v>419</v>
      </c>
      <c r="O122" t="s">
        <v>62</v>
      </c>
      <c r="P122" t="s">
        <v>29</v>
      </c>
      <c r="Q122" t="s">
        <v>63</v>
      </c>
      <c r="R122" t="s">
        <v>936</v>
      </c>
      <c r="S122" t="s">
        <v>46</v>
      </c>
      <c r="T122">
        <v>0.37</v>
      </c>
      <c r="U122" s="1">
        <v>41170</v>
      </c>
      <c r="V122">
        <v>2012</v>
      </c>
      <c r="W122" t="s">
        <v>112</v>
      </c>
      <c r="X122">
        <v>9</v>
      </c>
      <c r="Y122">
        <v>-0.65184134542323091</v>
      </c>
    </row>
    <row r="123" spans="1:25" x14ac:dyDescent="0.45">
      <c r="A123">
        <v>299</v>
      </c>
      <c r="B123" s="1">
        <v>41067</v>
      </c>
      <c r="C123" t="s">
        <v>48</v>
      </c>
      <c r="D123">
        <v>2054</v>
      </c>
      <c r="E123">
        <v>1</v>
      </c>
      <c r="F123">
        <v>343.78</v>
      </c>
      <c r="G123">
        <v>0.09</v>
      </c>
      <c r="H123" t="s">
        <v>25</v>
      </c>
      <c r="I123">
        <v>-246.51</v>
      </c>
      <c r="J123">
        <v>363.25</v>
      </c>
      <c r="K123">
        <v>19.989999999999998</v>
      </c>
      <c r="L123" t="s">
        <v>1391</v>
      </c>
      <c r="M123" t="s">
        <v>1714</v>
      </c>
      <c r="N123" t="s">
        <v>419</v>
      </c>
      <c r="O123" t="s">
        <v>37</v>
      </c>
      <c r="P123" t="s">
        <v>29</v>
      </c>
      <c r="Q123" t="s">
        <v>38</v>
      </c>
      <c r="R123" t="s">
        <v>482</v>
      </c>
      <c r="S123" t="s">
        <v>46</v>
      </c>
      <c r="T123">
        <v>0.56999999999999995</v>
      </c>
      <c r="U123" s="1">
        <v>41070</v>
      </c>
      <c r="V123">
        <v>2012</v>
      </c>
      <c r="W123" t="s">
        <v>56</v>
      </c>
      <c r="X123">
        <v>6</v>
      </c>
      <c r="Y123">
        <v>-0.71705742044330678</v>
      </c>
    </row>
    <row r="124" spans="1:25" x14ac:dyDescent="0.45">
      <c r="A124">
        <v>294</v>
      </c>
      <c r="B124" s="1">
        <v>39965</v>
      </c>
      <c r="C124" t="s">
        <v>48</v>
      </c>
      <c r="D124">
        <v>2050</v>
      </c>
      <c r="E124">
        <v>16</v>
      </c>
      <c r="F124">
        <v>44.46</v>
      </c>
      <c r="G124">
        <v>0.06</v>
      </c>
      <c r="H124" t="s">
        <v>25</v>
      </c>
      <c r="I124">
        <v>5.27</v>
      </c>
      <c r="J124">
        <v>2.89</v>
      </c>
      <c r="K124">
        <v>0.99</v>
      </c>
      <c r="L124" t="s">
        <v>1926</v>
      </c>
      <c r="M124" t="s">
        <v>1714</v>
      </c>
      <c r="N124" t="s">
        <v>419</v>
      </c>
      <c r="O124" t="s">
        <v>37</v>
      </c>
      <c r="P124" t="s">
        <v>29</v>
      </c>
      <c r="Q124" t="s">
        <v>89</v>
      </c>
      <c r="R124" t="s">
        <v>1927</v>
      </c>
      <c r="S124" t="s">
        <v>46</v>
      </c>
      <c r="T124">
        <v>0.38</v>
      </c>
      <c r="U124" s="1">
        <v>39967</v>
      </c>
      <c r="V124">
        <v>2009</v>
      </c>
      <c r="W124" t="s">
        <v>56</v>
      </c>
      <c r="X124">
        <v>6</v>
      </c>
      <c r="Y124">
        <v>0.11853351327035537</v>
      </c>
    </row>
    <row r="125" spans="1:25" x14ac:dyDescent="0.45">
      <c r="A125">
        <v>292</v>
      </c>
      <c r="B125" s="1">
        <v>40496</v>
      </c>
      <c r="C125" t="s">
        <v>81</v>
      </c>
      <c r="D125">
        <v>2048</v>
      </c>
      <c r="E125">
        <v>12</v>
      </c>
      <c r="F125">
        <v>3752.61</v>
      </c>
      <c r="G125">
        <v>0.01</v>
      </c>
      <c r="H125" t="s">
        <v>35</v>
      </c>
      <c r="I125">
        <v>637.92999999999995</v>
      </c>
      <c r="J125">
        <v>294.62</v>
      </c>
      <c r="K125">
        <v>42.52</v>
      </c>
      <c r="L125" t="s">
        <v>1384</v>
      </c>
      <c r="M125" t="s">
        <v>1714</v>
      </c>
      <c r="N125" t="s">
        <v>419</v>
      </c>
      <c r="O125" t="s">
        <v>42</v>
      </c>
      <c r="P125" t="s">
        <v>29</v>
      </c>
      <c r="Q125" t="s">
        <v>38</v>
      </c>
      <c r="R125" t="s">
        <v>858</v>
      </c>
      <c r="S125" t="s">
        <v>40</v>
      </c>
      <c r="T125">
        <v>0.56999999999999995</v>
      </c>
      <c r="U125" s="1">
        <v>40497</v>
      </c>
      <c r="V125">
        <v>2010</v>
      </c>
      <c r="W125" t="s">
        <v>69</v>
      </c>
      <c r="X125">
        <v>11</v>
      </c>
      <c r="Y125">
        <v>0.16999634920761814</v>
      </c>
    </row>
    <row r="126" spans="1:25" x14ac:dyDescent="0.45">
      <c r="A126">
        <v>258</v>
      </c>
      <c r="B126" s="1">
        <v>41233</v>
      </c>
      <c r="C126" t="s">
        <v>34</v>
      </c>
      <c r="D126">
        <v>1796</v>
      </c>
      <c r="E126">
        <v>43</v>
      </c>
      <c r="F126">
        <v>183.41</v>
      </c>
      <c r="G126">
        <v>7.0000000000000007E-2</v>
      </c>
      <c r="H126" t="s">
        <v>25</v>
      </c>
      <c r="I126">
        <v>-125.41</v>
      </c>
      <c r="J126">
        <v>4.13</v>
      </c>
      <c r="K126">
        <v>5.04</v>
      </c>
      <c r="L126" t="s">
        <v>1384</v>
      </c>
      <c r="M126" t="s">
        <v>1714</v>
      </c>
      <c r="N126" t="s">
        <v>419</v>
      </c>
      <c r="O126" t="s">
        <v>42</v>
      </c>
      <c r="P126" t="s">
        <v>29</v>
      </c>
      <c r="Q126" t="s">
        <v>54</v>
      </c>
      <c r="R126" t="s">
        <v>353</v>
      </c>
      <c r="S126" t="s">
        <v>46</v>
      </c>
      <c r="T126">
        <v>0.38</v>
      </c>
      <c r="U126" s="1">
        <v>41233</v>
      </c>
      <c r="V126">
        <v>2012</v>
      </c>
      <c r="W126" t="s">
        <v>69</v>
      </c>
      <c r="X126">
        <v>11</v>
      </c>
      <c r="Y126">
        <v>-0.68376860585573307</v>
      </c>
    </row>
    <row r="127" spans="1:25" x14ac:dyDescent="0.45">
      <c r="A127">
        <v>225</v>
      </c>
      <c r="B127" s="1">
        <v>41148</v>
      </c>
      <c r="C127" t="s">
        <v>66</v>
      </c>
      <c r="D127">
        <v>1504</v>
      </c>
      <c r="E127">
        <v>31</v>
      </c>
      <c r="F127">
        <v>293.18</v>
      </c>
      <c r="G127">
        <v>0.08</v>
      </c>
      <c r="H127" t="s">
        <v>25</v>
      </c>
      <c r="I127">
        <v>64.22</v>
      </c>
      <c r="J127">
        <v>10.01</v>
      </c>
      <c r="K127">
        <v>1.99</v>
      </c>
      <c r="L127" t="s">
        <v>1809</v>
      </c>
      <c r="M127" t="s">
        <v>1714</v>
      </c>
      <c r="N127" t="s">
        <v>419</v>
      </c>
      <c r="O127" t="s">
        <v>42</v>
      </c>
      <c r="P127" t="s">
        <v>43</v>
      </c>
      <c r="Q127" t="s">
        <v>104</v>
      </c>
      <c r="R127" t="s">
        <v>671</v>
      </c>
      <c r="S127" t="s">
        <v>106</v>
      </c>
      <c r="T127">
        <v>0.41</v>
      </c>
      <c r="U127" s="1">
        <v>41149</v>
      </c>
      <c r="V127">
        <v>2012</v>
      </c>
      <c r="W127" t="s">
        <v>52</v>
      </c>
      <c r="X127">
        <v>8</v>
      </c>
      <c r="Y127">
        <v>0.2190463196670987</v>
      </c>
    </row>
    <row r="128" spans="1:25" x14ac:dyDescent="0.45">
      <c r="A128">
        <v>172</v>
      </c>
      <c r="B128" s="1">
        <v>41049</v>
      </c>
      <c r="C128" t="s">
        <v>24</v>
      </c>
      <c r="D128">
        <v>1088</v>
      </c>
      <c r="E128">
        <v>13</v>
      </c>
      <c r="F128">
        <v>269.02</v>
      </c>
      <c r="G128">
        <v>0.1</v>
      </c>
      <c r="H128" t="s">
        <v>25</v>
      </c>
      <c r="I128">
        <v>-112</v>
      </c>
      <c r="J128">
        <v>20.97</v>
      </c>
      <c r="K128">
        <v>6.5</v>
      </c>
      <c r="L128" t="s">
        <v>1346</v>
      </c>
      <c r="M128" t="s">
        <v>1714</v>
      </c>
      <c r="N128" t="s">
        <v>419</v>
      </c>
      <c r="O128" t="s">
        <v>37</v>
      </c>
      <c r="P128" t="s">
        <v>43</v>
      </c>
      <c r="Q128" t="s">
        <v>104</v>
      </c>
      <c r="R128" t="s">
        <v>226</v>
      </c>
      <c r="S128" t="s">
        <v>46</v>
      </c>
      <c r="T128">
        <v>0.78</v>
      </c>
      <c r="U128" s="1">
        <v>41056</v>
      </c>
      <c r="V128">
        <v>2012</v>
      </c>
      <c r="W128" t="s">
        <v>77</v>
      </c>
      <c r="X128">
        <v>5</v>
      </c>
      <c r="Y128">
        <v>-0.41632592372314331</v>
      </c>
    </row>
    <row r="129" spans="1:25" x14ac:dyDescent="0.45">
      <c r="A129">
        <v>168</v>
      </c>
      <c r="B129" s="1">
        <v>40293</v>
      </c>
      <c r="C129" t="s">
        <v>66</v>
      </c>
      <c r="D129">
        <v>1058</v>
      </c>
      <c r="E129">
        <v>3</v>
      </c>
      <c r="F129">
        <v>469.43799999999999</v>
      </c>
      <c r="G129">
        <v>7.0000000000000007E-2</v>
      </c>
      <c r="H129" t="s">
        <v>25</v>
      </c>
      <c r="I129">
        <v>-888.16</v>
      </c>
      <c r="J129">
        <v>195.99</v>
      </c>
      <c r="K129">
        <v>8.99</v>
      </c>
      <c r="L129" t="s">
        <v>1925</v>
      </c>
      <c r="M129" t="s">
        <v>1714</v>
      </c>
      <c r="N129" t="s">
        <v>419</v>
      </c>
      <c r="O129" t="s">
        <v>28</v>
      </c>
      <c r="P129" t="s">
        <v>43</v>
      </c>
      <c r="Q129" t="s">
        <v>44</v>
      </c>
      <c r="R129" t="s">
        <v>809</v>
      </c>
      <c r="S129" t="s">
        <v>46</v>
      </c>
      <c r="T129">
        <v>0.6</v>
      </c>
      <c r="U129" s="1">
        <v>40294</v>
      </c>
      <c r="V129">
        <v>2010</v>
      </c>
      <c r="W129" t="s">
        <v>88</v>
      </c>
      <c r="X129">
        <v>4</v>
      </c>
      <c r="Y129">
        <v>-1.8919644340679707</v>
      </c>
    </row>
    <row r="130" spans="1:25" x14ac:dyDescent="0.45">
      <c r="A130">
        <v>147</v>
      </c>
      <c r="B130" s="1">
        <v>40163</v>
      </c>
      <c r="C130" t="s">
        <v>81</v>
      </c>
      <c r="D130">
        <v>930</v>
      </c>
      <c r="E130">
        <v>22</v>
      </c>
      <c r="F130">
        <v>922.39</v>
      </c>
      <c r="G130">
        <v>0.03</v>
      </c>
      <c r="H130" t="s">
        <v>57</v>
      </c>
      <c r="I130">
        <v>-41.64</v>
      </c>
      <c r="J130">
        <v>41.32</v>
      </c>
      <c r="K130">
        <v>58.66</v>
      </c>
      <c r="L130" t="s">
        <v>1924</v>
      </c>
      <c r="M130" t="s">
        <v>1714</v>
      </c>
      <c r="N130" t="s">
        <v>419</v>
      </c>
      <c r="O130" t="s">
        <v>28</v>
      </c>
      <c r="P130" t="s">
        <v>73</v>
      </c>
      <c r="Q130" t="s">
        <v>74</v>
      </c>
      <c r="R130" t="s">
        <v>914</v>
      </c>
      <c r="S130" t="s">
        <v>51</v>
      </c>
      <c r="T130">
        <v>0.76</v>
      </c>
      <c r="U130" s="1">
        <v>40164</v>
      </c>
      <c r="V130">
        <v>2009</v>
      </c>
      <c r="W130" t="s">
        <v>100</v>
      </c>
      <c r="X130">
        <v>12</v>
      </c>
      <c r="Y130">
        <v>-4.5143594358134843E-2</v>
      </c>
    </row>
    <row r="131" spans="1:25" x14ac:dyDescent="0.45">
      <c r="A131">
        <v>8143</v>
      </c>
      <c r="B131" s="1">
        <v>40428</v>
      </c>
      <c r="C131" t="s">
        <v>81</v>
      </c>
      <c r="D131">
        <v>58241</v>
      </c>
      <c r="E131">
        <v>36</v>
      </c>
      <c r="F131">
        <v>146.71</v>
      </c>
      <c r="G131">
        <v>0.01</v>
      </c>
      <c r="H131" t="s">
        <v>25</v>
      </c>
      <c r="I131">
        <v>38.630000000000003</v>
      </c>
      <c r="J131">
        <v>4</v>
      </c>
      <c r="K131">
        <v>1.3</v>
      </c>
      <c r="L131" t="s">
        <v>1717</v>
      </c>
      <c r="M131" t="s">
        <v>1714</v>
      </c>
      <c r="N131" t="s">
        <v>419</v>
      </c>
      <c r="O131" t="s">
        <v>62</v>
      </c>
      <c r="P131" t="s">
        <v>29</v>
      </c>
      <c r="Q131" t="s">
        <v>63</v>
      </c>
      <c r="R131" t="s">
        <v>1036</v>
      </c>
      <c r="S131" t="s">
        <v>76</v>
      </c>
      <c r="T131">
        <v>0.37</v>
      </c>
      <c r="U131" s="1">
        <v>40429</v>
      </c>
      <c r="V131">
        <v>2010</v>
      </c>
      <c r="W131" t="s">
        <v>112</v>
      </c>
      <c r="X131">
        <v>9</v>
      </c>
      <c r="Y131">
        <v>0.26330856792311363</v>
      </c>
    </row>
    <row r="132" spans="1:25" x14ac:dyDescent="0.45">
      <c r="A132">
        <v>8087</v>
      </c>
      <c r="B132" s="1">
        <v>40914</v>
      </c>
      <c r="C132" t="s">
        <v>81</v>
      </c>
      <c r="D132">
        <v>57698</v>
      </c>
      <c r="E132">
        <v>10</v>
      </c>
      <c r="F132">
        <v>86</v>
      </c>
      <c r="G132">
        <v>0.05</v>
      </c>
      <c r="H132" t="s">
        <v>25</v>
      </c>
      <c r="I132">
        <v>-66.91</v>
      </c>
      <c r="J132">
        <v>7.77</v>
      </c>
      <c r="K132">
        <v>9.23</v>
      </c>
      <c r="L132" t="s">
        <v>1717</v>
      </c>
      <c r="M132" t="s">
        <v>1714</v>
      </c>
      <c r="N132" t="s">
        <v>419</v>
      </c>
      <c r="O132" t="s">
        <v>62</v>
      </c>
      <c r="P132" t="s">
        <v>29</v>
      </c>
      <c r="Q132" t="s">
        <v>38</v>
      </c>
      <c r="R132" t="s">
        <v>1227</v>
      </c>
      <c r="S132" t="s">
        <v>46</v>
      </c>
      <c r="T132">
        <v>0.57999999999999996</v>
      </c>
      <c r="U132" s="1">
        <v>40915</v>
      </c>
      <c r="V132">
        <v>2012</v>
      </c>
      <c r="W132" t="s">
        <v>107</v>
      </c>
      <c r="X132">
        <v>1</v>
      </c>
      <c r="Y132">
        <v>-0.77802325581395348</v>
      </c>
    </row>
    <row r="133" spans="1:25" x14ac:dyDescent="0.45">
      <c r="A133">
        <v>8062</v>
      </c>
      <c r="B133" s="1">
        <v>41170</v>
      </c>
      <c r="C133" t="s">
        <v>66</v>
      </c>
      <c r="D133">
        <v>57537</v>
      </c>
      <c r="E133">
        <v>13</v>
      </c>
      <c r="F133">
        <v>76.38</v>
      </c>
      <c r="G133">
        <v>0.03</v>
      </c>
      <c r="H133" t="s">
        <v>57</v>
      </c>
      <c r="I133">
        <v>-29.69</v>
      </c>
      <c r="J133">
        <v>4.82</v>
      </c>
      <c r="K133">
        <v>5.24</v>
      </c>
      <c r="L133" t="s">
        <v>1717</v>
      </c>
      <c r="M133" t="s">
        <v>1714</v>
      </c>
      <c r="N133" t="s">
        <v>419</v>
      </c>
      <c r="O133" t="s">
        <v>62</v>
      </c>
      <c r="P133" t="s">
        <v>29</v>
      </c>
      <c r="Q133" t="s">
        <v>54</v>
      </c>
      <c r="R133" t="s">
        <v>1733</v>
      </c>
      <c r="S133" t="s">
        <v>46</v>
      </c>
      <c r="T133">
        <v>0.39</v>
      </c>
      <c r="U133" s="1">
        <v>41171</v>
      </c>
      <c r="V133">
        <v>2012</v>
      </c>
      <c r="W133" t="s">
        <v>112</v>
      </c>
      <c r="X133">
        <v>9</v>
      </c>
      <c r="Y133">
        <v>-0.38871432312123594</v>
      </c>
    </row>
    <row r="134" spans="1:25" x14ac:dyDescent="0.45">
      <c r="A134">
        <v>8044</v>
      </c>
      <c r="B134" s="1">
        <v>40455</v>
      </c>
      <c r="C134" t="s">
        <v>24</v>
      </c>
      <c r="D134">
        <v>57475</v>
      </c>
      <c r="E134">
        <v>32</v>
      </c>
      <c r="F134">
        <v>167.07</v>
      </c>
      <c r="G134">
        <v>0.04</v>
      </c>
      <c r="H134" t="s">
        <v>25</v>
      </c>
      <c r="I134">
        <v>-93.23</v>
      </c>
      <c r="J134">
        <v>4.91</v>
      </c>
      <c r="K134">
        <v>5.68</v>
      </c>
      <c r="L134" t="s">
        <v>1578</v>
      </c>
      <c r="M134" t="s">
        <v>1714</v>
      </c>
      <c r="N134" t="s">
        <v>419</v>
      </c>
      <c r="O134" t="s">
        <v>62</v>
      </c>
      <c r="P134" t="s">
        <v>29</v>
      </c>
      <c r="Q134" t="s">
        <v>54</v>
      </c>
      <c r="R134" t="s">
        <v>1181</v>
      </c>
      <c r="S134" t="s">
        <v>46</v>
      </c>
      <c r="T134">
        <v>0.36</v>
      </c>
      <c r="U134" s="1">
        <v>40462</v>
      </c>
      <c r="V134">
        <v>2010</v>
      </c>
      <c r="W134" t="s">
        <v>33</v>
      </c>
      <c r="X134">
        <v>10</v>
      </c>
      <c r="Y134">
        <v>-0.55802956844436469</v>
      </c>
    </row>
    <row r="135" spans="1:25" x14ac:dyDescent="0.45">
      <c r="A135">
        <v>7927</v>
      </c>
      <c r="B135" s="1">
        <v>40758</v>
      </c>
      <c r="C135" t="s">
        <v>66</v>
      </c>
      <c r="D135">
        <v>56647</v>
      </c>
      <c r="E135">
        <v>41</v>
      </c>
      <c r="F135">
        <v>417.53</v>
      </c>
      <c r="G135">
        <v>0.02</v>
      </c>
      <c r="H135" t="s">
        <v>25</v>
      </c>
      <c r="I135">
        <v>-309.06</v>
      </c>
      <c r="J135">
        <v>9.98</v>
      </c>
      <c r="K135">
        <v>12.52</v>
      </c>
      <c r="L135" t="s">
        <v>1578</v>
      </c>
      <c r="M135" t="s">
        <v>1714</v>
      </c>
      <c r="N135" t="s">
        <v>419</v>
      </c>
      <c r="O135" t="s">
        <v>62</v>
      </c>
      <c r="P135" t="s">
        <v>73</v>
      </c>
      <c r="Q135" t="s">
        <v>74</v>
      </c>
      <c r="R135" t="s">
        <v>1732</v>
      </c>
      <c r="S135" t="s">
        <v>46</v>
      </c>
      <c r="T135">
        <v>0.56999999999999995</v>
      </c>
      <c r="U135" s="1">
        <v>40759</v>
      </c>
      <c r="V135">
        <v>2011</v>
      </c>
      <c r="W135" t="s">
        <v>52</v>
      </c>
      <c r="X135">
        <v>8</v>
      </c>
      <c r="Y135">
        <v>-0.74021028429094926</v>
      </c>
    </row>
    <row r="136" spans="1:25" x14ac:dyDescent="0.45">
      <c r="A136">
        <v>7815</v>
      </c>
      <c r="B136" s="1">
        <v>40211</v>
      </c>
      <c r="C136" t="s">
        <v>48</v>
      </c>
      <c r="D136">
        <v>55877</v>
      </c>
      <c r="E136">
        <v>40</v>
      </c>
      <c r="F136">
        <v>144.28</v>
      </c>
      <c r="G136">
        <v>0.01</v>
      </c>
      <c r="H136" t="s">
        <v>57</v>
      </c>
      <c r="I136">
        <v>52.94</v>
      </c>
      <c r="J136">
        <v>3.08</v>
      </c>
      <c r="K136">
        <v>0.99</v>
      </c>
      <c r="L136" t="s">
        <v>1723</v>
      </c>
      <c r="M136" t="s">
        <v>1714</v>
      </c>
      <c r="N136" t="s">
        <v>419</v>
      </c>
      <c r="O136" t="s">
        <v>42</v>
      </c>
      <c r="P136" t="s">
        <v>29</v>
      </c>
      <c r="Q136" t="s">
        <v>89</v>
      </c>
      <c r="R136" t="s">
        <v>1651</v>
      </c>
      <c r="S136" t="s">
        <v>46</v>
      </c>
      <c r="T136">
        <v>0.37</v>
      </c>
      <c r="U136" s="1">
        <v>40213</v>
      </c>
      <c r="V136">
        <v>2010</v>
      </c>
      <c r="W136" t="s">
        <v>65</v>
      </c>
      <c r="X136">
        <v>2</v>
      </c>
      <c r="Y136">
        <v>0.36692542278902135</v>
      </c>
    </row>
    <row r="137" spans="1:25" x14ac:dyDescent="0.45">
      <c r="A137">
        <v>7748</v>
      </c>
      <c r="B137" s="1">
        <v>41055</v>
      </c>
      <c r="C137" t="s">
        <v>34</v>
      </c>
      <c r="D137">
        <v>55460</v>
      </c>
      <c r="E137">
        <v>49</v>
      </c>
      <c r="F137">
        <v>1944.87</v>
      </c>
      <c r="G137">
        <v>0.06</v>
      </c>
      <c r="H137" t="s">
        <v>25</v>
      </c>
      <c r="I137">
        <v>496.43</v>
      </c>
      <c r="J137">
        <v>41.71</v>
      </c>
      <c r="K137">
        <v>4.5</v>
      </c>
      <c r="L137" t="s">
        <v>1717</v>
      </c>
      <c r="M137" t="s">
        <v>1714</v>
      </c>
      <c r="N137" t="s">
        <v>419</v>
      </c>
      <c r="O137" t="s">
        <v>62</v>
      </c>
      <c r="P137" t="s">
        <v>29</v>
      </c>
      <c r="Q137" t="s">
        <v>38</v>
      </c>
      <c r="R137" t="s">
        <v>624</v>
      </c>
      <c r="S137" t="s">
        <v>46</v>
      </c>
      <c r="T137">
        <v>0.56000000000000005</v>
      </c>
      <c r="U137" s="1">
        <v>41057</v>
      </c>
      <c r="V137">
        <v>2012</v>
      </c>
      <c r="W137" t="s">
        <v>77</v>
      </c>
      <c r="X137">
        <v>5</v>
      </c>
      <c r="Y137">
        <v>0.25525099363967774</v>
      </c>
    </row>
    <row r="138" spans="1:25" x14ac:dyDescent="0.45">
      <c r="A138">
        <v>7510</v>
      </c>
      <c r="B138" s="1">
        <v>40393</v>
      </c>
      <c r="C138" t="s">
        <v>66</v>
      </c>
      <c r="D138">
        <v>53605</v>
      </c>
      <c r="E138">
        <v>19</v>
      </c>
      <c r="F138">
        <v>506.49</v>
      </c>
      <c r="G138">
        <v>0.06</v>
      </c>
      <c r="H138" t="s">
        <v>25</v>
      </c>
      <c r="I138">
        <v>105.69</v>
      </c>
      <c r="J138">
        <v>25.98</v>
      </c>
      <c r="K138">
        <v>5.37</v>
      </c>
      <c r="L138" t="s">
        <v>1719</v>
      </c>
      <c r="M138" t="s">
        <v>1714</v>
      </c>
      <c r="N138" t="s">
        <v>419</v>
      </c>
      <c r="O138" t="s">
        <v>37</v>
      </c>
      <c r="P138" t="s">
        <v>29</v>
      </c>
      <c r="Q138" t="s">
        <v>38</v>
      </c>
      <c r="R138" t="s">
        <v>160</v>
      </c>
      <c r="S138" t="s">
        <v>51</v>
      </c>
      <c r="T138">
        <v>0.5</v>
      </c>
      <c r="U138" s="1">
        <v>40395</v>
      </c>
      <c r="V138">
        <v>2010</v>
      </c>
      <c r="W138" t="s">
        <v>52</v>
      </c>
      <c r="X138">
        <v>8</v>
      </c>
      <c r="Y138">
        <v>0.20867144464846293</v>
      </c>
    </row>
    <row r="139" spans="1:25" x14ac:dyDescent="0.45">
      <c r="A139">
        <v>7373</v>
      </c>
      <c r="B139" s="1">
        <v>39900</v>
      </c>
      <c r="C139" t="s">
        <v>24</v>
      </c>
      <c r="D139">
        <v>52576</v>
      </c>
      <c r="E139">
        <v>10</v>
      </c>
      <c r="F139">
        <v>958.18</v>
      </c>
      <c r="G139">
        <v>0.03</v>
      </c>
      <c r="H139" t="s">
        <v>35</v>
      </c>
      <c r="I139">
        <v>126.81</v>
      </c>
      <c r="J139">
        <v>90.97</v>
      </c>
      <c r="K139">
        <v>14</v>
      </c>
      <c r="L139" t="s">
        <v>1578</v>
      </c>
      <c r="M139" t="s">
        <v>1714</v>
      </c>
      <c r="N139" t="s">
        <v>419</v>
      </c>
      <c r="O139" t="s">
        <v>62</v>
      </c>
      <c r="P139" t="s">
        <v>43</v>
      </c>
      <c r="Q139" t="s">
        <v>192</v>
      </c>
      <c r="R139" t="s">
        <v>626</v>
      </c>
      <c r="S139" t="s">
        <v>40</v>
      </c>
      <c r="T139">
        <v>0.36</v>
      </c>
      <c r="U139" s="1">
        <v>39900</v>
      </c>
      <c r="V139">
        <v>2009</v>
      </c>
      <c r="W139" t="s">
        <v>60</v>
      </c>
      <c r="X139">
        <v>3</v>
      </c>
      <c r="Y139">
        <v>0.13234465340541443</v>
      </c>
    </row>
    <row r="140" spans="1:25" x14ac:dyDescent="0.45">
      <c r="A140">
        <v>7353</v>
      </c>
      <c r="B140" s="1">
        <v>40837</v>
      </c>
      <c r="C140" t="s">
        <v>81</v>
      </c>
      <c r="D140">
        <v>52389</v>
      </c>
      <c r="E140">
        <v>31</v>
      </c>
      <c r="F140">
        <v>655.33000000000004</v>
      </c>
      <c r="G140">
        <v>0.08</v>
      </c>
      <c r="H140" t="s">
        <v>25</v>
      </c>
      <c r="I140">
        <v>-57.16</v>
      </c>
      <c r="J140">
        <v>21.38</v>
      </c>
      <c r="K140">
        <v>8.99</v>
      </c>
      <c r="L140" t="s">
        <v>1727</v>
      </c>
      <c r="M140" t="s">
        <v>1714</v>
      </c>
      <c r="N140" t="s">
        <v>419</v>
      </c>
      <c r="O140" t="s">
        <v>42</v>
      </c>
      <c r="P140" t="s">
        <v>29</v>
      </c>
      <c r="Q140" t="s">
        <v>94</v>
      </c>
      <c r="R140" t="s">
        <v>355</v>
      </c>
      <c r="S140" t="s">
        <v>106</v>
      </c>
      <c r="T140">
        <v>0.59</v>
      </c>
      <c r="U140" s="1">
        <v>40837</v>
      </c>
      <c r="V140">
        <v>2011</v>
      </c>
      <c r="W140" t="s">
        <v>33</v>
      </c>
      <c r="X140">
        <v>10</v>
      </c>
      <c r="Y140">
        <v>-8.7223231043901533E-2</v>
      </c>
    </row>
    <row r="141" spans="1:25" x14ac:dyDescent="0.45">
      <c r="A141">
        <v>6974</v>
      </c>
      <c r="B141" s="1">
        <v>40003</v>
      </c>
      <c r="C141" t="s">
        <v>81</v>
      </c>
      <c r="D141">
        <v>49830</v>
      </c>
      <c r="E141">
        <v>16</v>
      </c>
      <c r="F141">
        <v>519.65</v>
      </c>
      <c r="G141">
        <v>0.03</v>
      </c>
      <c r="H141" t="s">
        <v>57</v>
      </c>
      <c r="I141">
        <v>26.36</v>
      </c>
      <c r="J141">
        <v>30.98</v>
      </c>
      <c r="K141">
        <v>8.99</v>
      </c>
      <c r="L141" t="s">
        <v>1713</v>
      </c>
      <c r="M141" t="s">
        <v>1714</v>
      </c>
      <c r="N141" t="s">
        <v>419</v>
      </c>
      <c r="O141" t="s">
        <v>28</v>
      </c>
      <c r="P141" t="s">
        <v>29</v>
      </c>
      <c r="Q141" t="s">
        <v>94</v>
      </c>
      <c r="R141" t="s">
        <v>895</v>
      </c>
      <c r="S141" t="s">
        <v>106</v>
      </c>
      <c r="T141">
        <v>0.57999999999999996</v>
      </c>
      <c r="U141" s="1">
        <v>40005</v>
      </c>
      <c r="V141">
        <v>2009</v>
      </c>
      <c r="W141" t="s">
        <v>47</v>
      </c>
      <c r="X141">
        <v>7</v>
      </c>
      <c r="Y141">
        <v>5.0726450495525835E-2</v>
      </c>
    </row>
    <row r="142" spans="1:25" x14ac:dyDescent="0.45">
      <c r="A142">
        <v>6861</v>
      </c>
      <c r="B142" s="1">
        <v>40114</v>
      </c>
      <c r="C142" t="s">
        <v>81</v>
      </c>
      <c r="D142">
        <v>48896</v>
      </c>
      <c r="E142">
        <v>43</v>
      </c>
      <c r="F142">
        <v>856.9</v>
      </c>
      <c r="G142">
        <v>0.02</v>
      </c>
      <c r="H142" t="s">
        <v>25</v>
      </c>
      <c r="I142">
        <v>106.93</v>
      </c>
      <c r="J142">
        <v>18.97</v>
      </c>
      <c r="K142">
        <v>9.5399999999999991</v>
      </c>
      <c r="L142" t="s">
        <v>1717</v>
      </c>
      <c r="M142" t="s">
        <v>1714</v>
      </c>
      <c r="N142" t="s">
        <v>419</v>
      </c>
      <c r="O142" t="s">
        <v>62</v>
      </c>
      <c r="P142" t="s">
        <v>29</v>
      </c>
      <c r="Q142" t="s">
        <v>63</v>
      </c>
      <c r="R142" t="s">
        <v>805</v>
      </c>
      <c r="S142" t="s">
        <v>46</v>
      </c>
      <c r="T142">
        <v>0.37</v>
      </c>
      <c r="U142" s="1">
        <v>40116</v>
      </c>
      <c r="V142">
        <v>2009</v>
      </c>
      <c r="W142" t="s">
        <v>33</v>
      </c>
      <c r="X142">
        <v>10</v>
      </c>
      <c r="Y142">
        <v>0.12478702298984713</v>
      </c>
    </row>
    <row r="143" spans="1:25" x14ac:dyDescent="0.45">
      <c r="A143">
        <v>6710</v>
      </c>
      <c r="B143" s="1">
        <v>40769</v>
      </c>
      <c r="C143" t="s">
        <v>81</v>
      </c>
      <c r="D143">
        <v>47810</v>
      </c>
      <c r="E143">
        <v>3</v>
      </c>
      <c r="F143">
        <v>19.57</v>
      </c>
      <c r="G143">
        <v>0.02</v>
      </c>
      <c r="H143" t="s">
        <v>25</v>
      </c>
      <c r="I143">
        <v>-5.35</v>
      </c>
      <c r="J143">
        <v>5.84</v>
      </c>
      <c r="K143">
        <v>1.2</v>
      </c>
      <c r="L143" t="s">
        <v>1713</v>
      </c>
      <c r="M143" t="s">
        <v>1714</v>
      </c>
      <c r="N143" t="s">
        <v>419</v>
      </c>
      <c r="O143" t="s">
        <v>62</v>
      </c>
      <c r="P143" t="s">
        <v>29</v>
      </c>
      <c r="Q143" t="s">
        <v>94</v>
      </c>
      <c r="R143" t="s">
        <v>334</v>
      </c>
      <c r="S143" t="s">
        <v>76</v>
      </c>
      <c r="T143">
        <v>0.55000000000000004</v>
      </c>
      <c r="U143" s="1">
        <v>40770</v>
      </c>
      <c r="V143">
        <v>2011</v>
      </c>
      <c r="W143" t="s">
        <v>52</v>
      </c>
      <c r="X143">
        <v>8</v>
      </c>
      <c r="Y143">
        <v>-0.27337761880429229</v>
      </c>
    </row>
    <row r="144" spans="1:25" x14ac:dyDescent="0.45">
      <c r="A144">
        <v>6703</v>
      </c>
      <c r="B144" s="1">
        <v>40868</v>
      </c>
      <c r="C144" t="s">
        <v>34</v>
      </c>
      <c r="D144">
        <v>47747</v>
      </c>
      <c r="E144">
        <v>40</v>
      </c>
      <c r="F144">
        <v>102.15</v>
      </c>
      <c r="G144">
        <v>0.03</v>
      </c>
      <c r="H144" t="s">
        <v>57</v>
      </c>
      <c r="I144">
        <v>-138.51</v>
      </c>
      <c r="J144">
        <v>2.08</v>
      </c>
      <c r="K144">
        <v>5.33</v>
      </c>
      <c r="L144" t="s">
        <v>1720</v>
      </c>
      <c r="M144" t="s">
        <v>1714</v>
      </c>
      <c r="N144" t="s">
        <v>419</v>
      </c>
      <c r="O144" t="s">
        <v>37</v>
      </c>
      <c r="P144" t="s">
        <v>73</v>
      </c>
      <c r="Q144" t="s">
        <v>74</v>
      </c>
      <c r="R144" t="s">
        <v>198</v>
      </c>
      <c r="S144" t="s">
        <v>46</v>
      </c>
      <c r="T144">
        <v>0.43</v>
      </c>
      <c r="U144" s="1">
        <v>40870</v>
      </c>
      <c r="V144">
        <v>2011</v>
      </c>
      <c r="W144" t="s">
        <v>69</v>
      </c>
      <c r="X144">
        <v>11</v>
      </c>
      <c r="Y144">
        <v>-1.3559471365638764</v>
      </c>
    </row>
    <row r="145" spans="1:25" x14ac:dyDescent="0.45">
      <c r="A145">
        <v>6615</v>
      </c>
      <c r="B145" s="1">
        <v>40287</v>
      </c>
      <c r="C145" t="s">
        <v>66</v>
      </c>
      <c r="D145">
        <v>47078</v>
      </c>
      <c r="E145">
        <v>18</v>
      </c>
      <c r="F145">
        <v>84.74</v>
      </c>
      <c r="G145">
        <v>0.06</v>
      </c>
      <c r="H145" t="s">
        <v>25</v>
      </c>
      <c r="I145">
        <v>34.1</v>
      </c>
      <c r="J145">
        <v>4.91</v>
      </c>
      <c r="K145">
        <v>0.5</v>
      </c>
      <c r="L145" t="s">
        <v>1719</v>
      </c>
      <c r="M145" t="s">
        <v>1714</v>
      </c>
      <c r="N145" t="s">
        <v>419</v>
      </c>
      <c r="O145" t="s">
        <v>37</v>
      </c>
      <c r="P145" t="s">
        <v>29</v>
      </c>
      <c r="Q145" t="s">
        <v>89</v>
      </c>
      <c r="R145" t="s">
        <v>417</v>
      </c>
      <c r="S145" t="s">
        <v>46</v>
      </c>
      <c r="T145">
        <v>0.36</v>
      </c>
      <c r="U145" s="1">
        <v>40287</v>
      </c>
      <c r="V145">
        <v>2010</v>
      </c>
      <c r="W145" t="s">
        <v>88</v>
      </c>
      <c r="X145">
        <v>4</v>
      </c>
      <c r="Y145">
        <v>0.40240736370073171</v>
      </c>
    </row>
    <row r="146" spans="1:25" x14ac:dyDescent="0.45">
      <c r="A146">
        <v>6447</v>
      </c>
      <c r="B146" s="1">
        <v>40440</v>
      </c>
      <c r="C146" t="s">
        <v>24</v>
      </c>
      <c r="D146">
        <v>45863</v>
      </c>
      <c r="E146">
        <v>5</v>
      </c>
      <c r="F146">
        <v>845.61400000000003</v>
      </c>
      <c r="G146">
        <v>0.01</v>
      </c>
      <c r="H146" t="s">
        <v>57</v>
      </c>
      <c r="I146">
        <v>-653.49</v>
      </c>
      <c r="J146">
        <v>195.99</v>
      </c>
      <c r="K146">
        <v>4.2</v>
      </c>
      <c r="L146" t="s">
        <v>1717</v>
      </c>
      <c r="M146" t="s">
        <v>1714</v>
      </c>
      <c r="N146" t="s">
        <v>419</v>
      </c>
      <c r="O146" t="s">
        <v>62</v>
      </c>
      <c r="P146" t="s">
        <v>43</v>
      </c>
      <c r="Q146" t="s">
        <v>44</v>
      </c>
      <c r="R146" t="s">
        <v>501</v>
      </c>
      <c r="S146" t="s">
        <v>46</v>
      </c>
      <c r="T146">
        <v>0.6</v>
      </c>
      <c r="U146" s="1">
        <v>40444</v>
      </c>
      <c r="V146">
        <v>2010</v>
      </c>
      <c r="W146" t="s">
        <v>112</v>
      </c>
      <c r="X146">
        <v>9</v>
      </c>
      <c r="Y146">
        <v>-0.77279940965972649</v>
      </c>
    </row>
    <row r="147" spans="1:25" x14ac:dyDescent="0.45">
      <c r="A147">
        <v>6277</v>
      </c>
      <c r="B147" s="1">
        <v>41119</v>
      </c>
      <c r="C147" t="s">
        <v>81</v>
      </c>
      <c r="D147">
        <v>44423</v>
      </c>
      <c r="E147">
        <v>39</v>
      </c>
      <c r="F147">
        <v>248.64</v>
      </c>
      <c r="G147">
        <v>0.08</v>
      </c>
      <c r="H147" t="s">
        <v>25</v>
      </c>
      <c r="I147">
        <v>-69.27</v>
      </c>
      <c r="J147">
        <v>6.28</v>
      </c>
      <c r="K147">
        <v>5.29</v>
      </c>
      <c r="L147" t="s">
        <v>1721</v>
      </c>
      <c r="M147" t="s">
        <v>1714</v>
      </c>
      <c r="N147" t="s">
        <v>419</v>
      </c>
      <c r="O147" t="s">
        <v>42</v>
      </c>
      <c r="P147" t="s">
        <v>73</v>
      </c>
      <c r="Q147" t="s">
        <v>74</v>
      </c>
      <c r="R147" t="s">
        <v>499</v>
      </c>
      <c r="S147" t="s">
        <v>46</v>
      </c>
      <c r="T147">
        <v>0.43</v>
      </c>
      <c r="U147" s="1">
        <v>41120</v>
      </c>
      <c r="V147">
        <v>2012</v>
      </c>
      <c r="W147" t="s">
        <v>47</v>
      </c>
      <c r="X147">
        <v>7</v>
      </c>
      <c r="Y147">
        <v>-0.27859555984555984</v>
      </c>
    </row>
    <row r="148" spans="1:25" x14ac:dyDescent="0.45">
      <c r="A148">
        <v>5976</v>
      </c>
      <c r="B148" s="1">
        <v>40772</v>
      </c>
      <c r="C148" t="s">
        <v>48</v>
      </c>
      <c r="D148">
        <v>42373</v>
      </c>
      <c r="E148">
        <v>11</v>
      </c>
      <c r="F148">
        <v>127.32</v>
      </c>
      <c r="G148">
        <v>0.1</v>
      </c>
      <c r="H148" t="s">
        <v>57</v>
      </c>
      <c r="I148">
        <v>22.96</v>
      </c>
      <c r="J148">
        <v>10.91</v>
      </c>
      <c r="K148">
        <v>2.99</v>
      </c>
      <c r="L148" t="s">
        <v>1428</v>
      </c>
      <c r="M148" t="s">
        <v>1714</v>
      </c>
      <c r="N148" t="s">
        <v>419</v>
      </c>
      <c r="O148" t="s">
        <v>37</v>
      </c>
      <c r="P148" t="s">
        <v>29</v>
      </c>
      <c r="Q148" t="s">
        <v>54</v>
      </c>
      <c r="R148" t="s">
        <v>298</v>
      </c>
      <c r="S148" t="s">
        <v>46</v>
      </c>
      <c r="T148">
        <v>0.38</v>
      </c>
      <c r="U148" s="1">
        <v>40773</v>
      </c>
      <c r="V148">
        <v>2011</v>
      </c>
      <c r="W148" t="s">
        <v>52</v>
      </c>
      <c r="X148">
        <v>8</v>
      </c>
      <c r="Y148">
        <v>0.18033301916431041</v>
      </c>
    </row>
    <row r="149" spans="1:25" x14ac:dyDescent="0.45">
      <c r="A149">
        <v>5865</v>
      </c>
      <c r="B149" s="1">
        <v>40513</v>
      </c>
      <c r="C149" t="s">
        <v>24</v>
      </c>
      <c r="D149">
        <v>41632</v>
      </c>
      <c r="E149">
        <v>34</v>
      </c>
      <c r="F149">
        <v>1541.4580000000001</v>
      </c>
      <c r="G149">
        <v>0.05</v>
      </c>
      <c r="H149" t="s">
        <v>25</v>
      </c>
      <c r="I149">
        <v>-238.16</v>
      </c>
      <c r="J149">
        <v>55.99</v>
      </c>
      <c r="K149">
        <v>5</v>
      </c>
      <c r="L149" t="s">
        <v>1717</v>
      </c>
      <c r="M149" t="s">
        <v>1714</v>
      </c>
      <c r="N149" t="s">
        <v>419</v>
      </c>
      <c r="O149" t="s">
        <v>62</v>
      </c>
      <c r="P149" t="s">
        <v>43</v>
      </c>
      <c r="Q149" t="s">
        <v>44</v>
      </c>
      <c r="R149" t="s">
        <v>372</v>
      </c>
      <c r="S149" t="s">
        <v>106</v>
      </c>
      <c r="T149">
        <v>0.83</v>
      </c>
      <c r="U149" s="1">
        <v>40520</v>
      </c>
      <c r="V149">
        <v>2010</v>
      </c>
      <c r="W149" t="s">
        <v>100</v>
      </c>
      <c r="X149">
        <v>12</v>
      </c>
      <c r="Y149">
        <v>-0.15450307436206501</v>
      </c>
    </row>
    <row r="150" spans="1:25" x14ac:dyDescent="0.45">
      <c r="A150">
        <v>5748</v>
      </c>
      <c r="B150" s="1">
        <v>40266</v>
      </c>
      <c r="C150" t="s">
        <v>34</v>
      </c>
      <c r="D150">
        <v>40832</v>
      </c>
      <c r="E150">
        <v>22</v>
      </c>
      <c r="F150">
        <v>447.23</v>
      </c>
      <c r="G150">
        <v>0.03</v>
      </c>
      <c r="H150" t="s">
        <v>25</v>
      </c>
      <c r="I150">
        <v>122.78</v>
      </c>
      <c r="J150">
        <v>20.239999999999998</v>
      </c>
      <c r="K150">
        <v>6.67</v>
      </c>
      <c r="L150" t="s">
        <v>1723</v>
      </c>
      <c r="M150" t="s">
        <v>1714</v>
      </c>
      <c r="N150" t="s">
        <v>419</v>
      </c>
      <c r="O150" t="s">
        <v>28</v>
      </c>
      <c r="P150" t="s">
        <v>73</v>
      </c>
      <c r="Q150" t="s">
        <v>74</v>
      </c>
      <c r="R150" t="s">
        <v>666</v>
      </c>
      <c r="S150" t="s">
        <v>106</v>
      </c>
      <c r="T150">
        <v>0.49</v>
      </c>
      <c r="U150" s="1">
        <v>40267</v>
      </c>
      <c r="V150">
        <v>2010</v>
      </c>
      <c r="W150" t="s">
        <v>60</v>
      </c>
      <c r="X150">
        <v>3</v>
      </c>
      <c r="Y150">
        <v>0.2745343559242448</v>
      </c>
    </row>
    <row r="151" spans="1:25" x14ac:dyDescent="0.45">
      <c r="A151">
        <v>5704</v>
      </c>
      <c r="B151" s="1">
        <v>39816</v>
      </c>
      <c r="C151" t="s">
        <v>34</v>
      </c>
      <c r="D151">
        <v>40354</v>
      </c>
      <c r="E151">
        <v>29</v>
      </c>
      <c r="F151">
        <v>172.51</v>
      </c>
      <c r="G151">
        <v>0.03</v>
      </c>
      <c r="H151" t="s">
        <v>25</v>
      </c>
      <c r="I151">
        <v>12.55</v>
      </c>
      <c r="J151">
        <v>5.58</v>
      </c>
      <c r="K151">
        <v>2.99</v>
      </c>
      <c r="L151" t="s">
        <v>1717</v>
      </c>
      <c r="M151" t="s">
        <v>1714</v>
      </c>
      <c r="N151" t="s">
        <v>419</v>
      </c>
      <c r="O151" t="s">
        <v>62</v>
      </c>
      <c r="P151" t="s">
        <v>29</v>
      </c>
      <c r="Q151" t="s">
        <v>54</v>
      </c>
      <c r="R151" t="s">
        <v>923</v>
      </c>
      <c r="S151" t="s">
        <v>46</v>
      </c>
      <c r="T151">
        <v>0.37</v>
      </c>
      <c r="U151" s="1">
        <v>39817</v>
      </c>
      <c r="V151">
        <v>2009</v>
      </c>
      <c r="W151" t="s">
        <v>107</v>
      </c>
      <c r="X151">
        <v>1</v>
      </c>
      <c r="Y151">
        <v>7.2749405831546002E-2</v>
      </c>
    </row>
    <row r="152" spans="1:25" x14ac:dyDescent="0.45">
      <c r="A152">
        <v>5424</v>
      </c>
      <c r="B152" s="1">
        <v>40882</v>
      </c>
      <c r="C152" t="s">
        <v>24</v>
      </c>
      <c r="D152">
        <v>38531</v>
      </c>
      <c r="E152">
        <v>26</v>
      </c>
      <c r="F152">
        <v>118.43</v>
      </c>
      <c r="G152">
        <v>0.02</v>
      </c>
      <c r="H152" t="s">
        <v>57</v>
      </c>
      <c r="I152">
        <v>11.96</v>
      </c>
      <c r="J152">
        <v>4.2</v>
      </c>
      <c r="K152">
        <v>2.2599999999999998</v>
      </c>
      <c r="L152" t="s">
        <v>1713</v>
      </c>
      <c r="M152" t="s">
        <v>1714</v>
      </c>
      <c r="N152" t="s">
        <v>419</v>
      </c>
      <c r="O152" t="s">
        <v>62</v>
      </c>
      <c r="P152" t="s">
        <v>29</v>
      </c>
      <c r="Q152" t="s">
        <v>63</v>
      </c>
      <c r="R152" t="s">
        <v>1731</v>
      </c>
      <c r="S152" t="s">
        <v>76</v>
      </c>
      <c r="T152">
        <v>0.36</v>
      </c>
      <c r="U152" s="1">
        <v>40889</v>
      </c>
      <c r="V152">
        <v>2011</v>
      </c>
      <c r="W152" t="s">
        <v>100</v>
      </c>
      <c r="X152">
        <v>12</v>
      </c>
      <c r="Y152">
        <v>0.10098792535675083</v>
      </c>
    </row>
    <row r="153" spans="1:25" x14ac:dyDescent="0.45">
      <c r="A153">
        <v>5368</v>
      </c>
      <c r="B153" s="1">
        <v>40405</v>
      </c>
      <c r="C153" t="s">
        <v>34</v>
      </c>
      <c r="D153">
        <v>38176</v>
      </c>
      <c r="E153">
        <v>39</v>
      </c>
      <c r="F153">
        <v>231.08</v>
      </c>
      <c r="G153">
        <v>0.01</v>
      </c>
      <c r="H153" t="s">
        <v>57</v>
      </c>
      <c r="I153">
        <v>-79.08</v>
      </c>
      <c r="J153">
        <v>5.28</v>
      </c>
      <c r="K153">
        <v>5.57</v>
      </c>
      <c r="L153" t="s">
        <v>901</v>
      </c>
      <c r="M153" t="s">
        <v>1714</v>
      </c>
      <c r="N153" t="s">
        <v>419</v>
      </c>
      <c r="O153" t="s">
        <v>42</v>
      </c>
      <c r="P153" t="s">
        <v>29</v>
      </c>
      <c r="Q153" t="s">
        <v>63</v>
      </c>
      <c r="R153" t="s">
        <v>1730</v>
      </c>
      <c r="S153" t="s">
        <v>46</v>
      </c>
      <c r="T153">
        <v>0.4</v>
      </c>
      <c r="U153" s="1">
        <v>40406</v>
      </c>
      <c r="V153">
        <v>2010</v>
      </c>
      <c r="W153" t="s">
        <v>52</v>
      </c>
      <c r="X153">
        <v>8</v>
      </c>
      <c r="Y153">
        <v>-0.3422191448848883</v>
      </c>
    </row>
    <row r="154" spans="1:25" x14ac:dyDescent="0.45">
      <c r="A154">
        <v>5221</v>
      </c>
      <c r="B154" s="1">
        <v>40229</v>
      </c>
      <c r="C154" t="s">
        <v>34</v>
      </c>
      <c r="D154">
        <v>37157</v>
      </c>
      <c r="E154">
        <v>39</v>
      </c>
      <c r="F154">
        <v>213</v>
      </c>
      <c r="G154">
        <v>0.01</v>
      </c>
      <c r="H154" t="s">
        <v>25</v>
      </c>
      <c r="I154">
        <v>-71.09</v>
      </c>
      <c r="J154">
        <v>5.28</v>
      </c>
      <c r="K154">
        <v>5.0599999999999996</v>
      </c>
      <c r="L154" t="s">
        <v>901</v>
      </c>
      <c r="M154" t="s">
        <v>1714</v>
      </c>
      <c r="N154" t="s">
        <v>419</v>
      </c>
      <c r="O154" t="s">
        <v>62</v>
      </c>
      <c r="P154" t="s">
        <v>29</v>
      </c>
      <c r="Q154" t="s">
        <v>63</v>
      </c>
      <c r="R154" t="s">
        <v>1442</v>
      </c>
      <c r="S154" t="s">
        <v>46</v>
      </c>
      <c r="T154">
        <v>0.37</v>
      </c>
      <c r="U154" s="1">
        <v>40231</v>
      </c>
      <c r="V154">
        <v>2010</v>
      </c>
      <c r="W154" t="s">
        <v>65</v>
      </c>
      <c r="X154">
        <v>2</v>
      </c>
      <c r="Y154">
        <v>-0.33375586854460093</v>
      </c>
    </row>
    <row r="155" spans="1:25" x14ac:dyDescent="0.45">
      <c r="A155">
        <v>5066</v>
      </c>
      <c r="B155" s="1">
        <v>41028</v>
      </c>
      <c r="C155" t="s">
        <v>81</v>
      </c>
      <c r="D155">
        <v>36103</v>
      </c>
      <c r="E155">
        <v>10</v>
      </c>
      <c r="F155">
        <v>55.82</v>
      </c>
      <c r="G155">
        <v>0.01</v>
      </c>
      <c r="H155" t="s">
        <v>25</v>
      </c>
      <c r="I155">
        <v>-28.85</v>
      </c>
      <c r="J155">
        <v>4.82</v>
      </c>
      <c r="K155">
        <v>5.72</v>
      </c>
      <c r="L155" t="s">
        <v>901</v>
      </c>
      <c r="M155" t="s">
        <v>1714</v>
      </c>
      <c r="N155" t="s">
        <v>419</v>
      </c>
      <c r="O155" t="s">
        <v>62</v>
      </c>
      <c r="P155" t="s">
        <v>73</v>
      </c>
      <c r="Q155" t="s">
        <v>74</v>
      </c>
      <c r="R155" t="s">
        <v>476</v>
      </c>
      <c r="S155" t="s">
        <v>106</v>
      </c>
      <c r="T155">
        <v>0.47</v>
      </c>
      <c r="U155" s="1">
        <v>41030</v>
      </c>
      <c r="V155">
        <v>2012</v>
      </c>
      <c r="W155" t="s">
        <v>88</v>
      </c>
      <c r="X155">
        <v>4</v>
      </c>
      <c r="Y155">
        <v>-0.51683984235041203</v>
      </c>
    </row>
    <row r="156" spans="1:25" x14ac:dyDescent="0.45">
      <c r="A156">
        <v>4975</v>
      </c>
      <c r="B156" s="1">
        <v>40962</v>
      </c>
      <c r="C156" t="s">
        <v>34</v>
      </c>
      <c r="D156">
        <v>35392</v>
      </c>
      <c r="E156">
        <v>9</v>
      </c>
      <c r="F156">
        <v>70.88</v>
      </c>
      <c r="G156">
        <v>0.01</v>
      </c>
      <c r="H156" t="s">
        <v>25</v>
      </c>
      <c r="I156">
        <v>-50.2</v>
      </c>
      <c r="J156">
        <v>6.48</v>
      </c>
      <c r="K156">
        <v>9.68</v>
      </c>
      <c r="L156" t="s">
        <v>1723</v>
      </c>
      <c r="M156" t="s">
        <v>1714</v>
      </c>
      <c r="N156" t="s">
        <v>419</v>
      </c>
      <c r="O156" t="s">
        <v>28</v>
      </c>
      <c r="P156" t="s">
        <v>29</v>
      </c>
      <c r="Q156" t="s">
        <v>63</v>
      </c>
      <c r="R156" t="s">
        <v>810</v>
      </c>
      <c r="S156" t="s">
        <v>46</v>
      </c>
      <c r="T156">
        <v>0.36</v>
      </c>
      <c r="U156" s="1">
        <v>40962</v>
      </c>
      <c r="V156">
        <v>2012</v>
      </c>
      <c r="W156" t="s">
        <v>65</v>
      </c>
      <c r="X156">
        <v>2</v>
      </c>
      <c r="Y156">
        <v>-0.70823927765237027</v>
      </c>
    </row>
    <row r="157" spans="1:25" x14ac:dyDescent="0.45">
      <c r="A157">
        <v>4886</v>
      </c>
      <c r="B157" s="1">
        <v>41064</v>
      </c>
      <c r="C157" t="s">
        <v>81</v>
      </c>
      <c r="D157">
        <v>34754</v>
      </c>
      <c r="E157">
        <v>16</v>
      </c>
      <c r="F157">
        <v>623.35</v>
      </c>
      <c r="G157">
        <v>0.03</v>
      </c>
      <c r="H157" t="s">
        <v>25</v>
      </c>
      <c r="I157">
        <v>235.51</v>
      </c>
      <c r="J157">
        <v>37.94</v>
      </c>
      <c r="K157">
        <v>5.08</v>
      </c>
      <c r="L157" t="s">
        <v>1717</v>
      </c>
      <c r="M157" t="s">
        <v>1714</v>
      </c>
      <c r="N157" t="s">
        <v>419</v>
      </c>
      <c r="O157" t="s">
        <v>62</v>
      </c>
      <c r="P157" t="s">
        <v>29</v>
      </c>
      <c r="Q157" t="s">
        <v>63</v>
      </c>
      <c r="R157" t="s">
        <v>833</v>
      </c>
      <c r="S157" t="s">
        <v>76</v>
      </c>
      <c r="T157">
        <v>0.38</v>
      </c>
      <c r="U157" s="1">
        <v>41066</v>
      </c>
      <c r="V157">
        <v>2012</v>
      </c>
      <c r="W157" t="s">
        <v>56</v>
      </c>
      <c r="X157">
        <v>6</v>
      </c>
      <c r="Y157">
        <v>0.37781342744846391</v>
      </c>
    </row>
    <row r="158" spans="1:25" x14ac:dyDescent="0.45">
      <c r="A158">
        <v>4871</v>
      </c>
      <c r="B158" s="1">
        <v>40198</v>
      </c>
      <c r="C158" t="s">
        <v>81</v>
      </c>
      <c r="D158">
        <v>34661</v>
      </c>
      <c r="E158">
        <v>26</v>
      </c>
      <c r="F158">
        <v>864.16</v>
      </c>
      <c r="G158">
        <v>0.09</v>
      </c>
      <c r="H158" t="s">
        <v>25</v>
      </c>
      <c r="I158">
        <v>-175.47</v>
      </c>
      <c r="J158">
        <v>33.979999999999997</v>
      </c>
      <c r="K158">
        <v>19.989999999999998</v>
      </c>
      <c r="L158" t="s">
        <v>901</v>
      </c>
      <c r="M158" t="s">
        <v>1714</v>
      </c>
      <c r="N158" t="s">
        <v>419</v>
      </c>
      <c r="O158" t="s">
        <v>42</v>
      </c>
      <c r="P158" t="s">
        <v>73</v>
      </c>
      <c r="Q158" t="s">
        <v>74</v>
      </c>
      <c r="R158" t="s">
        <v>177</v>
      </c>
      <c r="S158" t="s">
        <v>46</v>
      </c>
      <c r="T158">
        <v>0.55000000000000004</v>
      </c>
      <c r="U158" s="1">
        <v>40200</v>
      </c>
      <c r="V158">
        <v>2010</v>
      </c>
      <c r="W158" t="s">
        <v>107</v>
      </c>
      <c r="X158">
        <v>1</v>
      </c>
      <c r="Y158">
        <v>-0.20305267543047584</v>
      </c>
    </row>
    <row r="159" spans="1:25" x14ac:dyDescent="0.45">
      <c r="A159">
        <v>4508</v>
      </c>
      <c r="B159" s="1">
        <v>40011</v>
      </c>
      <c r="C159" t="s">
        <v>66</v>
      </c>
      <c r="D159">
        <v>32070</v>
      </c>
      <c r="E159">
        <v>50</v>
      </c>
      <c r="F159">
        <v>86.7</v>
      </c>
      <c r="G159">
        <v>7.0000000000000007E-2</v>
      </c>
      <c r="H159" t="s">
        <v>25</v>
      </c>
      <c r="I159">
        <v>-185.34</v>
      </c>
      <c r="J159">
        <v>1.76</v>
      </c>
      <c r="K159">
        <v>4.8600000000000003</v>
      </c>
      <c r="L159" t="s">
        <v>1717</v>
      </c>
      <c r="M159" t="s">
        <v>1714</v>
      </c>
      <c r="N159" t="s">
        <v>419</v>
      </c>
      <c r="O159" t="s">
        <v>62</v>
      </c>
      <c r="P159" t="s">
        <v>73</v>
      </c>
      <c r="Q159" t="s">
        <v>74</v>
      </c>
      <c r="R159" t="s">
        <v>1504</v>
      </c>
      <c r="S159" t="s">
        <v>46</v>
      </c>
      <c r="T159">
        <v>0.41</v>
      </c>
      <c r="U159" s="1">
        <v>40011</v>
      </c>
      <c r="V159">
        <v>2009</v>
      </c>
      <c r="W159" t="s">
        <v>47</v>
      </c>
      <c r="X159">
        <v>7</v>
      </c>
      <c r="Y159">
        <v>-2.1377162629757787</v>
      </c>
    </row>
    <row r="160" spans="1:25" x14ac:dyDescent="0.45">
      <c r="A160">
        <v>4452</v>
      </c>
      <c r="B160" s="1">
        <v>40509</v>
      </c>
      <c r="C160" t="s">
        <v>24</v>
      </c>
      <c r="D160">
        <v>31718</v>
      </c>
      <c r="E160">
        <v>24</v>
      </c>
      <c r="F160">
        <v>1390.6935000000001</v>
      </c>
      <c r="G160">
        <v>0.03</v>
      </c>
      <c r="H160" t="s">
        <v>25</v>
      </c>
      <c r="I160">
        <v>168.46</v>
      </c>
      <c r="J160">
        <v>65.989999999999995</v>
      </c>
      <c r="K160">
        <v>7.69</v>
      </c>
      <c r="L160" t="s">
        <v>1721</v>
      </c>
      <c r="M160" t="s">
        <v>1714</v>
      </c>
      <c r="N160" t="s">
        <v>419</v>
      </c>
      <c r="O160" t="s">
        <v>42</v>
      </c>
      <c r="P160" t="s">
        <v>43</v>
      </c>
      <c r="Q160" t="s">
        <v>44</v>
      </c>
      <c r="R160" t="s">
        <v>762</v>
      </c>
      <c r="S160" t="s">
        <v>46</v>
      </c>
      <c r="T160">
        <v>0.59</v>
      </c>
      <c r="U160" s="1">
        <v>40513</v>
      </c>
      <c r="V160">
        <v>2010</v>
      </c>
      <c r="W160" t="s">
        <v>69</v>
      </c>
      <c r="X160">
        <v>11</v>
      </c>
      <c r="Y160">
        <v>0.12113380842004366</v>
      </c>
    </row>
    <row r="161" spans="1:25" x14ac:dyDescent="0.45">
      <c r="A161">
        <v>4328</v>
      </c>
      <c r="B161" s="1">
        <v>40442</v>
      </c>
      <c r="C161" t="s">
        <v>24</v>
      </c>
      <c r="D161">
        <v>30851</v>
      </c>
      <c r="E161">
        <v>16</v>
      </c>
      <c r="F161">
        <v>336.29</v>
      </c>
      <c r="G161">
        <v>0.08</v>
      </c>
      <c r="H161" t="s">
        <v>25</v>
      </c>
      <c r="I161">
        <v>-52.14</v>
      </c>
      <c r="J161">
        <v>21.38</v>
      </c>
      <c r="K161">
        <v>8.99</v>
      </c>
      <c r="L161" t="s">
        <v>1428</v>
      </c>
      <c r="M161" t="s">
        <v>1714</v>
      </c>
      <c r="N161" t="s">
        <v>419</v>
      </c>
      <c r="O161" t="s">
        <v>37</v>
      </c>
      <c r="P161" t="s">
        <v>29</v>
      </c>
      <c r="Q161" t="s">
        <v>94</v>
      </c>
      <c r="R161" t="s">
        <v>355</v>
      </c>
      <c r="S161" t="s">
        <v>106</v>
      </c>
      <c r="T161">
        <v>0.59</v>
      </c>
      <c r="U161" s="1">
        <v>40446</v>
      </c>
      <c r="V161">
        <v>2010</v>
      </c>
      <c r="W161" t="s">
        <v>112</v>
      </c>
      <c r="X161">
        <v>9</v>
      </c>
      <c r="Y161">
        <v>-0.15504475304053048</v>
      </c>
    </row>
    <row r="162" spans="1:25" x14ac:dyDescent="0.45">
      <c r="A162">
        <v>4302</v>
      </c>
      <c r="B162" s="1">
        <v>40658</v>
      </c>
      <c r="C162" t="s">
        <v>81</v>
      </c>
      <c r="D162">
        <v>30626</v>
      </c>
      <c r="E162">
        <v>23</v>
      </c>
      <c r="F162">
        <v>220.82</v>
      </c>
      <c r="G162">
        <v>0.1</v>
      </c>
      <c r="H162" t="s">
        <v>57</v>
      </c>
      <c r="I162">
        <v>77.680000000000007</v>
      </c>
      <c r="J162">
        <v>9.93</v>
      </c>
      <c r="K162">
        <v>1.0900000000000001</v>
      </c>
      <c r="L162" t="s">
        <v>901</v>
      </c>
      <c r="M162" t="s">
        <v>1714</v>
      </c>
      <c r="N162" t="s">
        <v>419</v>
      </c>
      <c r="O162" t="s">
        <v>42</v>
      </c>
      <c r="P162" t="s">
        <v>29</v>
      </c>
      <c r="Q162" t="s">
        <v>94</v>
      </c>
      <c r="R162" t="s">
        <v>1199</v>
      </c>
      <c r="S162" t="s">
        <v>76</v>
      </c>
      <c r="T162">
        <v>0.43</v>
      </c>
      <c r="U162" s="1">
        <v>40659</v>
      </c>
      <c r="V162">
        <v>2011</v>
      </c>
      <c r="W162" t="s">
        <v>88</v>
      </c>
      <c r="X162">
        <v>4</v>
      </c>
      <c r="Y162">
        <v>0.35177973009691155</v>
      </c>
    </row>
    <row r="163" spans="1:25" x14ac:dyDescent="0.45">
      <c r="A163">
        <v>4253</v>
      </c>
      <c r="B163" s="1">
        <v>40086</v>
      </c>
      <c r="C163" t="s">
        <v>24</v>
      </c>
      <c r="D163">
        <v>30278</v>
      </c>
      <c r="E163">
        <v>50</v>
      </c>
      <c r="F163">
        <v>2860.93</v>
      </c>
      <c r="G163">
        <v>0.03</v>
      </c>
      <c r="H163" t="s">
        <v>25</v>
      </c>
      <c r="I163">
        <v>832.62</v>
      </c>
      <c r="J163">
        <v>65.989999999999995</v>
      </c>
      <c r="K163">
        <v>5.26</v>
      </c>
      <c r="L163" t="s">
        <v>1713</v>
      </c>
      <c r="M163" t="s">
        <v>1714</v>
      </c>
      <c r="N163" t="s">
        <v>419</v>
      </c>
      <c r="O163" t="s">
        <v>62</v>
      </c>
      <c r="P163" t="s">
        <v>43</v>
      </c>
      <c r="Q163" t="s">
        <v>44</v>
      </c>
      <c r="R163" t="s">
        <v>320</v>
      </c>
      <c r="S163" t="s">
        <v>46</v>
      </c>
      <c r="T163">
        <v>0.56000000000000005</v>
      </c>
      <c r="U163" s="1">
        <v>40095</v>
      </c>
      <c r="V163">
        <v>2009</v>
      </c>
      <c r="W163" t="s">
        <v>112</v>
      </c>
      <c r="X163">
        <v>9</v>
      </c>
      <c r="Y163">
        <v>0.29103123809390652</v>
      </c>
    </row>
    <row r="164" spans="1:25" x14ac:dyDescent="0.45">
      <c r="A164">
        <v>4190</v>
      </c>
      <c r="B164" s="1">
        <v>39893</v>
      </c>
      <c r="C164" t="s">
        <v>66</v>
      </c>
      <c r="D164">
        <v>29766</v>
      </c>
      <c r="E164">
        <v>13</v>
      </c>
      <c r="F164">
        <v>89061.05</v>
      </c>
      <c r="G164">
        <v>0</v>
      </c>
      <c r="H164" t="s">
        <v>25</v>
      </c>
      <c r="I164">
        <v>27220.69</v>
      </c>
      <c r="J164">
        <v>6783.02</v>
      </c>
      <c r="K164">
        <v>24.49</v>
      </c>
      <c r="L164" t="s">
        <v>1428</v>
      </c>
      <c r="M164" t="s">
        <v>1714</v>
      </c>
      <c r="N164" t="s">
        <v>419</v>
      </c>
      <c r="O164" t="s">
        <v>37</v>
      </c>
      <c r="P164" t="s">
        <v>43</v>
      </c>
      <c r="Q164" t="s">
        <v>192</v>
      </c>
      <c r="R164" t="s">
        <v>1729</v>
      </c>
      <c r="S164" t="s">
        <v>32</v>
      </c>
      <c r="T164">
        <v>0.39</v>
      </c>
      <c r="U164" s="1">
        <v>39894</v>
      </c>
      <c r="V164">
        <v>2009</v>
      </c>
      <c r="W164" t="s">
        <v>60</v>
      </c>
      <c r="X164">
        <v>3</v>
      </c>
      <c r="Y164">
        <v>0.30564079359046403</v>
      </c>
    </row>
    <row r="165" spans="1:25" x14ac:dyDescent="0.45">
      <c r="A165">
        <v>4135</v>
      </c>
      <c r="B165" s="1">
        <v>41132</v>
      </c>
      <c r="C165" t="s">
        <v>81</v>
      </c>
      <c r="D165">
        <v>29376</v>
      </c>
      <c r="E165">
        <v>20</v>
      </c>
      <c r="F165">
        <v>2850.31</v>
      </c>
      <c r="G165">
        <v>0.09</v>
      </c>
      <c r="H165" t="s">
        <v>25</v>
      </c>
      <c r="I165">
        <v>569.08000000000004</v>
      </c>
      <c r="J165">
        <v>155.06</v>
      </c>
      <c r="K165">
        <v>7.07</v>
      </c>
      <c r="L165" t="s">
        <v>1719</v>
      </c>
      <c r="M165" t="s">
        <v>1714</v>
      </c>
      <c r="N165" t="s">
        <v>419</v>
      </c>
      <c r="O165" t="s">
        <v>37</v>
      </c>
      <c r="P165" t="s">
        <v>29</v>
      </c>
      <c r="Q165" t="s">
        <v>30</v>
      </c>
      <c r="R165" t="s">
        <v>411</v>
      </c>
      <c r="S165" t="s">
        <v>46</v>
      </c>
      <c r="T165">
        <v>0.59</v>
      </c>
      <c r="U165" s="1">
        <v>41134</v>
      </c>
      <c r="V165">
        <v>2012</v>
      </c>
      <c r="W165" t="s">
        <v>52</v>
      </c>
      <c r="X165">
        <v>8</v>
      </c>
      <c r="Y165">
        <v>0.19965547607102388</v>
      </c>
    </row>
    <row r="166" spans="1:25" x14ac:dyDescent="0.45">
      <c r="A166">
        <v>3797</v>
      </c>
      <c r="B166" s="1">
        <v>41133</v>
      </c>
      <c r="C166" t="s">
        <v>48</v>
      </c>
      <c r="D166">
        <v>27078</v>
      </c>
      <c r="E166">
        <v>22</v>
      </c>
      <c r="F166">
        <v>152.44</v>
      </c>
      <c r="G166">
        <v>0.03</v>
      </c>
      <c r="H166" t="s">
        <v>25</v>
      </c>
      <c r="I166">
        <v>-40.76</v>
      </c>
      <c r="J166">
        <v>6.48</v>
      </c>
      <c r="K166">
        <v>5.86</v>
      </c>
      <c r="L166" t="s">
        <v>901</v>
      </c>
      <c r="M166" t="s">
        <v>1714</v>
      </c>
      <c r="N166" t="s">
        <v>419</v>
      </c>
      <c r="O166" t="s">
        <v>42</v>
      </c>
      <c r="P166" t="s">
        <v>29</v>
      </c>
      <c r="Q166" t="s">
        <v>63</v>
      </c>
      <c r="R166" t="s">
        <v>1279</v>
      </c>
      <c r="S166" t="s">
        <v>46</v>
      </c>
      <c r="T166">
        <v>0.36</v>
      </c>
      <c r="U166" s="1">
        <v>41134</v>
      </c>
      <c r="V166">
        <v>2012</v>
      </c>
      <c r="W166" t="s">
        <v>52</v>
      </c>
      <c r="X166">
        <v>8</v>
      </c>
      <c r="Y166">
        <v>-0.26738388874311203</v>
      </c>
    </row>
    <row r="167" spans="1:25" x14ac:dyDescent="0.45">
      <c r="A167">
        <v>3737</v>
      </c>
      <c r="B167" s="1">
        <v>40335</v>
      </c>
      <c r="C167" t="s">
        <v>48</v>
      </c>
      <c r="D167">
        <v>26695</v>
      </c>
      <c r="E167">
        <v>43</v>
      </c>
      <c r="F167">
        <v>367.11</v>
      </c>
      <c r="G167">
        <v>0.01</v>
      </c>
      <c r="H167" t="s">
        <v>25</v>
      </c>
      <c r="I167">
        <v>163.41999999999999</v>
      </c>
      <c r="J167">
        <v>8.34</v>
      </c>
      <c r="K167">
        <v>1.43</v>
      </c>
      <c r="L167" t="s">
        <v>1727</v>
      </c>
      <c r="M167" t="s">
        <v>1714</v>
      </c>
      <c r="N167" t="s">
        <v>419</v>
      </c>
      <c r="O167" t="s">
        <v>42</v>
      </c>
      <c r="P167" t="s">
        <v>29</v>
      </c>
      <c r="Q167" t="s">
        <v>63</v>
      </c>
      <c r="R167" t="s">
        <v>1728</v>
      </c>
      <c r="S167" t="s">
        <v>76</v>
      </c>
      <c r="T167">
        <v>0.35</v>
      </c>
      <c r="U167" s="1">
        <v>40337</v>
      </c>
      <c r="V167">
        <v>2010</v>
      </c>
      <c r="W167" t="s">
        <v>56</v>
      </c>
      <c r="X167">
        <v>6</v>
      </c>
      <c r="Y167">
        <v>0.44515267903353212</v>
      </c>
    </row>
    <row r="168" spans="1:25" x14ac:dyDescent="0.45">
      <c r="A168">
        <v>3595</v>
      </c>
      <c r="B168" s="1">
        <v>40964</v>
      </c>
      <c r="C168" t="s">
        <v>48</v>
      </c>
      <c r="D168">
        <v>25637</v>
      </c>
      <c r="E168">
        <v>12</v>
      </c>
      <c r="F168">
        <v>2409.424</v>
      </c>
      <c r="G168">
        <v>0.1</v>
      </c>
      <c r="H168" t="s">
        <v>35</v>
      </c>
      <c r="I168">
        <v>50.95</v>
      </c>
      <c r="J168">
        <v>259.70999999999998</v>
      </c>
      <c r="K168">
        <v>66.67</v>
      </c>
      <c r="L168" t="s">
        <v>1723</v>
      </c>
      <c r="M168" t="s">
        <v>1714</v>
      </c>
      <c r="N168" t="s">
        <v>419</v>
      </c>
      <c r="O168" t="s">
        <v>28</v>
      </c>
      <c r="P168" t="s">
        <v>73</v>
      </c>
      <c r="Q168" t="s">
        <v>175</v>
      </c>
      <c r="R168" t="s">
        <v>1482</v>
      </c>
      <c r="S168" t="s">
        <v>85</v>
      </c>
      <c r="T168">
        <v>0.61</v>
      </c>
      <c r="U168" s="1">
        <v>40966</v>
      </c>
      <c r="V168">
        <v>2012</v>
      </c>
      <c r="W168" t="s">
        <v>65</v>
      </c>
      <c r="X168">
        <v>2</v>
      </c>
      <c r="Y168">
        <v>2.1146132851669115E-2</v>
      </c>
    </row>
    <row r="169" spans="1:25" x14ac:dyDescent="0.45">
      <c r="A169">
        <v>3455</v>
      </c>
      <c r="B169" s="1">
        <v>40138</v>
      </c>
      <c r="C169" t="s">
        <v>24</v>
      </c>
      <c r="D169">
        <v>24614</v>
      </c>
      <c r="E169">
        <v>33</v>
      </c>
      <c r="F169">
        <v>1644.59</v>
      </c>
      <c r="G169">
        <v>0.09</v>
      </c>
      <c r="H169" t="s">
        <v>25</v>
      </c>
      <c r="I169">
        <v>-52.92</v>
      </c>
      <c r="J169">
        <v>50.98</v>
      </c>
      <c r="K169">
        <v>6.5</v>
      </c>
      <c r="L169" t="s">
        <v>1713</v>
      </c>
      <c r="M169" t="s">
        <v>1714</v>
      </c>
      <c r="N169" t="s">
        <v>419</v>
      </c>
      <c r="O169" t="s">
        <v>62</v>
      </c>
      <c r="P169" t="s">
        <v>43</v>
      </c>
      <c r="Q169" t="s">
        <v>104</v>
      </c>
      <c r="R169" t="s">
        <v>1284</v>
      </c>
      <c r="S169" t="s">
        <v>46</v>
      </c>
      <c r="T169">
        <v>0.73</v>
      </c>
      <c r="U169" s="1">
        <v>40145</v>
      </c>
      <c r="V169">
        <v>2009</v>
      </c>
      <c r="W169" t="s">
        <v>69</v>
      </c>
      <c r="X169">
        <v>11</v>
      </c>
      <c r="Y169">
        <v>-3.2178232872630871E-2</v>
      </c>
    </row>
    <row r="170" spans="1:25" x14ac:dyDescent="0.45">
      <c r="A170">
        <v>3400</v>
      </c>
      <c r="B170" s="1">
        <v>40406</v>
      </c>
      <c r="C170" t="s">
        <v>66</v>
      </c>
      <c r="D170">
        <v>24227</v>
      </c>
      <c r="E170">
        <v>24</v>
      </c>
      <c r="F170">
        <v>1840.8534999999999</v>
      </c>
      <c r="G170">
        <v>0.01</v>
      </c>
      <c r="H170" t="s">
        <v>25</v>
      </c>
      <c r="I170">
        <v>424.64</v>
      </c>
      <c r="J170">
        <v>85.99</v>
      </c>
      <c r="K170">
        <v>2.79</v>
      </c>
      <c r="L170" t="s">
        <v>1719</v>
      </c>
      <c r="M170" t="s">
        <v>1714</v>
      </c>
      <c r="N170" t="s">
        <v>419</v>
      </c>
      <c r="O170" t="s">
        <v>37</v>
      </c>
      <c r="P170" t="s">
        <v>43</v>
      </c>
      <c r="Q170" t="s">
        <v>44</v>
      </c>
      <c r="R170" t="s">
        <v>1666</v>
      </c>
      <c r="S170" t="s">
        <v>46</v>
      </c>
      <c r="T170">
        <v>0.57999999999999996</v>
      </c>
      <c r="U170" s="1">
        <v>40408</v>
      </c>
      <c r="V170">
        <v>2010</v>
      </c>
      <c r="W170" t="s">
        <v>52</v>
      </c>
      <c r="X170">
        <v>8</v>
      </c>
      <c r="Y170">
        <v>0.23067560780909507</v>
      </c>
    </row>
    <row r="171" spans="1:25" x14ac:dyDescent="0.45">
      <c r="A171">
        <v>3374</v>
      </c>
      <c r="B171" s="1">
        <v>41016</v>
      </c>
      <c r="C171" t="s">
        <v>81</v>
      </c>
      <c r="D171">
        <v>24098</v>
      </c>
      <c r="E171">
        <v>42</v>
      </c>
      <c r="F171">
        <v>199.58</v>
      </c>
      <c r="G171">
        <v>0.05</v>
      </c>
      <c r="H171" t="s">
        <v>25</v>
      </c>
      <c r="I171">
        <v>46.31</v>
      </c>
      <c r="J171">
        <v>4.82</v>
      </c>
      <c r="K171">
        <v>1.49</v>
      </c>
      <c r="L171" t="s">
        <v>1723</v>
      </c>
      <c r="M171" t="s">
        <v>1714</v>
      </c>
      <c r="N171" t="s">
        <v>419</v>
      </c>
      <c r="O171" t="s">
        <v>28</v>
      </c>
      <c r="P171" t="s">
        <v>29</v>
      </c>
      <c r="Q171" t="s">
        <v>54</v>
      </c>
      <c r="R171" t="s">
        <v>797</v>
      </c>
      <c r="S171" t="s">
        <v>46</v>
      </c>
      <c r="T171">
        <v>0.36</v>
      </c>
      <c r="U171" s="1">
        <v>41017</v>
      </c>
      <c r="V171">
        <v>2012</v>
      </c>
      <c r="W171" t="s">
        <v>88</v>
      </c>
      <c r="X171">
        <v>4</v>
      </c>
      <c r="Y171">
        <v>0.23203727828439724</v>
      </c>
    </row>
    <row r="172" spans="1:25" x14ac:dyDescent="0.45">
      <c r="A172">
        <v>3324</v>
      </c>
      <c r="B172" s="1">
        <v>41239</v>
      </c>
      <c r="C172" t="s">
        <v>48</v>
      </c>
      <c r="D172">
        <v>23777</v>
      </c>
      <c r="E172">
        <v>16</v>
      </c>
      <c r="F172">
        <v>487.7</v>
      </c>
      <c r="G172">
        <v>0.06</v>
      </c>
      <c r="H172" t="s">
        <v>25</v>
      </c>
      <c r="I172">
        <v>-67.540000000000006</v>
      </c>
      <c r="J172">
        <v>31.98</v>
      </c>
      <c r="K172">
        <v>6.72</v>
      </c>
      <c r="L172" t="s">
        <v>1428</v>
      </c>
      <c r="M172" t="s">
        <v>1714</v>
      </c>
      <c r="N172" t="s">
        <v>419</v>
      </c>
      <c r="O172" t="s">
        <v>37</v>
      </c>
      <c r="P172" t="s">
        <v>29</v>
      </c>
      <c r="Q172" t="s">
        <v>30</v>
      </c>
      <c r="R172" t="s">
        <v>1726</v>
      </c>
      <c r="S172" t="s">
        <v>46</v>
      </c>
      <c r="T172">
        <v>0.75</v>
      </c>
      <c r="U172" s="1">
        <v>41240</v>
      </c>
      <c r="V172">
        <v>2012</v>
      </c>
      <c r="W172" t="s">
        <v>69</v>
      </c>
      <c r="X172">
        <v>11</v>
      </c>
      <c r="Y172">
        <v>-0.13848677465655118</v>
      </c>
    </row>
    <row r="173" spans="1:25" x14ac:dyDescent="0.45">
      <c r="A173">
        <v>3294</v>
      </c>
      <c r="B173" s="1">
        <v>40552</v>
      </c>
      <c r="C173" t="s">
        <v>66</v>
      </c>
      <c r="D173">
        <v>23556</v>
      </c>
      <c r="E173">
        <v>34</v>
      </c>
      <c r="F173">
        <v>11747.97</v>
      </c>
      <c r="G173">
        <v>0.05</v>
      </c>
      <c r="H173" t="s">
        <v>57</v>
      </c>
      <c r="I173">
        <v>3302.03</v>
      </c>
      <c r="J173">
        <v>363.25</v>
      </c>
      <c r="K173">
        <v>19.989999999999998</v>
      </c>
      <c r="L173" t="s">
        <v>1720</v>
      </c>
      <c r="M173" t="s">
        <v>1714</v>
      </c>
      <c r="N173" t="s">
        <v>419</v>
      </c>
      <c r="O173" t="s">
        <v>37</v>
      </c>
      <c r="P173" t="s">
        <v>29</v>
      </c>
      <c r="Q173" t="s">
        <v>38</v>
      </c>
      <c r="R173" t="s">
        <v>482</v>
      </c>
      <c r="S173" t="s">
        <v>46</v>
      </c>
      <c r="T173">
        <v>0.56999999999999995</v>
      </c>
      <c r="U173" s="1">
        <v>40553</v>
      </c>
      <c r="V173">
        <v>2011</v>
      </c>
      <c r="W173" t="s">
        <v>107</v>
      </c>
      <c r="X173">
        <v>1</v>
      </c>
      <c r="Y173">
        <v>0.28107238952772268</v>
      </c>
    </row>
    <row r="174" spans="1:25" x14ac:dyDescent="0.45">
      <c r="A174">
        <v>3221</v>
      </c>
      <c r="B174" s="1">
        <v>40705</v>
      </c>
      <c r="C174" t="s">
        <v>66</v>
      </c>
      <c r="D174">
        <v>23107</v>
      </c>
      <c r="E174">
        <v>7</v>
      </c>
      <c r="F174">
        <v>43.29</v>
      </c>
      <c r="G174">
        <v>7.0000000000000007E-2</v>
      </c>
      <c r="H174" t="s">
        <v>25</v>
      </c>
      <c r="I174">
        <v>-39.119999999999997</v>
      </c>
      <c r="J174">
        <v>5.38</v>
      </c>
      <c r="K174">
        <v>7.57</v>
      </c>
      <c r="L174" t="s">
        <v>1715</v>
      </c>
      <c r="M174" t="s">
        <v>1714</v>
      </c>
      <c r="N174" t="s">
        <v>419</v>
      </c>
      <c r="O174" t="s">
        <v>37</v>
      </c>
      <c r="P174" t="s">
        <v>29</v>
      </c>
      <c r="Q174" t="s">
        <v>54</v>
      </c>
      <c r="R174" t="s">
        <v>1503</v>
      </c>
      <c r="S174" t="s">
        <v>46</v>
      </c>
      <c r="T174">
        <v>0.36</v>
      </c>
      <c r="U174" s="1">
        <v>40708</v>
      </c>
      <c r="V174">
        <v>2011</v>
      </c>
      <c r="W174" t="s">
        <v>56</v>
      </c>
      <c r="X174">
        <v>6</v>
      </c>
      <c r="Y174">
        <v>-0.90367290367290365</v>
      </c>
    </row>
    <row r="175" spans="1:25" x14ac:dyDescent="0.45">
      <c r="A175">
        <v>3198</v>
      </c>
      <c r="B175" s="1">
        <v>39873</v>
      </c>
      <c r="C175" t="s">
        <v>66</v>
      </c>
      <c r="D175">
        <v>22917</v>
      </c>
      <c r="E175">
        <v>1</v>
      </c>
      <c r="F175">
        <v>3550.28</v>
      </c>
      <c r="G175">
        <v>0.06</v>
      </c>
      <c r="H175" t="s">
        <v>57</v>
      </c>
      <c r="I175">
        <v>-11769.17</v>
      </c>
      <c r="J175">
        <v>3499.99</v>
      </c>
      <c r="K175">
        <v>24.49</v>
      </c>
      <c r="L175" t="s">
        <v>901</v>
      </c>
      <c r="M175" t="s">
        <v>1714</v>
      </c>
      <c r="N175" t="s">
        <v>419</v>
      </c>
      <c r="O175" t="s">
        <v>42</v>
      </c>
      <c r="P175" t="s">
        <v>43</v>
      </c>
      <c r="Q175" t="s">
        <v>98</v>
      </c>
      <c r="R175" t="s">
        <v>808</v>
      </c>
      <c r="S175" t="s">
        <v>32</v>
      </c>
      <c r="T175">
        <v>0.37</v>
      </c>
      <c r="U175" s="1">
        <v>39876</v>
      </c>
      <c r="V175">
        <v>2009</v>
      </c>
      <c r="W175" t="s">
        <v>60</v>
      </c>
      <c r="X175">
        <v>3</v>
      </c>
      <c r="Y175">
        <v>-3.3149976903230165</v>
      </c>
    </row>
    <row r="176" spans="1:25" x14ac:dyDescent="0.45">
      <c r="A176">
        <v>3173</v>
      </c>
      <c r="B176" s="1">
        <v>41223</v>
      </c>
      <c r="C176" t="s">
        <v>34</v>
      </c>
      <c r="D176">
        <v>22819</v>
      </c>
      <c r="E176">
        <v>1</v>
      </c>
      <c r="F176">
        <v>6.77</v>
      </c>
      <c r="G176">
        <v>0.06</v>
      </c>
      <c r="H176" t="s">
        <v>25</v>
      </c>
      <c r="I176">
        <v>-3.66</v>
      </c>
      <c r="J176">
        <v>2.52</v>
      </c>
      <c r="K176">
        <v>4.28</v>
      </c>
      <c r="L176" t="s">
        <v>1717</v>
      </c>
      <c r="M176" t="s">
        <v>1714</v>
      </c>
      <c r="N176" t="s">
        <v>419</v>
      </c>
      <c r="O176" t="s">
        <v>62</v>
      </c>
      <c r="P176" t="s">
        <v>29</v>
      </c>
      <c r="Q176" t="s">
        <v>94</v>
      </c>
      <c r="R176" t="s">
        <v>1725</v>
      </c>
      <c r="S176" t="s">
        <v>76</v>
      </c>
      <c r="T176">
        <v>0.44</v>
      </c>
      <c r="U176" s="1">
        <v>41225</v>
      </c>
      <c r="V176">
        <v>2012</v>
      </c>
      <c r="W176" t="s">
        <v>69</v>
      </c>
      <c r="X176">
        <v>11</v>
      </c>
      <c r="Y176">
        <v>-0.54062038404726742</v>
      </c>
    </row>
    <row r="177" spans="1:25" x14ac:dyDescent="0.45">
      <c r="A177">
        <v>3123</v>
      </c>
      <c r="B177" s="1">
        <v>41241</v>
      </c>
      <c r="C177" t="s">
        <v>48</v>
      </c>
      <c r="D177">
        <v>22432</v>
      </c>
      <c r="E177">
        <v>45</v>
      </c>
      <c r="F177">
        <v>2728.42</v>
      </c>
      <c r="G177">
        <v>0.06</v>
      </c>
      <c r="H177" t="s">
        <v>25</v>
      </c>
      <c r="I177">
        <v>664.15</v>
      </c>
      <c r="J177">
        <v>60.98</v>
      </c>
      <c r="K177">
        <v>19.989999999999998</v>
      </c>
      <c r="L177" t="s">
        <v>1713</v>
      </c>
      <c r="M177" t="s">
        <v>1714</v>
      </c>
      <c r="N177" t="s">
        <v>419</v>
      </c>
      <c r="O177" t="s">
        <v>28</v>
      </c>
      <c r="P177" t="s">
        <v>29</v>
      </c>
      <c r="Q177" t="s">
        <v>79</v>
      </c>
      <c r="R177" t="s">
        <v>1724</v>
      </c>
      <c r="S177" t="s">
        <v>46</v>
      </c>
      <c r="T177">
        <v>0.38</v>
      </c>
      <c r="U177" s="1">
        <v>41242</v>
      </c>
      <c r="V177">
        <v>2012</v>
      </c>
      <c r="W177" t="s">
        <v>69</v>
      </c>
      <c r="X177">
        <v>11</v>
      </c>
      <c r="Y177">
        <v>0.24341926829447078</v>
      </c>
    </row>
    <row r="178" spans="1:25" x14ac:dyDescent="0.45">
      <c r="A178">
        <v>3062</v>
      </c>
      <c r="B178" s="1">
        <v>41102</v>
      </c>
      <c r="C178" t="s">
        <v>48</v>
      </c>
      <c r="D178">
        <v>21925</v>
      </c>
      <c r="E178">
        <v>3</v>
      </c>
      <c r="F178">
        <v>236.32</v>
      </c>
      <c r="G178">
        <v>0.03</v>
      </c>
      <c r="H178" t="s">
        <v>25</v>
      </c>
      <c r="I178">
        <v>-339.95</v>
      </c>
      <c r="J178">
        <v>77.510000000000005</v>
      </c>
      <c r="K178">
        <v>4</v>
      </c>
      <c r="L178" t="s">
        <v>1717</v>
      </c>
      <c r="M178" t="s">
        <v>1714</v>
      </c>
      <c r="N178" t="s">
        <v>419</v>
      </c>
      <c r="O178" t="s">
        <v>62</v>
      </c>
      <c r="P178" t="s">
        <v>43</v>
      </c>
      <c r="Q178" t="s">
        <v>104</v>
      </c>
      <c r="R178" t="s">
        <v>958</v>
      </c>
      <c r="S178" t="s">
        <v>46</v>
      </c>
      <c r="T178">
        <v>0.76</v>
      </c>
      <c r="U178" s="1">
        <v>41104</v>
      </c>
      <c r="V178">
        <v>2012</v>
      </c>
      <c r="W178" t="s">
        <v>47</v>
      </c>
      <c r="X178">
        <v>7</v>
      </c>
      <c r="Y178">
        <v>-1.4385155721056195</v>
      </c>
    </row>
    <row r="179" spans="1:25" x14ac:dyDescent="0.45">
      <c r="A179">
        <v>3016</v>
      </c>
      <c r="B179" s="1">
        <v>40529</v>
      </c>
      <c r="C179" t="s">
        <v>48</v>
      </c>
      <c r="D179">
        <v>21702</v>
      </c>
      <c r="E179">
        <v>40</v>
      </c>
      <c r="F179">
        <v>5232.83</v>
      </c>
      <c r="G179">
        <v>0.01</v>
      </c>
      <c r="H179" t="s">
        <v>35</v>
      </c>
      <c r="I179">
        <v>-1461.65</v>
      </c>
      <c r="J179">
        <v>122.99</v>
      </c>
      <c r="K179">
        <v>70.2</v>
      </c>
      <c r="L179" t="s">
        <v>901</v>
      </c>
      <c r="M179" t="s">
        <v>1714</v>
      </c>
      <c r="N179" t="s">
        <v>419</v>
      </c>
      <c r="O179" t="s">
        <v>62</v>
      </c>
      <c r="P179" t="s">
        <v>73</v>
      </c>
      <c r="Q179" t="s">
        <v>114</v>
      </c>
      <c r="R179" t="s">
        <v>347</v>
      </c>
      <c r="S179" t="s">
        <v>40</v>
      </c>
      <c r="T179">
        <v>0.74</v>
      </c>
      <c r="U179" s="1">
        <v>40530</v>
      </c>
      <c r="V179">
        <v>2010</v>
      </c>
      <c r="W179" t="s">
        <v>100</v>
      </c>
      <c r="X179">
        <v>12</v>
      </c>
      <c r="Y179">
        <v>-0.27932304317166812</v>
      </c>
    </row>
    <row r="180" spans="1:25" x14ac:dyDescent="0.45">
      <c r="A180">
        <v>2938</v>
      </c>
      <c r="B180" s="1">
        <v>40119</v>
      </c>
      <c r="C180" t="s">
        <v>24</v>
      </c>
      <c r="D180">
        <v>21314</v>
      </c>
      <c r="E180">
        <v>6</v>
      </c>
      <c r="F180">
        <v>56.22</v>
      </c>
      <c r="G180">
        <v>0.04</v>
      </c>
      <c r="H180" t="s">
        <v>25</v>
      </c>
      <c r="I180">
        <v>-20.39</v>
      </c>
      <c r="J180">
        <v>8.6</v>
      </c>
      <c r="K180">
        <v>6.19</v>
      </c>
      <c r="L180" t="s">
        <v>1717</v>
      </c>
      <c r="M180" t="s">
        <v>1714</v>
      </c>
      <c r="N180" t="s">
        <v>419</v>
      </c>
      <c r="O180" t="s">
        <v>62</v>
      </c>
      <c r="P180" t="s">
        <v>29</v>
      </c>
      <c r="Q180" t="s">
        <v>54</v>
      </c>
      <c r="R180" t="s">
        <v>714</v>
      </c>
      <c r="S180" t="s">
        <v>46</v>
      </c>
      <c r="T180">
        <v>0.38</v>
      </c>
      <c r="U180" s="1">
        <v>40121</v>
      </c>
      <c r="V180">
        <v>2009</v>
      </c>
      <c r="W180" t="s">
        <v>69</v>
      </c>
      <c r="X180">
        <v>11</v>
      </c>
      <c r="Y180">
        <v>-0.36268231945926716</v>
      </c>
    </row>
    <row r="181" spans="1:25" x14ac:dyDescent="0.45">
      <c r="A181">
        <v>2920</v>
      </c>
      <c r="B181" s="1">
        <v>40072</v>
      </c>
      <c r="C181" t="s">
        <v>48</v>
      </c>
      <c r="D181">
        <v>21121</v>
      </c>
      <c r="E181">
        <v>50</v>
      </c>
      <c r="F181">
        <v>20175.48</v>
      </c>
      <c r="G181">
        <v>0</v>
      </c>
      <c r="H181" t="s">
        <v>25</v>
      </c>
      <c r="I181">
        <v>9373.9599999999991</v>
      </c>
      <c r="J181">
        <v>387.99</v>
      </c>
      <c r="K181">
        <v>19.989999999999998</v>
      </c>
      <c r="L181" t="s">
        <v>1723</v>
      </c>
      <c r="M181" t="s">
        <v>1714</v>
      </c>
      <c r="N181" t="s">
        <v>419</v>
      </c>
      <c r="O181" t="s">
        <v>42</v>
      </c>
      <c r="P181" t="s">
        <v>29</v>
      </c>
      <c r="Q181" t="s">
        <v>54</v>
      </c>
      <c r="R181" t="s">
        <v>306</v>
      </c>
      <c r="S181" t="s">
        <v>46</v>
      </c>
      <c r="T181">
        <v>0.38</v>
      </c>
      <c r="U181" s="1">
        <v>40073</v>
      </c>
      <c r="V181">
        <v>2009</v>
      </c>
      <c r="W181" t="s">
        <v>112</v>
      </c>
      <c r="X181">
        <v>9</v>
      </c>
      <c r="Y181">
        <v>0.46462141173345067</v>
      </c>
    </row>
    <row r="182" spans="1:25" x14ac:dyDescent="0.45">
      <c r="A182">
        <v>2903</v>
      </c>
      <c r="B182" s="1">
        <v>40998</v>
      </c>
      <c r="C182" t="s">
        <v>81</v>
      </c>
      <c r="D182">
        <v>20964</v>
      </c>
      <c r="E182">
        <v>11</v>
      </c>
      <c r="F182">
        <v>629.5865</v>
      </c>
      <c r="G182">
        <v>0.04</v>
      </c>
      <c r="H182" t="s">
        <v>25</v>
      </c>
      <c r="I182">
        <v>-120.09</v>
      </c>
      <c r="J182">
        <v>65.989999999999995</v>
      </c>
      <c r="K182">
        <v>8.99</v>
      </c>
      <c r="L182" t="s">
        <v>1720</v>
      </c>
      <c r="M182" t="s">
        <v>1714</v>
      </c>
      <c r="N182" t="s">
        <v>419</v>
      </c>
      <c r="O182" t="s">
        <v>37</v>
      </c>
      <c r="P182" t="s">
        <v>43</v>
      </c>
      <c r="Q182" t="s">
        <v>44</v>
      </c>
      <c r="R182" t="s">
        <v>882</v>
      </c>
      <c r="S182" t="s">
        <v>46</v>
      </c>
      <c r="T182">
        <v>0.57999999999999996</v>
      </c>
      <c r="U182" s="1">
        <v>41000</v>
      </c>
      <c r="V182">
        <v>2012</v>
      </c>
      <c r="W182" t="s">
        <v>60</v>
      </c>
      <c r="X182">
        <v>3</v>
      </c>
      <c r="Y182">
        <v>-0.19074424245119614</v>
      </c>
    </row>
    <row r="183" spans="1:25" x14ac:dyDescent="0.45">
      <c r="A183">
        <v>2773</v>
      </c>
      <c r="B183" s="1">
        <v>40517</v>
      </c>
      <c r="C183" t="s">
        <v>48</v>
      </c>
      <c r="D183">
        <v>20036</v>
      </c>
      <c r="E183">
        <v>25</v>
      </c>
      <c r="F183">
        <v>290.45999999999998</v>
      </c>
      <c r="G183">
        <v>0.1</v>
      </c>
      <c r="H183" t="s">
        <v>25</v>
      </c>
      <c r="I183">
        <v>-31.55</v>
      </c>
      <c r="J183">
        <v>11.97</v>
      </c>
      <c r="K183">
        <v>4.9800000000000004</v>
      </c>
      <c r="L183" t="s">
        <v>1722</v>
      </c>
      <c r="M183" t="s">
        <v>1714</v>
      </c>
      <c r="N183" t="s">
        <v>419</v>
      </c>
      <c r="O183" t="s">
        <v>42</v>
      </c>
      <c r="P183" t="s">
        <v>29</v>
      </c>
      <c r="Q183" t="s">
        <v>38</v>
      </c>
      <c r="R183" t="s">
        <v>234</v>
      </c>
      <c r="S183" t="s">
        <v>46</v>
      </c>
      <c r="T183">
        <v>0.57999999999999996</v>
      </c>
      <c r="U183" s="1">
        <v>40517</v>
      </c>
      <c r="V183">
        <v>2010</v>
      </c>
      <c r="W183" t="s">
        <v>100</v>
      </c>
      <c r="X183">
        <v>12</v>
      </c>
      <c r="Y183">
        <v>-0.10862080837292572</v>
      </c>
    </row>
    <row r="184" spans="1:25" x14ac:dyDescent="0.45">
      <c r="A184">
        <v>2764</v>
      </c>
      <c r="B184" s="1">
        <v>39913</v>
      </c>
      <c r="C184" t="s">
        <v>48</v>
      </c>
      <c r="D184">
        <v>19975</v>
      </c>
      <c r="E184">
        <v>33</v>
      </c>
      <c r="F184">
        <v>362.17</v>
      </c>
      <c r="G184">
        <v>0.08</v>
      </c>
      <c r="H184" t="s">
        <v>25</v>
      </c>
      <c r="I184">
        <v>-83.96</v>
      </c>
      <c r="J184">
        <v>11.7</v>
      </c>
      <c r="K184">
        <v>6.96</v>
      </c>
      <c r="L184" t="s">
        <v>1428</v>
      </c>
      <c r="M184" t="s">
        <v>1714</v>
      </c>
      <c r="N184" t="s">
        <v>419</v>
      </c>
      <c r="O184" t="s">
        <v>37</v>
      </c>
      <c r="P184" t="s">
        <v>29</v>
      </c>
      <c r="Q184" t="s">
        <v>38</v>
      </c>
      <c r="R184" t="s">
        <v>1030</v>
      </c>
      <c r="S184" t="s">
        <v>51</v>
      </c>
      <c r="T184">
        <v>0.5</v>
      </c>
      <c r="U184" s="1">
        <v>39916</v>
      </c>
      <c r="V184">
        <v>2009</v>
      </c>
      <c r="W184" t="s">
        <v>88</v>
      </c>
      <c r="X184">
        <v>4</v>
      </c>
      <c r="Y184">
        <v>-0.23182483364165996</v>
      </c>
    </row>
    <row r="185" spans="1:25" x14ac:dyDescent="0.45">
      <c r="A185">
        <v>2619</v>
      </c>
      <c r="B185" s="1">
        <v>39830</v>
      </c>
      <c r="C185" t="s">
        <v>66</v>
      </c>
      <c r="D185">
        <v>18945</v>
      </c>
      <c r="E185">
        <v>33</v>
      </c>
      <c r="F185">
        <v>528.54</v>
      </c>
      <c r="G185">
        <v>0.06</v>
      </c>
      <c r="H185" t="s">
        <v>25</v>
      </c>
      <c r="I185">
        <v>168.54</v>
      </c>
      <c r="J185">
        <v>16.48</v>
      </c>
      <c r="K185">
        <v>1.99</v>
      </c>
      <c r="L185" t="s">
        <v>1722</v>
      </c>
      <c r="M185" t="s">
        <v>1714</v>
      </c>
      <c r="N185" t="s">
        <v>419</v>
      </c>
      <c r="O185" t="s">
        <v>42</v>
      </c>
      <c r="P185" t="s">
        <v>43</v>
      </c>
      <c r="Q185" t="s">
        <v>104</v>
      </c>
      <c r="R185" t="s">
        <v>696</v>
      </c>
      <c r="S185" t="s">
        <v>106</v>
      </c>
      <c r="T185">
        <v>0.42</v>
      </c>
      <c r="U185" s="1">
        <v>39832</v>
      </c>
      <c r="V185">
        <v>2009</v>
      </c>
      <c r="W185" t="s">
        <v>107</v>
      </c>
      <c r="X185">
        <v>1</v>
      </c>
      <c r="Y185">
        <v>0.31887841979793397</v>
      </c>
    </row>
    <row r="186" spans="1:25" x14ac:dyDescent="0.45">
      <c r="A186">
        <v>2355</v>
      </c>
      <c r="B186" s="1">
        <v>40863</v>
      </c>
      <c r="C186" t="s">
        <v>66</v>
      </c>
      <c r="D186">
        <v>16993</v>
      </c>
      <c r="E186">
        <v>8</v>
      </c>
      <c r="F186">
        <v>1383.9190000000001</v>
      </c>
      <c r="G186">
        <v>0.05</v>
      </c>
      <c r="H186" t="s">
        <v>25</v>
      </c>
      <c r="I186">
        <v>-433.49</v>
      </c>
      <c r="J186">
        <v>205.99</v>
      </c>
      <c r="K186">
        <v>2.5</v>
      </c>
      <c r="L186" t="s">
        <v>1723</v>
      </c>
      <c r="M186" t="s">
        <v>1714</v>
      </c>
      <c r="N186" t="s">
        <v>419</v>
      </c>
      <c r="O186" t="s">
        <v>28</v>
      </c>
      <c r="P186" t="s">
        <v>43</v>
      </c>
      <c r="Q186" t="s">
        <v>44</v>
      </c>
      <c r="R186" t="s">
        <v>1269</v>
      </c>
      <c r="S186" t="s">
        <v>46</v>
      </c>
      <c r="T186">
        <v>0.59</v>
      </c>
      <c r="U186" s="1">
        <v>40863</v>
      </c>
      <c r="V186">
        <v>2011</v>
      </c>
      <c r="W186" t="s">
        <v>69</v>
      </c>
      <c r="X186">
        <v>11</v>
      </c>
      <c r="Y186">
        <v>-0.31323365023531002</v>
      </c>
    </row>
    <row r="187" spans="1:25" x14ac:dyDescent="0.45">
      <c r="A187">
        <v>2267</v>
      </c>
      <c r="B187" s="1">
        <v>40376</v>
      </c>
      <c r="C187" t="s">
        <v>34</v>
      </c>
      <c r="D187">
        <v>16289</v>
      </c>
      <c r="E187">
        <v>37</v>
      </c>
      <c r="F187">
        <v>426.64</v>
      </c>
      <c r="G187">
        <v>0.09</v>
      </c>
      <c r="H187" t="s">
        <v>25</v>
      </c>
      <c r="I187">
        <v>96.95</v>
      </c>
      <c r="J187">
        <v>12.22</v>
      </c>
      <c r="K187">
        <v>2.85</v>
      </c>
      <c r="L187" t="s">
        <v>1722</v>
      </c>
      <c r="M187" t="s">
        <v>1714</v>
      </c>
      <c r="N187" t="s">
        <v>419</v>
      </c>
      <c r="O187" t="s">
        <v>42</v>
      </c>
      <c r="P187" t="s">
        <v>73</v>
      </c>
      <c r="Q187" t="s">
        <v>74</v>
      </c>
      <c r="R187" t="s">
        <v>509</v>
      </c>
      <c r="S187" t="s">
        <v>106</v>
      </c>
      <c r="T187">
        <v>0.55000000000000004</v>
      </c>
      <c r="U187" s="1">
        <v>40378</v>
      </c>
      <c r="V187">
        <v>2010</v>
      </c>
      <c r="W187" t="s">
        <v>47</v>
      </c>
      <c r="X187">
        <v>7</v>
      </c>
      <c r="Y187">
        <v>0.22724076504781551</v>
      </c>
    </row>
    <row r="188" spans="1:25" x14ac:dyDescent="0.45">
      <c r="A188">
        <v>2262</v>
      </c>
      <c r="B188" s="1">
        <v>40730</v>
      </c>
      <c r="C188" t="s">
        <v>66</v>
      </c>
      <c r="D188">
        <v>16258</v>
      </c>
      <c r="E188">
        <v>1</v>
      </c>
      <c r="F188">
        <v>9.69</v>
      </c>
      <c r="G188">
        <v>0.05</v>
      </c>
      <c r="H188" t="s">
        <v>25</v>
      </c>
      <c r="I188">
        <v>-6.78</v>
      </c>
      <c r="J188">
        <v>4.9800000000000004</v>
      </c>
      <c r="K188">
        <v>4.72</v>
      </c>
      <c r="L188" t="s">
        <v>1721</v>
      </c>
      <c r="M188" t="s">
        <v>1714</v>
      </c>
      <c r="N188" t="s">
        <v>419</v>
      </c>
      <c r="O188" t="s">
        <v>42</v>
      </c>
      <c r="P188" t="s">
        <v>29</v>
      </c>
      <c r="Q188" t="s">
        <v>63</v>
      </c>
      <c r="R188" t="s">
        <v>1052</v>
      </c>
      <c r="S188" t="s">
        <v>46</v>
      </c>
      <c r="T188">
        <v>0.36</v>
      </c>
      <c r="U188" s="1">
        <v>40731</v>
      </c>
      <c r="V188">
        <v>2011</v>
      </c>
      <c r="W188" t="s">
        <v>47</v>
      </c>
      <c r="X188">
        <v>7</v>
      </c>
      <c r="Y188">
        <v>-0.69969040247678027</v>
      </c>
    </row>
    <row r="189" spans="1:25" x14ac:dyDescent="0.45">
      <c r="A189">
        <v>2235</v>
      </c>
      <c r="B189" s="1">
        <v>41232</v>
      </c>
      <c r="C189" t="s">
        <v>34</v>
      </c>
      <c r="D189">
        <v>16134</v>
      </c>
      <c r="E189">
        <v>43</v>
      </c>
      <c r="F189">
        <v>21921.279999999999</v>
      </c>
      <c r="G189">
        <v>0.04</v>
      </c>
      <c r="H189" t="s">
        <v>35</v>
      </c>
      <c r="I189">
        <v>10521.33</v>
      </c>
      <c r="J189">
        <v>500.98</v>
      </c>
      <c r="K189">
        <v>28.14</v>
      </c>
      <c r="L189" t="s">
        <v>901</v>
      </c>
      <c r="M189" t="s">
        <v>1714</v>
      </c>
      <c r="N189" t="s">
        <v>419</v>
      </c>
      <c r="O189" t="s">
        <v>62</v>
      </c>
      <c r="P189" t="s">
        <v>43</v>
      </c>
      <c r="Q189" t="s">
        <v>192</v>
      </c>
      <c r="R189" t="s">
        <v>861</v>
      </c>
      <c r="S189" t="s">
        <v>40</v>
      </c>
      <c r="T189">
        <v>0.38</v>
      </c>
      <c r="U189" s="1">
        <v>41234</v>
      </c>
      <c r="V189">
        <v>2012</v>
      </c>
      <c r="W189" t="s">
        <v>69</v>
      </c>
      <c r="X189">
        <v>11</v>
      </c>
      <c r="Y189">
        <v>0.47995965564054655</v>
      </c>
    </row>
    <row r="190" spans="1:25" x14ac:dyDescent="0.45">
      <c r="A190">
        <v>2094</v>
      </c>
      <c r="B190" s="1">
        <v>41104</v>
      </c>
      <c r="C190" t="s">
        <v>81</v>
      </c>
      <c r="D190">
        <v>14980</v>
      </c>
      <c r="E190">
        <v>27</v>
      </c>
      <c r="F190">
        <v>898.9</v>
      </c>
      <c r="G190">
        <v>0.03</v>
      </c>
      <c r="H190" t="s">
        <v>25</v>
      </c>
      <c r="I190">
        <v>325.88</v>
      </c>
      <c r="J190">
        <v>31.78</v>
      </c>
      <c r="K190">
        <v>1.99</v>
      </c>
      <c r="L190" t="s">
        <v>1715</v>
      </c>
      <c r="M190" t="s">
        <v>1714</v>
      </c>
      <c r="N190" t="s">
        <v>419</v>
      </c>
      <c r="O190" t="s">
        <v>37</v>
      </c>
      <c r="P190" t="s">
        <v>43</v>
      </c>
      <c r="Q190" t="s">
        <v>104</v>
      </c>
      <c r="R190" t="s">
        <v>131</v>
      </c>
      <c r="S190" t="s">
        <v>106</v>
      </c>
      <c r="T190">
        <v>0.42</v>
      </c>
      <c r="U190" s="1">
        <v>41105</v>
      </c>
      <c r="V190">
        <v>2012</v>
      </c>
      <c r="W190" t="s">
        <v>47</v>
      </c>
      <c r="X190">
        <v>7</v>
      </c>
      <c r="Y190">
        <v>0.3625319835354322</v>
      </c>
    </row>
    <row r="191" spans="1:25" x14ac:dyDescent="0.45">
      <c r="A191">
        <v>2091</v>
      </c>
      <c r="B191" s="1">
        <v>40746</v>
      </c>
      <c r="C191" t="s">
        <v>34</v>
      </c>
      <c r="D191">
        <v>14976</v>
      </c>
      <c r="E191">
        <v>46</v>
      </c>
      <c r="F191">
        <v>231.35</v>
      </c>
      <c r="G191">
        <v>0.03</v>
      </c>
      <c r="H191" t="s">
        <v>25</v>
      </c>
      <c r="I191">
        <v>-81.86</v>
      </c>
      <c r="J191">
        <v>4.9800000000000004</v>
      </c>
      <c r="K191">
        <v>4.7</v>
      </c>
      <c r="L191" t="s">
        <v>1716</v>
      </c>
      <c r="M191" t="s">
        <v>1714</v>
      </c>
      <c r="N191" t="s">
        <v>419</v>
      </c>
      <c r="O191" t="s">
        <v>42</v>
      </c>
      <c r="P191" t="s">
        <v>29</v>
      </c>
      <c r="Q191" t="s">
        <v>63</v>
      </c>
      <c r="R191" t="s">
        <v>1187</v>
      </c>
      <c r="S191" t="s">
        <v>46</v>
      </c>
      <c r="T191">
        <v>0.38</v>
      </c>
      <c r="U191" s="1">
        <v>40748</v>
      </c>
      <c r="V191">
        <v>2011</v>
      </c>
      <c r="W191" t="s">
        <v>47</v>
      </c>
      <c r="X191">
        <v>7</v>
      </c>
      <c r="Y191">
        <v>-0.35383617894964342</v>
      </c>
    </row>
    <row r="192" spans="1:25" x14ac:dyDescent="0.45">
      <c r="A192">
        <v>1980</v>
      </c>
      <c r="B192" s="1">
        <v>40415</v>
      </c>
      <c r="C192" t="s">
        <v>48</v>
      </c>
      <c r="D192">
        <v>14117</v>
      </c>
      <c r="E192">
        <v>4</v>
      </c>
      <c r="F192">
        <v>5.31</v>
      </c>
      <c r="G192">
        <v>0</v>
      </c>
      <c r="H192" t="s">
        <v>25</v>
      </c>
      <c r="I192">
        <v>-1.5</v>
      </c>
      <c r="J192">
        <v>1.1399999999999999</v>
      </c>
      <c r="K192">
        <v>0.7</v>
      </c>
      <c r="L192" t="s">
        <v>901</v>
      </c>
      <c r="M192" t="s">
        <v>1714</v>
      </c>
      <c r="N192" t="s">
        <v>419</v>
      </c>
      <c r="O192" t="s">
        <v>42</v>
      </c>
      <c r="P192" t="s">
        <v>29</v>
      </c>
      <c r="Q192" t="s">
        <v>272</v>
      </c>
      <c r="R192" t="s">
        <v>1564</v>
      </c>
      <c r="S192" t="s">
        <v>76</v>
      </c>
      <c r="T192">
        <v>0.38</v>
      </c>
      <c r="U192" s="1">
        <v>40417</v>
      </c>
      <c r="V192">
        <v>2010</v>
      </c>
      <c r="W192" t="s">
        <v>52</v>
      </c>
      <c r="X192">
        <v>8</v>
      </c>
      <c r="Y192">
        <v>-0.2824858757062147</v>
      </c>
    </row>
    <row r="193" spans="1:25" x14ac:dyDescent="0.45">
      <c r="A193">
        <v>1927</v>
      </c>
      <c r="B193" s="1">
        <v>40416</v>
      </c>
      <c r="C193" t="s">
        <v>34</v>
      </c>
      <c r="D193">
        <v>13767</v>
      </c>
      <c r="E193">
        <v>12</v>
      </c>
      <c r="F193">
        <v>2050.712</v>
      </c>
      <c r="G193">
        <v>0.05</v>
      </c>
      <c r="H193" t="s">
        <v>35</v>
      </c>
      <c r="I193">
        <v>-381.04</v>
      </c>
      <c r="J193">
        <v>218.75</v>
      </c>
      <c r="K193">
        <v>69.64</v>
      </c>
      <c r="L193" t="s">
        <v>1721</v>
      </c>
      <c r="M193" t="s">
        <v>1714</v>
      </c>
      <c r="N193" t="s">
        <v>419</v>
      </c>
      <c r="O193" t="s">
        <v>42</v>
      </c>
      <c r="P193" t="s">
        <v>73</v>
      </c>
      <c r="Q193" t="s">
        <v>175</v>
      </c>
      <c r="R193" t="s">
        <v>1692</v>
      </c>
      <c r="S193" t="s">
        <v>85</v>
      </c>
      <c r="T193">
        <v>0.72</v>
      </c>
      <c r="U193" s="1">
        <v>40418</v>
      </c>
      <c r="V193">
        <v>2010</v>
      </c>
      <c r="W193" t="s">
        <v>52</v>
      </c>
      <c r="X193">
        <v>8</v>
      </c>
      <c r="Y193">
        <v>-0.18580863622000554</v>
      </c>
    </row>
    <row r="194" spans="1:25" x14ac:dyDescent="0.45">
      <c r="A194">
        <v>1787</v>
      </c>
      <c r="B194" s="1">
        <v>40234</v>
      </c>
      <c r="C194" t="s">
        <v>48</v>
      </c>
      <c r="D194">
        <v>12803</v>
      </c>
      <c r="E194">
        <v>32</v>
      </c>
      <c r="F194">
        <v>383.81</v>
      </c>
      <c r="G194">
        <v>0.03</v>
      </c>
      <c r="H194" t="s">
        <v>25</v>
      </c>
      <c r="I194">
        <v>-21.15</v>
      </c>
      <c r="J194">
        <v>12.21</v>
      </c>
      <c r="K194">
        <v>4.8099999999999996</v>
      </c>
      <c r="L194" t="s">
        <v>1717</v>
      </c>
      <c r="M194" t="s">
        <v>1714</v>
      </c>
      <c r="N194" t="s">
        <v>419</v>
      </c>
      <c r="O194" t="s">
        <v>62</v>
      </c>
      <c r="P194" t="s">
        <v>29</v>
      </c>
      <c r="Q194" t="s">
        <v>30</v>
      </c>
      <c r="R194" t="s">
        <v>343</v>
      </c>
      <c r="S194" t="s">
        <v>46</v>
      </c>
      <c r="T194">
        <v>0.57999999999999996</v>
      </c>
      <c r="U194" s="1">
        <v>40236</v>
      </c>
      <c r="V194">
        <v>2010</v>
      </c>
      <c r="W194" t="s">
        <v>65</v>
      </c>
      <c r="X194">
        <v>2</v>
      </c>
      <c r="Y194">
        <v>-5.5105390688100879E-2</v>
      </c>
    </row>
    <row r="195" spans="1:25" x14ac:dyDescent="0.45">
      <c r="A195">
        <v>1535</v>
      </c>
      <c r="B195" s="1">
        <v>40522</v>
      </c>
      <c r="C195" t="s">
        <v>24</v>
      </c>
      <c r="D195">
        <v>11047</v>
      </c>
      <c r="E195">
        <v>27</v>
      </c>
      <c r="F195">
        <v>1991.26</v>
      </c>
      <c r="G195">
        <v>0.01</v>
      </c>
      <c r="H195" t="s">
        <v>35</v>
      </c>
      <c r="I195">
        <v>-528.09</v>
      </c>
      <c r="J195">
        <v>68.81</v>
      </c>
      <c r="K195">
        <v>60</v>
      </c>
      <c r="L195" t="s">
        <v>1713</v>
      </c>
      <c r="M195" t="s">
        <v>1714</v>
      </c>
      <c r="N195" t="s">
        <v>419</v>
      </c>
      <c r="O195" t="s">
        <v>62</v>
      </c>
      <c r="P195" t="s">
        <v>29</v>
      </c>
      <c r="Q195" t="s">
        <v>38</v>
      </c>
      <c r="R195" t="s">
        <v>494</v>
      </c>
      <c r="S195" t="s">
        <v>40</v>
      </c>
      <c r="T195">
        <v>0.41</v>
      </c>
      <c r="U195" s="1">
        <v>40529</v>
      </c>
      <c r="V195">
        <v>2010</v>
      </c>
      <c r="W195" t="s">
        <v>100</v>
      </c>
      <c r="X195">
        <v>12</v>
      </c>
      <c r="Y195">
        <v>-0.26520394122314517</v>
      </c>
    </row>
    <row r="196" spans="1:25" x14ac:dyDescent="0.45">
      <c r="A196">
        <v>1506</v>
      </c>
      <c r="B196" s="1">
        <v>40048</v>
      </c>
      <c r="C196" t="s">
        <v>81</v>
      </c>
      <c r="D196">
        <v>10886</v>
      </c>
      <c r="E196">
        <v>36</v>
      </c>
      <c r="F196">
        <v>65.42</v>
      </c>
      <c r="G196">
        <v>0.04</v>
      </c>
      <c r="H196" t="s">
        <v>25</v>
      </c>
      <c r="I196">
        <v>-112.92</v>
      </c>
      <c r="J196">
        <v>1.74</v>
      </c>
      <c r="K196">
        <v>4.08</v>
      </c>
      <c r="L196" t="s">
        <v>1716</v>
      </c>
      <c r="M196" t="s">
        <v>1714</v>
      </c>
      <c r="N196" t="s">
        <v>419</v>
      </c>
      <c r="O196" t="s">
        <v>42</v>
      </c>
      <c r="P196" t="s">
        <v>73</v>
      </c>
      <c r="Q196" t="s">
        <v>74</v>
      </c>
      <c r="R196" t="s">
        <v>371</v>
      </c>
      <c r="S196" t="s">
        <v>106</v>
      </c>
      <c r="T196">
        <v>0.53</v>
      </c>
      <c r="U196" s="1">
        <v>40050</v>
      </c>
      <c r="V196">
        <v>2009</v>
      </c>
      <c r="W196" t="s">
        <v>52</v>
      </c>
      <c r="X196">
        <v>8</v>
      </c>
      <c r="Y196">
        <v>-1.7260776520941608</v>
      </c>
    </row>
    <row r="197" spans="1:25" x14ac:dyDescent="0.45">
      <c r="A197">
        <v>1458</v>
      </c>
      <c r="B197" s="1">
        <v>40312</v>
      </c>
      <c r="C197" t="s">
        <v>48</v>
      </c>
      <c r="D197">
        <v>10502</v>
      </c>
      <c r="E197">
        <v>33</v>
      </c>
      <c r="F197">
        <v>7869.22</v>
      </c>
      <c r="G197">
        <v>0.1</v>
      </c>
      <c r="H197" t="s">
        <v>35</v>
      </c>
      <c r="I197">
        <v>1523.46</v>
      </c>
      <c r="J197">
        <v>243.98</v>
      </c>
      <c r="K197">
        <v>43.32</v>
      </c>
      <c r="L197" t="s">
        <v>1719</v>
      </c>
      <c r="M197" t="s">
        <v>1714</v>
      </c>
      <c r="N197" t="s">
        <v>419</v>
      </c>
      <c r="O197" t="s">
        <v>37</v>
      </c>
      <c r="P197" t="s">
        <v>73</v>
      </c>
      <c r="Q197" t="s">
        <v>114</v>
      </c>
      <c r="R197" t="s">
        <v>211</v>
      </c>
      <c r="S197" t="s">
        <v>40</v>
      </c>
      <c r="T197">
        <v>0.55000000000000004</v>
      </c>
      <c r="U197" s="1">
        <v>40313</v>
      </c>
      <c r="V197">
        <v>2010</v>
      </c>
      <c r="W197" t="s">
        <v>77</v>
      </c>
      <c r="X197">
        <v>5</v>
      </c>
      <c r="Y197">
        <v>0.19359733239126622</v>
      </c>
    </row>
    <row r="198" spans="1:25" x14ac:dyDescent="0.45">
      <c r="A198">
        <v>1409</v>
      </c>
      <c r="B198" s="1">
        <v>40901</v>
      </c>
      <c r="C198" t="s">
        <v>34</v>
      </c>
      <c r="D198">
        <v>10243</v>
      </c>
      <c r="E198">
        <v>12</v>
      </c>
      <c r="F198">
        <v>28.41</v>
      </c>
      <c r="G198">
        <v>7.0000000000000007E-2</v>
      </c>
      <c r="H198" t="s">
        <v>25</v>
      </c>
      <c r="I198">
        <v>-44.08</v>
      </c>
      <c r="J198">
        <v>1.98</v>
      </c>
      <c r="K198">
        <v>4.7699999999999996</v>
      </c>
      <c r="L198" t="s">
        <v>1720</v>
      </c>
      <c r="M198" t="s">
        <v>1714</v>
      </c>
      <c r="N198" t="s">
        <v>419</v>
      </c>
      <c r="O198" t="s">
        <v>37</v>
      </c>
      <c r="P198" t="s">
        <v>29</v>
      </c>
      <c r="Q198" t="s">
        <v>54</v>
      </c>
      <c r="R198" t="s">
        <v>1540</v>
      </c>
      <c r="S198" t="s">
        <v>46</v>
      </c>
      <c r="T198">
        <v>0.4</v>
      </c>
      <c r="U198" s="1">
        <v>40902</v>
      </c>
      <c r="V198">
        <v>2011</v>
      </c>
      <c r="W198" t="s">
        <v>100</v>
      </c>
      <c r="X198">
        <v>12</v>
      </c>
      <c r="Y198">
        <v>-1.551566349876804</v>
      </c>
    </row>
    <row r="199" spans="1:25" x14ac:dyDescent="0.45">
      <c r="A199">
        <v>1269</v>
      </c>
      <c r="B199" s="1">
        <v>39854</v>
      </c>
      <c r="C199" t="s">
        <v>34</v>
      </c>
      <c r="D199">
        <v>9222</v>
      </c>
      <c r="E199">
        <v>41</v>
      </c>
      <c r="F199">
        <v>473.67</v>
      </c>
      <c r="G199">
        <v>0.04</v>
      </c>
      <c r="H199" t="s">
        <v>25</v>
      </c>
      <c r="I199">
        <v>78.2</v>
      </c>
      <c r="J199">
        <v>11.34</v>
      </c>
      <c r="K199">
        <v>5.01</v>
      </c>
      <c r="L199" t="s">
        <v>1713</v>
      </c>
      <c r="M199" t="s">
        <v>1714</v>
      </c>
      <c r="N199" t="s">
        <v>419</v>
      </c>
      <c r="O199" t="s">
        <v>62</v>
      </c>
      <c r="P199" t="s">
        <v>29</v>
      </c>
      <c r="Q199" t="s">
        <v>63</v>
      </c>
      <c r="R199" t="s">
        <v>1291</v>
      </c>
      <c r="S199" t="s">
        <v>46</v>
      </c>
      <c r="T199">
        <v>0.36</v>
      </c>
      <c r="U199" s="1">
        <v>39855</v>
      </c>
      <c r="V199">
        <v>2009</v>
      </c>
      <c r="W199" t="s">
        <v>65</v>
      </c>
      <c r="X199">
        <v>2</v>
      </c>
      <c r="Y199">
        <v>0.16509384170414002</v>
      </c>
    </row>
    <row r="200" spans="1:25" x14ac:dyDescent="0.45">
      <c r="A200">
        <v>1215</v>
      </c>
      <c r="B200" s="1">
        <v>40458</v>
      </c>
      <c r="C200" t="s">
        <v>34</v>
      </c>
      <c r="D200">
        <v>8933</v>
      </c>
      <c r="E200">
        <v>37</v>
      </c>
      <c r="F200">
        <v>1520.26</v>
      </c>
      <c r="G200">
        <v>0.04</v>
      </c>
      <c r="H200" t="s">
        <v>25</v>
      </c>
      <c r="I200">
        <v>640.84</v>
      </c>
      <c r="J200">
        <v>42.8</v>
      </c>
      <c r="K200">
        <v>2.99</v>
      </c>
      <c r="L200" t="s">
        <v>1715</v>
      </c>
      <c r="M200" t="s">
        <v>1714</v>
      </c>
      <c r="N200" t="s">
        <v>419</v>
      </c>
      <c r="O200" t="s">
        <v>37</v>
      </c>
      <c r="P200" t="s">
        <v>29</v>
      </c>
      <c r="Q200" t="s">
        <v>54</v>
      </c>
      <c r="R200" t="s">
        <v>985</v>
      </c>
      <c r="S200" t="s">
        <v>46</v>
      </c>
      <c r="T200">
        <v>0.36</v>
      </c>
      <c r="U200" s="1">
        <v>40459</v>
      </c>
      <c r="V200">
        <v>2010</v>
      </c>
      <c r="W200" t="s">
        <v>33</v>
      </c>
      <c r="X200">
        <v>10</v>
      </c>
      <c r="Y200">
        <v>0.42153315880178394</v>
      </c>
    </row>
    <row r="201" spans="1:25" x14ac:dyDescent="0.45">
      <c r="A201">
        <v>1189</v>
      </c>
      <c r="B201" s="1">
        <v>40724</v>
      </c>
      <c r="C201" t="s">
        <v>66</v>
      </c>
      <c r="D201">
        <v>8704</v>
      </c>
      <c r="E201">
        <v>43</v>
      </c>
      <c r="F201">
        <v>449.17</v>
      </c>
      <c r="G201">
        <v>0.01</v>
      </c>
      <c r="H201" t="s">
        <v>25</v>
      </c>
      <c r="I201">
        <v>198.83</v>
      </c>
      <c r="J201">
        <v>9.93</v>
      </c>
      <c r="K201">
        <v>1.0900000000000001</v>
      </c>
      <c r="L201" t="s">
        <v>1716</v>
      </c>
      <c r="M201" t="s">
        <v>1714</v>
      </c>
      <c r="N201" t="s">
        <v>419</v>
      </c>
      <c r="O201" t="s">
        <v>62</v>
      </c>
      <c r="P201" t="s">
        <v>29</v>
      </c>
      <c r="Q201" t="s">
        <v>94</v>
      </c>
      <c r="R201" t="s">
        <v>1199</v>
      </c>
      <c r="S201" t="s">
        <v>76</v>
      </c>
      <c r="T201">
        <v>0.43</v>
      </c>
      <c r="U201" s="1">
        <v>40725</v>
      </c>
      <c r="V201">
        <v>2011</v>
      </c>
      <c r="W201" t="s">
        <v>56</v>
      </c>
      <c r="X201">
        <v>6</v>
      </c>
      <c r="Y201">
        <v>0.44266090789678741</v>
      </c>
    </row>
    <row r="202" spans="1:25" x14ac:dyDescent="0.45">
      <c r="A202">
        <v>1139</v>
      </c>
      <c r="B202" s="1">
        <v>39904</v>
      </c>
      <c r="C202" t="s">
        <v>34</v>
      </c>
      <c r="D202">
        <v>8295</v>
      </c>
      <c r="E202">
        <v>30</v>
      </c>
      <c r="F202">
        <v>835.15049999999997</v>
      </c>
      <c r="G202">
        <v>0.09</v>
      </c>
      <c r="H202" t="s">
        <v>25</v>
      </c>
      <c r="I202">
        <v>158.18</v>
      </c>
      <c r="J202">
        <v>35.99</v>
      </c>
      <c r="K202">
        <v>1.1000000000000001</v>
      </c>
      <c r="L202" t="s">
        <v>1719</v>
      </c>
      <c r="M202" t="s">
        <v>1714</v>
      </c>
      <c r="N202" t="s">
        <v>419</v>
      </c>
      <c r="O202" t="s">
        <v>37</v>
      </c>
      <c r="P202" t="s">
        <v>43</v>
      </c>
      <c r="Q202" t="s">
        <v>44</v>
      </c>
      <c r="R202" t="s">
        <v>1395</v>
      </c>
      <c r="S202" t="s">
        <v>46</v>
      </c>
      <c r="T202">
        <v>0.55000000000000004</v>
      </c>
      <c r="U202" s="1">
        <v>39906</v>
      </c>
      <c r="V202">
        <v>2009</v>
      </c>
      <c r="W202" t="s">
        <v>88</v>
      </c>
      <c r="X202">
        <v>4</v>
      </c>
      <c r="Y202">
        <v>0.18940298784470586</v>
      </c>
    </row>
    <row r="203" spans="1:25" x14ac:dyDescent="0.45">
      <c r="A203">
        <v>936</v>
      </c>
      <c r="B203" s="1">
        <v>41035</v>
      </c>
      <c r="C203" t="s">
        <v>66</v>
      </c>
      <c r="D203">
        <v>6785</v>
      </c>
      <c r="E203">
        <v>7</v>
      </c>
      <c r="F203">
        <v>181.32</v>
      </c>
      <c r="G203">
        <v>0.03</v>
      </c>
      <c r="H203" t="s">
        <v>25</v>
      </c>
      <c r="I203">
        <v>80.319999999999993</v>
      </c>
      <c r="J203">
        <v>25.38</v>
      </c>
      <c r="K203">
        <v>8.99</v>
      </c>
      <c r="L203" t="s">
        <v>901</v>
      </c>
      <c r="M203" t="s">
        <v>1714</v>
      </c>
      <c r="N203" t="s">
        <v>419</v>
      </c>
      <c r="O203" t="s">
        <v>62</v>
      </c>
      <c r="P203" t="s">
        <v>73</v>
      </c>
      <c r="Q203" t="s">
        <v>74</v>
      </c>
      <c r="R203" t="s">
        <v>282</v>
      </c>
      <c r="S203" t="s">
        <v>106</v>
      </c>
      <c r="T203">
        <v>0.5</v>
      </c>
      <c r="U203" s="1">
        <v>41037</v>
      </c>
      <c r="V203">
        <v>2012</v>
      </c>
      <c r="W203" t="s">
        <v>77</v>
      </c>
      <c r="X203">
        <v>5</v>
      </c>
      <c r="Y203">
        <v>0.44297374806971096</v>
      </c>
    </row>
    <row r="204" spans="1:25" x14ac:dyDescent="0.45">
      <c r="A204">
        <v>927</v>
      </c>
      <c r="B204" s="1">
        <v>40430</v>
      </c>
      <c r="C204" t="s">
        <v>48</v>
      </c>
      <c r="D204">
        <v>6720</v>
      </c>
      <c r="E204">
        <v>31</v>
      </c>
      <c r="F204">
        <v>164.62</v>
      </c>
      <c r="G204">
        <v>0.03</v>
      </c>
      <c r="H204" t="s">
        <v>25</v>
      </c>
      <c r="I204">
        <v>-93.71</v>
      </c>
      <c r="J204">
        <v>5.18</v>
      </c>
      <c r="K204">
        <v>5.74</v>
      </c>
      <c r="L204" t="s">
        <v>1717</v>
      </c>
      <c r="M204" t="s">
        <v>1714</v>
      </c>
      <c r="N204" t="s">
        <v>419</v>
      </c>
      <c r="O204" t="s">
        <v>62</v>
      </c>
      <c r="P204" t="s">
        <v>29</v>
      </c>
      <c r="Q204" t="s">
        <v>54</v>
      </c>
      <c r="R204" t="s">
        <v>495</v>
      </c>
      <c r="S204" t="s">
        <v>46</v>
      </c>
      <c r="T204">
        <v>0.36</v>
      </c>
      <c r="U204" s="1">
        <v>40431</v>
      </c>
      <c r="V204">
        <v>2010</v>
      </c>
      <c r="W204" t="s">
        <v>112</v>
      </c>
      <c r="X204">
        <v>9</v>
      </c>
      <c r="Y204">
        <v>-0.56925039484874251</v>
      </c>
    </row>
    <row r="205" spans="1:25" x14ac:dyDescent="0.45">
      <c r="A205">
        <v>890</v>
      </c>
      <c r="B205" s="1">
        <v>40656</v>
      </c>
      <c r="C205" t="s">
        <v>24</v>
      </c>
      <c r="D205">
        <v>6402</v>
      </c>
      <c r="E205">
        <v>35</v>
      </c>
      <c r="F205">
        <v>373.33</v>
      </c>
      <c r="G205">
        <v>0.01</v>
      </c>
      <c r="H205" t="s">
        <v>25</v>
      </c>
      <c r="I205">
        <v>-22.18</v>
      </c>
      <c r="J205">
        <v>10.23</v>
      </c>
      <c r="K205">
        <v>4.68</v>
      </c>
      <c r="L205" t="s">
        <v>901</v>
      </c>
      <c r="M205" t="s">
        <v>1714</v>
      </c>
      <c r="N205" t="s">
        <v>419</v>
      </c>
      <c r="O205" t="s">
        <v>42</v>
      </c>
      <c r="P205" t="s">
        <v>29</v>
      </c>
      <c r="Q205" t="s">
        <v>147</v>
      </c>
      <c r="R205" t="s">
        <v>894</v>
      </c>
      <c r="S205" t="s">
        <v>106</v>
      </c>
      <c r="T205">
        <v>0.59</v>
      </c>
      <c r="U205" s="1">
        <v>40661</v>
      </c>
      <c r="V205">
        <v>2011</v>
      </c>
      <c r="W205" t="s">
        <v>88</v>
      </c>
      <c r="X205">
        <v>4</v>
      </c>
      <c r="Y205">
        <v>-5.9411244743256639E-2</v>
      </c>
    </row>
    <row r="206" spans="1:25" x14ac:dyDescent="0.45">
      <c r="A206">
        <v>865</v>
      </c>
      <c r="B206" s="1">
        <v>41075</v>
      </c>
      <c r="C206" t="s">
        <v>66</v>
      </c>
      <c r="D206">
        <v>6183</v>
      </c>
      <c r="E206">
        <v>41</v>
      </c>
      <c r="F206">
        <v>1991.93</v>
      </c>
      <c r="G206">
        <v>0.02</v>
      </c>
      <c r="H206" t="s">
        <v>25</v>
      </c>
      <c r="I206">
        <v>951.5</v>
      </c>
      <c r="J206">
        <v>48.94</v>
      </c>
      <c r="K206">
        <v>5.86</v>
      </c>
      <c r="L206" t="s">
        <v>1713</v>
      </c>
      <c r="M206" t="s">
        <v>1714</v>
      </c>
      <c r="N206" t="s">
        <v>419</v>
      </c>
      <c r="O206" t="s">
        <v>28</v>
      </c>
      <c r="P206" t="s">
        <v>29</v>
      </c>
      <c r="Q206" t="s">
        <v>63</v>
      </c>
      <c r="R206" t="s">
        <v>1718</v>
      </c>
      <c r="S206" t="s">
        <v>46</v>
      </c>
      <c r="T206">
        <v>0.35</v>
      </c>
      <c r="U206" s="1">
        <v>41076</v>
      </c>
      <c r="V206">
        <v>2012</v>
      </c>
      <c r="W206" t="s">
        <v>56</v>
      </c>
      <c r="X206">
        <v>6</v>
      </c>
      <c r="Y206">
        <v>0.4776774284236896</v>
      </c>
    </row>
    <row r="207" spans="1:25" x14ac:dyDescent="0.45">
      <c r="A207">
        <v>824</v>
      </c>
      <c r="B207" s="1">
        <v>40538</v>
      </c>
      <c r="C207" t="s">
        <v>34</v>
      </c>
      <c r="D207">
        <v>5957</v>
      </c>
      <c r="E207">
        <v>15</v>
      </c>
      <c r="F207">
        <v>68.319999999999993</v>
      </c>
      <c r="G207">
        <v>0.05</v>
      </c>
      <c r="H207" t="s">
        <v>25</v>
      </c>
      <c r="I207">
        <v>-66.72</v>
      </c>
      <c r="J207">
        <v>4.28</v>
      </c>
      <c r="K207">
        <v>6.72</v>
      </c>
      <c r="L207" t="s">
        <v>1713</v>
      </c>
      <c r="M207" t="s">
        <v>1714</v>
      </c>
      <c r="N207" t="s">
        <v>419</v>
      </c>
      <c r="O207" t="s">
        <v>28</v>
      </c>
      <c r="P207" t="s">
        <v>29</v>
      </c>
      <c r="Q207" t="s">
        <v>63</v>
      </c>
      <c r="R207" t="s">
        <v>852</v>
      </c>
      <c r="S207" t="s">
        <v>46</v>
      </c>
      <c r="T207">
        <v>0.4</v>
      </c>
      <c r="U207" s="1">
        <v>40539</v>
      </c>
      <c r="V207">
        <v>2010</v>
      </c>
      <c r="W207" t="s">
        <v>100</v>
      </c>
      <c r="X207">
        <v>12</v>
      </c>
      <c r="Y207">
        <v>-0.97658079625292749</v>
      </c>
    </row>
    <row r="208" spans="1:25" x14ac:dyDescent="0.45">
      <c r="A208">
        <v>525</v>
      </c>
      <c r="B208" s="1">
        <v>40620</v>
      </c>
      <c r="C208" t="s">
        <v>48</v>
      </c>
      <c r="D208">
        <v>3588</v>
      </c>
      <c r="E208">
        <v>42</v>
      </c>
      <c r="F208">
        <v>374.38</v>
      </c>
      <c r="G208">
        <v>0.03</v>
      </c>
      <c r="H208" t="s">
        <v>25</v>
      </c>
      <c r="I208">
        <v>-1.1599999999999999</v>
      </c>
      <c r="J208">
        <v>8.67</v>
      </c>
      <c r="K208">
        <v>3.5</v>
      </c>
      <c r="L208" t="s">
        <v>1717</v>
      </c>
      <c r="M208" t="s">
        <v>1714</v>
      </c>
      <c r="N208" t="s">
        <v>419</v>
      </c>
      <c r="O208" t="s">
        <v>62</v>
      </c>
      <c r="P208" t="s">
        <v>29</v>
      </c>
      <c r="Q208" t="s">
        <v>38</v>
      </c>
      <c r="R208" t="s">
        <v>1188</v>
      </c>
      <c r="S208" t="s">
        <v>46</v>
      </c>
      <c r="T208">
        <v>0.57999999999999996</v>
      </c>
      <c r="U208" s="1">
        <v>40621</v>
      </c>
      <c r="V208">
        <v>2011</v>
      </c>
      <c r="W208" t="s">
        <v>60</v>
      </c>
      <c r="X208">
        <v>3</v>
      </c>
      <c r="Y208">
        <v>-3.0984561141086595E-3</v>
      </c>
    </row>
    <row r="209" spans="1:25" x14ac:dyDescent="0.45">
      <c r="A209">
        <v>509</v>
      </c>
      <c r="B209" s="1">
        <v>40413</v>
      </c>
      <c r="C209" t="s">
        <v>34</v>
      </c>
      <c r="D209">
        <v>3493</v>
      </c>
      <c r="E209">
        <v>48</v>
      </c>
      <c r="F209">
        <v>7518.12</v>
      </c>
      <c r="G209">
        <v>0.04</v>
      </c>
      <c r="H209" t="s">
        <v>25</v>
      </c>
      <c r="I209">
        <v>1027.6300000000001</v>
      </c>
      <c r="J209">
        <v>152.47999999999999</v>
      </c>
      <c r="K209">
        <v>6.5</v>
      </c>
      <c r="L209" t="s">
        <v>1717</v>
      </c>
      <c r="M209" t="s">
        <v>1714</v>
      </c>
      <c r="N209" t="s">
        <v>419</v>
      </c>
      <c r="O209" t="s">
        <v>62</v>
      </c>
      <c r="P209" t="s">
        <v>43</v>
      </c>
      <c r="Q209" t="s">
        <v>104</v>
      </c>
      <c r="R209" t="s">
        <v>690</v>
      </c>
      <c r="S209" t="s">
        <v>46</v>
      </c>
      <c r="T209">
        <v>0.74</v>
      </c>
      <c r="U209" s="1">
        <v>40415</v>
      </c>
      <c r="V209">
        <v>2010</v>
      </c>
      <c r="W209" t="s">
        <v>52</v>
      </c>
      <c r="X209">
        <v>8</v>
      </c>
      <c r="Y209">
        <v>0.13668709730624148</v>
      </c>
    </row>
    <row r="210" spans="1:25" x14ac:dyDescent="0.45">
      <c r="A210">
        <v>354</v>
      </c>
      <c r="B210" s="1">
        <v>39877</v>
      </c>
      <c r="C210" t="s">
        <v>81</v>
      </c>
      <c r="D210">
        <v>2466</v>
      </c>
      <c r="E210">
        <v>25</v>
      </c>
      <c r="F210">
        <v>2553.84</v>
      </c>
      <c r="G210">
        <v>0.05</v>
      </c>
      <c r="H210" t="s">
        <v>25</v>
      </c>
      <c r="I210">
        <v>553.70000000000005</v>
      </c>
      <c r="J210">
        <v>107.53</v>
      </c>
      <c r="K210">
        <v>5.81</v>
      </c>
      <c r="L210" t="s">
        <v>1716</v>
      </c>
      <c r="M210" t="s">
        <v>1714</v>
      </c>
      <c r="N210" t="s">
        <v>419</v>
      </c>
      <c r="O210" t="s">
        <v>62</v>
      </c>
      <c r="P210" t="s">
        <v>73</v>
      </c>
      <c r="Q210" t="s">
        <v>74</v>
      </c>
      <c r="R210" t="s">
        <v>386</v>
      </c>
      <c r="S210" t="s">
        <v>51</v>
      </c>
      <c r="T210">
        <v>0.65</v>
      </c>
      <c r="U210" s="1">
        <v>39878</v>
      </c>
      <c r="V210">
        <v>2009</v>
      </c>
      <c r="W210" t="s">
        <v>60</v>
      </c>
      <c r="X210">
        <v>3</v>
      </c>
      <c r="Y210">
        <v>0.2168107633994299</v>
      </c>
    </row>
    <row r="211" spans="1:25" x14ac:dyDescent="0.45">
      <c r="A211">
        <v>310</v>
      </c>
      <c r="B211" s="1">
        <v>40249</v>
      </c>
      <c r="C211" t="s">
        <v>24</v>
      </c>
      <c r="D211">
        <v>2149</v>
      </c>
      <c r="E211">
        <v>4</v>
      </c>
      <c r="F211">
        <v>43.56</v>
      </c>
      <c r="G211">
        <v>0.01</v>
      </c>
      <c r="H211" t="s">
        <v>25</v>
      </c>
      <c r="I211">
        <v>21.21</v>
      </c>
      <c r="J211">
        <v>9.3800000000000008</v>
      </c>
      <c r="K211">
        <v>4.93</v>
      </c>
      <c r="L211" t="s">
        <v>1715</v>
      </c>
      <c r="M211" t="s">
        <v>1714</v>
      </c>
      <c r="N211" t="s">
        <v>419</v>
      </c>
      <c r="O211" t="s">
        <v>37</v>
      </c>
      <c r="P211" t="s">
        <v>73</v>
      </c>
      <c r="Q211" t="s">
        <v>74</v>
      </c>
      <c r="R211" t="s">
        <v>1026</v>
      </c>
      <c r="S211" t="s">
        <v>46</v>
      </c>
      <c r="T211">
        <v>0.56999999999999995</v>
      </c>
      <c r="U211" s="1">
        <v>40253</v>
      </c>
      <c r="V211">
        <v>2010</v>
      </c>
      <c r="W211" t="s">
        <v>60</v>
      </c>
      <c r="X211">
        <v>3</v>
      </c>
      <c r="Y211">
        <v>0.48691460055096419</v>
      </c>
    </row>
    <row r="212" spans="1:25" x14ac:dyDescent="0.45">
      <c r="A212">
        <v>179</v>
      </c>
      <c r="B212" s="1">
        <v>41144</v>
      </c>
      <c r="C212" t="s">
        <v>24</v>
      </c>
      <c r="D212">
        <v>1185</v>
      </c>
      <c r="E212">
        <v>7</v>
      </c>
      <c r="F212">
        <v>374.78</v>
      </c>
      <c r="G212">
        <v>0.09</v>
      </c>
      <c r="H212" t="s">
        <v>25</v>
      </c>
      <c r="I212">
        <v>20.03</v>
      </c>
      <c r="J212">
        <v>55.48</v>
      </c>
      <c r="K212">
        <v>14.3</v>
      </c>
      <c r="L212" t="s">
        <v>1713</v>
      </c>
      <c r="M212" t="s">
        <v>1714</v>
      </c>
      <c r="N212" t="s">
        <v>419</v>
      </c>
      <c r="O212" t="s">
        <v>62</v>
      </c>
      <c r="P212" t="s">
        <v>29</v>
      </c>
      <c r="Q212" t="s">
        <v>63</v>
      </c>
      <c r="R212" t="s">
        <v>415</v>
      </c>
      <c r="S212" t="s">
        <v>46</v>
      </c>
      <c r="T212">
        <v>0.37</v>
      </c>
      <c r="U212" s="1">
        <v>41148</v>
      </c>
      <c r="V212">
        <v>2012</v>
      </c>
      <c r="W212" t="s">
        <v>52</v>
      </c>
      <c r="X212">
        <v>8</v>
      </c>
      <c r="Y212">
        <v>5.344468755002936E-2</v>
      </c>
    </row>
    <row r="213" spans="1:25" x14ac:dyDescent="0.45">
      <c r="A213">
        <v>8195</v>
      </c>
      <c r="B213" s="1">
        <v>40192</v>
      </c>
      <c r="C213" t="s">
        <v>81</v>
      </c>
      <c r="D213">
        <v>58599</v>
      </c>
      <c r="E213">
        <v>49</v>
      </c>
      <c r="F213">
        <v>5332.42</v>
      </c>
      <c r="G213">
        <v>0.06</v>
      </c>
      <c r="H213" t="s">
        <v>35</v>
      </c>
      <c r="I213">
        <v>-219.2</v>
      </c>
      <c r="J213">
        <v>113.98</v>
      </c>
      <c r="K213">
        <v>30</v>
      </c>
      <c r="L213" t="s">
        <v>1461</v>
      </c>
      <c r="M213" t="s">
        <v>815</v>
      </c>
      <c r="N213" t="s">
        <v>419</v>
      </c>
      <c r="O213" t="s">
        <v>28</v>
      </c>
      <c r="P213" t="s">
        <v>73</v>
      </c>
      <c r="Q213" t="s">
        <v>114</v>
      </c>
      <c r="R213" t="s">
        <v>687</v>
      </c>
      <c r="S213" t="s">
        <v>40</v>
      </c>
      <c r="T213">
        <v>0.69</v>
      </c>
      <c r="U213" s="1">
        <v>40193</v>
      </c>
      <c r="V213">
        <v>2010</v>
      </c>
      <c r="W213" t="s">
        <v>107</v>
      </c>
      <c r="X213">
        <v>1</v>
      </c>
      <c r="Y213">
        <v>-4.1107039580528165E-2</v>
      </c>
    </row>
    <row r="214" spans="1:25" x14ac:dyDescent="0.45">
      <c r="A214">
        <v>7708</v>
      </c>
      <c r="B214" s="1">
        <v>41246</v>
      </c>
      <c r="C214" t="s">
        <v>81</v>
      </c>
      <c r="D214">
        <v>55239</v>
      </c>
      <c r="E214">
        <v>13</v>
      </c>
      <c r="F214">
        <v>95.68</v>
      </c>
      <c r="G214">
        <v>7.0000000000000007E-2</v>
      </c>
      <c r="H214" t="s">
        <v>57</v>
      </c>
      <c r="I214">
        <v>-15.27</v>
      </c>
      <c r="J214">
        <v>6.48</v>
      </c>
      <c r="K214">
        <v>5.14</v>
      </c>
      <c r="L214" t="s">
        <v>1419</v>
      </c>
      <c r="M214" t="s">
        <v>815</v>
      </c>
      <c r="N214" t="s">
        <v>419</v>
      </c>
      <c r="O214" t="s">
        <v>37</v>
      </c>
      <c r="P214" t="s">
        <v>29</v>
      </c>
      <c r="Q214" t="s">
        <v>63</v>
      </c>
      <c r="R214" t="s">
        <v>1012</v>
      </c>
      <c r="S214" t="s">
        <v>46</v>
      </c>
      <c r="T214">
        <v>0.37</v>
      </c>
      <c r="U214" s="1">
        <v>41247</v>
      </c>
      <c r="V214">
        <v>2012</v>
      </c>
      <c r="W214" t="s">
        <v>100</v>
      </c>
      <c r="X214">
        <v>12</v>
      </c>
      <c r="Y214">
        <v>-0.15959448160535117</v>
      </c>
    </row>
    <row r="215" spans="1:25" x14ac:dyDescent="0.45">
      <c r="A215">
        <v>7555</v>
      </c>
      <c r="B215" s="1">
        <v>40953</v>
      </c>
      <c r="C215" t="s">
        <v>34</v>
      </c>
      <c r="D215">
        <v>54053</v>
      </c>
      <c r="E215">
        <v>18</v>
      </c>
      <c r="F215">
        <v>821.7885</v>
      </c>
      <c r="G215">
        <v>0.06</v>
      </c>
      <c r="H215" t="s">
        <v>57</v>
      </c>
      <c r="I215">
        <v>-230.34</v>
      </c>
      <c r="J215">
        <v>55.99</v>
      </c>
      <c r="K215">
        <v>5</v>
      </c>
      <c r="L215" t="s">
        <v>1347</v>
      </c>
      <c r="M215" t="s">
        <v>815</v>
      </c>
      <c r="N215" t="s">
        <v>419</v>
      </c>
      <c r="O215" t="s">
        <v>37</v>
      </c>
      <c r="P215" t="s">
        <v>43</v>
      </c>
      <c r="Q215" t="s">
        <v>44</v>
      </c>
      <c r="R215" t="s">
        <v>908</v>
      </c>
      <c r="S215" t="s">
        <v>106</v>
      </c>
      <c r="T215">
        <v>0.8</v>
      </c>
      <c r="U215" s="1">
        <v>40954</v>
      </c>
      <c r="V215">
        <v>2012</v>
      </c>
      <c r="W215" t="s">
        <v>65</v>
      </c>
      <c r="X215">
        <v>2</v>
      </c>
      <c r="Y215">
        <v>-0.28029109679680358</v>
      </c>
    </row>
    <row r="216" spans="1:25" x14ac:dyDescent="0.45">
      <c r="A216">
        <v>7429</v>
      </c>
      <c r="B216" s="1">
        <v>40751</v>
      </c>
      <c r="C216" t="s">
        <v>81</v>
      </c>
      <c r="D216">
        <v>52934</v>
      </c>
      <c r="E216">
        <v>20</v>
      </c>
      <c r="F216">
        <v>92.15</v>
      </c>
      <c r="G216">
        <v>0.08</v>
      </c>
      <c r="H216" t="s">
        <v>25</v>
      </c>
      <c r="I216">
        <v>36.979999999999997</v>
      </c>
      <c r="J216">
        <v>4.91</v>
      </c>
      <c r="K216">
        <v>0.5</v>
      </c>
      <c r="L216" t="s">
        <v>1354</v>
      </c>
      <c r="M216" t="s">
        <v>815</v>
      </c>
      <c r="N216" t="s">
        <v>419</v>
      </c>
      <c r="O216" t="s">
        <v>42</v>
      </c>
      <c r="P216" t="s">
        <v>29</v>
      </c>
      <c r="Q216" t="s">
        <v>89</v>
      </c>
      <c r="R216" t="s">
        <v>1460</v>
      </c>
      <c r="S216" t="s">
        <v>46</v>
      </c>
      <c r="T216">
        <v>0.36</v>
      </c>
      <c r="U216" s="1">
        <v>40752</v>
      </c>
      <c r="V216">
        <v>2011</v>
      </c>
      <c r="W216" t="s">
        <v>47</v>
      </c>
      <c r="X216">
        <v>7</v>
      </c>
      <c r="Y216">
        <v>0.40130222463374926</v>
      </c>
    </row>
    <row r="217" spans="1:25" x14ac:dyDescent="0.45">
      <c r="A217">
        <v>7295</v>
      </c>
      <c r="B217" s="1">
        <v>39988</v>
      </c>
      <c r="C217" t="s">
        <v>66</v>
      </c>
      <c r="D217">
        <v>52006</v>
      </c>
      <c r="E217">
        <v>42</v>
      </c>
      <c r="F217">
        <v>375.76</v>
      </c>
      <c r="G217">
        <v>0</v>
      </c>
      <c r="H217" t="s">
        <v>25</v>
      </c>
      <c r="I217">
        <v>-241.63</v>
      </c>
      <c r="J217">
        <v>8.3699999999999992</v>
      </c>
      <c r="K217">
        <v>10.16</v>
      </c>
      <c r="L217" t="s">
        <v>1300</v>
      </c>
      <c r="M217" t="s">
        <v>815</v>
      </c>
      <c r="N217" t="s">
        <v>419</v>
      </c>
      <c r="O217" t="s">
        <v>42</v>
      </c>
      <c r="P217" t="s">
        <v>73</v>
      </c>
      <c r="Q217" t="s">
        <v>74</v>
      </c>
      <c r="R217" t="s">
        <v>1195</v>
      </c>
      <c r="S217" t="s">
        <v>32</v>
      </c>
      <c r="T217">
        <v>0.59</v>
      </c>
      <c r="U217" s="1">
        <v>39990</v>
      </c>
      <c r="V217">
        <v>2009</v>
      </c>
      <c r="W217" t="s">
        <v>56</v>
      </c>
      <c r="X217">
        <v>6</v>
      </c>
      <c r="Y217">
        <v>-0.64304343197785818</v>
      </c>
    </row>
    <row r="218" spans="1:25" x14ac:dyDescent="0.45">
      <c r="A218">
        <v>7260</v>
      </c>
      <c r="B218" s="1">
        <v>40858</v>
      </c>
      <c r="C218" t="s">
        <v>66</v>
      </c>
      <c r="D218">
        <v>51783</v>
      </c>
      <c r="E218">
        <v>10</v>
      </c>
      <c r="F218">
        <v>1875.18</v>
      </c>
      <c r="G218">
        <v>0.01</v>
      </c>
      <c r="H218" t="s">
        <v>35</v>
      </c>
      <c r="I218">
        <v>-433.29</v>
      </c>
      <c r="J218">
        <v>179.29</v>
      </c>
      <c r="K218">
        <v>29.21</v>
      </c>
      <c r="L218" t="s">
        <v>1177</v>
      </c>
      <c r="M218" t="s">
        <v>815</v>
      </c>
      <c r="N218" t="s">
        <v>419</v>
      </c>
      <c r="O218" t="s">
        <v>37</v>
      </c>
      <c r="P218" t="s">
        <v>73</v>
      </c>
      <c r="Q218" t="s">
        <v>175</v>
      </c>
      <c r="R218" t="s">
        <v>1447</v>
      </c>
      <c r="S218" t="s">
        <v>85</v>
      </c>
      <c r="T218">
        <v>0.74</v>
      </c>
      <c r="U218" s="1">
        <v>40860</v>
      </c>
      <c r="V218">
        <v>2011</v>
      </c>
      <c r="W218" t="s">
        <v>69</v>
      </c>
      <c r="X218">
        <v>11</v>
      </c>
      <c r="Y218">
        <v>-0.23106581768150258</v>
      </c>
    </row>
    <row r="219" spans="1:25" x14ac:dyDescent="0.45">
      <c r="A219">
        <v>7162</v>
      </c>
      <c r="B219" s="1">
        <v>41177</v>
      </c>
      <c r="C219" t="s">
        <v>48</v>
      </c>
      <c r="D219">
        <v>51107</v>
      </c>
      <c r="E219">
        <v>36</v>
      </c>
      <c r="F219">
        <v>772.67</v>
      </c>
      <c r="G219">
        <v>0</v>
      </c>
      <c r="H219" t="s">
        <v>25</v>
      </c>
      <c r="I219">
        <v>286.87</v>
      </c>
      <c r="J219">
        <v>21.38</v>
      </c>
      <c r="K219">
        <v>2.99</v>
      </c>
      <c r="L219" t="s">
        <v>1459</v>
      </c>
      <c r="M219" t="s">
        <v>815</v>
      </c>
      <c r="N219" t="s">
        <v>419</v>
      </c>
      <c r="O219" t="s">
        <v>42</v>
      </c>
      <c r="P219" t="s">
        <v>29</v>
      </c>
      <c r="Q219" t="s">
        <v>54</v>
      </c>
      <c r="R219" t="s">
        <v>1392</v>
      </c>
      <c r="S219" t="s">
        <v>46</v>
      </c>
      <c r="T219">
        <v>0.37</v>
      </c>
      <c r="U219" s="1">
        <v>41178</v>
      </c>
      <c r="V219">
        <v>2012</v>
      </c>
      <c r="W219" t="s">
        <v>112</v>
      </c>
      <c r="X219">
        <v>9</v>
      </c>
      <c r="Y219">
        <v>0.37127104714820042</v>
      </c>
    </row>
    <row r="220" spans="1:25" x14ac:dyDescent="0.45">
      <c r="A220">
        <v>7041</v>
      </c>
      <c r="B220" s="1">
        <v>40588</v>
      </c>
      <c r="C220" t="s">
        <v>48</v>
      </c>
      <c r="D220">
        <v>50276</v>
      </c>
      <c r="E220">
        <v>34</v>
      </c>
      <c r="F220">
        <v>390.35</v>
      </c>
      <c r="G220">
        <v>0.05</v>
      </c>
      <c r="H220" t="s">
        <v>25</v>
      </c>
      <c r="I220">
        <v>71.03</v>
      </c>
      <c r="J220">
        <v>11.55</v>
      </c>
      <c r="K220">
        <v>2.36</v>
      </c>
      <c r="L220" t="s">
        <v>1422</v>
      </c>
      <c r="M220" t="s">
        <v>815</v>
      </c>
      <c r="N220" t="s">
        <v>419</v>
      </c>
      <c r="O220" t="s">
        <v>28</v>
      </c>
      <c r="P220" t="s">
        <v>29</v>
      </c>
      <c r="Q220" t="s">
        <v>94</v>
      </c>
      <c r="R220" t="s">
        <v>1075</v>
      </c>
      <c r="S220" t="s">
        <v>76</v>
      </c>
      <c r="T220">
        <v>0.55000000000000004</v>
      </c>
      <c r="U220" s="1">
        <v>40589</v>
      </c>
      <c r="V220">
        <v>2011</v>
      </c>
      <c r="W220" t="s">
        <v>65</v>
      </c>
      <c r="X220">
        <v>2</v>
      </c>
      <c r="Y220">
        <v>0.1819649032919175</v>
      </c>
    </row>
    <row r="221" spans="1:25" x14ac:dyDescent="0.45">
      <c r="A221">
        <v>6751</v>
      </c>
      <c r="B221" s="1">
        <v>40605</v>
      </c>
      <c r="C221" t="s">
        <v>24</v>
      </c>
      <c r="D221">
        <v>48071</v>
      </c>
      <c r="E221">
        <v>1</v>
      </c>
      <c r="F221">
        <v>22.74</v>
      </c>
      <c r="G221">
        <v>0.03</v>
      </c>
      <c r="H221" t="s">
        <v>57</v>
      </c>
      <c r="I221">
        <v>-13.59</v>
      </c>
      <c r="J221">
        <v>12.64</v>
      </c>
      <c r="K221">
        <v>4.9800000000000004</v>
      </c>
      <c r="L221" t="s">
        <v>1404</v>
      </c>
      <c r="M221" t="s">
        <v>815</v>
      </c>
      <c r="N221" t="s">
        <v>419</v>
      </c>
      <c r="O221" t="s">
        <v>62</v>
      </c>
      <c r="P221" t="s">
        <v>73</v>
      </c>
      <c r="Q221" t="s">
        <v>74</v>
      </c>
      <c r="R221" t="s">
        <v>840</v>
      </c>
      <c r="S221" t="s">
        <v>106</v>
      </c>
      <c r="T221">
        <v>0.48</v>
      </c>
      <c r="U221" s="1">
        <v>40614</v>
      </c>
      <c r="V221">
        <v>2011</v>
      </c>
      <c r="W221" t="s">
        <v>60</v>
      </c>
      <c r="X221">
        <v>3</v>
      </c>
      <c r="Y221">
        <v>-0.59762532981530347</v>
      </c>
    </row>
    <row r="222" spans="1:25" x14ac:dyDescent="0.45">
      <c r="A222">
        <v>6630</v>
      </c>
      <c r="B222" s="1">
        <v>40240</v>
      </c>
      <c r="C222" t="s">
        <v>66</v>
      </c>
      <c r="D222">
        <v>47169</v>
      </c>
      <c r="E222">
        <v>15</v>
      </c>
      <c r="F222">
        <v>803.26700000000005</v>
      </c>
      <c r="G222">
        <v>0.06</v>
      </c>
      <c r="H222" t="s">
        <v>25</v>
      </c>
      <c r="I222">
        <v>-19.97</v>
      </c>
      <c r="J222">
        <v>65.989999999999995</v>
      </c>
      <c r="K222">
        <v>5.26</v>
      </c>
      <c r="L222" t="s">
        <v>1458</v>
      </c>
      <c r="M222" t="s">
        <v>815</v>
      </c>
      <c r="N222" t="s">
        <v>419</v>
      </c>
      <c r="O222" t="s">
        <v>62</v>
      </c>
      <c r="P222" t="s">
        <v>43</v>
      </c>
      <c r="Q222" t="s">
        <v>44</v>
      </c>
      <c r="R222" t="s">
        <v>320</v>
      </c>
      <c r="S222" t="s">
        <v>46</v>
      </c>
      <c r="T222">
        <v>0.56000000000000005</v>
      </c>
      <c r="U222" s="1">
        <v>40241</v>
      </c>
      <c r="V222">
        <v>2010</v>
      </c>
      <c r="W222" t="s">
        <v>60</v>
      </c>
      <c r="X222">
        <v>3</v>
      </c>
      <c r="Y222">
        <v>-2.486097399743796E-2</v>
      </c>
    </row>
    <row r="223" spans="1:25" x14ac:dyDescent="0.45">
      <c r="A223">
        <v>6620</v>
      </c>
      <c r="B223" s="1">
        <v>40841</v>
      </c>
      <c r="C223" t="s">
        <v>66</v>
      </c>
      <c r="D223">
        <v>47106</v>
      </c>
      <c r="E223">
        <v>40</v>
      </c>
      <c r="F223">
        <v>6618.4570000000003</v>
      </c>
      <c r="G223">
        <v>0.1</v>
      </c>
      <c r="H223" t="s">
        <v>25</v>
      </c>
      <c r="I223">
        <v>1489.96</v>
      </c>
      <c r="J223">
        <v>205.99</v>
      </c>
      <c r="K223">
        <v>5.99</v>
      </c>
      <c r="L223" t="s">
        <v>1437</v>
      </c>
      <c r="M223" t="s">
        <v>815</v>
      </c>
      <c r="N223" t="s">
        <v>419</v>
      </c>
      <c r="O223" t="s">
        <v>62</v>
      </c>
      <c r="P223" t="s">
        <v>43</v>
      </c>
      <c r="Q223" t="s">
        <v>44</v>
      </c>
      <c r="R223" t="s">
        <v>886</v>
      </c>
      <c r="S223" t="s">
        <v>46</v>
      </c>
      <c r="T223">
        <v>0.59</v>
      </c>
      <c r="U223" s="1">
        <v>40843</v>
      </c>
      <c r="V223">
        <v>2011</v>
      </c>
      <c r="W223" t="s">
        <v>33</v>
      </c>
      <c r="X223">
        <v>10</v>
      </c>
      <c r="Y223">
        <v>0.22512195818451339</v>
      </c>
    </row>
    <row r="224" spans="1:25" x14ac:dyDescent="0.45">
      <c r="A224">
        <v>6459</v>
      </c>
      <c r="B224" s="1">
        <v>40057</v>
      </c>
      <c r="C224" t="s">
        <v>81</v>
      </c>
      <c r="D224">
        <v>45988</v>
      </c>
      <c r="E224">
        <v>43</v>
      </c>
      <c r="F224">
        <v>3832.24</v>
      </c>
      <c r="G224">
        <v>0.09</v>
      </c>
      <c r="H224" t="s">
        <v>57</v>
      </c>
      <c r="I224">
        <v>-1570.32</v>
      </c>
      <c r="J224">
        <v>90.98</v>
      </c>
      <c r="K224">
        <v>56.2</v>
      </c>
      <c r="L224" t="s">
        <v>1457</v>
      </c>
      <c r="M224" t="s">
        <v>815</v>
      </c>
      <c r="N224" t="s">
        <v>419</v>
      </c>
      <c r="O224" t="s">
        <v>62</v>
      </c>
      <c r="P224" t="s">
        <v>73</v>
      </c>
      <c r="Q224" t="s">
        <v>74</v>
      </c>
      <c r="R224" t="s">
        <v>730</v>
      </c>
      <c r="S224" t="s">
        <v>51</v>
      </c>
      <c r="T224">
        <v>0.74</v>
      </c>
      <c r="U224" s="1">
        <v>40058</v>
      </c>
      <c r="V224">
        <v>2009</v>
      </c>
      <c r="W224" t="s">
        <v>112</v>
      </c>
      <c r="X224">
        <v>9</v>
      </c>
      <c r="Y224">
        <v>-0.40976556791850199</v>
      </c>
    </row>
    <row r="225" spans="1:25" x14ac:dyDescent="0.45">
      <c r="A225">
        <v>6456</v>
      </c>
      <c r="B225" s="1">
        <v>40935</v>
      </c>
      <c r="C225" t="s">
        <v>66</v>
      </c>
      <c r="D225">
        <v>45984</v>
      </c>
      <c r="E225">
        <v>27</v>
      </c>
      <c r="F225">
        <v>80.33</v>
      </c>
      <c r="G225">
        <v>0.01</v>
      </c>
      <c r="H225" t="s">
        <v>25</v>
      </c>
      <c r="I225">
        <v>2.4900000000000002</v>
      </c>
      <c r="J225">
        <v>2.94</v>
      </c>
      <c r="K225">
        <v>0.96</v>
      </c>
      <c r="L225" t="s">
        <v>1249</v>
      </c>
      <c r="M225" t="s">
        <v>815</v>
      </c>
      <c r="N225" t="s">
        <v>419</v>
      </c>
      <c r="O225" t="s">
        <v>42</v>
      </c>
      <c r="P225" t="s">
        <v>29</v>
      </c>
      <c r="Q225" t="s">
        <v>94</v>
      </c>
      <c r="R225" t="s">
        <v>1317</v>
      </c>
      <c r="S225" t="s">
        <v>76</v>
      </c>
      <c r="T225">
        <v>0.57999999999999996</v>
      </c>
      <c r="U225" s="1">
        <v>40937</v>
      </c>
      <c r="V225">
        <v>2012</v>
      </c>
      <c r="W225" t="s">
        <v>107</v>
      </c>
      <c r="X225">
        <v>1</v>
      </c>
      <c r="Y225">
        <v>3.0997136810656047E-2</v>
      </c>
    </row>
    <row r="226" spans="1:25" x14ac:dyDescent="0.45">
      <c r="A226">
        <v>6431</v>
      </c>
      <c r="B226" s="1">
        <v>40350</v>
      </c>
      <c r="C226" t="s">
        <v>34</v>
      </c>
      <c r="D226">
        <v>45728</v>
      </c>
      <c r="E226">
        <v>11</v>
      </c>
      <c r="F226">
        <v>38.24</v>
      </c>
      <c r="G226">
        <v>0.02</v>
      </c>
      <c r="H226" t="s">
        <v>25</v>
      </c>
      <c r="I226">
        <v>-37.549999999999997</v>
      </c>
      <c r="J226">
        <v>2.88</v>
      </c>
      <c r="K226">
        <v>5.33</v>
      </c>
      <c r="L226" t="s">
        <v>1299</v>
      </c>
      <c r="M226" t="s">
        <v>815</v>
      </c>
      <c r="N226" t="s">
        <v>419</v>
      </c>
      <c r="O226" t="s">
        <v>28</v>
      </c>
      <c r="P226" t="s">
        <v>29</v>
      </c>
      <c r="Q226" t="s">
        <v>89</v>
      </c>
      <c r="R226" t="s">
        <v>1456</v>
      </c>
      <c r="S226" t="s">
        <v>46</v>
      </c>
      <c r="T226">
        <v>0.36</v>
      </c>
      <c r="U226" s="1">
        <v>40351</v>
      </c>
      <c r="V226">
        <v>2010</v>
      </c>
      <c r="W226" t="s">
        <v>56</v>
      </c>
      <c r="X226">
        <v>6</v>
      </c>
      <c r="Y226">
        <v>-0.98195606694560655</v>
      </c>
    </row>
    <row r="227" spans="1:25" x14ac:dyDescent="0.45">
      <c r="A227">
        <v>6156</v>
      </c>
      <c r="B227" s="1">
        <v>41153</v>
      </c>
      <c r="C227" t="s">
        <v>66</v>
      </c>
      <c r="D227">
        <v>43588</v>
      </c>
      <c r="E227">
        <v>16</v>
      </c>
      <c r="F227">
        <v>3075.752</v>
      </c>
      <c r="G227">
        <v>0.04</v>
      </c>
      <c r="H227" t="s">
        <v>35</v>
      </c>
      <c r="I227">
        <v>-572.69000000000005</v>
      </c>
      <c r="J227">
        <v>236.97</v>
      </c>
      <c r="K227">
        <v>59.24</v>
      </c>
      <c r="L227" t="s">
        <v>1361</v>
      </c>
      <c r="M227" t="s">
        <v>815</v>
      </c>
      <c r="N227" t="s">
        <v>419</v>
      </c>
      <c r="O227" t="s">
        <v>62</v>
      </c>
      <c r="P227" t="s">
        <v>73</v>
      </c>
      <c r="Q227" t="s">
        <v>175</v>
      </c>
      <c r="R227" t="s">
        <v>1455</v>
      </c>
      <c r="S227" t="s">
        <v>85</v>
      </c>
      <c r="T227">
        <v>0.61</v>
      </c>
      <c r="U227" s="1">
        <v>41156</v>
      </c>
      <c r="V227">
        <v>2012</v>
      </c>
      <c r="W227" t="s">
        <v>112</v>
      </c>
      <c r="X227">
        <v>9</v>
      </c>
      <c r="Y227">
        <v>-0.18619511586109674</v>
      </c>
    </row>
    <row r="228" spans="1:25" x14ac:dyDescent="0.45">
      <c r="A228">
        <v>5946</v>
      </c>
      <c r="B228" s="1">
        <v>40623</v>
      </c>
      <c r="C228" t="s">
        <v>81</v>
      </c>
      <c r="D228">
        <v>42213</v>
      </c>
      <c r="E228">
        <v>46</v>
      </c>
      <c r="F228">
        <v>110.96</v>
      </c>
      <c r="G228">
        <v>0.08</v>
      </c>
      <c r="H228" t="s">
        <v>25</v>
      </c>
      <c r="I228">
        <v>35.92</v>
      </c>
      <c r="J228">
        <v>2.61</v>
      </c>
      <c r="K228">
        <v>0.5</v>
      </c>
      <c r="L228" t="s">
        <v>1099</v>
      </c>
      <c r="M228" t="s">
        <v>815</v>
      </c>
      <c r="N228" t="s">
        <v>419</v>
      </c>
      <c r="O228" t="s">
        <v>28</v>
      </c>
      <c r="P228" t="s">
        <v>29</v>
      </c>
      <c r="Q228" t="s">
        <v>89</v>
      </c>
      <c r="R228" t="s">
        <v>329</v>
      </c>
      <c r="S228" t="s">
        <v>46</v>
      </c>
      <c r="T228">
        <v>0.39</v>
      </c>
      <c r="U228" s="1">
        <v>40625</v>
      </c>
      <c r="V228">
        <v>2011</v>
      </c>
      <c r="W228" t="s">
        <v>60</v>
      </c>
      <c r="X228">
        <v>3</v>
      </c>
      <c r="Y228">
        <v>0.32372025955299211</v>
      </c>
    </row>
    <row r="229" spans="1:25" x14ac:dyDescent="0.45">
      <c r="A229">
        <v>5899</v>
      </c>
      <c r="B229" s="1">
        <v>40467</v>
      </c>
      <c r="C229" t="s">
        <v>66</v>
      </c>
      <c r="D229">
        <v>41826</v>
      </c>
      <c r="E229">
        <v>4</v>
      </c>
      <c r="F229">
        <v>63.93</v>
      </c>
      <c r="G229">
        <v>0.03</v>
      </c>
      <c r="H229" t="s">
        <v>57</v>
      </c>
      <c r="I229">
        <v>40.630000000000003</v>
      </c>
      <c r="J229">
        <v>9.77</v>
      </c>
      <c r="K229">
        <v>6.02</v>
      </c>
      <c r="L229" t="s">
        <v>1308</v>
      </c>
      <c r="M229" t="s">
        <v>815</v>
      </c>
      <c r="N229" t="s">
        <v>419</v>
      </c>
      <c r="O229" t="s">
        <v>37</v>
      </c>
      <c r="P229" t="s">
        <v>73</v>
      </c>
      <c r="Q229" t="s">
        <v>74</v>
      </c>
      <c r="R229" t="s">
        <v>363</v>
      </c>
      <c r="S229" t="s">
        <v>51</v>
      </c>
      <c r="T229">
        <v>0.48</v>
      </c>
      <c r="U229" s="1">
        <v>40469</v>
      </c>
      <c r="V229">
        <v>2010</v>
      </c>
      <c r="W229" t="s">
        <v>33</v>
      </c>
      <c r="X229">
        <v>10</v>
      </c>
      <c r="Y229">
        <v>0.63553887063976233</v>
      </c>
    </row>
    <row r="230" spans="1:25" x14ac:dyDescent="0.45">
      <c r="A230">
        <v>5898</v>
      </c>
      <c r="B230" s="1">
        <v>40047</v>
      </c>
      <c r="C230" t="s">
        <v>81</v>
      </c>
      <c r="D230">
        <v>41825</v>
      </c>
      <c r="E230">
        <v>50</v>
      </c>
      <c r="F230">
        <v>7817.45</v>
      </c>
      <c r="G230">
        <v>0.03</v>
      </c>
      <c r="H230" t="s">
        <v>35</v>
      </c>
      <c r="I230">
        <v>-1303.5999999999999</v>
      </c>
      <c r="J230">
        <v>150.88999999999999</v>
      </c>
      <c r="K230">
        <v>60.2</v>
      </c>
      <c r="L230" t="s">
        <v>82</v>
      </c>
      <c r="M230" t="s">
        <v>815</v>
      </c>
      <c r="N230" t="s">
        <v>419</v>
      </c>
      <c r="O230" t="s">
        <v>37</v>
      </c>
      <c r="P230" t="s">
        <v>73</v>
      </c>
      <c r="Q230" t="s">
        <v>114</v>
      </c>
      <c r="R230" t="s">
        <v>884</v>
      </c>
      <c r="S230" t="s">
        <v>40</v>
      </c>
      <c r="T230">
        <v>0.77</v>
      </c>
      <c r="U230" s="1">
        <v>40047</v>
      </c>
      <c r="V230">
        <v>2009</v>
      </c>
      <c r="W230" t="s">
        <v>52</v>
      </c>
      <c r="X230">
        <v>8</v>
      </c>
      <c r="Y230">
        <v>-0.1667551439407991</v>
      </c>
    </row>
    <row r="231" spans="1:25" x14ac:dyDescent="0.45">
      <c r="A231">
        <v>5840</v>
      </c>
      <c r="B231" s="1">
        <v>40127</v>
      </c>
      <c r="C231" t="s">
        <v>24</v>
      </c>
      <c r="D231">
        <v>41415</v>
      </c>
      <c r="E231">
        <v>10</v>
      </c>
      <c r="F231">
        <v>80.92</v>
      </c>
      <c r="G231">
        <v>0.09</v>
      </c>
      <c r="H231" t="s">
        <v>25</v>
      </c>
      <c r="I231">
        <v>-20.16</v>
      </c>
      <c r="J231">
        <v>7.64</v>
      </c>
      <c r="K231">
        <v>5.83</v>
      </c>
      <c r="L231" t="s">
        <v>1436</v>
      </c>
      <c r="M231" t="s">
        <v>815</v>
      </c>
      <c r="N231" t="s">
        <v>419</v>
      </c>
      <c r="O231" t="s">
        <v>28</v>
      </c>
      <c r="P231" t="s">
        <v>29</v>
      </c>
      <c r="Q231" t="s">
        <v>63</v>
      </c>
      <c r="R231" t="s">
        <v>310</v>
      </c>
      <c r="S231" t="s">
        <v>76</v>
      </c>
      <c r="T231">
        <v>0.36</v>
      </c>
      <c r="U231" s="1">
        <v>40132</v>
      </c>
      <c r="V231">
        <v>2009</v>
      </c>
      <c r="W231" t="s">
        <v>69</v>
      </c>
      <c r="X231">
        <v>11</v>
      </c>
      <c r="Y231">
        <v>-0.2491349480968858</v>
      </c>
    </row>
    <row r="232" spans="1:25" x14ac:dyDescent="0.45">
      <c r="A232">
        <v>5833</v>
      </c>
      <c r="B232" s="1">
        <v>40310</v>
      </c>
      <c r="C232" t="s">
        <v>24</v>
      </c>
      <c r="D232">
        <v>41383</v>
      </c>
      <c r="E232">
        <v>36</v>
      </c>
      <c r="F232">
        <v>1449.45</v>
      </c>
      <c r="G232">
        <v>0.04</v>
      </c>
      <c r="H232" t="s">
        <v>25</v>
      </c>
      <c r="I232">
        <v>620.07000000000005</v>
      </c>
      <c r="J232">
        <v>41.94</v>
      </c>
      <c r="K232">
        <v>2.99</v>
      </c>
      <c r="L232" t="s">
        <v>1332</v>
      </c>
      <c r="M232" t="s">
        <v>815</v>
      </c>
      <c r="N232" t="s">
        <v>419</v>
      </c>
      <c r="O232" t="s">
        <v>28</v>
      </c>
      <c r="P232" t="s">
        <v>29</v>
      </c>
      <c r="Q232" t="s">
        <v>54</v>
      </c>
      <c r="R232" t="s">
        <v>308</v>
      </c>
      <c r="S232" t="s">
        <v>46</v>
      </c>
      <c r="T232">
        <v>0.35</v>
      </c>
      <c r="U232" s="1">
        <v>40317</v>
      </c>
      <c r="V232">
        <v>2010</v>
      </c>
      <c r="W232" t="s">
        <v>77</v>
      </c>
      <c r="X232">
        <v>5</v>
      </c>
      <c r="Y232">
        <v>0.42779675049156579</v>
      </c>
    </row>
    <row r="233" spans="1:25" x14ac:dyDescent="0.45">
      <c r="A233">
        <v>5733</v>
      </c>
      <c r="B233" s="1">
        <v>39820</v>
      </c>
      <c r="C233" t="s">
        <v>24</v>
      </c>
      <c r="D233">
        <v>40704</v>
      </c>
      <c r="E233">
        <v>6</v>
      </c>
      <c r="F233">
        <v>11.57</v>
      </c>
      <c r="G233">
        <v>0.01</v>
      </c>
      <c r="H233" t="s">
        <v>25</v>
      </c>
      <c r="I233">
        <v>-2.06</v>
      </c>
      <c r="J233">
        <v>1.76</v>
      </c>
      <c r="K233">
        <v>0.7</v>
      </c>
      <c r="L233" t="s">
        <v>1454</v>
      </c>
      <c r="M233" t="s">
        <v>815</v>
      </c>
      <c r="N233" t="s">
        <v>419</v>
      </c>
      <c r="O233" t="s">
        <v>42</v>
      </c>
      <c r="P233" t="s">
        <v>29</v>
      </c>
      <c r="Q233" t="s">
        <v>94</v>
      </c>
      <c r="R233" t="s">
        <v>888</v>
      </c>
      <c r="S233" t="s">
        <v>76</v>
      </c>
      <c r="T233">
        <v>0.56000000000000005</v>
      </c>
      <c r="U233" s="1">
        <v>39825</v>
      </c>
      <c r="V233">
        <v>2009</v>
      </c>
      <c r="W233" t="s">
        <v>107</v>
      </c>
      <c r="X233">
        <v>1</v>
      </c>
      <c r="Y233">
        <v>-0.1780466724286949</v>
      </c>
    </row>
    <row r="234" spans="1:25" x14ac:dyDescent="0.45">
      <c r="A234">
        <v>5652</v>
      </c>
      <c r="B234" s="1">
        <v>40384</v>
      </c>
      <c r="C234" t="s">
        <v>34</v>
      </c>
      <c r="D234">
        <v>40005</v>
      </c>
      <c r="E234">
        <v>20</v>
      </c>
      <c r="F234">
        <v>873.82</v>
      </c>
      <c r="G234">
        <v>0.1</v>
      </c>
      <c r="H234" t="s">
        <v>25</v>
      </c>
      <c r="I234">
        <v>244.45</v>
      </c>
      <c r="J234">
        <v>45.98</v>
      </c>
      <c r="K234">
        <v>4.8</v>
      </c>
      <c r="L234" t="s">
        <v>1387</v>
      </c>
      <c r="M234" t="s">
        <v>815</v>
      </c>
      <c r="N234" t="s">
        <v>419</v>
      </c>
      <c r="O234" t="s">
        <v>28</v>
      </c>
      <c r="P234" t="s">
        <v>73</v>
      </c>
      <c r="Q234" t="s">
        <v>74</v>
      </c>
      <c r="R234" t="s">
        <v>1232</v>
      </c>
      <c r="S234" t="s">
        <v>76</v>
      </c>
      <c r="T234">
        <v>0.68</v>
      </c>
      <c r="U234" s="1">
        <v>40387</v>
      </c>
      <c r="V234">
        <v>2010</v>
      </c>
      <c r="W234" t="s">
        <v>47</v>
      </c>
      <c r="X234">
        <v>7</v>
      </c>
      <c r="Y234">
        <v>0.27974868966148631</v>
      </c>
    </row>
    <row r="235" spans="1:25" x14ac:dyDescent="0.45">
      <c r="A235">
        <v>5614</v>
      </c>
      <c r="B235" s="1">
        <v>39971</v>
      </c>
      <c r="C235" t="s">
        <v>24</v>
      </c>
      <c r="D235">
        <v>39780</v>
      </c>
      <c r="E235">
        <v>48</v>
      </c>
      <c r="F235">
        <v>2208.31</v>
      </c>
      <c r="G235">
        <v>0.04</v>
      </c>
      <c r="H235" t="s">
        <v>25</v>
      </c>
      <c r="I235">
        <v>569.08000000000004</v>
      </c>
      <c r="J235">
        <v>45.98</v>
      </c>
      <c r="K235">
        <v>4.8</v>
      </c>
      <c r="L235" t="s">
        <v>1308</v>
      </c>
      <c r="M235" t="s">
        <v>815</v>
      </c>
      <c r="N235" t="s">
        <v>419</v>
      </c>
      <c r="O235" t="s">
        <v>37</v>
      </c>
      <c r="P235" t="s">
        <v>73</v>
      </c>
      <c r="Q235" t="s">
        <v>74</v>
      </c>
      <c r="R235" t="s">
        <v>1232</v>
      </c>
      <c r="S235" t="s">
        <v>76</v>
      </c>
      <c r="T235">
        <v>0.68</v>
      </c>
      <c r="U235" s="1">
        <v>39973</v>
      </c>
      <c r="V235">
        <v>2009</v>
      </c>
      <c r="W235" t="s">
        <v>56</v>
      </c>
      <c r="X235">
        <v>6</v>
      </c>
      <c r="Y235">
        <v>0.25769932663439465</v>
      </c>
    </row>
    <row r="236" spans="1:25" x14ac:dyDescent="0.45">
      <c r="A236">
        <v>5540</v>
      </c>
      <c r="B236" s="1">
        <v>41148</v>
      </c>
      <c r="C236" t="s">
        <v>34</v>
      </c>
      <c r="D236">
        <v>39266</v>
      </c>
      <c r="E236">
        <v>4</v>
      </c>
      <c r="F236">
        <v>64.09</v>
      </c>
      <c r="G236">
        <v>0.02</v>
      </c>
      <c r="H236" t="s">
        <v>25</v>
      </c>
      <c r="I236">
        <v>3.72</v>
      </c>
      <c r="J236">
        <v>15.57</v>
      </c>
      <c r="K236">
        <v>1.39</v>
      </c>
      <c r="L236" t="s">
        <v>1320</v>
      </c>
      <c r="M236" t="s">
        <v>815</v>
      </c>
      <c r="N236" t="s">
        <v>419</v>
      </c>
      <c r="O236" t="s">
        <v>28</v>
      </c>
      <c r="P236" t="s">
        <v>29</v>
      </c>
      <c r="Q236" t="s">
        <v>79</v>
      </c>
      <c r="R236" t="s">
        <v>1004</v>
      </c>
      <c r="S236" t="s">
        <v>46</v>
      </c>
      <c r="T236">
        <v>0.38</v>
      </c>
      <c r="U236" s="1">
        <v>41149</v>
      </c>
      <c r="V236">
        <v>2012</v>
      </c>
      <c r="W236" t="s">
        <v>52</v>
      </c>
      <c r="X236">
        <v>8</v>
      </c>
      <c r="Y236">
        <v>5.804337650179435E-2</v>
      </c>
    </row>
    <row r="237" spans="1:25" x14ac:dyDescent="0.45">
      <c r="A237">
        <v>5467</v>
      </c>
      <c r="B237" s="1">
        <v>41070</v>
      </c>
      <c r="C237" t="s">
        <v>81</v>
      </c>
      <c r="D237">
        <v>38851</v>
      </c>
      <c r="E237">
        <v>1</v>
      </c>
      <c r="F237">
        <v>8.49</v>
      </c>
      <c r="G237">
        <v>0.06</v>
      </c>
      <c r="H237" t="s">
        <v>25</v>
      </c>
      <c r="I237">
        <v>-5.74</v>
      </c>
      <c r="J237">
        <v>3.74</v>
      </c>
      <c r="K237">
        <v>4.6900000000000004</v>
      </c>
      <c r="L237" t="s">
        <v>1337</v>
      </c>
      <c r="M237" t="s">
        <v>815</v>
      </c>
      <c r="N237" t="s">
        <v>419</v>
      </c>
      <c r="O237" t="s">
        <v>42</v>
      </c>
      <c r="P237" t="s">
        <v>29</v>
      </c>
      <c r="Q237" t="s">
        <v>54</v>
      </c>
      <c r="R237" t="s">
        <v>1453</v>
      </c>
      <c r="S237" t="s">
        <v>46</v>
      </c>
      <c r="T237">
        <v>0.35</v>
      </c>
      <c r="U237" s="1">
        <v>41071</v>
      </c>
      <c r="V237">
        <v>2012</v>
      </c>
      <c r="W237" t="s">
        <v>56</v>
      </c>
      <c r="X237">
        <v>6</v>
      </c>
      <c r="Y237">
        <v>-0.6760895170789164</v>
      </c>
    </row>
    <row r="238" spans="1:25" x14ac:dyDescent="0.45">
      <c r="A238">
        <v>5453</v>
      </c>
      <c r="B238" s="1">
        <v>41172</v>
      </c>
      <c r="C238" t="s">
        <v>81</v>
      </c>
      <c r="D238">
        <v>38723</v>
      </c>
      <c r="E238">
        <v>39</v>
      </c>
      <c r="F238">
        <v>2617.13</v>
      </c>
      <c r="G238">
        <v>0</v>
      </c>
      <c r="H238" t="s">
        <v>25</v>
      </c>
      <c r="I238">
        <v>368.87</v>
      </c>
      <c r="J238">
        <v>64.98</v>
      </c>
      <c r="K238">
        <v>6.88</v>
      </c>
      <c r="L238" t="s">
        <v>1445</v>
      </c>
      <c r="M238" t="s">
        <v>815</v>
      </c>
      <c r="N238" t="s">
        <v>419</v>
      </c>
      <c r="O238" t="s">
        <v>62</v>
      </c>
      <c r="P238" t="s">
        <v>29</v>
      </c>
      <c r="Q238" t="s">
        <v>30</v>
      </c>
      <c r="R238" t="s">
        <v>583</v>
      </c>
      <c r="S238" t="s">
        <v>46</v>
      </c>
      <c r="T238">
        <v>0.73</v>
      </c>
      <c r="U238" s="1">
        <v>41174</v>
      </c>
      <c r="V238">
        <v>2012</v>
      </c>
      <c r="W238" t="s">
        <v>112</v>
      </c>
      <c r="X238">
        <v>9</v>
      </c>
      <c r="Y238">
        <v>0.14094446970536426</v>
      </c>
    </row>
    <row r="239" spans="1:25" x14ac:dyDescent="0.45">
      <c r="A239">
        <v>5265</v>
      </c>
      <c r="B239" s="1">
        <v>40002</v>
      </c>
      <c r="C239" t="s">
        <v>24</v>
      </c>
      <c r="D239">
        <v>37447</v>
      </c>
      <c r="E239">
        <v>23</v>
      </c>
      <c r="F239">
        <v>139.44999999999999</v>
      </c>
      <c r="G239">
        <v>0.02</v>
      </c>
      <c r="H239" t="s">
        <v>25</v>
      </c>
      <c r="I239">
        <v>-137.49</v>
      </c>
      <c r="J239">
        <v>5.81</v>
      </c>
      <c r="K239">
        <v>8.49</v>
      </c>
      <c r="L239" t="s">
        <v>1223</v>
      </c>
      <c r="M239" t="s">
        <v>815</v>
      </c>
      <c r="N239" t="s">
        <v>419</v>
      </c>
      <c r="O239" t="s">
        <v>62</v>
      </c>
      <c r="P239" t="s">
        <v>29</v>
      </c>
      <c r="Q239" t="s">
        <v>54</v>
      </c>
      <c r="R239" t="s">
        <v>195</v>
      </c>
      <c r="S239" t="s">
        <v>46</v>
      </c>
      <c r="T239">
        <v>0.39</v>
      </c>
      <c r="U239" s="1">
        <v>40006</v>
      </c>
      <c r="V239">
        <v>2009</v>
      </c>
      <c r="W239" t="s">
        <v>47</v>
      </c>
      <c r="X239">
        <v>7</v>
      </c>
      <c r="Y239">
        <v>-0.98594478307637157</v>
      </c>
    </row>
    <row r="240" spans="1:25" x14ac:dyDescent="0.45">
      <c r="A240">
        <v>5108</v>
      </c>
      <c r="B240" s="1">
        <v>41194</v>
      </c>
      <c r="C240" t="s">
        <v>34</v>
      </c>
      <c r="D240">
        <v>36390</v>
      </c>
      <c r="E240">
        <v>3</v>
      </c>
      <c r="F240">
        <v>329.63</v>
      </c>
      <c r="G240">
        <v>0.05</v>
      </c>
      <c r="H240" t="s">
        <v>25</v>
      </c>
      <c r="I240">
        <v>-541.33000000000004</v>
      </c>
      <c r="J240">
        <v>125.99</v>
      </c>
      <c r="K240">
        <v>8.99</v>
      </c>
      <c r="L240" t="s">
        <v>82</v>
      </c>
      <c r="M240" t="s">
        <v>815</v>
      </c>
      <c r="N240" t="s">
        <v>419</v>
      </c>
      <c r="O240" t="s">
        <v>42</v>
      </c>
      <c r="P240" t="s">
        <v>43</v>
      </c>
      <c r="Q240" t="s">
        <v>44</v>
      </c>
      <c r="R240" t="s">
        <v>763</v>
      </c>
      <c r="S240" t="s">
        <v>46</v>
      </c>
      <c r="T240">
        <v>0.59</v>
      </c>
      <c r="U240" s="1">
        <v>41196</v>
      </c>
      <c r="V240">
        <v>2012</v>
      </c>
      <c r="W240" t="s">
        <v>33</v>
      </c>
      <c r="X240">
        <v>10</v>
      </c>
      <c r="Y240">
        <v>-1.6422352334435582</v>
      </c>
    </row>
    <row r="241" spans="1:25" x14ac:dyDescent="0.45">
      <c r="A241">
        <v>4959</v>
      </c>
      <c r="B241" s="1">
        <v>40385</v>
      </c>
      <c r="C241" t="s">
        <v>34</v>
      </c>
      <c r="D241">
        <v>35271</v>
      </c>
      <c r="E241">
        <v>19</v>
      </c>
      <c r="F241">
        <v>1083.4014999999999</v>
      </c>
      <c r="G241">
        <v>0.02</v>
      </c>
      <c r="H241" t="s">
        <v>25</v>
      </c>
      <c r="I241">
        <v>64.53</v>
      </c>
      <c r="J241">
        <v>65.989999999999995</v>
      </c>
      <c r="K241">
        <v>8.99</v>
      </c>
      <c r="L241" t="s">
        <v>1339</v>
      </c>
      <c r="M241" t="s">
        <v>815</v>
      </c>
      <c r="N241" t="s">
        <v>419</v>
      </c>
      <c r="O241" t="s">
        <v>62</v>
      </c>
      <c r="P241" t="s">
        <v>43</v>
      </c>
      <c r="Q241" t="s">
        <v>44</v>
      </c>
      <c r="R241" t="s">
        <v>1009</v>
      </c>
      <c r="S241" t="s">
        <v>46</v>
      </c>
      <c r="T241">
        <v>0.56000000000000005</v>
      </c>
      <c r="U241" s="1">
        <v>40386</v>
      </c>
      <c r="V241">
        <v>2010</v>
      </c>
      <c r="W241" t="s">
        <v>47</v>
      </c>
      <c r="X241">
        <v>7</v>
      </c>
      <c r="Y241">
        <v>5.9562405996299625E-2</v>
      </c>
    </row>
    <row r="242" spans="1:25" x14ac:dyDescent="0.45">
      <c r="A242">
        <v>4784</v>
      </c>
      <c r="B242" s="1">
        <v>40025</v>
      </c>
      <c r="C242" t="s">
        <v>81</v>
      </c>
      <c r="D242">
        <v>33959</v>
      </c>
      <c r="E242">
        <v>23</v>
      </c>
      <c r="F242">
        <v>367.53</v>
      </c>
      <c r="G242">
        <v>0.03</v>
      </c>
      <c r="H242" t="s">
        <v>35</v>
      </c>
      <c r="I242">
        <v>11.65</v>
      </c>
      <c r="J242">
        <v>15.23</v>
      </c>
      <c r="K242">
        <v>27.75</v>
      </c>
      <c r="L242" t="s">
        <v>1340</v>
      </c>
      <c r="M242" t="s">
        <v>815</v>
      </c>
      <c r="N242" t="s">
        <v>419</v>
      </c>
      <c r="O242" t="s">
        <v>42</v>
      </c>
      <c r="P242" t="s">
        <v>73</v>
      </c>
      <c r="Q242" t="s">
        <v>175</v>
      </c>
      <c r="R242" t="s">
        <v>1452</v>
      </c>
      <c r="S242" t="s">
        <v>85</v>
      </c>
      <c r="T242">
        <v>0.76</v>
      </c>
      <c r="U242" s="1">
        <v>40026</v>
      </c>
      <c r="V242">
        <v>2009</v>
      </c>
      <c r="W242" t="s">
        <v>47</v>
      </c>
      <c r="X242">
        <v>7</v>
      </c>
      <c r="Y242">
        <v>3.1698092672706991E-2</v>
      </c>
    </row>
    <row r="243" spans="1:25" x14ac:dyDescent="0.45">
      <c r="A243">
        <v>4674</v>
      </c>
      <c r="B243" s="1">
        <v>40877</v>
      </c>
      <c r="C243" t="s">
        <v>48</v>
      </c>
      <c r="D243">
        <v>33253</v>
      </c>
      <c r="E243">
        <v>17</v>
      </c>
      <c r="F243">
        <v>524.21199999999999</v>
      </c>
      <c r="G243">
        <v>0.04</v>
      </c>
      <c r="H243" t="s">
        <v>25</v>
      </c>
      <c r="I243">
        <v>127.85</v>
      </c>
      <c r="J243">
        <v>35.99</v>
      </c>
      <c r="K243">
        <v>3.3</v>
      </c>
      <c r="L243" t="s">
        <v>1375</v>
      </c>
      <c r="M243" t="s">
        <v>815</v>
      </c>
      <c r="N243" t="s">
        <v>419</v>
      </c>
      <c r="O243" t="s">
        <v>62</v>
      </c>
      <c r="P243" t="s">
        <v>43</v>
      </c>
      <c r="Q243" t="s">
        <v>44</v>
      </c>
      <c r="R243" t="s">
        <v>338</v>
      </c>
      <c r="S243" t="s">
        <v>106</v>
      </c>
      <c r="T243">
        <v>0.39</v>
      </c>
      <c r="U243" s="1">
        <v>40879</v>
      </c>
      <c r="V243">
        <v>2011</v>
      </c>
      <c r="W243" t="s">
        <v>69</v>
      </c>
      <c r="X243">
        <v>11</v>
      </c>
      <c r="Y243">
        <v>0.24388987661480468</v>
      </c>
    </row>
    <row r="244" spans="1:25" x14ac:dyDescent="0.45">
      <c r="A244">
        <v>4630</v>
      </c>
      <c r="B244" s="1">
        <v>40598</v>
      </c>
      <c r="C244" t="s">
        <v>34</v>
      </c>
      <c r="D244">
        <v>32965</v>
      </c>
      <c r="E244">
        <v>2</v>
      </c>
      <c r="F244">
        <v>11.15</v>
      </c>
      <c r="G244">
        <v>0.04</v>
      </c>
      <c r="H244" t="s">
        <v>25</v>
      </c>
      <c r="I244">
        <v>-5.54</v>
      </c>
      <c r="J244">
        <v>3.98</v>
      </c>
      <c r="K244">
        <v>2.97</v>
      </c>
      <c r="L244" t="s">
        <v>1342</v>
      </c>
      <c r="M244" t="s">
        <v>815</v>
      </c>
      <c r="N244" t="s">
        <v>419</v>
      </c>
      <c r="O244" t="s">
        <v>28</v>
      </c>
      <c r="P244" t="s">
        <v>29</v>
      </c>
      <c r="Q244" t="s">
        <v>63</v>
      </c>
      <c r="R244" t="s">
        <v>133</v>
      </c>
      <c r="S244" t="s">
        <v>76</v>
      </c>
      <c r="T244">
        <v>0.35</v>
      </c>
      <c r="U244" s="1">
        <v>40599</v>
      </c>
      <c r="V244">
        <v>2011</v>
      </c>
      <c r="W244" t="s">
        <v>65</v>
      </c>
      <c r="X244">
        <v>2</v>
      </c>
      <c r="Y244">
        <v>-0.49686098654708521</v>
      </c>
    </row>
    <row r="245" spans="1:25" x14ac:dyDescent="0.45">
      <c r="A245">
        <v>4449</v>
      </c>
      <c r="B245" s="1">
        <v>39822</v>
      </c>
      <c r="C245" t="s">
        <v>48</v>
      </c>
      <c r="D245">
        <v>31715</v>
      </c>
      <c r="E245">
        <v>24</v>
      </c>
      <c r="F245">
        <v>64.11</v>
      </c>
      <c r="G245">
        <v>0.09</v>
      </c>
      <c r="H245" t="s">
        <v>25</v>
      </c>
      <c r="I245">
        <v>-4.09</v>
      </c>
      <c r="J245">
        <v>2.78</v>
      </c>
      <c r="K245">
        <v>0.97</v>
      </c>
      <c r="L245" t="s">
        <v>1401</v>
      </c>
      <c r="M245" t="s">
        <v>815</v>
      </c>
      <c r="N245" t="s">
        <v>419</v>
      </c>
      <c r="O245" t="s">
        <v>28</v>
      </c>
      <c r="P245" t="s">
        <v>29</v>
      </c>
      <c r="Q245" t="s">
        <v>94</v>
      </c>
      <c r="R245" t="s">
        <v>1220</v>
      </c>
      <c r="S245" t="s">
        <v>76</v>
      </c>
      <c r="T245">
        <v>0.59</v>
      </c>
      <c r="U245" s="1">
        <v>39824</v>
      </c>
      <c r="V245">
        <v>2009</v>
      </c>
      <c r="W245" t="s">
        <v>107</v>
      </c>
      <c r="X245">
        <v>1</v>
      </c>
      <c r="Y245">
        <v>-6.3796599594447043E-2</v>
      </c>
    </row>
    <row r="246" spans="1:25" x14ac:dyDescent="0.45">
      <c r="A246">
        <v>4402</v>
      </c>
      <c r="B246" s="1">
        <v>40304</v>
      </c>
      <c r="C246" t="s">
        <v>24</v>
      </c>
      <c r="D246">
        <v>31392</v>
      </c>
      <c r="E246">
        <v>21</v>
      </c>
      <c r="F246">
        <v>128.86000000000001</v>
      </c>
      <c r="G246">
        <v>0.1</v>
      </c>
      <c r="H246" t="s">
        <v>25</v>
      </c>
      <c r="I246">
        <v>-42.81</v>
      </c>
      <c r="J246">
        <v>6.48</v>
      </c>
      <c r="K246">
        <v>5.16</v>
      </c>
      <c r="L246" t="s">
        <v>1321</v>
      </c>
      <c r="M246" t="s">
        <v>815</v>
      </c>
      <c r="N246" t="s">
        <v>419</v>
      </c>
      <c r="O246" t="s">
        <v>62</v>
      </c>
      <c r="P246" t="s">
        <v>29</v>
      </c>
      <c r="Q246" t="s">
        <v>63</v>
      </c>
      <c r="R246" t="s">
        <v>471</v>
      </c>
      <c r="S246" t="s">
        <v>46</v>
      </c>
      <c r="T246">
        <v>0.37</v>
      </c>
      <c r="U246" s="1">
        <v>40311</v>
      </c>
      <c r="V246">
        <v>2010</v>
      </c>
      <c r="W246" t="s">
        <v>77</v>
      </c>
      <c r="X246">
        <v>5</v>
      </c>
      <c r="Y246">
        <v>-0.33222101505509855</v>
      </c>
    </row>
    <row r="247" spans="1:25" x14ac:dyDescent="0.45">
      <c r="A247">
        <v>4398</v>
      </c>
      <c r="B247" s="1">
        <v>40622</v>
      </c>
      <c r="C247" t="s">
        <v>24</v>
      </c>
      <c r="D247">
        <v>31303</v>
      </c>
      <c r="E247">
        <v>50</v>
      </c>
      <c r="F247">
        <v>306.13</v>
      </c>
      <c r="G247">
        <v>0.09</v>
      </c>
      <c r="H247" t="s">
        <v>57</v>
      </c>
      <c r="I247">
        <v>87.6</v>
      </c>
      <c r="J247">
        <v>5.98</v>
      </c>
      <c r="K247">
        <v>1.49</v>
      </c>
      <c r="L247" t="s">
        <v>1330</v>
      </c>
      <c r="M247" t="s">
        <v>815</v>
      </c>
      <c r="N247" t="s">
        <v>419</v>
      </c>
      <c r="O247" t="s">
        <v>62</v>
      </c>
      <c r="P247" t="s">
        <v>29</v>
      </c>
      <c r="Q247" t="s">
        <v>54</v>
      </c>
      <c r="R247" t="s">
        <v>1380</v>
      </c>
      <c r="S247" t="s">
        <v>46</v>
      </c>
      <c r="T247">
        <v>0.39</v>
      </c>
      <c r="U247" s="1">
        <v>40624</v>
      </c>
      <c r="V247">
        <v>2011</v>
      </c>
      <c r="W247" t="s">
        <v>60</v>
      </c>
      <c r="X247">
        <v>3</v>
      </c>
      <c r="Y247">
        <v>0.28615294156077481</v>
      </c>
    </row>
    <row r="248" spans="1:25" x14ac:dyDescent="0.45">
      <c r="A248">
        <v>4333</v>
      </c>
      <c r="B248" s="1">
        <v>40447</v>
      </c>
      <c r="C248" t="s">
        <v>24</v>
      </c>
      <c r="D248">
        <v>30884</v>
      </c>
      <c r="E248">
        <v>6</v>
      </c>
      <c r="F248">
        <v>763.44799999999998</v>
      </c>
      <c r="G248">
        <v>0.05</v>
      </c>
      <c r="H248" t="s">
        <v>35</v>
      </c>
      <c r="I248">
        <v>-352.96</v>
      </c>
      <c r="J248">
        <v>146.05000000000001</v>
      </c>
      <c r="K248">
        <v>80.2</v>
      </c>
      <c r="L248" t="s">
        <v>1300</v>
      </c>
      <c r="M248" t="s">
        <v>815</v>
      </c>
      <c r="N248" t="s">
        <v>419</v>
      </c>
      <c r="O248" t="s">
        <v>42</v>
      </c>
      <c r="P248" t="s">
        <v>73</v>
      </c>
      <c r="Q248" t="s">
        <v>175</v>
      </c>
      <c r="R248" t="s">
        <v>1451</v>
      </c>
      <c r="S248" t="s">
        <v>85</v>
      </c>
      <c r="T248">
        <v>0.71</v>
      </c>
      <c r="U248" s="1">
        <v>40452</v>
      </c>
      <c r="V248">
        <v>2010</v>
      </c>
      <c r="W248" t="s">
        <v>112</v>
      </c>
      <c r="X248">
        <v>9</v>
      </c>
      <c r="Y248">
        <v>-0.46232356362188387</v>
      </c>
    </row>
    <row r="249" spans="1:25" x14ac:dyDescent="0.45">
      <c r="A249">
        <v>4311</v>
      </c>
      <c r="B249" s="1">
        <v>41179</v>
      </c>
      <c r="C249" t="s">
        <v>24</v>
      </c>
      <c r="D249">
        <v>30720</v>
      </c>
      <c r="E249">
        <v>27</v>
      </c>
      <c r="F249">
        <v>2398.9</v>
      </c>
      <c r="G249">
        <v>0.09</v>
      </c>
      <c r="H249" t="s">
        <v>57</v>
      </c>
      <c r="I249">
        <v>656.95</v>
      </c>
      <c r="J249">
        <v>95.46</v>
      </c>
      <c r="K249">
        <v>18.13</v>
      </c>
      <c r="L249" t="s">
        <v>1443</v>
      </c>
      <c r="M249" t="s">
        <v>815</v>
      </c>
      <c r="N249" t="s">
        <v>419</v>
      </c>
      <c r="O249" t="s">
        <v>28</v>
      </c>
      <c r="P249" t="s">
        <v>73</v>
      </c>
      <c r="Q249" t="s">
        <v>74</v>
      </c>
      <c r="R249" t="s">
        <v>1450</v>
      </c>
      <c r="S249" t="s">
        <v>32</v>
      </c>
      <c r="T249">
        <v>0.56000000000000005</v>
      </c>
      <c r="U249" s="1">
        <v>41184</v>
      </c>
      <c r="V249">
        <v>2012</v>
      </c>
      <c r="W249" t="s">
        <v>112</v>
      </c>
      <c r="X249">
        <v>9</v>
      </c>
      <c r="Y249">
        <v>0.27385468339655678</v>
      </c>
    </row>
    <row r="250" spans="1:25" x14ac:dyDescent="0.45">
      <c r="A250">
        <v>4205</v>
      </c>
      <c r="B250" s="1">
        <v>41076</v>
      </c>
      <c r="C250" t="s">
        <v>66</v>
      </c>
      <c r="D250">
        <v>29893</v>
      </c>
      <c r="E250">
        <v>24</v>
      </c>
      <c r="F250">
        <v>5452.9</v>
      </c>
      <c r="G250">
        <v>7.0000000000000007E-2</v>
      </c>
      <c r="H250" t="s">
        <v>35</v>
      </c>
      <c r="I250">
        <v>426.67</v>
      </c>
      <c r="J250">
        <v>225.02</v>
      </c>
      <c r="K250">
        <v>28.66</v>
      </c>
      <c r="L250" t="s">
        <v>1342</v>
      </c>
      <c r="M250" t="s">
        <v>815</v>
      </c>
      <c r="N250" t="s">
        <v>419</v>
      </c>
      <c r="O250" t="s">
        <v>28</v>
      </c>
      <c r="P250" t="s">
        <v>29</v>
      </c>
      <c r="Q250" t="s">
        <v>30</v>
      </c>
      <c r="R250" t="s">
        <v>1174</v>
      </c>
      <c r="S250" t="s">
        <v>40</v>
      </c>
      <c r="T250">
        <v>0.72</v>
      </c>
      <c r="U250" s="1">
        <v>41077</v>
      </c>
      <c r="V250">
        <v>2012</v>
      </c>
      <c r="W250" t="s">
        <v>56</v>
      </c>
      <c r="X250">
        <v>6</v>
      </c>
      <c r="Y250">
        <v>7.8246437675365405E-2</v>
      </c>
    </row>
    <row r="251" spans="1:25" x14ac:dyDescent="0.45">
      <c r="A251">
        <v>4153</v>
      </c>
      <c r="B251" s="1">
        <v>40954</v>
      </c>
      <c r="C251" t="s">
        <v>66</v>
      </c>
      <c r="D251">
        <v>29473</v>
      </c>
      <c r="E251">
        <v>31</v>
      </c>
      <c r="F251">
        <v>206.28649999999999</v>
      </c>
      <c r="G251">
        <v>0.05</v>
      </c>
      <c r="H251" t="s">
        <v>25</v>
      </c>
      <c r="I251">
        <v>-111.98</v>
      </c>
      <c r="J251">
        <v>7.99</v>
      </c>
      <c r="K251">
        <v>5.03</v>
      </c>
      <c r="L251" t="s">
        <v>1391</v>
      </c>
      <c r="M251" t="s">
        <v>815</v>
      </c>
      <c r="N251" t="s">
        <v>419</v>
      </c>
      <c r="O251" t="s">
        <v>37</v>
      </c>
      <c r="P251" t="s">
        <v>43</v>
      </c>
      <c r="Q251" t="s">
        <v>44</v>
      </c>
      <c r="R251" t="s">
        <v>139</v>
      </c>
      <c r="S251" t="s">
        <v>51</v>
      </c>
      <c r="T251">
        <v>0.6</v>
      </c>
      <c r="U251" s="1">
        <v>40956</v>
      </c>
      <c r="V251">
        <v>2012</v>
      </c>
      <c r="W251" t="s">
        <v>65</v>
      </c>
      <c r="X251">
        <v>2</v>
      </c>
      <c r="Y251">
        <v>-0.54283726758658468</v>
      </c>
    </row>
    <row r="252" spans="1:25" x14ac:dyDescent="0.45">
      <c r="A252">
        <v>4129</v>
      </c>
      <c r="B252" s="1">
        <v>40339</v>
      </c>
      <c r="C252" t="s">
        <v>34</v>
      </c>
      <c r="D252">
        <v>29349</v>
      </c>
      <c r="E252">
        <v>46</v>
      </c>
      <c r="F252">
        <v>2526.54</v>
      </c>
      <c r="G252">
        <v>0.04</v>
      </c>
      <c r="H252" t="s">
        <v>25</v>
      </c>
      <c r="I252">
        <v>772.11</v>
      </c>
      <c r="J252">
        <v>65.989999999999995</v>
      </c>
      <c r="K252">
        <v>2.5</v>
      </c>
      <c r="L252" t="s">
        <v>1313</v>
      </c>
      <c r="M252" t="s">
        <v>815</v>
      </c>
      <c r="N252" t="s">
        <v>419</v>
      </c>
      <c r="O252" t="s">
        <v>28</v>
      </c>
      <c r="P252" t="s">
        <v>43</v>
      </c>
      <c r="Q252" t="s">
        <v>44</v>
      </c>
      <c r="R252" t="s">
        <v>1007</v>
      </c>
      <c r="S252" t="s">
        <v>46</v>
      </c>
      <c r="T252">
        <v>0.55000000000000004</v>
      </c>
      <c r="U252" s="1">
        <v>40341</v>
      </c>
      <c r="V252">
        <v>2010</v>
      </c>
      <c r="W252" t="s">
        <v>56</v>
      </c>
      <c r="X252">
        <v>6</v>
      </c>
      <c r="Y252">
        <v>0.30559975302191933</v>
      </c>
    </row>
    <row r="253" spans="1:25" x14ac:dyDescent="0.45">
      <c r="A253">
        <v>4127</v>
      </c>
      <c r="B253" s="1">
        <v>40041</v>
      </c>
      <c r="C253" t="s">
        <v>24</v>
      </c>
      <c r="D253">
        <v>29346</v>
      </c>
      <c r="E253">
        <v>2</v>
      </c>
      <c r="F253">
        <v>29.06</v>
      </c>
      <c r="G253">
        <v>0.1</v>
      </c>
      <c r="H253" t="s">
        <v>25</v>
      </c>
      <c r="I253">
        <v>-16.149999999999999</v>
      </c>
      <c r="J253">
        <v>11.58</v>
      </c>
      <c r="K253">
        <v>6.97</v>
      </c>
      <c r="L253" t="s">
        <v>1249</v>
      </c>
      <c r="M253" t="s">
        <v>815</v>
      </c>
      <c r="N253" t="s">
        <v>419</v>
      </c>
      <c r="O253" t="s">
        <v>42</v>
      </c>
      <c r="P253" t="s">
        <v>29</v>
      </c>
      <c r="Q253" t="s">
        <v>79</v>
      </c>
      <c r="R253" t="s">
        <v>705</v>
      </c>
      <c r="S253" t="s">
        <v>46</v>
      </c>
      <c r="T253">
        <v>0.35</v>
      </c>
      <c r="U253" s="1">
        <v>40045</v>
      </c>
      <c r="V253">
        <v>2009</v>
      </c>
      <c r="W253" t="s">
        <v>52</v>
      </c>
      <c r="X253">
        <v>8</v>
      </c>
      <c r="Y253">
        <v>-0.55574673090158289</v>
      </c>
    </row>
    <row r="254" spans="1:25" x14ac:dyDescent="0.45">
      <c r="A254">
        <v>4114</v>
      </c>
      <c r="B254" s="1">
        <v>40996</v>
      </c>
      <c r="C254" t="s">
        <v>66</v>
      </c>
      <c r="D254">
        <v>29280</v>
      </c>
      <c r="E254">
        <v>30</v>
      </c>
      <c r="F254">
        <v>856.34</v>
      </c>
      <c r="G254">
        <v>0.06</v>
      </c>
      <c r="H254" t="s">
        <v>25</v>
      </c>
      <c r="I254">
        <v>248.91</v>
      </c>
      <c r="J254">
        <v>28.38</v>
      </c>
      <c r="K254">
        <v>1.99</v>
      </c>
      <c r="L254" t="s">
        <v>1443</v>
      </c>
      <c r="M254" t="s">
        <v>815</v>
      </c>
      <c r="N254" t="s">
        <v>419</v>
      </c>
      <c r="O254" t="s">
        <v>28</v>
      </c>
      <c r="P254" t="s">
        <v>43</v>
      </c>
      <c r="Q254" t="s">
        <v>104</v>
      </c>
      <c r="R254" t="s">
        <v>1449</v>
      </c>
      <c r="S254" t="s">
        <v>106</v>
      </c>
      <c r="T254">
        <v>0.51</v>
      </c>
      <c r="U254" s="1">
        <v>40997</v>
      </c>
      <c r="V254">
        <v>2012</v>
      </c>
      <c r="W254" t="s">
        <v>60</v>
      </c>
      <c r="X254">
        <v>3</v>
      </c>
      <c r="Y254">
        <v>0.29066725833197093</v>
      </c>
    </row>
    <row r="255" spans="1:25" x14ac:dyDescent="0.45">
      <c r="A255">
        <v>3918</v>
      </c>
      <c r="B255" s="1">
        <v>39938</v>
      </c>
      <c r="C255" t="s">
        <v>66</v>
      </c>
      <c r="D255">
        <v>27938</v>
      </c>
      <c r="E255">
        <v>40</v>
      </c>
      <c r="F255">
        <v>1233.51</v>
      </c>
      <c r="G255">
        <v>0.05</v>
      </c>
      <c r="H255" t="s">
        <v>25</v>
      </c>
      <c r="I255">
        <v>308.67</v>
      </c>
      <c r="J255">
        <v>30.98</v>
      </c>
      <c r="K255">
        <v>9.18</v>
      </c>
      <c r="L255" t="s">
        <v>1223</v>
      </c>
      <c r="M255" t="s">
        <v>815</v>
      </c>
      <c r="N255" t="s">
        <v>419</v>
      </c>
      <c r="O255" t="s">
        <v>62</v>
      </c>
      <c r="P255" t="s">
        <v>29</v>
      </c>
      <c r="Q255" t="s">
        <v>63</v>
      </c>
      <c r="R255" t="s">
        <v>1448</v>
      </c>
      <c r="S255" t="s">
        <v>46</v>
      </c>
      <c r="T255">
        <v>0.4</v>
      </c>
      <c r="U255" s="1">
        <v>39938</v>
      </c>
      <c r="V255">
        <v>2009</v>
      </c>
      <c r="W255" t="s">
        <v>77</v>
      </c>
      <c r="X255">
        <v>5</v>
      </c>
      <c r="Y255">
        <v>0.25023712819515043</v>
      </c>
    </row>
    <row r="256" spans="1:25" x14ac:dyDescent="0.45">
      <c r="A256">
        <v>3693</v>
      </c>
      <c r="B256" s="1">
        <v>40464</v>
      </c>
      <c r="C256" t="s">
        <v>66</v>
      </c>
      <c r="D256">
        <v>26401</v>
      </c>
      <c r="E256">
        <v>1</v>
      </c>
      <c r="F256">
        <v>415</v>
      </c>
      <c r="G256">
        <v>7.0000000000000007E-2</v>
      </c>
      <c r="H256" t="s">
        <v>25</v>
      </c>
      <c r="I256">
        <v>-199.31</v>
      </c>
      <c r="J256">
        <v>420.98</v>
      </c>
      <c r="K256">
        <v>19.989999999999998</v>
      </c>
      <c r="L256" t="s">
        <v>1398</v>
      </c>
      <c r="M256" t="s">
        <v>815</v>
      </c>
      <c r="N256" t="s">
        <v>419</v>
      </c>
      <c r="O256" t="s">
        <v>28</v>
      </c>
      <c r="P256" t="s">
        <v>29</v>
      </c>
      <c r="Q256" t="s">
        <v>54</v>
      </c>
      <c r="R256" t="s">
        <v>496</v>
      </c>
      <c r="S256" t="s">
        <v>46</v>
      </c>
      <c r="T256">
        <v>0.35</v>
      </c>
      <c r="U256" s="1">
        <v>40466</v>
      </c>
      <c r="V256">
        <v>2010</v>
      </c>
      <c r="W256" t="s">
        <v>33</v>
      </c>
      <c r="X256">
        <v>10</v>
      </c>
      <c r="Y256">
        <v>-0.48026506024096388</v>
      </c>
    </row>
    <row r="257" spans="1:25" x14ac:dyDescent="0.45">
      <c r="A257">
        <v>3459</v>
      </c>
      <c r="B257" s="1">
        <v>40022</v>
      </c>
      <c r="C257" t="s">
        <v>81</v>
      </c>
      <c r="D257">
        <v>24644</v>
      </c>
      <c r="E257">
        <v>46</v>
      </c>
      <c r="F257">
        <v>5897.47</v>
      </c>
      <c r="G257">
        <v>0</v>
      </c>
      <c r="H257" t="s">
        <v>35</v>
      </c>
      <c r="I257">
        <v>-1764.29</v>
      </c>
      <c r="J257">
        <v>122.99</v>
      </c>
      <c r="K257">
        <v>70.2</v>
      </c>
      <c r="L257" t="s">
        <v>1382</v>
      </c>
      <c r="M257" t="s">
        <v>815</v>
      </c>
      <c r="N257" t="s">
        <v>419</v>
      </c>
      <c r="O257" t="s">
        <v>42</v>
      </c>
      <c r="P257" t="s">
        <v>73</v>
      </c>
      <c r="Q257" t="s">
        <v>114</v>
      </c>
      <c r="R257" t="s">
        <v>347</v>
      </c>
      <c r="S257" t="s">
        <v>40</v>
      </c>
      <c r="T257">
        <v>0.74</v>
      </c>
      <c r="U257" s="1">
        <v>40023</v>
      </c>
      <c r="V257">
        <v>2009</v>
      </c>
      <c r="W257" t="s">
        <v>47</v>
      </c>
      <c r="X257">
        <v>7</v>
      </c>
      <c r="Y257">
        <v>-0.29916048746326812</v>
      </c>
    </row>
    <row r="258" spans="1:25" x14ac:dyDescent="0.45">
      <c r="A258">
        <v>3423</v>
      </c>
      <c r="B258" s="1">
        <v>40906</v>
      </c>
      <c r="C258" t="s">
        <v>81</v>
      </c>
      <c r="D258">
        <v>24422</v>
      </c>
      <c r="E258">
        <v>20</v>
      </c>
      <c r="F258">
        <v>3467.28</v>
      </c>
      <c r="G258">
        <v>0.06</v>
      </c>
      <c r="H258" t="s">
        <v>35</v>
      </c>
      <c r="I258">
        <v>-433.29</v>
      </c>
      <c r="J258">
        <v>179.29</v>
      </c>
      <c r="K258">
        <v>29.21</v>
      </c>
      <c r="L258" t="s">
        <v>1307</v>
      </c>
      <c r="M258" t="s">
        <v>815</v>
      </c>
      <c r="N258" t="s">
        <v>419</v>
      </c>
      <c r="O258" t="s">
        <v>42</v>
      </c>
      <c r="P258" t="s">
        <v>73</v>
      </c>
      <c r="Q258" t="s">
        <v>175</v>
      </c>
      <c r="R258" t="s">
        <v>1447</v>
      </c>
      <c r="S258" t="s">
        <v>85</v>
      </c>
      <c r="T258">
        <v>0.76</v>
      </c>
      <c r="U258" s="1">
        <v>40908</v>
      </c>
      <c r="V258">
        <v>2011</v>
      </c>
      <c r="W258" t="s">
        <v>100</v>
      </c>
      <c r="X258">
        <v>12</v>
      </c>
      <c r="Y258">
        <v>-0.12496539073856164</v>
      </c>
    </row>
    <row r="259" spans="1:25" x14ac:dyDescent="0.45">
      <c r="A259">
        <v>3379</v>
      </c>
      <c r="B259" s="1">
        <v>40512</v>
      </c>
      <c r="C259" t="s">
        <v>81</v>
      </c>
      <c r="D259">
        <v>24102</v>
      </c>
      <c r="E259">
        <v>50</v>
      </c>
      <c r="F259">
        <v>1844.26</v>
      </c>
      <c r="G259">
        <v>0.03</v>
      </c>
      <c r="H259" t="s">
        <v>25</v>
      </c>
      <c r="I259">
        <v>47.58</v>
      </c>
      <c r="J259">
        <v>37.76</v>
      </c>
      <c r="K259">
        <v>12.9</v>
      </c>
      <c r="L259" t="s">
        <v>1332</v>
      </c>
      <c r="M259" t="s">
        <v>815</v>
      </c>
      <c r="N259" t="s">
        <v>419</v>
      </c>
      <c r="O259" t="s">
        <v>28</v>
      </c>
      <c r="P259" t="s">
        <v>29</v>
      </c>
      <c r="Q259" t="s">
        <v>30</v>
      </c>
      <c r="R259" t="s">
        <v>926</v>
      </c>
      <c r="S259" t="s">
        <v>46</v>
      </c>
      <c r="T259">
        <v>0.56999999999999995</v>
      </c>
      <c r="U259" s="1">
        <v>40513</v>
      </c>
      <c r="V259">
        <v>2010</v>
      </c>
      <c r="W259" t="s">
        <v>69</v>
      </c>
      <c r="X259">
        <v>11</v>
      </c>
      <c r="Y259">
        <v>2.5798965438712546E-2</v>
      </c>
    </row>
    <row r="260" spans="1:25" x14ac:dyDescent="0.45">
      <c r="A260">
        <v>3246</v>
      </c>
      <c r="B260" s="1">
        <v>40924</v>
      </c>
      <c r="C260" t="s">
        <v>34</v>
      </c>
      <c r="D260">
        <v>23268</v>
      </c>
      <c r="E260">
        <v>5</v>
      </c>
      <c r="F260">
        <v>255.31</v>
      </c>
      <c r="G260">
        <v>0.02</v>
      </c>
      <c r="H260" t="s">
        <v>25</v>
      </c>
      <c r="I260">
        <v>41.41</v>
      </c>
      <c r="J260">
        <v>48.04</v>
      </c>
      <c r="K260">
        <v>5.79</v>
      </c>
      <c r="L260" t="s">
        <v>1445</v>
      </c>
      <c r="M260" t="s">
        <v>815</v>
      </c>
      <c r="N260" t="s">
        <v>419</v>
      </c>
      <c r="O260" t="s">
        <v>62</v>
      </c>
      <c r="P260" t="s">
        <v>29</v>
      </c>
      <c r="Q260" t="s">
        <v>63</v>
      </c>
      <c r="R260" t="s">
        <v>1446</v>
      </c>
      <c r="S260" t="s">
        <v>46</v>
      </c>
      <c r="T260">
        <v>0.37</v>
      </c>
      <c r="U260" s="1">
        <v>40926</v>
      </c>
      <c r="V260">
        <v>2012</v>
      </c>
      <c r="W260" t="s">
        <v>107</v>
      </c>
      <c r="X260">
        <v>1</v>
      </c>
      <c r="Y260">
        <v>0.16219497865340174</v>
      </c>
    </row>
    <row r="261" spans="1:25" x14ac:dyDescent="0.45">
      <c r="A261">
        <v>3187</v>
      </c>
      <c r="B261" s="1">
        <v>40328</v>
      </c>
      <c r="C261" t="s">
        <v>66</v>
      </c>
      <c r="D261">
        <v>22880</v>
      </c>
      <c r="E261">
        <v>13</v>
      </c>
      <c r="F261">
        <v>24.96</v>
      </c>
      <c r="G261">
        <v>0.01</v>
      </c>
      <c r="H261" t="s">
        <v>25</v>
      </c>
      <c r="I261">
        <v>-20.68</v>
      </c>
      <c r="J261">
        <v>1.7</v>
      </c>
      <c r="K261">
        <v>1.99</v>
      </c>
      <c r="L261" t="s">
        <v>1422</v>
      </c>
      <c r="M261" t="s">
        <v>815</v>
      </c>
      <c r="N261" t="s">
        <v>419</v>
      </c>
      <c r="O261" t="s">
        <v>28</v>
      </c>
      <c r="P261" t="s">
        <v>43</v>
      </c>
      <c r="Q261" t="s">
        <v>104</v>
      </c>
      <c r="R261" t="s">
        <v>780</v>
      </c>
      <c r="S261" t="s">
        <v>106</v>
      </c>
      <c r="T261">
        <v>0.51</v>
      </c>
      <c r="U261" s="1">
        <v>40331</v>
      </c>
      <c r="V261">
        <v>2010</v>
      </c>
      <c r="W261" t="s">
        <v>77</v>
      </c>
      <c r="X261">
        <v>5</v>
      </c>
      <c r="Y261">
        <v>-0.82852564102564097</v>
      </c>
    </row>
    <row r="262" spans="1:25" x14ac:dyDescent="0.45">
      <c r="A262">
        <v>3175</v>
      </c>
      <c r="B262" s="1">
        <v>40407</v>
      </c>
      <c r="C262" t="s">
        <v>34</v>
      </c>
      <c r="D262">
        <v>22820</v>
      </c>
      <c r="E262">
        <v>18</v>
      </c>
      <c r="F262">
        <v>144.84</v>
      </c>
      <c r="G262">
        <v>0</v>
      </c>
      <c r="H262" t="s">
        <v>25</v>
      </c>
      <c r="I262">
        <v>21.49</v>
      </c>
      <c r="J262">
        <v>7.89</v>
      </c>
      <c r="K262">
        <v>2.82</v>
      </c>
      <c r="L262" t="s">
        <v>1307</v>
      </c>
      <c r="M262" t="s">
        <v>815</v>
      </c>
      <c r="N262" t="s">
        <v>419</v>
      </c>
      <c r="O262" t="s">
        <v>37</v>
      </c>
      <c r="P262" t="s">
        <v>29</v>
      </c>
      <c r="Q262" t="s">
        <v>272</v>
      </c>
      <c r="R262" t="s">
        <v>1444</v>
      </c>
      <c r="S262" t="s">
        <v>76</v>
      </c>
      <c r="T262">
        <v>0.4</v>
      </c>
      <c r="U262" s="1">
        <v>40410</v>
      </c>
      <c r="V262">
        <v>2010</v>
      </c>
      <c r="W262" t="s">
        <v>52</v>
      </c>
      <c r="X262">
        <v>8</v>
      </c>
      <c r="Y262">
        <v>0.14837061585197459</v>
      </c>
    </row>
    <row r="263" spans="1:25" x14ac:dyDescent="0.45">
      <c r="A263">
        <v>3151</v>
      </c>
      <c r="B263" s="1">
        <v>40271</v>
      </c>
      <c r="C263" t="s">
        <v>24</v>
      </c>
      <c r="D263">
        <v>22627</v>
      </c>
      <c r="E263">
        <v>33</v>
      </c>
      <c r="F263">
        <v>1934.6</v>
      </c>
      <c r="G263">
        <v>0.09</v>
      </c>
      <c r="H263" t="s">
        <v>25</v>
      </c>
      <c r="I263">
        <v>614.03</v>
      </c>
      <c r="J263">
        <v>63.94</v>
      </c>
      <c r="K263">
        <v>14.48</v>
      </c>
      <c r="L263" t="s">
        <v>1443</v>
      </c>
      <c r="M263" t="s">
        <v>815</v>
      </c>
      <c r="N263" t="s">
        <v>419</v>
      </c>
      <c r="O263" t="s">
        <v>28</v>
      </c>
      <c r="P263" t="s">
        <v>73</v>
      </c>
      <c r="Q263" t="s">
        <v>74</v>
      </c>
      <c r="R263" t="s">
        <v>352</v>
      </c>
      <c r="S263" t="s">
        <v>46</v>
      </c>
      <c r="T263">
        <v>0.46</v>
      </c>
      <c r="U263" s="1">
        <v>40276</v>
      </c>
      <c r="V263">
        <v>2010</v>
      </c>
      <c r="W263" t="s">
        <v>88</v>
      </c>
      <c r="X263">
        <v>4</v>
      </c>
      <c r="Y263">
        <v>0.31739377649126432</v>
      </c>
    </row>
    <row r="264" spans="1:25" x14ac:dyDescent="0.45">
      <c r="A264">
        <v>3108</v>
      </c>
      <c r="B264" s="1">
        <v>40312</v>
      </c>
      <c r="C264" t="s">
        <v>66</v>
      </c>
      <c r="D264">
        <v>22338</v>
      </c>
      <c r="E264">
        <v>36</v>
      </c>
      <c r="F264">
        <v>200.08</v>
      </c>
      <c r="G264">
        <v>0.05</v>
      </c>
      <c r="H264" t="s">
        <v>25</v>
      </c>
      <c r="I264">
        <v>-62.97</v>
      </c>
      <c r="J264">
        <v>5.28</v>
      </c>
      <c r="K264">
        <v>5.0599999999999996</v>
      </c>
      <c r="L264" t="s">
        <v>1432</v>
      </c>
      <c r="M264" t="s">
        <v>815</v>
      </c>
      <c r="N264" t="s">
        <v>419</v>
      </c>
      <c r="O264" t="s">
        <v>37</v>
      </c>
      <c r="P264" t="s">
        <v>29</v>
      </c>
      <c r="Q264" t="s">
        <v>63</v>
      </c>
      <c r="R264" t="s">
        <v>1442</v>
      </c>
      <c r="S264" t="s">
        <v>46</v>
      </c>
      <c r="T264">
        <v>0.37</v>
      </c>
      <c r="U264" s="1">
        <v>40313</v>
      </c>
      <c r="V264">
        <v>2010</v>
      </c>
      <c r="W264" t="s">
        <v>77</v>
      </c>
      <c r="X264">
        <v>5</v>
      </c>
      <c r="Y264">
        <v>-0.31472411035585762</v>
      </c>
    </row>
    <row r="265" spans="1:25" x14ac:dyDescent="0.45">
      <c r="A265">
        <v>3081</v>
      </c>
      <c r="B265" s="1">
        <v>40344</v>
      </c>
      <c r="C265" t="s">
        <v>24</v>
      </c>
      <c r="D265">
        <v>22115</v>
      </c>
      <c r="E265">
        <v>5</v>
      </c>
      <c r="F265">
        <v>751.94</v>
      </c>
      <c r="G265">
        <v>0.02</v>
      </c>
      <c r="H265" t="s">
        <v>35</v>
      </c>
      <c r="I265">
        <v>-283.94</v>
      </c>
      <c r="J265">
        <v>145.44999999999999</v>
      </c>
      <c r="K265">
        <v>17.850000000000001</v>
      </c>
      <c r="L265" t="s">
        <v>1305</v>
      </c>
      <c r="M265" t="s">
        <v>815</v>
      </c>
      <c r="N265" t="s">
        <v>419</v>
      </c>
      <c r="O265" t="s">
        <v>37</v>
      </c>
      <c r="P265" t="s">
        <v>43</v>
      </c>
      <c r="Q265" t="s">
        <v>192</v>
      </c>
      <c r="R265" t="s">
        <v>385</v>
      </c>
      <c r="S265" t="s">
        <v>40</v>
      </c>
      <c r="T265">
        <v>0.56000000000000005</v>
      </c>
      <c r="U265" s="1">
        <v>40344</v>
      </c>
      <c r="V265">
        <v>2010</v>
      </c>
      <c r="W265" t="s">
        <v>56</v>
      </c>
      <c r="X265">
        <v>6</v>
      </c>
      <c r="Y265">
        <v>-0.37760991568476204</v>
      </c>
    </row>
    <row r="266" spans="1:25" x14ac:dyDescent="0.45">
      <c r="A266">
        <v>2622</v>
      </c>
      <c r="B266" s="1">
        <v>40723</v>
      </c>
      <c r="C266" t="s">
        <v>81</v>
      </c>
      <c r="D266">
        <v>18951</v>
      </c>
      <c r="E266">
        <v>16</v>
      </c>
      <c r="F266">
        <v>61.5</v>
      </c>
      <c r="G266">
        <v>0.09</v>
      </c>
      <c r="H266" t="s">
        <v>25</v>
      </c>
      <c r="I266">
        <v>-16.27</v>
      </c>
      <c r="J266">
        <v>3.98</v>
      </c>
      <c r="K266">
        <v>2.97</v>
      </c>
      <c r="L266" t="s">
        <v>1325</v>
      </c>
      <c r="M266" t="s">
        <v>815</v>
      </c>
      <c r="N266" t="s">
        <v>419</v>
      </c>
      <c r="O266" t="s">
        <v>42</v>
      </c>
      <c r="P266" t="s">
        <v>29</v>
      </c>
      <c r="Q266" t="s">
        <v>63</v>
      </c>
      <c r="R266" t="s">
        <v>133</v>
      </c>
      <c r="S266" t="s">
        <v>76</v>
      </c>
      <c r="T266">
        <v>0.35</v>
      </c>
      <c r="U266" s="1">
        <v>40724</v>
      </c>
      <c r="V266">
        <v>2011</v>
      </c>
      <c r="W266" t="s">
        <v>56</v>
      </c>
      <c r="X266">
        <v>6</v>
      </c>
      <c r="Y266">
        <v>-0.26455284552845526</v>
      </c>
    </row>
    <row r="267" spans="1:25" x14ac:dyDescent="0.45">
      <c r="A267">
        <v>2570</v>
      </c>
      <c r="B267" s="1">
        <v>40907</v>
      </c>
      <c r="C267" t="s">
        <v>24</v>
      </c>
      <c r="D267">
        <v>18534</v>
      </c>
      <c r="E267">
        <v>36</v>
      </c>
      <c r="F267">
        <v>282.58</v>
      </c>
      <c r="G267">
        <v>0.1</v>
      </c>
      <c r="H267" t="s">
        <v>57</v>
      </c>
      <c r="I267">
        <v>21.68</v>
      </c>
      <c r="J267">
        <v>8.33</v>
      </c>
      <c r="K267">
        <v>1.99</v>
      </c>
      <c r="L267" t="s">
        <v>1341</v>
      </c>
      <c r="M267" t="s">
        <v>815</v>
      </c>
      <c r="N267" t="s">
        <v>419</v>
      </c>
      <c r="O267" t="s">
        <v>42</v>
      </c>
      <c r="P267" t="s">
        <v>43</v>
      </c>
      <c r="Q267" t="s">
        <v>104</v>
      </c>
      <c r="R267" t="s">
        <v>618</v>
      </c>
      <c r="S267" t="s">
        <v>106</v>
      </c>
      <c r="T267">
        <v>0.52</v>
      </c>
      <c r="U267" s="1">
        <v>40907</v>
      </c>
      <c r="V267">
        <v>2011</v>
      </c>
      <c r="W267" t="s">
        <v>100</v>
      </c>
      <c r="X267">
        <v>12</v>
      </c>
      <c r="Y267">
        <v>7.6721636350767924E-2</v>
      </c>
    </row>
    <row r="268" spans="1:25" x14ac:dyDescent="0.45">
      <c r="A268">
        <v>2437</v>
      </c>
      <c r="B268" s="1">
        <v>41042</v>
      </c>
      <c r="C268" t="s">
        <v>34</v>
      </c>
      <c r="D268">
        <v>17698</v>
      </c>
      <c r="E268">
        <v>22</v>
      </c>
      <c r="F268">
        <v>1118.2515000000001</v>
      </c>
      <c r="G268">
        <v>0.1</v>
      </c>
      <c r="H268" t="s">
        <v>25</v>
      </c>
      <c r="I268">
        <v>-59.59</v>
      </c>
      <c r="J268">
        <v>65.989999999999995</v>
      </c>
      <c r="K268">
        <v>8.99</v>
      </c>
      <c r="L268" t="s">
        <v>1415</v>
      </c>
      <c r="M268" t="s">
        <v>815</v>
      </c>
      <c r="N268" t="s">
        <v>419</v>
      </c>
      <c r="O268" t="s">
        <v>42</v>
      </c>
      <c r="P268" t="s">
        <v>43</v>
      </c>
      <c r="Q268" t="s">
        <v>44</v>
      </c>
      <c r="R268" t="s">
        <v>349</v>
      </c>
      <c r="S268" t="s">
        <v>46</v>
      </c>
      <c r="T268">
        <v>0.57999999999999996</v>
      </c>
      <c r="U268" s="1">
        <v>41044</v>
      </c>
      <c r="V268">
        <v>2012</v>
      </c>
      <c r="W268" t="s">
        <v>77</v>
      </c>
      <c r="X268">
        <v>5</v>
      </c>
      <c r="Y268">
        <v>-5.3288549132283751E-2</v>
      </c>
    </row>
    <row r="269" spans="1:25" x14ac:dyDescent="0.45">
      <c r="A269">
        <v>2320</v>
      </c>
      <c r="B269" s="1">
        <v>40657</v>
      </c>
      <c r="C269" t="s">
        <v>34</v>
      </c>
      <c r="D269">
        <v>16710</v>
      </c>
      <c r="E269">
        <v>47</v>
      </c>
      <c r="F269">
        <v>5549.79</v>
      </c>
      <c r="G269">
        <v>0.09</v>
      </c>
      <c r="H269" t="s">
        <v>35</v>
      </c>
      <c r="I269">
        <v>1300.8</v>
      </c>
      <c r="J269">
        <v>145.44999999999999</v>
      </c>
      <c r="K269">
        <v>17.850000000000001</v>
      </c>
      <c r="L269" t="s">
        <v>1347</v>
      </c>
      <c r="M269" t="s">
        <v>815</v>
      </c>
      <c r="N269" t="s">
        <v>419</v>
      </c>
      <c r="O269" t="s">
        <v>37</v>
      </c>
      <c r="P269" t="s">
        <v>43</v>
      </c>
      <c r="Q269" t="s">
        <v>192</v>
      </c>
      <c r="R269" t="s">
        <v>385</v>
      </c>
      <c r="S269" t="s">
        <v>40</v>
      </c>
      <c r="T269">
        <v>0.56000000000000005</v>
      </c>
      <c r="U269" s="1">
        <v>40659</v>
      </c>
      <c r="V269">
        <v>2011</v>
      </c>
      <c r="W269" t="s">
        <v>88</v>
      </c>
      <c r="X269">
        <v>4</v>
      </c>
      <c r="Y269">
        <v>0.23438724708502484</v>
      </c>
    </row>
    <row r="270" spans="1:25" x14ac:dyDescent="0.45">
      <c r="A270">
        <v>2312</v>
      </c>
      <c r="B270" s="1">
        <v>40662</v>
      </c>
      <c r="C270" t="s">
        <v>24</v>
      </c>
      <c r="D270">
        <v>16674</v>
      </c>
      <c r="E270">
        <v>49</v>
      </c>
      <c r="F270">
        <v>1959.43</v>
      </c>
      <c r="G270">
        <v>0.09</v>
      </c>
      <c r="H270" t="s">
        <v>25</v>
      </c>
      <c r="I270">
        <v>467.72</v>
      </c>
      <c r="J270">
        <v>42.98</v>
      </c>
      <c r="K270">
        <v>4.62</v>
      </c>
      <c r="L270" t="s">
        <v>1412</v>
      </c>
      <c r="M270" t="s">
        <v>815</v>
      </c>
      <c r="N270" t="s">
        <v>419</v>
      </c>
      <c r="O270" t="s">
        <v>28</v>
      </c>
      <c r="P270" t="s">
        <v>29</v>
      </c>
      <c r="Q270" t="s">
        <v>38</v>
      </c>
      <c r="R270" t="s">
        <v>699</v>
      </c>
      <c r="S270" t="s">
        <v>46</v>
      </c>
      <c r="T270">
        <v>0.56000000000000005</v>
      </c>
      <c r="U270" s="1">
        <v>40669</v>
      </c>
      <c r="V270">
        <v>2011</v>
      </c>
      <c r="W270" t="s">
        <v>88</v>
      </c>
      <c r="X270">
        <v>4</v>
      </c>
      <c r="Y270">
        <v>0.23870207152079942</v>
      </c>
    </row>
    <row r="271" spans="1:25" x14ac:dyDescent="0.45">
      <c r="A271">
        <v>2260</v>
      </c>
      <c r="B271" s="1">
        <v>41156</v>
      </c>
      <c r="C271" t="s">
        <v>24</v>
      </c>
      <c r="D271">
        <v>16231</v>
      </c>
      <c r="E271">
        <v>20</v>
      </c>
      <c r="F271">
        <v>2506.38</v>
      </c>
      <c r="G271">
        <v>7.0000000000000007E-2</v>
      </c>
      <c r="H271" t="s">
        <v>35</v>
      </c>
      <c r="I271">
        <v>-500.46</v>
      </c>
      <c r="J271">
        <v>124.49</v>
      </c>
      <c r="K271">
        <v>51.94</v>
      </c>
      <c r="L271" t="s">
        <v>1316</v>
      </c>
      <c r="M271" t="s">
        <v>815</v>
      </c>
      <c r="N271" t="s">
        <v>419</v>
      </c>
      <c r="O271" t="s">
        <v>37</v>
      </c>
      <c r="P271" t="s">
        <v>73</v>
      </c>
      <c r="Q271" t="s">
        <v>175</v>
      </c>
      <c r="R271" t="s">
        <v>536</v>
      </c>
      <c r="S271" t="s">
        <v>85</v>
      </c>
      <c r="T271">
        <v>0.63</v>
      </c>
      <c r="U271" s="1">
        <v>41161</v>
      </c>
      <c r="V271">
        <v>2012</v>
      </c>
      <c r="W271" t="s">
        <v>112</v>
      </c>
      <c r="X271">
        <v>9</v>
      </c>
      <c r="Y271">
        <v>-0.1996744308524645</v>
      </c>
    </row>
    <row r="272" spans="1:25" x14ac:dyDescent="0.45">
      <c r="A272">
        <v>2255</v>
      </c>
      <c r="B272" s="1">
        <v>39901</v>
      </c>
      <c r="C272" t="s">
        <v>34</v>
      </c>
      <c r="D272">
        <v>16229</v>
      </c>
      <c r="E272">
        <v>19</v>
      </c>
      <c r="F272">
        <v>568.74350000000004</v>
      </c>
      <c r="G272">
        <v>0.05</v>
      </c>
      <c r="H272" t="s">
        <v>25</v>
      </c>
      <c r="I272">
        <v>143.79</v>
      </c>
      <c r="J272">
        <v>35.99</v>
      </c>
      <c r="K272">
        <v>3.3</v>
      </c>
      <c r="L272" t="s">
        <v>1316</v>
      </c>
      <c r="M272" t="s">
        <v>815</v>
      </c>
      <c r="N272" t="s">
        <v>419</v>
      </c>
      <c r="O272" t="s">
        <v>28</v>
      </c>
      <c r="P272" t="s">
        <v>43</v>
      </c>
      <c r="Q272" t="s">
        <v>44</v>
      </c>
      <c r="R272" t="s">
        <v>338</v>
      </c>
      <c r="S272" t="s">
        <v>106</v>
      </c>
      <c r="T272">
        <v>0.39</v>
      </c>
      <c r="U272" s="1">
        <v>39903</v>
      </c>
      <c r="V272">
        <v>2009</v>
      </c>
      <c r="W272" t="s">
        <v>60</v>
      </c>
      <c r="X272">
        <v>3</v>
      </c>
      <c r="Y272">
        <v>0.25282047179440287</v>
      </c>
    </row>
    <row r="273" spans="1:25" x14ac:dyDescent="0.45">
      <c r="A273">
        <v>2248</v>
      </c>
      <c r="B273" s="1">
        <v>40458</v>
      </c>
      <c r="C273" t="s">
        <v>48</v>
      </c>
      <c r="D273">
        <v>16194</v>
      </c>
      <c r="E273">
        <v>24</v>
      </c>
      <c r="F273">
        <v>2435.5135</v>
      </c>
      <c r="G273">
        <v>0.08</v>
      </c>
      <c r="H273" t="s">
        <v>25</v>
      </c>
      <c r="I273">
        <v>315.49</v>
      </c>
      <c r="J273">
        <v>125.99</v>
      </c>
      <c r="K273">
        <v>4.2</v>
      </c>
      <c r="L273" t="s">
        <v>1440</v>
      </c>
      <c r="M273" t="s">
        <v>815</v>
      </c>
      <c r="N273" t="s">
        <v>419</v>
      </c>
      <c r="O273" t="s">
        <v>28</v>
      </c>
      <c r="P273" t="s">
        <v>43</v>
      </c>
      <c r="Q273" t="s">
        <v>44</v>
      </c>
      <c r="R273" t="s">
        <v>1441</v>
      </c>
      <c r="S273" t="s">
        <v>46</v>
      </c>
      <c r="T273">
        <v>0.59</v>
      </c>
      <c r="U273" s="1">
        <v>40460</v>
      </c>
      <c r="V273">
        <v>2010</v>
      </c>
      <c r="W273" t="s">
        <v>33</v>
      </c>
      <c r="X273">
        <v>10</v>
      </c>
      <c r="Y273">
        <v>0.12953736450239345</v>
      </c>
    </row>
    <row r="274" spans="1:25" x14ac:dyDescent="0.45">
      <c r="A274">
        <v>2153</v>
      </c>
      <c r="B274" s="1">
        <v>41042</v>
      </c>
      <c r="C274" t="s">
        <v>81</v>
      </c>
      <c r="D274">
        <v>15399</v>
      </c>
      <c r="E274">
        <v>46</v>
      </c>
      <c r="F274">
        <v>2514.5124999999998</v>
      </c>
      <c r="G274">
        <v>0.04</v>
      </c>
      <c r="H274" t="s">
        <v>57</v>
      </c>
      <c r="I274">
        <v>601.65</v>
      </c>
      <c r="J274">
        <v>65.989999999999995</v>
      </c>
      <c r="K274">
        <v>4.99</v>
      </c>
      <c r="L274" t="s">
        <v>1440</v>
      </c>
      <c r="M274" t="s">
        <v>815</v>
      </c>
      <c r="N274" t="s">
        <v>419</v>
      </c>
      <c r="O274" t="s">
        <v>28</v>
      </c>
      <c r="P274" t="s">
        <v>43</v>
      </c>
      <c r="Q274" t="s">
        <v>44</v>
      </c>
      <c r="R274" t="s">
        <v>558</v>
      </c>
      <c r="S274" t="s">
        <v>46</v>
      </c>
      <c r="T274">
        <v>0.56999999999999995</v>
      </c>
      <c r="U274" s="1">
        <v>41043</v>
      </c>
      <c r="V274">
        <v>2012</v>
      </c>
      <c r="W274" t="s">
        <v>77</v>
      </c>
      <c r="X274">
        <v>5</v>
      </c>
      <c r="Y274">
        <v>0.2392710316612067</v>
      </c>
    </row>
    <row r="275" spans="1:25" x14ac:dyDescent="0.45">
      <c r="A275">
        <v>1973</v>
      </c>
      <c r="B275" s="1">
        <v>39909</v>
      </c>
      <c r="C275" t="s">
        <v>81</v>
      </c>
      <c r="D275">
        <v>14114</v>
      </c>
      <c r="E275">
        <v>29</v>
      </c>
      <c r="F275">
        <v>65.16</v>
      </c>
      <c r="G275">
        <v>0.03</v>
      </c>
      <c r="H275" t="s">
        <v>25</v>
      </c>
      <c r="I275">
        <v>-7.04</v>
      </c>
      <c r="J275">
        <v>2.1800000000000002</v>
      </c>
      <c r="K275">
        <v>1.38</v>
      </c>
      <c r="L275" t="s">
        <v>1398</v>
      </c>
      <c r="M275" t="s">
        <v>815</v>
      </c>
      <c r="N275" t="s">
        <v>419</v>
      </c>
      <c r="O275" t="s">
        <v>28</v>
      </c>
      <c r="P275" t="s">
        <v>29</v>
      </c>
      <c r="Q275" t="s">
        <v>272</v>
      </c>
      <c r="R275" t="s">
        <v>1439</v>
      </c>
      <c r="S275" t="s">
        <v>76</v>
      </c>
      <c r="T275">
        <v>0.44</v>
      </c>
      <c r="U275" s="1">
        <v>39909</v>
      </c>
      <c r="V275">
        <v>2009</v>
      </c>
      <c r="W275" t="s">
        <v>88</v>
      </c>
      <c r="X275">
        <v>4</v>
      </c>
      <c r="Y275">
        <v>-0.10804174340085942</v>
      </c>
    </row>
    <row r="276" spans="1:25" x14ac:dyDescent="0.45">
      <c r="A276">
        <v>1870</v>
      </c>
      <c r="B276" s="1">
        <v>40842</v>
      </c>
      <c r="C276" t="s">
        <v>81</v>
      </c>
      <c r="D276">
        <v>13472</v>
      </c>
      <c r="E276">
        <v>26</v>
      </c>
      <c r="F276">
        <v>106.03</v>
      </c>
      <c r="G276">
        <v>0.09</v>
      </c>
      <c r="H276" t="s">
        <v>25</v>
      </c>
      <c r="I276">
        <v>42.89</v>
      </c>
      <c r="J276">
        <v>4.13</v>
      </c>
      <c r="K276">
        <v>0.5</v>
      </c>
      <c r="L276" t="s">
        <v>1295</v>
      </c>
      <c r="M276" t="s">
        <v>815</v>
      </c>
      <c r="N276" t="s">
        <v>419</v>
      </c>
      <c r="O276" t="s">
        <v>62</v>
      </c>
      <c r="P276" t="s">
        <v>29</v>
      </c>
      <c r="Q276" t="s">
        <v>89</v>
      </c>
      <c r="R276" t="s">
        <v>170</v>
      </c>
      <c r="S276" t="s">
        <v>46</v>
      </c>
      <c r="T276">
        <v>0.39</v>
      </c>
      <c r="U276" s="1">
        <v>40843</v>
      </c>
      <c r="V276">
        <v>2011</v>
      </c>
      <c r="W276" t="s">
        <v>33</v>
      </c>
      <c r="X276">
        <v>10</v>
      </c>
      <c r="Y276">
        <v>0.40450815806847118</v>
      </c>
    </row>
    <row r="277" spans="1:25" x14ac:dyDescent="0.45">
      <c r="A277">
        <v>1525</v>
      </c>
      <c r="B277" s="1">
        <v>39868</v>
      </c>
      <c r="C277" t="s">
        <v>81</v>
      </c>
      <c r="D277">
        <v>11008</v>
      </c>
      <c r="E277">
        <v>17</v>
      </c>
      <c r="F277">
        <v>2545.89</v>
      </c>
      <c r="G277">
        <v>0.01</v>
      </c>
      <c r="H277" t="s">
        <v>25</v>
      </c>
      <c r="I277">
        <v>-321.51</v>
      </c>
      <c r="J277">
        <v>138.13999999999999</v>
      </c>
      <c r="K277">
        <v>35</v>
      </c>
      <c r="L277" t="s">
        <v>1365</v>
      </c>
      <c r="M277" t="s">
        <v>815</v>
      </c>
      <c r="N277" t="s">
        <v>419</v>
      </c>
      <c r="O277" t="s">
        <v>28</v>
      </c>
      <c r="P277" t="s">
        <v>29</v>
      </c>
      <c r="Q277" t="s">
        <v>30</v>
      </c>
      <c r="R277" t="s">
        <v>59</v>
      </c>
      <c r="S277" t="s">
        <v>32</v>
      </c>
      <c r="U277" s="1">
        <v>39870</v>
      </c>
      <c r="V277">
        <v>2009</v>
      </c>
      <c r="W277" t="s">
        <v>65</v>
      </c>
      <c r="X277">
        <v>2</v>
      </c>
      <c r="Y277">
        <v>-0.12628589609134724</v>
      </c>
    </row>
    <row r="278" spans="1:25" x14ac:dyDescent="0.45">
      <c r="A278">
        <v>1412</v>
      </c>
      <c r="B278" s="1">
        <v>40587</v>
      </c>
      <c r="C278" t="s">
        <v>66</v>
      </c>
      <c r="D278">
        <v>10245</v>
      </c>
      <c r="E278">
        <v>23</v>
      </c>
      <c r="F278">
        <v>127.17</v>
      </c>
      <c r="G278">
        <v>0.1</v>
      </c>
      <c r="H278" t="s">
        <v>25</v>
      </c>
      <c r="I278">
        <v>-108.13</v>
      </c>
      <c r="J278">
        <v>5.53</v>
      </c>
      <c r="K278">
        <v>6.98</v>
      </c>
      <c r="L278" t="s">
        <v>1325</v>
      </c>
      <c r="M278" t="s">
        <v>815</v>
      </c>
      <c r="N278" t="s">
        <v>419</v>
      </c>
      <c r="O278" t="s">
        <v>42</v>
      </c>
      <c r="P278" t="s">
        <v>29</v>
      </c>
      <c r="Q278" t="s">
        <v>54</v>
      </c>
      <c r="R278" t="s">
        <v>539</v>
      </c>
      <c r="S278" t="s">
        <v>46</v>
      </c>
      <c r="T278">
        <v>0.39</v>
      </c>
      <c r="U278" s="1">
        <v>40589</v>
      </c>
      <c r="V278">
        <v>2011</v>
      </c>
      <c r="W278" t="s">
        <v>65</v>
      </c>
      <c r="X278">
        <v>2</v>
      </c>
      <c r="Y278">
        <v>-0.85027915388849562</v>
      </c>
    </row>
    <row r="279" spans="1:25" x14ac:dyDescent="0.45">
      <c r="A279">
        <v>1159</v>
      </c>
      <c r="B279" s="1">
        <v>39917</v>
      </c>
      <c r="C279" t="s">
        <v>66</v>
      </c>
      <c r="D279">
        <v>8422</v>
      </c>
      <c r="E279">
        <v>18</v>
      </c>
      <c r="F279">
        <v>4212.7520000000004</v>
      </c>
      <c r="G279">
        <v>0.06</v>
      </c>
      <c r="H279" t="s">
        <v>35</v>
      </c>
      <c r="I279">
        <v>-715.78</v>
      </c>
      <c r="J279">
        <v>296.18</v>
      </c>
      <c r="K279">
        <v>54.12</v>
      </c>
      <c r="L279" t="s">
        <v>1437</v>
      </c>
      <c r="M279" t="s">
        <v>815</v>
      </c>
      <c r="N279" t="s">
        <v>419</v>
      </c>
      <c r="O279" t="s">
        <v>62</v>
      </c>
      <c r="P279" t="s">
        <v>73</v>
      </c>
      <c r="Q279" t="s">
        <v>175</v>
      </c>
      <c r="R279" t="s">
        <v>1438</v>
      </c>
      <c r="S279" t="s">
        <v>85</v>
      </c>
      <c r="T279">
        <v>0.76</v>
      </c>
      <c r="U279" s="1">
        <v>39918</v>
      </c>
      <c r="V279">
        <v>2009</v>
      </c>
      <c r="W279" t="s">
        <v>88</v>
      </c>
      <c r="X279">
        <v>4</v>
      </c>
      <c r="Y279">
        <v>-0.16990793666467902</v>
      </c>
    </row>
    <row r="280" spans="1:25" x14ac:dyDescent="0.45">
      <c r="A280">
        <v>1051</v>
      </c>
      <c r="B280" s="1">
        <v>41266</v>
      </c>
      <c r="C280" t="s">
        <v>48</v>
      </c>
      <c r="D280">
        <v>7751</v>
      </c>
      <c r="E280">
        <v>45</v>
      </c>
      <c r="F280">
        <v>4547.8999999999996</v>
      </c>
      <c r="G280">
        <v>0.01</v>
      </c>
      <c r="H280" t="s">
        <v>35</v>
      </c>
      <c r="I280">
        <v>-768.14</v>
      </c>
      <c r="J280">
        <v>95.98</v>
      </c>
      <c r="K280">
        <v>58.2</v>
      </c>
      <c r="L280" t="s">
        <v>1099</v>
      </c>
      <c r="M280" t="s">
        <v>815</v>
      </c>
      <c r="N280" t="s">
        <v>419</v>
      </c>
      <c r="O280" t="s">
        <v>42</v>
      </c>
      <c r="P280" t="s">
        <v>73</v>
      </c>
      <c r="Q280" t="s">
        <v>114</v>
      </c>
      <c r="R280" t="s">
        <v>1158</v>
      </c>
      <c r="S280" t="s">
        <v>40</v>
      </c>
      <c r="T280">
        <v>0.57999999999999996</v>
      </c>
      <c r="U280" s="1">
        <v>41267</v>
      </c>
      <c r="V280">
        <v>2012</v>
      </c>
      <c r="W280" t="s">
        <v>100</v>
      </c>
      <c r="X280">
        <v>12</v>
      </c>
      <c r="Y280">
        <v>-0.16889993183667187</v>
      </c>
    </row>
    <row r="281" spans="1:25" x14ac:dyDescent="0.45">
      <c r="A281">
        <v>1004</v>
      </c>
      <c r="B281" s="1">
        <v>40070</v>
      </c>
      <c r="C281" t="s">
        <v>34</v>
      </c>
      <c r="D281">
        <v>7297</v>
      </c>
      <c r="E281">
        <v>4</v>
      </c>
      <c r="F281">
        <v>1620.94</v>
      </c>
      <c r="G281">
        <v>0.1</v>
      </c>
      <c r="H281" t="s">
        <v>35</v>
      </c>
      <c r="I281">
        <v>-969.05</v>
      </c>
      <c r="J281">
        <v>400.98</v>
      </c>
      <c r="K281">
        <v>76.37</v>
      </c>
      <c r="L281" t="s">
        <v>1436</v>
      </c>
      <c r="M281" t="s">
        <v>815</v>
      </c>
      <c r="N281" t="s">
        <v>419</v>
      </c>
      <c r="O281" t="s">
        <v>28</v>
      </c>
      <c r="P281" t="s">
        <v>73</v>
      </c>
      <c r="Q281" t="s">
        <v>175</v>
      </c>
      <c r="R281" t="s">
        <v>1349</v>
      </c>
      <c r="S281" t="s">
        <v>85</v>
      </c>
      <c r="T281">
        <v>0.6</v>
      </c>
      <c r="U281" s="1">
        <v>40071</v>
      </c>
      <c r="V281">
        <v>2009</v>
      </c>
      <c r="W281" t="s">
        <v>112</v>
      </c>
      <c r="X281">
        <v>9</v>
      </c>
      <c r="Y281">
        <v>-0.5978321221019901</v>
      </c>
    </row>
    <row r="282" spans="1:25" x14ac:dyDescent="0.45">
      <c r="A282">
        <v>900</v>
      </c>
      <c r="B282" s="1">
        <v>40767</v>
      </c>
      <c r="C282" t="s">
        <v>24</v>
      </c>
      <c r="D282">
        <v>6465</v>
      </c>
      <c r="E282">
        <v>36</v>
      </c>
      <c r="F282">
        <v>240.14</v>
      </c>
      <c r="G282">
        <v>0.06</v>
      </c>
      <c r="H282" t="s">
        <v>57</v>
      </c>
      <c r="I282">
        <v>57.78</v>
      </c>
      <c r="J282">
        <v>6.88</v>
      </c>
      <c r="K282">
        <v>2</v>
      </c>
      <c r="L282" t="s">
        <v>1389</v>
      </c>
      <c r="M282" t="s">
        <v>815</v>
      </c>
      <c r="N282" t="s">
        <v>419</v>
      </c>
      <c r="O282" t="s">
        <v>28</v>
      </c>
      <c r="P282" t="s">
        <v>29</v>
      </c>
      <c r="Q282" t="s">
        <v>63</v>
      </c>
      <c r="R282" t="s">
        <v>902</v>
      </c>
      <c r="S282" t="s">
        <v>76</v>
      </c>
      <c r="T282">
        <v>0.39</v>
      </c>
      <c r="U282" s="1">
        <v>40774</v>
      </c>
      <c r="V282">
        <v>2011</v>
      </c>
      <c r="W282" t="s">
        <v>52</v>
      </c>
      <c r="X282">
        <v>8</v>
      </c>
      <c r="Y282">
        <v>0.24060964437411511</v>
      </c>
    </row>
    <row r="283" spans="1:25" x14ac:dyDescent="0.45">
      <c r="A283">
        <v>887</v>
      </c>
      <c r="B283" s="1">
        <v>40931</v>
      </c>
      <c r="C283" t="s">
        <v>48</v>
      </c>
      <c r="D283">
        <v>6373</v>
      </c>
      <c r="E283">
        <v>1</v>
      </c>
      <c r="F283">
        <v>62.77</v>
      </c>
      <c r="G283">
        <v>0.01</v>
      </c>
      <c r="H283" t="s">
        <v>25</v>
      </c>
      <c r="I283">
        <v>-36.840000000000003</v>
      </c>
      <c r="J283">
        <v>60.97</v>
      </c>
      <c r="K283">
        <v>4.5</v>
      </c>
      <c r="L283" t="s">
        <v>1431</v>
      </c>
      <c r="M283" t="s">
        <v>815</v>
      </c>
      <c r="N283" t="s">
        <v>419</v>
      </c>
      <c r="O283" t="s">
        <v>62</v>
      </c>
      <c r="P283" t="s">
        <v>29</v>
      </c>
      <c r="Q283" t="s">
        <v>38</v>
      </c>
      <c r="R283" t="s">
        <v>1435</v>
      </c>
      <c r="S283" t="s">
        <v>46</v>
      </c>
      <c r="T283">
        <v>0.56000000000000005</v>
      </c>
      <c r="U283" s="1">
        <v>40932</v>
      </c>
      <c r="V283">
        <v>2012</v>
      </c>
      <c r="W283" t="s">
        <v>107</v>
      </c>
      <c r="X283">
        <v>1</v>
      </c>
      <c r="Y283">
        <v>-0.58690457224788917</v>
      </c>
    </row>
    <row r="284" spans="1:25" x14ac:dyDescent="0.45">
      <c r="A284">
        <v>886</v>
      </c>
      <c r="B284" s="1">
        <v>40166</v>
      </c>
      <c r="C284" t="s">
        <v>34</v>
      </c>
      <c r="D284">
        <v>6369</v>
      </c>
      <c r="E284">
        <v>30</v>
      </c>
      <c r="F284">
        <v>14922.16</v>
      </c>
      <c r="G284">
        <v>0.1</v>
      </c>
      <c r="H284" t="s">
        <v>35</v>
      </c>
      <c r="I284">
        <v>545.70000000000005</v>
      </c>
      <c r="J284">
        <v>550.98</v>
      </c>
      <c r="K284">
        <v>45.7</v>
      </c>
      <c r="L284" t="s">
        <v>1431</v>
      </c>
      <c r="M284" t="s">
        <v>815</v>
      </c>
      <c r="N284" t="s">
        <v>419</v>
      </c>
      <c r="O284" t="s">
        <v>42</v>
      </c>
      <c r="P284" t="s">
        <v>73</v>
      </c>
      <c r="Q284" t="s">
        <v>175</v>
      </c>
      <c r="R284" t="s">
        <v>1414</v>
      </c>
      <c r="S284" t="s">
        <v>85</v>
      </c>
      <c r="T284">
        <v>0.71</v>
      </c>
      <c r="U284" s="1">
        <v>40168</v>
      </c>
      <c r="V284">
        <v>2009</v>
      </c>
      <c r="W284" t="s">
        <v>100</v>
      </c>
      <c r="X284">
        <v>12</v>
      </c>
      <c r="Y284">
        <v>3.6569772740675618E-2</v>
      </c>
    </row>
    <row r="285" spans="1:25" x14ac:dyDescent="0.45">
      <c r="A285">
        <v>772</v>
      </c>
      <c r="B285" s="1">
        <v>40185</v>
      </c>
      <c r="C285" t="s">
        <v>66</v>
      </c>
      <c r="D285">
        <v>5510</v>
      </c>
      <c r="E285">
        <v>12</v>
      </c>
      <c r="F285">
        <v>116.38</v>
      </c>
      <c r="G285">
        <v>0.08</v>
      </c>
      <c r="H285" t="s">
        <v>25</v>
      </c>
      <c r="I285">
        <v>29.68</v>
      </c>
      <c r="J285">
        <v>9.68</v>
      </c>
      <c r="K285">
        <v>2.0299999999999998</v>
      </c>
      <c r="L285" t="s">
        <v>1431</v>
      </c>
      <c r="M285" t="s">
        <v>815</v>
      </c>
      <c r="N285" t="s">
        <v>419</v>
      </c>
      <c r="O285" t="s">
        <v>62</v>
      </c>
      <c r="P285" t="s">
        <v>29</v>
      </c>
      <c r="Q285" t="s">
        <v>63</v>
      </c>
      <c r="R285" t="s">
        <v>954</v>
      </c>
      <c r="S285" t="s">
        <v>76</v>
      </c>
      <c r="T285">
        <v>0.37</v>
      </c>
      <c r="U285" s="1">
        <v>40188</v>
      </c>
      <c r="V285">
        <v>2010</v>
      </c>
      <c r="W285" t="s">
        <v>107</v>
      </c>
      <c r="X285">
        <v>1</v>
      </c>
      <c r="Y285">
        <v>0.25502663687918886</v>
      </c>
    </row>
    <row r="286" spans="1:25" x14ac:dyDescent="0.45">
      <c r="A286">
        <v>724</v>
      </c>
      <c r="B286" s="1">
        <v>40507</v>
      </c>
      <c r="C286" t="s">
        <v>24</v>
      </c>
      <c r="D286">
        <v>5189</v>
      </c>
      <c r="E286">
        <v>8</v>
      </c>
      <c r="F286">
        <v>24.72</v>
      </c>
      <c r="G286">
        <v>0.06</v>
      </c>
      <c r="H286" t="s">
        <v>25</v>
      </c>
      <c r="I286">
        <v>-21.47</v>
      </c>
      <c r="J286">
        <v>2.74</v>
      </c>
      <c r="K286">
        <v>3.5</v>
      </c>
      <c r="L286" t="s">
        <v>1370</v>
      </c>
      <c r="M286" t="s">
        <v>815</v>
      </c>
      <c r="N286" t="s">
        <v>419</v>
      </c>
      <c r="O286" t="s">
        <v>42</v>
      </c>
      <c r="P286" t="s">
        <v>29</v>
      </c>
      <c r="Q286" t="s">
        <v>94</v>
      </c>
      <c r="R286" t="s">
        <v>1434</v>
      </c>
      <c r="S286" t="s">
        <v>106</v>
      </c>
      <c r="T286">
        <v>0.57999999999999996</v>
      </c>
      <c r="U286" s="1">
        <v>40509</v>
      </c>
      <c r="V286">
        <v>2010</v>
      </c>
      <c r="W286" t="s">
        <v>69</v>
      </c>
      <c r="X286">
        <v>11</v>
      </c>
      <c r="Y286">
        <v>-0.86852750809061485</v>
      </c>
    </row>
    <row r="287" spans="1:25" x14ac:dyDescent="0.45">
      <c r="A287">
        <v>686</v>
      </c>
      <c r="B287" s="1">
        <v>40899</v>
      </c>
      <c r="C287" t="s">
        <v>81</v>
      </c>
      <c r="D287">
        <v>4773</v>
      </c>
      <c r="E287">
        <v>26</v>
      </c>
      <c r="F287">
        <v>311.38</v>
      </c>
      <c r="G287">
        <v>0.06</v>
      </c>
      <c r="H287" t="s">
        <v>25</v>
      </c>
      <c r="I287">
        <v>34.119999999999997</v>
      </c>
      <c r="J287">
        <v>11.58</v>
      </c>
      <c r="K287">
        <v>5.72</v>
      </c>
      <c r="L287" t="s">
        <v>1429</v>
      </c>
      <c r="M287" t="s">
        <v>815</v>
      </c>
      <c r="N287" t="s">
        <v>419</v>
      </c>
      <c r="O287" t="s">
        <v>62</v>
      </c>
      <c r="P287" t="s">
        <v>29</v>
      </c>
      <c r="Q287" t="s">
        <v>79</v>
      </c>
      <c r="R287" t="s">
        <v>705</v>
      </c>
      <c r="S287" t="s">
        <v>46</v>
      </c>
      <c r="T287">
        <v>0.35</v>
      </c>
      <c r="U287" s="1">
        <v>40900</v>
      </c>
      <c r="V287">
        <v>2011</v>
      </c>
      <c r="W287" t="s">
        <v>100</v>
      </c>
      <c r="X287">
        <v>12</v>
      </c>
      <c r="Y287">
        <v>0.10957672297514291</v>
      </c>
    </row>
    <row r="288" spans="1:25" x14ac:dyDescent="0.45">
      <c r="A288">
        <v>590</v>
      </c>
      <c r="B288" s="1">
        <v>40330</v>
      </c>
      <c r="C288" t="s">
        <v>24</v>
      </c>
      <c r="D288">
        <v>4033</v>
      </c>
      <c r="E288">
        <v>38</v>
      </c>
      <c r="F288">
        <v>19269.05</v>
      </c>
      <c r="G288">
        <v>0</v>
      </c>
      <c r="H288" t="s">
        <v>35</v>
      </c>
      <c r="I288">
        <v>4127.79</v>
      </c>
      <c r="J288">
        <v>500.98</v>
      </c>
      <c r="K288">
        <v>41.44</v>
      </c>
      <c r="L288" t="s">
        <v>1432</v>
      </c>
      <c r="M288" t="s">
        <v>815</v>
      </c>
      <c r="N288" t="s">
        <v>419</v>
      </c>
      <c r="O288" t="s">
        <v>37</v>
      </c>
      <c r="P288" t="s">
        <v>73</v>
      </c>
      <c r="Q288" t="s">
        <v>83</v>
      </c>
      <c r="R288" t="s">
        <v>1433</v>
      </c>
      <c r="S288" t="s">
        <v>85</v>
      </c>
      <c r="T288">
        <v>0.66</v>
      </c>
      <c r="U288" s="1">
        <v>40337</v>
      </c>
      <c r="V288">
        <v>2010</v>
      </c>
      <c r="W288" t="s">
        <v>56</v>
      </c>
      <c r="X288">
        <v>6</v>
      </c>
      <c r="Y288">
        <v>0.21421865634268425</v>
      </c>
    </row>
    <row r="289" spans="1:25" x14ac:dyDescent="0.45">
      <c r="A289">
        <v>573</v>
      </c>
      <c r="B289" s="1">
        <v>40532</v>
      </c>
      <c r="C289" t="s">
        <v>48</v>
      </c>
      <c r="D289">
        <v>3905</v>
      </c>
      <c r="E289">
        <v>42</v>
      </c>
      <c r="F289">
        <v>2537.88</v>
      </c>
      <c r="G289">
        <v>0.03</v>
      </c>
      <c r="H289" t="s">
        <v>35</v>
      </c>
      <c r="I289">
        <v>-377.25</v>
      </c>
      <c r="J289">
        <v>60.89</v>
      </c>
      <c r="K289">
        <v>32.409999999999997</v>
      </c>
      <c r="L289" t="s">
        <v>1310</v>
      </c>
      <c r="M289" t="s">
        <v>815</v>
      </c>
      <c r="N289" t="s">
        <v>419</v>
      </c>
      <c r="O289" t="s">
        <v>37</v>
      </c>
      <c r="P289" t="s">
        <v>73</v>
      </c>
      <c r="Q289" t="s">
        <v>114</v>
      </c>
      <c r="R289" t="s">
        <v>1259</v>
      </c>
      <c r="S289" t="s">
        <v>40</v>
      </c>
      <c r="T289">
        <v>0.56000000000000005</v>
      </c>
      <c r="U289" s="1">
        <v>40533</v>
      </c>
      <c r="V289">
        <v>2010</v>
      </c>
      <c r="W289" t="s">
        <v>100</v>
      </c>
      <c r="X289">
        <v>12</v>
      </c>
      <c r="Y289">
        <v>-0.1486476901981181</v>
      </c>
    </row>
    <row r="290" spans="1:25" x14ac:dyDescent="0.45">
      <c r="A290">
        <v>529</v>
      </c>
      <c r="B290" s="1">
        <v>39958</v>
      </c>
      <c r="C290" t="s">
        <v>34</v>
      </c>
      <c r="D290">
        <v>3589</v>
      </c>
      <c r="E290">
        <v>23</v>
      </c>
      <c r="F290">
        <v>72.930000000000007</v>
      </c>
      <c r="G290">
        <v>0.01</v>
      </c>
      <c r="H290" t="s">
        <v>25</v>
      </c>
      <c r="I290">
        <v>28.55</v>
      </c>
      <c r="J290">
        <v>3.15</v>
      </c>
      <c r="K290">
        <v>0.49</v>
      </c>
      <c r="L290" t="s">
        <v>1431</v>
      </c>
      <c r="M290" t="s">
        <v>815</v>
      </c>
      <c r="N290" t="s">
        <v>419</v>
      </c>
      <c r="O290" t="s">
        <v>62</v>
      </c>
      <c r="P290" t="s">
        <v>29</v>
      </c>
      <c r="Q290" t="s">
        <v>89</v>
      </c>
      <c r="R290" t="s">
        <v>1065</v>
      </c>
      <c r="S290" t="s">
        <v>46</v>
      </c>
      <c r="T290">
        <v>0.37</v>
      </c>
      <c r="U290" s="1">
        <v>39960</v>
      </c>
      <c r="V290">
        <v>2009</v>
      </c>
      <c r="W290" t="s">
        <v>77</v>
      </c>
      <c r="X290">
        <v>5</v>
      </c>
      <c r="Y290">
        <v>0.39147127382421498</v>
      </c>
    </row>
    <row r="291" spans="1:25" x14ac:dyDescent="0.45">
      <c r="A291">
        <v>494</v>
      </c>
      <c r="B291" s="1">
        <v>39986</v>
      </c>
      <c r="C291" t="s">
        <v>66</v>
      </c>
      <c r="D291">
        <v>3397</v>
      </c>
      <c r="E291">
        <v>43</v>
      </c>
      <c r="F291">
        <v>815.89</v>
      </c>
      <c r="G291">
        <v>0.1</v>
      </c>
      <c r="H291" t="s">
        <v>25</v>
      </c>
      <c r="I291">
        <v>-20.25</v>
      </c>
      <c r="J291">
        <v>19.98</v>
      </c>
      <c r="K291">
        <v>4</v>
      </c>
      <c r="L291" t="s">
        <v>1347</v>
      </c>
      <c r="M291" t="s">
        <v>815</v>
      </c>
      <c r="N291" t="s">
        <v>419</v>
      </c>
      <c r="O291" t="s">
        <v>37</v>
      </c>
      <c r="P291" t="s">
        <v>43</v>
      </c>
      <c r="Q291" t="s">
        <v>104</v>
      </c>
      <c r="R291" t="s">
        <v>531</v>
      </c>
      <c r="S291" t="s">
        <v>46</v>
      </c>
      <c r="T291">
        <v>0.68</v>
      </c>
      <c r="U291" s="1">
        <v>39988</v>
      </c>
      <c r="V291">
        <v>2009</v>
      </c>
      <c r="W291" t="s">
        <v>56</v>
      </c>
      <c r="X291">
        <v>6</v>
      </c>
      <c r="Y291">
        <v>-2.4819522239517583E-2</v>
      </c>
    </row>
    <row r="292" spans="1:25" x14ac:dyDescent="0.45">
      <c r="A292">
        <v>480</v>
      </c>
      <c r="B292" s="1">
        <v>40121</v>
      </c>
      <c r="C292" t="s">
        <v>81</v>
      </c>
      <c r="D292">
        <v>3332</v>
      </c>
      <c r="E292">
        <v>6</v>
      </c>
      <c r="F292">
        <v>22.19</v>
      </c>
      <c r="G292">
        <v>0.01</v>
      </c>
      <c r="H292" t="s">
        <v>25</v>
      </c>
      <c r="I292">
        <v>-3.51</v>
      </c>
      <c r="J292">
        <v>3.26</v>
      </c>
      <c r="K292">
        <v>1.86</v>
      </c>
      <c r="L292" t="s">
        <v>1340</v>
      </c>
      <c r="M292" t="s">
        <v>815</v>
      </c>
      <c r="N292" t="s">
        <v>419</v>
      </c>
      <c r="O292" t="s">
        <v>42</v>
      </c>
      <c r="P292" t="s">
        <v>29</v>
      </c>
      <c r="Q292" t="s">
        <v>94</v>
      </c>
      <c r="R292" t="s">
        <v>1386</v>
      </c>
      <c r="S292" t="s">
        <v>76</v>
      </c>
      <c r="T292">
        <v>0.41</v>
      </c>
      <c r="U292" s="1">
        <v>40123</v>
      </c>
      <c r="V292">
        <v>2009</v>
      </c>
      <c r="W292" t="s">
        <v>69</v>
      </c>
      <c r="X292">
        <v>11</v>
      </c>
      <c r="Y292">
        <v>-0.15817936007210454</v>
      </c>
    </row>
    <row r="293" spans="1:25" x14ac:dyDescent="0.45">
      <c r="A293">
        <v>302</v>
      </c>
      <c r="B293" s="1">
        <v>40253</v>
      </c>
      <c r="C293" t="s">
        <v>34</v>
      </c>
      <c r="D293">
        <v>2084</v>
      </c>
      <c r="E293">
        <v>16</v>
      </c>
      <c r="F293">
        <v>692.73</v>
      </c>
      <c r="G293">
        <v>0.01</v>
      </c>
      <c r="H293" t="s">
        <v>25</v>
      </c>
      <c r="I293">
        <v>94.97</v>
      </c>
      <c r="J293">
        <v>40.99</v>
      </c>
      <c r="K293">
        <v>17.48</v>
      </c>
      <c r="L293" t="s">
        <v>1166</v>
      </c>
      <c r="M293" t="s">
        <v>815</v>
      </c>
      <c r="N293" t="s">
        <v>419</v>
      </c>
      <c r="O293" t="s">
        <v>42</v>
      </c>
      <c r="P293" t="s">
        <v>29</v>
      </c>
      <c r="Q293" t="s">
        <v>63</v>
      </c>
      <c r="R293" t="s">
        <v>210</v>
      </c>
      <c r="S293" t="s">
        <v>46</v>
      </c>
      <c r="T293">
        <v>0.36</v>
      </c>
      <c r="U293" s="1">
        <v>40255</v>
      </c>
      <c r="V293">
        <v>2010</v>
      </c>
      <c r="W293" t="s">
        <v>60</v>
      </c>
      <c r="X293">
        <v>3</v>
      </c>
      <c r="Y293">
        <v>0.13709526077981321</v>
      </c>
    </row>
    <row r="294" spans="1:25" x14ac:dyDescent="0.45">
      <c r="A294">
        <v>57</v>
      </c>
      <c r="B294" s="1">
        <v>40467</v>
      </c>
      <c r="C294" t="s">
        <v>24</v>
      </c>
      <c r="D294">
        <v>325</v>
      </c>
      <c r="E294">
        <v>9</v>
      </c>
      <c r="F294">
        <v>884.12750000000005</v>
      </c>
      <c r="G294">
        <v>0.06</v>
      </c>
      <c r="H294" t="s">
        <v>25</v>
      </c>
      <c r="I294">
        <v>-178.71</v>
      </c>
      <c r="J294">
        <v>115.99</v>
      </c>
      <c r="K294">
        <v>4.2300000000000004</v>
      </c>
      <c r="L294" t="s">
        <v>1307</v>
      </c>
      <c r="M294" t="s">
        <v>815</v>
      </c>
      <c r="N294" t="s">
        <v>419</v>
      </c>
      <c r="O294" t="s">
        <v>42</v>
      </c>
      <c r="P294" t="s">
        <v>43</v>
      </c>
      <c r="Q294" t="s">
        <v>44</v>
      </c>
      <c r="R294" t="s">
        <v>1430</v>
      </c>
      <c r="S294" t="s">
        <v>46</v>
      </c>
      <c r="T294">
        <v>0.56000000000000005</v>
      </c>
      <c r="U294" s="1">
        <v>40471</v>
      </c>
      <c r="V294">
        <v>2010</v>
      </c>
      <c r="W294" t="s">
        <v>33</v>
      </c>
      <c r="X294">
        <v>10</v>
      </c>
      <c r="Y294">
        <v>-0.2021314799053304</v>
      </c>
    </row>
    <row r="295" spans="1:25" x14ac:dyDescent="0.45">
      <c r="A295">
        <v>42</v>
      </c>
      <c r="B295" s="1">
        <v>40540</v>
      </c>
      <c r="C295" t="s">
        <v>81</v>
      </c>
      <c r="D295">
        <v>258</v>
      </c>
      <c r="E295">
        <v>21</v>
      </c>
      <c r="F295">
        <v>154.35</v>
      </c>
      <c r="G295">
        <v>0</v>
      </c>
      <c r="H295" t="s">
        <v>25</v>
      </c>
      <c r="I295">
        <v>-91.14</v>
      </c>
      <c r="J295">
        <v>6.48</v>
      </c>
      <c r="K295">
        <v>8.74</v>
      </c>
      <c r="L295" t="s">
        <v>1429</v>
      </c>
      <c r="M295" t="s">
        <v>815</v>
      </c>
      <c r="N295" t="s">
        <v>419</v>
      </c>
      <c r="O295" t="s">
        <v>62</v>
      </c>
      <c r="P295" t="s">
        <v>29</v>
      </c>
      <c r="Q295" t="s">
        <v>63</v>
      </c>
      <c r="R295" t="s">
        <v>1298</v>
      </c>
      <c r="S295" t="s">
        <v>46</v>
      </c>
      <c r="T295">
        <v>0.36</v>
      </c>
      <c r="U295" s="1">
        <v>40542</v>
      </c>
      <c r="V295">
        <v>2010</v>
      </c>
      <c r="W295" t="s">
        <v>100</v>
      </c>
      <c r="X295">
        <v>12</v>
      </c>
      <c r="Y295">
        <v>-0.59047619047619049</v>
      </c>
    </row>
    <row r="296" spans="1:25" x14ac:dyDescent="0.45">
      <c r="A296">
        <v>23</v>
      </c>
      <c r="B296" s="1">
        <v>40339</v>
      </c>
      <c r="C296" t="s">
        <v>66</v>
      </c>
      <c r="D296">
        <v>132</v>
      </c>
      <c r="E296">
        <v>30</v>
      </c>
      <c r="F296">
        <v>4011.65</v>
      </c>
      <c r="G296">
        <v>0.05</v>
      </c>
      <c r="H296" t="s">
        <v>35</v>
      </c>
      <c r="I296">
        <v>-603.79999999999995</v>
      </c>
      <c r="J296">
        <v>130.97999999999999</v>
      </c>
      <c r="K296">
        <v>54.74</v>
      </c>
      <c r="L296" t="s">
        <v>1428</v>
      </c>
      <c r="M296" t="s">
        <v>815</v>
      </c>
      <c r="N296" t="s">
        <v>419</v>
      </c>
      <c r="O296" t="s">
        <v>37</v>
      </c>
      <c r="P296" t="s">
        <v>73</v>
      </c>
      <c r="Q296" t="s">
        <v>83</v>
      </c>
      <c r="R296" t="s">
        <v>844</v>
      </c>
      <c r="S296" t="s">
        <v>85</v>
      </c>
      <c r="T296">
        <v>0.69</v>
      </c>
      <c r="U296" s="1">
        <v>40342</v>
      </c>
      <c r="V296">
        <v>2010</v>
      </c>
      <c r="W296" t="s">
        <v>56</v>
      </c>
      <c r="X296">
        <v>6</v>
      </c>
      <c r="Y296">
        <v>-0.15051163486346017</v>
      </c>
    </row>
    <row r="297" spans="1:25" x14ac:dyDescent="0.45">
      <c r="A297">
        <v>8367</v>
      </c>
      <c r="B297" s="1">
        <v>41255</v>
      </c>
      <c r="C297" t="s">
        <v>48</v>
      </c>
      <c r="D297">
        <v>59781</v>
      </c>
      <c r="E297">
        <v>24</v>
      </c>
      <c r="F297">
        <v>4408.2700000000004</v>
      </c>
      <c r="G297">
        <v>0.04</v>
      </c>
      <c r="H297" t="s">
        <v>35</v>
      </c>
      <c r="I297">
        <v>329.28</v>
      </c>
      <c r="J297">
        <v>180.98</v>
      </c>
      <c r="K297">
        <v>30</v>
      </c>
      <c r="L297" t="s">
        <v>1427</v>
      </c>
      <c r="M297" t="s">
        <v>815</v>
      </c>
      <c r="N297" t="s">
        <v>419</v>
      </c>
      <c r="O297" t="s">
        <v>42</v>
      </c>
      <c r="P297" t="s">
        <v>73</v>
      </c>
      <c r="Q297" t="s">
        <v>114</v>
      </c>
      <c r="R297" t="s">
        <v>1057</v>
      </c>
      <c r="S297" t="s">
        <v>40</v>
      </c>
      <c r="T297">
        <v>0.69</v>
      </c>
      <c r="U297" s="1">
        <v>41256</v>
      </c>
      <c r="V297">
        <v>2012</v>
      </c>
      <c r="W297" t="s">
        <v>100</v>
      </c>
      <c r="X297">
        <v>12</v>
      </c>
      <c r="Y297">
        <v>7.4695969167042839E-2</v>
      </c>
    </row>
    <row r="298" spans="1:25" x14ac:dyDescent="0.45">
      <c r="A298">
        <v>8343</v>
      </c>
      <c r="B298" s="1">
        <v>40222</v>
      </c>
      <c r="C298" t="s">
        <v>48</v>
      </c>
      <c r="D298">
        <v>59619</v>
      </c>
      <c r="E298">
        <v>12</v>
      </c>
      <c r="F298">
        <v>76.040000000000006</v>
      </c>
      <c r="G298">
        <v>0.04</v>
      </c>
      <c r="H298" t="s">
        <v>25</v>
      </c>
      <c r="I298">
        <v>-47.55</v>
      </c>
      <c r="J298">
        <v>5.98</v>
      </c>
      <c r="K298">
        <v>7.15</v>
      </c>
      <c r="L298" t="s">
        <v>1344</v>
      </c>
      <c r="M298" t="s">
        <v>815</v>
      </c>
      <c r="N298" t="s">
        <v>419</v>
      </c>
      <c r="O298" t="s">
        <v>37</v>
      </c>
      <c r="P298" t="s">
        <v>29</v>
      </c>
      <c r="Q298" t="s">
        <v>63</v>
      </c>
      <c r="R298" t="s">
        <v>1426</v>
      </c>
      <c r="S298" t="s">
        <v>46</v>
      </c>
      <c r="T298">
        <v>0.36</v>
      </c>
      <c r="U298" s="1">
        <v>40224</v>
      </c>
      <c r="V298">
        <v>2010</v>
      </c>
      <c r="W298" t="s">
        <v>65</v>
      </c>
      <c r="X298">
        <v>2</v>
      </c>
      <c r="Y298">
        <v>-0.62532877432930023</v>
      </c>
    </row>
    <row r="299" spans="1:25" x14ac:dyDescent="0.45">
      <c r="A299">
        <v>8297</v>
      </c>
      <c r="B299" s="1">
        <v>40189</v>
      </c>
      <c r="C299" t="s">
        <v>34</v>
      </c>
      <c r="D299">
        <v>59270</v>
      </c>
      <c r="E299">
        <v>48</v>
      </c>
      <c r="F299">
        <v>25312</v>
      </c>
      <c r="G299">
        <v>0.01</v>
      </c>
      <c r="H299" t="s">
        <v>35</v>
      </c>
      <c r="I299">
        <v>8788.81</v>
      </c>
      <c r="J299">
        <v>517.48</v>
      </c>
      <c r="K299">
        <v>16.63</v>
      </c>
      <c r="L299" t="s">
        <v>1410</v>
      </c>
      <c r="M299" t="s">
        <v>815</v>
      </c>
      <c r="N299" t="s">
        <v>419</v>
      </c>
      <c r="O299" t="s">
        <v>28</v>
      </c>
      <c r="P299" t="s">
        <v>43</v>
      </c>
      <c r="Q299" t="s">
        <v>192</v>
      </c>
      <c r="R299" t="s">
        <v>698</v>
      </c>
      <c r="S299" t="s">
        <v>85</v>
      </c>
      <c r="T299">
        <v>0.59</v>
      </c>
      <c r="U299" s="1">
        <v>40191</v>
      </c>
      <c r="V299">
        <v>2010</v>
      </c>
      <c r="W299" t="s">
        <v>107</v>
      </c>
      <c r="X299">
        <v>1</v>
      </c>
      <c r="Y299">
        <v>0.34721910556257901</v>
      </c>
    </row>
    <row r="300" spans="1:25" x14ac:dyDescent="0.45">
      <c r="A300">
        <v>8170</v>
      </c>
      <c r="B300" s="1">
        <v>40635</v>
      </c>
      <c r="C300" t="s">
        <v>24</v>
      </c>
      <c r="D300">
        <v>58372</v>
      </c>
      <c r="E300">
        <v>48</v>
      </c>
      <c r="F300">
        <v>184.1</v>
      </c>
      <c r="G300">
        <v>0.04</v>
      </c>
      <c r="H300" t="s">
        <v>25</v>
      </c>
      <c r="I300">
        <v>43.2</v>
      </c>
      <c r="J300">
        <v>3.98</v>
      </c>
      <c r="K300">
        <v>0.7</v>
      </c>
      <c r="L300" t="s">
        <v>1177</v>
      </c>
      <c r="M300" t="s">
        <v>815</v>
      </c>
      <c r="N300" t="s">
        <v>419</v>
      </c>
      <c r="O300" t="s">
        <v>42</v>
      </c>
      <c r="P300" t="s">
        <v>29</v>
      </c>
      <c r="Q300" t="s">
        <v>94</v>
      </c>
      <c r="R300" t="s">
        <v>1425</v>
      </c>
      <c r="S300" t="s">
        <v>76</v>
      </c>
      <c r="T300">
        <v>0.52</v>
      </c>
      <c r="U300" s="1">
        <v>40640</v>
      </c>
      <c r="V300">
        <v>2011</v>
      </c>
      <c r="W300" t="s">
        <v>88</v>
      </c>
      <c r="X300">
        <v>4</v>
      </c>
      <c r="Y300">
        <v>0.23465507876154265</v>
      </c>
    </row>
    <row r="301" spans="1:25" x14ac:dyDescent="0.45">
      <c r="A301">
        <v>7974</v>
      </c>
      <c r="B301" s="1">
        <v>41221</v>
      </c>
      <c r="C301" t="s">
        <v>24</v>
      </c>
      <c r="D301">
        <v>57056</v>
      </c>
      <c r="E301">
        <v>29</v>
      </c>
      <c r="F301">
        <v>2185.61</v>
      </c>
      <c r="G301">
        <v>0.01</v>
      </c>
      <c r="H301" t="s">
        <v>35</v>
      </c>
      <c r="I301">
        <v>-2897.25</v>
      </c>
      <c r="J301">
        <v>70.89</v>
      </c>
      <c r="K301">
        <v>89.3</v>
      </c>
      <c r="L301" t="s">
        <v>1422</v>
      </c>
      <c r="M301" t="s">
        <v>815</v>
      </c>
      <c r="N301" t="s">
        <v>419</v>
      </c>
      <c r="O301" t="s">
        <v>42</v>
      </c>
      <c r="P301" t="s">
        <v>73</v>
      </c>
      <c r="Q301" t="s">
        <v>175</v>
      </c>
      <c r="R301" t="s">
        <v>1424</v>
      </c>
      <c r="S301" t="s">
        <v>85</v>
      </c>
      <c r="T301">
        <v>0.72</v>
      </c>
      <c r="U301" s="1">
        <v>41228</v>
      </c>
      <c r="V301">
        <v>2012</v>
      </c>
      <c r="W301" t="s">
        <v>69</v>
      </c>
      <c r="X301">
        <v>11</v>
      </c>
      <c r="Y301">
        <v>-1.3256024633855079</v>
      </c>
    </row>
    <row r="302" spans="1:25" x14ac:dyDescent="0.45">
      <c r="A302">
        <v>7961</v>
      </c>
      <c r="B302" s="1">
        <v>40873</v>
      </c>
      <c r="C302" t="s">
        <v>48</v>
      </c>
      <c r="D302">
        <v>56900</v>
      </c>
      <c r="E302">
        <v>16</v>
      </c>
      <c r="F302">
        <v>54.32</v>
      </c>
      <c r="G302">
        <v>0.09</v>
      </c>
      <c r="H302" t="s">
        <v>25</v>
      </c>
      <c r="I302">
        <v>16.11</v>
      </c>
      <c r="J302">
        <v>3.41</v>
      </c>
      <c r="K302">
        <v>0.7</v>
      </c>
      <c r="L302" t="s">
        <v>1422</v>
      </c>
      <c r="M302" t="s">
        <v>815</v>
      </c>
      <c r="N302" t="s">
        <v>419</v>
      </c>
      <c r="O302" t="s">
        <v>28</v>
      </c>
      <c r="P302" t="s">
        <v>29</v>
      </c>
      <c r="Q302" t="s">
        <v>272</v>
      </c>
      <c r="R302" t="s">
        <v>1423</v>
      </c>
      <c r="S302" t="s">
        <v>76</v>
      </c>
      <c r="T302">
        <v>0.37</v>
      </c>
      <c r="U302" s="1">
        <v>40875</v>
      </c>
      <c r="V302">
        <v>2011</v>
      </c>
      <c r="W302" t="s">
        <v>69</v>
      </c>
      <c r="X302">
        <v>11</v>
      </c>
      <c r="Y302">
        <v>0.29657584683357879</v>
      </c>
    </row>
    <row r="303" spans="1:25" x14ac:dyDescent="0.45">
      <c r="A303">
        <v>7945</v>
      </c>
      <c r="B303" s="1">
        <v>40751</v>
      </c>
      <c r="C303" t="s">
        <v>81</v>
      </c>
      <c r="D303">
        <v>56768</v>
      </c>
      <c r="E303">
        <v>37</v>
      </c>
      <c r="F303">
        <v>111.39</v>
      </c>
      <c r="G303">
        <v>0.02</v>
      </c>
      <c r="H303" t="s">
        <v>25</v>
      </c>
      <c r="I303">
        <v>20.059999999999999</v>
      </c>
      <c r="J303">
        <v>2.88</v>
      </c>
      <c r="K303">
        <v>0.7</v>
      </c>
      <c r="L303" t="s">
        <v>1326</v>
      </c>
      <c r="M303" t="s">
        <v>815</v>
      </c>
      <c r="N303" t="s">
        <v>419</v>
      </c>
      <c r="O303" t="s">
        <v>42</v>
      </c>
      <c r="P303" t="s">
        <v>29</v>
      </c>
      <c r="Q303" t="s">
        <v>94</v>
      </c>
      <c r="R303" t="s">
        <v>95</v>
      </c>
      <c r="S303" t="s">
        <v>76</v>
      </c>
      <c r="T303">
        <v>0.56000000000000005</v>
      </c>
      <c r="U303" s="1">
        <v>40753</v>
      </c>
      <c r="V303">
        <v>2011</v>
      </c>
      <c r="W303" t="s">
        <v>47</v>
      </c>
      <c r="X303">
        <v>7</v>
      </c>
      <c r="Y303">
        <v>0.18008797917227756</v>
      </c>
    </row>
    <row r="304" spans="1:25" x14ac:dyDescent="0.45">
      <c r="A304">
        <v>7902</v>
      </c>
      <c r="B304" s="1">
        <v>40690</v>
      </c>
      <c r="C304" t="s">
        <v>66</v>
      </c>
      <c r="D304">
        <v>56515</v>
      </c>
      <c r="E304">
        <v>18</v>
      </c>
      <c r="F304">
        <v>126.62</v>
      </c>
      <c r="G304">
        <v>0.08</v>
      </c>
      <c r="H304" t="s">
        <v>57</v>
      </c>
      <c r="I304">
        <v>60.79</v>
      </c>
      <c r="J304">
        <v>6.3</v>
      </c>
      <c r="K304">
        <v>0.5</v>
      </c>
      <c r="L304" t="s">
        <v>1354</v>
      </c>
      <c r="M304" t="s">
        <v>815</v>
      </c>
      <c r="N304" t="s">
        <v>419</v>
      </c>
      <c r="O304" t="s">
        <v>28</v>
      </c>
      <c r="P304" t="s">
        <v>29</v>
      </c>
      <c r="Q304" t="s">
        <v>89</v>
      </c>
      <c r="R304" t="s">
        <v>376</v>
      </c>
      <c r="S304" t="s">
        <v>46</v>
      </c>
      <c r="T304">
        <v>0.39</v>
      </c>
      <c r="U304" s="1">
        <v>40691</v>
      </c>
      <c r="V304">
        <v>2011</v>
      </c>
      <c r="W304" t="s">
        <v>77</v>
      </c>
      <c r="X304">
        <v>5</v>
      </c>
      <c r="Y304">
        <v>0.48009793081661661</v>
      </c>
    </row>
    <row r="305" spans="1:25" x14ac:dyDescent="0.45">
      <c r="A305">
        <v>7826</v>
      </c>
      <c r="B305" s="1">
        <v>41092</v>
      </c>
      <c r="C305" t="s">
        <v>48</v>
      </c>
      <c r="D305">
        <v>55938</v>
      </c>
      <c r="E305">
        <v>18</v>
      </c>
      <c r="F305">
        <v>1769.9</v>
      </c>
      <c r="G305">
        <v>0.05</v>
      </c>
      <c r="H305" t="s">
        <v>57</v>
      </c>
      <c r="I305">
        <v>-468.89</v>
      </c>
      <c r="J305">
        <v>95.99</v>
      </c>
      <c r="K305">
        <v>35</v>
      </c>
      <c r="L305" t="s">
        <v>1401</v>
      </c>
      <c r="M305" t="s">
        <v>815</v>
      </c>
      <c r="N305" t="s">
        <v>419</v>
      </c>
      <c r="O305" t="s">
        <v>28</v>
      </c>
      <c r="P305" t="s">
        <v>29</v>
      </c>
      <c r="Q305" t="s">
        <v>30</v>
      </c>
      <c r="R305" t="s">
        <v>1253</v>
      </c>
      <c r="S305" t="s">
        <v>32</v>
      </c>
      <c r="U305" s="1">
        <v>41093</v>
      </c>
      <c r="V305">
        <v>2012</v>
      </c>
      <c r="W305" t="s">
        <v>47</v>
      </c>
      <c r="X305">
        <v>7</v>
      </c>
      <c r="Y305">
        <v>-0.26492457200971803</v>
      </c>
    </row>
    <row r="306" spans="1:25" x14ac:dyDescent="0.45">
      <c r="A306">
        <v>7822</v>
      </c>
      <c r="B306" s="1">
        <v>39952</v>
      </c>
      <c r="C306" t="s">
        <v>24</v>
      </c>
      <c r="D306">
        <v>55909</v>
      </c>
      <c r="E306">
        <v>3</v>
      </c>
      <c r="F306">
        <v>526.76</v>
      </c>
      <c r="G306">
        <v>7.0000000000000007E-2</v>
      </c>
      <c r="H306" t="s">
        <v>25</v>
      </c>
      <c r="I306">
        <v>-93.83</v>
      </c>
      <c r="J306">
        <v>172.99</v>
      </c>
      <c r="K306">
        <v>19.989999999999998</v>
      </c>
      <c r="L306" t="s">
        <v>1420</v>
      </c>
      <c r="M306" t="s">
        <v>815</v>
      </c>
      <c r="N306" t="s">
        <v>419</v>
      </c>
      <c r="O306" t="s">
        <v>62</v>
      </c>
      <c r="P306" t="s">
        <v>29</v>
      </c>
      <c r="Q306" t="s">
        <v>54</v>
      </c>
      <c r="R306" t="s">
        <v>1421</v>
      </c>
      <c r="S306" t="s">
        <v>46</v>
      </c>
      <c r="T306">
        <v>0.39</v>
      </c>
      <c r="U306" s="1">
        <v>39956</v>
      </c>
      <c r="V306">
        <v>2009</v>
      </c>
      <c r="W306" t="s">
        <v>77</v>
      </c>
      <c r="X306">
        <v>5</v>
      </c>
      <c r="Y306">
        <v>-0.17812666109803327</v>
      </c>
    </row>
    <row r="307" spans="1:25" x14ac:dyDescent="0.45">
      <c r="A307">
        <v>7768</v>
      </c>
      <c r="B307" s="1">
        <v>40671</v>
      </c>
      <c r="C307" t="s">
        <v>34</v>
      </c>
      <c r="D307">
        <v>55616</v>
      </c>
      <c r="E307">
        <v>29</v>
      </c>
      <c r="F307">
        <v>184.74</v>
      </c>
      <c r="G307">
        <v>0</v>
      </c>
      <c r="H307" t="s">
        <v>25</v>
      </c>
      <c r="I307">
        <v>-102.25</v>
      </c>
      <c r="J307">
        <v>5.98</v>
      </c>
      <c r="K307">
        <v>4.38</v>
      </c>
      <c r="L307" t="s">
        <v>1419</v>
      </c>
      <c r="M307" t="s">
        <v>815</v>
      </c>
      <c r="N307" t="s">
        <v>419</v>
      </c>
      <c r="O307" t="s">
        <v>37</v>
      </c>
      <c r="P307" t="s">
        <v>43</v>
      </c>
      <c r="Q307" t="s">
        <v>104</v>
      </c>
      <c r="R307" t="s">
        <v>105</v>
      </c>
      <c r="S307" t="s">
        <v>106</v>
      </c>
      <c r="T307">
        <v>0.75</v>
      </c>
      <c r="U307" s="1">
        <v>40672</v>
      </c>
      <c r="V307">
        <v>2011</v>
      </c>
      <c r="W307" t="s">
        <v>77</v>
      </c>
      <c r="X307">
        <v>5</v>
      </c>
      <c r="Y307">
        <v>-0.55348056728375006</v>
      </c>
    </row>
    <row r="308" spans="1:25" x14ac:dyDescent="0.45">
      <c r="A308">
        <v>7734</v>
      </c>
      <c r="B308" s="1">
        <v>39970</v>
      </c>
      <c r="C308" t="s">
        <v>81</v>
      </c>
      <c r="D308">
        <v>55392</v>
      </c>
      <c r="E308">
        <v>39</v>
      </c>
      <c r="F308">
        <v>104.97</v>
      </c>
      <c r="G308">
        <v>7.0000000000000007E-2</v>
      </c>
      <c r="H308" t="s">
        <v>25</v>
      </c>
      <c r="I308">
        <v>3.21</v>
      </c>
      <c r="J308">
        <v>2.84</v>
      </c>
      <c r="K308">
        <v>0.93</v>
      </c>
      <c r="L308" t="s">
        <v>1334</v>
      </c>
      <c r="M308" t="s">
        <v>815</v>
      </c>
      <c r="N308" t="s">
        <v>419</v>
      </c>
      <c r="O308" t="s">
        <v>37</v>
      </c>
      <c r="P308" t="s">
        <v>29</v>
      </c>
      <c r="Q308" t="s">
        <v>94</v>
      </c>
      <c r="R308" t="s">
        <v>97</v>
      </c>
      <c r="S308" t="s">
        <v>76</v>
      </c>
      <c r="T308">
        <v>0.54</v>
      </c>
      <c r="U308" s="1">
        <v>39972</v>
      </c>
      <c r="V308">
        <v>2009</v>
      </c>
      <c r="W308" t="s">
        <v>56</v>
      </c>
      <c r="X308">
        <v>6</v>
      </c>
      <c r="Y308">
        <v>3.0580165761646183E-2</v>
      </c>
    </row>
    <row r="309" spans="1:25" x14ac:dyDescent="0.45">
      <c r="A309">
        <v>7691</v>
      </c>
      <c r="B309" s="1">
        <v>40195</v>
      </c>
      <c r="C309" t="s">
        <v>48</v>
      </c>
      <c r="D309">
        <v>55139</v>
      </c>
      <c r="E309">
        <v>26</v>
      </c>
      <c r="F309">
        <v>85.71</v>
      </c>
      <c r="G309">
        <v>0.08</v>
      </c>
      <c r="H309" t="s">
        <v>25</v>
      </c>
      <c r="I309">
        <v>9.32</v>
      </c>
      <c r="J309">
        <v>3.28</v>
      </c>
      <c r="K309">
        <v>0.98</v>
      </c>
      <c r="L309" t="s">
        <v>1417</v>
      </c>
      <c r="M309" t="s">
        <v>815</v>
      </c>
      <c r="N309" t="s">
        <v>419</v>
      </c>
      <c r="O309" t="s">
        <v>28</v>
      </c>
      <c r="P309" t="s">
        <v>29</v>
      </c>
      <c r="Q309" t="s">
        <v>94</v>
      </c>
      <c r="R309" t="s">
        <v>1418</v>
      </c>
      <c r="S309" t="s">
        <v>76</v>
      </c>
      <c r="T309">
        <v>0.52</v>
      </c>
      <c r="U309" s="1">
        <v>40196</v>
      </c>
      <c r="V309">
        <v>2010</v>
      </c>
      <c r="W309" t="s">
        <v>107</v>
      </c>
      <c r="X309">
        <v>1</v>
      </c>
      <c r="Y309">
        <v>0.10873877027184693</v>
      </c>
    </row>
    <row r="310" spans="1:25" x14ac:dyDescent="0.45">
      <c r="A310">
        <v>7622</v>
      </c>
      <c r="B310" s="1">
        <v>40895</v>
      </c>
      <c r="C310" t="s">
        <v>66</v>
      </c>
      <c r="D310">
        <v>54533</v>
      </c>
      <c r="E310">
        <v>21</v>
      </c>
      <c r="F310">
        <v>162.25</v>
      </c>
      <c r="G310">
        <v>0.03</v>
      </c>
      <c r="H310" t="s">
        <v>25</v>
      </c>
      <c r="I310">
        <v>-42.72</v>
      </c>
      <c r="J310">
        <v>7.1</v>
      </c>
      <c r="K310">
        <v>6.05</v>
      </c>
      <c r="L310" t="s">
        <v>1416</v>
      </c>
      <c r="M310" t="s">
        <v>815</v>
      </c>
      <c r="N310" t="s">
        <v>419</v>
      </c>
      <c r="O310" t="s">
        <v>42</v>
      </c>
      <c r="P310" t="s">
        <v>29</v>
      </c>
      <c r="Q310" t="s">
        <v>54</v>
      </c>
      <c r="R310" t="s">
        <v>354</v>
      </c>
      <c r="S310" t="s">
        <v>46</v>
      </c>
      <c r="T310">
        <v>0.39</v>
      </c>
      <c r="U310" s="1">
        <v>40896</v>
      </c>
      <c r="V310">
        <v>2011</v>
      </c>
      <c r="W310" t="s">
        <v>100</v>
      </c>
      <c r="X310">
        <v>12</v>
      </c>
      <c r="Y310">
        <v>-0.26329738058551616</v>
      </c>
    </row>
    <row r="311" spans="1:25" x14ac:dyDescent="0.45">
      <c r="A311">
        <v>7445</v>
      </c>
      <c r="B311" s="1">
        <v>40056</v>
      </c>
      <c r="C311" t="s">
        <v>48</v>
      </c>
      <c r="D311">
        <v>53123</v>
      </c>
      <c r="E311">
        <v>25</v>
      </c>
      <c r="F311">
        <v>265.75</v>
      </c>
      <c r="G311">
        <v>0.06</v>
      </c>
      <c r="H311" t="s">
        <v>25</v>
      </c>
      <c r="I311">
        <v>14</v>
      </c>
      <c r="J311">
        <v>10.98</v>
      </c>
      <c r="K311">
        <v>5.14</v>
      </c>
      <c r="L311" t="s">
        <v>1415</v>
      </c>
      <c r="M311" t="s">
        <v>815</v>
      </c>
      <c r="N311" t="s">
        <v>419</v>
      </c>
      <c r="O311" t="s">
        <v>42</v>
      </c>
      <c r="P311" t="s">
        <v>29</v>
      </c>
      <c r="Q311" t="s">
        <v>54</v>
      </c>
      <c r="R311" t="s">
        <v>532</v>
      </c>
      <c r="S311" t="s">
        <v>46</v>
      </c>
      <c r="T311">
        <v>0.36</v>
      </c>
      <c r="U311" s="1">
        <v>40058</v>
      </c>
      <c r="V311">
        <v>2009</v>
      </c>
      <c r="W311" t="s">
        <v>52</v>
      </c>
      <c r="X311">
        <v>8</v>
      </c>
      <c r="Y311">
        <v>5.268109125117592E-2</v>
      </c>
    </row>
    <row r="312" spans="1:25" x14ac:dyDescent="0.45">
      <c r="A312">
        <v>7322</v>
      </c>
      <c r="B312" s="1">
        <v>40842</v>
      </c>
      <c r="C312" t="s">
        <v>48</v>
      </c>
      <c r="D312">
        <v>52195</v>
      </c>
      <c r="E312">
        <v>19</v>
      </c>
      <c r="F312">
        <v>267</v>
      </c>
      <c r="G312">
        <v>0.09</v>
      </c>
      <c r="H312" t="s">
        <v>25</v>
      </c>
      <c r="I312">
        <v>-2.83</v>
      </c>
      <c r="J312">
        <v>14.45</v>
      </c>
      <c r="K312">
        <v>7.17</v>
      </c>
      <c r="L312" t="s">
        <v>1372</v>
      </c>
      <c r="M312" t="s">
        <v>815</v>
      </c>
      <c r="N312" t="s">
        <v>419</v>
      </c>
      <c r="O312" t="s">
        <v>28</v>
      </c>
      <c r="P312" t="s">
        <v>29</v>
      </c>
      <c r="Q312" t="s">
        <v>54</v>
      </c>
      <c r="R312" t="s">
        <v>961</v>
      </c>
      <c r="S312" t="s">
        <v>46</v>
      </c>
      <c r="T312">
        <v>0.38</v>
      </c>
      <c r="U312" s="1">
        <v>40843</v>
      </c>
      <c r="V312">
        <v>2011</v>
      </c>
      <c r="W312" t="s">
        <v>33</v>
      </c>
      <c r="X312">
        <v>10</v>
      </c>
      <c r="Y312">
        <v>-1.0599250936329588E-2</v>
      </c>
    </row>
    <row r="313" spans="1:25" x14ac:dyDescent="0.45">
      <c r="A313">
        <v>7179</v>
      </c>
      <c r="B313" s="1">
        <v>40156</v>
      </c>
      <c r="C313" t="s">
        <v>24</v>
      </c>
      <c r="D313">
        <v>51233</v>
      </c>
      <c r="E313">
        <v>3</v>
      </c>
      <c r="F313">
        <v>26.5</v>
      </c>
      <c r="G313">
        <v>0.05</v>
      </c>
      <c r="H313" t="s">
        <v>25</v>
      </c>
      <c r="I313">
        <v>20.12</v>
      </c>
      <c r="J313">
        <v>7.59</v>
      </c>
      <c r="K313">
        <v>4</v>
      </c>
      <c r="L313" t="s">
        <v>1323</v>
      </c>
      <c r="M313" t="s">
        <v>815</v>
      </c>
      <c r="N313" t="s">
        <v>419</v>
      </c>
      <c r="O313" t="s">
        <v>42</v>
      </c>
      <c r="P313" t="s">
        <v>73</v>
      </c>
      <c r="Q313" t="s">
        <v>74</v>
      </c>
      <c r="R313" t="s">
        <v>413</v>
      </c>
      <c r="S313" t="s">
        <v>76</v>
      </c>
      <c r="T313">
        <v>0.42</v>
      </c>
      <c r="U313" s="1">
        <v>40156</v>
      </c>
      <c r="V313">
        <v>2009</v>
      </c>
      <c r="W313" t="s">
        <v>100</v>
      </c>
      <c r="X313">
        <v>12</v>
      </c>
      <c r="Y313">
        <v>0.75924528301886796</v>
      </c>
    </row>
    <row r="314" spans="1:25" x14ac:dyDescent="0.45">
      <c r="A314">
        <v>7176</v>
      </c>
      <c r="B314" s="1">
        <v>40898</v>
      </c>
      <c r="C314" t="s">
        <v>34</v>
      </c>
      <c r="D314">
        <v>51203</v>
      </c>
      <c r="E314">
        <v>49</v>
      </c>
      <c r="F314">
        <v>26622.55</v>
      </c>
      <c r="G314">
        <v>0.08</v>
      </c>
      <c r="H314" t="s">
        <v>35</v>
      </c>
      <c r="I314">
        <v>3146.22</v>
      </c>
      <c r="J314">
        <v>550.98</v>
      </c>
      <c r="K314">
        <v>45.7</v>
      </c>
      <c r="L314" t="s">
        <v>1323</v>
      </c>
      <c r="M314" t="s">
        <v>815</v>
      </c>
      <c r="N314" t="s">
        <v>419</v>
      </c>
      <c r="O314" t="s">
        <v>62</v>
      </c>
      <c r="P314" t="s">
        <v>73</v>
      </c>
      <c r="Q314" t="s">
        <v>175</v>
      </c>
      <c r="R314" t="s">
        <v>1414</v>
      </c>
      <c r="S314" t="s">
        <v>85</v>
      </c>
      <c r="T314">
        <v>0.71</v>
      </c>
      <c r="U314" s="1">
        <v>40899</v>
      </c>
      <c r="V314">
        <v>2011</v>
      </c>
      <c r="W314" t="s">
        <v>100</v>
      </c>
      <c r="X314">
        <v>12</v>
      </c>
      <c r="Y314">
        <v>0.11817876198936615</v>
      </c>
    </row>
    <row r="315" spans="1:25" x14ac:dyDescent="0.45">
      <c r="A315">
        <v>7074</v>
      </c>
      <c r="B315" s="1">
        <v>40911</v>
      </c>
      <c r="C315" t="s">
        <v>24</v>
      </c>
      <c r="D315">
        <v>50471</v>
      </c>
      <c r="E315">
        <v>25</v>
      </c>
      <c r="F315">
        <v>5859.25</v>
      </c>
      <c r="G315">
        <v>0.02</v>
      </c>
      <c r="H315" t="s">
        <v>35</v>
      </c>
      <c r="I315">
        <v>1358.53</v>
      </c>
      <c r="J315">
        <v>226.67</v>
      </c>
      <c r="K315">
        <v>28.16</v>
      </c>
      <c r="L315" t="s">
        <v>1410</v>
      </c>
      <c r="M315" t="s">
        <v>815</v>
      </c>
      <c r="N315" t="s">
        <v>419</v>
      </c>
      <c r="O315" t="s">
        <v>42</v>
      </c>
      <c r="P315" t="s">
        <v>73</v>
      </c>
      <c r="Q315" t="s">
        <v>114</v>
      </c>
      <c r="R315" t="s">
        <v>197</v>
      </c>
      <c r="S315" t="s">
        <v>40</v>
      </c>
      <c r="T315">
        <v>0.59</v>
      </c>
      <c r="U315" s="1">
        <v>40913</v>
      </c>
      <c r="V315">
        <v>2012</v>
      </c>
      <c r="W315" t="s">
        <v>107</v>
      </c>
      <c r="X315">
        <v>1</v>
      </c>
      <c r="Y315">
        <v>0.23186073302897128</v>
      </c>
    </row>
    <row r="316" spans="1:25" x14ac:dyDescent="0.45">
      <c r="A316">
        <v>6995</v>
      </c>
      <c r="B316" s="1">
        <v>39944</v>
      </c>
      <c r="C316" t="s">
        <v>24</v>
      </c>
      <c r="D316">
        <v>49984</v>
      </c>
      <c r="E316">
        <v>14</v>
      </c>
      <c r="F316">
        <v>57.28</v>
      </c>
      <c r="G316">
        <v>0.02</v>
      </c>
      <c r="H316" t="s">
        <v>25</v>
      </c>
      <c r="I316">
        <v>7.31</v>
      </c>
      <c r="J316">
        <v>3.8</v>
      </c>
      <c r="K316">
        <v>1.49</v>
      </c>
      <c r="L316" t="s">
        <v>1354</v>
      </c>
      <c r="M316" t="s">
        <v>815</v>
      </c>
      <c r="N316" t="s">
        <v>419</v>
      </c>
      <c r="O316" t="s">
        <v>28</v>
      </c>
      <c r="P316" t="s">
        <v>29</v>
      </c>
      <c r="Q316" t="s">
        <v>54</v>
      </c>
      <c r="R316" t="s">
        <v>231</v>
      </c>
      <c r="S316" t="s">
        <v>46</v>
      </c>
      <c r="T316">
        <v>0.38</v>
      </c>
      <c r="U316" s="1">
        <v>39948</v>
      </c>
      <c r="V316">
        <v>2009</v>
      </c>
      <c r="W316" t="s">
        <v>77</v>
      </c>
      <c r="X316">
        <v>5</v>
      </c>
      <c r="Y316">
        <v>0.12761871508379888</v>
      </c>
    </row>
    <row r="317" spans="1:25" x14ac:dyDescent="0.45">
      <c r="A317">
        <v>6981</v>
      </c>
      <c r="B317" s="1">
        <v>40068</v>
      </c>
      <c r="C317" t="s">
        <v>48</v>
      </c>
      <c r="D317">
        <v>49891</v>
      </c>
      <c r="E317">
        <v>40</v>
      </c>
      <c r="F317">
        <v>259.83</v>
      </c>
      <c r="G317">
        <v>0</v>
      </c>
      <c r="H317" t="s">
        <v>25</v>
      </c>
      <c r="I317">
        <v>80.73</v>
      </c>
      <c r="J317">
        <v>5.98</v>
      </c>
      <c r="K317">
        <v>1.49</v>
      </c>
      <c r="L317" t="s">
        <v>1413</v>
      </c>
      <c r="M317" t="s">
        <v>815</v>
      </c>
      <c r="N317" t="s">
        <v>419</v>
      </c>
      <c r="O317" t="s">
        <v>37</v>
      </c>
      <c r="P317" t="s">
        <v>29</v>
      </c>
      <c r="Q317" t="s">
        <v>54</v>
      </c>
      <c r="R317" t="s">
        <v>1380</v>
      </c>
      <c r="S317" t="s">
        <v>46</v>
      </c>
      <c r="T317">
        <v>0.39</v>
      </c>
      <c r="U317" s="1">
        <v>40070</v>
      </c>
      <c r="V317">
        <v>2009</v>
      </c>
      <c r="W317" t="s">
        <v>112</v>
      </c>
      <c r="X317">
        <v>9</v>
      </c>
      <c r="Y317">
        <v>0.31070315206096299</v>
      </c>
    </row>
    <row r="318" spans="1:25" x14ac:dyDescent="0.45">
      <c r="A318">
        <v>6931</v>
      </c>
      <c r="B318" s="1">
        <v>40375</v>
      </c>
      <c r="C318" t="s">
        <v>24</v>
      </c>
      <c r="D318">
        <v>49472</v>
      </c>
      <c r="E318">
        <v>15</v>
      </c>
      <c r="F318">
        <v>144.13999999999999</v>
      </c>
      <c r="G318">
        <v>0.05</v>
      </c>
      <c r="H318" t="s">
        <v>25</v>
      </c>
      <c r="I318">
        <v>12.09</v>
      </c>
      <c r="J318">
        <v>9.7799999999999994</v>
      </c>
      <c r="K318">
        <v>1.99</v>
      </c>
      <c r="L318" t="s">
        <v>1412</v>
      </c>
      <c r="M318" t="s">
        <v>815</v>
      </c>
      <c r="N318" t="s">
        <v>419</v>
      </c>
      <c r="O318" t="s">
        <v>28</v>
      </c>
      <c r="P318" t="s">
        <v>43</v>
      </c>
      <c r="Q318" t="s">
        <v>104</v>
      </c>
      <c r="R318" t="s">
        <v>215</v>
      </c>
      <c r="S318" t="s">
        <v>106</v>
      </c>
      <c r="T318">
        <v>0.43</v>
      </c>
      <c r="U318" s="1">
        <v>40380</v>
      </c>
      <c r="V318">
        <v>2010</v>
      </c>
      <c r="W318" t="s">
        <v>47</v>
      </c>
      <c r="X318">
        <v>7</v>
      </c>
      <c r="Y318">
        <v>8.3876786457610666E-2</v>
      </c>
    </row>
    <row r="319" spans="1:25" x14ac:dyDescent="0.45">
      <c r="A319">
        <v>6909</v>
      </c>
      <c r="B319" s="1">
        <v>40595</v>
      </c>
      <c r="C319" t="s">
        <v>81</v>
      </c>
      <c r="D319">
        <v>49312</v>
      </c>
      <c r="E319">
        <v>30</v>
      </c>
      <c r="F319">
        <v>164.41</v>
      </c>
      <c r="G319">
        <v>0</v>
      </c>
      <c r="H319" t="s">
        <v>25</v>
      </c>
      <c r="I319">
        <v>-128.52000000000001</v>
      </c>
      <c r="J319">
        <v>4.9800000000000004</v>
      </c>
      <c r="K319">
        <v>7.54</v>
      </c>
      <c r="L319" t="s">
        <v>1384</v>
      </c>
      <c r="M319" t="s">
        <v>815</v>
      </c>
      <c r="N319" t="s">
        <v>419</v>
      </c>
      <c r="O319" t="s">
        <v>42</v>
      </c>
      <c r="P319" t="s">
        <v>29</v>
      </c>
      <c r="Q319" t="s">
        <v>63</v>
      </c>
      <c r="R319" t="s">
        <v>1411</v>
      </c>
      <c r="S319" t="s">
        <v>46</v>
      </c>
      <c r="T319">
        <v>0.38</v>
      </c>
      <c r="U319" s="1">
        <v>40596</v>
      </c>
      <c r="V319">
        <v>2011</v>
      </c>
      <c r="W319" t="s">
        <v>65</v>
      </c>
      <c r="X319">
        <v>2</v>
      </c>
      <c r="Y319">
        <v>-0.78170427589562685</v>
      </c>
    </row>
    <row r="320" spans="1:25" x14ac:dyDescent="0.45">
      <c r="A320">
        <v>6873</v>
      </c>
      <c r="B320" s="1">
        <v>40470</v>
      </c>
      <c r="C320" t="s">
        <v>48</v>
      </c>
      <c r="D320">
        <v>48963</v>
      </c>
      <c r="E320">
        <v>12</v>
      </c>
      <c r="F320">
        <v>81.87</v>
      </c>
      <c r="G320">
        <v>7.0000000000000007E-2</v>
      </c>
      <c r="H320" t="s">
        <v>25</v>
      </c>
      <c r="I320">
        <v>-31.14</v>
      </c>
      <c r="J320">
        <v>6.48</v>
      </c>
      <c r="K320">
        <v>5.94</v>
      </c>
      <c r="L320" t="s">
        <v>1314</v>
      </c>
      <c r="M320" t="s">
        <v>815</v>
      </c>
      <c r="N320" t="s">
        <v>419</v>
      </c>
      <c r="O320" t="s">
        <v>62</v>
      </c>
      <c r="P320" t="s">
        <v>29</v>
      </c>
      <c r="Q320" t="s">
        <v>63</v>
      </c>
      <c r="R320" t="s">
        <v>837</v>
      </c>
      <c r="S320" t="s">
        <v>46</v>
      </c>
      <c r="T320">
        <v>0.37</v>
      </c>
      <c r="U320" s="1">
        <v>40472</v>
      </c>
      <c r="V320">
        <v>2010</v>
      </c>
      <c r="W320" t="s">
        <v>33</v>
      </c>
      <c r="X320">
        <v>10</v>
      </c>
      <c r="Y320">
        <v>-0.38035910589959693</v>
      </c>
    </row>
    <row r="321" spans="1:25" x14ac:dyDescent="0.45">
      <c r="A321">
        <v>6840</v>
      </c>
      <c r="B321" s="1">
        <v>41212</v>
      </c>
      <c r="C321" t="s">
        <v>24</v>
      </c>
      <c r="D321">
        <v>48706</v>
      </c>
      <c r="E321">
        <v>18</v>
      </c>
      <c r="F321">
        <v>132.78</v>
      </c>
      <c r="G321">
        <v>0.09</v>
      </c>
      <c r="H321" t="s">
        <v>25</v>
      </c>
      <c r="I321">
        <v>-130.96</v>
      </c>
      <c r="J321">
        <v>7.28</v>
      </c>
      <c r="K321">
        <v>11.15</v>
      </c>
      <c r="L321" t="s">
        <v>1381</v>
      </c>
      <c r="M321" t="s">
        <v>815</v>
      </c>
      <c r="N321" t="s">
        <v>419</v>
      </c>
      <c r="O321" t="s">
        <v>28</v>
      </c>
      <c r="P321" t="s">
        <v>29</v>
      </c>
      <c r="Q321" t="s">
        <v>63</v>
      </c>
      <c r="R321" t="s">
        <v>538</v>
      </c>
      <c r="S321" t="s">
        <v>46</v>
      </c>
      <c r="T321">
        <v>0.37</v>
      </c>
      <c r="U321" s="1">
        <v>41219</v>
      </c>
      <c r="V321">
        <v>2012</v>
      </c>
      <c r="W321" t="s">
        <v>33</v>
      </c>
      <c r="X321">
        <v>10</v>
      </c>
      <c r="Y321">
        <v>-0.98629311643319784</v>
      </c>
    </row>
    <row r="322" spans="1:25" x14ac:dyDescent="0.45">
      <c r="A322">
        <v>6778</v>
      </c>
      <c r="B322" s="1">
        <v>40246</v>
      </c>
      <c r="C322" t="s">
        <v>66</v>
      </c>
      <c r="D322">
        <v>48263</v>
      </c>
      <c r="E322">
        <v>28</v>
      </c>
      <c r="F322">
        <v>164.22</v>
      </c>
      <c r="G322">
        <v>0.1</v>
      </c>
      <c r="H322" t="s">
        <v>25</v>
      </c>
      <c r="I322">
        <v>-124.72</v>
      </c>
      <c r="J322">
        <v>5.98</v>
      </c>
      <c r="K322">
        <v>7.5</v>
      </c>
      <c r="L322" t="s">
        <v>1347</v>
      </c>
      <c r="M322" t="s">
        <v>815</v>
      </c>
      <c r="N322" t="s">
        <v>419</v>
      </c>
      <c r="O322" t="s">
        <v>37</v>
      </c>
      <c r="P322" t="s">
        <v>29</v>
      </c>
      <c r="Q322" t="s">
        <v>63</v>
      </c>
      <c r="R322" t="s">
        <v>473</v>
      </c>
      <c r="S322" t="s">
        <v>46</v>
      </c>
      <c r="T322">
        <v>0.4</v>
      </c>
      <c r="U322" s="1">
        <v>40247</v>
      </c>
      <c r="V322">
        <v>2010</v>
      </c>
      <c r="W322" t="s">
        <v>60</v>
      </c>
      <c r="X322">
        <v>3</v>
      </c>
      <c r="Y322">
        <v>-0.75946900499330172</v>
      </c>
    </row>
    <row r="323" spans="1:25" x14ac:dyDescent="0.45">
      <c r="A323">
        <v>6711</v>
      </c>
      <c r="B323" s="1">
        <v>40052</v>
      </c>
      <c r="C323" t="s">
        <v>34</v>
      </c>
      <c r="D323">
        <v>47813</v>
      </c>
      <c r="E323">
        <v>50</v>
      </c>
      <c r="F323">
        <v>343</v>
      </c>
      <c r="G323">
        <v>0</v>
      </c>
      <c r="H323" t="s">
        <v>25</v>
      </c>
      <c r="I323">
        <v>-76.94</v>
      </c>
      <c r="J323">
        <v>6.68</v>
      </c>
      <c r="K323">
        <v>5.66</v>
      </c>
      <c r="L323" t="s">
        <v>1330</v>
      </c>
      <c r="M323" t="s">
        <v>815</v>
      </c>
      <c r="N323" t="s">
        <v>419</v>
      </c>
      <c r="O323" t="s">
        <v>62</v>
      </c>
      <c r="P323" t="s">
        <v>29</v>
      </c>
      <c r="Q323" t="s">
        <v>63</v>
      </c>
      <c r="R323" t="s">
        <v>899</v>
      </c>
      <c r="S323" t="s">
        <v>46</v>
      </c>
      <c r="T323">
        <v>0.37</v>
      </c>
      <c r="U323" s="1">
        <v>40054</v>
      </c>
      <c r="V323">
        <v>2009</v>
      </c>
      <c r="W323" t="s">
        <v>52</v>
      </c>
      <c r="X323">
        <v>8</v>
      </c>
      <c r="Y323">
        <v>-0.22431486880466472</v>
      </c>
    </row>
    <row r="324" spans="1:25" x14ac:dyDescent="0.45">
      <c r="A324">
        <v>6626</v>
      </c>
      <c r="B324" s="1">
        <v>40567</v>
      </c>
      <c r="C324" t="s">
        <v>66</v>
      </c>
      <c r="D324">
        <v>47136</v>
      </c>
      <c r="E324">
        <v>18</v>
      </c>
      <c r="F324">
        <v>89.99</v>
      </c>
      <c r="G324">
        <v>0</v>
      </c>
      <c r="H324" t="s">
        <v>25</v>
      </c>
      <c r="I324">
        <v>18.96</v>
      </c>
      <c r="J324">
        <v>4.82</v>
      </c>
      <c r="K324">
        <v>1.49</v>
      </c>
      <c r="L324" t="s">
        <v>1410</v>
      </c>
      <c r="M324" t="s">
        <v>815</v>
      </c>
      <c r="N324" t="s">
        <v>419</v>
      </c>
      <c r="O324" t="s">
        <v>28</v>
      </c>
      <c r="P324" t="s">
        <v>29</v>
      </c>
      <c r="Q324" t="s">
        <v>54</v>
      </c>
      <c r="R324" t="s">
        <v>797</v>
      </c>
      <c r="S324" t="s">
        <v>46</v>
      </c>
      <c r="T324">
        <v>0.36</v>
      </c>
      <c r="U324" s="1">
        <v>40569</v>
      </c>
      <c r="V324">
        <v>2011</v>
      </c>
      <c r="W324" t="s">
        <v>107</v>
      </c>
      <c r="X324">
        <v>1</v>
      </c>
      <c r="Y324">
        <v>0.21069007667518616</v>
      </c>
    </row>
    <row r="325" spans="1:25" x14ac:dyDescent="0.45">
      <c r="A325">
        <v>6543</v>
      </c>
      <c r="B325" s="1">
        <v>40776</v>
      </c>
      <c r="C325" t="s">
        <v>24</v>
      </c>
      <c r="D325">
        <v>46531</v>
      </c>
      <c r="E325">
        <v>39</v>
      </c>
      <c r="F325">
        <v>4211</v>
      </c>
      <c r="G325">
        <v>7.0000000000000007E-2</v>
      </c>
      <c r="H325" t="s">
        <v>25</v>
      </c>
      <c r="I325">
        <v>-270.57</v>
      </c>
      <c r="J325">
        <v>111.96</v>
      </c>
      <c r="K325">
        <v>69</v>
      </c>
      <c r="L325" t="s">
        <v>1308</v>
      </c>
      <c r="M325" t="s">
        <v>815</v>
      </c>
      <c r="N325" t="s">
        <v>419</v>
      </c>
      <c r="O325" t="s">
        <v>37</v>
      </c>
      <c r="P325" t="s">
        <v>73</v>
      </c>
      <c r="Q325" t="s">
        <v>175</v>
      </c>
      <c r="R325" t="s">
        <v>1409</v>
      </c>
      <c r="S325" t="s">
        <v>32</v>
      </c>
      <c r="T325">
        <v>0.63</v>
      </c>
      <c r="U325" s="1">
        <v>40783</v>
      </c>
      <c r="V325">
        <v>2011</v>
      </c>
      <c r="W325" t="s">
        <v>52</v>
      </c>
      <c r="X325">
        <v>8</v>
      </c>
      <c r="Y325">
        <v>-6.425314652101638E-2</v>
      </c>
    </row>
    <row r="326" spans="1:25" x14ac:dyDescent="0.45">
      <c r="A326">
        <v>6391</v>
      </c>
      <c r="B326" s="1">
        <v>40776</v>
      </c>
      <c r="C326" t="s">
        <v>66</v>
      </c>
      <c r="D326">
        <v>45381</v>
      </c>
      <c r="E326">
        <v>1</v>
      </c>
      <c r="F326">
        <v>11.81</v>
      </c>
      <c r="G326">
        <v>0.01</v>
      </c>
      <c r="H326" t="s">
        <v>25</v>
      </c>
      <c r="I326">
        <v>-7.95</v>
      </c>
      <c r="J326">
        <v>5.89</v>
      </c>
      <c r="K326">
        <v>5.57</v>
      </c>
      <c r="L326" t="s">
        <v>1408</v>
      </c>
      <c r="M326" t="s">
        <v>815</v>
      </c>
      <c r="N326" t="s">
        <v>419</v>
      </c>
      <c r="O326" t="s">
        <v>28</v>
      </c>
      <c r="P326" t="s">
        <v>73</v>
      </c>
      <c r="Q326" t="s">
        <v>74</v>
      </c>
      <c r="R326" t="s">
        <v>380</v>
      </c>
      <c r="S326" t="s">
        <v>46</v>
      </c>
      <c r="T326">
        <v>0.41</v>
      </c>
      <c r="U326" s="1">
        <v>40778</v>
      </c>
      <c r="V326">
        <v>2011</v>
      </c>
      <c r="W326" t="s">
        <v>52</v>
      </c>
      <c r="X326">
        <v>8</v>
      </c>
      <c r="Y326">
        <v>-0.6731583403895004</v>
      </c>
    </row>
    <row r="327" spans="1:25" x14ac:dyDescent="0.45">
      <c r="A327">
        <v>6298</v>
      </c>
      <c r="B327" s="1">
        <v>40090</v>
      </c>
      <c r="C327" t="s">
        <v>24</v>
      </c>
      <c r="D327">
        <v>44583</v>
      </c>
      <c r="E327">
        <v>6</v>
      </c>
      <c r="F327">
        <v>17.59</v>
      </c>
      <c r="G327">
        <v>0.1</v>
      </c>
      <c r="H327" t="s">
        <v>25</v>
      </c>
      <c r="I327">
        <v>-19.739999999999998</v>
      </c>
      <c r="J327">
        <v>2.2200000000000002</v>
      </c>
      <c r="K327">
        <v>5</v>
      </c>
      <c r="L327" t="s">
        <v>1384</v>
      </c>
      <c r="M327" t="s">
        <v>815</v>
      </c>
      <c r="N327" t="s">
        <v>419</v>
      </c>
      <c r="O327" t="s">
        <v>42</v>
      </c>
      <c r="P327" t="s">
        <v>29</v>
      </c>
      <c r="Q327" t="s">
        <v>38</v>
      </c>
      <c r="R327" t="s">
        <v>1189</v>
      </c>
      <c r="S327" t="s">
        <v>46</v>
      </c>
      <c r="T327">
        <v>0.55000000000000004</v>
      </c>
      <c r="U327" s="1">
        <v>40095</v>
      </c>
      <c r="V327">
        <v>2009</v>
      </c>
      <c r="W327" t="s">
        <v>33</v>
      </c>
      <c r="X327">
        <v>10</v>
      </c>
      <c r="Y327">
        <v>-1.122228538942581</v>
      </c>
    </row>
    <row r="328" spans="1:25" x14ac:dyDescent="0.45">
      <c r="A328">
        <v>8124</v>
      </c>
      <c r="B328" s="1">
        <v>40843</v>
      </c>
      <c r="C328" t="s">
        <v>81</v>
      </c>
      <c r="D328">
        <v>58055</v>
      </c>
      <c r="E328">
        <v>26</v>
      </c>
      <c r="F328">
        <v>208.6</v>
      </c>
      <c r="G328">
        <v>0</v>
      </c>
      <c r="H328" t="s">
        <v>25</v>
      </c>
      <c r="I328">
        <v>-56.45</v>
      </c>
      <c r="J328">
        <v>7.38</v>
      </c>
      <c r="K328">
        <v>5.21</v>
      </c>
      <c r="L328" t="s">
        <v>113</v>
      </c>
      <c r="M328" t="s">
        <v>418</v>
      </c>
      <c r="N328" t="s">
        <v>419</v>
      </c>
      <c r="O328" t="s">
        <v>37</v>
      </c>
      <c r="P328" t="s">
        <v>73</v>
      </c>
      <c r="Q328" t="s">
        <v>74</v>
      </c>
      <c r="R328" t="s">
        <v>420</v>
      </c>
      <c r="S328" t="s">
        <v>46</v>
      </c>
      <c r="T328">
        <v>0.56000000000000005</v>
      </c>
      <c r="U328" s="1">
        <v>40845</v>
      </c>
      <c r="V328">
        <v>2011</v>
      </c>
      <c r="W328" t="s">
        <v>33</v>
      </c>
      <c r="X328">
        <v>10</v>
      </c>
      <c r="Y328">
        <v>-0.27061361457334615</v>
      </c>
    </row>
    <row r="329" spans="1:25" x14ac:dyDescent="0.45">
      <c r="A329">
        <v>8133</v>
      </c>
      <c r="B329" s="1">
        <v>40163</v>
      </c>
      <c r="C329" t="s">
        <v>24</v>
      </c>
      <c r="D329">
        <v>58144</v>
      </c>
      <c r="E329">
        <v>29</v>
      </c>
      <c r="F329">
        <v>778.38</v>
      </c>
      <c r="G329">
        <v>0.01</v>
      </c>
      <c r="H329" t="s">
        <v>25</v>
      </c>
      <c r="I329">
        <v>257.32</v>
      </c>
      <c r="J329">
        <v>26.38</v>
      </c>
      <c r="K329">
        <v>5.86</v>
      </c>
      <c r="L329" t="s">
        <v>26</v>
      </c>
      <c r="M329" t="s">
        <v>418</v>
      </c>
      <c r="N329" t="s">
        <v>419</v>
      </c>
      <c r="O329" t="s">
        <v>28</v>
      </c>
      <c r="P329" t="s">
        <v>29</v>
      </c>
      <c r="Q329" t="s">
        <v>63</v>
      </c>
      <c r="R329" t="s">
        <v>421</v>
      </c>
      <c r="S329" t="s">
        <v>46</v>
      </c>
      <c r="T329">
        <v>0.39</v>
      </c>
      <c r="U329" s="1">
        <v>40170</v>
      </c>
      <c r="V329">
        <v>2009</v>
      </c>
      <c r="W329" t="s">
        <v>100</v>
      </c>
      <c r="X329">
        <v>12</v>
      </c>
      <c r="Y329">
        <v>0.33058403350548576</v>
      </c>
    </row>
    <row r="330" spans="1:25" x14ac:dyDescent="0.45">
      <c r="A330">
        <v>8136</v>
      </c>
      <c r="B330" s="1">
        <v>40305</v>
      </c>
      <c r="C330" t="s">
        <v>81</v>
      </c>
      <c r="D330">
        <v>58150</v>
      </c>
      <c r="E330">
        <v>24</v>
      </c>
      <c r="F330">
        <v>60.36</v>
      </c>
      <c r="G330">
        <v>0.03</v>
      </c>
      <c r="H330" t="s">
        <v>25</v>
      </c>
      <c r="I330">
        <v>-119.62</v>
      </c>
      <c r="J330">
        <v>2.16</v>
      </c>
      <c r="K330">
        <v>6.05</v>
      </c>
      <c r="L330" t="s">
        <v>315</v>
      </c>
      <c r="M330" t="s">
        <v>418</v>
      </c>
      <c r="N330" t="s">
        <v>419</v>
      </c>
      <c r="O330" t="s">
        <v>42</v>
      </c>
      <c r="P330" t="s">
        <v>29</v>
      </c>
      <c r="Q330" t="s">
        <v>54</v>
      </c>
      <c r="R330" t="s">
        <v>422</v>
      </c>
      <c r="S330" t="s">
        <v>46</v>
      </c>
      <c r="T330">
        <v>0.37</v>
      </c>
      <c r="U330" s="1">
        <v>40305</v>
      </c>
      <c r="V330">
        <v>2010</v>
      </c>
      <c r="W330" t="s">
        <v>77</v>
      </c>
      <c r="X330">
        <v>5</v>
      </c>
      <c r="Y330">
        <v>-1.9817760106030484</v>
      </c>
    </row>
    <row r="331" spans="1:25" x14ac:dyDescent="0.45">
      <c r="A331">
        <v>8159</v>
      </c>
      <c r="B331" s="1">
        <v>40551</v>
      </c>
      <c r="C331" t="s">
        <v>66</v>
      </c>
      <c r="D331">
        <v>58340</v>
      </c>
      <c r="E331">
        <v>36</v>
      </c>
      <c r="F331">
        <v>1936.3</v>
      </c>
      <c r="G331">
        <v>0.03</v>
      </c>
      <c r="H331" t="s">
        <v>25</v>
      </c>
      <c r="I331">
        <v>278.12</v>
      </c>
      <c r="J331">
        <v>50.98</v>
      </c>
      <c r="K331">
        <v>13.66</v>
      </c>
      <c r="L331" t="s">
        <v>82</v>
      </c>
      <c r="M331" t="s">
        <v>418</v>
      </c>
      <c r="N331" t="s">
        <v>419</v>
      </c>
      <c r="O331" t="s">
        <v>42</v>
      </c>
      <c r="P331" t="s">
        <v>29</v>
      </c>
      <c r="Q331" t="s">
        <v>38</v>
      </c>
      <c r="R331" t="s">
        <v>423</v>
      </c>
      <c r="S331" t="s">
        <v>46</v>
      </c>
      <c r="T331">
        <v>0.57999999999999996</v>
      </c>
      <c r="U331" s="1">
        <v>40552</v>
      </c>
      <c r="V331">
        <v>2011</v>
      </c>
      <c r="W331" t="s">
        <v>107</v>
      </c>
      <c r="X331">
        <v>1</v>
      </c>
      <c r="Y331">
        <v>0.14363476733977174</v>
      </c>
    </row>
    <row r="332" spans="1:25" x14ac:dyDescent="0.45">
      <c r="A332">
        <v>8162</v>
      </c>
      <c r="B332" s="1">
        <v>41099</v>
      </c>
      <c r="C332" t="s">
        <v>34</v>
      </c>
      <c r="D332">
        <v>58368</v>
      </c>
      <c r="E332">
        <v>4</v>
      </c>
      <c r="F332">
        <v>14.23</v>
      </c>
      <c r="G332">
        <v>0</v>
      </c>
      <c r="H332" t="s">
        <v>25</v>
      </c>
      <c r="I332">
        <v>-4.43</v>
      </c>
      <c r="J332">
        <v>2.08</v>
      </c>
      <c r="K332">
        <v>5.33</v>
      </c>
      <c r="L332" t="s">
        <v>174</v>
      </c>
      <c r="M332" t="s">
        <v>418</v>
      </c>
      <c r="N332" t="s">
        <v>419</v>
      </c>
      <c r="O332" t="s">
        <v>42</v>
      </c>
      <c r="P332" t="s">
        <v>73</v>
      </c>
      <c r="Q332" t="s">
        <v>74</v>
      </c>
      <c r="R332" t="s">
        <v>198</v>
      </c>
      <c r="S332" t="s">
        <v>46</v>
      </c>
      <c r="T332">
        <v>0.43</v>
      </c>
      <c r="U332" s="1">
        <v>41101</v>
      </c>
      <c r="V332">
        <v>2012</v>
      </c>
      <c r="W332" t="s">
        <v>47</v>
      </c>
      <c r="X332">
        <v>7</v>
      </c>
      <c r="Y332">
        <v>-0.31131412508784256</v>
      </c>
    </row>
    <row r="333" spans="1:25" x14ac:dyDescent="0.45">
      <c r="A333">
        <v>8176</v>
      </c>
      <c r="B333" s="1">
        <v>39881</v>
      </c>
      <c r="C333" t="s">
        <v>34</v>
      </c>
      <c r="D333">
        <v>58434</v>
      </c>
      <c r="E333">
        <v>42</v>
      </c>
      <c r="F333">
        <v>843.53</v>
      </c>
      <c r="G333">
        <v>0.04</v>
      </c>
      <c r="H333" t="s">
        <v>25</v>
      </c>
      <c r="I333">
        <v>268.32</v>
      </c>
      <c r="J333">
        <v>19.23</v>
      </c>
      <c r="K333">
        <v>6.15</v>
      </c>
      <c r="L333" t="s">
        <v>61</v>
      </c>
      <c r="M333" t="s">
        <v>418</v>
      </c>
      <c r="N333" t="s">
        <v>419</v>
      </c>
      <c r="O333" t="s">
        <v>62</v>
      </c>
      <c r="P333" t="s">
        <v>73</v>
      </c>
      <c r="Q333" t="s">
        <v>74</v>
      </c>
      <c r="R333" t="s">
        <v>424</v>
      </c>
      <c r="S333" t="s">
        <v>106</v>
      </c>
      <c r="T333">
        <v>0.44</v>
      </c>
      <c r="U333" s="1">
        <v>39882</v>
      </c>
      <c r="V333">
        <v>2009</v>
      </c>
      <c r="W333" t="s">
        <v>60</v>
      </c>
      <c r="X333">
        <v>3</v>
      </c>
      <c r="Y333">
        <v>0.31809182838784633</v>
      </c>
    </row>
    <row r="334" spans="1:25" x14ac:dyDescent="0.45">
      <c r="A334">
        <v>8197</v>
      </c>
      <c r="B334" s="1">
        <v>40907</v>
      </c>
      <c r="C334" t="s">
        <v>34</v>
      </c>
      <c r="D334">
        <v>58626</v>
      </c>
      <c r="E334">
        <v>23</v>
      </c>
      <c r="F334">
        <v>6641.14</v>
      </c>
      <c r="G334">
        <v>0.05</v>
      </c>
      <c r="H334" t="s">
        <v>35</v>
      </c>
      <c r="I334">
        <v>673.77</v>
      </c>
      <c r="J334">
        <v>300.98</v>
      </c>
      <c r="K334">
        <v>64.73</v>
      </c>
      <c r="L334" t="s">
        <v>285</v>
      </c>
      <c r="M334" t="s">
        <v>418</v>
      </c>
      <c r="N334" t="s">
        <v>419</v>
      </c>
      <c r="O334" t="s">
        <v>28</v>
      </c>
      <c r="P334" t="s">
        <v>73</v>
      </c>
      <c r="Q334" t="s">
        <v>114</v>
      </c>
      <c r="R334" t="s">
        <v>161</v>
      </c>
      <c r="S334" t="s">
        <v>40</v>
      </c>
      <c r="T334">
        <v>0.56000000000000005</v>
      </c>
      <c r="U334" s="1">
        <v>40909</v>
      </c>
      <c r="V334">
        <v>2011</v>
      </c>
      <c r="W334" t="s">
        <v>100</v>
      </c>
      <c r="X334">
        <v>12</v>
      </c>
      <c r="Y334">
        <v>0.10145396724056412</v>
      </c>
    </row>
    <row r="335" spans="1:25" x14ac:dyDescent="0.45">
      <c r="A335">
        <v>8208</v>
      </c>
      <c r="B335" s="1">
        <v>39901</v>
      </c>
      <c r="C335" t="s">
        <v>48</v>
      </c>
      <c r="D335">
        <v>58688</v>
      </c>
      <c r="E335">
        <v>18</v>
      </c>
      <c r="F335">
        <v>215.93</v>
      </c>
      <c r="G335">
        <v>0.08</v>
      </c>
      <c r="H335" t="s">
        <v>25</v>
      </c>
      <c r="I335">
        <v>-41.87</v>
      </c>
      <c r="J335">
        <v>11.97</v>
      </c>
      <c r="K335">
        <v>5.81</v>
      </c>
      <c r="L335" t="s">
        <v>102</v>
      </c>
      <c r="M335" t="s">
        <v>418</v>
      </c>
      <c r="N335" t="s">
        <v>419</v>
      </c>
      <c r="O335" t="s">
        <v>28</v>
      </c>
      <c r="P335" t="s">
        <v>29</v>
      </c>
      <c r="Q335" t="s">
        <v>94</v>
      </c>
      <c r="R335" t="s">
        <v>425</v>
      </c>
      <c r="S335" t="s">
        <v>106</v>
      </c>
      <c r="T335">
        <v>0.6</v>
      </c>
      <c r="U335" s="1">
        <v>39903</v>
      </c>
      <c r="V335">
        <v>2009</v>
      </c>
      <c r="W335" t="s">
        <v>60</v>
      </c>
      <c r="X335">
        <v>3</v>
      </c>
      <c r="Y335">
        <v>-0.19390543231602833</v>
      </c>
    </row>
    <row r="336" spans="1:25" x14ac:dyDescent="0.45">
      <c r="A336">
        <v>8256</v>
      </c>
      <c r="B336" s="1">
        <v>40587</v>
      </c>
      <c r="C336" t="s">
        <v>81</v>
      </c>
      <c r="D336">
        <v>59045</v>
      </c>
      <c r="E336">
        <v>30</v>
      </c>
      <c r="F336">
        <v>140.24</v>
      </c>
      <c r="G336">
        <v>0.05</v>
      </c>
      <c r="H336" t="s">
        <v>25</v>
      </c>
      <c r="I336">
        <v>32.869999999999997</v>
      </c>
      <c r="J336">
        <v>4.55</v>
      </c>
      <c r="K336">
        <v>1.49</v>
      </c>
      <c r="L336" t="s">
        <v>241</v>
      </c>
      <c r="M336" t="s">
        <v>418</v>
      </c>
      <c r="N336" t="s">
        <v>419</v>
      </c>
      <c r="O336" t="s">
        <v>28</v>
      </c>
      <c r="P336" t="s">
        <v>29</v>
      </c>
      <c r="Q336" t="s">
        <v>54</v>
      </c>
      <c r="R336" t="s">
        <v>426</v>
      </c>
      <c r="S336" t="s">
        <v>46</v>
      </c>
      <c r="T336">
        <v>0.35</v>
      </c>
      <c r="U336" s="1">
        <v>40589</v>
      </c>
      <c r="V336">
        <v>2011</v>
      </c>
      <c r="W336" t="s">
        <v>65</v>
      </c>
      <c r="X336">
        <v>2</v>
      </c>
      <c r="Y336">
        <v>0.23438391329150024</v>
      </c>
    </row>
    <row r="337" spans="1:25" x14ac:dyDescent="0.45">
      <c r="A337">
        <v>8257</v>
      </c>
      <c r="B337" s="1">
        <v>40571</v>
      </c>
      <c r="C337" t="s">
        <v>48</v>
      </c>
      <c r="D337">
        <v>59047</v>
      </c>
      <c r="E337">
        <v>10</v>
      </c>
      <c r="F337">
        <v>266.94</v>
      </c>
      <c r="G337">
        <v>0.09</v>
      </c>
      <c r="H337" t="s">
        <v>25</v>
      </c>
      <c r="I337">
        <v>19.2</v>
      </c>
      <c r="J337">
        <v>28.48</v>
      </c>
      <c r="K337">
        <v>1.99</v>
      </c>
      <c r="L337" t="s">
        <v>134</v>
      </c>
      <c r="M337" t="s">
        <v>418</v>
      </c>
      <c r="N337" t="s">
        <v>419</v>
      </c>
      <c r="O337" t="s">
        <v>42</v>
      </c>
      <c r="P337" t="s">
        <v>43</v>
      </c>
      <c r="Q337" t="s">
        <v>104</v>
      </c>
      <c r="R337" t="s">
        <v>427</v>
      </c>
      <c r="S337" t="s">
        <v>106</v>
      </c>
      <c r="T337">
        <v>0.4</v>
      </c>
      <c r="U337" s="1">
        <v>40571</v>
      </c>
      <c r="V337">
        <v>2011</v>
      </c>
      <c r="W337" t="s">
        <v>107</v>
      </c>
      <c r="X337">
        <v>1</v>
      </c>
      <c r="Y337">
        <v>7.192627556754326E-2</v>
      </c>
    </row>
    <row r="338" spans="1:25" x14ac:dyDescent="0.45">
      <c r="A338">
        <v>8282</v>
      </c>
      <c r="B338" s="1">
        <v>41160</v>
      </c>
      <c r="C338" t="s">
        <v>66</v>
      </c>
      <c r="D338">
        <v>59202</v>
      </c>
      <c r="E338">
        <v>7</v>
      </c>
      <c r="F338">
        <v>83.81</v>
      </c>
      <c r="G338">
        <v>0.09</v>
      </c>
      <c r="H338" t="s">
        <v>25</v>
      </c>
      <c r="I338">
        <v>21.92</v>
      </c>
      <c r="J338">
        <v>12.53</v>
      </c>
      <c r="K338">
        <v>0.5</v>
      </c>
      <c r="L338" t="s">
        <v>153</v>
      </c>
      <c r="M338" t="s">
        <v>418</v>
      </c>
      <c r="N338" t="s">
        <v>419</v>
      </c>
      <c r="O338" t="s">
        <v>37</v>
      </c>
      <c r="P338" t="s">
        <v>29</v>
      </c>
      <c r="Q338" t="s">
        <v>89</v>
      </c>
      <c r="R338" t="s">
        <v>428</v>
      </c>
      <c r="S338" t="s">
        <v>46</v>
      </c>
      <c r="T338">
        <v>0.38</v>
      </c>
      <c r="U338" s="1">
        <v>41160</v>
      </c>
      <c r="V338">
        <v>2012</v>
      </c>
      <c r="W338" t="s">
        <v>112</v>
      </c>
      <c r="X338">
        <v>9</v>
      </c>
      <c r="Y338">
        <v>0.26154396850017897</v>
      </c>
    </row>
    <row r="339" spans="1:25" x14ac:dyDescent="0.45">
      <c r="A339">
        <v>8290</v>
      </c>
      <c r="B339" s="1">
        <v>39951</v>
      </c>
      <c r="C339" t="s">
        <v>81</v>
      </c>
      <c r="D339">
        <v>59207</v>
      </c>
      <c r="E339">
        <v>42</v>
      </c>
      <c r="F339">
        <v>9502.7360000000008</v>
      </c>
      <c r="G339">
        <v>0.02</v>
      </c>
      <c r="H339" t="s">
        <v>35</v>
      </c>
      <c r="I339">
        <v>-945.56</v>
      </c>
      <c r="J339">
        <v>280.98</v>
      </c>
      <c r="K339">
        <v>81.98</v>
      </c>
      <c r="L339" t="s">
        <v>82</v>
      </c>
      <c r="M339" t="s">
        <v>418</v>
      </c>
      <c r="N339" t="s">
        <v>419</v>
      </c>
      <c r="O339" t="s">
        <v>42</v>
      </c>
      <c r="P339" t="s">
        <v>73</v>
      </c>
      <c r="Q339" t="s">
        <v>175</v>
      </c>
      <c r="R339" t="s">
        <v>429</v>
      </c>
      <c r="S339" t="s">
        <v>85</v>
      </c>
      <c r="T339">
        <v>0.78</v>
      </c>
      <c r="U339" s="1">
        <v>39951</v>
      </c>
      <c r="V339">
        <v>2009</v>
      </c>
      <c r="W339" t="s">
        <v>77</v>
      </c>
      <c r="X339">
        <v>5</v>
      </c>
      <c r="Y339">
        <v>-9.9503974434310277E-2</v>
      </c>
    </row>
    <row r="340" spans="1:25" x14ac:dyDescent="0.45">
      <c r="A340">
        <v>8294</v>
      </c>
      <c r="B340" s="1">
        <v>41119</v>
      </c>
      <c r="C340" t="s">
        <v>24</v>
      </c>
      <c r="D340">
        <v>59234</v>
      </c>
      <c r="E340">
        <v>32</v>
      </c>
      <c r="F340">
        <v>5686.25</v>
      </c>
      <c r="G340">
        <v>0.04</v>
      </c>
      <c r="H340" t="s">
        <v>25</v>
      </c>
      <c r="I340">
        <v>2109.21</v>
      </c>
      <c r="J340">
        <v>177.98</v>
      </c>
      <c r="K340">
        <v>0.99</v>
      </c>
      <c r="L340" t="s">
        <v>138</v>
      </c>
      <c r="M340" t="s">
        <v>418</v>
      </c>
      <c r="N340" t="s">
        <v>419</v>
      </c>
      <c r="O340" t="s">
        <v>42</v>
      </c>
      <c r="P340" t="s">
        <v>29</v>
      </c>
      <c r="Q340" t="s">
        <v>38</v>
      </c>
      <c r="R340" t="s">
        <v>318</v>
      </c>
      <c r="S340" t="s">
        <v>46</v>
      </c>
      <c r="T340">
        <v>0.56000000000000005</v>
      </c>
      <c r="U340" s="1">
        <v>41123</v>
      </c>
      <c r="V340">
        <v>2012</v>
      </c>
      <c r="W340" t="s">
        <v>47</v>
      </c>
      <c r="X340">
        <v>7</v>
      </c>
      <c r="Y340">
        <v>0.37093163332600571</v>
      </c>
    </row>
    <row r="341" spans="1:25" x14ac:dyDescent="0.45">
      <c r="A341">
        <v>8314</v>
      </c>
      <c r="B341" s="1">
        <v>41021</v>
      </c>
      <c r="C341" t="s">
        <v>81</v>
      </c>
      <c r="D341">
        <v>59395</v>
      </c>
      <c r="E341">
        <v>20</v>
      </c>
      <c r="F341">
        <v>963.3</v>
      </c>
      <c r="G341">
        <v>0.06</v>
      </c>
      <c r="H341" t="s">
        <v>57</v>
      </c>
      <c r="I341">
        <v>367.12</v>
      </c>
      <c r="J341">
        <v>48.04</v>
      </c>
      <c r="K341">
        <v>7.23</v>
      </c>
      <c r="L341" t="s">
        <v>239</v>
      </c>
      <c r="M341" t="s">
        <v>418</v>
      </c>
      <c r="N341" t="s">
        <v>419</v>
      </c>
      <c r="O341" t="s">
        <v>28</v>
      </c>
      <c r="P341" t="s">
        <v>29</v>
      </c>
      <c r="Q341" t="s">
        <v>63</v>
      </c>
      <c r="R341" t="s">
        <v>430</v>
      </c>
      <c r="S341" t="s">
        <v>46</v>
      </c>
      <c r="T341">
        <v>0.37</v>
      </c>
      <c r="U341" s="1">
        <v>41023</v>
      </c>
      <c r="V341">
        <v>2012</v>
      </c>
      <c r="W341" t="s">
        <v>88</v>
      </c>
      <c r="X341">
        <v>4</v>
      </c>
      <c r="Y341">
        <v>0.38110661268556006</v>
      </c>
    </row>
    <row r="342" spans="1:25" x14ac:dyDescent="0.45">
      <c r="A342">
        <v>8333</v>
      </c>
      <c r="B342" s="1">
        <v>41106</v>
      </c>
      <c r="C342" t="s">
        <v>48</v>
      </c>
      <c r="D342">
        <v>59558</v>
      </c>
      <c r="E342">
        <v>34</v>
      </c>
      <c r="F342">
        <v>94.56</v>
      </c>
      <c r="G342">
        <v>0</v>
      </c>
      <c r="H342" t="s">
        <v>25</v>
      </c>
      <c r="I342">
        <v>37.729999999999997</v>
      </c>
      <c r="J342">
        <v>2.61</v>
      </c>
      <c r="K342">
        <v>0.5</v>
      </c>
      <c r="L342" t="s">
        <v>285</v>
      </c>
      <c r="M342" t="s">
        <v>418</v>
      </c>
      <c r="N342" t="s">
        <v>419</v>
      </c>
      <c r="O342" t="s">
        <v>28</v>
      </c>
      <c r="P342" t="s">
        <v>29</v>
      </c>
      <c r="Q342" t="s">
        <v>89</v>
      </c>
      <c r="R342" t="s">
        <v>431</v>
      </c>
      <c r="S342" t="s">
        <v>46</v>
      </c>
      <c r="T342">
        <v>0.39</v>
      </c>
      <c r="U342" s="1">
        <v>41109</v>
      </c>
      <c r="V342">
        <v>2012</v>
      </c>
      <c r="W342" t="s">
        <v>47</v>
      </c>
      <c r="X342">
        <v>7</v>
      </c>
      <c r="Y342">
        <v>0.39900592216582059</v>
      </c>
    </row>
    <row r="343" spans="1:25" x14ac:dyDescent="0.45">
      <c r="A343">
        <v>8337</v>
      </c>
      <c r="B343" s="1">
        <v>41174</v>
      </c>
      <c r="C343" t="s">
        <v>34</v>
      </c>
      <c r="D343">
        <v>59585</v>
      </c>
      <c r="E343">
        <v>45</v>
      </c>
      <c r="F343">
        <v>712.04</v>
      </c>
      <c r="G343">
        <v>7.0000000000000007E-2</v>
      </c>
      <c r="H343" t="s">
        <v>25</v>
      </c>
      <c r="I343">
        <v>-110.93</v>
      </c>
      <c r="J343">
        <v>15.99</v>
      </c>
      <c r="K343">
        <v>9.4</v>
      </c>
      <c r="L343" t="s">
        <v>118</v>
      </c>
      <c r="M343" t="s">
        <v>418</v>
      </c>
      <c r="N343" t="s">
        <v>419</v>
      </c>
      <c r="O343" t="s">
        <v>37</v>
      </c>
      <c r="P343" t="s">
        <v>43</v>
      </c>
      <c r="Q343" t="s">
        <v>192</v>
      </c>
      <c r="R343" t="s">
        <v>400</v>
      </c>
      <c r="S343" t="s">
        <v>46</v>
      </c>
      <c r="T343">
        <v>0.49</v>
      </c>
      <c r="U343" s="1">
        <v>41175</v>
      </c>
      <c r="V343">
        <v>2012</v>
      </c>
      <c r="W343" t="s">
        <v>112</v>
      </c>
      <c r="X343">
        <v>9</v>
      </c>
      <c r="Y343">
        <v>-0.15579180944890739</v>
      </c>
    </row>
    <row r="344" spans="1:25" x14ac:dyDescent="0.45">
      <c r="A344">
        <v>8344</v>
      </c>
      <c r="B344" s="1">
        <v>40318</v>
      </c>
      <c r="C344" t="s">
        <v>81</v>
      </c>
      <c r="D344">
        <v>59651</v>
      </c>
      <c r="E344">
        <v>36</v>
      </c>
      <c r="F344">
        <v>283.20999999999998</v>
      </c>
      <c r="G344">
        <v>0.08</v>
      </c>
      <c r="H344" t="s">
        <v>25</v>
      </c>
      <c r="I344">
        <v>-196.06</v>
      </c>
      <c r="J344">
        <v>8.0399999999999991</v>
      </c>
      <c r="K344">
        <v>8.94</v>
      </c>
      <c r="L344" t="s">
        <v>187</v>
      </c>
      <c r="M344" t="s">
        <v>418</v>
      </c>
      <c r="N344" t="s">
        <v>419</v>
      </c>
      <c r="O344" t="s">
        <v>42</v>
      </c>
      <c r="P344" t="s">
        <v>29</v>
      </c>
      <c r="Q344" t="s">
        <v>54</v>
      </c>
      <c r="R344" t="s">
        <v>432</v>
      </c>
      <c r="S344" t="s">
        <v>46</v>
      </c>
      <c r="T344">
        <v>0.4</v>
      </c>
      <c r="U344" s="1">
        <v>40320</v>
      </c>
      <c r="V344">
        <v>2010</v>
      </c>
      <c r="W344" t="s">
        <v>77</v>
      </c>
      <c r="X344">
        <v>5</v>
      </c>
      <c r="Y344">
        <v>-0.69227781504890373</v>
      </c>
    </row>
    <row r="345" spans="1:25" x14ac:dyDescent="0.45">
      <c r="A345">
        <v>105</v>
      </c>
      <c r="B345" s="1">
        <v>40149</v>
      </c>
      <c r="C345" t="s">
        <v>34</v>
      </c>
      <c r="D345">
        <v>645</v>
      </c>
      <c r="E345">
        <v>42</v>
      </c>
      <c r="F345">
        <v>557.85</v>
      </c>
      <c r="G345">
        <v>0.05</v>
      </c>
      <c r="H345" t="s">
        <v>25</v>
      </c>
      <c r="I345">
        <v>89.45</v>
      </c>
      <c r="J345">
        <v>12.95</v>
      </c>
      <c r="K345">
        <v>4.9800000000000004</v>
      </c>
      <c r="L345" t="s">
        <v>433</v>
      </c>
      <c r="M345" t="s">
        <v>418</v>
      </c>
      <c r="N345" t="s">
        <v>419</v>
      </c>
      <c r="O345" t="s">
        <v>37</v>
      </c>
      <c r="P345" t="s">
        <v>29</v>
      </c>
      <c r="Q345" t="s">
        <v>54</v>
      </c>
      <c r="R345" t="s">
        <v>434</v>
      </c>
      <c r="S345" t="s">
        <v>46</v>
      </c>
      <c r="T345">
        <v>0.4</v>
      </c>
      <c r="U345" s="1">
        <v>40151</v>
      </c>
      <c r="V345">
        <v>2009</v>
      </c>
      <c r="W345" t="s">
        <v>100</v>
      </c>
      <c r="X345">
        <v>12</v>
      </c>
      <c r="Y345">
        <v>0.16034776373577125</v>
      </c>
    </row>
    <row r="346" spans="1:25" x14ac:dyDescent="0.45">
      <c r="A346">
        <v>115</v>
      </c>
      <c r="B346" s="1">
        <v>40330</v>
      </c>
      <c r="C346" t="s">
        <v>66</v>
      </c>
      <c r="D346">
        <v>769</v>
      </c>
      <c r="E346">
        <v>37</v>
      </c>
      <c r="F346">
        <v>4261.9399999999996</v>
      </c>
      <c r="G346">
        <v>0.02</v>
      </c>
      <c r="H346" t="s">
        <v>35</v>
      </c>
      <c r="I346">
        <v>4.1500000000000004</v>
      </c>
      <c r="J346">
        <v>115.99</v>
      </c>
      <c r="K346">
        <v>56.14</v>
      </c>
      <c r="L346" t="s">
        <v>435</v>
      </c>
      <c r="M346" t="s">
        <v>418</v>
      </c>
      <c r="N346" t="s">
        <v>419</v>
      </c>
      <c r="O346" t="s">
        <v>37</v>
      </c>
      <c r="P346" t="s">
        <v>43</v>
      </c>
      <c r="Q346" t="s">
        <v>192</v>
      </c>
      <c r="R346" t="s">
        <v>395</v>
      </c>
      <c r="S346" t="s">
        <v>40</v>
      </c>
      <c r="T346">
        <v>0.4</v>
      </c>
      <c r="U346" s="1">
        <v>40331</v>
      </c>
      <c r="V346">
        <v>2010</v>
      </c>
      <c r="W346" t="s">
        <v>56</v>
      </c>
      <c r="X346">
        <v>6</v>
      </c>
      <c r="Y346">
        <v>9.7373496576676362E-4</v>
      </c>
    </row>
    <row r="347" spans="1:25" x14ac:dyDescent="0.45">
      <c r="A347">
        <v>119</v>
      </c>
      <c r="B347" s="1">
        <v>40446</v>
      </c>
      <c r="C347" t="s">
        <v>66</v>
      </c>
      <c r="D347">
        <v>773</v>
      </c>
      <c r="E347">
        <v>38</v>
      </c>
      <c r="F347">
        <v>2071.3395</v>
      </c>
      <c r="G347">
        <v>0.06</v>
      </c>
      <c r="H347" t="s">
        <v>25</v>
      </c>
      <c r="I347">
        <v>324.93</v>
      </c>
      <c r="J347">
        <v>65.989999999999995</v>
      </c>
      <c r="K347">
        <v>8.99</v>
      </c>
      <c r="L347" t="s">
        <v>436</v>
      </c>
      <c r="M347" t="s">
        <v>418</v>
      </c>
      <c r="N347" t="s">
        <v>419</v>
      </c>
      <c r="O347" t="s">
        <v>62</v>
      </c>
      <c r="P347" t="s">
        <v>43</v>
      </c>
      <c r="Q347" t="s">
        <v>44</v>
      </c>
      <c r="R347" t="s">
        <v>437</v>
      </c>
      <c r="S347" t="s">
        <v>46</v>
      </c>
      <c r="T347">
        <v>0.56000000000000005</v>
      </c>
      <c r="U347" s="1">
        <v>40447</v>
      </c>
      <c r="V347">
        <v>2010</v>
      </c>
      <c r="W347" t="s">
        <v>112</v>
      </c>
      <c r="X347">
        <v>9</v>
      </c>
      <c r="Y347">
        <v>0.15686950400936206</v>
      </c>
    </row>
    <row r="348" spans="1:25" x14ac:dyDescent="0.45">
      <c r="A348">
        <v>180</v>
      </c>
      <c r="B348" s="1">
        <v>41232</v>
      </c>
      <c r="C348" t="s">
        <v>66</v>
      </c>
      <c r="D348">
        <v>1187</v>
      </c>
      <c r="E348">
        <v>14</v>
      </c>
      <c r="F348">
        <v>222.91</v>
      </c>
      <c r="G348">
        <v>0.05</v>
      </c>
      <c r="H348" t="s">
        <v>25</v>
      </c>
      <c r="I348">
        <v>20.21</v>
      </c>
      <c r="J348">
        <v>15.98</v>
      </c>
      <c r="K348">
        <v>4</v>
      </c>
      <c r="L348" t="s">
        <v>438</v>
      </c>
      <c r="M348" t="s">
        <v>418</v>
      </c>
      <c r="N348" t="s">
        <v>419</v>
      </c>
      <c r="O348" t="s">
        <v>42</v>
      </c>
      <c r="P348" t="s">
        <v>43</v>
      </c>
      <c r="Q348" t="s">
        <v>104</v>
      </c>
      <c r="R348" t="s">
        <v>439</v>
      </c>
      <c r="S348" t="s">
        <v>46</v>
      </c>
      <c r="T348">
        <v>0.37</v>
      </c>
      <c r="U348" s="1">
        <v>41233</v>
      </c>
      <c r="V348">
        <v>2012</v>
      </c>
      <c r="W348" t="s">
        <v>69</v>
      </c>
      <c r="X348">
        <v>11</v>
      </c>
      <c r="Y348">
        <v>9.0664393701493887E-2</v>
      </c>
    </row>
    <row r="349" spans="1:25" x14ac:dyDescent="0.45">
      <c r="A349">
        <v>342</v>
      </c>
      <c r="B349" s="1">
        <v>40526</v>
      </c>
      <c r="C349" t="s">
        <v>24</v>
      </c>
      <c r="D349">
        <v>2339</v>
      </c>
      <c r="E349">
        <v>12</v>
      </c>
      <c r="F349">
        <v>1634.98</v>
      </c>
      <c r="G349">
        <v>0.09</v>
      </c>
      <c r="H349" t="s">
        <v>25</v>
      </c>
      <c r="I349">
        <v>-120.45</v>
      </c>
      <c r="J349">
        <v>140.85</v>
      </c>
      <c r="K349">
        <v>19.989999999999998</v>
      </c>
      <c r="L349" t="s">
        <v>440</v>
      </c>
      <c r="M349" t="s">
        <v>418</v>
      </c>
      <c r="N349" t="s">
        <v>419</v>
      </c>
      <c r="O349" t="s">
        <v>28</v>
      </c>
      <c r="P349" t="s">
        <v>29</v>
      </c>
      <c r="Q349" t="s">
        <v>30</v>
      </c>
      <c r="R349" t="s">
        <v>441</v>
      </c>
      <c r="S349" t="s">
        <v>46</v>
      </c>
      <c r="T349">
        <v>0.73</v>
      </c>
      <c r="U349" s="1">
        <v>40528</v>
      </c>
      <c r="V349">
        <v>2010</v>
      </c>
      <c r="W349" t="s">
        <v>100</v>
      </c>
      <c r="X349">
        <v>12</v>
      </c>
      <c r="Y349">
        <v>-7.3670625940378473E-2</v>
      </c>
    </row>
    <row r="350" spans="1:25" x14ac:dyDescent="0.45">
      <c r="A350">
        <v>510</v>
      </c>
      <c r="B350" s="1">
        <v>41207</v>
      </c>
      <c r="C350" t="s">
        <v>24</v>
      </c>
      <c r="D350">
        <v>3521</v>
      </c>
      <c r="E350">
        <v>50</v>
      </c>
      <c r="F350">
        <v>204.11</v>
      </c>
      <c r="G350">
        <v>0.06</v>
      </c>
      <c r="H350" t="s">
        <v>25</v>
      </c>
      <c r="I350">
        <v>28.71</v>
      </c>
      <c r="J350">
        <v>4.28</v>
      </c>
      <c r="K350">
        <v>0.94</v>
      </c>
      <c r="L350" t="s">
        <v>442</v>
      </c>
      <c r="M350" t="s">
        <v>418</v>
      </c>
      <c r="N350" t="s">
        <v>419</v>
      </c>
      <c r="O350" t="s">
        <v>62</v>
      </c>
      <c r="P350" t="s">
        <v>29</v>
      </c>
      <c r="Q350" t="s">
        <v>94</v>
      </c>
      <c r="R350" t="s">
        <v>443</v>
      </c>
      <c r="S350" t="s">
        <v>76</v>
      </c>
      <c r="T350">
        <v>0.56000000000000005</v>
      </c>
      <c r="U350" s="1">
        <v>41209</v>
      </c>
      <c r="V350">
        <v>2012</v>
      </c>
      <c r="W350" t="s">
        <v>33</v>
      </c>
      <c r="X350">
        <v>10</v>
      </c>
      <c r="Y350">
        <v>0.1406594483366812</v>
      </c>
    </row>
    <row r="351" spans="1:25" x14ac:dyDescent="0.45">
      <c r="A351">
        <v>587</v>
      </c>
      <c r="B351" s="1">
        <v>40346</v>
      </c>
      <c r="C351" t="s">
        <v>34</v>
      </c>
      <c r="D351">
        <v>4007</v>
      </c>
      <c r="E351">
        <v>18</v>
      </c>
      <c r="F351">
        <v>1038.4000000000001</v>
      </c>
      <c r="G351">
        <v>0.01</v>
      </c>
      <c r="H351" t="s">
        <v>25</v>
      </c>
      <c r="I351">
        <v>112.36</v>
      </c>
      <c r="J351">
        <v>56.96</v>
      </c>
      <c r="K351">
        <v>13.22</v>
      </c>
      <c r="L351" t="s">
        <v>253</v>
      </c>
      <c r="M351" t="s">
        <v>418</v>
      </c>
      <c r="N351" t="s">
        <v>419</v>
      </c>
      <c r="O351" t="s">
        <v>42</v>
      </c>
      <c r="P351" t="s">
        <v>29</v>
      </c>
      <c r="Q351" t="s">
        <v>38</v>
      </c>
      <c r="R351" t="s">
        <v>444</v>
      </c>
      <c r="S351" t="s">
        <v>46</v>
      </c>
      <c r="T351">
        <v>0.56000000000000005</v>
      </c>
      <c r="U351" s="1">
        <v>40347</v>
      </c>
      <c r="V351">
        <v>2010</v>
      </c>
      <c r="W351" t="s">
        <v>56</v>
      </c>
      <c r="X351">
        <v>6</v>
      </c>
      <c r="Y351">
        <v>0.10820493066255778</v>
      </c>
    </row>
    <row r="352" spans="1:25" x14ac:dyDescent="0.45">
      <c r="A352">
        <v>632</v>
      </c>
      <c r="B352" s="1">
        <v>41089</v>
      </c>
      <c r="C352" t="s">
        <v>24</v>
      </c>
      <c r="D352">
        <v>4416</v>
      </c>
      <c r="E352">
        <v>46</v>
      </c>
      <c r="F352">
        <v>7441.29</v>
      </c>
      <c r="G352">
        <v>0.1</v>
      </c>
      <c r="H352" t="s">
        <v>25</v>
      </c>
      <c r="I352">
        <v>2665.4</v>
      </c>
      <c r="J352">
        <v>165.98</v>
      </c>
      <c r="K352">
        <v>19.989999999999998</v>
      </c>
      <c r="L352" t="s">
        <v>445</v>
      </c>
      <c r="M352" t="s">
        <v>418</v>
      </c>
      <c r="N352" t="s">
        <v>419</v>
      </c>
      <c r="O352" t="s">
        <v>42</v>
      </c>
      <c r="P352" t="s">
        <v>29</v>
      </c>
      <c r="Q352" t="s">
        <v>54</v>
      </c>
      <c r="R352" t="s">
        <v>446</v>
      </c>
      <c r="S352" t="s">
        <v>46</v>
      </c>
      <c r="T352">
        <v>0.4</v>
      </c>
      <c r="U352" s="1">
        <v>41093</v>
      </c>
      <c r="V352">
        <v>2012</v>
      </c>
      <c r="W352" t="s">
        <v>56</v>
      </c>
      <c r="X352">
        <v>6</v>
      </c>
      <c r="Y352">
        <v>0.35819058254684338</v>
      </c>
    </row>
    <row r="353" spans="1:25" x14ac:dyDescent="0.45">
      <c r="A353">
        <v>636</v>
      </c>
      <c r="B353" s="1">
        <v>39845</v>
      </c>
      <c r="C353" t="s">
        <v>24</v>
      </c>
      <c r="D353">
        <v>4454</v>
      </c>
      <c r="E353">
        <v>17</v>
      </c>
      <c r="F353">
        <v>55.45</v>
      </c>
      <c r="G353">
        <v>0.01</v>
      </c>
      <c r="H353" t="s">
        <v>25</v>
      </c>
      <c r="I353">
        <v>21.42</v>
      </c>
      <c r="J353">
        <v>3.08</v>
      </c>
      <c r="K353">
        <v>0.5</v>
      </c>
      <c r="L353" t="s">
        <v>445</v>
      </c>
      <c r="M353" t="s">
        <v>418</v>
      </c>
      <c r="N353" t="s">
        <v>419</v>
      </c>
      <c r="O353" t="s">
        <v>42</v>
      </c>
      <c r="P353" t="s">
        <v>29</v>
      </c>
      <c r="Q353" t="s">
        <v>89</v>
      </c>
      <c r="R353" t="s">
        <v>447</v>
      </c>
      <c r="S353" t="s">
        <v>46</v>
      </c>
      <c r="T353">
        <v>0.37</v>
      </c>
      <c r="U353" s="1">
        <v>39850</v>
      </c>
      <c r="V353">
        <v>2009</v>
      </c>
      <c r="W353" t="s">
        <v>65</v>
      </c>
      <c r="X353">
        <v>2</v>
      </c>
      <c r="Y353">
        <v>0.38629395852119025</v>
      </c>
    </row>
    <row r="354" spans="1:25" x14ac:dyDescent="0.45">
      <c r="A354">
        <v>719</v>
      </c>
      <c r="B354" s="1">
        <v>40780</v>
      </c>
      <c r="C354" t="s">
        <v>81</v>
      </c>
      <c r="D354">
        <v>5153</v>
      </c>
      <c r="E354">
        <v>37</v>
      </c>
      <c r="F354">
        <v>4896.93</v>
      </c>
      <c r="G354">
        <v>0.04</v>
      </c>
      <c r="H354" t="s">
        <v>57</v>
      </c>
      <c r="I354">
        <v>1467.82</v>
      </c>
      <c r="J354">
        <v>128.24</v>
      </c>
      <c r="K354">
        <v>12.65</v>
      </c>
      <c r="L354" t="s">
        <v>436</v>
      </c>
      <c r="M354" t="s">
        <v>418</v>
      </c>
      <c r="N354" t="s">
        <v>419</v>
      </c>
      <c r="O354" t="s">
        <v>62</v>
      </c>
      <c r="P354" t="s">
        <v>73</v>
      </c>
      <c r="Q354" t="s">
        <v>114</v>
      </c>
      <c r="R354" t="s">
        <v>448</v>
      </c>
      <c r="S354" t="s">
        <v>51</v>
      </c>
      <c r="U354" s="1">
        <v>40782</v>
      </c>
      <c r="V354">
        <v>2011</v>
      </c>
      <c r="W354" t="s">
        <v>52</v>
      </c>
      <c r="X354">
        <v>8</v>
      </c>
      <c r="Y354">
        <v>0.29974290014355931</v>
      </c>
    </row>
    <row r="355" spans="1:25" x14ac:dyDescent="0.45">
      <c r="A355">
        <v>762</v>
      </c>
      <c r="B355" s="1">
        <v>39984</v>
      </c>
      <c r="C355" t="s">
        <v>24</v>
      </c>
      <c r="D355">
        <v>5446</v>
      </c>
      <c r="E355">
        <v>42</v>
      </c>
      <c r="F355">
        <v>433.68</v>
      </c>
      <c r="G355">
        <v>7.0000000000000007E-2</v>
      </c>
      <c r="H355" t="s">
        <v>25</v>
      </c>
      <c r="I355">
        <v>44.1</v>
      </c>
      <c r="J355">
        <v>10.98</v>
      </c>
      <c r="K355">
        <v>4.8</v>
      </c>
      <c r="L355" t="s">
        <v>438</v>
      </c>
      <c r="M355" t="s">
        <v>418</v>
      </c>
      <c r="N355" t="s">
        <v>419</v>
      </c>
      <c r="O355" t="s">
        <v>42</v>
      </c>
      <c r="P355" t="s">
        <v>29</v>
      </c>
      <c r="Q355" t="s">
        <v>79</v>
      </c>
      <c r="R355" t="s">
        <v>449</v>
      </c>
      <c r="S355" t="s">
        <v>46</v>
      </c>
      <c r="T355">
        <v>0.36</v>
      </c>
      <c r="U355" s="1">
        <v>39991</v>
      </c>
      <c r="V355">
        <v>2009</v>
      </c>
      <c r="W355" t="s">
        <v>56</v>
      </c>
      <c r="X355">
        <v>6</v>
      </c>
      <c r="Y355">
        <v>0.10168788046485888</v>
      </c>
    </row>
    <row r="356" spans="1:25" x14ac:dyDescent="0.45">
      <c r="A356">
        <v>1106</v>
      </c>
      <c r="B356" s="1">
        <v>40301</v>
      </c>
      <c r="C356" t="s">
        <v>81</v>
      </c>
      <c r="D356">
        <v>8131</v>
      </c>
      <c r="E356">
        <v>24</v>
      </c>
      <c r="F356">
        <v>717.29</v>
      </c>
      <c r="G356">
        <v>0.01</v>
      </c>
      <c r="H356" t="s">
        <v>25</v>
      </c>
      <c r="I356">
        <v>191.29</v>
      </c>
      <c r="J356">
        <v>29.89</v>
      </c>
      <c r="K356">
        <v>1.99</v>
      </c>
      <c r="L356" t="s">
        <v>436</v>
      </c>
      <c r="M356" t="s">
        <v>418</v>
      </c>
      <c r="N356" t="s">
        <v>419</v>
      </c>
      <c r="O356" t="s">
        <v>62</v>
      </c>
      <c r="P356" t="s">
        <v>43</v>
      </c>
      <c r="Q356" t="s">
        <v>104</v>
      </c>
      <c r="R356" t="s">
        <v>450</v>
      </c>
      <c r="S356" t="s">
        <v>106</v>
      </c>
      <c r="T356">
        <v>0.5</v>
      </c>
      <c r="U356" s="1">
        <v>40301</v>
      </c>
      <c r="V356">
        <v>2010</v>
      </c>
      <c r="W356" t="s">
        <v>77</v>
      </c>
      <c r="X356">
        <v>5</v>
      </c>
      <c r="Y356">
        <v>0.26668432572599649</v>
      </c>
    </row>
    <row r="357" spans="1:25" x14ac:dyDescent="0.45">
      <c r="A357">
        <v>1225</v>
      </c>
      <c r="B357" s="1">
        <v>39910</v>
      </c>
      <c r="C357" t="s">
        <v>24</v>
      </c>
      <c r="D357">
        <v>8994</v>
      </c>
      <c r="E357">
        <v>36</v>
      </c>
      <c r="F357">
        <v>1423.35</v>
      </c>
      <c r="G357">
        <v>0.1</v>
      </c>
      <c r="H357" t="s">
        <v>25</v>
      </c>
      <c r="I357">
        <v>-580.32000000000005</v>
      </c>
      <c r="J357">
        <v>40.479999999999997</v>
      </c>
      <c r="K357">
        <v>19.989999999999998</v>
      </c>
      <c r="L357" t="s">
        <v>451</v>
      </c>
      <c r="M357" t="s">
        <v>418</v>
      </c>
      <c r="N357" t="s">
        <v>419</v>
      </c>
      <c r="O357" t="s">
        <v>42</v>
      </c>
      <c r="P357" t="s">
        <v>43</v>
      </c>
      <c r="Q357" t="s">
        <v>104</v>
      </c>
      <c r="R357" t="s">
        <v>452</v>
      </c>
      <c r="S357" t="s">
        <v>46</v>
      </c>
      <c r="T357">
        <v>0.77</v>
      </c>
      <c r="U357" s="1">
        <v>39912</v>
      </c>
      <c r="V357">
        <v>2009</v>
      </c>
      <c r="W357" t="s">
        <v>88</v>
      </c>
      <c r="X357">
        <v>4</v>
      </c>
      <c r="Y357">
        <v>-0.40771419538412906</v>
      </c>
    </row>
    <row r="358" spans="1:25" x14ac:dyDescent="0.45">
      <c r="A358">
        <v>1241</v>
      </c>
      <c r="B358" s="1">
        <v>40788</v>
      </c>
      <c r="C358" t="s">
        <v>24</v>
      </c>
      <c r="D358">
        <v>9027</v>
      </c>
      <c r="E358">
        <v>30</v>
      </c>
      <c r="F358">
        <v>932.89200000000005</v>
      </c>
      <c r="G358">
        <v>0.05</v>
      </c>
      <c r="H358" t="s">
        <v>25</v>
      </c>
      <c r="I358">
        <v>458.98</v>
      </c>
      <c r="J358">
        <v>35.99</v>
      </c>
      <c r="K358">
        <v>0.99</v>
      </c>
      <c r="L358" t="s">
        <v>435</v>
      </c>
      <c r="M358" t="s">
        <v>418</v>
      </c>
      <c r="N358" t="s">
        <v>419</v>
      </c>
      <c r="O358" t="s">
        <v>37</v>
      </c>
      <c r="P358" t="s">
        <v>43</v>
      </c>
      <c r="Q358" t="s">
        <v>44</v>
      </c>
      <c r="R358" t="s">
        <v>453</v>
      </c>
      <c r="S358" t="s">
        <v>106</v>
      </c>
      <c r="T358">
        <v>0.35</v>
      </c>
      <c r="U358" s="1">
        <v>40797</v>
      </c>
      <c r="V358">
        <v>2011</v>
      </c>
      <c r="W358" t="s">
        <v>112</v>
      </c>
      <c r="X358">
        <v>9</v>
      </c>
      <c r="Y358">
        <v>0.49199692997688904</v>
      </c>
    </row>
    <row r="359" spans="1:25" x14ac:dyDescent="0.45">
      <c r="A359">
        <v>1264</v>
      </c>
      <c r="B359" s="1">
        <v>40647</v>
      </c>
      <c r="C359" t="s">
        <v>66</v>
      </c>
      <c r="D359">
        <v>9216</v>
      </c>
      <c r="E359">
        <v>36</v>
      </c>
      <c r="F359">
        <v>5977.63</v>
      </c>
      <c r="G359">
        <v>0.1</v>
      </c>
      <c r="H359" t="s">
        <v>35</v>
      </c>
      <c r="I359">
        <v>-86.68</v>
      </c>
      <c r="J359">
        <v>180.98</v>
      </c>
      <c r="K359">
        <v>55.24</v>
      </c>
      <c r="L359" t="s">
        <v>435</v>
      </c>
      <c r="M359" t="s">
        <v>418</v>
      </c>
      <c r="N359" t="s">
        <v>419</v>
      </c>
      <c r="O359" t="s">
        <v>37</v>
      </c>
      <c r="P359" t="s">
        <v>29</v>
      </c>
      <c r="Q359" t="s">
        <v>38</v>
      </c>
      <c r="R359" t="s">
        <v>454</v>
      </c>
      <c r="S359" t="s">
        <v>40</v>
      </c>
      <c r="T359">
        <v>0.56999999999999995</v>
      </c>
      <c r="U359" s="1">
        <v>40649</v>
      </c>
      <c r="V359">
        <v>2011</v>
      </c>
      <c r="W359" t="s">
        <v>88</v>
      </c>
      <c r="X359">
        <v>4</v>
      </c>
      <c r="Y359">
        <v>-1.4500730222512937E-2</v>
      </c>
    </row>
    <row r="360" spans="1:25" x14ac:dyDescent="0.45">
      <c r="A360">
        <v>1302</v>
      </c>
      <c r="B360" s="1">
        <v>40587</v>
      </c>
      <c r="C360" t="s">
        <v>48</v>
      </c>
      <c r="D360">
        <v>9537</v>
      </c>
      <c r="E360">
        <v>6</v>
      </c>
      <c r="F360">
        <v>906.02</v>
      </c>
      <c r="G360">
        <v>0.1</v>
      </c>
      <c r="H360" t="s">
        <v>35</v>
      </c>
      <c r="I360">
        <v>-382.38</v>
      </c>
      <c r="J360">
        <v>150.97999999999999</v>
      </c>
      <c r="K360">
        <v>66.27</v>
      </c>
      <c r="L360" t="s">
        <v>440</v>
      </c>
      <c r="M360" t="s">
        <v>418</v>
      </c>
      <c r="N360" t="s">
        <v>419</v>
      </c>
      <c r="O360" t="s">
        <v>28</v>
      </c>
      <c r="P360" t="s">
        <v>73</v>
      </c>
      <c r="Q360" t="s">
        <v>83</v>
      </c>
      <c r="R360" t="s">
        <v>275</v>
      </c>
      <c r="S360" t="s">
        <v>85</v>
      </c>
      <c r="T360">
        <v>0.65</v>
      </c>
      <c r="U360" s="1">
        <v>40589</v>
      </c>
      <c r="V360">
        <v>2011</v>
      </c>
      <c r="W360" t="s">
        <v>65</v>
      </c>
      <c r="X360">
        <v>2</v>
      </c>
      <c r="Y360">
        <v>-0.4220436634952871</v>
      </c>
    </row>
    <row r="361" spans="1:25" x14ac:dyDescent="0.45">
      <c r="A361">
        <v>1307</v>
      </c>
      <c r="B361" s="1">
        <v>40754</v>
      </c>
      <c r="C361" t="s">
        <v>66</v>
      </c>
      <c r="D361">
        <v>9574</v>
      </c>
      <c r="E361">
        <v>40</v>
      </c>
      <c r="F361">
        <v>434.62</v>
      </c>
      <c r="G361">
        <v>0.08</v>
      </c>
      <c r="H361" t="s">
        <v>25</v>
      </c>
      <c r="I361">
        <v>-68.98</v>
      </c>
      <c r="J361">
        <v>11.5</v>
      </c>
      <c r="K361">
        <v>7.19</v>
      </c>
      <c r="L361" t="s">
        <v>455</v>
      </c>
      <c r="M361" t="s">
        <v>418</v>
      </c>
      <c r="N361" t="s">
        <v>419</v>
      </c>
      <c r="O361" t="s">
        <v>42</v>
      </c>
      <c r="P361" t="s">
        <v>29</v>
      </c>
      <c r="Q361" t="s">
        <v>54</v>
      </c>
      <c r="R361" t="s">
        <v>325</v>
      </c>
      <c r="S361" t="s">
        <v>46</v>
      </c>
      <c r="T361">
        <v>0.4</v>
      </c>
      <c r="U361" s="1">
        <v>40755</v>
      </c>
      <c r="V361">
        <v>2011</v>
      </c>
      <c r="W361" t="s">
        <v>47</v>
      </c>
      <c r="X361">
        <v>7</v>
      </c>
      <c r="Y361">
        <v>-0.15871335879618978</v>
      </c>
    </row>
    <row r="362" spans="1:25" x14ac:dyDescent="0.45">
      <c r="A362">
        <v>1442</v>
      </c>
      <c r="B362" s="1">
        <v>40400</v>
      </c>
      <c r="C362" t="s">
        <v>66</v>
      </c>
      <c r="D362">
        <v>10435</v>
      </c>
      <c r="E362">
        <v>38</v>
      </c>
      <c r="F362">
        <v>871.25</v>
      </c>
      <c r="G362">
        <v>0.06</v>
      </c>
      <c r="H362" t="s">
        <v>25</v>
      </c>
      <c r="I362">
        <v>-14.31</v>
      </c>
      <c r="J362">
        <v>22.99</v>
      </c>
      <c r="K362">
        <v>8.99</v>
      </c>
      <c r="L362" t="s">
        <v>456</v>
      </c>
      <c r="M362" t="s">
        <v>418</v>
      </c>
      <c r="N362" t="s">
        <v>419</v>
      </c>
      <c r="O362" t="s">
        <v>42</v>
      </c>
      <c r="P362" t="s">
        <v>29</v>
      </c>
      <c r="Q362" t="s">
        <v>94</v>
      </c>
      <c r="R362" t="s">
        <v>457</v>
      </c>
      <c r="S362" t="s">
        <v>106</v>
      </c>
      <c r="T362">
        <v>0.56999999999999995</v>
      </c>
      <c r="U362" s="1">
        <v>40402</v>
      </c>
      <c r="V362">
        <v>2010</v>
      </c>
      <c r="W362" t="s">
        <v>52</v>
      </c>
      <c r="X362">
        <v>8</v>
      </c>
      <c r="Y362">
        <v>-1.642467718794835E-2</v>
      </c>
    </row>
    <row r="363" spans="1:25" x14ac:dyDescent="0.45">
      <c r="A363">
        <v>1501</v>
      </c>
      <c r="B363" s="1">
        <v>39909</v>
      </c>
      <c r="C363" t="s">
        <v>34</v>
      </c>
      <c r="D363">
        <v>10851</v>
      </c>
      <c r="E363">
        <v>50</v>
      </c>
      <c r="F363">
        <v>608.21</v>
      </c>
      <c r="G363">
        <v>0.09</v>
      </c>
      <c r="H363" t="s">
        <v>25</v>
      </c>
      <c r="I363">
        <v>-175.13</v>
      </c>
      <c r="J363">
        <v>12.88</v>
      </c>
      <c r="K363">
        <v>4.59</v>
      </c>
      <c r="L363" t="s">
        <v>458</v>
      </c>
      <c r="M363" t="s">
        <v>418</v>
      </c>
      <c r="N363" t="s">
        <v>419</v>
      </c>
      <c r="O363" t="s">
        <v>37</v>
      </c>
      <c r="P363" t="s">
        <v>29</v>
      </c>
      <c r="Q363" t="s">
        <v>147</v>
      </c>
      <c r="R363" t="s">
        <v>459</v>
      </c>
      <c r="S363" t="s">
        <v>76</v>
      </c>
      <c r="T363">
        <v>0.82</v>
      </c>
      <c r="U363" s="1">
        <v>39909</v>
      </c>
      <c r="V363">
        <v>2009</v>
      </c>
      <c r="W363" t="s">
        <v>88</v>
      </c>
      <c r="X363">
        <v>4</v>
      </c>
      <c r="Y363">
        <v>-0.28794330905443843</v>
      </c>
    </row>
    <row r="364" spans="1:25" x14ac:dyDescent="0.45">
      <c r="A364">
        <v>1503</v>
      </c>
      <c r="B364" s="1">
        <v>40477</v>
      </c>
      <c r="C364" t="s">
        <v>34</v>
      </c>
      <c r="D364">
        <v>10852</v>
      </c>
      <c r="E364">
        <v>17</v>
      </c>
      <c r="F364">
        <v>285.83999999999997</v>
      </c>
      <c r="G364">
        <v>0.02</v>
      </c>
      <c r="H364" t="s">
        <v>25</v>
      </c>
      <c r="I364">
        <v>-27.26</v>
      </c>
      <c r="J364">
        <v>15.28</v>
      </c>
      <c r="K364">
        <v>10.91</v>
      </c>
      <c r="L364" t="s">
        <v>433</v>
      </c>
      <c r="M364" t="s">
        <v>418</v>
      </c>
      <c r="N364" t="s">
        <v>419</v>
      </c>
      <c r="O364" t="s">
        <v>62</v>
      </c>
      <c r="P364" t="s">
        <v>29</v>
      </c>
      <c r="Q364" t="s">
        <v>54</v>
      </c>
      <c r="R364" t="s">
        <v>460</v>
      </c>
      <c r="S364" t="s">
        <v>46</v>
      </c>
      <c r="T364">
        <v>0.36</v>
      </c>
      <c r="U364" s="1">
        <v>40479</v>
      </c>
      <c r="V364">
        <v>2010</v>
      </c>
      <c r="W364" t="s">
        <v>33</v>
      </c>
      <c r="X364">
        <v>10</v>
      </c>
      <c r="Y364">
        <v>-9.5368038063252183E-2</v>
      </c>
    </row>
    <row r="365" spans="1:25" x14ac:dyDescent="0.45">
      <c r="A365">
        <v>1560</v>
      </c>
      <c r="B365" s="1">
        <v>41055</v>
      </c>
      <c r="C365" t="s">
        <v>24</v>
      </c>
      <c r="D365">
        <v>11269</v>
      </c>
      <c r="E365">
        <v>39</v>
      </c>
      <c r="F365">
        <v>2083.0524999999998</v>
      </c>
      <c r="G365">
        <v>0.09</v>
      </c>
      <c r="H365" t="s">
        <v>57</v>
      </c>
      <c r="I365">
        <v>354.96</v>
      </c>
      <c r="J365">
        <v>65.989999999999995</v>
      </c>
      <c r="K365">
        <v>5.99</v>
      </c>
      <c r="L365" t="s">
        <v>433</v>
      </c>
      <c r="M365" t="s">
        <v>418</v>
      </c>
      <c r="N365" t="s">
        <v>419</v>
      </c>
      <c r="O365" t="s">
        <v>62</v>
      </c>
      <c r="P365" t="s">
        <v>43</v>
      </c>
      <c r="Q365" t="s">
        <v>44</v>
      </c>
      <c r="R365" t="s">
        <v>461</v>
      </c>
      <c r="S365" t="s">
        <v>46</v>
      </c>
      <c r="T365">
        <v>0.57999999999999996</v>
      </c>
      <c r="U365" s="1">
        <v>41059</v>
      </c>
      <c r="V365">
        <v>2012</v>
      </c>
      <c r="W365" t="s">
        <v>77</v>
      </c>
      <c r="X365">
        <v>5</v>
      </c>
      <c r="Y365">
        <v>0.17040377042825375</v>
      </c>
    </row>
    <row r="366" spans="1:25" x14ac:dyDescent="0.45">
      <c r="A366">
        <v>1571</v>
      </c>
      <c r="B366" s="1">
        <v>41162</v>
      </c>
      <c r="C366" t="s">
        <v>24</v>
      </c>
      <c r="D366">
        <v>11362</v>
      </c>
      <c r="E366">
        <v>32</v>
      </c>
      <c r="F366">
        <v>3245.73</v>
      </c>
      <c r="G366">
        <v>0.09</v>
      </c>
      <c r="H366" t="s">
        <v>25</v>
      </c>
      <c r="I366">
        <v>569.57000000000005</v>
      </c>
      <c r="J366">
        <v>110.98</v>
      </c>
      <c r="K366">
        <v>13.99</v>
      </c>
      <c r="L366" t="s">
        <v>462</v>
      </c>
      <c r="M366" t="s">
        <v>418</v>
      </c>
      <c r="N366" t="s">
        <v>419</v>
      </c>
      <c r="O366" t="s">
        <v>42</v>
      </c>
      <c r="P366" t="s">
        <v>73</v>
      </c>
      <c r="Q366" t="s">
        <v>74</v>
      </c>
      <c r="R366" t="s">
        <v>463</v>
      </c>
      <c r="S366" t="s">
        <v>51</v>
      </c>
      <c r="T366">
        <v>0.69</v>
      </c>
      <c r="U366" s="1">
        <v>41164</v>
      </c>
      <c r="V366">
        <v>2012</v>
      </c>
      <c r="W366" t="s">
        <v>112</v>
      </c>
      <c r="X366">
        <v>9</v>
      </c>
      <c r="Y366">
        <v>0.17548286517979009</v>
      </c>
    </row>
    <row r="367" spans="1:25" x14ac:dyDescent="0.45">
      <c r="A367">
        <v>1659</v>
      </c>
      <c r="B367" s="1">
        <v>40618</v>
      </c>
      <c r="C367" t="s">
        <v>24</v>
      </c>
      <c r="D367">
        <v>11968</v>
      </c>
      <c r="E367">
        <v>31</v>
      </c>
      <c r="F367">
        <v>109.49</v>
      </c>
      <c r="G367">
        <v>0.04</v>
      </c>
      <c r="H367" t="s">
        <v>25</v>
      </c>
      <c r="I367">
        <v>26.09</v>
      </c>
      <c r="J367">
        <v>3.38</v>
      </c>
      <c r="K367">
        <v>0.85</v>
      </c>
      <c r="L367" t="s">
        <v>451</v>
      </c>
      <c r="M367" t="s">
        <v>418</v>
      </c>
      <c r="N367" t="s">
        <v>419</v>
      </c>
      <c r="O367" t="s">
        <v>42</v>
      </c>
      <c r="P367" t="s">
        <v>29</v>
      </c>
      <c r="Q367" t="s">
        <v>94</v>
      </c>
      <c r="R367" t="s">
        <v>464</v>
      </c>
      <c r="S367" t="s">
        <v>76</v>
      </c>
      <c r="T367">
        <v>0.48</v>
      </c>
      <c r="U367" s="1">
        <v>40618</v>
      </c>
      <c r="V367">
        <v>2011</v>
      </c>
      <c r="W367" t="s">
        <v>60</v>
      </c>
      <c r="X367">
        <v>3</v>
      </c>
      <c r="Y367">
        <v>0.23828660151612022</v>
      </c>
    </row>
    <row r="368" spans="1:25" x14ac:dyDescent="0.45">
      <c r="A368">
        <v>1712</v>
      </c>
      <c r="B368" s="1">
        <v>40712</v>
      </c>
      <c r="C368" t="s">
        <v>34</v>
      </c>
      <c r="D368">
        <v>12293</v>
      </c>
      <c r="E368">
        <v>31</v>
      </c>
      <c r="F368">
        <v>283.17</v>
      </c>
      <c r="G368">
        <v>0</v>
      </c>
      <c r="H368" t="s">
        <v>25</v>
      </c>
      <c r="I368">
        <v>119.64</v>
      </c>
      <c r="J368">
        <v>8.74</v>
      </c>
      <c r="K368">
        <v>1.39</v>
      </c>
      <c r="L368" t="s">
        <v>433</v>
      </c>
      <c r="M368" t="s">
        <v>418</v>
      </c>
      <c r="N368" t="s">
        <v>419</v>
      </c>
      <c r="O368" t="s">
        <v>62</v>
      </c>
      <c r="P368" t="s">
        <v>29</v>
      </c>
      <c r="Q368" t="s">
        <v>79</v>
      </c>
      <c r="R368" t="s">
        <v>465</v>
      </c>
      <c r="S368" t="s">
        <v>46</v>
      </c>
      <c r="T368">
        <v>0.38</v>
      </c>
      <c r="U368" s="1">
        <v>40713</v>
      </c>
      <c r="V368">
        <v>2011</v>
      </c>
      <c r="W368" t="s">
        <v>56</v>
      </c>
      <c r="X368">
        <v>6</v>
      </c>
      <c r="Y368">
        <v>0.4225023837270897</v>
      </c>
    </row>
    <row r="369" spans="1:25" x14ac:dyDescent="0.45">
      <c r="A369">
        <v>1783</v>
      </c>
      <c r="B369" s="1">
        <v>40554</v>
      </c>
      <c r="C369" t="s">
        <v>24</v>
      </c>
      <c r="D369">
        <v>12773</v>
      </c>
      <c r="E369">
        <v>6</v>
      </c>
      <c r="F369">
        <v>17</v>
      </c>
      <c r="G369">
        <v>7.0000000000000007E-2</v>
      </c>
      <c r="H369" t="s">
        <v>25</v>
      </c>
      <c r="I369">
        <v>-4.6100000000000003</v>
      </c>
      <c r="J369">
        <v>2.78</v>
      </c>
      <c r="K369">
        <v>1.49</v>
      </c>
      <c r="L369" t="s">
        <v>466</v>
      </c>
      <c r="M369" t="s">
        <v>418</v>
      </c>
      <c r="N369" t="s">
        <v>419</v>
      </c>
      <c r="O369" t="s">
        <v>42</v>
      </c>
      <c r="P369" t="s">
        <v>29</v>
      </c>
      <c r="Q369" t="s">
        <v>54</v>
      </c>
      <c r="R369" t="s">
        <v>467</v>
      </c>
      <c r="S369" t="s">
        <v>46</v>
      </c>
      <c r="T369">
        <v>0.39</v>
      </c>
      <c r="U369" s="1">
        <v>40556</v>
      </c>
      <c r="V369">
        <v>2011</v>
      </c>
      <c r="W369" t="s">
        <v>107</v>
      </c>
      <c r="X369">
        <v>1</v>
      </c>
      <c r="Y369">
        <v>-0.2711764705882353</v>
      </c>
    </row>
    <row r="370" spans="1:25" x14ac:dyDescent="0.45">
      <c r="A370">
        <v>1810</v>
      </c>
      <c r="B370" s="1">
        <v>39877</v>
      </c>
      <c r="C370" t="s">
        <v>48</v>
      </c>
      <c r="D370">
        <v>12934</v>
      </c>
      <c r="E370">
        <v>45</v>
      </c>
      <c r="F370">
        <v>440.39</v>
      </c>
      <c r="G370">
        <v>0.05</v>
      </c>
      <c r="H370" t="s">
        <v>25</v>
      </c>
      <c r="I370">
        <v>186.64</v>
      </c>
      <c r="J370">
        <v>9.7799999999999994</v>
      </c>
      <c r="K370">
        <v>1.39</v>
      </c>
      <c r="L370" t="s">
        <v>438</v>
      </c>
      <c r="M370" t="s">
        <v>418</v>
      </c>
      <c r="N370" t="s">
        <v>419</v>
      </c>
      <c r="O370" t="s">
        <v>42</v>
      </c>
      <c r="P370" t="s">
        <v>29</v>
      </c>
      <c r="Q370" t="s">
        <v>79</v>
      </c>
      <c r="R370" t="s">
        <v>468</v>
      </c>
      <c r="S370" t="s">
        <v>46</v>
      </c>
      <c r="T370">
        <v>0.39</v>
      </c>
      <c r="U370" s="1">
        <v>39878</v>
      </c>
      <c r="V370">
        <v>2009</v>
      </c>
      <c r="W370" t="s">
        <v>60</v>
      </c>
      <c r="X370">
        <v>3</v>
      </c>
      <c r="Y370">
        <v>0.42380617180226615</v>
      </c>
    </row>
    <row r="371" spans="1:25" x14ac:dyDescent="0.45">
      <c r="A371">
        <v>1826</v>
      </c>
      <c r="B371" s="1">
        <v>40161</v>
      </c>
      <c r="C371" t="s">
        <v>24</v>
      </c>
      <c r="D371">
        <v>13120</v>
      </c>
      <c r="E371">
        <v>46</v>
      </c>
      <c r="F371">
        <v>590.42999999999995</v>
      </c>
      <c r="G371">
        <v>0.09</v>
      </c>
      <c r="H371" t="s">
        <v>25</v>
      </c>
      <c r="I371">
        <v>82.59</v>
      </c>
      <c r="J371">
        <v>12.95</v>
      </c>
      <c r="K371">
        <v>4.9800000000000004</v>
      </c>
      <c r="L371" t="s">
        <v>455</v>
      </c>
      <c r="M371" t="s">
        <v>418</v>
      </c>
      <c r="N371" t="s">
        <v>419</v>
      </c>
      <c r="O371" t="s">
        <v>37</v>
      </c>
      <c r="P371" t="s">
        <v>29</v>
      </c>
      <c r="Q371" t="s">
        <v>54</v>
      </c>
      <c r="R371" t="s">
        <v>434</v>
      </c>
      <c r="S371" t="s">
        <v>46</v>
      </c>
      <c r="T371">
        <v>0.4</v>
      </c>
      <c r="U371" s="1">
        <v>40168</v>
      </c>
      <c r="V371">
        <v>2009</v>
      </c>
      <c r="W371" t="s">
        <v>100</v>
      </c>
      <c r="X371">
        <v>12</v>
      </c>
      <c r="Y371">
        <v>0.13988110360245926</v>
      </c>
    </row>
    <row r="372" spans="1:25" x14ac:dyDescent="0.45">
      <c r="A372">
        <v>1896</v>
      </c>
      <c r="B372" s="1">
        <v>39846</v>
      </c>
      <c r="C372" t="s">
        <v>48</v>
      </c>
      <c r="D372">
        <v>13604</v>
      </c>
      <c r="E372">
        <v>38</v>
      </c>
      <c r="F372">
        <v>3152.75</v>
      </c>
      <c r="G372">
        <v>0.04</v>
      </c>
      <c r="H372" t="s">
        <v>25</v>
      </c>
      <c r="I372">
        <v>1166.4000000000001</v>
      </c>
      <c r="J372">
        <v>83.1</v>
      </c>
      <c r="K372">
        <v>6.13</v>
      </c>
      <c r="L372" t="s">
        <v>445</v>
      </c>
      <c r="M372" t="s">
        <v>418</v>
      </c>
      <c r="N372" t="s">
        <v>419</v>
      </c>
      <c r="O372" t="s">
        <v>42</v>
      </c>
      <c r="P372" t="s">
        <v>43</v>
      </c>
      <c r="Q372" t="s">
        <v>104</v>
      </c>
      <c r="R372" t="s">
        <v>469</v>
      </c>
      <c r="S372" t="s">
        <v>46</v>
      </c>
      <c r="T372">
        <v>0.45</v>
      </c>
      <c r="U372" s="1">
        <v>39848</v>
      </c>
      <c r="V372">
        <v>2009</v>
      </c>
      <c r="W372" t="s">
        <v>65</v>
      </c>
      <c r="X372">
        <v>2</v>
      </c>
      <c r="Y372">
        <v>0.36996273094917137</v>
      </c>
    </row>
    <row r="373" spans="1:25" x14ac:dyDescent="0.45">
      <c r="A373">
        <v>1947</v>
      </c>
      <c r="B373" s="1">
        <v>40051</v>
      </c>
      <c r="C373" t="s">
        <v>24</v>
      </c>
      <c r="D373">
        <v>13927</v>
      </c>
      <c r="E373">
        <v>26</v>
      </c>
      <c r="F373">
        <v>188.05</v>
      </c>
      <c r="G373">
        <v>0.04</v>
      </c>
      <c r="H373" t="s">
        <v>57</v>
      </c>
      <c r="I373">
        <v>-21.41</v>
      </c>
      <c r="J373">
        <v>6.48</v>
      </c>
      <c r="K373">
        <v>5.16</v>
      </c>
      <c r="L373" t="s">
        <v>470</v>
      </c>
      <c r="M373" t="s">
        <v>418</v>
      </c>
      <c r="N373" t="s">
        <v>419</v>
      </c>
      <c r="O373" t="s">
        <v>42</v>
      </c>
      <c r="P373" t="s">
        <v>29</v>
      </c>
      <c r="Q373" t="s">
        <v>63</v>
      </c>
      <c r="R373" t="s">
        <v>471</v>
      </c>
      <c r="S373" t="s">
        <v>46</v>
      </c>
      <c r="T373">
        <v>0.37</v>
      </c>
      <c r="U373" s="1">
        <v>40058</v>
      </c>
      <c r="V373">
        <v>2009</v>
      </c>
      <c r="W373" t="s">
        <v>52</v>
      </c>
      <c r="X373">
        <v>8</v>
      </c>
      <c r="Y373">
        <v>-0.11385269875033235</v>
      </c>
    </row>
    <row r="374" spans="1:25" x14ac:dyDescent="0.45">
      <c r="A374">
        <v>2104</v>
      </c>
      <c r="B374" s="1">
        <v>40974</v>
      </c>
      <c r="C374" t="s">
        <v>24</v>
      </c>
      <c r="D374">
        <v>15044</v>
      </c>
      <c r="E374">
        <v>42</v>
      </c>
      <c r="F374">
        <v>1681.6</v>
      </c>
      <c r="G374">
        <v>7.0000000000000007E-2</v>
      </c>
      <c r="H374" t="s">
        <v>25</v>
      </c>
      <c r="I374">
        <v>167.37</v>
      </c>
      <c r="J374">
        <v>39.99</v>
      </c>
      <c r="K374">
        <v>10.25</v>
      </c>
      <c r="L374" t="s">
        <v>445</v>
      </c>
      <c r="M374" t="s">
        <v>418</v>
      </c>
      <c r="N374" t="s">
        <v>419</v>
      </c>
      <c r="O374" t="s">
        <v>42</v>
      </c>
      <c r="P374" t="s">
        <v>43</v>
      </c>
      <c r="Q374" t="s">
        <v>104</v>
      </c>
      <c r="R374" t="s">
        <v>472</v>
      </c>
      <c r="S374" t="s">
        <v>46</v>
      </c>
      <c r="T374">
        <v>0.55000000000000004</v>
      </c>
      <c r="U374" s="1">
        <v>40978</v>
      </c>
      <c r="V374">
        <v>2012</v>
      </c>
      <c r="W374" t="s">
        <v>60</v>
      </c>
      <c r="X374">
        <v>3</v>
      </c>
      <c r="Y374">
        <v>9.9530209324452903E-2</v>
      </c>
    </row>
    <row r="375" spans="1:25" x14ac:dyDescent="0.45">
      <c r="A375">
        <v>2124</v>
      </c>
      <c r="B375" s="1">
        <v>40136</v>
      </c>
      <c r="C375" t="s">
        <v>34</v>
      </c>
      <c r="D375">
        <v>15139</v>
      </c>
      <c r="E375">
        <v>17</v>
      </c>
      <c r="F375">
        <v>5203.8999999999996</v>
      </c>
      <c r="G375">
        <v>7.0000000000000007E-2</v>
      </c>
      <c r="H375" t="s">
        <v>35</v>
      </c>
      <c r="I375">
        <v>636.20000000000005</v>
      </c>
      <c r="J375">
        <v>300.98</v>
      </c>
      <c r="K375">
        <v>64.73</v>
      </c>
      <c r="L375" t="s">
        <v>438</v>
      </c>
      <c r="M375" t="s">
        <v>418</v>
      </c>
      <c r="N375" t="s">
        <v>419</v>
      </c>
      <c r="O375" t="s">
        <v>42</v>
      </c>
      <c r="P375" t="s">
        <v>73</v>
      </c>
      <c r="Q375" t="s">
        <v>114</v>
      </c>
      <c r="R375" t="s">
        <v>161</v>
      </c>
      <c r="S375" t="s">
        <v>40</v>
      </c>
      <c r="T375">
        <v>0.56000000000000005</v>
      </c>
      <c r="U375" s="1">
        <v>40138</v>
      </c>
      <c r="V375">
        <v>2009</v>
      </c>
      <c r="W375" t="s">
        <v>69</v>
      </c>
      <c r="X375">
        <v>11</v>
      </c>
      <c r="Y375">
        <v>0.12225446299890469</v>
      </c>
    </row>
    <row r="376" spans="1:25" x14ac:dyDescent="0.45">
      <c r="A376">
        <v>2158</v>
      </c>
      <c r="B376" s="1">
        <v>40383</v>
      </c>
      <c r="C376" t="s">
        <v>24</v>
      </c>
      <c r="D376">
        <v>15463</v>
      </c>
      <c r="E376">
        <v>48</v>
      </c>
      <c r="F376">
        <v>293.3</v>
      </c>
      <c r="G376">
        <v>0.04</v>
      </c>
      <c r="H376" t="s">
        <v>57</v>
      </c>
      <c r="I376">
        <v>-193.48</v>
      </c>
      <c r="J376">
        <v>5.98</v>
      </c>
      <c r="K376">
        <v>7.5</v>
      </c>
      <c r="L376" t="s">
        <v>456</v>
      </c>
      <c r="M376" t="s">
        <v>418</v>
      </c>
      <c r="N376" t="s">
        <v>419</v>
      </c>
      <c r="O376" t="s">
        <v>42</v>
      </c>
      <c r="P376" t="s">
        <v>29</v>
      </c>
      <c r="Q376" t="s">
        <v>63</v>
      </c>
      <c r="R376" t="s">
        <v>473</v>
      </c>
      <c r="S376" t="s">
        <v>46</v>
      </c>
      <c r="T376">
        <v>0.4</v>
      </c>
      <c r="U376" s="1">
        <v>40385</v>
      </c>
      <c r="V376">
        <v>2010</v>
      </c>
      <c r="W376" t="s">
        <v>47</v>
      </c>
      <c r="X376">
        <v>7</v>
      </c>
      <c r="Y376">
        <v>-0.65966587112171826</v>
      </c>
    </row>
    <row r="377" spans="1:25" x14ac:dyDescent="0.45">
      <c r="A377">
        <v>2164</v>
      </c>
      <c r="B377" s="1">
        <v>40394</v>
      </c>
      <c r="C377" t="s">
        <v>66</v>
      </c>
      <c r="D377">
        <v>15618</v>
      </c>
      <c r="E377">
        <v>9</v>
      </c>
      <c r="F377">
        <v>50.93</v>
      </c>
      <c r="G377">
        <v>0.06</v>
      </c>
      <c r="H377" t="s">
        <v>25</v>
      </c>
      <c r="I377">
        <v>-34.979999999999997</v>
      </c>
      <c r="J377">
        <v>5.28</v>
      </c>
      <c r="K377">
        <v>6.26</v>
      </c>
      <c r="L377" t="s">
        <v>455</v>
      </c>
      <c r="M377" t="s">
        <v>418</v>
      </c>
      <c r="N377" t="s">
        <v>419</v>
      </c>
      <c r="O377" t="s">
        <v>37</v>
      </c>
      <c r="P377" t="s">
        <v>29</v>
      </c>
      <c r="Q377" t="s">
        <v>63</v>
      </c>
      <c r="R377" t="s">
        <v>474</v>
      </c>
      <c r="S377" t="s">
        <v>46</v>
      </c>
      <c r="T377">
        <v>0.4</v>
      </c>
      <c r="U377" s="1">
        <v>40397</v>
      </c>
      <c r="V377">
        <v>2010</v>
      </c>
      <c r="W377" t="s">
        <v>52</v>
      </c>
      <c r="X377">
        <v>8</v>
      </c>
      <c r="Y377">
        <v>-0.68682505399568028</v>
      </c>
    </row>
    <row r="378" spans="1:25" x14ac:dyDescent="0.45">
      <c r="A378">
        <v>2227</v>
      </c>
      <c r="B378" s="1">
        <v>40609</v>
      </c>
      <c r="C378" t="s">
        <v>66</v>
      </c>
      <c r="D378">
        <v>16100</v>
      </c>
      <c r="E378">
        <v>44</v>
      </c>
      <c r="F378">
        <v>226.18</v>
      </c>
      <c r="G378">
        <v>0.01</v>
      </c>
      <c r="H378" t="s">
        <v>25</v>
      </c>
      <c r="I378">
        <v>-115.54</v>
      </c>
      <c r="J378">
        <v>4.82</v>
      </c>
      <c r="K378">
        <v>5.72</v>
      </c>
      <c r="L378" t="s">
        <v>475</v>
      </c>
      <c r="M378" t="s">
        <v>418</v>
      </c>
      <c r="N378" t="s">
        <v>419</v>
      </c>
      <c r="O378" t="s">
        <v>42</v>
      </c>
      <c r="P378" t="s">
        <v>73</v>
      </c>
      <c r="Q378" t="s">
        <v>74</v>
      </c>
      <c r="R378" t="s">
        <v>476</v>
      </c>
      <c r="S378" t="s">
        <v>106</v>
      </c>
      <c r="T378">
        <v>0.47</v>
      </c>
      <c r="U378" s="1">
        <v>40610</v>
      </c>
      <c r="V378">
        <v>2011</v>
      </c>
      <c r="W378" t="s">
        <v>60</v>
      </c>
      <c r="X378">
        <v>3</v>
      </c>
      <c r="Y378">
        <v>-0.51083208064373509</v>
      </c>
    </row>
    <row r="379" spans="1:25" x14ac:dyDescent="0.45">
      <c r="A379">
        <v>2269</v>
      </c>
      <c r="B379" s="1">
        <v>40836</v>
      </c>
      <c r="C379" t="s">
        <v>48</v>
      </c>
      <c r="D379">
        <v>16320</v>
      </c>
      <c r="E379">
        <v>17</v>
      </c>
      <c r="F379">
        <v>1856.9694999999999</v>
      </c>
      <c r="G379">
        <v>0</v>
      </c>
      <c r="H379" t="s">
        <v>25</v>
      </c>
      <c r="I379">
        <v>176.87</v>
      </c>
      <c r="J379">
        <v>125.99</v>
      </c>
      <c r="K379">
        <v>8.08</v>
      </c>
      <c r="L379" t="s">
        <v>477</v>
      </c>
      <c r="M379" t="s">
        <v>418</v>
      </c>
      <c r="N379" t="s">
        <v>419</v>
      </c>
      <c r="O379" t="s">
        <v>28</v>
      </c>
      <c r="P379" t="s">
        <v>43</v>
      </c>
      <c r="Q379" t="s">
        <v>44</v>
      </c>
      <c r="R379" t="s">
        <v>478</v>
      </c>
      <c r="S379" t="s">
        <v>46</v>
      </c>
      <c r="T379">
        <v>0.56999999999999995</v>
      </c>
      <c r="U379" s="1">
        <v>40838</v>
      </c>
      <c r="V379">
        <v>2011</v>
      </c>
      <c r="W379" t="s">
        <v>33</v>
      </c>
      <c r="X379">
        <v>10</v>
      </c>
      <c r="Y379">
        <v>9.5246583209901953E-2</v>
      </c>
    </row>
    <row r="380" spans="1:25" x14ac:dyDescent="0.45">
      <c r="A380">
        <v>2278</v>
      </c>
      <c r="B380" s="1">
        <v>40029</v>
      </c>
      <c r="C380" t="s">
        <v>48</v>
      </c>
      <c r="D380">
        <v>16419</v>
      </c>
      <c r="E380">
        <v>43</v>
      </c>
      <c r="F380">
        <v>241.19</v>
      </c>
      <c r="G380">
        <v>0.08</v>
      </c>
      <c r="H380" t="s">
        <v>25</v>
      </c>
      <c r="I380">
        <v>-103.65</v>
      </c>
      <c r="J380">
        <v>5.78</v>
      </c>
      <c r="K380">
        <v>5.67</v>
      </c>
      <c r="L380" t="s">
        <v>455</v>
      </c>
      <c r="M380" t="s">
        <v>418</v>
      </c>
      <c r="N380" t="s">
        <v>419</v>
      </c>
      <c r="O380" t="s">
        <v>37</v>
      </c>
      <c r="P380" t="s">
        <v>29</v>
      </c>
      <c r="Q380" t="s">
        <v>63</v>
      </c>
      <c r="R380" t="s">
        <v>479</v>
      </c>
      <c r="S380" t="s">
        <v>46</v>
      </c>
      <c r="T380">
        <v>0.36</v>
      </c>
      <c r="U380" s="1">
        <v>40030</v>
      </c>
      <c r="V380">
        <v>2009</v>
      </c>
      <c r="W380" t="s">
        <v>52</v>
      </c>
      <c r="X380">
        <v>8</v>
      </c>
      <c r="Y380">
        <v>-0.42974418508230028</v>
      </c>
    </row>
    <row r="381" spans="1:25" x14ac:dyDescent="0.45">
      <c r="A381">
        <v>2362</v>
      </c>
      <c r="B381" s="1">
        <v>40296</v>
      </c>
      <c r="C381" t="s">
        <v>24</v>
      </c>
      <c r="D381">
        <v>17090</v>
      </c>
      <c r="E381">
        <v>30</v>
      </c>
      <c r="F381">
        <v>4177.5200000000004</v>
      </c>
      <c r="G381">
        <v>0.04</v>
      </c>
      <c r="H381" t="s">
        <v>35</v>
      </c>
      <c r="I381">
        <v>-443.78</v>
      </c>
      <c r="J381">
        <v>140.97999999999999</v>
      </c>
      <c r="K381">
        <v>36.090000000000003</v>
      </c>
      <c r="L381" t="s">
        <v>466</v>
      </c>
      <c r="M381" t="s">
        <v>418</v>
      </c>
      <c r="N381" t="s">
        <v>419</v>
      </c>
      <c r="O381" t="s">
        <v>42</v>
      </c>
      <c r="P381" t="s">
        <v>73</v>
      </c>
      <c r="Q381" t="s">
        <v>83</v>
      </c>
      <c r="R381" t="s">
        <v>480</v>
      </c>
      <c r="S381" t="s">
        <v>85</v>
      </c>
      <c r="T381">
        <v>0.77</v>
      </c>
      <c r="U381" s="1">
        <v>40298</v>
      </c>
      <c r="V381">
        <v>2010</v>
      </c>
      <c r="W381" t="s">
        <v>88</v>
      </c>
      <c r="X381">
        <v>4</v>
      </c>
      <c r="Y381">
        <v>-0.10623049081751851</v>
      </c>
    </row>
    <row r="382" spans="1:25" x14ac:dyDescent="0.45">
      <c r="A382">
        <v>2391</v>
      </c>
      <c r="B382" s="1">
        <v>39925</v>
      </c>
      <c r="C382" t="s">
        <v>24</v>
      </c>
      <c r="D382">
        <v>17315</v>
      </c>
      <c r="E382">
        <v>29</v>
      </c>
      <c r="F382">
        <v>159.11000000000001</v>
      </c>
      <c r="G382">
        <v>7.0000000000000007E-2</v>
      </c>
      <c r="H382" t="s">
        <v>25</v>
      </c>
      <c r="I382">
        <v>64.010000000000005</v>
      </c>
      <c r="J382">
        <v>5.43</v>
      </c>
      <c r="K382">
        <v>0.95</v>
      </c>
      <c r="L382" t="s">
        <v>455</v>
      </c>
      <c r="M382" t="s">
        <v>418</v>
      </c>
      <c r="N382" t="s">
        <v>419</v>
      </c>
      <c r="O382" t="s">
        <v>37</v>
      </c>
      <c r="P382" t="s">
        <v>29</v>
      </c>
      <c r="Q382" t="s">
        <v>63</v>
      </c>
      <c r="R382" t="s">
        <v>481</v>
      </c>
      <c r="S382" t="s">
        <v>76</v>
      </c>
      <c r="T382">
        <v>0.36</v>
      </c>
      <c r="U382" s="1">
        <v>39929</v>
      </c>
      <c r="V382">
        <v>2009</v>
      </c>
      <c r="W382" t="s">
        <v>88</v>
      </c>
      <c r="X382">
        <v>4</v>
      </c>
      <c r="Y382">
        <v>0.40230029539312423</v>
      </c>
    </row>
    <row r="383" spans="1:25" x14ac:dyDescent="0.45">
      <c r="A383">
        <v>2395</v>
      </c>
      <c r="B383" s="1">
        <v>40881</v>
      </c>
      <c r="C383" t="s">
        <v>34</v>
      </c>
      <c r="D383">
        <v>17376</v>
      </c>
      <c r="E383">
        <v>44</v>
      </c>
      <c r="F383">
        <v>1127.81</v>
      </c>
      <c r="G383">
        <v>0.1</v>
      </c>
      <c r="H383" t="s">
        <v>25</v>
      </c>
      <c r="I383">
        <v>425.08</v>
      </c>
      <c r="J383">
        <v>28.48</v>
      </c>
      <c r="K383">
        <v>1.99</v>
      </c>
      <c r="L383" t="s">
        <v>455</v>
      </c>
      <c r="M383" t="s">
        <v>418</v>
      </c>
      <c r="N383" t="s">
        <v>419</v>
      </c>
      <c r="O383" t="s">
        <v>42</v>
      </c>
      <c r="P383" t="s">
        <v>43</v>
      </c>
      <c r="Q383" t="s">
        <v>104</v>
      </c>
      <c r="R383" t="s">
        <v>427</v>
      </c>
      <c r="S383" t="s">
        <v>106</v>
      </c>
      <c r="T383">
        <v>0.4</v>
      </c>
      <c r="U383" s="1">
        <v>40883</v>
      </c>
      <c r="V383">
        <v>2011</v>
      </c>
      <c r="W383" t="s">
        <v>100</v>
      </c>
      <c r="X383">
        <v>12</v>
      </c>
      <c r="Y383">
        <v>0.37690745781647617</v>
      </c>
    </row>
    <row r="384" spans="1:25" x14ac:dyDescent="0.45">
      <c r="A384">
        <v>2506</v>
      </c>
      <c r="B384" s="1">
        <v>40396</v>
      </c>
      <c r="C384" t="s">
        <v>48</v>
      </c>
      <c r="D384">
        <v>18210</v>
      </c>
      <c r="E384">
        <v>27</v>
      </c>
      <c r="F384">
        <v>9293.82</v>
      </c>
      <c r="G384">
        <v>0.08</v>
      </c>
      <c r="H384" t="s">
        <v>25</v>
      </c>
      <c r="I384">
        <v>2437.17</v>
      </c>
      <c r="J384">
        <v>363.25</v>
      </c>
      <c r="K384">
        <v>19.989999999999998</v>
      </c>
      <c r="L384" t="s">
        <v>466</v>
      </c>
      <c r="M384" t="s">
        <v>418</v>
      </c>
      <c r="N384" t="s">
        <v>419</v>
      </c>
      <c r="O384" t="s">
        <v>28</v>
      </c>
      <c r="P384" t="s">
        <v>29</v>
      </c>
      <c r="Q384" t="s">
        <v>38</v>
      </c>
      <c r="R384" t="s">
        <v>482</v>
      </c>
      <c r="S384" t="s">
        <v>46</v>
      </c>
      <c r="T384">
        <v>0.56999999999999995</v>
      </c>
      <c r="U384" s="1">
        <v>40397</v>
      </c>
      <c r="V384">
        <v>2010</v>
      </c>
      <c r="W384" t="s">
        <v>52</v>
      </c>
      <c r="X384">
        <v>8</v>
      </c>
      <c r="Y384">
        <v>0.26223555007521127</v>
      </c>
    </row>
    <row r="385" spans="1:25" x14ac:dyDescent="0.45">
      <c r="A385">
        <v>2514</v>
      </c>
      <c r="B385" s="1">
        <v>40801</v>
      </c>
      <c r="C385" t="s">
        <v>24</v>
      </c>
      <c r="D385">
        <v>18273</v>
      </c>
      <c r="E385">
        <v>18</v>
      </c>
      <c r="F385">
        <v>925.03</v>
      </c>
      <c r="G385">
        <v>0.06</v>
      </c>
      <c r="H385" t="s">
        <v>25</v>
      </c>
      <c r="I385">
        <v>-3.68</v>
      </c>
      <c r="J385">
        <v>49.99</v>
      </c>
      <c r="K385">
        <v>19.989999999999998</v>
      </c>
      <c r="L385" t="s">
        <v>253</v>
      </c>
      <c r="M385" t="s">
        <v>418</v>
      </c>
      <c r="N385" t="s">
        <v>419</v>
      </c>
      <c r="O385" t="s">
        <v>42</v>
      </c>
      <c r="P385" t="s">
        <v>43</v>
      </c>
      <c r="Q385" t="s">
        <v>104</v>
      </c>
      <c r="R385" t="s">
        <v>483</v>
      </c>
      <c r="S385" t="s">
        <v>46</v>
      </c>
      <c r="T385">
        <v>0.41</v>
      </c>
      <c r="U385" s="1">
        <v>40803</v>
      </c>
      <c r="V385">
        <v>2011</v>
      </c>
      <c r="W385" t="s">
        <v>112</v>
      </c>
      <c r="X385">
        <v>9</v>
      </c>
      <c r="Y385">
        <v>-3.9782493540750034E-3</v>
      </c>
    </row>
    <row r="386" spans="1:25" x14ac:dyDescent="0.45">
      <c r="A386">
        <v>2600</v>
      </c>
      <c r="B386" s="1">
        <v>40088</v>
      </c>
      <c r="C386" t="s">
        <v>48</v>
      </c>
      <c r="D386">
        <v>18788</v>
      </c>
      <c r="E386">
        <v>27</v>
      </c>
      <c r="F386">
        <v>566.12</v>
      </c>
      <c r="G386">
        <v>0.03</v>
      </c>
      <c r="H386" t="s">
        <v>25</v>
      </c>
      <c r="I386">
        <v>-19.329999999999998</v>
      </c>
      <c r="J386">
        <v>19.989999999999998</v>
      </c>
      <c r="K386">
        <v>11.17</v>
      </c>
      <c r="L386" t="s">
        <v>455</v>
      </c>
      <c r="M386" t="s">
        <v>418</v>
      </c>
      <c r="N386" t="s">
        <v>419</v>
      </c>
      <c r="O386" t="s">
        <v>42</v>
      </c>
      <c r="P386" t="s">
        <v>73</v>
      </c>
      <c r="Q386" t="s">
        <v>74</v>
      </c>
      <c r="R386" t="s">
        <v>286</v>
      </c>
      <c r="S386" t="s">
        <v>32</v>
      </c>
      <c r="T386">
        <v>0.6</v>
      </c>
      <c r="U386" s="1">
        <v>40089</v>
      </c>
      <c r="V386">
        <v>2009</v>
      </c>
      <c r="W386" t="s">
        <v>33</v>
      </c>
      <c r="X386">
        <v>10</v>
      </c>
      <c r="Y386">
        <v>-3.4144704302974629E-2</v>
      </c>
    </row>
    <row r="387" spans="1:25" x14ac:dyDescent="0.45">
      <c r="A387">
        <v>2628</v>
      </c>
      <c r="B387" s="1">
        <v>39873</v>
      </c>
      <c r="C387" t="s">
        <v>81</v>
      </c>
      <c r="D387">
        <v>19042</v>
      </c>
      <c r="E387">
        <v>8</v>
      </c>
      <c r="F387">
        <v>327.61</v>
      </c>
      <c r="G387">
        <v>7.0000000000000007E-2</v>
      </c>
      <c r="H387" t="s">
        <v>25</v>
      </c>
      <c r="I387">
        <v>54.9</v>
      </c>
      <c r="J387">
        <v>40.98</v>
      </c>
      <c r="K387">
        <v>7.47</v>
      </c>
      <c r="L387" t="s">
        <v>456</v>
      </c>
      <c r="M387" t="s">
        <v>418</v>
      </c>
      <c r="N387" t="s">
        <v>419</v>
      </c>
      <c r="O387" t="s">
        <v>42</v>
      </c>
      <c r="P387" t="s">
        <v>29</v>
      </c>
      <c r="Q387" t="s">
        <v>54</v>
      </c>
      <c r="R387" t="s">
        <v>484</v>
      </c>
      <c r="S387" t="s">
        <v>46</v>
      </c>
      <c r="T387">
        <v>0.37</v>
      </c>
      <c r="U387" s="1">
        <v>39874</v>
      </c>
      <c r="V387">
        <v>2009</v>
      </c>
      <c r="W387" t="s">
        <v>60</v>
      </c>
      <c r="X387">
        <v>3</v>
      </c>
      <c r="Y387">
        <v>0.16757730228015016</v>
      </c>
    </row>
    <row r="388" spans="1:25" x14ac:dyDescent="0.45">
      <c r="A388">
        <v>2633</v>
      </c>
      <c r="B388" s="1">
        <v>39988</v>
      </c>
      <c r="C388" t="s">
        <v>48</v>
      </c>
      <c r="D388">
        <v>19073</v>
      </c>
      <c r="E388">
        <v>16</v>
      </c>
      <c r="F388">
        <v>178.4</v>
      </c>
      <c r="G388">
        <v>0.04</v>
      </c>
      <c r="H388" t="s">
        <v>25</v>
      </c>
      <c r="I388">
        <v>20.079999999999998</v>
      </c>
      <c r="J388">
        <v>10.64</v>
      </c>
      <c r="K388">
        <v>5.16</v>
      </c>
      <c r="L388" t="s">
        <v>485</v>
      </c>
      <c r="M388" t="s">
        <v>418</v>
      </c>
      <c r="N388" t="s">
        <v>419</v>
      </c>
      <c r="O388" t="s">
        <v>42</v>
      </c>
      <c r="P388" t="s">
        <v>73</v>
      </c>
      <c r="Q388" t="s">
        <v>74</v>
      </c>
      <c r="R388" t="s">
        <v>486</v>
      </c>
      <c r="S388" t="s">
        <v>46</v>
      </c>
      <c r="T388">
        <v>0.56999999999999995</v>
      </c>
      <c r="U388" s="1">
        <v>39989</v>
      </c>
      <c r="V388">
        <v>2009</v>
      </c>
      <c r="W388" t="s">
        <v>56</v>
      </c>
      <c r="X388">
        <v>6</v>
      </c>
      <c r="Y388">
        <v>0.11255605381165917</v>
      </c>
    </row>
    <row r="389" spans="1:25" x14ac:dyDescent="0.45">
      <c r="A389">
        <v>2678</v>
      </c>
      <c r="B389" s="1">
        <v>40559</v>
      </c>
      <c r="C389" t="s">
        <v>66</v>
      </c>
      <c r="D389">
        <v>19365</v>
      </c>
      <c r="E389">
        <v>29</v>
      </c>
      <c r="F389">
        <v>181.83</v>
      </c>
      <c r="G389">
        <v>0.03</v>
      </c>
      <c r="H389" t="s">
        <v>25</v>
      </c>
      <c r="I389">
        <v>-43.36</v>
      </c>
      <c r="J389">
        <v>5.98</v>
      </c>
      <c r="K389">
        <v>5.2</v>
      </c>
      <c r="L389" t="s">
        <v>477</v>
      </c>
      <c r="M389" t="s">
        <v>418</v>
      </c>
      <c r="N389" t="s">
        <v>419</v>
      </c>
      <c r="O389" t="s">
        <v>28</v>
      </c>
      <c r="P389" t="s">
        <v>29</v>
      </c>
      <c r="Q389" t="s">
        <v>63</v>
      </c>
      <c r="R389" t="s">
        <v>487</v>
      </c>
      <c r="S389" t="s">
        <v>46</v>
      </c>
      <c r="T389">
        <v>0.36</v>
      </c>
      <c r="U389" s="1">
        <v>40560</v>
      </c>
      <c r="V389">
        <v>2011</v>
      </c>
      <c r="W389" t="s">
        <v>107</v>
      </c>
      <c r="X389">
        <v>1</v>
      </c>
      <c r="Y389">
        <v>-0.2384644998075125</v>
      </c>
    </row>
    <row r="390" spans="1:25" x14ac:dyDescent="0.45">
      <c r="A390">
        <v>2716</v>
      </c>
      <c r="B390" s="1">
        <v>40928</v>
      </c>
      <c r="C390" t="s">
        <v>24</v>
      </c>
      <c r="D390">
        <v>19617</v>
      </c>
      <c r="E390">
        <v>38</v>
      </c>
      <c r="F390">
        <v>952.47</v>
      </c>
      <c r="G390">
        <v>0.03</v>
      </c>
      <c r="H390" t="s">
        <v>25</v>
      </c>
      <c r="I390">
        <v>270.69</v>
      </c>
      <c r="J390">
        <v>23.99</v>
      </c>
      <c r="K390">
        <v>6.3</v>
      </c>
      <c r="L390" t="s">
        <v>253</v>
      </c>
      <c r="M390" t="s">
        <v>418</v>
      </c>
      <c r="N390" t="s">
        <v>419</v>
      </c>
      <c r="O390" t="s">
        <v>42</v>
      </c>
      <c r="P390" t="s">
        <v>43</v>
      </c>
      <c r="Q390" t="s">
        <v>192</v>
      </c>
      <c r="R390" t="s">
        <v>488</v>
      </c>
      <c r="S390" t="s">
        <v>51</v>
      </c>
      <c r="T390">
        <v>0.38</v>
      </c>
      <c r="U390" s="1">
        <v>40930</v>
      </c>
      <c r="V390">
        <v>2012</v>
      </c>
      <c r="W390" t="s">
        <v>107</v>
      </c>
      <c r="X390">
        <v>1</v>
      </c>
      <c r="Y390">
        <v>0.28419792749377931</v>
      </c>
    </row>
    <row r="391" spans="1:25" x14ac:dyDescent="0.45">
      <c r="A391">
        <v>2770</v>
      </c>
      <c r="B391" s="1">
        <v>40319</v>
      </c>
      <c r="C391" t="s">
        <v>81</v>
      </c>
      <c r="D391">
        <v>20033</v>
      </c>
      <c r="E391">
        <v>5</v>
      </c>
      <c r="F391">
        <v>2543.9499999999998</v>
      </c>
      <c r="G391">
        <v>0.04</v>
      </c>
      <c r="H391" t="s">
        <v>25</v>
      </c>
      <c r="I391">
        <v>-1011.32</v>
      </c>
      <c r="J391">
        <v>499.99</v>
      </c>
      <c r="K391">
        <v>24.49</v>
      </c>
      <c r="L391" t="s">
        <v>253</v>
      </c>
      <c r="M391" t="s">
        <v>418</v>
      </c>
      <c r="N391" t="s">
        <v>419</v>
      </c>
      <c r="O391" t="s">
        <v>42</v>
      </c>
      <c r="P391" t="s">
        <v>43</v>
      </c>
      <c r="Q391" t="s">
        <v>98</v>
      </c>
      <c r="R391" t="s">
        <v>199</v>
      </c>
      <c r="S391" t="s">
        <v>32</v>
      </c>
      <c r="T391">
        <v>0.36</v>
      </c>
      <c r="U391" s="1">
        <v>40321</v>
      </c>
      <c r="V391">
        <v>2010</v>
      </c>
      <c r="W391" t="s">
        <v>77</v>
      </c>
      <c r="X391">
        <v>5</v>
      </c>
      <c r="Y391">
        <v>-0.39753925981249638</v>
      </c>
    </row>
    <row r="392" spans="1:25" x14ac:dyDescent="0.45">
      <c r="A392">
        <v>2930</v>
      </c>
      <c r="B392" s="1">
        <v>40983</v>
      </c>
      <c r="C392" t="s">
        <v>48</v>
      </c>
      <c r="D392">
        <v>21223</v>
      </c>
      <c r="E392">
        <v>3</v>
      </c>
      <c r="F392">
        <v>317.95</v>
      </c>
      <c r="G392">
        <v>0.1</v>
      </c>
      <c r="H392" t="s">
        <v>35</v>
      </c>
      <c r="I392">
        <v>-144.43</v>
      </c>
      <c r="J392">
        <v>100.98</v>
      </c>
      <c r="K392">
        <v>26.22</v>
      </c>
      <c r="L392" t="s">
        <v>433</v>
      </c>
      <c r="M392" t="s">
        <v>418</v>
      </c>
      <c r="N392" t="s">
        <v>419</v>
      </c>
      <c r="O392" t="s">
        <v>37</v>
      </c>
      <c r="P392" t="s">
        <v>73</v>
      </c>
      <c r="Q392" t="s">
        <v>83</v>
      </c>
      <c r="R392" t="s">
        <v>84</v>
      </c>
      <c r="S392" t="s">
        <v>85</v>
      </c>
      <c r="T392">
        <v>0.6</v>
      </c>
      <c r="U392" s="1">
        <v>40984</v>
      </c>
      <c r="V392">
        <v>2012</v>
      </c>
      <c r="W392" t="s">
        <v>60</v>
      </c>
      <c r="X392">
        <v>3</v>
      </c>
      <c r="Y392">
        <v>-0.45425381349268756</v>
      </c>
    </row>
    <row r="393" spans="1:25" x14ac:dyDescent="0.45">
      <c r="A393">
        <v>2950</v>
      </c>
      <c r="B393" s="1">
        <v>40762</v>
      </c>
      <c r="C393" t="s">
        <v>66</v>
      </c>
      <c r="D393">
        <v>21378</v>
      </c>
      <c r="E393">
        <v>34</v>
      </c>
      <c r="F393">
        <v>937.04</v>
      </c>
      <c r="G393">
        <v>0.08</v>
      </c>
      <c r="H393" t="s">
        <v>25</v>
      </c>
      <c r="I393">
        <v>391.6</v>
      </c>
      <c r="J393">
        <v>28.53</v>
      </c>
      <c r="K393">
        <v>1.49</v>
      </c>
      <c r="L393" t="s">
        <v>253</v>
      </c>
      <c r="M393" t="s">
        <v>418</v>
      </c>
      <c r="N393" t="s">
        <v>419</v>
      </c>
      <c r="O393" t="s">
        <v>42</v>
      </c>
      <c r="P393" t="s">
        <v>29</v>
      </c>
      <c r="Q393" t="s">
        <v>54</v>
      </c>
      <c r="R393" t="s">
        <v>314</v>
      </c>
      <c r="S393" t="s">
        <v>46</v>
      </c>
      <c r="T393">
        <v>0.38</v>
      </c>
      <c r="U393" s="1">
        <v>40763</v>
      </c>
      <c r="V393">
        <v>2011</v>
      </c>
      <c r="W393" t="s">
        <v>52</v>
      </c>
      <c r="X393">
        <v>8</v>
      </c>
      <c r="Y393">
        <v>0.41791172201827032</v>
      </c>
    </row>
    <row r="394" spans="1:25" x14ac:dyDescent="0.45">
      <c r="A394">
        <v>2984</v>
      </c>
      <c r="B394" s="1">
        <v>40684</v>
      </c>
      <c r="C394" t="s">
        <v>34</v>
      </c>
      <c r="D394">
        <v>21542</v>
      </c>
      <c r="E394">
        <v>18</v>
      </c>
      <c r="F394">
        <v>404.3</v>
      </c>
      <c r="G394">
        <v>0.04</v>
      </c>
      <c r="H394" t="s">
        <v>25</v>
      </c>
      <c r="I394">
        <v>-27.34</v>
      </c>
      <c r="J394">
        <v>21.38</v>
      </c>
      <c r="K394">
        <v>8.99</v>
      </c>
      <c r="L394" t="s">
        <v>489</v>
      </c>
      <c r="M394" t="s">
        <v>418</v>
      </c>
      <c r="N394" t="s">
        <v>419</v>
      </c>
      <c r="O394" t="s">
        <v>42</v>
      </c>
      <c r="P394" t="s">
        <v>29</v>
      </c>
      <c r="Q394" t="s">
        <v>94</v>
      </c>
      <c r="R394" t="s">
        <v>355</v>
      </c>
      <c r="S394" t="s">
        <v>106</v>
      </c>
      <c r="T394">
        <v>0.59</v>
      </c>
      <c r="U394" s="1">
        <v>40685</v>
      </c>
      <c r="V394">
        <v>2011</v>
      </c>
      <c r="W394" t="s">
        <v>77</v>
      </c>
      <c r="X394">
        <v>5</v>
      </c>
      <c r="Y394">
        <v>-6.762305218896858E-2</v>
      </c>
    </row>
    <row r="395" spans="1:25" x14ac:dyDescent="0.45">
      <c r="A395">
        <v>3155</v>
      </c>
      <c r="B395" s="1">
        <v>40534</v>
      </c>
      <c r="C395" t="s">
        <v>48</v>
      </c>
      <c r="D395">
        <v>22656</v>
      </c>
      <c r="E395">
        <v>10</v>
      </c>
      <c r="F395">
        <v>309.3</v>
      </c>
      <c r="G395">
        <v>0.05</v>
      </c>
      <c r="H395" t="s">
        <v>57</v>
      </c>
      <c r="I395">
        <v>-77.89</v>
      </c>
      <c r="J395">
        <v>30.98</v>
      </c>
      <c r="K395">
        <v>6.5</v>
      </c>
      <c r="L395" t="s">
        <v>456</v>
      </c>
      <c r="M395" t="s">
        <v>418</v>
      </c>
      <c r="N395" t="s">
        <v>419</v>
      </c>
      <c r="O395" t="s">
        <v>42</v>
      </c>
      <c r="P395" t="s">
        <v>43</v>
      </c>
      <c r="Q395" t="s">
        <v>104</v>
      </c>
      <c r="R395" t="s">
        <v>490</v>
      </c>
      <c r="S395" t="s">
        <v>46</v>
      </c>
      <c r="T395">
        <v>0.64</v>
      </c>
      <c r="U395" s="1">
        <v>40536</v>
      </c>
      <c r="V395">
        <v>2010</v>
      </c>
      <c r="W395" t="s">
        <v>100</v>
      </c>
      <c r="X395">
        <v>12</v>
      </c>
      <c r="Y395">
        <v>-0.25182670546395086</v>
      </c>
    </row>
    <row r="396" spans="1:25" x14ac:dyDescent="0.45">
      <c r="A396">
        <v>3163</v>
      </c>
      <c r="B396" s="1">
        <v>39997</v>
      </c>
      <c r="C396" t="s">
        <v>24</v>
      </c>
      <c r="D396">
        <v>22695</v>
      </c>
      <c r="E396">
        <v>44</v>
      </c>
      <c r="F396">
        <v>444.52</v>
      </c>
      <c r="G396">
        <v>0.02</v>
      </c>
      <c r="H396" t="s">
        <v>25</v>
      </c>
      <c r="I396">
        <v>161.13</v>
      </c>
      <c r="J396">
        <v>10.06</v>
      </c>
      <c r="K396">
        <v>2.06</v>
      </c>
      <c r="L396" t="s">
        <v>455</v>
      </c>
      <c r="M396" t="s">
        <v>418</v>
      </c>
      <c r="N396" t="s">
        <v>419</v>
      </c>
      <c r="O396" t="s">
        <v>37</v>
      </c>
      <c r="P396" t="s">
        <v>29</v>
      </c>
      <c r="Q396" t="s">
        <v>63</v>
      </c>
      <c r="R396" t="s">
        <v>491</v>
      </c>
      <c r="S396" t="s">
        <v>76</v>
      </c>
      <c r="T396">
        <v>0.39</v>
      </c>
      <c r="U396" s="1">
        <v>40002</v>
      </c>
      <c r="V396">
        <v>2009</v>
      </c>
      <c r="W396" t="s">
        <v>47</v>
      </c>
      <c r="X396">
        <v>7</v>
      </c>
      <c r="Y396">
        <v>0.36248087825069741</v>
      </c>
    </row>
    <row r="397" spans="1:25" x14ac:dyDescent="0.45">
      <c r="A397">
        <v>3214</v>
      </c>
      <c r="B397" s="1">
        <v>39960</v>
      </c>
      <c r="C397" t="s">
        <v>81</v>
      </c>
      <c r="D397">
        <v>23076</v>
      </c>
      <c r="E397">
        <v>50</v>
      </c>
      <c r="F397">
        <v>742.21</v>
      </c>
      <c r="G397">
        <v>0.03</v>
      </c>
      <c r="H397" t="s">
        <v>25</v>
      </c>
      <c r="I397">
        <v>122.21</v>
      </c>
      <c r="J397">
        <v>14.2</v>
      </c>
      <c r="K397">
        <v>5.3</v>
      </c>
      <c r="L397" t="s">
        <v>470</v>
      </c>
      <c r="M397" t="s">
        <v>418</v>
      </c>
      <c r="N397" t="s">
        <v>419</v>
      </c>
      <c r="O397" t="s">
        <v>42</v>
      </c>
      <c r="P397" t="s">
        <v>73</v>
      </c>
      <c r="Q397" t="s">
        <v>74</v>
      </c>
      <c r="R397" t="s">
        <v>492</v>
      </c>
      <c r="S397" t="s">
        <v>76</v>
      </c>
      <c r="T397">
        <v>0.46</v>
      </c>
      <c r="U397" s="1">
        <v>39961</v>
      </c>
      <c r="V397">
        <v>2009</v>
      </c>
      <c r="W397" t="s">
        <v>77</v>
      </c>
      <c r="X397">
        <v>5</v>
      </c>
      <c r="Y397">
        <v>0.16465690303283437</v>
      </c>
    </row>
    <row r="398" spans="1:25" x14ac:dyDescent="0.45">
      <c r="A398">
        <v>3365</v>
      </c>
      <c r="B398" s="1">
        <v>41143</v>
      </c>
      <c r="C398" t="s">
        <v>34</v>
      </c>
      <c r="D398">
        <v>24067</v>
      </c>
      <c r="E398">
        <v>19</v>
      </c>
      <c r="F398">
        <v>120.56</v>
      </c>
      <c r="G398">
        <v>7.0000000000000007E-2</v>
      </c>
      <c r="H398" t="s">
        <v>25</v>
      </c>
      <c r="I398">
        <v>-79.349999999999994</v>
      </c>
      <c r="J398">
        <v>5.98</v>
      </c>
      <c r="K398">
        <v>7.5</v>
      </c>
      <c r="L398" t="s">
        <v>489</v>
      </c>
      <c r="M398" t="s">
        <v>418</v>
      </c>
      <c r="N398" t="s">
        <v>419</v>
      </c>
      <c r="O398" t="s">
        <v>42</v>
      </c>
      <c r="P398" t="s">
        <v>29</v>
      </c>
      <c r="Q398" t="s">
        <v>63</v>
      </c>
      <c r="R398" t="s">
        <v>473</v>
      </c>
      <c r="S398" t="s">
        <v>46</v>
      </c>
      <c r="T398">
        <v>0.4</v>
      </c>
      <c r="U398" s="1">
        <v>41144</v>
      </c>
      <c r="V398">
        <v>2012</v>
      </c>
      <c r="W398" t="s">
        <v>52</v>
      </c>
      <c r="X398">
        <v>8</v>
      </c>
      <c r="Y398">
        <v>-0.65817850033178493</v>
      </c>
    </row>
    <row r="399" spans="1:25" x14ac:dyDescent="0.45">
      <c r="A399">
        <v>3420</v>
      </c>
      <c r="B399" s="1">
        <v>40569</v>
      </c>
      <c r="C399" t="s">
        <v>81</v>
      </c>
      <c r="D399">
        <v>24388</v>
      </c>
      <c r="E399">
        <v>15</v>
      </c>
      <c r="F399">
        <v>8662.34</v>
      </c>
      <c r="G399">
        <v>0</v>
      </c>
      <c r="H399" t="s">
        <v>35</v>
      </c>
      <c r="I399">
        <v>-704.66</v>
      </c>
      <c r="J399">
        <v>549.99</v>
      </c>
      <c r="K399">
        <v>49</v>
      </c>
      <c r="L399" t="s">
        <v>445</v>
      </c>
      <c r="M399" t="s">
        <v>418</v>
      </c>
      <c r="N399" t="s">
        <v>419</v>
      </c>
      <c r="O399" t="s">
        <v>42</v>
      </c>
      <c r="P399" t="s">
        <v>43</v>
      </c>
      <c r="Q399" t="s">
        <v>98</v>
      </c>
      <c r="R399" t="s">
        <v>493</v>
      </c>
      <c r="S399" t="s">
        <v>40</v>
      </c>
      <c r="T399">
        <v>0.35</v>
      </c>
      <c r="U399" s="1">
        <v>40570</v>
      </c>
      <c r="V399">
        <v>2011</v>
      </c>
      <c r="W399" t="s">
        <v>107</v>
      </c>
      <c r="X399">
        <v>1</v>
      </c>
      <c r="Y399">
        <v>-8.1347534269031227E-2</v>
      </c>
    </row>
    <row r="400" spans="1:25" x14ac:dyDescent="0.45">
      <c r="A400">
        <v>3428</v>
      </c>
      <c r="B400" s="1">
        <v>41246</v>
      </c>
      <c r="C400" t="s">
        <v>81</v>
      </c>
      <c r="D400">
        <v>24451</v>
      </c>
      <c r="E400">
        <v>24</v>
      </c>
      <c r="F400">
        <v>1689.97</v>
      </c>
      <c r="G400">
        <v>0.06</v>
      </c>
      <c r="H400" t="s">
        <v>35</v>
      </c>
      <c r="I400">
        <v>-564.74</v>
      </c>
      <c r="J400">
        <v>68.81</v>
      </c>
      <c r="K400">
        <v>60</v>
      </c>
      <c r="L400" t="s">
        <v>253</v>
      </c>
      <c r="M400" t="s">
        <v>418</v>
      </c>
      <c r="N400" t="s">
        <v>419</v>
      </c>
      <c r="O400" t="s">
        <v>42</v>
      </c>
      <c r="P400" t="s">
        <v>29</v>
      </c>
      <c r="Q400" t="s">
        <v>38</v>
      </c>
      <c r="R400" t="s">
        <v>494</v>
      </c>
      <c r="S400" t="s">
        <v>40</v>
      </c>
      <c r="T400">
        <v>0.41</v>
      </c>
      <c r="U400" s="1">
        <v>41247</v>
      </c>
      <c r="V400">
        <v>2012</v>
      </c>
      <c r="W400" t="s">
        <v>100</v>
      </c>
      <c r="X400">
        <v>12</v>
      </c>
      <c r="Y400">
        <v>-0.3341716125138316</v>
      </c>
    </row>
    <row r="401" spans="1:25" x14ac:dyDescent="0.45">
      <c r="A401">
        <v>3487</v>
      </c>
      <c r="B401" s="1">
        <v>40427</v>
      </c>
      <c r="C401" t="s">
        <v>48</v>
      </c>
      <c r="D401">
        <v>24806</v>
      </c>
      <c r="E401">
        <v>20</v>
      </c>
      <c r="F401">
        <v>112.03</v>
      </c>
      <c r="G401">
        <v>0.05</v>
      </c>
      <c r="H401" t="s">
        <v>25</v>
      </c>
      <c r="I401">
        <v>-57.99</v>
      </c>
      <c r="J401">
        <v>5.18</v>
      </c>
      <c r="K401">
        <v>5.74</v>
      </c>
      <c r="L401" t="s">
        <v>477</v>
      </c>
      <c r="M401" t="s">
        <v>418</v>
      </c>
      <c r="N401" t="s">
        <v>419</v>
      </c>
      <c r="O401" t="s">
        <v>28</v>
      </c>
      <c r="P401" t="s">
        <v>29</v>
      </c>
      <c r="Q401" t="s">
        <v>54</v>
      </c>
      <c r="R401" t="s">
        <v>495</v>
      </c>
      <c r="S401" t="s">
        <v>46</v>
      </c>
      <c r="T401">
        <v>0.36</v>
      </c>
      <c r="U401" s="1">
        <v>40429</v>
      </c>
      <c r="V401">
        <v>2010</v>
      </c>
      <c r="W401" t="s">
        <v>112</v>
      </c>
      <c r="X401">
        <v>9</v>
      </c>
      <c r="Y401">
        <v>-0.51762920646255473</v>
      </c>
    </row>
    <row r="402" spans="1:25" x14ac:dyDescent="0.45">
      <c r="A402">
        <v>3505</v>
      </c>
      <c r="B402" s="1">
        <v>40631</v>
      </c>
      <c r="C402" t="s">
        <v>24</v>
      </c>
      <c r="D402">
        <v>24965</v>
      </c>
      <c r="E402">
        <v>6</v>
      </c>
      <c r="F402">
        <v>2528.4899999999998</v>
      </c>
      <c r="G402">
        <v>7.0000000000000007E-2</v>
      </c>
      <c r="H402" t="s">
        <v>57</v>
      </c>
      <c r="I402">
        <v>580.15</v>
      </c>
      <c r="J402">
        <v>420.98</v>
      </c>
      <c r="K402">
        <v>19.989999999999998</v>
      </c>
      <c r="L402" t="s">
        <v>253</v>
      </c>
      <c r="M402" t="s">
        <v>418</v>
      </c>
      <c r="N402" t="s">
        <v>419</v>
      </c>
      <c r="O402" t="s">
        <v>42</v>
      </c>
      <c r="P402" t="s">
        <v>29</v>
      </c>
      <c r="Q402" t="s">
        <v>54</v>
      </c>
      <c r="R402" t="s">
        <v>496</v>
      </c>
      <c r="S402" t="s">
        <v>46</v>
      </c>
      <c r="T402">
        <v>0.35</v>
      </c>
      <c r="U402" s="1">
        <v>40636</v>
      </c>
      <c r="V402">
        <v>2011</v>
      </c>
      <c r="W402" t="s">
        <v>60</v>
      </c>
      <c r="X402">
        <v>3</v>
      </c>
      <c r="Y402">
        <v>0.22944524202191824</v>
      </c>
    </row>
    <row r="403" spans="1:25" x14ac:dyDescent="0.45">
      <c r="A403">
        <v>3533</v>
      </c>
      <c r="B403" s="1">
        <v>40410</v>
      </c>
      <c r="C403" t="s">
        <v>34</v>
      </c>
      <c r="D403">
        <v>25154</v>
      </c>
      <c r="E403">
        <v>16</v>
      </c>
      <c r="F403">
        <v>102.5</v>
      </c>
      <c r="G403">
        <v>0.1</v>
      </c>
      <c r="H403" t="s">
        <v>25</v>
      </c>
      <c r="I403">
        <v>13.84</v>
      </c>
      <c r="J403">
        <v>6.68</v>
      </c>
      <c r="K403">
        <v>1.5</v>
      </c>
      <c r="L403" t="s">
        <v>442</v>
      </c>
      <c r="M403" t="s">
        <v>418</v>
      </c>
      <c r="N403" t="s">
        <v>419</v>
      </c>
      <c r="O403" t="s">
        <v>62</v>
      </c>
      <c r="P403" t="s">
        <v>29</v>
      </c>
      <c r="Q403" t="s">
        <v>94</v>
      </c>
      <c r="R403" t="s">
        <v>497</v>
      </c>
      <c r="S403" t="s">
        <v>76</v>
      </c>
      <c r="T403">
        <v>0.48</v>
      </c>
      <c r="U403" s="1">
        <v>40411</v>
      </c>
      <c r="V403">
        <v>2010</v>
      </c>
      <c r="W403" t="s">
        <v>52</v>
      </c>
      <c r="X403">
        <v>8</v>
      </c>
      <c r="Y403">
        <v>0.13502439024390245</v>
      </c>
    </row>
    <row r="404" spans="1:25" x14ac:dyDescent="0.45">
      <c r="A404">
        <v>3549</v>
      </c>
      <c r="B404" s="1">
        <v>40514</v>
      </c>
      <c r="C404" t="s">
        <v>24</v>
      </c>
      <c r="D404">
        <v>25315</v>
      </c>
      <c r="E404">
        <v>36</v>
      </c>
      <c r="F404">
        <v>7783.36</v>
      </c>
      <c r="G404">
        <v>7.0000000000000007E-2</v>
      </c>
      <c r="H404" t="s">
        <v>57</v>
      </c>
      <c r="I404">
        <v>3506.24</v>
      </c>
      <c r="J404">
        <v>225.04</v>
      </c>
      <c r="K404">
        <v>11.79</v>
      </c>
      <c r="L404" t="s">
        <v>455</v>
      </c>
      <c r="M404" t="s">
        <v>418</v>
      </c>
      <c r="N404" t="s">
        <v>419</v>
      </c>
      <c r="O404" t="s">
        <v>37</v>
      </c>
      <c r="P404" t="s">
        <v>29</v>
      </c>
      <c r="Q404" t="s">
        <v>38</v>
      </c>
      <c r="R404" t="s">
        <v>498</v>
      </c>
      <c r="S404" t="s">
        <v>51</v>
      </c>
      <c r="T404">
        <v>0.42</v>
      </c>
      <c r="U404" s="1">
        <v>40514</v>
      </c>
      <c r="V404">
        <v>2010</v>
      </c>
      <c r="W404" t="s">
        <v>100</v>
      </c>
      <c r="X404">
        <v>12</v>
      </c>
      <c r="Y404">
        <v>0.45047897052172842</v>
      </c>
    </row>
    <row r="405" spans="1:25" x14ac:dyDescent="0.45">
      <c r="A405">
        <v>3559</v>
      </c>
      <c r="B405" s="1">
        <v>40628</v>
      </c>
      <c r="C405" t="s">
        <v>81</v>
      </c>
      <c r="D405">
        <v>25376</v>
      </c>
      <c r="E405">
        <v>12</v>
      </c>
      <c r="F405">
        <v>76.61</v>
      </c>
      <c r="G405">
        <v>0.09</v>
      </c>
      <c r="H405" t="s">
        <v>25</v>
      </c>
      <c r="I405">
        <v>-31.83</v>
      </c>
      <c r="J405">
        <v>6.28</v>
      </c>
      <c r="K405">
        <v>5.29</v>
      </c>
      <c r="L405" t="s">
        <v>466</v>
      </c>
      <c r="M405" t="s">
        <v>418</v>
      </c>
      <c r="N405" t="s">
        <v>419</v>
      </c>
      <c r="O405" t="s">
        <v>42</v>
      </c>
      <c r="P405" t="s">
        <v>73</v>
      </c>
      <c r="Q405" t="s">
        <v>74</v>
      </c>
      <c r="R405" t="s">
        <v>499</v>
      </c>
      <c r="S405" t="s">
        <v>46</v>
      </c>
      <c r="T405">
        <v>0.43</v>
      </c>
      <c r="U405" s="1">
        <v>40629</v>
      </c>
      <c r="V405">
        <v>2011</v>
      </c>
      <c r="W405" t="s">
        <v>60</v>
      </c>
      <c r="X405">
        <v>3</v>
      </c>
      <c r="Y405">
        <v>-0.41548100770134444</v>
      </c>
    </row>
    <row r="406" spans="1:25" x14ac:dyDescent="0.45">
      <c r="A406">
        <v>3662</v>
      </c>
      <c r="B406" s="1">
        <v>40166</v>
      </c>
      <c r="C406" t="s">
        <v>81</v>
      </c>
      <c r="D406">
        <v>26240</v>
      </c>
      <c r="E406">
        <v>38</v>
      </c>
      <c r="F406">
        <v>1483.44</v>
      </c>
      <c r="G406">
        <v>0.04</v>
      </c>
      <c r="H406" t="s">
        <v>25</v>
      </c>
      <c r="I406">
        <v>439.77</v>
      </c>
      <c r="J406">
        <v>39.479999999999997</v>
      </c>
      <c r="K406">
        <v>1.99</v>
      </c>
      <c r="L406" t="s">
        <v>49</v>
      </c>
      <c r="M406" t="s">
        <v>418</v>
      </c>
      <c r="N406" t="s">
        <v>419</v>
      </c>
      <c r="O406" t="s">
        <v>37</v>
      </c>
      <c r="P406" t="s">
        <v>43</v>
      </c>
      <c r="Q406" t="s">
        <v>104</v>
      </c>
      <c r="R406" t="s">
        <v>156</v>
      </c>
      <c r="S406" t="s">
        <v>106</v>
      </c>
      <c r="T406">
        <v>0.54</v>
      </c>
      <c r="U406" s="1">
        <v>40169</v>
      </c>
      <c r="V406">
        <v>2009</v>
      </c>
      <c r="W406" t="s">
        <v>100</v>
      </c>
      <c r="X406">
        <v>12</v>
      </c>
      <c r="Y406">
        <v>0.29645283934638406</v>
      </c>
    </row>
    <row r="407" spans="1:25" x14ac:dyDescent="0.45">
      <c r="A407">
        <v>3753</v>
      </c>
      <c r="B407" s="1">
        <v>40662</v>
      </c>
      <c r="C407" t="s">
        <v>24</v>
      </c>
      <c r="D407">
        <v>26791</v>
      </c>
      <c r="E407">
        <v>45</v>
      </c>
      <c r="F407">
        <v>500.48</v>
      </c>
      <c r="G407">
        <v>0.08</v>
      </c>
      <c r="H407" t="s">
        <v>25</v>
      </c>
      <c r="I407">
        <v>-48.2</v>
      </c>
      <c r="J407">
        <v>11.29</v>
      </c>
      <c r="K407">
        <v>5.03</v>
      </c>
      <c r="L407" t="s">
        <v>433</v>
      </c>
      <c r="M407" t="s">
        <v>418</v>
      </c>
      <c r="N407" t="s">
        <v>419</v>
      </c>
      <c r="O407" t="s">
        <v>62</v>
      </c>
      <c r="P407" t="s">
        <v>29</v>
      </c>
      <c r="Q407" t="s">
        <v>30</v>
      </c>
      <c r="R407" t="s">
        <v>500</v>
      </c>
      <c r="S407" t="s">
        <v>46</v>
      </c>
      <c r="T407">
        <v>0.59</v>
      </c>
      <c r="U407" s="1">
        <v>40669</v>
      </c>
      <c r="V407">
        <v>2011</v>
      </c>
      <c r="W407" t="s">
        <v>88</v>
      </c>
      <c r="X407">
        <v>4</v>
      </c>
      <c r="Y407">
        <v>-9.630754475703325E-2</v>
      </c>
    </row>
    <row r="408" spans="1:25" x14ac:dyDescent="0.45">
      <c r="A408">
        <v>4042</v>
      </c>
      <c r="B408" s="1">
        <v>40475</v>
      </c>
      <c r="C408" t="s">
        <v>34</v>
      </c>
      <c r="D408">
        <v>28836</v>
      </c>
      <c r="E408">
        <v>50</v>
      </c>
      <c r="F408">
        <v>8221.2934999999998</v>
      </c>
      <c r="G408">
        <v>0.06</v>
      </c>
      <c r="H408" t="s">
        <v>25</v>
      </c>
      <c r="I408">
        <v>2342.21</v>
      </c>
      <c r="J408">
        <v>195.99</v>
      </c>
      <c r="K408">
        <v>4.2</v>
      </c>
      <c r="L408" t="s">
        <v>445</v>
      </c>
      <c r="M408" t="s">
        <v>418</v>
      </c>
      <c r="N408" t="s">
        <v>419</v>
      </c>
      <c r="O408" t="s">
        <v>42</v>
      </c>
      <c r="P408" t="s">
        <v>43</v>
      </c>
      <c r="Q408" t="s">
        <v>44</v>
      </c>
      <c r="R408" t="s">
        <v>501</v>
      </c>
      <c r="S408" t="s">
        <v>46</v>
      </c>
      <c r="T408">
        <v>0.6</v>
      </c>
      <c r="U408" s="1">
        <v>40476</v>
      </c>
      <c r="V408">
        <v>2010</v>
      </c>
      <c r="W408" t="s">
        <v>33</v>
      </c>
      <c r="X408">
        <v>10</v>
      </c>
      <c r="Y408">
        <v>0.28489555810165396</v>
      </c>
    </row>
    <row r="409" spans="1:25" x14ac:dyDescent="0.45">
      <c r="A409">
        <v>4071</v>
      </c>
      <c r="B409" s="1">
        <v>40310</v>
      </c>
      <c r="C409" t="s">
        <v>34</v>
      </c>
      <c r="D409">
        <v>28995</v>
      </c>
      <c r="E409">
        <v>9</v>
      </c>
      <c r="F409">
        <v>298.52</v>
      </c>
      <c r="G409">
        <v>0</v>
      </c>
      <c r="H409" t="s">
        <v>25</v>
      </c>
      <c r="I409">
        <v>73.19</v>
      </c>
      <c r="J409">
        <v>30.98</v>
      </c>
      <c r="K409">
        <v>5.76</v>
      </c>
      <c r="L409" t="s">
        <v>462</v>
      </c>
      <c r="M409" t="s">
        <v>418</v>
      </c>
      <c r="N409" t="s">
        <v>419</v>
      </c>
      <c r="O409" t="s">
        <v>42</v>
      </c>
      <c r="P409" t="s">
        <v>29</v>
      </c>
      <c r="Q409" t="s">
        <v>63</v>
      </c>
      <c r="R409" t="s">
        <v>502</v>
      </c>
      <c r="S409" t="s">
        <v>46</v>
      </c>
      <c r="T409">
        <v>0.4</v>
      </c>
      <c r="U409" s="1">
        <v>40311</v>
      </c>
      <c r="V409">
        <v>2010</v>
      </c>
      <c r="W409" t="s">
        <v>77</v>
      </c>
      <c r="X409">
        <v>5</v>
      </c>
      <c r="Y409">
        <v>0.24517620259949083</v>
      </c>
    </row>
    <row r="410" spans="1:25" x14ac:dyDescent="0.45">
      <c r="A410">
        <v>4085</v>
      </c>
      <c r="B410" s="1">
        <v>40279</v>
      </c>
      <c r="C410" t="s">
        <v>66</v>
      </c>
      <c r="D410">
        <v>29121</v>
      </c>
      <c r="E410">
        <v>31</v>
      </c>
      <c r="F410">
        <v>3206.9650000000001</v>
      </c>
      <c r="G410">
        <v>0.08</v>
      </c>
      <c r="H410" t="s">
        <v>25</v>
      </c>
      <c r="I410">
        <v>575.33000000000004</v>
      </c>
      <c r="J410">
        <v>125.99</v>
      </c>
      <c r="K410">
        <v>7.69</v>
      </c>
      <c r="L410" t="s">
        <v>253</v>
      </c>
      <c r="M410" t="s">
        <v>418</v>
      </c>
      <c r="N410" t="s">
        <v>419</v>
      </c>
      <c r="O410" t="s">
        <v>42</v>
      </c>
      <c r="P410" t="s">
        <v>43</v>
      </c>
      <c r="Q410" t="s">
        <v>44</v>
      </c>
      <c r="R410" t="s">
        <v>129</v>
      </c>
      <c r="S410" t="s">
        <v>46</v>
      </c>
      <c r="T410">
        <v>0.57999999999999996</v>
      </c>
      <c r="U410" s="1">
        <v>40281</v>
      </c>
      <c r="V410">
        <v>2010</v>
      </c>
      <c r="W410" t="s">
        <v>88</v>
      </c>
      <c r="X410">
        <v>4</v>
      </c>
      <c r="Y410">
        <v>0.17940014936240339</v>
      </c>
    </row>
    <row r="411" spans="1:25" x14ac:dyDescent="0.45">
      <c r="A411">
        <v>4125</v>
      </c>
      <c r="B411" s="1">
        <v>39837</v>
      </c>
      <c r="C411" t="s">
        <v>24</v>
      </c>
      <c r="D411">
        <v>29319</v>
      </c>
      <c r="E411">
        <v>30</v>
      </c>
      <c r="F411">
        <v>6654.39</v>
      </c>
      <c r="G411">
        <v>0.1</v>
      </c>
      <c r="H411" t="s">
        <v>25</v>
      </c>
      <c r="I411">
        <v>1151.69</v>
      </c>
      <c r="J411">
        <v>238.4</v>
      </c>
      <c r="K411">
        <v>24.49</v>
      </c>
      <c r="L411" t="s">
        <v>477</v>
      </c>
      <c r="M411" t="s">
        <v>418</v>
      </c>
      <c r="N411" t="s">
        <v>419</v>
      </c>
      <c r="O411" t="s">
        <v>28</v>
      </c>
      <c r="P411" t="s">
        <v>73</v>
      </c>
      <c r="Q411" t="s">
        <v>114</v>
      </c>
      <c r="R411" t="s">
        <v>503</v>
      </c>
      <c r="S411" t="s">
        <v>32</v>
      </c>
      <c r="U411" s="1">
        <v>39839</v>
      </c>
      <c r="V411">
        <v>2009</v>
      </c>
      <c r="W411" t="s">
        <v>107</v>
      </c>
      <c r="X411">
        <v>1</v>
      </c>
      <c r="Y411">
        <v>0.17307221247928059</v>
      </c>
    </row>
    <row r="412" spans="1:25" x14ac:dyDescent="0.45">
      <c r="A412">
        <v>4137</v>
      </c>
      <c r="B412" s="1">
        <v>40499</v>
      </c>
      <c r="C412" t="s">
        <v>34</v>
      </c>
      <c r="D412">
        <v>29382</v>
      </c>
      <c r="E412">
        <v>42</v>
      </c>
      <c r="F412">
        <v>239.35</v>
      </c>
      <c r="G412">
        <v>0.05</v>
      </c>
      <c r="H412" t="s">
        <v>25</v>
      </c>
      <c r="I412">
        <v>78.959999999999994</v>
      </c>
      <c r="J412">
        <v>5.68</v>
      </c>
      <c r="K412">
        <v>1.39</v>
      </c>
      <c r="L412" t="s">
        <v>466</v>
      </c>
      <c r="M412" t="s">
        <v>418</v>
      </c>
      <c r="N412" t="s">
        <v>419</v>
      </c>
      <c r="O412" t="s">
        <v>28</v>
      </c>
      <c r="P412" t="s">
        <v>29</v>
      </c>
      <c r="Q412" t="s">
        <v>79</v>
      </c>
      <c r="R412" t="s">
        <v>504</v>
      </c>
      <c r="S412" t="s">
        <v>46</v>
      </c>
      <c r="T412">
        <v>0.38</v>
      </c>
      <c r="U412" s="1">
        <v>40502</v>
      </c>
      <c r="V412">
        <v>2010</v>
      </c>
      <c r="W412" t="s">
        <v>69</v>
      </c>
      <c r="X412">
        <v>11</v>
      </c>
      <c r="Y412">
        <v>0.32989346145811571</v>
      </c>
    </row>
    <row r="413" spans="1:25" x14ac:dyDescent="0.45">
      <c r="A413">
        <v>4151</v>
      </c>
      <c r="B413" s="1">
        <v>40450</v>
      </c>
      <c r="C413" t="s">
        <v>34</v>
      </c>
      <c r="D413">
        <v>29445</v>
      </c>
      <c r="E413">
        <v>28</v>
      </c>
      <c r="F413">
        <v>2531.35</v>
      </c>
      <c r="G413">
        <v>0.09</v>
      </c>
      <c r="H413" t="s">
        <v>35</v>
      </c>
      <c r="I413">
        <v>415.55</v>
      </c>
      <c r="J413">
        <v>90.97</v>
      </c>
      <c r="K413">
        <v>28</v>
      </c>
      <c r="L413" t="s">
        <v>433</v>
      </c>
      <c r="M413" t="s">
        <v>418</v>
      </c>
      <c r="N413" t="s">
        <v>419</v>
      </c>
      <c r="O413" t="s">
        <v>37</v>
      </c>
      <c r="P413" t="s">
        <v>43</v>
      </c>
      <c r="Q413" t="s">
        <v>192</v>
      </c>
      <c r="R413" t="s">
        <v>505</v>
      </c>
      <c r="S413" t="s">
        <v>40</v>
      </c>
      <c r="T413">
        <v>0.38</v>
      </c>
      <c r="U413" s="1">
        <v>40452</v>
      </c>
      <c r="V413">
        <v>2010</v>
      </c>
      <c r="W413" t="s">
        <v>112</v>
      </c>
      <c r="X413">
        <v>9</v>
      </c>
      <c r="Y413">
        <v>0.16416141584529995</v>
      </c>
    </row>
    <row r="414" spans="1:25" x14ac:dyDescent="0.45">
      <c r="A414">
        <v>4187</v>
      </c>
      <c r="B414" s="1">
        <v>40393</v>
      </c>
      <c r="C414" t="s">
        <v>81</v>
      </c>
      <c r="D414">
        <v>29762</v>
      </c>
      <c r="E414">
        <v>15</v>
      </c>
      <c r="F414">
        <v>22.45</v>
      </c>
      <c r="G414">
        <v>0.03</v>
      </c>
      <c r="H414" t="s">
        <v>25</v>
      </c>
      <c r="I414">
        <v>0.78</v>
      </c>
      <c r="J414">
        <v>1.48</v>
      </c>
      <c r="K414">
        <v>0.7</v>
      </c>
      <c r="L414" t="s">
        <v>506</v>
      </c>
      <c r="M414" t="s">
        <v>418</v>
      </c>
      <c r="N414" t="s">
        <v>419</v>
      </c>
      <c r="O414" t="s">
        <v>62</v>
      </c>
      <c r="P414" t="s">
        <v>29</v>
      </c>
      <c r="Q414" t="s">
        <v>272</v>
      </c>
      <c r="R414" t="s">
        <v>507</v>
      </c>
      <c r="S414" t="s">
        <v>76</v>
      </c>
      <c r="T414">
        <v>0.37</v>
      </c>
      <c r="U414" s="1">
        <v>40395</v>
      </c>
      <c r="V414">
        <v>2010</v>
      </c>
      <c r="W414" t="s">
        <v>52</v>
      </c>
      <c r="X414">
        <v>8</v>
      </c>
      <c r="Y414">
        <v>3.4743875278396438E-2</v>
      </c>
    </row>
    <row r="415" spans="1:25" x14ac:dyDescent="0.45">
      <c r="A415">
        <v>4229</v>
      </c>
      <c r="B415" s="1">
        <v>40707</v>
      </c>
      <c r="C415" t="s">
        <v>66</v>
      </c>
      <c r="D415">
        <v>30048</v>
      </c>
      <c r="E415">
        <v>44</v>
      </c>
      <c r="F415">
        <v>7765.13</v>
      </c>
      <c r="G415">
        <v>0.06</v>
      </c>
      <c r="H415" t="s">
        <v>35</v>
      </c>
      <c r="I415">
        <v>433.63</v>
      </c>
      <c r="J415">
        <v>180.98</v>
      </c>
      <c r="K415">
        <v>55.24</v>
      </c>
      <c r="L415" t="s">
        <v>436</v>
      </c>
      <c r="M415" t="s">
        <v>418</v>
      </c>
      <c r="N415" t="s">
        <v>419</v>
      </c>
      <c r="O415" t="s">
        <v>62</v>
      </c>
      <c r="P415" t="s">
        <v>29</v>
      </c>
      <c r="Q415" t="s">
        <v>38</v>
      </c>
      <c r="R415" t="s">
        <v>454</v>
      </c>
      <c r="S415" t="s">
        <v>40</v>
      </c>
      <c r="T415">
        <v>0.56999999999999995</v>
      </c>
      <c r="U415" s="1">
        <v>40709</v>
      </c>
      <c r="V415">
        <v>2011</v>
      </c>
      <c r="W415" t="s">
        <v>56</v>
      </c>
      <c r="X415">
        <v>6</v>
      </c>
      <c r="Y415">
        <v>5.5843237653458472E-2</v>
      </c>
    </row>
    <row r="416" spans="1:25" x14ac:dyDescent="0.45">
      <c r="A416">
        <v>4249</v>
      </c>
      <c r="B416" s="1">
        <v>40303</v>
      </c>
      <c r="C416" t="s">
        <v>81</v>
      </c>
      <c r="D416">
        <v>30243</v>
      </c>
      <c r="E416">
        <v>44</v>
      </c>
      <c r="F416">
        <v>2435.3200000000002</v>
      </c>
      <c r="G416">
        <v>0.09</v>
      </c>
      <c r="H416" t="s">
        <v>25</v>
      </c>
      <c r="I416">
        <v>650.55999999999995</v>
      </c>
      <c r="J416">
        <v>60.22</v>
      </c>
      <c r="K416">
        <v>3.5</v>
      </c>
      <c r="L416" t="s">
        <v>462</v>
      </c>
      <c r="M416" t="s">
        <v>418</v>
      </c>
      <c r="N416" t="s">
        <v>419</v>
      </c>
      <c r="O416" t="s">
        <v>42</v>
      </c>
      <c r="P416" t="s">
        <v>29</v>
      </c>
      <c r="Q416" t="s">
        <v>38</v>
      </c>
      <c r="R416" t="s">
        <v>508</v>
      </c>
      <c r="S416" t="s">
        <v>46</v>
      </c>
      <c r="T416">
        <v>0.56999999999999995</v>
      </c>
      <c r="U416" s="1">
        <v>40305</v>
      </c>
      <c r="V416">
        <v>2010</v>
      </c>
      <c r="W416" t="s">
        <v>77</v>
      </c>
      <c r="X416">
        <v>5</v>
      </c>
      <c r="Y416">
        <v>0.26713532513181015</v>
      </c>
    </row>
    <row r="417" spans="1:25" x14ac:dyDescent="0.45">
      <c r="A417">
        <v>4267</v>
      </c>
      <c r="B417" s="1">
        <v>40420</v>
      </c>
      <c r="C417" t="s">
        <v>34</v>
      </c>
      <c r="D417">
        <v>30372</v>
      </c>
      <c r="E417">
        <v>1</v>
      </c>
      <c r="F417">
        <v>14.4</v>
      </c>
      <c r="G417">
        <v>0.1</v>
      </c>
      <c r="H417" t="s">
        <v>25</v>
      </c>
      <c r="I417">
        <v>-7.39</v>
      </c>
      <c r="J417">
        <v>12.22</v>
      </c>
      <c r="K417">
        <v>2.85</v>
      </c>
      <c r="L417" t="s">
        <v>451</v>
      </c>
      <c r="M417" t="s">
        <v>418</v>
      </c>
      <c r="N417" t="s">
        <v>419</v>
      </c>
      <c r="O417" t="s">
        <v>42</v>
      </c>
      <c r="P417" t="s">
        <v>73</v>
      </c>
      <c r="Q417" t="s">
        <v>74</v>
      </c>
      <c r="R417" t="s">
        <v>509</v>
      </c>
      <c r="S417" t="s">
        <v>106</v>
      </c>
      <c r="T417">
        <v>0.55000000000000004</v>
      </c>
      <c r="U417" s="1">
        <v>40422</v>
      </c>
      <c r="V417">
        <v>2010</v>
      </c>
      <c r="W417" t="s">
        <v>52</v>
      </c>
      <c r="X417">
        <v>8</v>
      </c>
      <c r="Y417">
        <v>-0.5131944444444444</v>
      </c>
    </row>
    <row r="418" spans="1:25" x14ac:dyDescent="0.45">
      <c r="A418">
        <v>4282</v>
      </c>
      <c r="B418" s="1">
        <v>41212</v>
      </c>
      <c r="C418" t="s">
        <v>34</v>
      </c>
      <c r="D418">
        <v>30499</v>
      </c>
      <c r="E418">
        <v>16</v>
      </c>
      <c r="F418">
        <v>92.06</v>
      </c>
      <c r="G418">
        <v>0.1</v>
      </c>
      <c r="H418" t="s">
        <v>25</v>
      </c>
      <c r="I418">
        <v>5.66</v>
      </c>
      <c r="J418">
        <v>5.98</v>
      </c>
      <c r="K418">
        <v>2.5</v>
      </c>
      <c r="L418" t="s">
        <v>49</v>
      </c>
      <c r="M418" t="s">
        <v>418</v>
      </c>
      <c r="N418" t="s">
        <v>419</v>
      </c>
      <c r="O418" t="s">
        <v>37</v>
      </c>
      <c r="P418" t="s">
        <v>29</v>
      </c>
      <c r="Q418" t="s">
        <v>79</v>
      </c>
      <c r="R418" t="s">
        <v>510</v>
      </c>
      <c r="S418" t="s">
        <v>46</v>
      </c>
      <c r="T418">
        <v>0.36</v>
      </c>
      <c r="U418" s="1">
        <v>41214</v>
      </c>
      <c r="V418">
        <v>2012</v>
      </c>
      <c r="W418" t="s">
        <v>33</v>
      </c>
      <c r="X418">
        <v>10</v>
      </c>
      <c r="Y418">
        <v>6.1481642407125787E-2</v>
      </c>
    </row>
    <row r="419" spans="1:25" x14ac:dyDescent="0.45">
      <c r="A419">
        <v>4528</v>
      </c>
      <c r="B419" s="1">
        <v>40009</v>
      </c>
      <c r="C419" t="s">
        <v>34</v>
      </c>
      <c r="D419">
        <v>32199</v>
      </c>
      <c r="E419">
        <v>40</v>
      </c>
      <c r="F419">
        <v>196.5</v>
      </c>
      <c r="G419">
        <v>0.08</v>
      </c>
      <c r="H419" t="s">
        <v>25</v>
      </c>
      <c r="I419">
        <v>-99.76</v>
      </c>
      <c r="J419">
        <v>4.91</v>
      </c>
      <c r="K419">
        <v>4.97</v>
      </c>
      <c r="L419" t="s">
        <v>445</v>
      </c>
      <c r="M419" t="s">
        <v>418</v>
      </c>
      <c r="N419" t="s">
        <v>419</v>
      </c>
      <c r="O419" t="s">
        <v>42</v>
      </c>
      <c r="P419" t="s">
        <v>29</v>
      </c>
      <c r="Q419" t="s">
        <v>54</v>
      </c>
      <c r="R419" t="s">
        <v>511</v>
      </c>
      <c r="S419" t="s">
        <v>46</v>
      </c>
      <c r="T419">
        <v>0.38</v>
      </c>
      <c r="U419" s="1">
        <v>40010</v>
      </c>
      <c r="V419">
        <v>2009</v>
      </c>
      <c r="W419" t="s">
        <v>47</v>
      </c>
      <c r="X419">
        <v>7</v>
      </c>
      <c r="Y419">
        <v>-0.50768447837150132</v>
      </c>
    </row>
    <row r="420" spans="1:25" x14ac:dyDescent="0.45">
      <c r="A420">
        <v>4546</v>
      </c>
      <c r="B420" s="1">
        <v>41128</v>
      </c>
      <c r="C420" t="s">
        <v>24</v>
      </c>
      <c r="D420">
        <v>32327</v>
      </c>
      <c r="E420">
        <v>45</v>
      </c>
      <c r="F420">
        <v>20333.815999999999</v>
      </c>
      <c r="G420">
        <v>0.02</v>
      </c>
      <c r="H420" t="s">
        <v>35</v>
      </c>
      <c r="I420">
        <v>-1430.45</v>
      </c>
      <c r="J420">
        <v>550.98</v>
      </c>
      <c r="K420">
        <v>147.12</v>
      </c>
      <c r="L420" t="s">
        <v>445</v>
      </c>
      <c r="M420" t="s">
        <v>418</v>
      </c>
      <c r="N420" t="s">
        <v>419</v>
      </c>
      <c r="O420" t="s">
        <v>28</v>
      </c>
      <c r="P420" t="s">
        <v>73</v>
      </c>
      <c r="Q420" t="s">
        <v>175</v>
      </c>
      <c r="R420" t="s">
        <v>512</v>
      </c>
      <c r="S420" t="s">
        <v>85</v>
      </c>
      <c r="T420">
        <v>0.8</v>
      </c>
      <c r="U420" s="1">
        <v>41135</v>
      </c>
      <c r="V420">
        <v>2012</v>
      </c>
      <c r="W420" t="s">
        <v>52</v>
      </c>
      <c r="X420">
        <v>8</v>
      </c>
      <c r="Y420">
        <v>-7.0348330092098801E-2</v>
      </c>
    </row>
    <row r="421" spans="1:25" x14ac:dyDescent="0.45">
      <c r="A421">
        <v>4594</v>
      </c>
      <c r="B421" s="1">
        <v>39845</v>
      </c>
      <c r="C421" t="s">
        <v>81</v>
      </c>
      <c r="D421">
        <v>32676</v>
      </c>
      <c r="E421">
        <v>37</v>
      </c>
      <c r="F421">
        <v>1697.44</v>
      </c>
      <c r="G421">
        <v>0.06</v>
      </c>
      <c r="H421" t="s">
        <v>25</v>
      </c>
      <c r="I421">
        <v>523.42999999999995</v>
      </c>
      <c r="J421">
        <v>45.19</v>
      </c>
      <c r="K421">
        <v>1.99</v>
      </c>
      <c r="L421" t="s">
        <v>455</v>
      </c>
      <c r="M421" t="s">
        <v>418</v>
      </c>
      <c r="N421" t="s">
        <v>419</v>
      </c>
      <c r="O421" t="s">
        <v>42</v>
      </c>
      <c r="P421" t="s">
        <v>43</v>
      </c>
      <c r="Q421" t="s">
        <v>104</v>
      </c>
      <c r="R421" t="s">
        <v>513</v>
      </c>
      <c r="S421" t="s">
        <v>106</v>
      </c>
      <c r="T421">
        <v>0.55000000000000004</v>
      </c>
      <c r="U421" s="1">
        <v>39848</v>
      </c>
      <c r="V421">
        <v>2009</v>
      </c>
      <c r="W421" t="s">
        <v>65</v>
      </c>
      <c r="X421">
        <v>2</v>
      </c>
      <c r="Y421">
        <v>0.3083643604486756</v>
      </c>
    </row>
    <row r="422" spans="1:25" x14ac:dyDescent="0.45">
      <c r="A422">
        <v>4611</v>
      </c>
      <c r="B422" s="1">
        <v>41097</v>
      </c>
      <c r="C422" t="s">
        <v>66</v>
      </c>
      <c r="D422">
        <v>32835</v>
      </c>
      <c r="E422">
        <v>15</v>
      </c>
      <c r="F422">
        <v>572.4325</v>
      </c>
      <c r="G422">
        <v>0.05</v>
      </c>
      <c r="H422" t="s">
        <v>25</v>
      </c>
      <c r="I422">
        <v>-19.440000000000001</v>
      </c>
      <c r="J422">
        <v>45.99</v>
      </c>
      <c r="K422">
        <v>4.99</v>
      </c>
      <c r="L422" t="s">
        <v>455</v>
      </c>
      <c r="M422" t="s">
        <v>418</v>
      </c>
      <c r="N422" t="s">
        <v>419</v>
      </c>
      <c r="O422" t="s">
        <v>42</v>
      </c>
      <c r="P422" t="s">
        <v>43</v>
      </c>
      <c r="Q422" t="s">
        <v>44</v>
      </c>
      <c r="R422" t="s">
        <v>514</v>
      </c>
      <c r="S422" t="s">
        <v>46</v>
      </c>
      <c r="T422">
        <v>0.56000000000000005</v>
      </c>
      <c r="U422" s="1">
        <v>41099</v>
      </c>
      <c r="V422">
        <v>2012</v>
      </c>
      <c r="W422" t="s">
        <v>47</v>
      </c>
      <c r="X422">
        <v>7</v>
      </c>
      <c r="Y422">
        <v>-3.3960335934804541E-2</v>
      </c>
    </row>
    <row r="423" spans="1:25" x14ac:dyDescent="0.45">
      <c r="A423">
        <v>4613</v>
      </c>
      <c r="B423" s="1">
        <v>39899</v>
      </c>
      <c r="C423" t="s">
        <v>66</v>
      </c>
      <c r="D423">
        <v>32869</v>
      </c>
      <c r="E423">
        <v>41</v>
      </c>
      <c r="F423">
        <v>322.02999999999997</v>
      </c>
      <c r="G423">
        <v>0.06</v>
      </c>
      <c r="H423" t="s">
        <v>25</v>
      </c>
      <c r="I423">
        <v>-82.83</v>
      </c>
      <c r="J423">
        <v>8.1199999999999992</v>
      </c>
      <c r="K423">
        <v>2.83</v>
      </c>
      <c r="L423" t="s">
        <v>451</v>
      </c>
      <c r="M423" t="s">
        <v>418</v>
      </c>
      <c r="N423" t="s">
        <v>419</v>
      </c>
      <c r="O423" t="s">
        <v>42</v>
      </c>
      <c r="P423" t="s">
        <v>43</v>
      </c>
      <c r="Q423" t="s">
        <v>104</v>
      </c>
      <c r="R423" t="s">
        <v>515</v>
      </c>
      <c r="S423" t="s">
        <v>106</v>
      </c>
      <c r="T423">
        <v>0.77</v>
      </c>
      <c r="U423" s="1">
        <v>39900</v>
      </c>
      <c r="V423">
        <v>2009</v>
      </c>
      <c r="W423" t="s">
        <v>60</v>
      </c>
      <c r="X423">
        <v>3</v>
      </c>
      <c r="Y423">
        <v>-0.25721206098810673</v>
      </c>
    </row>
    <row r="424" spans="1:25" x14ac:dyDescent="0.45">
      <c r="A424">
        <v>4748</v>
      </c>
      <c r="B424" s="1">
        <v>40444</v>
      </c>
      <c r="C424" t="s">
        <v>48</v>
      </c>
      <c r="D424">
        <v>33763</v>
      </c>
      <c r="E424">
        <v>23</v>
      </c>
      <c r="F424">
        <v>10791.38</v>
      </c>
      <c r="G424">
        <v>0.08</v>
      </c>
      <c r="H424" t="s">
        <v>25</v>
      </c>
      <c r="I424">
        <v>-234.79</v>
      </c>
      <c r="J424">
        <v>499.99</v>
      </c>
      <c r="K424">
        <v>24.49</v>
      </c>
      <c r="L424" t="s">
        <v>456</v>
      </c>
      <c r="M424" t="s">
        <v>418</v>
      </c>
      <c r="N424" t="s">
        <v>419</v>
      </c>
      <c r="O424" t="s">
        <v>42</v>
      </c>
      <c r="P424" t="s">
        <v>43</v>
      </c>
      <c r="Q424" t="s">
        <v>98</v>
      </c>
      <c r="R424" t="s">
        <v>199</v>
      </c>
      <c r="S424" t="s">
        <v>32</v>
      </c>
      <c r="T424">
        <v>0.36</v>
      </c>
      <c r="U424" s="1">
        <v>40446</v>
      </c>
      <c r="V424">
        <v>2010</v>
      </c>
      <c r="W424" t="s">
        <v>112</v>
      </c>
      <c r="X424">
        <v>9</v>
      </c>
      <c r="Y424">
        <v>-2.1757180267954607E-2</v>
      </c>
    </row>
    <row r="425" spans="1:25" x14ac:dyDescent="0.45">
      <c r="A425">
        <v>4792</v>
      </c>
      <c r="B425" s="1">
        <v>40630</v>
      </c>
      <c r="C425" t="s">
        <v>24</v>
      </c>
      <c r="D425">
        <v>34048</v>
      </c>
      <c r="E425">
        <v>1</v>
      </c>
      <c r="F425">
        <v>26.68</v>
      </c>
      <c r="G425">
        <v>0.04</v>
      </c>
      <c r="H425" t="s">
        <v>25</v>
      </c>
      <c r="I425">
        <v>-10.74</v>
      </c>
      <c r="J425">
        <v>22.23</v>
      </c>
      <c r="K425">
        <v>3.63</v>
      </c>
      <c r="L425" t="s">
        <v>451</v>
      </c>
      <c r="M425" t="s">
        <v>418</v>
      </c>
      <c r="N425" t="s">
        <v>419</v>
      </c>
      <c r="O425" t="s">
        <v>42</v>
      </c>
      <c r="P425" t="s">
        <v>73</v>
      </c>
      <c r="Q425" t="s">
        <v>74</v>
      </c>
      <c r="R425" t="s">
        <v>516</v>
      </c>
      <c r="S425" t="s">
        <v>106</v>
      </c>
      <c r="T425">
        <v>0.52</v>
      </c>
      <c r="U425" s="1">
        <v>40632</v>
      </c>
      <c r="V425">
        <v>2011</v>
      </c>
      <c r="W425" t="s">
        <v>60</v>
      </c>
      <c r="X425">
        <v>3</v>
      </c>
      <c r="Y425">
        <v>-0.40254872563718141</v>
      </c>
    </row>
    <row r="426" spans="1:25" x14ac:dyDescent="0.45">
      <c r="A426">
        <v>4823</v>
      </c>
      <c r="B426" s="1">
        <v>39995</v>
      </c>
      <c r="C426" t="s">
        <v>24</v>
      </c>
      <c r="D426">
        <v>34275</v>
      </c>
      <c r="E426">
        <v>27</v>
      </c>
      <c r="F426">
        <v>123.46</v>
      </c>
      <c r="G426">
        <v>7.0000000000000007E-2</v>
      </c>
      <c r="H426" t="s">
        <v>25</v>
      </c>
      <c r="I426">
        <v>26.66</v>
      </c>
      <c r="J426">
        <v>4.84</v>
      </c>
      <c r="K426">
        <v>0.71</v>
      </c>
      <c r="L426" t="s">
        <v>466</v>
      </c>
      <c r="M426" t="s">
        <v>418</v>
      </c>
      <c r="N426" t="s">
        <v>419</v>
      </c>
      <c r="O426" t="s">
        <v>28</v>
      </c>
      <c r="P426" t="s">
        <v>29</v>
      </c>
      <c r="Q426" t="s">
        <v>94</v>
      </c>
      <c r="R426" t="s">
        <v>517</v>
      </c>
      <c r="S426" t="s">
        <v>76</v>
      </c>
      <c r="T426">
        <v>0.52</v>
      </c>
      <c r="U426" s="1">
        <v>39997</v>
      </c>
      <c r="V426">
        <v>2009</v>
      </c>
      <c r="W426" t="s">
        <v>47</v>
      </c>
      <c r="X426">
        <v>7</v>
      </c>
      <c r="Y426">
        <v>0.21594038554997572</v>
      </c>
    </row>
    <row r="427" spans="1:25" x14ac:dyDescent="0.45">
      <c r="A427">
        <v>4844</v>
      </c>
      <c r="B427" s="1">
        <v>40523</v>
      </c>
      <c r="C427" t="s">
        <v>34</v>
      </c>
      <c r="D427">
        <v>34438</v>
      </c>
      <c r="E427">
        <v>28</v>
      </c>
      <c r="F427">
        <v>588.54</v>
      </c>
      <c r="G427">
        <v>0.04</v>
      </c>
      <c r="H427" t="s">
        <v>25</v>
      </c>
      <c r="I427">
        <v>-30.72</v>
      </c>
      <c r="J427">
        <v>20.149999999999999</v>
      </c>
      <c r="K427">
        <v>8.99</v>
      </c>
      <c r="L427" t="s">
        <v>433</v>
      </c>
      <c r="M427" t="s">
        <v>418</v>
      </c>
      <c r="N427" t="s">
        <v>419</v>
      </c>
      <c r="O427" t="s">
        <v>37</v>
      </c>
      <c r="P427" t="s">
        <v>29</v>
      </c>
      <c r="Q427" t="s">
        <v>94</v>
      </c>
      <c r="R427" t="s">
        <v>518</v>
      </c>
      <c r="S427" t="s">
        <v>106</v>
      </c>
      <c r="T427">
        <v>0.57999999999999996</v>
      </c>
      <c r="U427" s="1">
        <v>40524</v>
      </c>
      <c r="V427">
        <v>2010</v>
      </c>
      <c r="W427" t="s">
        <v>100</v>
      </c>
      <c r="X427">
        <v>12</v>
      </c>
      <c r="Y427">
        <v>-5.2196961973697623E-2</v>
      </c>
    </row>
    <row r="428" spans="1:25" x14ac:dyDescent="0.45">
      <c r="A428">
        <v>4901</v>
      </c>
      <c r="B428" s="1">
        <v>40072</v>
      </c>
      <c r="C428" t="s">
        <v>34</v>
      </c>
      <c r="D428">
        <v>34880</v>
      </c>
      <c r="E428">
        <v>44</v>
      </c>
      <c r="F428">
        <v>284.38</v>
      </c>
      <c r="G428">
        <v>0.04</v>
      </c>
      <c r="H428" t="s">
        <v>25</v>
      </c>
      <c r="I428">
        <v>-62.43</v>
      </c>
      <c r="J428">
        <v>6.48</v>
      </c>
      <c r="K428">
        <v>5.19</v>
      </c>
      <c r="L428" t="s">
        <v>506</v>
      </c>
      <c r="M428" t="s">
        <v>418</v>
      </c>
      <c r="N428" t="s">
        <v>419</v>
      </c>
      <c r="O428" t="s">
        <v>62</v>
      </c>
      <c r="P428" t="s">
        <v>29</v>
      </c>
      <c r="Q428" t="s">
        <v>63</v>
      </c>
      <c r="R428" t="s">
        <v>519</v>
      </c>
      <c r="S428" t="s">
        <v>46</v>
      </c>
      <c r="T428">
        <v>0.37</v>
      </c>
      <c r="U428" s="1">
        <v>40073</v>
      </c>
      <c r="V428">
        <v>2009</v>
      </c>
      <c r="W428" t="s">
        <v>112</v>
      </c>
      <c r="X428">
        <v>9</v>
      </c>
      <c r="Y428">
        <v>-0.219530206062311</v>
      </c>
    </row>
    <row r="429" spans="1:25" x14ac:dyDescent="0.45">
      <c r="A429">
        <v>4912</v>
      </c>
      <c r="B429" s="1">
        <v>40578</v>
      </c>
      <c r="C429" t="s">
        <v>34</v>
      </c>
      <c r="D429">
        <v>34978</v>
      </c>
      <c r="E429">
        <v>49</v>
      </c>
      <c r="F429">
        <v>165.51</v>
      </c>
      <c r="G429">
        <v>0.08</v>
      </c>
      <c r="H429" t="s">
        <v>25</v>
      </c>
      <c r="I429">
        <v>-269.91000000000003</v>
      </c>
      <c r="J429">
        <v>3.52</v>
      </c>
      <c r="K429">
        <v>6.83</v>
      </c>
      <c r="L429" t="s">
        <v>49</v>
      </c>
      <c r="M429" t="s">
        <v>418</v>
      </c>
      <c r="N429" t="s">
        <v>419</v>
      </c>
      <c r="O429" t="s">
        <v>37</v>
      </c>
      <c r="P429" t="s">
        <v>29</v>
      </c>
      <c r="Q429" t="s">
        <v>54</v>
      </c>
      <c r="R429" t="s">
        <v>520</v>
      </c>
      <c r="S429" t="s">
        <v>46</v>
      </c>
      <c r="T429">
        <v>0.38</v>
      </c>
      <c r="U429" s="1">
        <v>40580</v>
      </c>
      <c r="V429">
        <v>2011</v>
      </c>
      <c r="W429" t="s">
        <v>65</v>
      </c>
      <c r="X429">
        <v>2</v>
      </c>
      <c r="Y429">
        <v>-1.6307775965198479</v>
      </c>
    </row>
    <row r="430" spans="1:25" x14ac:dyDescent="0.45">
      <c r="A430">
        <v>4945</v>
      </c>
      <c r="B430" s="1">
        <v>40432</v>
      </c>
      <c r="C430" t="s">
        <v>66</v>
      </c>
      <c r="D430">
        <v>35141</v>
      </c>
      <c r="E430">
        <v>29</v>
      </c>
      <c r="F430">
        <v>2046.81</v>
      </c>
      <c r="G430">
        <v>0.02</v>
      </c>
      <c r="H430" t="s">
        <v>25</v>
      </c>
      <c r="I430">
        <v>469.28</v>
      </c>
      <c r="J430">
        <v>67.28</v>
      </c>
      <c r="K430">
        <v>19.989999999999998</v>
      </c>
      <c r="L430" t="s">
        <v>440</v>
      </c>
      <c r="M430" t="s">
        <v>418</v>
      </c>
      <c r="N430" t="s">
        <v>419</v>
      </c>
      <c r="O430" t="s">
        <v>28</v>
      </c>
      <c r="P430" t="s">
        <v>29</v>
      </c>
      <c r="Q430" t="s">
        <v>54</v>
      </c>
      <c r="R430" t="s">
        <v>521</v>
      </c>
      <c r="S430" t="s">
        <v>46</v>
      </c>
      <c r="T430">
        <v>0.4</v>
      </c>
      <c r="U430" s="1">
        <v>40433</v>
      </c>
      <c r="V430">
        <v>2010</v>
      </c>
      <c r="W430" t="s">
        <v>112</v>
      </c>
      <c r="X430">
        <v>9</v>
      </c>
      <c r="Y430">
        <v>0.22927384564273184</v>
      </c>
    </row>
    <row r="431" spans="1:25" x14ac:dyDescent="0.45">
      <c r="A431">
        <v>4962</v>
      </c>
      <c r="B431" s="1">
        <v>40239</v>
      </c>
      <c r="C431" t="s">
        <v>66</v>
      </c>
      <c r="D431">
        <v>35300</v>
      </c>
      <c r="E431">
        <v>10</v>
      </c>
      <c r="F431">
        <v>28.81</v>
      </c>
      <c r="G431">
        <v>0.02</v>
      </c>
      <c r="H431" t="s">
        <v>25</v>
      </c>
      <c r="I431">
        <v>7.15</v>
      </c>
      <c r="J431">
        <v>2.89</v>
      </c>
      <c r="K431">
        <v>0.49</v>
      </c>
      <c r="L431" t="s">
        <v>470</v>
      </c>
      <c r="M431" t="s">
        <v>418</v>
      </c>
      <c r="N431" t="s">
        <v>419</v>
      </c>
      <c r="O431" t="s">
        <v>42</v>
      </c>
      <c r="P431" t="s">
        <v>29</v>
      </c>
      <c r="Q431" t="s">
        <v>89</v>
      </c>
      <c r="R431" t="s">
        <v>522</v>
      </c>
      <c r="S431" t="s">
        <v>46</v>
      </c>
      <c r="T431">
        <v>0.38</v>
      </c>
      <c r="U431" s="1">
        <v>40240</v>
      </c>
      <c r="V431">
        <v>2010</v>
      </c>
      <c r="W431" t="s">
        <v>60</v>
      </c>
      <c r="X431">
        <v>3</v>
      </c>
      <c r="Y431">
        <v>0.24817771607080877</v>
      </c>
    </row>
    <row r="432" spans="1:25" x14ac:dyDescent="0.45">
      <c r="A432">
        <v>4996</v>
      </c>
      <c r="B432" s="1">
        <v>40071</v>
      </c>
      <c r="C432" t="s">
        <v>81</v>
      </c>
      <c r="D432">
        <v>35558</v>
      </c>
      <c r="E432">
        <v>2</v>
      </c>
      <c r="F432">
        <v>34.880000000000003</v>
      </c>
      <c r="G432">
        <v>0.09</v>
      </c>
      <c r="H432" t="s">
        <v>25</v>
      </c>
      <c r="I432">
        <v>-22.12</v>
      </c>
      <c r="J432">
        <v>13.79</v>
      </c>
      <c r="K432">
        <v>8.7799999999999994</v>
      </c>
      <c r="L432" t="s">
        <v>49</v>
      </c>
      <c r="M432" t="s">
        <v>418</v>
      </c>
      <c r="N432" t="s">
        <v>419</v>
      </c>
      <c r="O432" t="s">
        <v>37</v>
      </c>
      <c r="P432" t="s">
        <v>73</v>
      </c>
      <c r="Q432" t="s">
        <v>74</v>
      </c>
      <c r="R432" t="s">
        <v>523</v>
      </c>
      <c r="S432" t="s">
        <v>46</v>
      </c>
      <c r="T432">
        <v>0.43</v>
      </c>
      <c r="U432" s="1">
        <v>40073</v>
      </c>
      <c r="V432">
        <v>2009</v>
      </c>
      <c r="W432" t="s">
        <v>112</v>
      </c>
      <c r="X432">
        <v>9</v>
      </c>
      <c r="Y432">
        <v>-0.63417431192660545</v>
      </c>
    </row>
    <row r="433" spans="1:25" x14ac:dyDescent="0.45">
      <c r="A433">
        <v>5091</v>
      </c>
      <c r="B433" s="1">
        <v>40542</v>
      </c>
      <c r="C433" t="s">
        <v>66</v>
      </c>
      <c r="D433">
        <v>36293</v>
      </c>
      <c r="E433">
        <v>13</v>
      </c>
      <c r="F433">
        <v>1272.83</v>
      </c>
      <c r="G433">
        <v>0.04</v>
      </c>
      <c r="H433" t="s">
        <v>25</v>
      </c>
      <c r="I433">
        <v>250.47</v>
      </c>
      <c r="J433">
        <v>100.98</v>
      </c>
      <c r="K433">
        <v>7.18</v>
      </c>
      <c r="L433" t="s">
        <v>49</v>
      </c>
      <c r="M433" t="s">
        <v>418</v>
      </c>
      <c r="N433" t="s">
        <v>419</v>
      </c>
      <c r="O433" t="s">
        <v>28</v>
      </c>
      <c r="P433" t="s">
        <v>43</v>
      </c>
      <c r="Q433" t="s">
        <v>104</v>
      </c>
      <c r="R433" t="s">
        <v>524</v>
      </c>
      <c r="S433" t="s">
        <v>46</v>
      </c>
      <c r="T433">
        <v>0.4</v>
      </c>
      <c r="U433" s="1">
        <v>40553</v>
      </c>
      <c r="V433">
        <v>2010</v>
      </c>
      <c r="W433" t="s">
        <v>100</v>
      </c>
      <c r="X433">
        <v>12</v>
      </c>
      <c r="Y433">
        <v>0.19678197402638217</v>
      </c>
    </row>
    <row r="434" spans="1:25" x14ac:dyDescent="0.45">
      <c r="A434">
        <v>5128</v>
      </c>
      <c r="B434" s="1">
        <v>40749</v>
      </c>
      <c r="C434" t="s">
        <v>66</v>
      </c>
      <c r="D434">
        <v>36516</v>
      </c>
      <c r="E434">
        <v>9</v>
      </c>
      <c r="F434">
        <v>883.37</v>
      </c>
      <c r="G434">
        <v>0.1</v>
      </c>
      <c r="H434" t="s">
        <v>25</v>
      </c>
      <c r="I434">
        <v>51.3</v>
      </c>
      <c r="J434">
        <v>100.98</v>
      </c>
      <c r="K434">
        <v>7.18</v>
      </c>
      <c r="L434" t="s">
        <v>442</v>
      </c>
      <c r="M434" t="s">
        <v>418</v>
      </c>
      <c r="N434" t="s">
        <v>419</v>
      </c>
      <c r="O434" t="s">
        <v>62</v>
      </c>
      <c r="P434" t="s">
        <v>43</v>
      </c>
      <c r="Q434" t="s">
        <v>104</v>
      </c>
      <c r="R434" t="s">
        <v>524</v>
      </c>
      <c r="S434" t="s">
        <v>46</v>
      </c>
      <c r="T434">
        <v>0.4</v>
      </c>
      <c r="U434" s="1">
        <v>40752</v>
      </c>
      <c r="V434">
        <v>2011</v>
      </c>
      <c r="W434" t="s">
        <v>47</v>
      </c>
      <c r="X434">
        <v>7</v>
      </c>
      <c r="Y434">
        <v>5.8073061118217729E-2</v>
      </c>
    </row>
    <row r="435" spans="1:25" x14ac:dyDescent="0.45">
      <c r="A435">
        <v>5147</v>
      </c>
      <c r="B435" s="1">
        <v>40170</v>
      </c>
      <c r="C435" t="s">
        <v>24</v>
      </c>
      <c r="D435">
        <v>36677</v>
      </c>
      <c r="E435">
        <v>38</v>
      </c>
      <c r="F435">
        <v>23255.61</v>
      </c>
      <c r="G435">
        <v>0</v>
      </c>
      <c r="H435" t="s">
        <v>25</v>
      </c>
      <c r="I435">
        <v>-734.33</v>
      </c>
      <c r="J435">
        <v>599.99</v>
      </c>
      <c r="K435">
        <v>24.49</v>
      </c>
      <c r="L435" t="s">
        <v>253</v>
      </c>
      <c r="M435" t="s">
        <v>418</v>
      </c>
      <c r="N435" t="s">
        <v>419</v>
      </c>
      <c r="O435" t="s">
        <v>42</v>
      </c>
      <c r="P435" t="s">
        <v>43</v>
      </c>
      <c r="Q435" t="s">
        <v>98</v>
      </c>
      <c r="R435" t="s">
        <v>525</v>
      </c>
      <c r="S435" t="s">
        <v>32</v>
      </c>
      <c r="T435">
        <v>0.44</v>
      </c>
      <c r="U435" s="1">
        <v>40172</v>
      </c>
      <c r="V435">
        <v>2009</v>
      </c>
      <c r="W435" t="s">
        <v>100</v>
      </c>
      <c r="X435">
        <v>12</v>
      </c>
      <c r="Y435">
        <v>-3.1576466925614936E-2</v>
      </c>
    </row>
    <row r="436" spans="1:25" x14ac:dyDescent="0.45">
      <c r="A436">
        <v>5223</v>
      </c>
      <c r="B436" s="1">
        <v>41213</v>
      </c>
      <c r="C436" t="s">
        <v>34</v>
      </c>
      <c r="D436">
        <v>37185</v>
      </c>
      <c r="E436">
        <v>8</v>
      </c>
      <c r="F436">
        <v>23.19</v>
      </c>
      <c r="G436">
        <v>0.02</v>
      </c>
      <c r="H436" t="s">
        <v>25</v>
      </c>
      <c r="I436">
        <v>-13.27</v>
      </c>
      <c r="J436">
        <v>2.6</v>
      </c>
      <c r="K436">
        <v>2.4</v>
      </c>
      <c r="L436" t="s">
        <v>438</v>
      </c>
      <c r="M436" t="s">
        <v>418</v>
      </c>
      <c r="N436" t="s">
        <v>419</v>
      </c>
      <c r="O436" t="s">
        <v>42</v>
      </c>
      <c r="P436" t="s">
        <v>29</v>
      </c>
      <c r="Q436" t="s">
        <v>94</v>
      </c>
      <c r="R436" t="s">
        <v>322</v>
      </c>
      <c r="S436" t="s">
        <v>76</v>
      </c>
      <c r="T436">
        <v>0.57999999999999996</v>
      </c>
      <c r="U436" s="1">
        <v>41214</v>
      </c>
      <c r="V436">
        <v>2012</v>
      </c>
      <c r="W436" t="s">
        <v>33</v>
      </c>
      <c r="X436">
        <v>10</v>
      </c>
      <c r="Y436">
        <v>-0.57222940922811549</v>
      </c>
    </row>
    <row r="437" spans="1:25" x14ac:dyDescent="0.45">
      <c r="A437">
        <v>5329</v>
      </c>
      <c r="B437" s="1">
        <v>40169</v>
      </c>
      <c r="C437" t="s">
        <v>81</v>
      </c>
      <c r="D437">
        <v>37888</v>
      </c>
      <c r="E437">
        <v>31</v>
      </c>
      <c r="F437">
        <v>639.19000000000005</v>
      </c>
      <c r="G437">
        <v>0.09</v>
      </c>
      <c r="H437" t="s">
        <v>25</v>
      </c>
      <c r="I437">
        <v>274.89999999999998</v>
      </c>
      <c r="J437">
        <v>20.98</v>
      </c>
      <c r="K437">
        <v>1.49</v>
      </c>
      <c r="L437" t="s">
        <v>462</v>
      </c>
      <c r="M437" t="s">
        <v>418</v>
      </c>
      <c r="N437" t="s">
        <v>419</v>
      </c>
      <c r="O437" t="s">
        <v>42</v>
      </c>
      <c r="P437" t="s">
        <v>29</v>
      </c>
      <c r="Q437" t="s">
        <v>54</v>
      </c>
      <c r="R437" t="s">
        <v>526</v>
      </c>
      <c r="S437" t="s">
        <v>46</v>
      </c>
      <c r="T437">
        <v>0.35</v>
      </c>
      <c r="U437" s="1">
        <v>40171</v>
      </c>
      <c r="V437">
        <v>2009</v>
      </c>
      <c r="W437" t="s">
        <v>100</v>
      </c>
      <c r="X437">
        <v>12</v>
      </c>
      <c r="Y437">
        <v>0.43007556438617617</v>
      </c>
    </row>
    <row r="438" spans="1:25" x14ac:dyDescent="0.45">
      <c r="A438">
        <v>5387</v>
      </c>
      <c r="B438" s="1">
        <v>41013</v>
      </c>
      <c r="C438" t="s">
        <v>34</v>
      </c>
      <c r="D438">
        <v>38310</v>
      </c>
      <c r="E438">
        <v>4</v>
      </c>
      <c r="F438">
        <v>62.45</v>
      </c>
      <c r="G438">
        <v>0.08</v>
      </c>
      <c r="H438" t="s">
        <v>25</v>
      </c>
      <c r="I438">
        <v>-141.76</v>
      </c>
      <c r="J438">
        <v>3.48</v>
      </c>
      <c r="K438">
        <v>49</v>
      </c>
      <c r="L438" t="s">
        <v>253</v>
      </c>
      <c r="M438" t="s">
        <v>418</v>
      </c>
      <c r="N438" t="s">
        <v>419</v>
      </c>
      <c r="O438" t="s">
        <v>42</v>
      </c>
      <c r="P438" t="s">
        <v>29</v>
      </c>
      <c r="Q438" t="s">
        <v>38</v>
      </c>
      <c r="R438" t="s">
        <v>527</v>
      </c>
      <c r="S438" t="s">
        <v>32</v>
      </c>
      <c r="T438">
        <v>0.59</v>
      </c>
      <c r="U438" s="1">
        <v>41016</v>
      </c>
      <c r="V438">
        <v>2012</v>
      </c>
      <c r="W438" t="s">
        <v>88</v>
      </c>
      <c r="X438">
        <v>4</v>
      </c>
      <c r="Y438">
        <v>-2.2699759807846274</v>
      </c>
    </row>
    <row r="439" spans="1:25" x14ac:dyDescent="0.45">
      <c r="A439">
        <v>5702</v>
      </c>
      <c r="B439" s="1">
        <v>40676</v>
      </c>
      <c r="C439" t="s">
        <v>66</v>
      </c>
      <c r="D439">
        <v>40327</v>
      </c>
      <c r="E439">
        <v>42</v>
      </c>
      <c r="F439">
        <v>152.55000000000001</v>
      </c>
      <c r="G439">
        <v>0.06</v>
      </c>
      <c r="H439" t="s">
        <v>25</v>
      </c>
      <c r="I439">
        <v>-20.27</v>
      </c>
      <c r="J439">
        <v>3.69</v>
      </c>
      <c r="K439">
        <v>2.5</v>
      </c>
      <c r="L439" t="s">
        <v>445</v>
      </c>
      <c r="M439" t="s">
        <v>418</v>
      </c>
      <c r="N439" t="s">
        <v>419</v>
      </c>
      <c r="O439" t="s">
        <v>42</v>
      </c>
      <c r="P439" t="s">
        <v>29</v>
      </c>
      <c r="Q439" t="s">
        <v>79</v>
      </c>
      <c r="R439" t="s">
        <v>528</v>
      </c>
      <c r="S439" t="s">
        <v>46</v>
      </c>
      <c r="T439">
        <v>0.39</v>
      </c>
      <c r="U439" s="1">
        <v>40678</v>
      </c>
      <c r="V439">
        <v>2011</v>
      </c>
      <c r="W439" t="s">
        <v>77</v>
      </c>
      <c r="X439">
        <v>5</v>
      </c>
      <c r="Y439">
        <v>-0.13287446738774172</v>
      </c>
    </row>
    <row r="440" spans="1:25" x14ac:dyDescent="0.45">
      <c r="A440">
        <v>5714</v>
      </c>
      <c r="B440" s="1">
        <v>40884</v>
      </c>
      <c r="C440" t="s">
        <v>81</v>
      </c>
      <c r="D440">
        <v>40480</v>
      </c>
      <c r="E440">
        <v>19</v>
      </c>
      <c r="F440">
        <v>7608.88</v>
      </c>
      <c r="G440">
        <v>0.06</v>
      </c>
      <c r="H440" t="s">
        <v>57</v>
      </c>
      <c r="I440">
        <v>3049.45</v>
      </c>
      <c r="J440">
        <v>420.98</v>
      </c>
      <c r="K440">
        <v>19.989999999999998</v>
      </c>
      <c r="L440" t="s">
        <v>433</v>
      </c>
      <c r="M440" t="s">
        <v>418</v>
      </c>
      <c r="N440" t="s">
        <v>419</v>
      </c>
      <c r="O440" t="s">
        <v>62</v>
      </c>
      <c r="P440" t="s">
        <v>29</v>
      </c>
      <c r="Q440" t="s">
        <v>54</v>
      </c>
      <c r="R440" t="s">
        <v>496</v>
      </c>
      <c r="S440" t="s">
        <v>46</v>
      </c>
      <c r="T440">
        <v>0.35</v>
      </c>
      <c r="U440" s="1">
        <v>40884</v>
      </c>
      <c r="V440">
        <v>2011</v>
      </c>
      <c r="W440" t="s">
        <v>100</v>
      </c>
      <c r="X440">
        <v>12</v>
      </c>
      <c r="Y440">
        <v>0.40077514693358285</v>
      </c>
    </row>
    <row r="441" spans="1:25" x14ac:dyDescent="0.45">
      <c r="A441">
        <v>5741</v>
      </c>
      <c r="B441" s="1">
        <v>40516</v>
      </c>
      <c r="C441" t="s">
        <v>48</v>
      </c>
      <c r="D441">
        <v>40800</v>
      </c>
      <c r="E441">
        <v>18</v>
      </c>
      <c r="F441">
        <v>101.34</v>
      </c>
      <c r="G441">
        <v>0.06</v>
      </c>
      <c r="H441" t="s">
        <v>25</v>
      </c>
      <c r="I441">
        <v>26.11</v>
      </c>
      <c r="J441">
        <v>5.68</v>
      </c>
      <c r="K441">
        <v>1.39</v>
      </c>
      <c r="L441" t="s">
        <v>529</v>
      </c>
      <c r="M441" t="s">
        <v>418</v>
      </c>
      <c r="N441" t="s">
        <v>419</v>
      </c>
      <c r="O441" t="s">
        <v>42</v>
      </c>
      <c r="P441" t="s">
        <v>29</v>
      </c>
      <c r="Q441" t="s">
        <v>79</v>
      </c>
      <c r="R441" t="s">
        <v>504</v>
      </c>
      <c r="S441" t="s">
        <v>46</v>
      </c>
      <c r="T441">
        <v>0.38</v>
      </c>
      <c r="U441" s="1">
        <v>40518</v>
      </c>
      <c r="V441">
        <v>2010</v>
      </c>
      <c r="W441" t="s">
        <v>100</v>
      </c>
      <c r="X441">
        <v>12</v>
      </c>
      <c r="Y441">
        <v>0.25764752318926387</v>
      </c>
    </row>
    <row r="442" spans="1:25" x14ac:dyDescent="0.45">
      <c r="A442">
        <v>5750</v>
      </c>
      <c r="B442" s="1">
        <v>40141</v>
      </c>
      <c r="C442" t="s">
        <v>34</v>
      </c>
      <c r="D442">
        <v>40835</v>
      </c>
      <c r="E442">
        <v>26</v>
      </c>
      <c r="F442">
        <v>393.59</v>
      </c>
      <c r="G442">
        <v>0.06</v>
      </c>
      <c r="H442" t="s">
        <v>25</v>
      </c>
      <c r="I442">
        <v>-8.08</v>
      </c>
      <c r="J442">
        <v>15.01</v>
      </c>
      <c r="K442">
        <v>8.4</v>
      </c>
      <c r="L442" t="s">
        <v>440</v>
      </c>
      <c r="M442" t="s">
        <v>418</v>
      </c>
      <c r="N442" t="s">
        <v>419</v>
      </c>
      <c r="O442" t="s">
        <v>28</v>
      </c>
      <c r="P442" t="s">
        <v>29</v>
      </c>
      <c r="Q442" t="s">
        <v>54</v>
      </c>
      <c r="R442" t="s">
        <v>361</v>
      </c>
      <c r="S442" t="s">
        <v>46</v>
      </c>
      <c r="T442">
        <v>0.39</v>
      </c>
      <c r="U442" s="1">
        <v>40143</v>
      </c>
      <c r="V442">
        <v>2009</v>
      </c>
      <c r="W442" t="s">
        <v>69</v>
      </c>
      <c r="X442">
        <v>11</v>
      </c>
      <c r="Y442">
        <v>-2.0528976854086743E-2</v>
      </c>
    </row>
    <row r="443" spans="1:25" x14ac:dyDescent="0.45">
      <c r="A443">
        <v>5759</v>
      </c>
      <c r="B443" s="1">
        <v>40799</v>
      </c>
      <c r="C443" t="s">
        <v>48</v>
      </c>
      <c r="D443">
        <v>40871</v>
      </c>
      <c r="E443">
        <v>32</v>
      </c>
      <c r="F443">
        <v>294.04000000000002</v>
      </c>
      <c r="G443">
        <v>0.03</v>
      </c>
      <c r="H443" t="s">
        <v>25</v>
      </c>
      <c r="I443">
        <v>-5.53</v>
      </c>
      <c r="J443">
        <v>8.85</v>
      </c>
      <c r="K443">
        <v>5.6</v>
      </c>
      <c r="L443" t="s">
        <v>455</v>
      </c>
      <c r="M443" t="s">
        <v>418</v>
      </c>
      <c r="N443" t="s">
        <v>419</v>
      </c>
      <c r="O443" t="s">
        <v>42</v>
      </c>
      <c r="P443" t="s">
        <v>29</v>
      </c>
      <c r="Q443" t="s">
        <v>54</v>
      </c>
      <c r="R443" t="s">
        <v>255</v>
      </c>
      <c r="S443" t="s">
        <v>46</v>
      </c>
      <c r="T443">
        <v>0.36</v>
      </c>
      <c r="U443" s="1">
        <v>40801</v>
      </c>
      <c r="V443">
        <v>2011</v>
      </c>
      <c r="W443" t="s">
        <v>112</v>
      </c>
      <c r="X443">
        <v>9</v>
      </c>
      <c r="Y443">
        <v>-1.8806965038770235E-2</v>
      </c>
    </row>
    <row r="444" spans="1:25" x14ac:dyDescent="0.45">
      <c r="A444">
        <v>5857</v>
      </c>
      <c r="B444" s="1">
        <v>40515</v>
      </c>
      <c r="C444" t="s">
        <v>48</v>
      </c>
      <c r="D444">
        <v>41570</v>
      </c>
      <c r="E444">
        <v>24</v>
      </c>
      <c r="F444">
        <v>2289.92</v>
      </c>
      <c r="G444">
        <v>0.09</v>
      </c>
      <c r="H444" t="s">
        <v>25</v>
      </c>
      <c r="I444">
        <v>1037.55</v>
      </c>
      <c r="J444">
        <v>104.85</v>
      </c>
      <c r="K444">
        <v>4.6500000000000004</v>
      </c>
      <c r="L444" t="s">
        <v>433</v>
      </c>
      <c r="M444" t="s">
        <v>418</v>
      </c>
      <c r="N444" t="s">
        <v>419</v>
      </c>
      <c r="O444" t="s">
        <v>37</v>
      </c>
      <c r="P444" t="s">
        <v>29</v>
      </c>
      <c r="Q444" t="s">
        <v>63</v>
      </c>
      <c r="R444" t="s">
        <v>530</v>
      </c>
      <c r="S444" t="s">
        <v>46</v>
      </c>
      <c r="T444">
        <v>0.37</v>
      </c>
      <c r="U444" s="1">
        <v>40517</v>
      </c>
      <c r="V444">
        <v>2010</v>
      </c>
      <c r="W444" t="s">
        <v>100</v>
      </c>
      <c r="X444">
        <v>12</v>
      </c>
      <c r="Y444">
        <v>0.45309443124650639</v>
      </c>
    </row>
    <row r="445" spans="1:25" x14ac:dyDescent="0.45">
      <c r="A445">
        <v>5922</v>
      </c>
      <c r="B445" s="1">
        <v>40895</v>
      </c>
      <c r="C445" t="s">
        <v>24</v>
      </c>
      <c r="D445">
        <v>41991</v>
      </c>
      <c r="E445">
        <v>36</v>
      </c>
      <c r="F445">
        <v>1773.86</v>
      </c>
      <c r="G445">
        <v>0.06</v>
      </c>
      <c r="H445" t="s">
        <v>35</v>
      </c>
      <c r="I445">
        <v>133.30000000000001</v>
      </c>
      <c r="J445">
        <v>50.98</v>
      </c>
      <c r="K445">
        <v>14.19</v>
      </c>
      <c r="L445" t="s">
        <v>506</v>
      </c>
      <c r="M445" t="s">
        <v>418</v>
      </c>
      <c r="N445" t="s">
        <v>419</v>
      </c>
      <c r="O445" t="s">
        <v>42</v>
      </c>
      <c r="P445" t="s">
        <v>73</v>
      </c>
      <c r="Q445" t="s">
        <v>114</v>
      </c>
      <c r="R445" t="s">
        <v>351</v>
      </c>
      <c r="S445" t="s">
        <v>40</v>
      </c>
      <c r="T445">
        <v>0.56000000000000005</v>
      </c>
      <c r="U445" s="1">
        <v>40900</v>
      </c>
      <c r="V445">
        <v>2011</v>
      </c>
      <c r="W445" t="s">
        <v>100</v>
      </c>
      <c r="X445">
        <v>12</v>
      </c>
      <c r="Y445">
        <v>7.5146854881444999E-2</v>
      </c>
    </row>
    <row r="446" spans="1:25" x14ac:dyDescent="0.45">
      <c r="A446">
        <v>5981</v>
      </c>
      <c r="B446" s="1">
        <v>41130</v>
      </c>
      <c r="C446" t="s">
        <v>24</v>
      </c>
      <c r="D446">
        <v>42400</v>
      </c>
      <c r="E446">
        <v>44</v>
      </c>
      <c r="F446">
        <v>865.27</v>
      </c>
      <c r="G446">
        <v>0.03</v>
      </c>
      <c r="H446" t="s">
        <v>25</v>
      </c>
      <c r="I446">
        <v>11.55</v>
      </c>
      <c r="J446">
        <v>19.98</v>
      </c>
      <c r="K446">
        <v>4</v>
      </c>
      <c r="L446" t="s">
        <v>442</v>
      </c>
      <c r="M446" t="s">
        <v>418</v>
      </c>
      <c r="N446" t="s">
        <v>419</v>
      </c>
      <c r="O446" t="s">
        <v>62</v>
      </c>
      <c r="P446" t="s">
        <v>43</v>
      </c>
      <c r="Q446" t="s">
        <v>104</v>
      </c>
      <c r="R446" t="s">
        <v>531</v>
      </c>
      <c r="S446" t="s">
        <v>46</v>
      </c>
      <c r="T446">
        <v>0.68</v>
      </c>
      <c r="U446" s="1">
        <v>41132</v>
      </c>
      <c r="V446">
        <v>2012</v>
      </c>
      <c r="W446" t="s">
        <v>52</v>
      </c>
      <c r="X446">
        <v>8</v>
      </c>
      <c r="Y446">
        <v>1.3348434592670497E-2</v>
      </c>
    </row>
    <row r="447" spans="1:25" x14ac:dyDescent="0.45">
      <c r="A447">
        <v>6036</v>
      </c>
      <c r="B447" s="1">
        <v>40414</v>
      </c>
      <c r="C447" t="s">
        <v>81</v>
      </c>
      <c r="D447">
        <v>42754</v>
      </c>
      <c r="E447">
        <v>31</v>
      </c>
      <c r="F447">
        <v>341.71</v>
      </c>
      <c r="G447">
        <v>0.04</v>
      </c>
      <c r="H447" t="s">
        <v>25</v>
      </c>
      <c r="I447">
        <v>32.19</v>
      </c>
      <c r="J447">
        <v>10.98</v>
      </c>
      <c r="K447">
        <v>5.14</v>
      </c>
      <c r="L447" t="s">
        <v>475</v>
      </c>
      <c r="M447" t="s">
        <v>418</v>
      </c>
      <c r="N447" t="s">
        <v>419</v>
      </c>
      <c r="O447" t="s">
        <v>42</v>
      </c>
      <c r="P447" t="s">
        <v>29</v>
      </c>
      <c r="Q447" t="s">
        <v>54</v>
      </c>
      <c r="R447" t="s">
        <v>532</v>
      </c>
      <c r="S447" t="s">
        <v>46</v>
      </c>
      <c r="T447">
        <v>0.36</v>
      </c>
      <c r="U447" s="1">
        <v>40415</v>
      </c>
      <c r="V447">
        <v>2010</v>
      </c>
      <c r="W447" t="s">
        <v>52</v>
      </c>
      <c r="X447">
        <v>8</v>
      </c>
      <c r="Y447">
        <v>9.4202686488542922E-2</v>
      </c>
    </row>
    <row r="448" spans="1:25" x14ac:dyDescent="0.45">
      <c r="A448">
        <v>6055</v>
      </c>
      <c r="B448" s="1">
        <v>40685</v>
      </c>
      <c r="C448" t="s">
        <v>34</v>
      </c>
      <c r="D448">
        <v>42918</v>
      </c>
      <c r="E448">
        <v>46</v>
      </c>
      <c r="F448">
        <v>648.26</v>
      </c>
      <c r="G448">
        <v>7.0000000000000007E-2</v>
      </c>
      <c r="H448" t="s">
        <v>25</v>
      </c>
      <c r="I448">
        <v>30.48</v>
      </c>
      <c r="J448">
        <v>14.27</v>
      </c>
      <c r="K448">
        <v>7.27</v>
      </c>
      <c r="L448" t="s">
        <v>533</v>
      </c>
      <c r="M448" t="s">
        <v>418</v>
      </c>
      <c r="N448" t="s">
        <v>419</v>
      </c>
      <c r="O448" t="s">
        <v>42</v>
      </c>
      <c r="P448" t="s">
        <v>29</v>
      </c>
      <c r="Q448" t="s">
        <v>54</v>
      </c>
      <c r="R448" t="s">
        <v>534</v>
      </c>
      <c r="S448" t="s">
        <v>46</v>
      </c>
      <c r="T448">
        <v>0.38</v>
      </c>
      <c r="U448" s="1">
        <v>40687</v>
      </c>
      <c r="V448">
        <v>2011</v>
      </c>
      <c r="W448" t="s">
        <v>77</v>
      </c>
      <c r="X448">
        <v>5</v>
      </c>
      <c r="Y448">
        <v>4.7018171721222968E-2</v>
      </c>
    </row>
    <row r="449" spans="1:25" x14ac:dyDescent="0.45">
      <c r="A449">
        <v>6059</v>
      </c>
      <c r="B449" s="1">
        <v>41231</v>
      </c>
      <c r="C449" t="s">
        <v>81</v>
      </c>
      <c r="D449">
        <v>42944</v>
      </c>
      <c r="E449">
        <v>43</v>
      </c>
      <c r="F449">
        <v>9750.5499999999993</v>
      </c>
      <c r="G449">
        <v>0</v>
      </c>
      <c r="H449" t="s">
        <v>35</v>
      </c>
      <c r="I449">
        <v>1061.6099999999999</v>
      </c>
      <c r="J449">
        <v>216.6</v>
      </c>
      <c r="K449">
        <v>64.2</v>
      </c>
      <c r="L449" t="s">
        <v>477</v>
      </c>
      <c r="M449" t="s">
        <v>418</v>
      </c>
      <c r="N449" t="s">
        <v>419</v>
      </c>
      <c r="O449" t="s">
        <v>28</v>
      </c>
      <c r="P449" t="s">
        <v>73</v>
      </c>
      <c r="Q449" t="s">
        <v>114</v>
      </c>
      <c r="R449" t="s">
        <v>265</v>
      </c>
      <c r="S449" t="s">
        <v>40</v>
      </c>
      <c r="T449">
        <v>0.59</v>
      </c>
      <c r="U449" s="1">
        <v>41232</v>
      </c>
      <c r="V449">
        <v>2012</v>
      </c>
      <c r="W449" t="s">
        <v>69</v>
      </c>
      <c r="X449">
        <v>11</v>
      </c>
      <c r="Y449">
        <v>0.1088769351472481</v>
      </c>
    </row>
    <row r="450" spans="1:25" x14ac:dyDescent="0.45">
      <c r="A450">
        <v>6219</v>
      </c>
      <c r="B450" s="1">
        <v>41088</v>
      </c>
      <c r="C450" t="s">
        <v>34</v>
      </c>
      <c r="D450">
        <v>44037</v>
      </c>
      <c r="E450">
        <v>39</v>
      </c>
      <c r="F450">
        <v>835.55</v>
      </c>
      <c r="G450">
        <v>7.0000000000000007E-2</v>
      </c>
      <c r="H450" t="s">
        <v>25</v>
      </c>
      <c r="I450">
        <v>326.43</v>
      </c>
      <c r="J450">
        <v>22.23</v>
      </c>
      <c r="K450">
        <v>5.08</v>
      </c>
      <c r="L450" t="s">
        <v>49</v>
      </c>
      <c r="M450" t="s">
        <v>418</v>
      </c>
      <c r="N450" t="s">
        <v>419</v>
      </c>
      <c r="O450" t="s">
        <v>37</v>
      </c>
      <c r="P450" t="s">
        <v>73</v>
      </c>
      <c r="Q450" t="s">
        <v>74</v>
      </c>
      <c r="R450" t="s">
        <v>535</v>
      </c>
      <c r="S450" t="s">
        <v>106</v>
      </c>
      <c r="T450">
        <v>0.41</v>
      </c>
      <c r="U450" s="1">
        <v>41090</v>
      </c>
      <c r="V450">
        <v>2012</v>
      </c>
      <c r="W450" t="s">
        <v>56</v>
      </c>
      <c r="X450">
        <v>6</v>
      </c>
      <c r="Y450">
        <v>0.39067679971276409</v>
      </c>
    </row>
    <row r="451" spans="1:25" x14ac:dyDescent="0.45">
      <c r="A451">
        <v>6270</v>
      </c>
      <c r="B451" s="1">
        <v>39848</v>
      </c>
      <c r="C451" t="s">
        <v>24</v>
      </c>
      <c r="D451">
        <v>44387</v>
      </c>
      <c r="E451">
        <v>50</v>
      </c>
      <c r="F451">
        <v>1441.57</v>
      </c>
      <c r="G451">
        <v>7.0000000000000007E-2</v>
      </c>
      <c r="H451" t="s">
        <v>57</v>
      </c>
      <c r="I451">
        <v>475.26</v>
      </c>
      <c r="J451">
        <v>29.89</v>
      </c>
      <c r="K451">
        <v>1.99</v>
      </c>
      <c r="L451" t="s">
        <v>445</v>
      </c>
      <c r="M451" t="s">
        <v>418</v>
      </c>
      <c r="N451" t="s">
        <v>419</v>
      </c>
      <c r="O451" t="s">
        <v>42</v>
      </c>
      <c r="P451" t="s">
        <v>43</v>
      </c>
      <c r="Q451" t="s">
        <v>104</v>
      </c>
      <c r="R451" t="s">
        <v>450</v>
      </c>
      <c r="S451" t="s">
        <v>106</v>
      </c>
      <c r="T451">
        <v>0.5</v>
      </c>
      <c r="U451" s="1">
        <v>39853</v>
      </c>
      <c r="V451">
        <v>2009</v>
      </c>
      <c r="W451" t="s">
        <v>65</v>
      </c>
      <c r="X451">
        <v>2</v>
      </c>
      <c r="Y451">
        <v>0.32968222146687293</v>
      </c>
    </row>
    <row r="452" spans="1:25" x14ac:dyDescent="0.45">
      <c r="A452">
        <v>6295</v>
      </c>
      <c r="B452" s="1">
        <v>40172</v>
      </c>
      <c r="C452" t="s">
        <v>48</v>
      </c>
      <c r="D452">
        <v>44576</v>
      </c>
      <c r="E452">
        <v>38</v>
      </c>
      <c r="F452">
        <v>5016.25</v>
      </c>
      <c r="G452">
        <v>0.01</v>
      </c>
      <c r="H452" t="s">
        <v>35</v>
      </c>
      <c r="I452">
        <v>-189.35</v>
      </c>
      <c r="J452">
        <v>124.49</v>
      </c>
      <c r="K452">
        <v>51.94</v>
      </c>
      <c r="L452" t="s">
        <v>466</v>
      </c>
      <c r="M452" t="s">
        <v>418</v>
      </c>
      <c r="N452" t="s">
        <v>419</v>
      </c>
      <c r="O452" t="s">
        <v>28</v>
      </c>
      <c r="P452" t="s">
        <v>73</v>
      </c>
      <c r="Q452" t="s">
        <v>175</v>
      </c>
      <c r="R452" t="s">
        <v>536</v>
      </c>
      <c r="S452" t="s">
        <v>85</v>
      </c>
      <c r="T452">
        <v>0.63</v>
      </c>
      <c r="U452" s="1">
        <v>40173</v>
      </c>
      <c r="V452">
        <v>2009</v>
      </c>
      <c r="W452" t="s">
        <v>100</v>
      </c>
      <c r="X452">
        <v>12</v>
      </c>
      <c r="Y452">
        <v>-3.7747321206080237E-2</v>
      </c>
    </row>
    <row r="453" spans="1:25" x14ac:dyDescent="0.45">
      <c r="A453">
        <v>6417</v>
      </c>
      <c r="B453" s="1">
        <v>40812</v>
      </c>
      <c r="C453" t="s">
        <v>34</v>
      </c>
      <c r="D453">
        <v>45601</v>
      </c>
      <c r="E453">
        <v>47</v>
      </c>
      <c r="F453">
        <v>945.03</v>
      </c>
      <c r="G453">
        <v>0</v>
      </c>
      <c r="H453" t="s">
        <v>25</v>
      </c>
      <c r="I453">
        <v>267.64</v>
      </c>
      <c r="J453">
        <v>19.98</v>
      </c>
      <c r="K453">
        <v>5.97</v>
      </c>
      <c r="L453" t="s">
        <v>470</v>
      </c>
      <c r="M453" t="s">
        <v>418</v>
      </c>
      <c r="N453" t="s">
        <v>419</v>
      </c>
      <c r="O453" t="s">
        <v>42</v>
      </c>
      <c r="P453" t="s">
        <v>29</v>
      </c>
      <c r="Q453" t="s">
        <v>63</v>
      </c>
      <c r="R453" t="s">
        <v>162</v>
      </c>
      <c r="S453" t="s">
        <v>46</v>
      </c>
      <c r="T453">
        <v>0.38</v>
      </c>
      <c r="U453" s="1">
        <v>40814</v>
      </c>
      <c r="V453">
        <v>2011</v>
      </c>
      <c r="W453" t="s">
        <v>112</v>
      </c>
      <c r="X453">
        <v>9</v>
      </c>
      <c r="Y453">
        <v>0.28320794048866171</v>
      </c>
    </row>
    <row r="454" spans="1:25" x14ac:dyDescent="0.45">
      <c r="A454">
        <v>6419</v>
      </c>
      <c r="B454" s="1">
        <v>40808</v>
      </c>
      <c r="C454" t="s">
        <v>66</v>
      </c>
      <c r="D454">
        <v>45606</v>
      </c>
      <c r="E454">
        <v>38</v>
      </c>
      <c r="F454">
        <v>325.75</v>
      </c>
      <c r="G454">
        <v>0.1</v>
      </c>
      <c r="H454" t="s">
        <v>25</v>
      </c>
      <c r="I454">
        <v>-124.25</v>
      </c>
      <c r="J454">
        <v>8.75</v>
      </c>
      <c r="K454">
        <v>8.5399999999999991</v>
      </c>
      <c r="L454" t="s">
        <v>529</v>
      </c>
      <c r="M454" t="s">
        <v>418</v>
      </c>
      <c r="N454" t="s">
        <v>419</v>
      </c>
      <c r="O454" t="s">
        <v>42</v>
      </c>
      <c r="P454" t="s">
        <v>73</v>
      </c>
      <c r="Q454" t="s">
        <v>74</v>
      </c>
      <c r="R454" t="s">
        <v>537</v>
      </c>
      <c r="S454" t="s">
        <v>106</v>
      </c>
      <c r="T454">
        <v>0.43</v>
      </c>
      <c r="U454" s="1">
        <v>40810</v>
      </c>
      <c r="V454">
        <v>2011</v>
      </c>
      <c r="W454" t="s">
        <v>112</v>
      </c>
      <c r="X454">
        <v>9</v>
      </c>
      <c r="Y454">
        <v>-0.38142747505755947</v>
      </c>
    </row>
    <row r="455" spans="1:25" x14ac:dyDescent="0.45">
      <c r="A455">
        <v>6480</v>
      </c>
      <c r="B455" s="1">
        <v>39859</v>
      </c>
      <c r="C455" t="s">
        <v>81</v>
      </c>
      <c r="D455">
        <v>46119</v>
      </c>
      <c r="E455">
        <v>23</v>
      </c>
      <c r="F455">
        <v>93.05</v>
      </c>
      <c r="G455">
        <v>0.03</v>
      </c>
      <c r="H455" t="s">
        <v>25</v>
      </c>
      <c r="I455">
        <v>15.27</v>
      </c>
      <c r="J455">
        <v>3.8</v>
      </c>
      <c r="K455">
        <v>1.49</v>
      </c>
      <c r="L455" t="s">
        <v>49</v>
      </c>
      <c r="M455" t="s">
        <v>418</v>
      </c>
      <c r="N455" t="s">
        <v>419</v>
      </c>
      <c r="O455" t="s">
        <v>37</v>
      </c>
      <c r="P455" t="s">
        <v>29</v>
      </c>
      <c r="Q455" t="s">
        <v>54</v>
      </c>
      <c r="R455" t="s">
        <v>231</v>
      </c>
      <c r="S455" t="s">
        <v>46</v>
      </c>
      <c r="T455">
        <v>0.38</v>
      </c>
      <c r="U455" s="1">
        <v>39861</v>
      </c>
      <c r="V455">
        <v>2009</v>
      </c>
      <c r="W455" t="s">
        <v>65</v>
      </c>
      <c r="X455">
        <v>2</v>
      </c>
      <c r="Y455">
        <v>0.16410531972058034</v>
      </c>
    </row>
    <row r="456" spans="1:25" x14ac:dyDescent="0.45">
      <c r="A456">
        <v>6574</v>
      </c>
      <c r="B456" s="1">
        <v>40097</v>
      </c>
      <c r="C456" t="s">
        <v>66</v>
      </c>
      <c r="D456">
        <v>46756</v>
      </c>
      <c r="E456">
        <v>3</v>
      </c>
      <c r="F456">
        <v>33.64</v>
      </c>
      <c r="G456">
        <v>0.01</v>
      </c>
      <c r="H456" t="s">
        <v>25</v>
      </c>
      <c r="I456">
        <v>-22.45</v>
      </c>
      <c r="J456">
        <v>7.28</v>
      </c>
      <c r="K456">
        <v>11.15</v>
      </c>
      <c r="L456" t="s">
        <v>485</v>
      </c>
      <c r="M456" t="s">
        <v>418</v>
      </c>
      <c r="N456" t="s">
        <v>419</v>
      </c>
      <c r="O456" t="s">
        <v>42</v>
      </c>
      <c r="P456" t="s">
        <v>29</v>
      </c>
      <c r="Q456" t="s">
        <v>63</v>
      </c>
      <c r="R456" t="s">
        <v>538</v>
      </c>
      <c r="S456" t="s">
        <v>46</v>
      </c>
      <c r="T456">
        <v>0.37</v>
      </c>
      <c r="U456" s="1">
        <v>40099</v>
      </c>
      <c r="V456">
        <v>2009</v>
      </c>
      <c r="W456" t="s">
        <v>33</v>
      </c>
      <c r="X456">
        <v>10</v>
      </c>
      <c r="Y456">
        <v>-0.66736028537455405</v>
      </c>
    </row>
    <row r="457" spans="1:25" x14ac:dyDescent="0.45">
      <c r="A457">
        <v>6700</v>
      </c>
      <c r="B457" s="1">
        <v>40612</v>
      </c>
      <c r="C457" t="s">
        <v>66</v>
      </c>
      <c r="D457">
        <v>47714</v>
      </c>
      <c r="E457">
        <v>30</v>
      </c>
      <c r="F457">
        <v>176.15</v>
      </c>
      <c r="G457">
        <v>0.01</v>
      </c>
      <c r="H457" t="s">
        <v>25</v>
      </c>
      <c r="I457">
        <v>-125.36</v>
      </c>
      <c r="J457">
        <v>5.53</v>
      </c>
      <c r="K457">
        <v>6.98</v>
      </c>
      <c r="L457" t="s">
        <v>506</v>
      </c>
      <c r="M457" t="s">
        <v>418</v>
      </c>
      <c r="N457" t="s">
        <v>419</v>
      </c>
      <c r="O457" t="s">
        <v>42</v>
      </c>
      <c r="P457" t="s">
        <v>29</v>
      </c>
      <c r="Q457" t="s">
        <v>54</v>
      </c>
      <c r="R457" t="s">
        <v>539</v>
      </c>
      <c r="S457" t="s">
        <v>46</v>
      </c>
      <c r="T457">
        <v>0.39</v>
      </c>
      <c r="U457" s="1">
        <v>40613</v>
      </c>
      <c r="V457">
        <v>2011</v>
      </c>
      <c r="W457" t="s">
        <v>60</v>
      </c>
      <c r="X457">
        <v>3</v>
      </c>
      <c r="Y457">
        <v>-0.71166619358501271</v>
      </c>
    </row>
    <row r="458" spans="1:25" x14ac:dyDescent="0.45">
      <c r="A458">
        <v>6715</v>
      </c>
      <c r="B458" s="1">
        <v>41132</v>
      </c>
      <c r="C458" t="s">
        <v>34</v>
      </c>
      <c r="D458">
        <v>47846</v>
      </c>
      <c r="E458">
        <v>5</v>
      </c>
      <c r="F458">
        <v>66.430000000000007</v>
      </c>
      <c r="G458">
        <v>0.01</v>
      </c>
      <c r="H458" t="s">
        <v>25</v>
      </c>
      <c r="I458">
        <v>-9.4499999999999993</v>
      </c>
      <c r="J458">
        <v>10.68</v>
      </c>
      <c r="K458">
        <v>13.04</v>
      </c>
      <c r="L458" t="s">
        <v>462</v>
      </c>
      <c r="M458" t="s">
        <v>418</v>
      </c>
      <c r="N458" t="s">
        <v>419</v>
      </c>
      <c r="O458" t="s">
        <v>42</v>
      </c>
      <c r="P458" t="s">
        <v>73</v>
      </c>
      <c r="Q458" t="s">
        <v>74</v>
      </c>
      <c r="R458" t="s">
        <v>540</v>
      </c>
      <c r="S458" t="s">
        <v>32</v>
      </c>
      <c r="T458">
        <v>0.6</v>
      </c>
      <c r="U458" s="1">
        <v>41134</v>
      </c>
      <c r="V458">
        <v>2012</v>
      </c>
      <c r="W458" t="s">
        <v>52</v>
      </c>
      <c r="X458">
        <v>8</v>
      </c>
      <c r="Y458">
        <v>-0.14225500526870388</v>
      </c>
    </row>
    <row r="459" spans="1:25" x14ac:dyDescent="0.45">
      <c r="A459">
        <v>6722</v>
      </c>
      <c r="B459" s="1">
        <v>40172</v>
      </c>
      <c r="C459" t="s">
        <v>34</v>
      </c>
      <c r="D459">
        <v>47876</v>
      </c>
      <c r="E459">
        <v>8</v>
      </c>
      <c r="F459">
        <v>365.22</v>
      </c>
      <c r="G459">
        <v>0.04</v>
      </c>
      <c r="H459" t="s">
        <v>25</v>
      </c>
      <c r="I459">
        <v>58.08</v>
      </c>
      <c r="J459">
        <v>46.89</v>
      </c>
      <c r="K459">
        <v>5.0999999999999996</v>
      </c>
      <c r="L459" t="s">
        <v>466</v>
      </c>
      <c r="M459" t="s">
        <v>418</v>
      </c>
      <c r="N459" t="s">
        <v>419</v>
      </c>
      <c r="O459" t="s">
        <v>28</v>
      </c>
      <c r="P459" t="s">
        <v>29</v>
      </c>
      <c r="Q459" t="s">
        <v>38</v>
      </c>
      <c r="R459" t="s">
        <v>297</v>
      </c>
      <c r="S459" t="s">
        <v>51</v>
      </c>
      <c r="T459">
        <v>0.46</v>
      </c>
      <c r="U459" s="1">
        <v>40174</v>
      </c>
      <c r="V459">
        <v>2009</v>
      </c>
      <c r="W459" t="s">
        <v>100</v>
      </c>
      <c r="X459">
        <v>12</v>
      </c>
      <c r="Y459">
        <v>0.15902743551831772</v>
      </c>
    </row>
    <row r="460" spans="1:25" x14ac:dyDescent="0.45">
      <c r="A460">
        <v>6749</v>
      </c>
      <c r="B460" s="1">
        <v>41089</v>
      </c>
      <c r="C460" t="s">
        <v>24</v>
      </c>
      <c r="D460">
        <v>48067</v>
      </c>
      <c r="E460">
        <v>31</v>
      </c>
      <c r="F460">
        <v>3229.66</v>
      </c>
      <c r="G460">
        <v>0.05</v>
      </c>
      <c r="H460" t="s">
        <v>57</v>
      </c>
      <c r="I460">
        <v>695.06</v>
      </c>
      <c r="J460">
        <v>125.99</v>
      </c>
      <c r="K460">
        <v>3</v>
      </c>
      <c r="L460" t="s">
        <v>440</v>
      </c>
      <c r="M460" t="s">
        <v>418</v>
      </c>
      <c r="N460" t="s">
        <v>419</v>
      </c>
      <c r="O460" t="s">
        <v>28</v>
      </c>
      <c r="P460" t="s">
        <v>43</v>
      </c>
      <c r="Q460" t="s">
        <v>44</v>
      </c>
      <c r="R460" t="s">
        <v>541</v>
      </c>
      <c r="S460" t="s">
        <v>46</v>
      </c>
      <c r="T460">
        <v>0.59</v>
      </c>
      <c r="U460" s="1">
        <v>41091</v>
      </c>
      <c r="V460">
        <v>2012</v>
      </c>
      <c r="W460" t="s">
        <v>56</v>
      </c>
      <c r="X460">
        <v>6</v>
      </c>
      <c r="Y460">
        <v>0.21521150833214642</v>
      </c>
    </row>
    <row r="461" spans="1:25" x14ac:dyDescent="0.45">
      <c r="A461">
        <v>6772</v>
      </c>
      <c r="B461" s="1">
        <v>39831</v>
      </c>
      <c r="C461" t="s">
        <v>48</v>
      </c>
      <c r="D461">
        <v>48199</v>
      </c>
      <c r="E461">
        <v>47</v>
      </c>
      <c r="F461">
        <v>672.46</v>
      </c>
      <c r="G461">
        <v>0.1</v>
      </c>
      <c r="H461" t="s">
        <v>25</v>
      </c>
      <c r="I461">
        <v>279.74</v>
      </c>
      <c r="J461">
        <v>15.74</v>
      </c>
      <c r="K461">
        <v>1.39</v>
      </c>
      <c r="L461" t="s">
        <v>445</v>
      </c>
      <c r="M461" t="s">
        <v>418</v>
      </c>
      <c r="N461" t="s">
        <v>419</v>
      </c>
      <c r="O461" t="s">
        <v>42</v>
      </c>
      <c r="P461" t="s">
        <v>29</v>
      </c>
      <c r="Q461" t="s">
        <v>79</v>
      </c>
      <c r="R461" t="s">
        <v>80</v>
      </c>
      <c r="S461" t="s">
        <v>46</v>
      </c>
      <c r="T461">
        <v>0.4</v>
      </c>
      <c r="U461" s="1">
        <v>39834</v>
      </c>
      <c r="V461">
        <v>2009</v>
      </c>
      <c r="W461" t="s">
        <v>107</v>
      </c>
      <c r="X461">
        <v>1</v>
      </c>
      <c r="Y461">
        <v>0.41599500342027779</v>
      </c>
    </row>
    <row r="462" spans="1:25" x14ac:dyDescent="0.45">
      <c r="A462">
        <v>6879</v>
      </c>
      <c r="B462" s="1">
        <v>41049</v>
      </c>
      <c r="C462" t="s">
        <v>34</v>
      </c>
      <c r="D462">
        <v>49029</v>
      </c>
      <c r="E462">
        <v>49</v>
      </c>
      <c r="F462">
        <v>8223.07</v>
      </c>
      <c r="G462">
        <v>0.06</v>
      </c>
      <c r="H462" t="s">
        <v>57</v>
      </c>
      <c r="I462">
        <v>2549.4</v>
      </c>
      <c r="J462">
        <v>195.99</v>
      </c>
      <c r="K462">
        <v>3.99</v>
      </c>
      <c r="L462" t="s">
        <v>529</v>
      </c>
      <c r="M462" t="s">
        <v>418</v>
      </c>
      <c r="N462" t="s">
        <v>419</v>
      </c>
      <c r="O462" t="s">
        <v>42</v>
      </c>
      <c r="P462" t="s">
        <v>43</v>
      </c>
      <c r="Q462" t="s">
        <v>44</v>
      </c>
      <c r="R462" t="s">
        <v>542</v>
      </c>
      <c r="S462" t="s">
        <v>46</v>
      </c>
      <c r="T462">
        <v>0.59</v>
      </c>
      <c r="U462" s="1">
        <v>41051</v>
      </c>
      <c r="V462">
        <v>2012</v>
      </c>
      <c r="W462" t="s">
        <v>77</v>
      </c>
      <c r="X462">
        <v>5</v>
      </c>
      <c r="Y462">
        <v>0.31003019553524414</v>
      </c>
    </row>
    <row r="463" spans="1:25" x14ac:dyDescent="0.45">
      <c r="A463">
        <v>6899</v>
      </c>
      <c r="B463" s="1">
        <v>39891</v>
      </c>
      <c r="C463" t="s">
        <v>34</v>
      </c>
      <c r="D463">
        <v>49216</v>
      </c>
      <c r="E463">
        <v>11</v>
      </c>
      <c r="F463">
        <v>259.69</v>
      </c>
      <c r="G463">
        <v>0.1</v>
      </c>
      <c r="H463" t="s">
        <v>25</v>
      </c>
      <c r="I463">
        <v>-45.82</v>
      </c>
      <c r="J463">
        <v>24.92</v>
      </c>
      <c r="K463">
        <v>12.98</v>
      </c>
      <c r="L463" t="s">
        <v>543</v>
      </c>
      <c r="M463" t="s">
        <v>418</v>
      </c>
      <c r="N463" t="s">
        <v>419</v>
      </c>
      <c r="O463" t="s">
        <v>62</v>
      </c>
      <c r="P463" t="s">
        <v>29</v>
      </c>
      <c r="Q463" t="s">
        <v>54</v>
      </c>
      <c r="R463" t="s">
        <v>270</v>
      </c>
      <c r="S463" t="s">
        <v>46</v>
      </c>
      <c r="T463">
        <v>0.39</v>
      </c>
      <c r="U463" s="1">
        <v>39891</v>
      </c>
      <c r="V463">
        <v>2009</v>
      </c>
      <c r="W463" t="s">
        <v>60</v>
      </c>
      <c r="X463">
        <v>3</v>
      </c>
      <c r="Y463">
        <v>-0.17644114136085332</v>
      </c>
    </row>
    <row r="464" spans="1:25" x14ac:dyDescent="0.45">
      <c r="A464">
        <v>6256</v>
      </c>
      <c r="B464" s="1">
        <v>40708</v>
      </c>
      <c r="C464" t="s">
        <v>48</v>
      </c>
      <c r="D464">
        <v>44292</v>
      </c>
      <c r="E464">
        <v>1</v>
      </c>
      <c r="F464">
        <v>10.48</v>
      </c>
      <c r="G464">
        <v>0</v>
      </c>
      <c r="H464" t="s">
        <v>57</v>
      </c>
      <c r="I464">
        <v>-3.78</v>
      </c>
      <c r="J464">
        <v>5.18</v>
      </c>
      <c r="K464">
        <v>2.04</v>
      </c>
      <c r="L464" t="s">
        <v>489</v>
      </c>
      <c r="M464" t="s">
        <v>815</v>
      </c>
      <c r="N464" t="s">
        <v>419</v>
      </c>
      <c r="O464" t="s">
        <v>42</v>
      </c>
      <c r="P464" t="s">
        <v>29</v>
      </c>
      <c r="Q464" t="s">
        <v>63</v>
      </c>
      <c r="R464" t="s">
        <v>321</v>
      </c>
      <c r="S464" t="s">
        <v>76</v>
      </c>
      <c r="T464">
        <v>0.36</v>
      </c>
      <c r="U464" s="1">
        <v>40709</v>
      </c>
      <c r="V464">
        <v>2011</v>
      </c>
      <c r="W464" t="s">
        <v>56</v>
      </c>
      <c r="X464">
        <v>6</v>
      </c>
      <c r="Y464">
        <v>-0.36068702290076332</v>
      </c>
    </row>
    <row r="465" spans="1:25" x14ac:dyDescent="0.45">
      <c r="A465">
        <v>6180</v>
      </c>
      <c r="B465" s="1">
        <v>40015</v>
      </c>
      <c r="C465" t="s">
        <v>48</v>
      </c>
      <c r="D465">
        <v>43813</v>
      </c>
      <c r="E465">
        <v>23</v>
      </c>
      <c r="F465">
        <v>384.21</v>
      </c>
      <c r="G465">
        <v>0.04</v>
      </c>
      <c r="H465" t="s">
        <v>25</v>
      </c>
      <c r="I465">
        <v>-266.22000000000003</v>
      </c>
      <c r="J465">
        <v>15.51</v>
      </c>
      <c r="K465">
        <v>17.78</v>
      </c>
      <c r="L465" t="s">
        <v>1300</v>
      </c>
      <c r="M465" t="s">
        <v>815</v>
      </c>
      <c r="N465" t="s">
        <v>419</v>
      </c>
      <c r="O465" t="s">
        <v>42</v>
      </c>
      <c r="P465" t="s">
        <v>29</v>
      </c>
      <c r="Q465" t="s">
        <v>30</v>
      </c>
      <c r="R465" t="s">
        <v>1407</v>
      </c>
      <c r="S465" t="s">
        <v>46</v>
      </c>
      <c r="T465">
        <v>0.59</v>
      </c>
      <c r="U465" s="1">
        <v>40017</v>
      </c>
      <c r="V465">
        <v>2009</v>
      </c>
      <c r="W465" t="s">
        <v>47</v>
      </c>
      <c r="X465">
        <v>7</v>
      </c>
      <c r="Y465">
        <v>-0.6929023190442728</v>
      </c>
    </row>
    <row r="466" spans="1:25" x14ac:dyDescent="0.45">
      <c r="A466">
        <v>5888</v>
      </c>
      <c r="B466" s="1">
        <v>41163</v>
      </c>
      <c r="C466" t="s">
        <v>81</v>
      </c>
      <c r="D466">
        <v>41766</v>
      </c>
      <c r="E466">
        <v>7</v>
      </c>
      <c r="F466">
        <v>273.42</v>
      </c>
      <c r="G466">
        <v>0</v>
      </c>
      <c r="H466" t="s">
        <v>25</v>
      </c>
      <c r="I466">
        <v>10.06</v>
      </c>
      <c r="J466">
        <v>34.54</v>
      </c>
      <c r="K466">
        <v>14.72</v>
      </c>
      <c r="L466" t="s">
        <v>1367</v>
      </c>
      <c r="M466" t="s">
        <v>815</v>
      </c>
      <c r="N466" t="s">
        <v>419</v>
      </c>
      <c r="O466" t="s">
        <v>42</v>
      </c>
      <c r="P466" t="s">
        <v>29</v>
      </c>
      <c r="Q466" t="s">
        <v>54</v>
      </c>
      <c r="R466" t="s">
        <v>1406</v>
      </c>
      <c r="S466" t="s">
        <v>46</v>
      </c>
      <c r="T466">
        <v>0.37</v>
      </c>
      <c r="U466" s="1">
        <v>41164</v>
      </c>
      <c r="V466">
        <v>2012</v>
      </c>
      <c r="W466" t="s">
        <v>112</v>
      </c>
      <c r="X466">
        <v>9</v>
      </c>
      <c r="Y466">
        <v>3.6793211908419284E-2</v>
      </c>
    </row>
    <row r="467" spans="1:25" x14ac:dyDescent="0.45">
      <c r="A467">
        <v>5624</v>
      </c>
      <c r="B467" s="1">
        <v>40531</v>
      </c>
      <c r="C467" t="s">
        <v>66</v>
      </c>
      <c r="D467">
        <v>39842</v>
      </c>
      <c r="E467">
        <v>38</v>
      </c>
      <c r="F467">
        <v>1554.21</v>
      </c>
      <c r="G467">
        <v>0.08</v>
      </c>
      <c r="H467" t="s">
        <v>57</v>
      </c>
      <c r="I467">
        <v>114.45</v>
      </c>
      <c r="J467">
        <v>41.32</v>
      </c>
      <c r="K467">
        <v>8.66</v>
      </c>
      <c r="L467" t="s">
        <v>1351</v>
      </c>
      <c r="M467" t="s">
        <v>815</v>
      </c>
      <c r="N467" t="s">
        <v>419</v>
      </c>
      <c r="O467" t="s">
        <v>37</v>
      </c>
      <c r="P467" t="s">
        <v>73</v>
      </c>
      <c r="Q467" t="s">
        <v>74</v>
      </c>
      <c r="R467" t="s">
        <v>914</v>
      </c>
      <c r="S467" t="s">
        <v>51</v>
      </c>
      <c r="T467">
        <v>0.76</v>
      </c>
      <c r="U467" s="1">
        <v>40531</v>
      </c>
      <c r="V467">
        <v>2010</v>
      </c>
      <c r="W467" t="s">
        <v>100</v>
      </c>
      <c r="X467">
        <v>12</v>
      </c>
      <c r="Y467">
        <v>7.3638697473314418E-2</v>
      </c>
    </row>
    <row r="468" spans="1:25" x14ac:dyDescent="0.45">
      <c r="A468">
        <v>5564</v>
      </c>
      <c r="B468" s="1">
        <v>40499</v>
      </c>
      <c r="C468" t="s">
        <v>48</v>
      </c>
      <c r="D468">
        <v>39393</v>
      </c>
      <c r="E468">
        <v>23</v>
      </c>
      <c r="F468">
        <v>218.29</v>
      </c>
      <c r="G468">
        <v>0.09</v>
      </c>
      <c r="H468" t="s">
        <v>25</v>
      </c>
      <c r="I468">
        <v>-32.43</v>
      </c>
      <c r="J468">
        <v>9.49</v>
      </c>
      <c r="K468">
        <v>5.76</v>
      </c>
      <c r="L468" t="s">
        <v>1315</v>
      </c>
      <c r="M468" t="s">
        <v>815</v>
      </c>
      <c r="N468" t="s">
        <v>419</v>
      </c>
      <c r="O468" t="s">
        <v>28</v>
      </c>
      <c r="P468" t="s">
        <v>43</v>
      </c>
      <c r="Q468" t="s">
        <v>192</v>
      </c>
      <c r="R468" t="s">
        <v>1405</v>
      </c>
      <c r="S468" t="s">
        <v>51</v>
      </c>
      <c r="T468">
        <v>0.39</v>
      </c>
      <c r="U468" s="1">
        <v>40501</v>
      </c>
      <c r="V468">
        <v>2010</v>
      </c>
      <c r="W468" t="s">
        <v>69</v>
      </c>
      <c r="X468">
        <v>11</v>
      </c>
      <c r="Y468">
        <v>-0.1485638370974392</v>
      </c>
    </row>
    <row r="469" spans="1:25" x14ac:dyDescent="0.45">
      <c r="A469">
        <v>5549</v>
      </c>
      <c r="B469" s="1">
        <v>41021</v>
      </c>
      <c r="C469" t="s">
        <v>34</v>
      </c>
      <c r="D469">
        <v>39300</v>
      </c>
      <c r="E469">
        <v>9</v>
      </c>
      <c r="F469">
        <v>44.51</v>
      </c>
      <c r="G469">
        <v>0.01</v>
      </c>
      <c r="H469" t="s">
        <v>25</v>
      </c>
      <c r="I469">
        <v>-43.48</v>
      </c>
      <c r="J469">
        <v>4.0599999999999996</v>
      </c>
      <c r="K469">
        <v>6.89</v>
      </c>
      <c r="L469" t="s">
        <v>1404</v>
      </c>
      <c r="M469" t="s">
        <v>815</v>
      </c>
      <c r="N469" t="s">
        <v>419</v>
      </c>
      <c r="O469" t="s">
        <v>62</v>
      </c>
      <c r="P469" t="s">
        <v>29</v>
      </c>
      <c r="Q469" t="s">
        <v>38</v>
      </c>
      <c r="R469" t="s">
        <v>331</v>
      </c>
      <c r="S469" t="s">
        <v>46</v>
      </c>
      <c r="T469">
        <v>0.6</v>
      </c>
      <c r="U469" s="1">
        <v>41023</v>
      </c>
      <c r="V469">
        <v>2012</v>
      </c>
      <c r="W469" t="s">
        <v>88</v>
      </c>
      <c r="X469">
        <v>4</v>
      </c>
      <c r="Y469">
        <v>-0.97685913277915071</v>
      </c>
    </row>
    <row r="470" spans="1:25" x14ac:dyDescent="0.45">
      <c r="A470">
        <v>5494</v>
      </c>
      <c r="B470" s="1">
        <v>40537</v>
      </c>
      <c r="C470" t="s">
        <v>81</v>
      </c>
      <c r="D470">
        <v>38976</v>
      </c>
      <c r="E470">
        <v>16</v>
      </c>
      <c r="F470">
        <v>6813.93</v>
      </c>
      <c r="G470">
        <v>0.09</v>
      </c>
      <c r="H470" t="s">
        <v>35</v>
      </c>
      <c r="I470">
        <v>358.19</v>
      </c>
      <c r="J470">
        <v>449.99</v>
      </c>
      <c r="K470">
        <v>49</v>
      </c>
      <c r="L470" t="s">
        <v>1357</v>
      </c>
      <c r="M470" t="s">
        <v>815</v>
      </c>
      <c r="N470" t="s">
        <v>419</v>
      </c>
      <c r="O470" t="s">
        <v>42</v>
      </c>
      <c r="P470" t="s">
        <v>43</v>
      </c>
      <c r="Q470" t="s">
        <v>98</v>
      </c>
      <c r="R470" t="s">
        <v>99</v>
      </c>
      <c r="S470" t="s">
        <v>40</v>
      </c>
      <c r="T470">
        <v>0.38</v>
      </c>
      <c r="U470" s="1">
        <v>40538</v>
      </c>
      <c r="V470">
        <v>2010</v>
      </c>
      <c r="W470" t="s">
        <v>100</v>
      </c>
      <c r="X470">
        <v>12</v>
      </c>
      <c r="Y470">
        <v>5.2567314310537384E-2</v>
      </c>
    </row>
    <row r="471" spans="1:25" x14ac:dyDescent="0.45">
      <c r="A471">
        <v>5451</v>
      </c>
      <c r="B471" s="1">
        <v>39896</v>
      </c>
      <c r="C471" t="s">
        <v>81</v>
      </c>
      <c r="D471">
        <v>38721</v>
      </c>
      <c r="E471">
        <v>17</v>
      </c>
      <c r="F471">
        <v>107.56</v>
      </c>
      <c r="G471">
        <v>0.1</v>
      </c>
      <c r="H471" t="s">
        <v>25</v>
      </c>
      <c r="I471">
        <v>-25</v>
      </c>
      <c r="J471">
        <v>6.64</v>
      </c>
      <c r="K471">
        <v>54.95</v>
      </c>
      <c r="L471" t="s">
        <v>1315</v>
      </c>
      <c r="M471" t="s">
        <v>815</v>
      </c>
      <c r="N471" t="s">
        <v>419</v>
      </c>
      <c r="O471" t="s">
        <v>28</v>
      </c>
      <c r="P471" t="s">
        <v>73</v>
      </c>
      <c r="Q471" t="s">
        <v>74</v>
      </c>
      <c r="R471" t="s">
        <v>209</v>
      </c>
      <c r="S471" t="s">
        <v>106</v>
      </c>
      <c r="T471">
        <v>0.37</v>
      </c>
      <c r="U471" s="1">
        <v>39898</v>
      </c>
      <c r="V471">
        <v>2009</v>
      </c>
      <c r="W471" t="s">
        <v>60</v>
      </c>
      <c r="X471">
        <v>3</v>
      </c>
      <c r="Y471">
        <v>-0.23242841204908887</v>
      </c>
    </row>
    <row r="472" spans="1:25" x14ac:dyDescent="0.45">
      <c r="A472">
        <v>5436</v>
      </c>
      <c r="B472" s="1">
        <v>40112</v>
      </c>
      <c r="C472" t="s">
        <v>34</v>
      </c>
      <c r="D472">
        <v>38599</v>
      </c>
      <c r="E472">
        <v>27</v>
      </c>
      <c r="F472">
        <v>2651.23</v>
      </c>
      <c r="G472">
        <v>0.09</v>
      </c>
      <c r="H472" t="s">
        <v>25</v>
      </c>
      <c r="I472">
        <v>-741.81</v>
      </c>
      <c r="J472">
        <v>101.41</v>
      </c>
      <c r="K472">
        <v>35</v>
      </c>
      <c r="L472" t="s">
        <v>1308</v>
      </c>
      <c r="M472" t="s">
        <v>815</v>
      </c>
      <c r="N472" t="s">
        <v>419</v>
      </c>
      <c r="O472" t="s">
        <v>37</v>
      </c>
      <c r="P472" t="s">
        <v>29</v>
      </c>
      <c r="Q472" t="s">
        <v>30</v>
      </c>
      <c r="R472" t="s">
        <v>1061</v>
      </c>
      <c r="S472" t="s">
        <v>32</v>
      </c>
      <c r="T472">
        <v>0.82</v>
      </c>
      <c r="U472" s="1">
        <v>40113</v>
      </c>
      <c r="V472">
        <v>2009</v>
      </c>
      <c r="W472" t="s">
        <v>33</v>
      </c>
      <c r="X472">
        <v>10</v>
      </c>
      <c r="Y472">
        <v>-0.27979843318007114</v>
      </c>
    </row>
    <row r="473" spans="1:25" x14ac:dyDescent="0.45">
      <c r="A473">
        <v>5393</v>
      </c>
      <c r="B473" s="1">
        <v>39951</v>
      </c>
      <c r="C473" t="s">
        <v>66</v>
      </c>
      <c r="D473">
        <v>38341</v>
      </c>
      <c r="E473">
        <v>38</v>
      </c>
      <c r="F473">
        <v>623.12649999999996</v>
      </c>
      <c r="G473">
        <v>0.09</v>
      </c>
      <c r="H473" t="s">
        <v>25</v>
      </c>
      <c r="I473">
        <v>122.29</v>
      </c>
      <c r="J473">
        <v>20.99</v>
      </c>
      <c r="K473">
        <v>0.99</v>
      </c>
      <c r="L473" t="s">
        <v>1403</v>
      </c>
      <c r="M473" t="s">
        <v>815</v>
      </c>
      <c r="N473" t="s">
        <v>419</v>
      </c>
      <c r="O473" t="s">
        <v>42</v>
      </c>
      <c r="P473" t="s">
        <v>43</v>
      </c>
      <c r="Q473" t="s">
        <v>44</v>
      </c>
      <c r="R473" t="s">
        <v>685</v>
      </c>
      <c r="S473" t="s">
        <v>76</v>
      </c>
      <c r="T473">
        <v>0.56999999999999995</v>
      </c>
      <c r="U473" s="1">
        <v>39951</v>
      </c>
      <c r="V473">
        <v>2009</v>
      </c>
      <c r="W473" t="s">
        <v>77</v>
      </c>
      <c r="X473">
        <v>5</v>
      </c>
      <c r="Y473">
        <v>0.19625228585207019</v>
      </c>
    </row>
    <row r="474" spans="1:25" x14ac:dyDescent="0.45">
      <c r="A474">
        <v>5361</v>
      </c>
      <c r="B474" s="1">
        <v>39865</v>
      </c>
      <c r="C474" t="s">
        <v>81</v>
      </c>
      <c r="D474">
        <v>38087</v>
      </c>
      <c r="E474">
        <v>18</v>
      </c>
      <c r="F474">
        <v>901.81</v>
      </c>
      <c r="G474">
        <v>0.02</v>
      </c>
      <c r="H474" t="s">
        <v>25</v>
      </c>
      <c r="I474">
        <v>-76.89</v>
      </c>
      <c r="J474">
        <v>49.99</v>
      </c>
      <c r="K474">
        <v>19.989999999999998</v>
      </c>
      <c r="L474" t="s">
        <v>1099</v>
      </c>
      <c r="M474" t="s">
        <v>815</v>
      </c>
      <c r="N474" t="s">
        <v>419</v>
      </c>
      <c r="O474" t="s">
        <v>28</v>
      </c>
      <c r="P474" t="s">
        <v>43</v>
      </c>
      <c r="Q474" t="s">
        <v>104</v>
      </c>
      <c r="R474" t="s">
        <v>483</v>
      </c>
      <c r="S474" t="s">
        <v>46</v>
      </c>
      <c r="T474">
        <v>0.41</v>
      </c>
      <c r="U474" s="1">
        <v>39865</v>
      </c>
      <c r="V474">
        <v>2009</v>
      </c>
      <c r="W474" t="s">
        <v>65</v>
      </c>
      <c r="X474">
        <v>2</v>
      </c>
      <c r="Y474">
        <v>-8.526186225479869E-2</v>
      </c>
    </row>
    <row r="475" spans="1:25" x14ac:dyDescent="0.45">
      <c r="A475">
        <v>5321</v>
      </c>
      <c r="B475" s="1">
        <v>40450</v>
      </c>
      <c r="C475" t="s">
        <v>48</v>
      </c>
      <c r="D475">
        <v>37829</v>
      </c>
      <c r="E475">
        <v>28</v>
      </c>
      <c r="F475">
        <v>257.89999999999998</v>
      </c>
      <c r="G475">
        <v>0</v>
      </c>
      <c r="H475" t="s">
        <v>25</v>
      </c>
      <c r="I475">
        <v>-84.69</v>
      </c>
      <c r="J475">
        <v>8.74</v>
      </c>
      <c r="K475">
        <v>8.2899999999999991</v>
      </c>
      <c r="L475" t="s">
        <v>1323</v>
      </c>
      <c r="M475" t="s">
        <v>815</v>
      </c>
      <c r="N475" t="s">
        <v>419</v>
      </c>
      <c r="O475" t="s">
        <v>42</v>
      </c>
      <c r="P475" t="s">
        <v>29</v>
      </c>
      <c r="Q475" t="s">
        <v>79</v>
      </c>
      <c r="R475" t="s">
        <v>465</v>
      </c>
      <c r="S475" t="s">
        <v>46</v>
      </c>
      <c r="T475">
        <v>0.38</v>
      </c>
      <c r="U475" s="1">
        <v>40452</v>
      </c>
      <c r="V475">
        <v>2010</v>
      </c>
      <c r="W475" t="s">
        <v>112</v>
      </c>
      <c r="X475">
        <v>9</v>
      </c>
      <c r="Y475">
        <v>-0.3283830942225669</v>
      </c>
    </row>
    <row r="476" spans="1:25" x14ac:dyDescent="0.45">
      <c r="A476">
        <v>5311</v>
      </c>
      <c r="B476" s="1">
        <v>40906</v>
      </c>
      <c r="C476" t="s">
        <v>34</v>
      </c>
      <c r="D476">
        <v>37792</v>
      </c>
      <c r="E476">
        <v>49</v>
      </c>
      <c r="F476">
        <v>183.08</v>
      </c>
      <c r="G476">
        <v>0.01</v>
      </c>
      <c r="H476" t="s">
        <v>25</v>
      </c>
      <c r="I476">
        <v>82.49</v>
      </c>
      <c r="J476">
        <v>3.69</v>
      </c>
      <c r="K476">
        <v>0.5</v>
      </c>
      <c r="L476" t="s">
        <v>1323</v>
      </c>
      <c r="M476" t="s">
        <v>815</v>
      </c>
      <c r="N476" t="s">
        <v>419</v>
      </c>
      <c r="O476" t="s">
        <v>42</v>
      </c>
      <c r="P476" t="s">
        <v>29</v>
      </c>
      <c r="Q476" t="s">
        <v>89</v>
      </c>
      <c r="R476" t="s">
        <v>1285</v>
      </c>
      <c r="S476" t="s">
        <v>46</v>
      </c>
      <c r="T476">
        <v>0.38</v>
      </c>
      <c r="U476" s="1">
        <v>40908</v>
      </c>
      <c r="V476">
        <v>2011</v>
      </c>
      <c r="W476" t="s">
        <v>100</v>
      </c>
      <c r="X476">
        <v>12</v>
      </c>
      <c r="Y476">
        <v>0.45056805767970282</v>
      </c>
    </row>
    <row r="477" spans="1:25" x14ac:dyDescent="0.45">
      <c r="A477">
        <v>5262</v>
      </c>
      <c r="B477" s="1">
        <v>40283</v>
      </c>
      <c r="C477" t="s">
        <v>48</v>
      </c>
      <c r="D477">
        <v>37443</v>
      </c>
      <c r="E477">
        <v>50</v>
      </c>
      <c r="F477">
        <v>2869.44</v>
      </c>
      <c r="G477">
        <v>0.08</v>
      </c>
      <c r="H477" t="s">
        <v>25</v>
      </c>
      <c r="I477">
        <v>840.55</v>
      </c>
      <c r="J477">
        <v>59.98</v>
      </c>
      <c r="K477">
        <v>3.99</v>
      </c>
      <c r="L477" t="s">
        <v>1387</v>
      </c>
      <c r="M477" t="s">
        <v>815</v>
      </c>
      <c r="N477" t="s">
        <v>419</v>
      </c>
      <c r="O477" t="s">
        <v>28</v>
      </c>
      <c r="P477" t="s">
        <v>29</v>
      </c>
      <c r="Q477" t="s">
        <v>38</v>
      </c>
      <c r="R477" t="s">
        <v>365</v>
      </c>
      <c r="S477" t="s">
        <v>46</v>
      </c>
      <c r="T477">
        <v>0.56999999999999995</v>
      </c>
      <c r="U477" s="1">
        <v>40283</v>
      </c>
      <c r="V477">
        <v>2010</v>
      </c>
      <c r="W477" t="s">
        <v>88</v>
      </c>
      <c r="X477">
        <v>4</v>
      </c>
      <c r="Y477">
        <v>0.29293172186907546</v>
      </c>
    </row>
    <row r="478" spans="1:25" x14ac:dyDescent="0.45">
      <c r="A478">
        <v>5170</v>
      </c>
      <c r="B478" s="1">
        <v>40431</v>
      </c>
      <c r="C478" t="s">
        <v>34</v>
      </c>
      <c r="D478">
        <v>36800</v>
      </c>
      <c r="E478">
        <v>4</v>
      </c>
      <c r="F478">
        <v>58.44</v>
      </c>
      <c r="G478">
        <v>0.05</v>
      </c>
      <c r="H478" t="s">
        <v>57</v>
      </c>
      <c r="I478">
        <v>-7.04</v>
      </c>
      <c r="J478">
        <v>10.89</v>
      </c>
      <c r="K478">
        <v>4.5</v>
      </c>
      <c r="L478" t="s">
        <v>1306</v>
      </c>
      <c r="M478" t="s">
        <v>815</v>
      </c>
      <c r="N478" t="s">
        <v>419</v>
      </c>
      <c r="O478" t="s">
        <v>42</v>
      </c>
      <c r="P478" t="s">
        <v>29</v>
      </c>
      <c r="Q478" t="s">
        <v>38</v>
      </c>
      <c r="R478" t="s">
        <v>290</v>
      </c>
      <c r="S478" t="s">
        <v>46</v>
      </c>
      <c r="T478">
        <v>0.59</v>
      </c>
      <c r="U478" s="1">
        <v>40432</v>
      </c>
      <c r="V478">
        <v>2010</v>
      </c>
      <c r="W478" t="s">
        <v>112</v>
      </c>
      <c r="X478">
        <v>9</v>
      </c>
      <c r="Y478">
        <v>-0.12046543463381246</v>
      </c>
    </row>
    <row r="479" spans="1:25" x14ac:dyDescent="0.45">
      <c r="A479">
        <v>5134</v>
      </c>
      <c r="B479" s="1">
        <v>39947</v>
      </c>
      <c r="C479" t="s">
        <v>48</v>
      </c>
      <c r="D479">
        <v>36609</v>
      </c>
      <c r="E479">
        <v>8</v>
      </c>
      <c r="F479">
        <v>45.73</v>
      </c>
      <c r="G479">
        <v>0</v>
      </c>
      <c r="H479" t="s">
        <v>25</v>
      </c>
      <c r="I479">
        <v>-23.29</v>
      </c>
      <c r="J479">
        <v>4.9800000000000004</v>
      </c>
      <c r="K479">
        <v>5.49</v>
      </c>
      <c r="L479" t="s">
        <v>1337</v>
      </c>
      <c r="M479" t="s">
        <v>815</v>
      </c>
      <c r="N479" t="s">
        <v>419</v>
      </c>
      <c r="O479" t="s">
        <v>62</v>
      </c>
      <c r="P479" t="s">
        <v>29</v>
      </c>
      <c r="Q479" t="s">
        <v>63</v>
      </c>
      <c r="R479" t="s">
        <v>1049</v>
      </c>
      <c r="S479" t="s">
        <v>46</v>
      </c>
      <c r="T479">
        <v>0.38</v>
      </c>
      <c r="U479" s="1">
        <v>39949</v>
      </c>
      <c r="V479">
        <v>2009</v>
      </c>
      <c r="W479" t="s">
        <v>77</v>
      </c>
      <c r="X479">
        <v>5</v>
      </c>
      <c r="Y479">
        <v>-0.50929368029739774</v>
      </c>
    </row>
    <row r="480" spans="1:25" x14ac:dyDescent="0.45">
      <c r="A480">
        <v>5119</v>
      </c>
      <c r="B480" s="1">
        <v>40592</v>
      </c>
      <c r="C480" t="s">
        <v>81</v>
      </c>
      <c r="D480">
        <v>36454</v>
      </c>
      <c r="E480">
        <v>8</v>
      </c>
      <c r="F480">
        <v>69.569999999999993</v>
      </c>
      <c r="G480">
        <v>0.05</v>
      </c>
      <c r="H480" t="s">
        <v>25</v>
      </c>
      <c r="I480">
        <v>-36.06</v>
      </c>
      <c r="J480">
        <v>7.98</v>
      </c>
      <c r="K480">
        <v>6.5</v>
      </c>
      <c r="L480" t="s">
        <v>1396</v>
      </c>
      <c r="M480" t="s">
        <v>815</v>
      </c>
      <c r="N480" t="s">
        <v>419</v>
      </c>
      <c r="O480" t="s">
        <v>28</v>
      </c>
      <c r="P480" t="s">
        <v>29</v>
      </c>
      <c r="Q480" t="s">
        <v>30</v>
      </c>
      <c r="R480" t="s">
        <v>1402</v>
      </c>
      <c r="S480" t="s">
        <v>51</v>
      </c>
      <c r="T480">
        <v>0.59</v>
      </c>
      <c r="U480" s="1">
        <v>40595</v>
      </c>
      <c r="V480">
        <v>2011</v>
      </c>
      <c r="W480" t="s">
        <v>65</v>
      </c>
      <c r="X480">
        <v>2</v>
      </c>
      <c r="Y480">
        <v>-0.51832686502802938</v>
      </c>
    </row>
    <row r="481" spans="1:25" x14ac:dyDescent="0.45">
      <c r="A481">
        <v>4782</v>
      </c>
      <c r="B481" s="1">
        <v>40576</v>
      </c>
      <c r="C481" t="s">
        <v>81</v>
      </c>
      <c r="D481">
        <v>33958</v>
      </c>
      <c r="E481">
        <v>27</v>
      </c>
      <c r="F481">
        <v>462.36599999999999</v>
      </c>
      <c r="G481">
        <v>0.1</v>
      </c>
      <c r="H481" t="s">
        <v>25</v>
      </c>
      <c r="I481">
        <v>-120.05</v>
      </c>
      <c r="J481">
        <v>20.99</v>
      </c>
      <c r="K481">
        <v>3.3</v>
      </c>
      <c r="L481" t="s">
        <v>1401</v>
      </c>
      <c r="M481" t="s">
        <v>815</v>
      </c>
      <c r="N481" t="s">
        <v>419</v>
      </c>
      <c r="O481" t="s">
        <v>28</v>
      </c>
      <c r="P481" t="s">
        <v>43</v>
      </c>
      <c r="Q481" t="s">
        <v>44</v>
      </c>
      <c r="R481" t="s">
        <v>252</v>
      </c>
      <c r="S481" t="s">
        <v>106</v>
      </c>
      <c r="T481">
        <v>0.81</v>
      </c>
      <c r="U481" s="1">
        <v>40578</v>
      </c>
      <c r="V481">
        <v>2011</v>
      </c>
      <c r="W481" t="s">
        <v>65</v>
      </c>
      <c r="X481">
        <v>2</v>
      </c>
      <c r="Y481">
        <v>-0.2596427938040427</v>
      </c>
    </row>
    <row r="482" spans="1:25" x14ac:dyDescent="0.45">
      <c r="A482">
        <v>4754</v>
      </c>
      <c r="B482" s="1">
        <v>39824</v>
      </c>
      <c r="C482" t="s">
        <v>48</v>
      </c>
      <c r="D482">
        <v>33797</v>
      </c>
      <c r="E482">
        <v>20</v>
      </c>
      <c r="F482">
        <v>4531.34</v>
      </c>
      <c r="G482">
        <v>0.08</v>
      </c>
      <c r="H482" t="s">
        <v>35</v>
      </c>
      <c r="I482">
        <v>653.67999999999995</v>
      </c>
      <c r="J482">
        <v>297.64</v>
      </c>
      <c r="K482">
        <v>14.7</v>
      </c>
      <c r="L482" t="s">
        <v>1400</v>
      </c>
      <c r="M482" t="s">
        <v>815</v>
      </c>
      <c r="N482" t="s">
        <v>419</v>
      </c>
      <c r="O482" t="s">
        <v>28</v>
      </c>
      <c r="P482" t="s">
        <v>43</v>
      </c>
      <c r="Q482" t="s">
        <v>192</v>
      </c>
      <c r="R482" t="s">
        <v>616</v>
      </c>
      <c r="S482" t="s">
        <v>40</v>
      </c>
      <c r="T482">
        <v>0.56999999999999995</v>
      </c>
      <c r="U482" s="1">
        <v>39824</v>
      </c>
      <c r="V482">
        <v>2009</v>
      </c>
      <c r="W482" t="s">
        <v>107</v>
      </c>
      <c r="X482">
        <v>1</v>
      </c>
      <c r="Y482">
        <v>0.14425754853972553</v>
      </c>
    </row>
    <row r="483" spans="1:25" x14ac:dyDescent="0.45">
      <c r="A483">
        <v>4732</v>
      </c>
      <c r="B483" s="1">
        <v>40020</v>
      </c>
      <c r="C483" t="s">
        <v>24</v>
      </c>
      <c r="D483">
        <v>33699</v>
      </c>
      <c r="E483">
        <v>18</v>
      </c>
      <c r="F483">
        <v>290.07</v>
      </c>
      <c r="G483">
        <v>7.0000000000000007E-2</v>
      </c>
      <c r="H483" t="s">
        <v>25</v>
      </c>
      <c r="I483">
        <v>-114.2</v>
      </c>
      <c r="J483">
        <v>16.739999999999998</v>
      </c>
      <c r="K483">
        <v>7.04</v>
      </c>
      <c r="L483" t="s">
        <v>1315</v>
      </c>
      <c r="M483" t="s">
        <v>815</v>
      </c>
      <c r="N483" t="s">
        <v>419</v>
      </c>
      <c r="O483" t="s">
        <v>28</v>
      </c>
      <c r="P483" t="s">
        <v>29</v>
      </c>
      <c r="Q483" t="s">
        <v>30</v>
      </c>
      <c r="R483" t="s">
        <v>1399</v>
      </c>
      <c r="S483" t="s">
        <v>46</v>
      </c>
      <c r="T483">
        <v>0.81</v>
      </c>
      <c r="U483" s="1">
        <v>40027</v>
      </c>
      <c r="V483">
        <v>2009</v>
      </c>
      <c r="W483" t="s">
        <v>47</v>
      </c>
      <c r="X483">
        <v>7</v>
      </c>
      <c r="Y483">
        <v>-0.39369807287896025</v>
      </c>
    </row>
    <row r="484" spans="1:25" x14ac:dyDescent="0.45">
      <c r="A484">
        <v>4556</v>
      </c>
      <c r="B484" s="1">
        <v>40023</v>
      </c>
      <c r="C484" t="s">
        <v>66</v>
      </c>
      <c r="D484">
        <v>32420</v>
      </c>
      <c r="E484">
        <v>35</v>
      </c>
      <c r="F484">
        <v>175.08</v>
      </c>
      <c r="G484">
        <v>7.0000000000000007E-2</v>
      </c>
      <c r="H484" t="s">
        <v>25</v>
      </c>
      <c r="I484">
        <v>-168.72</v>
      </c>
      <c r="J484">
        <v>5.0199999999999996</v>
      </c>
      <c r="K484">
        <v>5.14</v>
      </c>
      <c r="L484" t="s">
        <v>1334</v>
      </c>
      <c r="M484" t="s">
        <v>815</v>
      </c>
      <c r="N484" t="s">
        <v>419</v>
      </c>
      <c r="O484" t="s">
        <v>37</v>
      </c>
      <c r="P484" t="s">
        <v>43</v>
      </c>
      <c r="Q484" t="s">
        <v>104</v>
      </c>
      <c r="R484" t="s">
        <v>302</v>
      </c>
      <c r="S484" t="s">
        <v>106</v>
      </c>
      <c r="T484">
        <v>0.79</v>
      </c>
      <c r="U484" s="1">
        <v>40025</v>
      </c>
      <c r="V484">
        <v>2009</v>
      </c>
      <c r="W484" t="s">
        <v>47</v>
      </c>
      <c r="X484">
        <v>7</v>
      </c>
      <c r="Y484">
        <v>-0.96367374914324877</v>
      </c>
    </row>
    <row r="485" spans="1:25" x14ac:dyDescent="0.45">
      <c r="A485">
        <v>4553</v>
      </c>
      <c r="B485" s="1">
        <v>40482</v>
      </c>
      <c r="C485" t="s">
        <v>66</v>
      </c>
      <c r="D485">
        <v>32389</v>
      </c>
      <c r="E485">
        <v>23</v>
      </c>
      <c r="F485">
        <v>934.07</v>
      </c>
      <c r="G485">
        <v>7.0000000000000007E-2</v>
      </c>
      <c r="H485" t="s">
        <v>25</v>
      </c>
      <c r="I485">
        <v>-7.5</v>
      </c>
      <c r="J485">
        <v>39.99</v>
      </c>
      <c r="K485">
        <v>10.25</v>
      </c>
      <c r="L485" t="s">
        <v>1398</v>
      </c>
      <c r="M485" t="s">
        <v>815</v>
      </c>
      <c r="N485" t="s">
        <v>419</v>
      </c>
      <c r="O485" t="s">
        <v>28</v>
      </c>
      <c r="P485" t="s">
        <v>43</v>
      </c>
      <c r="Q485" t="s">
        <v>104</v>
      </c>
      <c r="R485" t="s">
        <v>472</v>
      </c>
      <c r="S485" t="s">
        <v>46</v>
      </c>
      <c r="T485">
        <v>0.55000000000000004</v>
      </c>
      <c r="U485" s="1">
        <v>40484</v>
      </c>
      <c r="V485">
        <v>2010</v>
      </c>
      <c r="W485" t="s">
        <v>33</v>
      </c>
      <c r="X485">
        <v>10</v>
      </c>
      <c r="Y485">
        <v>-8.0293768133009296E-3</v>
      </c>
    </row>
    <row r="486" spans="1:25" x14ac:dyDescent="0.45">
      <c r="A486">
        <v>4445</v>
      </c>
      <c r="B486" s="1">
        <v>40246</v>
      </c>
      <c r="C486" t="s">
        <v>24</v>
      </c>
      <c r="D486">
        <v>31682</v>
      </c>
      <c r="E486">
        <v>42</v>
      </c>
      <c r="F486">
        <v>3186.77</v>
      </c>
      <c r="G486">
        <v>0.09</v>
      </c>
      <c r="H486" t="s">
        <v>25</v>
      </c>
      <c r="I486">
        <v>455.42</v>
      </c>
      <c r="J486">
        <v>76.72</v>
      </c>
      <c r="K486">
        <v>19.95</v>
      </c>
      <c r="L486" t="s">
        <v>1300</v>
      </c>
      <c r="M486" t="s">
        <v>815</v>
      </c>
      <c r="N486" t="s">
        <v>419</v>
      </c>
      <c r="O486" t="s">
        <v>42</v>
      </c>
      <c r="P486" t="s">
        <v>29</v>
      </c>
      <c r="Q486" t="s">
        <v>38</v>
      </c>
      <c r="R486" t="s">
        <v>364</v>
      </c>
      <c r="S486" t="s">
        <v>32</v>
      </c>
      <c r="T486">
        <v>0.54</v>
      </c>
      <c r="U486" s="1">
        <v>40255</v>
      </c>
      <c r="V486">
        <v>2010</v>
      </c>
      <c r="W486" t="s">
        <v>60</v>
      </c>
      <c r="X486">
        <v>3</v>
      </c>
      <c r="Y486">
        <v>0.14290959184377913</v>
      </c>
    </row>
    <row r="487" spans="1:25" x14ac:dyDescent="0.45">
      <c r="A487">
        <v>4195</v>
      </c>
      <c r="B487" s="1">
        <v>40355</v>
      </c>
      <c r="C487" t="s">
        <v>34</v>
      </c>
      <c r="D487">
        <v>29797</v>
      </c>
      <c r="E487">
        <v>50</v>
      </c>
      <c r="F487">
        <v>742.05</v>
      </c>
      <c r="G487">
        <v>0.05</v>
      </c>
      <c r="H487" t="s">
        <v>25</v>
      </c>
      <c r="I487">
        <v>-337.98</v>
      </c>
      <c r="J487">
        <v>14.89</v>
      </c>
      <c r="K487">
        <v>13.56</v>
      </c>
      <c r="L487" t="s">
        <v>1387</v>
      </c>
      <c r="M487" t="s">
        <v>815</v>
      </c>
      <c r="N487" t="s">
        <v>419</v>
      </c>
      <c r="O487" t="s">
        <v>28</v>
      </c>
      <c r="P487" t="s">
        <v>73</v>
      </c>
      <c r="Q487" t="s">
        <v>74</v>
      </c>
      <c r="R487" t="s">
        <v>876</v>
      </c>
      <c r="S487" t="s">
        <v>32</v>
      </c>
      <c r="T487">
        <v>0.57999999999999996</v>
      </c>
      <c r="U487" s="1">
        <v>40357</v>
      </c>
      <c r="V487">
        <v>2010</v>
      </c>
      <c r="W487" t="s">
        <v>56</v>
      </c>
      <c r="X487">
        <v>6</v>
      </c>
      <c r="Y487">
        <v>-0.45546796038002835</v>
      </c>
    </row>
    <row r="488" spans="1:25" x14ac:dyDescent="0.45">
      <c r="A488">
        <v>3866</v>
      </c>
      <c r="B488" s="1">
        <v>40846</v>
      </c>
      <c r="C488" t="s">
        <v>34</v>
      </c>
      <c r="D488">
        <v>27559</v>
      </c>
      <c r="E488">
        <v>38</v>
      </c>
      <c r="F488">
        <v>465.9</v>
      </c>
      <c r="G488">
        <v>0.05</v>
      </c>
      <c r="H488" t="s">
        <v>25</v>
      </c>
      <c r="I488">
        <v>79.34</v>
      </c>
      <c r="J488">
        <v>12.28</v>
      </c>
      <c r="K488">
        <v>4.8600000000000003</v>
      </c>
      <c r="L488" t="s">
        <v>1397</v>
      </c>
      <c r="M488" t="s">
        <v>815</v>
      </c>
      <c r="N488" t="s">
        <v>419</v>
      </c>
      <c r="O488" t="s">
        <v>62</v>
      </c>
      <c r="P488" t="s">
        <v>29</v>
      </c>
      <c r="Q488" t="s">
        <v>63</v>
      </c>
      <c r="R488" t="s">
        <v>1051</v>
      </c>
      <c r="S488" t="s">
        <v>46</v>
      </c>
      <c r="T488">
        <v>0.38</v>
      </c>
      <c r="U488" s="1">
        <v>40847</v>
      </c>
      <c r="V488">
        <v>2011</v>
      </c>
      <c r="W488" t="s">
        <v>33</v>
      </c>
      <c r="X488">
        <v>10</v>
      </c>
      <c r="Y488">
        <v>0.17029405451813695</v>
      </c>
    </row>
    <row r="489" spans="1:25" x14ac:dyDescent="0.45">
      <c r="A489">
        <v>3846</v>
      </c>
      <c r="B489" s="1">
        <v>40574</v>
      </c>
      <c r="C489" t="s">
        <v>34</v>
      </c>
      <c r="D489">
        <v>27430</v>
      </c>
      <c r="E489">
        <v>3</v>
      </c>
      <c r="F489">
        <v>315.27</v>
      </c>
      <c r="G489">
        <v>0.08</v>
      </c>
      <c r="H489" t="s">
        <v>25</v>
      </c>
      <c r="I489">
        <v>278.60000000000002</v>
      </c>
      <c r="J489">
        <v>105.98</v>
      </c>
      <c r="K489">
        <v>13.99</v>
      </c>
      <c r="L489" t="s">
        <v>1396</v>
      </c>
      <c r="M489" t="s">
        <v>815</v>
      </c>
      <c r="N489" t="s">
        <v>419</v>
      </c>
      <c r="O489" t="s">
        <v>28</v>
      </c>
      <c r="P489" t="s">
        <v>73</v>
      </c>
      <c r="Q489" t="s">
        <v>74</v>
      </c>
      <c r="R489" t="s">
        <v>1141</v>
      </c>
      <c r="S489" t="s">
        <v>51</v>
      </c>
      <c r="T489">
        <v>0.65</v>
      </c>
      <c r="U489" s="1">
        <v>40575</v>
      </c>
      <c r="V489">
        <v>2011</v>
      </c>
      <c r="W489" t="s">
        <v>107</v>
      </c>
      <c r="X489">
        <v>1</v>
      </c>
      <c r="Y489">
        <v>0.88368699844577681</v>
      </c>
    </row>
    <row r="490" spans="1:25" x14ac:dyDescent="0.45">
      <c r="A490">
        <v>3836</v>
      </c>
      <c r="B490" s="1">
        <v>40488</v>
      </c>
      <c r="C490" t="s">
        <v>24</v>
      </c>
      <c r="D490">
        <v>27335</v>
      </c>
      <c r="E490">
        <v>23</v>
      </c>
      <c r="F490">
        <v>67.47</v>
      </c>
      <c r="G490">
        <v>0.03</v>
      </c>
      <c r="H490" t="s">
        <v>25</v>
      </c>
      <c r="I490">
        <v>-100.6</v>
      </c>
      <c r="J490">
        <v>2.66</v>
      </c>
      <c r="K490">
        <v>6.35</v>
      </c>
      <c r="L490" t="s">
        <v>1302</v>
      </c>
      <c r="M490" t="s">
        <v>815</v>
      </c>
      <c r="N490" t="s">
        <v>419</v>
      </c>
      <c r="O490" t="s">
        <v>42</v>
      </c>
      <c r="P490" t="s">
        <v>29</v>
      </c>
      <c r="Q490" t="s">
        <v>79</v>
      </c>
      <c r="R490" t="s">
        <v>1002</v>
      </c>
      <c r="S490" t="s">
        <v>46</v>
      </c>
      <c r="T490">
        <v>0.36</v>
      </c>
      <c r="U490" s="1">
        <v>40488</v>
      </c>
      <c r="V490">
        <v>2010</v>
      </c>
      <c r="W490" t="s">
        <v>69</v>
      </c>
      <c r="X490">
        <v>11</v>
      </c>
      <c r="Y490">
        <v>-1.4910330517266932</v>
      </c>
    </row>
    <row r="491" spans="1:25" x14ac:dyDescent="0.45">
      <c r="A491">
        <v>3809</v>
      </c>
      <c r="B491" s="1">
        <v>40908</v>
      </c>
      <c r="C491" t="s">
        <v>34</v>
      </c>
      <c r="D491">
        <v>27137</v>
      </c>
      <c r="E491">
        <v>2</v>
      </c>
      <c r="F491">
        <v>60.5625</v>
      </c>
      <c r="G491">
        <v>0.02</v>
      </c>
      <c r="H491" t="s">
        <v>25</v>
      </c>
      <c r="I491">
        <v>-165.54</v>
      </c>
      <c r="J491">
        <v>35.99</v>
      </c>
      <c r="K491">
        <v>1.1000000000000001</v>
      </c>
      <c r="L491" t="s">
        <v>1372</v>
      </c>
      <c r="M491" t="s">
        <v>815</v>
      </c>
      <c r="N491" t="s">
        <v>419</v>
      </c>
      <c r="O491" t="s">
        <v>28</v>
      </c>
      <c r="P491" t="s">
        <v>43</v>
      </c>
      <c r="Q491" t="s">
        <v>44</v>
      </c>
      <c r="R491" t="s">
        <v>1395</v>
      </c>
      <c r="S491" t="s">
        <v>46</v>
      </c>
      <c r="T491">
        <v>0.55000000000000004</v>
      </c>
      <c r="U491" s="1">
        <v>40910</v>
      </c>
      <c r="V491">
        <v>2011</v>
      </c>
      <c r="W491" t="s">
        <v>100</v>
      </c>
      <c r="X491">
        <v>12</v>
      </c>
      <c r="Y491">
        <v>-2.7333746130030958</v>
      </c>
    </row>
    <row r="492" spans="1:25" x14ac:dyDescent="0.45">
      <c r="A492">
        <v>3766</v>
      </c>
      <c r="B492" s="1">
        <v>41026</v>
      </c>
      <c r="C492" t="s">
        <v>24</v>
      </c>
      <c r="D492">
        <v>26912</v>
      </c>
      <c r="E492">
        <v>21</v>
      </c>
      <c r="F492">
        <v>1090.1099999999999</v>
      </c>
      <c r="G492">
        <v>0.08</v>
      </c>
      <c r="H492" t="s">
        <v>25</v>
      </c>
      <c r="I492">
        <v>55.87</v>
      </c>
      <c r="J492">
        <v>53.98</v>
      </c>
      <c r="K492">
        <v>5.5</v>
      </c>
      <c r="L492" t="s">
        <v>1223</v>
      </c>
      <c r="M492" t="s">
        <v>815</v>
      </c>
      <c r="N492" t="s">
        <v>419</v>
      </c>
      <c r="O492" t="s">
        <v>62</v>
      </c>
      <c r="P492" t="s">
        <v>43</v>
      </c>
      <c r="Q492" t="s">
        <v>104</v>
      </c>
      <c r="R492" t="s">
        <v>1394</v>
      </c>
      <c r="S492" t="s">
        <v>46</v>
      </c>
      <c r="T492">
        <v>0.62</v>
      </c>
      <c r="U492" s="1">
        <v>41035</v>
      </c>
      <c r="V492">
        <v>2012</v>
      </c>
      <c r="W492" t="s">
        <v>88</v>
      </c>
      <c r="X492">
        <v>4</v>
      </c>
      <c r="Y492">
        <v>5.1251708543174547E-2</v>
      </c>
    </row>
    <row r="493" spans="1:25" x14ac:dyDescent="0.45">
      <c r="A493">
        <v>3669</v>
      </c>
      <c r="B493" s="1">
        <v>40433</v>
      </c>
      <c r="C493" t="s">
        <v>24</v>
      </c>
      <c r="D493">
        <v>26276</v>
      </c>
      <c r="E493">
        <v>21</v>
      </c>
      <c r="F493">
        <v>3685.38</v>
      </c>
      <c r="G493">
        <v>0</v>
      </c>
      <c r="H493" t="s">
        <v>57</v>
      </c>
      <c r="I493">
        <v>1040.6199999999999</v>
      </c>
      <c r="J493">
        <v>170.98</v>
      </c>
      <c r="K493">
        <v>13.99</v>
      </c>
      <c r="L493" t="s">
        <v>1249</v>
      </c>
      <c r="M493" t="s">
        <v>815</v>
      </c>
      <c r="N493" t="s">
        <v>419</v>
      </c>
      <c r="O493" t="s">
        <v>42</v>
      </c>
      <c r="P493" t="s">
        <v>73</v>
      </c>
      <c r="Q493" t="s">
        <v>74</v>
      </c>
      <c r="R493" t="s">
        <v>1393</v>
      </c>
      <c r="S493" t="s">
        <v>51</v>
      </c>
      <c r="T493">
        <v>0.75</v>
      </c>
      <c r="U493" s="1">
        <v>40440</v>
      </c>
      <c r="V493">
        <v>2010</v>
      </c>
      <c r="W493" t="s">
        <v>112</v>
      </c>
      <c r="X493">
        <v>9</v>
      </c>
      <c r="Y493">
        <v>0.28236436948157312</v>
      </c>
    </row>
    <row r="494" spans="1:25" x14ac:dyDescent="0.45">
      <c r="A494">
        <v>3600</v>
      </c>
      <c r="B494" s="1">
        <v>40559</v>
      </c>
      <c r="C494" t="s">
        <v>81</v>
      </c>
      <c r="D494">
        <v>25669</v>
      </c>
      <c r="E494">
        <v>12</v>
      </c>
      <c r="F494">
        <v>45.63</v>
      </c>
      <c r="G494">
        <v>0.02</v>
      </c>
      <c r="H494" t="s">
        <v>25</v>
      </c>
      <c r="I494">
        <v>15.42</v>
      </c>
      <c r="J494">
        <v>3.69</v>
      </c>
      <c r="K494">
        <v>0.5</v>
      </c>
      <c r="L494" t="s">
        <v>1099</v>
      </c>
      <c r="M494" t="s">
        <v>815</v>
      </c>
      <c r="N494" t="s">
        <v>419</v>
      </c>
      <c r="O494" t="s">
        <v>28</v>
      </c>
      <c r="P494" t="s">
        <v>29</v>
      </c>
      <c r="Q494" t="s">
        <v>89</v>
      </c>
      <c r="R494" t="s">
        <v>186</v>
      </c>
      <c r="S494" t="s">
        <v>46</v>
      </c>
      <c r="T494">
        <v>0.38</v>
      </c>
      <c r="U494" s="1">
        <v>40559</v>
      </c>
      <c r="V494">
        <v>2011</v>
      </c>
      <c r="W494" t="s">
        <v>107</v>
      </c>
      <c r="X494">
        <v>1</v>
      </c>
      <c r="Y494">
        <v>0.33793556870479946</v>
      </c>
    </row>
    <row r="495" spans="1:25" x14ac:dyDescent="0.45">
      <c r="A495">
        <v>3599</v>
      </c>
      <c r="B495" s="1">
        <v>41154</v>
      </c>
      <c r="C495" t="s">
        <v>81</v>
      </c>
      <c r="D495">
        <v>25666</v>
      </c>
      <c r="E495">
        <v>36</v>
      </c>
      <c r="F495">
        <v>5072.34</v>
      </c>
      <c r="G495">
        <v>0.06</v>
      </c>
      <c r="H495" t="s">
        <v>25</v>
      </c>
      <c r="I495">
        <v>369.46</v>
      </c>
      <c r="J495">
        <v>140.85</v>
      </c>
      <c r="K495">
        <v>19.989999999999998</v>
      </c>
      <c r="L495" t="s">
        <v>900</v>
      </c>
      <c r="M495" t="s">
        <v>815</v>
      </c>
      <c r="N495" t="s">
        <v>419</v>
      </c>
      <c r="O495" t="s">
        <v>37</v>
      </c>
      <c r="P495" t="s">
        <v>29</v>
      </c>
      <c r="Q495" t="s">
        <v>30</v>
      </c>
      <c r="R495" t="s">
        <v>441</v>
      </c>
      <c r="S495" t="s">
        <v>46</v>
      </c>
      <c r="T495">
        <v>0.73</v>
      </c>
      <c r="U495" s="1">
        <v>41155</v>
      </c>
      <c r="V495">
        <v>2012</v>
      </c>
      <c r="W495" t="s">
        <v>112</v>
      </c>
      <c r="X495">
        <v>9</v>
      </c>
      <c r="Y495">
        <v>7.283817725152493E-2</v>
      </c>
    </row>
    <row r="496" spans="1:25" x14ac:dyDescent="0.45">
      <c r="A496">
        <v>3546</v>
      </c>
      <c r="B496" s="1">
        <v>40684</v>
      </c>
      <c r="C496" t="s">
        <v>48</v>
      </c>
      <c r="D496">
        <v>25280</v>
      </c>
      <c r="E496">
        <v>47</v>
      </c>
      <c r="F496">
        <v>202.64</v>
      </c>
      <c r="G496">
        <v>0.03</v>
      </c>
      <c r="H496" t="s">
        <v>25</v>
      </c>
      <c r="I496">
        <v>28.75</v>
      </c>
      <c r="J496">
        <v>4.13</v>
      </c>
      <c r="K496">
        <v>1.17</v>
      </c>
      <c r="L496" t="s">
        <v>1367</v>
      </c>
      <c r="M496" t="s">
        <v>815</v>
      </c>
      <c r="N496" t="s">
        <v>419</v>
      </c>
      <c r="O496" t="s">
        <v>42</v>
      </c>
      <c r="P496" t="s">
        <v>29</v>
      </c>
      <c r="Q496" t="s">
        <v>94</v>
      </c>
      <c r="R496" t="s">
        <v>1274</v>
      </c>
      <c r="S496" t="s">
        <v>76</v>
      </c>
      <c r="T496">
        <v>0.56999999999999995</v>
      </c>
      <c r="U496" s="1">
        <v>40685</v>
      </c>
      <c r="V496">
        <v>2011</v>
      </c>
      <c r="W496" t="s">
        <v>77</v>
      </c>
      <c r="X496">
        <v>5</v>
      </c>
      <c r="Y496">
        <v>0.14187722068693251</v>
      </c>
    </row>
    <row r="497" spans="1:25" x14ac:dyDescent="0.45">
      <c r="A497">
        <v>3524</v>
      </c>
      <c r="B497" s="1">
        <v>40513</v>
      </c>
      <c r="C497" t="s">
        <v>34</v>
      </c>
      <c r="D497">
        <v>25092</v>
      </c>
      <c r="E497">
        <v>6</v>
      </c>
      <c r="F497">
        <v>141.27000000000001</v>
      </c>
      <c r="G497">
        <v>0.08</v>
      </c>
      <c r="H497" t="s">
        <v>57</v>
      </c>
      <c r="I497">
        <v>28.14</v>
      </c>
      <c r="J497">
        <v>21.38</v>
      </c>
      <c r="K497">
        <v>2.99</v>
      </c>
      <c r="L497" t="s">
        <v>1391</v>
      </c>
      <c r="M497" t="s">
        <v>815</v>
      </c>
      <c r="N497" t="s">
        <v>419</v>
      </c>
      <c r="O497" t="s">
        <v>37</v>
      </c>
      <c r="P497" t="s">
        <v>29</v>
      </c>
      <c r="Q497" t="s">
        <v>54</v>
      </c>
      <c r="R497" t="s">
        <v>1392</v>
      </c>
      <c r="S497" t="s">
        <v>46</v>
      </c>
      <c r="T497">
        <v>0.37</v>
      </c>
      <c r="U497" s="1">
        <v>40515</v>
      </c>
      <c r="V497">
        <v>2010</v>
      </c>
      <c r="W497" t="s">
        <v>100</v>
      </c>
      <c r="X497">
        <v>12</v>
      </c>
      <c r="Y497">
        <v>0.19919303461456783</v>
      </c>
    </row>
    <row r="498" spans="1:25" x14ac:dyDescent="0.45">
      <c r="A498">
        <v>3280</v>
      </c>
      <c r="B498" s="1">
        <v>41210</v>
      </c>
      <c r="C498" t="s">
        <v>34</v>
      </c>
      <c r="D498">
        <v>23428</v>
      </c>
      <c r="E498">
        <v>41</v>
      </c>
      <c r="F498">
        <v>980.95</v>
      </c>
      <c r="G498">
        <v>0.02</v>
      </c>
      <c r="H498" t="s">
        <v>25</v>
      </c>
      <c r="I498">
        <v>234.68</v>
      </c>
      <c r="J498">
        <v>22.84</v>
      </c>
      <c r="K498">
        <v>8.18</v>
      </c>
      <c r="L498" t="s">
        <v>1389</v>
      </c>
      <c r="M498" t="s">
        <v>815</v>
      </c>
      <c r="N498" t="s">
        <v>419</v>
      </c>
      <c r="O498" t="s">
        <v>28</v>
      </c>
      <c r="P498" t="s">
        <v>29</v>
      </c>
      <c r="Q498" t="s">
        <v>63</v>
      </c>
      <c r="R498" t="s">
        <v>1390</v>
      </c>
      <c r="S498" t="s">
        <v>46</v>
      </c>
      <c r="T498">
        <v>0.39</v>
      </c>
      <c r="U498" s="1">
        <v>41212</v>
      </c>
      <c r="V498">
        <v>2012</v>
      </c>
      <c r="W498" t="s">
        <v>33</v>
      </c>
      <c r="X498">
        <v>10</v>
      </c>
      <c r="Y498">
        <v>0.23923747387736377</v>
      </c>
    </row>
    <row r="499" spans="1:25" x14ac:dyDescent="0.45">
      <c r="A499">
        <v>3250</v>
      </c>
      <c r="B499" s="1">
        <v>40485</v>
      </c>
      <c r="C499" t="s">
        <v>34</v>
      </c>
      <c r="D499">
        <v>23271</v>
      </c>
      <c r="E499">
        <v>1</v>
      </c>
      <c r="F499">
        <v>794.58</v>
      </c>
      <c r="G499">
        <v>0.09</v>
      </c>
      <c r="H499" t="s">
        <v>35</v>
      </c>
      <c r="I499">
        <v>-1748.34</v>
      </c>
      <c r="J499">
        <v>808.49</v>
      </c>
      <c r="K499">
        <v>55.3</v>
      </c>
      <c r="L499" t="s">
        <v>1099</v>
      </c>
      <c r="M499" t="s">
        <v>815</v>
      </c>
      <c r="N499" t="s">
        <v>419</v>
      </c>
      <c r="O499" t="s">
        <v>28</v>
      </c>
      <c r="P499" t="s">
        <v>43</v>
      </c>
      <c r="Q499" t="s">
        <v>192</v>
      </c>
      <c r="R499" t="s">
        <v>1388</v>
      </c>
      <c r="S499" t="s">
        <v>40</v>
      </c>
      <c r="T499">
        <v>0.4</v>
      </c>
      <c r="U499" s="1">
        <v>40486</v>
      </c>
      <c r="V499">
        <v>2010</v>
      </c>
      <c r="W499" t="s">
        <v>69</v>
      </c>
      <c r="X499">
        <v>11</v>
      </c>
      <c r="Y499">
        <v>-2.2003322510005283</v>
      </c>
    </row>
    <row r="500" spans="1:25" x14ac:dyDescent="0.45">
      <c r="A500">
        <v>3102</v>
      </c>
      <c r="B500" s="1">
        <v>39979</v>
      </c>
      <c r="C500" t="s">
        <v>48</v>
      </c>
      <c r="D500">
        <v>22242</v>
      </c>
      <c r="E500">
        <v>50</v>
      </c>
      <c r="F500">
        <v>329.91</v>
      </c>
      <c r="G500">
        <v>0.04</v>
      </c>
      <c r="H500" t="s">
        <v>25</v>
      </c>
      <c r="I500">
        <v>-279.93</v>
      </c>
      <c r="J500">
        <v>6.48</v>
      </c>
      <c r="K500">
        <v>9.5399999999999991</v>
      </c>
      <c r="L500" t="s">
        <v>1223</v>
      </c>
      <c r="M500" t="s">
        <v>815</v>
      </c>
      <c r="N500" t="s">
        <v>419</v>
      </c>
      <c r="O500" t="s">
        <v>62</v>
      </c>
      <c r="P500" t="s">
        <v>29</v>
      </c>
      <c r="Q500" t="s">
        <v>63</v>
      </c>
      <c r="R500" t="s">
        <v>695</v>
      </c>
      <c r="S500" t="s">
        <v>46</v>
      </c>
      <c r="T500">
        <v>0.37</v>
      </c>
      <c r="U500" s="1">
        <v>39981</v>
      </c>
      <c r="V500">
        <v>2009</v>
      </c>
      <c r="W500" t="s">
        <v>56</v>
      </c>
      <c r="X500">
        <v>6</v>
      </c>
      <c r="Y500">
        <v>-0.84850413749204323</v>
      </c>
    </row>
    <row r="501" spans="1:25" x14ac:dyDescent="0.45">
      <c r="A501">
        <v>2990</v>
      </c>
      <c r="B501" s="1">
        <v>40193</v>
      </c>
      <c r="C501" t="s">
        <v>81</v>
      </c>
      <c r="D501">
        <v>21574</v>
      </c>
      <c r="E501">
        <v>33</v>
      </c>
      <c r="F501">
        <v>77.55</v>
      </c>
      <c r="G501">
        <v>0</v>
      </c>
      <c r="H501" t="s">
        <v>25</v>
      </c>
      <c r="I501">
        <v>-37.200000000000003</v>
      </c>
      <c r="J501">
        <v>2.12</v>
      </c>
      <c r="K501">
        <v>1.99</v>
      </c>
      <c r="L501" t="s">
        <v>1305</v>
      </c>
      <c r="M501" t="s">
        <v>815</v>
      </c>
      <c r="N501" t="s">
        <v>419</v>
      </c>
      <c r="O501" t="s">
        <v>28</v>
      </c>
      <c r="P501" t="s">
        <v>43</v>
      </c>
      <c r="Q501" t="s">
        <v>104</v>
      </c>
      <c r="R501" t="s">
        <v>1063</v>
      </c>
      <c r="S501" t="s">
        <v>106</v>
      </c>
      <c r="T501">
        <v>0.55000000000000004</v>
      </c>
      <c r="U501" s="1">
        <v>40194</v>
      </c>
      <c r="V501">
        <v>2010</v>
      </c>
      <c r="W501" t="s">
        <v>107</v>
      </c>
      <c r="X501">
        <v>1</v>
      </c>
      <c r="Y501">
        <v>-0.47969052224371378</v>
      </c>
    </row>
    <row r="502" spans="1:25" x14ac:dyDescent="0.45">
      <c r="A502">
        <v>2980</v>
      </c>
      <c r="B502" s="1">
        <v>40021</v>
      </c>
      <c r="C502" t="s">
        <v>66</v>
      </c>
      <c r="D502">
        <v>21538</v>
      </c>
      <c r="E502">
        <v>31</v>
      </c>
      <c r="F502">
        <v>87.32</v>
      </c>
      <c r="G502">
        <v>0.08</v>
      </c>
      <c r="H502" t="s">
        <v>25</v>
      </c>
      <c r="I502">
        <v>-1.18</v>
      </c>
      <c r="J502">
        <v>2.94</v>
      </c>
      <c r="K502">
        <v>0.96</v>
      </c>
      <c r="L502" t="s">
        <v>1387</v>
      </c>
      <c r="M502" t="s">
        <v>815</v>
      </c>
      <c r="N502" t="s">
        <v>419</v>
      </c>
      <c r="O502" t="s">
        <v>28</v>
      </c>
      <c r="P502" t="s">
        <v>29</v>
      </c>
      <c r="Q502" t="s">
        <v>94</v>
      </c>
      <c r="R502" t="s">
        <v>1317</v>
      </c>
      <c r="S502" t="s">
        <v>76</v>
      </c>
      <c r="T502">
        <v>0.57999999999999996</v>
      </c>
      <c r="U502" s="1">
        <v>40023</v>
      </c>
      <c r="V502">
        <v>2009</v>
      </c>
      <c r="W502" t="s">
        <v>47</v>
      </c>
      <c r="X502">
        <v>7</v>
      </c>
      <c r="Y502">
        <v>-1.3513513513513514E-2</v>
      </c>
    </row>
    <row r="503" spans="1:25" x14ac:dyDescent="0.45">
      <c r="A503">
        <v>2947</v>
      </c>
      <c r="B503" s="1">
        <v>41252</v>
      </c>
      <c r="C503" t="s">
        <v>24</v>
      </c>
      <c r="D503">
        <v>21344</v>
      </c>
      <c r="E503">
        <v>48</v>
      </c>
      <c r="F503">
        <v>2011.46</v>
      </c>
      <c r="G503">
        <v>0.01</v>
      </c>
      <c r="H503" t="s">
        <v>25</v>
      </c>
      <c r="I503">
        <v>171.07</v>
      </c>
      <c r="J503">
        <v>41.32</v>
      </c>
      <c r="K503">
        <v>8.66</v>
      </c>
      <c r="L503" t="s">
        <v>1313</v>
      </c>
      <c r="M503" t="s">
        <v>815</v>
      </c>
      <c r="N503" t="s">
        <v>419</v>
      </c>
      <c r="O503" t="s">
        <v>42</v>
      </c>
      <c r="P503" t="s">
        <v>73</v>
      </c>
      <c r="Q503" t="s">
        <v>74</v>
      </c>
      <c r="R503" t="s">
        <v>914</v>
      </c>
      <c r="S503" t="s">
        <v>51</v>
      </c>
      <c r="T503">
        <v>0.76</v>
      </c>
      <c r="U503" s="1">
        <v>41259</v>
      </c>
      <c r="V503">
        <v>2012</v>
      </c>
      <c r="W503" t="s">
        <v>100</v>
      </c>
      <c r="X503">
        <v>12</v>
      </c>
      <c r="Y503">
        <v>8.5047676811867992E-2</v>
      </c>
    </row>
    <row r="504" spans="1:25" x14ac:dyDescent="0.45">
      <c r="A504">
        <v>2943</v>
      </c>
      <c r="B504" s="1">
        <v>40297</v>
      </c>
      <c r="C504" t="s">
        <v>66</v>
      </c>
      <c r="D504">
        <v>21319</v>
      </c>
      <c r="E504">
        <v>5</v>
      </c>
      <c r="F504">
        <v>2361.1</v>
      </c>
      <c r="G504">
        <v>0.01</v>
      </c>
      <c r="H504" t="s">
        <v>35</v>
      </c>
      <c r="I504">
        <v>-1042.71</v>
      </c>
      <c r="J504">
        <v>449.99</v>
      </c>
      <c r="K504">
        <v>49</v>
      </c>
      <c r="L504" t="s">
        <v>1308</v>
      </c>
      <c r="M504" t="s">
        <v>815</v>
      </c>
      <c r="N504" t="s">
        <v>419</v>
      </c>
      <c r="O504" t="s">
        <v>37</v>
      </c>
      <c r="P504" t="s">
        <v>43</v>
      </c>
      <c r="Q504" t="s">
        <v>98</v>
      </c>
      <c r="R504" t="s">
        <v>99</v>
      </c>
      <c r="S504" t="s">
        <v>40</v>
      </c>
      <c r="T504">
        <v>0.38</v>
      </c>
      <c r="U504" s="1">
        <v>40298</v>
      </c>
      <c r="V504">
        <v>2010</v>
      </c>
      <c r="W504" t="s">
        <v>88</v>
      </c>
      <c r="X504">
        <v>4</v>
      </c>
      <c r="Y504">
        <v>-0.44162043115497018</v>
      </c>
    </row>
    <row r="505" spans="1:25" x14ac:dyDescent="0.45">
      <c r="A505">
        <v>2898</v>
      </c>
      <c r="B505" s="1">
        <v>41119</v>
      </c>
      <c r="C505" t="s">
        <v>34</v>
      </c>
      <c r="D505">
        <v>20932</v>
      </c>
      <c r="E505">
        <v>38</v>
      </c>
      <c r="F505">
        <v>123.26</v>
      </c>
      <c r="G505">
        <v>0.02</v>
      </c>
      <c r="H505" t="s">
        <v>25</v>
      </c>
      <c r="I505">
        <v>-4.7300000000000004</v>
      </c>
      <c r="J505">
        <v>3.26</v>
      </c>
      <c r="K505">
        <v>1.86</v>
      </c>
      <c r="L505" t="s">
        <v>1301</v>
      </c>
      <c r="M505" t="s">
        <v>815</v>
      </c>
      <c r="N505" t="s">
        <v>419</v>
      </c>
      <c r="O505" t="s">
        <v>28</v>
      </c>
      <c r="P505" t="s">
        <v>29</v>
      </c>
      <c r="Q505" t="s">
        <v>94</v>
      </c>
      <c r="R505" t="s">
        <v>1386</v>
      </c>
      <c r="S505" t="s">
        <v>76</v>
      </c>
      <c r="T505">
        <v>0.41</v>
      </c>
      <c r="U505" s="1">
        <v>41121</v>
      </c>
      <c r="V505">
        <v>2012</v>
      </c>
      <c r="W505" t="s">
        <v>47</v>
      </c>
      <c r="X505">
        <v>7</v>
      </c>
      <c r="Y505">
        <v>-3.8374168424468606E-2</v>
      </c>
    </row>
    <row r="506" spans="1:25" x14ac:dyDescent="0.45">
      <c r="A506">
        <v>2874</v>
      </c>
      <c r="B506" s="1">
        <v>39832</v>
      </c>
      <c r="C506" t="s">
        <v>81</v>
      </c>
      <c r="D506">
        <v>20711</v>
      </c>
      <c r="E506">
        <v>5</v>
      </c>
      <c r="F506">
        <v>98.66</v>
      </c>
      <c r="G506">
        <v>0.1</v>
      </c>
      <c r="H506" t="s">
        <v>25</v>
      </c>
      <c r="I506">
        <v>-19.52</v>
      </c>
      <c r="J506">
        <v>18.97</v>
      </c>
      <c r="K506">
        <v>9.0299999999999994</v>
      </c>
      <c r="L506" t="s">
        <v>1351</v>
      </c>
      <c r="M506" t="s">
        <v>815</v>
      </c>
      <c r="N506" t="s">
        <v>419</v>
      </c>
      <c r="O506" t="s">
        <v>37</v>
      </c>
      <c r="P506" t="s">
        <v>29</v>
      </c>
      <c r="Q506" t="s">
        <v>63</v>
      </c>
      <c r="R506" t="s">
        <v>123</v>
      </c>
      <c r="S506" t="s">
        <v>46</v>
      </c>
      <c r="T506">
        <v>0.37</v>
      </c>
      <c r="U506" s="1">
        <v>39834</v>
      </c>
      <c r="V506">
        <v>2009</v>
      </c>
      <c r="W506" t="s">
        <v>107</v>
      </c>
      <c r="X506">
        <v>1</v>
      </c>
      <c r="Y506">
        <v>-0.19785120616257856</v>
      </c>
    </row>
    <row r="507" spans="1:25" x14ac:dyDescent="0.45">
      <c r="A507">
        <v>2784</v>
      </c>
      <c r="B507" s="1">
        <v>40885</v>
      </c>
      <c r="C507" t="s">
        <v>66</v>
      </c>
      <c r="D507">
        <v>20098</v>
      </c>
      <c r="E507">
        <v>11</v>
      </c>
      <c r="F507">
        <v>183.32</v>
      </c>
      <c r="G507">
        <v>0.04</v>
      </c>
      <c r="H507" t="s">
        <v>25</v>
      </c>
      <c r="I507">
        <v>-61.1</v>
      </c>
      <c r="J507">
        <v>15.99</v>
      </c>
      <c r="K507">
        <v>9.4</v>
      </c>
      <c r="L507" t="s">
        <v>1308</v>
      </c>
      <c r="M507" t="s">
        <v>815</v>
      </c>
      <c r="N507" t="s">
        <v>419</v>
      </c>
      <c r="O507" t="s">
        <v>37</v>
      </c>
      <c r="P507" t="s">
        <v>43</v>
      </c>
      <c r="Q507" t="s">
        <v>192</v>
      </c>
      <c r="R507" t="s">
        <v>400</v>
      </c>
      <c r="S507" t="s">
        <v>46</v>
      </c>
      <c r="T507">
        <v>0.49</v>
      </c>
      <c r="U507" s="1">
        <v>40887</v>
      </c>
      <c r="V507">
        <v>2011</v>
      </c>
      <c r="W507" t="s">
        <v>100</v>
      </c>
      <c r="X507">
        <v>12</v>
      </c>
      <c r="Y507">
        <v>-0.33329696705214928</v>
      </c>
    </row>
    <row r="508" spans="1:25" x14ac:dyDescent="0.45">
      <c r="A508">
        <v>2649</v>
      </c>
      <c r="B508" s="1">
        <v>40375</v>
      </c>
      <c r="C508" t="s">
        <v>66</v>
      </c>
      <c r="D508">
        <v>19174</v>
      </c>
      <c r="E508">
        <v>35</v>
      </c>
      <c r="F508">
        <v>5311.973</v>
      </c>
      <c r="G508">
        <v>0.02</v>
      </c>
      <c r="H508" t="s">
        <v>25</v>
      </c>
      <c r="I508">
        <v>1142.08</v>
      </c>
      <c r="J508">
        <v>179.99</v>
      </c>
      <c r="K508">
        <v>13.99</v>
      </c>
      <c r="L508" t="s">
        <v>1332</v>
      </c>
      <c r="M508" t="s">
        <v>815</v>
      </c>
      <c r="N508" t="s">
        <v>419</v>
      </c>
      <c r="O508" t="s">
        <v>28</v>
      </c>
      <c r="P508" t="s">
        <v>43</v>
      </c>
      <c r="Q508" t="s">
        <v>44</v>
      </c>
      <c r="R508" t="s">
        <v>1385</v>
      </c>
      <c r="S508" t="s">
        <v>51</v>
      </c>
      <c r="T508">
        <v>0.56999999999999995</v>
      </c>
      <c r="U508" s="1">
        <v>40377</v>
      </c>
      <c r="V508">
        <v>2010</v>
      </c>
      <c r="W508" t="s">
        <v>47</v>
      </c>
      <c r="X508">
        <v>7</v>
      </c>
      <c r="Y508">
        <v>0.21500109281428953</v>
      </c>
    </row>
    <row r="509" spans="1:25" x14ac:dyDescent="0.45">
      <c r="A509">
        <v>2606</v>
      </c>
      <c r="B509" s="1">
        <v>41126</v>
      </c>
      <c r="C509" t="s">
        <v>34</v>
      </c>
      <c r="D509">
        <v>18849</v>
      </c>
      <c r="E509">
        <v>6</v>
      </c>
      <c r="F509">
        <v>751.71</v>
      </c>
      <c r="G509">
        <v>0.09</v>
      </c>
      <c r="H509" t="s">
        <v>25</v>
      </c>
      <c r="I509">
        <v>50.83</v>
      </c>
      <c r="J509">
        <v>131.12</v>
      </c>
      <c r="K509">
        <v>0.99</v>
      </c>
      <c r="L509" t="s">
        <v>1384</v>
      </c>
      <c r="M509" t="s">
        <v>815</v>
      </c>
      <c r="N509" t="s">
        <v>419</v>
      </c>
      <c r="O509" t="s">
        <v>42</v>
      </c>
      <c r="P509" t="s">
        <v>29</v>
      </c>
      <c r="Q509" t="s">
        <v>38</v>
      </c>
      <c r="R509" t="s">
        <v>586</v>
      </c>
      <c r="S509" t="s">
        <v>46</v>
      </c>
      <c r="T509">
        <v>0.55000000000000004</v>
      </c>
      <c r="U509" s="1">
        <v>41126</v>
      </c>
      <c r="V509">
        <v>2012</v>
      </c>
      <c r="W509" t="s">
        <v>52</v>
      </c>
      <c r="X509">
        <v>8</v>
      </c>
      <c r="Y509">
        <v>6.7619161644783224E-2</v>
      </c>
    </row>
    <row r="510" spans="1:25" x14ac:dyDescent="0.45">
      <c r="A510">
        <v>2403</v>
      </c>
      <c r="B510" s="1">
        <v>40422</v>
      </c>
      <c r="C510" t="s">
        <v>24</v>
      </c>
      <c r="D510">
        <v>17410</v>
      </c>
      <c r="E510">
        <v>5</v>
      </c>
      <c r="F510">
        <v>284.67349999999999</v>
      </c>
      <c r="G510">
        <v>0.04</v>
      </c>
      <c r="H510" t="s">
        <v>57</v>
      </c>
      <c r="I510">
        <v>-247.24</v>
      </c>
      <c r="J510">
        <v>65.989999999999995</v>
      </c>
      <c r="K510">
        <v>8.99</v>
      </c>
      <c r="L510" t="s">
        <v>1223</v>
      </c>
      <c r="M510" t="s">
        <v>815</v>
      </c>
      <c r="N510" t="s">
        <v>419</v>
      </c>
      <c r="O510" t="s">
        <v>62</v>
      </c>
      <c r="P510" t="s">
        <v>43</v>
      </c>
      <c r="Q510" t="s">
        <v>44</v>
      </c>
      <c r="R510" t="s">
        <v>1009</v>
      </c>
      <c r="S510" t="s">
        <v>46</v>
      </c>
      <c r="T510">
        <v>0.56000000000000005</v>
      </c>
      <c r="U510" s="1">
        <v>40427</v>
      </c>
      <c r="V510">
        <v>2010</v>
      </c>
      <c r="W510" t="s">
        <v>112</v>
      </c>
      <c r="X510">
        <v>9</v>
      </c>
      <c r="Y510">
        <v>-0.86850374200619307</v>
      </c>
    </row>
    <row r="511" spans="1:25" x14ac:dyDescent="0.45">
      <c r="A511">
        <v>2400</v>
      </c>
      <c r="B511" s="1">
        <v>39960</v>
      </c>
      <c r="C511" t="s">
        <v>48</v>
      </c>
      <c r="D511">
        <v>17408</v>
      </c>
      <c r="E511">
        <v>26</v>
      </c>
      <c r="F511">
        <v>149.69999999999999</v>
      </c>
      <c r="G511">
        <v>0.05</v>
      </c>
      <c r="H511" t="s">
        <v>57</v>
      </c>
      <c r="I511">
        <v>-132.63</v>
      </c>
      <c r="J511">
        <v>5.4</v>
      </c>
      <c r="K511">
        <v>7.78</v>
      </c>
      <c r="L511" t="s">
        <v>1377</v>
      </c>
      <c r="M511" t="s">
        <v>815</v>
      </c>
      <c r="N511" t="s">
        <v>419</v>
      </c>
      <c r="O511" t="s">
        <v>42</v>
      </c>
      <c r="P511" t="s">
        <v>29</v>
      </c>
      <c r="Q511" t="s">
        <v>54</v>
      </c>
      <c r="R511" t="s">
        <v>280</v>
      </c>
      <c r="S511" t="s">
        <v>46</v>
      </c>
      <c r="T511">
        <v>0.37</v>
      </c>
      <c r="U511" s="1">
        <v>39962</v>
      </c>
      <c r="V511">
        <v>2009</v>
      </c>
      <c r="W511" t="s">
        <v>77</v>
      </c>
      <c r="X511">
        <v>5</v>
      </c>
      <c r="Y511">
        <v>-0.88597194388777556</v>
      </c>
    </row>
    <row r="512" spans="1:25" x14ac:dyDescent="0.45">
      <c r="A512">
        <v>2284</v>
      </c>
      <c r="B512" s="1">
        <v>41144</v>
      </c>
      <c r="C512" t="s">
        <v>66</v>
      </c>
      <c r="D512">
        <v>16452</v>
      </c>
      <c r="E512">
        <v>46</v>
      </c>
      <c r="F512">
        <v>134.41999999999999</v>
      </c>
      <c r="G512">
        <v>0.05</v>
      </c>
      <c r="H512" t="s">
        <v>25</v>
      </c>
      <c r="I512">
        <v>9.34</v>
      </c>
      <c r="J512">
        <v>2.88</v>
      </c>
      <c r="K512">
        <v>1.01</v>
      </c>
      <c r="L512" t="s">
        <v>1314</v>
      </c>
      <c r="M512" t="s">
        <v>815</v>
      </c>
      <c r="N512" t="s">
        <v>419</v>
      </c>
      <c r="O512" t="s">
        <v>62</v>
      </c>
      <c r="P512" t="s">
        <v>29</v>
      </c>
      <c r="Q512" t="s">
        <v>94</v>
      </c>
      <c r="R512" t="s">
        <v>599</v>
      </c>
      <c r="S512" t="s">
        <v>76</v>
      </c>
      <c r="T512">
        <v>0.55000000000000004</v>
      </c>
      <c r="U512" s="1">
        <v>41145</v>
      </c>
      <c r="V512">
        <v>2012</v>
      </c>
      <c r="W512" t="s">
        <v>52</v>
      </c>
      <c r="X512">
        <v>8</v>
      </c>
      <c r="Y512">
        <v>6.9483707781580126E-2</v>
      </c>
    </row>
    <row r="513" spans="1:25" x14ac:dyDescent="0.45">
      <c r="A513">
        <v>2217</v>
      </c>
      <c r="B513" s="1">
        <v>40913</v>
      </c>
      <c r="C513" t="s">
        <v>66</v>
      </c>
      <c r="D513">
        <v>16036</v>
      </c>
      <c r="E513">
        <v>28</v>
      </c>
      <c r="F513">
        <v>2160.27</v>
      </c>
      <c r="G513">
        <v>0.09</v>
      </c>
      <c r="H513" t="s">
        <v>25</v>
      </c>
      <c r="I513">
        <v>-818.32</v>
      </c>
      <c r="J513">
        <v>80.98</v>
      </c>
      <c r="K513">
        <v>35</v>
      </c>
      <c r="L513" t="s">
        <v>1318</v>
      </c>
      <c r="M513" t="s">
        <v>815</v>
      </c>
      <c r="N513" t="s">
        <v>419</v>
      </c>
      <c r="O513" t="s">
        <v>42</v>
      </c>
      <c r="P513" t="s">
        <v>29</v>
      </c>
      <c r="Q513" t="s">
        <v>30</v>
      </c>
      <c r="R513" t="s">
        <v>163</v>
      </c>
      <c r="S513" t="s">
        <v>32</v>
      </c>
      <c r="T513">
        <v>0.81</v>
      </c>
      <c r="U513" s="1">
        <v>40914</v>
      </c>
      <c r="V513">
        <v>2012</v>
      </c>
      <c r="W513" t="s">
        <v>107</v>
      </c>
      <c r="X513">
        <v>1</v>
      </c>
      <c r="Y513">
        <v>-0.37880450128919074</v>
      </c>
    </row>
    <row r="514" spans="1:25" x14ac:dyDescent="0.45">
      <c r="A514">
        <v>2212</v>
      </c>
      <c r="B514" s="1">
        <v>40039</v>
      </c>
      <c r="C514" t="s">
        <v>34</v>
      </c>
      <c r="D514">
        <v>15971</v>
      </c>
      <c r="E514">
        <v>15</v>
      </c>
      <c r="F514">
        <v>2172.5149999999999</v>
      </c>
      <c r="G514">
        <v>0.06</v>
      </c>
      <c r="H514" t="s">
        <v>25</v>
      </c>
      <c r="I514">
        <v>32.75</v>
      </c>
      <c r="J514">
        <v>175.99</v>
      </c>
      <c r="K514">
        <v>8.99</v>
      </c>
      <c r="L514" t="s">
        <v>1383</v>
      </c>
      <c r="M514" t="s">
        <v>815</v>
      </c>
      <c r="N514" t="s">
        <v>419</v>
      </c>
      <c r="O514" t="s">
        <v>37</v>
      </c>
      <c r="P514" t="s">
        <v>43</v>
      </c>
      <c r="Q514" t="s">
        <v>44</v>
      </c>
      <c r="R514" t="s">
        <v>1024</v>
      </c>
      <c r="S514" t="s">
        <v>46</v>
      </c>
      <c r="T514">
        <v>0.56999999999999995</v>
      </c>
      <c r="U514" s="1">
        <v>40040</v>
      </c>
      <c r="V514">
        <v>2009</v>
      </c>
      <c r="W514" t="s">
        <v>52</v>
      </c>
      <c r="X514">
        <v>8</v>
      </c>
      <c r="Y514">
        <v>1.5074694536056138E-2</v>
      </c>
    </row>
    <row r="515" spans="1:25" x14ac:dyDescent="0.45">
      <c r="A515">
        <v>2167</v>
      </c>
      <c r="B515" s="1">
        <v>40722</v>
      </c>
      <c r="C515" t="s">
        <v>24</v>
      </c>
      <c r="D515">
        <v>15619</v>
      </c>
      <c r="E515">
        <v>36</v>
      </c>
      <c r="F515">
        <v>123.13</v>
      </c>
      <c r="G515">
        <v>0.05</v>
      </c>
      <c r="H515" t="s">
        <v>57</v>
      </c>
      <c r="I515">
        <v>20.57</v>
      </c>
      <c r="J515">
        <v>3.29</v>
      </c>
      <c r="K515">
        <v>1.35</v>
      </c>
      <c r="L515" t="s">
        <v>1382</v>
      </c>
      <c r="M515" t="s">
        <v>815</v>
      </c>
      <c r="N515" t="s">
        <v>419</v>
      </c>
      <c r="O515" t="s">
        <v>42</v>
      </c>
      <c r="P515" t="s">
        <v>29</v>
      </c>
      <c r="Q515" t="s">
        <v>272</v>
      </c>
      <c r="R515" t="s">
        <v>721</v>
      </c>
      <c r="S515" t="s">
        <v>76</v>
      </c>
      <c r="T515">
        <v>0.4</v>
      </c>
      <c r="U515" s="1">
        <v>40726</v>
      </c>
      <c r="V515">
        <v>2011</v>
      </c>
      <c r="W515" t="s">
        <v>56</v>
      </c>
      <c r="X515">
        <v>6</v>
      </c>
      <c r="Y515">
        <v>0.16705920571753433</v>
      </c>
    </row>
    <row r="516" spans="1:25" x14ac:dyDescent="0.45">
      <c r="A516">
        <v>2100</v>
      </c>
      <c r="B516" s="1">
        <v>40898</v>
      </c>
      <c r="C516" t="s">
        <v>48</v>
      </c>
      <c r="D516">
        <v>15009</v>
      </c>
      <c r="E516">
        <v>28</v>
      </c>
      <c r="F516">
        <v>229.43</v>
      </c>
      <c r="G516">
        <v>0.08</v>
      </c>
      <c r="H516" t="s">
        <v>57</v>
      </c>
      <c r="I516">
        <v>61.09</v>
      </c>
      <c r="J516">
        <v>7.78</v>
      </c>
      <c r="K516">
        <v>2.5</v>
      </c>
      <c r="L516" t="s">
        <v>1381</v>
      </c>
      <c r="M516" t="s">
        <v>815</v>
      </c>
      <c r="N516" t="s">
        <v>419</v>
      </c>
      <c r="O516" t="s">
        <v>28</v>
      </c>
      <c r="P516" t="s">
        <v>29</v>
      </c>
      <c r="Q516" t="s">
        <v>79</v>
      </c>
      <c r="R516" t="s">
        <v>919</v>
      </c>
      <c r="S516" t="s">
        <v>46</v>
      </c>
      <c r="T516">
        <v>0.38</v>
      </c>
      <c r="U516" s="1">
        <v>40899</v>
      </c>
      <c r="V516">
        <v>2011</v>
      </c>
      <c r="W516" t="s">
        <v>100</v>
      </c>
      <c r="X516">
        <v>12</v>
      </c>
      <c r="Y516">
        <v>0.26626857865144055</v>
      </c>
    </row>
    <row r="517" spans="1:25" x14ac:dyDescent="0.45">
      <c r="A517">
        <v>2036</v>
      </c>
      <c r="B517" s="1">
        <v>39979</v>
      </c>
      <c r="C517" t="s">
        <v>81</v>
      </c>
      <c r="D517">
        <v>14528</v>
      </c>
      <c r="E517">
        <v>14</v>
      </c>
      <c r="F517">
        <v>78.44</v>
      </c>
      <c r="G517">
        <v>0.09</v>
      </c>
      <c r="H517" t="s">
        <v>25</v>
      </c>
      <c r="I517">
        <v>11.02</v>
      </c>
      <c r="J517">
        <v>5.98</v>
      </c>
      <c r="K517">
        <v>1.49</v>
      </c>
      <c r="L517" t="s">
        <v>1302</v>
      </c>
      <c r="M517" t="s">
        <v>815</v>
      </c>
      <c r="N517" t="s">
        <v>419</v>
      </c>
      <c r="O517" t="s">
        <v>62</v>
      </c>
      <c r="P517" t="s">
        <v>29</v>
      </c>
      <c r="Q517" t="s">
        <v>54</v>
      </c>
      <c r="R517" t="s">
        <v>1380</v>
      </c>
      <c r="S517" t="s">
        <v>46</v>
      </c>
      <c r="T517">
        <v>0.39</v>
      </c>
      <c r="U517" s="1">
        <v>39981</v>
      </c>
      <c r="V517">
        <v>2009</v>
      </c>
      <c r="W517" t="s">
        <v>56</v>
      </c>
      <c r="X517">
        <v>6</v>
      </c>
      <c r="Y517">
        <v>0.14048954614992351</v>
      </c>
    </row>
    <row r="518" spans="1:25" x14ac:dyDescent="0.45">
      <c r="A518">
        <v>1988</v>
      </c>
      <c r="B518" s="1">
        <v>39986</v>
      </c>
      <c r="C518" t="s">
        <v>24</v>
      </c>
      <c r="D518">
        <v>14182</v>
      </c>
      <c r="E518">
        <v>23</v>
      </c>
      <c r="F518">
        <v>2433.5500000000002</v>
      </c>
      <c r="G518">
        <v>0.05</v>
      </c>
      <c r="H518" t="s">
        <v>25</v>
      </c>
      <c r="I518">
        <v>355.93</v>
      </c>
      <c r="J518">
        <v>125.99</v>
      </c>
      <c r="K518">
        <v>8.08</v>
      </c>
      <c r="L518" t="s">
        <v>1313</v>
      </c>
      <c r="M518" t="s">
        <v>815</v>
      </c>
      <c r="N518" t="s">
        <v>419</v>
      </c>
      <c r="O518" t="s">
        <v>28</v>
      </c>
      <c r="P518" t="s">
        <v>43</v>
      </c>
      <c r="Q518" t="s">
        <v>44</v>
      </c>
      <c r="R518" t="s">
        <v>1379</v>
      </c>
      <c r="S518" t="s">
        <v>46</v>
      </c>
      <c r="T518">
        <v>0.56999999999999995</v>
      </c>
      <c r="U518" s="1">
        <v>39991</v>
      </c>
      <c r="V518">
        <v>2009</v>
      </c>
      <c r="W518" t="s">
        <v>56</v>
      </c>
      <c r="X518">
        <v>6</v>
      </c>
      <c r="Y518">
        <v>0.1462595796264716</v>
      </c>
    </row>
    <row r="519" spans="1:25" x14ac:dyDescent="0.45">
      <c r="A519">
        <v>1871</v>
      </c>
      <c r="B519" s="1">
        <v>40467</v>
      </c>
      <c r="C519" t="s">
        <v>48</v>
      </c>
      <c r="D519">
        <v>13476</v>
      </c>
      <c r="E519">
        <v>3</v>
      </c>
      <c r="F519">
        <v>173.33</v>
      </c>
      <c r="G519">
        <v>0.09</v>
      </c>
      <c r="H519" t="s">
        <v>25</v>
      </c>
      <c r="I519">
        <v>-121.39</v>
      </c>
      <c r="J519">
        <v>52.99</v>
      </c>
      <c r="K519">
        <v>19.989999999999998</v>
      </c>
      <c r="L519" t="s">
        <v>1223</v>
      </c>
      <c r="M519" t="s">
        <v>815</v>
      </c>
      <c r="N519" t="s">
        <v>419</v>
      </c>
      <c r="O519" t="s">
        <v>62</v>
      </c>
      <c r="P519" t="s">
        <v>29</v>
      </c>
      <c r="Q519" t="s">
        <v>30</v>
      </c>
      <c r="R519" t="s">
        <v>602</v>
      </c>
      <c r="S519" t="s">
        <v>46</v>
      </c>
      <c r="T519">
        <v>0.81</v>
      </c>
      <c r="U519" s="1">
        <v>40468</v>
      </c>
      <c r="V519">
        <v>2010</v>
      </c>
      <c r="W519" t="s">
        <v>33</v>
      </c>
      <c r="X519">
        <v>10</v>
      </c>
      <c r="Y519">
        <v>-0.70034039116136848</v>
      </c>
    </row>
    <row r="520" spans="1:25" x14ac:dyDescent="0.45">
      <c r="A520">
        <v>1846</v>
      </c>
      <c r="B520" s="1">
        <v>41133</v>
      </c>
      <c r="C520" t="s">
        <v>34</v>
      </c>
      <c r="D520">
        <v>13284</v>
      </c>
      <c r="E520">
        <v>22</v>
      </c>
      <c r="F520">
        <v>9062.44</v>
      </c>
      <c r="G520">
        <v>0.05</v>
      </c>
      <c r="H520" t="s">
        <v>25</v>
      </c>
      <c r="I520">
        <v>3858.28</v>
      </c>
      <c r="J520">
        <v>420.98</v>
      </c>
      <c r="K520">
        <v>19.989999999999998</v>
      </c>
      <c r="L520" t="s">
        <v>1310</v>
      </c>
      <c r="M520" t="s">
        <v>815</v>
      </c>
      <c r="N520" t="s">
        <v>419</v>
      </c>
      <c r="O520" t="s">
        <v>37</v>
      </c>
      <c r="P520" t="s">
        <v>29</v>
      </c>
      <c r="Q520" t="s">
        <v>54</v>
      </c>
      <c r="R520" t="s">
        <v>496</v>
      </c>
      <c r="S520" t="s">
        <v>46</v>
      </c>
      <c r="T520">
        <v>0.35</v>
      </c>
      <c r="U520" s="1">
        <v>41134</v>
      </c>
      <c r="V520">
        <v>2012</v>
      </c>
      <c r="W520" t="s">
        <v>52</v>
      </c>
      <c r="X520">
        <v>8</v>
      </c>
      <c r="Y520">
        <v>0.42574406009860477</v>
      </c>
    </row>
    <row r="521" spans="1:25" x14ac:dyDescent="0.45">
      <c r="A521">
        <v>1665</v>
      </c>
      <c r="B521" s="1">
        <v>41084</v>
      </c>
      <c r="C521" t="s">
        <v>48</v>
      </c>
      <c r="D521">
        <v>12005</v>
      </c>
      <c r="E521">
        <v>4</v>
      </c>
      <c r="F521">
        <v>1660.86</v>
      </c>
      <c r="G521">
        <v>0.04</v>
      </c>
      <c r="H521" t="s">
        <v>25</v>
      </c>
      <c r="I521">
        <v>-164.59</v>
      </c>
      <c r="J521">
        <v>415.88</v>
      </c>
      <c r="K521">
        <v>11.37</v>
      </c>
      <c r="L521" t="s">
        <v>1339</v>
      </c>
      <c r="M521" t="s">
        <v>815</v>
      </c>
      <c r="N521" t="s">
        <v>419</v>
      </c>
      <c r="O521" t="s">
        <v>62</v>
      </c>
      <c r="P521" t="s">
        <v>29</v>
      </c>
      <c r="Q521" t="s">
        <v>30</v>
      </c>
      <c r="R521" t="s">
        <v>299</v>
      </c>
      <c r="S521" t="s">
        <v>46</v>
      </c>
      <c r="T521">
        <v>0.56999999999999995</v>
      </c>
      <c r="U521" s="1">
        <v>41086</v>
      </c>
      <c r="V521">
        <v>2012</v>
      </c>
      <c r="W521" t="s">
        <v>56</v>
      </c>
      <c r="X521">
        <v>6</v>
      </c>
      <c r="Y521">
        <v>-9.9099261828209495E-2</v>
      </c>
    </row>
    <row r="522" spans="1:25" x14ac:dyDescent="0.45">
      <c r="A522">
        <v>1564</v>
      </c>
      <c r="B522" s="1">
        <v>40834</v>
      </c>
      <c r="C522" t="s">
        <v>34</v>
      </c>
      <c r="D522">
        <v>11271</v>
      </c>
      <c r="E522">
        <v>46</v>
      </c>
      <c r="F522">
        <v>157.87</v>
      </c>
      <c r="G522">
        <v>0</v>
      </c>
      <c r="H522" t="s">
        <v>25</v>
      </c>
      <c r="I522">
        <v>-115.8</v>
      </c>
      <c r="J522">
        <v>3.28</v>
      </c>
      <c r="K522">
        <v>3.97</v>
      </c>
      <c r="L522" t="s">
        <v>1377</v>
      </c>
      <c r="M522" t="s">
        <v>815</v>
      </c>
      <c r="N522" t="s">
        <v>419</v>
      </c>
      <c r="O522" t="s">
        <v>42</v>
      </c>
      <c r="P522" t="s">
        <v>29</v>
      </c>
      <c r="Q522" t="s">
        <v>94</v>
      </c>
      <c r="R522" t="s">
        <v>1378</v>
      </c>
      <c r="S522" t="s">
        <v>76</v>
      </c>
      <c r="T522">
        <v>0.56000000000000005</v>
      </c>
      <c r="U522" s="1">
        <v>40836</v>
      </c>
      <c r="V522">
        <v>2011</v>
      </c>
      <c r="W522" t="s">
        <v>33</v>
      </c>
      <c r="X522">
        <v>10</v>
      </c>
      <c r="Y522">
        <v>-0.73351491733704943</v>
      </c>
    </row>
    <row r="523" spans="1:25" x14ac:dyDescent="0.45">
      <c r="A523">
        <v>1528</v>
      </c>
      <c r="B523" s="1">
        <v>41042</v>
      </c>
      <c r="C523" t="s">
        <v>34</v>
      </c>
      <c r="D523">
        <v>11011</v>
      </c>
      <c r="E523">
        <v>36</v>
      </c>
      <c r="F523">
        <v>305.62</v>
      </c>
      <c r="G523">
        <v>0.1</v>
      </c>
      <c r="H523" t="s">
        <v>25</v>
      </c>
      <c r="I523">
        <v>-129.86000000000001</v>
      </c>
      <c r="J523">
        <v>8.74</v>
      </c>
      <c r="K523">
        <v>8.2899999999999991</v>
      </c>
      <c r="L523" t="s">
        <v>1332</v>
      </c>
      <c r="M523" t="s">
        <v>815</v>
      </c>
      <c r="N523" t="s">
        <v>419</v>
      </c>
      <c r="O523" t="s">
        <v>28</v>
      </c>
      <c r="P523" t="s">
        <v>29</v>
      </c>
      <c r="Q523" t="s">
        <v>79</v>
      </c>
      <c r="R523" t="s">
        <v>465</v>
      </c>
      <c r="S523" t="s">
        <v>46</v>
      </c>
      <c r="T523">
        <v>0.38</v>
      </c>
      <c r="U523" s="1">
        <v>41043</v>
      </c>
      <c r="V523">
        <v>2012</v>
      </c>
      <c r="W523" t="s">
        <v>77</v>
      </c>
      <c r="X523">
        <v>5</v>
      </c>
      <c r="Y523">
        <v>-0.42490674694064529</v>
      </c>
    </row>
    <row r="524" spans="1:25" x14ac:dyDescent="0.45">
      <c r="A524">
        <v>1358</v>
      </c>
      <c r="B524" s="1">
        <v>39890</v>
      </c>
      <c r="C524" t="s">
        <v>34</v>
      </c>
      <c r="D524">
        <v>9894</v>
      </c>
      <c r="E524">
        <v>16</v>
      </c>
      <c r="F524">
        <v>5403.75</v>
      </c>
      <c r="G524">
        <v>0.08</v>
      </c>
      <c r="H524" t="s">
        <v>35</v>
      </c>
      <c r="I524">
        <v>103.83</v>
      </c>
      <c r="J524">
        <v>355.98</v>
      </c>
      <c r="K524">
        <v>58.92</v>
      </c>
      <c r="L524" t="s">
        <v>1305</v>
      </c>
      <c r="M524" t="s">
        <v>815</v>
      </c>
      <c r="N524" t="s">
        <v>419</v>
      </c>
      <c r="O524" t="s">
        <v>28</v>
      </c>
      <c r="P524" t="s">
        <v>73</v>
      </c>
      <c r="Q524" t="s">
        <v>114</v>
      </c>
      <c r="R524" t="s">
        <v>221</v>
      </c>
      <c r="S524" t="s">
        <v>40</v>
      </c>
      <c r="T524">
        <v>0.64</v>
      </c>
      <c r="U524" s="1">
        <v>39892</v>
      </c>
      <c r="V524">
        <v>2009</v>
      </c>
      <c r="W524" t="s">
        <v>60</v>
      </c>
      <c r="X524">
        <v>3</v>
      </c>
      <c r="Y524">
        <v>1.9214434420541292E-2</v>
      </c>
    </row>
    <row r="525" spans="1:25" x14ac:dyDescent="0.45">
      <c r="A525">
        <v>1239</v>
      </c>
      <c r="B525" s="1">
        <v>41062</v>
      </c>
      <c r="C525" t="s">
        <v>66</v>
      </c>
      <c r="D525">
        <v>9024</v>
      </c>
      <c r="E525">
        <v>44</v>
      </c>
      <c r="F525">
        <v>2318.2134999999998</v>
      </c>
      <c r="G525">
        <v>7.0000000000000007E-2</v>
      </c>
      <c r="H525" t="s">
        <v>25</v>
      </c>
      <c r="I525">
        <v>583.75</v>
      </c>
      <c r="J525">
        <v>65.989999999999995</v>
      </c>
      <c r="K525">
        <v>2.79</v>
      </c>
      <c r="L525" t="s">
        <v>1375</v>
      </c>
      <c r="M525" t="s">
        <v>815</v>
      </c>
      <c r="N525" t="s">
        <v>419</v>
      </c>
      <c r="O525" t="s">
        <v>62</v>
      </c>
      <c r="P525" t="s">
        <v>43</v>
      </c>
      <c r="Q525" t="s">
        <v>44</v>
      </c>
      <c r="R525" t="s">
        <v>1376</v>
      </c>
      <c r="S525" t="s">
        <v>46</v>
      </c>
      <c r="T525">
        <v>0.56000000000000005</v>
      </c>
      <c r="U525" s="1">
        <v>41062</v>
      </c>
      <c r="V525">
        <v>2012</v>
      </c>
      <c r="W525" t="s">
        <v>56</v>
      </c>
      <c r="X525">
        <v>6</v>
      </c>
      <c r="Y525">
        <v>0.25181028408298028</v>
      </c>
    </row>
    <row r="526" spans="1:25" x14ac:dyDescent="0.45">
      <c r="A526">
        <v>1021</v>
      </c>
      <c r="B526" s="1">
        <v>41003</v>
      </c>
      <c r="C526" t="s">
        <v>81</v>
      </c>
      <c r="D526">
        <v>7458</v>
      </c>
      <c r="E526">
        <v>16</v>
      </c>
      <c r="F526">
        <v>226.81</v>
      </c>
      <c r="G526">
        <v>0.05</v>
      </c>
      <c r="H526" t="s">
        <v>25</v>
      </c>
      <c r="I526">
        <v>-5.37</v>
      </c>
      <c r="J526">
        <v>14.45</v>
      </c>
      <c r="K526">
        <v>7.17</v>
      </c>
      <c r="L526" t="s">
        <v>1366</v>
      </c>
      <c r="M526" t="s">
        <v>815</v>
      </c>
      <c r="N526" t="s">
        <v>419</v>
      </c>
      <c r="O526" t="s">
        <v>42</v>
      </c>
      <c r="P526" t="s">
        <v>29</v>
      </c>
      <c r="Q526" t="s">
        <v>54</v>
      </c>
      <c r="R526" t="s">
        <v>961</v>
      </c>
      <c r="S526" t="s">
        <v>46</v>
      </c>
      <c r="T526">
        <v>0.38</v>
      </c>
      <c r="U526" s="1">
        <v>41005</v>
      </c>
      <c r="V526">
        <v>2012</v>
      </c>
      <c r="W526" t="s">
        <v>88</v>
      </c>
      <c r="X526">
        <v>4</v>
      </c>
      <c r="Y526">
        <v>-2.3676204752876857E-2</v>
      </c>
    </row>
    <row r="527" spans="1:25" x14ac:dyDescent="0.45">
      <c r="A527">
        <v>952</v>
      </c>
      <c r="B527" s="1">
        <v>41079</v>
      </c>
      <c r="C527" t="s">
        <v>24</v>
      </c>
      <c r="D527">
        <v>6885</v>
      </c>
      <c r="E527">
        <v>4</v>
      </c>
      <c r="F527">
        <v>481.27</v>
      </c>
      <c r="G527">
        <v>0.02</v>
      </c>
      <c r="H527" t="s">
        <v>35</v>
      </c>
      <c r="I527">
        <v>-181.27</v>
      </c>
      <c r="J527">
        <v>113.98</v>
      </c>
      <c r="K527">
        <v>30</v>
      </c>
      <c r="L527" t="s">
        <v>1329</v>
      </c>
      <c r="M527" t="s">
        <v>815</v>
      </c>
      <c r="N527" t="s">
        <v>419</v>
      </c>
      <c r="O527" t="s">
        <v>42</v>
      </c>
      <c r="P527" t="s">
        <v>73</v>
      </c>
      <c r="Q527" t="s">
        <v>114</v>
      </c>
      <c r="R527" t="s">
        <v>687</v>
      </c>
      <c r="S527" t="s">
        <v>40</v>
      </c>
      <c r="T527">
        <v>0.69</v>
      </c>
      <c r="U527" s="1">
        <v>41081</v>
      </c>
      <c r="V527">
        <v>2012</v>
      </c>
      <c r="W527" t="s">
        <v>56</v>
      </c>
      <c r="X527">
        <v>6</v>
      </c>
      <c r="Y527">
        <v>-0.37664928210775661</v>
      </c>
    </row>
    <row r="528" spans="1:25" x14ac:dyDescent="0.45">
      <c r="A528">
        <v>926</v>
      </c>
      <c r="B528" s="1">
        <v>41087</v>
      </c>
      <c r="C528" t="s">
        <v>24</v>
      </c>
      <c r="D528">
        <v>6695</v>
      </c>
      <c r="E528">
        <v>49</v>
      </c>
      <c r="F528">
        <v>295.24</v>
      </c>
      <c r="G528">
        <v>0.08</v>
      </c>
      <c r="H528" t="s">
        <v>57</v>
      </c>
      <c r="I528">
        <v>-279.93</v>
      </c>
      <c r="J528">
        <v>5.81</v>
      </c>
      <c r="K528">
        <v>8.49</v>
      </c>
      <c r="L528" t="s">
        <v>1303</v>
      </c>
      <c r="M528" t="s">
        <v>815</v>
      </c>
      <c r="N528" t="s">
        <v>419</v>
      </c>
      <c r="O528" t="s">
        <v>42</v>
      </c>
      <c r="P528" t="s">
        <v>29</v>
      </c>
      <c r="Q528" t="s">
        <v>54</v>
      </c>
      <c r="R528" t="s">
        <v>195</v>
      </c>
      <c r="S528" t="s">
        <v>46</v>
      </c>
      <c r="T528">
        <v>0.39</v>
      </c>
      <c r="U528" s="1">
        <v>41087</v>
      </c>
      <c r="V528">
        <v>2012</v>
      </c>
      <c r="W528" t="s">
        <v>56</v>
      </c>
      <c r="X528">
        <v>6</v>
      </c>
      <c r="Y528">
        <v>-0.9481438829426907</v>
      </c>
    </row>
    <row r="529" spans="1:25" x14ac:dyDescent="0.45">
      <c r="A529">
        <v>809</v>
      </c>
      <c r="B529" s="1">
        <v>40261</v>
      </c>
      <c r="C529" t="s">
        <v>66</v>
      </c>
      <c r="D529">
        <v>5830</v>
      </c>
      <c r="E529">
        <v>49</v>
      </c>
      <c r="F529">
        <v>2012.14</v>
      </c>
      <c r="G529">
        <v>7.0000000000000007E-2</v>
      </c>
      <c r="H529" t="s">
        <v>25</v>
      </c>
      <c r="I529">
        <v>241.74</v>
      </c>
      <c r="J529">
        <v>40.97</v>
      </c>
      <c r="K529">
        <v>14.45</v>
      </c>
      <c r="L529" t="s">
        <v>1374</v>
      </c>
      <c r="M529" t="s">
        <v>815</v>
      </c>
      <c r="N529" t="s">
        <v>419</v>
      </c>
      <c r="O529" t="s">
        <v>42</v>
      </c>
      <c r="P529" t="s">
        <v>73</v>
      </c>
      <c r="Q529" t="s">
        <v>74</v>
      </c>
      <c r="R529" t="s">
        <v>263</v>
      </c>
      <c r="S529" t="s">
        <v>32</v>
      </c>
      <c r="T529">
        <v>0.56999999999999995</v>
      </c>
      <c r="U529" s="1">
        <v>40262</v>
      </c>
      <c r="V529">
        <v>2010</v>
      </c>
      <c r="W529" t="s">
        <v>60</v>
      </c>
      <c r="X529">
        <v>3</v>
      </c>
      <c r="Y529">
        <v>0.12014074567376028</v>
      </c>
    </row>
    <row r="530" spans="1:25" x14ac:dyDescent="0.45">
      <c r="A530">
        <v>708</v>
      </c>
      <c r="B530" s="1">
        <v>40471</v>
      </c>
      <c r="C530" t="s">
        <v>24</v>
      </c>
      <c r="D530">
        <v>4965</v>
      </c>
      <c r="E530">
        <v>14</v>
      </c>
      <c r="F530">
        <v>1068.79</v>
      </c>
      <c r="G530">
        <v>7.0000000000000007E-2</v>
      </c>
      <c r="H530" t="s">
        <v>25</v>
      </c>
      <c r="I530">
        <v>56.05</v>
      </c>
      <c r="J530">
        <v>76.72</v>
      </c>
      <c r="K530">
        <v>19.95</v>
      </c>
      <c r="L530" t="s">
        <v>1369</v>
      </c>
      <c r="M530" t="s">
        <v>815</v>
      </c>
      <c r="N530" t="s">
        <v>419</v>
      </c>
      <c r="O530" t="s">
        <v>42</v>
      </c>
      <c r="P530" t="s">
        <v>29</v>
      </c>
      <c r="Q530" t="s">
        <v>38</v>
      </c>
      <c r="R530" t="s">
        <v>364</v>
      </c>
      <c r="S530" t="s">
        <v>32</v>
      </c>
      <c r="T530">
        <v>0.54</v>
      </c>
      <c r="U530" s="1">
        <v>40471</v>
      </c>
      <c r="V530">
        <v>2010</v>
      </c>
      <c r="W530" t="s">
        <v>33</v>
      </c>
      <c r="X530">
        <v>10</v>
      </c>
      <c r="Y530">
        <v>5.2442481684896E-2</v>
      </c>
    </row>
    <row r="531" spans="1:25" x14ac:dyDescent="0.45">
      <c r="A531">
        <v>699</v>
      </c>
      <c r="B531" s="1">
        <v>41142</v>
      </c>
      <c r="C531" t="s">
        <v>81</v>
      </c>
      <c r="D531">
        <v>4896</v>
      </c>
      <c r="E531">
        <v>25</v>
      </c>
      <c r="F531">
        <v>831.52</v>
      </c>
      <c r="G531">
        <v>7.0000000000000007E-2</v>
      </c>
      <c r="H531" t="s">
        <v>25</v>
      </c>
      <c r="I531">
        <v>259.47000000000003</v>
      </c>
      <c r="J531">
        <v>35.409999999999997</v>
      </c>
      <c r="K531">
        <v>1.99</v>
      </c>
      <c r="L531" t="s">
        <v>1373</v>
      </c>
      <c r="M531" t="s">
        <v>815</v>
      </c>
      <c r="N531" t="s">
        <v>419</v>
      </c>
      <c r="O531" t="s">
        <v>28</v>
      </c>
      <c r="P531" t="s">
        <v>43</v>
      </c>
      <c r="Q531" t="s">
        <v>104</v>
      </c>
      <c r="R531" t="s">
        <v>812</v>
      </c>
      <c r="S531" t="s">
        <v>106</v>
      </c>
      <c r="T531">
        <v>0.43</v>
      </c>
      <c r="U531" s="1">
        <v>41142</v>
      </c>
      <c r="V531">
        <v>2012</v>
      </c>
      <c r="W531" t="s">
        <v>52</v>
      </c>
      <c r="X531">
        <v>8</v>
      </c>
      <c r="Y531">
        <v>0.31204300558014242</v>
      </c>
    </row>
    <row r="532" spans="1:25" x14ac:dyDescent="0.45">
      <c r="A532">
        <v>609</v>
      </c>
      <c r="B532" s="1">
        <v>40948</v>
      </c>
      <c r="C532" t="s">
        <v>24</v>
      </c>
      <c r="D532">
        <v>4162</v>
      </c>
      <c r="E532">
        <v>2</v>
      </c>
      <c r="F532">
        <v>381.6</v>
      </c>
      <c r="G532">
        <v>0.1</v>
      </c>
      <c r="H532" t="s">
        <v>25</v>
      </c>
      <c r="I532">
        <v>-319.02</v>
      </c>
      <c r="J532">
        <v>193.17</v>
      </c>
      <c r="K532">
        <v>19.989999999999998</v>
      </c>
      <c r="L532" t="s">
        <v>1372</v>
      </c>
      <c r="M532" t="s">
        <v>815</v>
      </c>
      <c r="N532" t="s">
        <v>419</v>
      </c>
      <c r="O532" t="s">
        <v>28</v>
      </c>
      <c r="P532" t="s">
        <v>29</v>
      </c>
      <c r="Q532" t="s">
        <v>30</v>
      </c>
      <c r="R532" t="s">
        <v>577</v>
      </c>
      <c r="S532" t="s">
        <v>46</v>
      </c>
      <c r="T532">
        <v>0.71</v>
      </c>
      <c r="U532" s="1">
        <v>40952</v>
      </c>
      <c r="V532">
        <v>2012</v>
      </c>
      <c r="W532" t="s">
        <v>65</v>
      </c>
      <c r="X532">
        <v>2</v>
      </c>
      <c r="Y532">
        <v>-0.836006289308176</v>
      </c>
    </row>
    <row r="533" spans="1:25" x14ac:dyDescent="0.45">
      <c r="A533">
        <v>546</v>
      </c>
      <c r="B533" s="1">
        <v>41252</v>
      </c>
      <c r="C533" t="s">
        <v>48</v>
      </c>
      <c r="D533">
        <v>3680</v>
      </c>
      <c r="E533">
        <v>27</v>
      </c>
      <c r="F533">
        <v>177.95</v>
      </c>
      <c r="G533">
        <v>0.09</v>
      </c>
      <c r="H533" t="s">
        <v>25</v>
      </c>
      <c r="I533">
        <v>-61.75</v>
      </c>
      <c r="J533">
        <v>6.48</v>
      </c>
      <c r="K533">
        <v>6</v>
      </c>
      <c r="L533" t="s">
        <v>1370</v>
      </c>
      <c r="M533" t="s">
        <v>815</v>
      </c>
      <c r="N533" t="s">
        <v>419</v>
      </c>
      <c r="O533" t="s">
        <v>42</v>
      </c>
      <c r="P533" t="s">
        <v>29</v>
      </c>
      <c r="Q533" t="s">
        <v>63</v>
      </c>
      <c r="R533" t="s">
        <v>1371</v>
      </c>
      <c r="S533" t="s">
        <v>46</v>
      </c>
      <c r="T533">
        <v>0.37</v>
      </c>
      <c r="U533" s="1">
        <v>41254</v>
      </c>
      <c r="V533">
        <v>2012</v>
      </c>
      <c r="W533" t="s">
        <v>100</v>
      </c>
      <c r="X533">
        <v>12</v>
      </c>
      <c r="Y533">
        <v>-0.34700758640067436</v>
      </c>
    </row>
    <row r="534" spans="1:25" x14ac:dyDescent="0.45">
      <c r="A534">
        <v>542</v>
      </c>
      <c r="B534" s="1">
        <v>41062</v>
      </c>
      <c r="C534" t="s">
        <v>24</v>
      </c>
      <c r="D534">
        <v>3654</v>
      </c>
      <c r="E534">
        <v>39</v>
      </c>
      <c r="F534">
        <v>7338.79</v>
      </c>
      <c r="G534">
        <v>0.03</v>
      </c>
      <c r="H534" t="s">
        <v>25</v>
      </c>
      <c r="I534">
        <v>4031.62</v>
      </c>
      <c r="J534">
        <v>204.1</v>
      </c>
      <c r="K534">
        <v>13.99</v>
      </c>
      <c r="L534" t="s">
        <v>1302</v>
      </c>
      <c r="M534" t="s">
        <v>815</v>
      </c>
      <c r="N534" t="s">
        <v>419</v>
      </c>
      <c r="O534" t="s">
        <v>42</v>
      </c>
      <c r="P534" t="s">
        <v>43</v>
      </c>
      <c r="Q534" t="s">
        <v>192</v>
      </c>
      <c r="R534" t="s">
        <v>382</v>
      </c>
      <c r="S534" t="s">
        <v>51</v>
      </c>
      <c r="T534">
        <v>0.37</v>
      </c>
      <c r="U534" s="1">
        <v>41067</v>
      </c>
      <c r="V534">
        <v>2012</v>
      </c>
      <c r="W534" t="s">
        <v>56</v>
      </c>
      <c r="X534">
        <v>6</v>
      </c>
      <c r="Y534">
        <v>0.54935759164657938</v>
      </c>
    </row>
    <row r="535" spans="1:25" x14ac:dyDescent="0.45">
      <c r="A535">
        <v>518</v>
      </c>
      <c r="B535" s="1">
        <v>41174</v>
      </c>
      <c r="C535" t="s">
        <v>48</v>
      </c>
      <c r="D535">
        <v>3556</v>
      </c>
      <c r="E535">
        <v>48</v>
      </c>
      <c r="F535">
        <v>269.37</v>
      </c>
      <c r="G535">
        <v>0.05</v>
      </c>
      <c r="H535" t="s">
        <v>25</v>
      </c>
      <c r="I535">
        <v>-103.55</v>
      </c>
      <c r="J535">
        <v>5.74</v>
      </c>
      <c r="K535">
        <v>5.01</v>
      </c>
      <c r="L535" t="s">
        <v>1321</v>
      </c>
      <c r="M535" t="s">
        <v>815</v>
      </c>
      <c r="N535" t="s">
        <v>419</v>
      </c>
      <c r="O535" t="s">
        <v>62</v>
      </c>
      <c r="P535" t="s">
        <v>29</v>
      </c>
      <c r="Q535" t="s">
        <v>54</v>
      </c>
      <c r="R535" t="s">
        <v>304</v>
      </c>
      <c r="S535" t="s">
        <v>46</v>
      </c>
      <c r="T535">
        <v>0.39</v>
      </c>
      <c r="U535" s="1">
        <v>41177</v>
      </c>
      <c r="V535">
        <v>2012</v>
      </c>
      <c r="W535" t="s">
        <v>112</v>
      </c>
      <c r="X535">
        <v>9</v>
      </c>
      <c r="Y535">
        <v>-0.38441548799049635</v>
      </c>
    </row>
    <row r="536" spans="1:25" x14ac:dyDescent="0.45">
      <c r="A536">
        <v>496</v>
      </c>
      <c r="B536" s="1">
        <v>40329</v>
      </c>
      <c r="C536" t="s">
        <v>24</v>
      </c>
      <c r="D536">
        <v>3456</v>
      </c>
      <c r="E536">
        <v>20</v>
      </c>
      <c r="F536">
        <v>5418.68</v>
      </c>
      <c r="G536">
        <v>7.0000000000000007E-2</v>
      </c>
      <c r="H536" t="s">
        <v>35</v>
      </c>
      <c r="I536">
        <v>332.3</v>
      </c>
      <c r="J536">
        <v>280.98</v>
      </c>
      <c r="K536">
        <v>35.67</v>
      </c>
      <c r="L536" t="s">
        <v>1321</v>
      </c>
      <c r="M536" t="s">
        <v>815</v>
      </c>
      <c r="N536" t="s">
        <v>419</v>
      </c>
      <c r="O536" t="s">
        <v>28</v>
      </c>
      <c r="P536" t="s">
        <v>73</v>
      </c>
      <c r="Q536" t="s">
        <v>175</v>
      </c>
      <c r="R536" t="s">
        <v>429</v>
      </c>
      <c r="S536" t="s">
        <v>85</v>
      </c>
      <c r="T536">
        <v>0.66</v>
      </c>
      <c r="U536" s="1">
        <v>40333</v>
      </c>
      <c r="V536">
        <v>2010</v>
      </c>
      <c r="W536" t="s">
        <v>77</v>
      </c>
      <c r="X536">
        <v>5</v>
      </c>
      <c r="Y536">
        <v>6.1324898314718712E-2</v>
      </c>
    </row>
    <row r="537" spans="1:25" x14ac:dyDescent="0.45">
      <c r="A537">
        <v>454</v>
      </c>
      <c r="B537" s="1">
        <v>40220</v>
      </c>
      <c r="C537" t="s">
        <v>34</v>
      </c>
      <c r="D537">
        <v>3078</v>
      </c>
      <c r="E537">
        <v>1</v>
      </c>
      <c r="F537">
        <v>316.61</v>
      </c>
      <c r="G537">
        <v>0.1</v>
      </c>
      <c r="H537" t="s">
        <v>35</v>
      </c>
      <c r="I537">
        <v>-187.29</v>
      </c>
      <c r="J537">
        <v>291.73</v>
      </c>
      <c r="K537">
        <v>48.8</v>
      </c>
      <c r="L537" t="s">
        <v>1369</v>
      </c>
      <c r="M537" t="s">
        <v>815</v>
      </c>
      <c r="N537" t="s">
        <v>419</v>
      </c>
      <c r="O537" t="s">
        <v>42</v>
      </c>
      <c r="P537" t="s">
        <v>73</v>
      </c>
      <c r="Q537" t="s">
        <v>114</v>
      </c>
      <c r="R537" t="s">
        <v>688</v>
      </c>
      <c r="S537" t="s">
        <v>40</v>
      </c>
      <c r="T537">
        <v>0.56000000000000005</v>
      </c>
      <c r="U537" s="1">
        <v>40222</v>
      </c>
      <c r="V537">
        <v>2010</v>
      </c>
      <c r="W537" t="s">
        <v>65</v>
      </c>
      <c r="X537">
        <v>2</v>
      </c>
      <c r="Y537">
        <v>-0.59154796121411191</v>
      </c>
    </row>
    <row r="538" spans="1:25" x14ac:dyDescent="0.45">
      <c r="A538">
        <v>394</v>
      </c>
      <c r="B538" s="1">
        <v>39911</v>
      </c>
      <c r="C538" t="s">
        <v>24</v>
      </c>
      <c r="D538">
        <v>2722</v>
      </c>
      <c r="E538">
        <v>46</v>
      </c>
      <c r="F538">
        <v>1895.55</v>
      </c>
      <c r="G538">
        <v>0.06</v>
      </c>
      <c r="H538" t="s">
        <v>25</v>
      </c>
      <c r="I538">
        <v>807.62</v>
      </c>
      <c r="J538">
        <v>40.97</v>
      </c>
      <c r="K538">
        <v>1.99</v>
      </c>
      <c r="L538" t="s">
        <v>1319</v>
      </c>
      <c r="M538" t="s">
        <v>815</v>
      </c>
      <c r="N538" t="s">
        <v>419</v>
      </c>
      <c r="O538" t="s">
        <v>37</v>
      </c>
      <c r="P538" t="s">
        <v>43</v>
      </c>
      <c r="Q538" t="s">
        <v>104</v>
      </c>
      <c r="R538" t="s">
        <v>1368</v>
      </c>
      <c r="S538" t="s">
        <v>106</v>
      </c>
      <c r="T538">
        <v>0.42</v>
      </c>
      <c r="U538" s="1">
        <v>39915</v>
      </c>
      <c r="V538">
        <v>2009</v>
      </c>
      <c r="W538" t="s">
        <v>88</v>
      </c>
      <c r="X538">
        <v>4</v>
      </c>
      <c r="Y538">
        <v>0.42606103769354542</v>
      </c>
    </row>
    <row r="539" spans="1:25" x14ac:dyDescent="0.45">
      <c r="A539">
        <v>154</v>
      </c>
      <c r="B539" s="1">
        <v>40682</v>
      </c>
      <c r="C539" t="s">
        <v>66</v>
      </c>
      <c r="D539">
        <v>964</v>
      </c>
      <c r="E539">
        <v>4</v>
      </c>
      <c r="F539">
        <v>40.020000000000003</v>
      </c>
      <c r="G539">
        <v>0.02</v>
      </c>
      <c r="H539" t="s">
        <v>25</v>
      </c>
      <c r="I539">
        <v>-1.28</v>
      </c>
      <c r="J539">
        <v>9.93</v>
      </c>
      <c r="K539">
        <v>1.0900000000000001</v>
      </c>
      <c r="L539" t="s">
        <v>1367</v>
      </c>
      <c r="M539" t="s">
        <v>815</v>
      </c>
      <c r="N539" t="s">
        <v>419</v>
      </c>
      <c r="O539" t="s">
        <v>42</v>
      </c>
      <c r="P539" t="s">
        <v>29</v>
      </c>
      <c r="Q539" t="s">
        <v>94</v>
      </c>
      <c r="R539" t="s">
        <v>1199</v>
      </c>
      <c r="S539" t="s">
        <v>76</v>
      </c>
      <c r="T539">
        <v>0.43</v>
      </c>
      <c r="U539" s="1">
        <v>40684</v>
      </c>
      <c r="V539">
        <v>2011</v>
      </c>
      <c r="W539" t="s">
        <v>77</v>
      </c>
      <c r="X539">
        <v>5</v>
      </c>
      <c r="Y539">
        <v>-3.1984007996001998E-2</v>
      </c>
    </row>
    <row r="540" spans="1:25" x14ac:dyDescent="0.45">
      <c r="A540">
        <v>141</v>
      </c>
      <c r="B540" s="1">
        <v>40086</v>
      </c>
      <c r="C540" t="s">
        <v>48</v>
      </c>
      <c r="D540">
        <v>900</v>
      </c>
      <c r="E540">
        <v>29</v>
      </c>
      <c r="F540">
        <v>1193.6500000000001</v>
      </c>
      <c r="G540">
        <v>7.0000000000000007E-2</v>
      </c>
      <c r="H540" t="s">
        <v>25</v>
      </c>
      <c r="I540">
        <v>507.58</v>
      </c>
      <c r="J540">
        <v>40.98</v>
      </c>
      <c r="K540">
        <v>2.99</v>
      </c>
      <c r="L540" t="s">
        <v>1366</v>
      </c>
      <c r="M540" t="s">
        <v>815</v>
      </c>
      <c r="N540" t="s">
        <v>419</v>
      </c>
      <c r="O540" t="s">
        <v>62</v>
      </c>
      <c r="P540" t="s">
        <v>29</v>
      </c>
      <c r="Q540" t="s">
        <v>54</v>
      </c>
      <c r="R540" t="s">
        <v>865</v>
      </c>
      <c r="S540" t="s">
        <v>46</v>
      </c>
      <c r="T540">
        <v>0.36</v>
      </c>
      <c r="U540" s="1">
        <v>40087</v>
      </c>
      <c r="V540">
        <v>2009</v>
      </c>
      <c r="W540" t="s">
        <v>112</v>
      </c>
      <c r="X540">
        <v>9</v>
      </c>
      <c r="Y540">
        <v>0.42523352741590914</v>
      </c>
    </row>
    <row r="541" spans="1:25" x14ac:dyDescent="0.45">
      <c r="A541">
        <v>121</v>
      </c>
      <c r="B541" s="1">
        <v>40619</v>
      </c>
      <c r="C541" t="s">
        <v>81</v>
      </c>
      <c r="D541">
        <v>775</v>
      </c>
      <c r="E541">
        <v>35</v>
      </c>
      <c r="F541">
        <v>43.57</v>
      </c>
      <c r="G541">
        <v>0.1</v>
      </c>
      <c r="H541" t="s">
        <v>25</v>
      </c>
      <c r="I541">
        <v>-19.170000000000002</v>
      </c>
      <c r="J541">
        <v>1.26</v>
      </c>
      <c r="K541">
        <v>0.7</v>
      </c>
      <c r="L541" t="s">
        <v>1365</v>
      </c>
      <c r="M541" t="s">
        <v>815</v>
      </c>
      <c r="N541" t="s">
        <v>419</v>
      </c>
      <c r="O541" t="s">
        <v>28</v>
      </c>
      <c r="P541" t="s">
        <v>29</v>
      </c>
      <c r="Q541" t="s">
        <v>272</v>
      </c>
      <c r="R541" t="s">
        <v>603</v>
      </c>
      <c r="S541" t="s">
        <v>76</v>
      </c>
      <c r="T541">
        <v>0.81</v>
      </c>
      <c r="U541" s="1">
        <v>40620</v>
      </c>
      <c r="V541">
        <v>2011</v>
      </c>
      <c r="W541" t="s">
        <v>60</v>
      </c>
      <c r="X541">
        <v>3</v>
      </c>
      <c r="Y541">
        <v>-0.43998163874225388</v>
      </c>
    </row>
    <row r="542" spans="1:25" x14ac:dyDescent="0.45">
      <c r="A542">
        <v>3621</v>
      </c>
      <c r="B542" s="1">
        <v>40180</v>
      </c>
      <c r="C542" t="s">
        <v>24</v>
      </c>
      <c r="D542">
        <v>25860</v>
      </c>
      <c r="E542">
        <v>9</v>
      </c>
      <c r="F542">
        <v>740.2</v>
      </c>
      <c r="G542">
        <v>0.05</v>
      </c>
      <c r="H542" t="s">
        <v>57</v>
      </c>
      <c r="I542">
        <v>239.94</v>
      </c>
      <c r="J542">
        <v>83.98</v>
      </c>
      <c r="K542">
        <v>5.01</v>
      </c>
      <c r="L542" t="s">
        <v>1362</v>
      </c>
      <c r="M542" t="s">
        <v>815</v>
      </c>
      <c r="N542" t="s">
        <v>419</v>
      </c>
      <c r="O542" t="s">
        <v>37</v>
      </c>
      <c r="P542" t="s">
        <v>29</v>
      </c>
      <c r="Q542" t="s">
        <v>79</v>
      </c>
      <c r="R542" t="s">
        <v>793</v>
      </c>
      <c r="S542" t="s">
        <v>46</v>
      </c>
      <c r="T542">
        <v>0.38</v>
      </c>
      <c r="U542" s="1">
        <v>40182</v>
      </c>
      <c r="V542">
        <v>2010</v>
      </c>
      <c r="W542" t="s">
        <v>107</v>
      </c>
      <c r="X542">
        <v>1</v>
      </c>
      <c r="Y542">
        <v>0.32415563361253713</v>
      </c>
    </row>
    <row r="543" spans="1:25" x14ac:dyDescent="0.45">
      <c r="A543">
        <v>3142</v>
      </c>
      <c r="B543" s="1">
        <v>40563</v>
      </c>
      <c r="C543" t="s">
        <v>81</v>
      </c>
      <c r="D543">
        <v>22561</v>
      </c>
      <c r="E543">
        <v>7</v>
      </c>
      <c r="F543">
        <v>128.62</v>
      </c>
      <c r="G543">
        <v>7.0000000000000007E-2</v>
      </c>
      <c r="H543" t="s">
        <v>25</v>
      </c>
      <c r="I543">
        <v>-27.78</v>
      </c>
      <c r="J543">
        <v>17.670000000000002</v>
      </c>
      <c r="K543">
        <v>8.99</v>
      </c>
      <c r="L543" t="s">
        <v>1363</v>
      </c>
      <c r="M543" t="s">
        <v>815</v>
      </c>
      <c r="N543" t="s">
        <v>419</v>
      </c>
      <c r="O543" t="s">
        <v>37</v>
      </c>
      <c r="P543" t="s">
        <v>73</v>
      </c>
      <c r="Q543" t="s">
        <v>74</v>
      </c>
      <c r="R543" t="s">
        <v>621</v>
      </c>
      <c r="S543" t="s">
        <v>106</v>
      </c>
      <c r="T543">
        <v>0.47</v>
      </c>
      <c r="U543" s="1">
        <v>40565</v>
      </c>
      <c r="V543">
        <v>2011</v>
      </c>
      <c r="W543" t="s">
        <v>107</v>
      </c>
      <c r="X543">
        <v>1</v>
      </c>
      <c r="Y543">
        <v>-0.21598507230601774</v>
      </c>
    </row>
    <row r="544" spans="1:25" x14ac:dyDescent="0.45">
      <c r="A544">
        <v>2139</v>
      </c>
      <c r="B544" s="1">
        <v>40384</v>
      </c>
      <c r="C544" t="s">
        <v>81</v>
      </c>
      <c r="D544">
        <v>15271</v>
      </c>
      <c r="E544">
        <v>18</v>
      </c>
      <c r="F544">
        <v>2389.3000000000002</v>
      </c>
      <c r="G544">
        <v>0.01</v>
      </c>
      <c r="H544" t="s">
        <v>25</v>
      </c>
      <c r="I544">
        <v>589.38</v>
      </c>
      <c r="J544">
        <v>128.24</v>
      </c>
      <c r="K544">
        <v>12.65</v>
      </c>
      <c r="L544" t="s">
        <v>1362</v>
      </c>
      <c r="M544" t="s">
        <v>815</v>
      </c>
      <c r="N544" t="s">
        <v>419</v>
      </c>
      <c r="O544" t="s">
        <v>37</v>
      </c>
      <c r="P544" t="s">
        <v>73</v>
      </c>
      <c r="Q544" t="s">
        <v>114</v>
      </c>
      <c r="R544" t="s">
        <v>448</v>
      </c>
      <c r="S544" t="s">
        <v>51</v>
      </c>
      <c r="U544" s="1">
        <v>40384</v>
      </c>
      <c r="V544">
        <v>2010</v>
      </c>
      <c r="W544" t="s">
        <v>47</v>
      </c>
      <c r="X544">
        <v>7</v>
      </c>
      <c r="Y544">
        <v>0.24667475829740926</v>
      </c>
    </row>
    <row r="545" spans="1:25" x14ac:dyDescent="0.45">
      <c r="A545">
        <v>1646</v>
      </c>
      <c r="B545" s="1">
        <v>40321</v>
      </c>
      <c r="C545" t="s">
        <v>48</v>
      </c>
      <c r="D545">
        <v>11877</v>
      </c>
      <c r="E545">
        <v>19</v>
      </c>
      <c r="F545">
        <v>796.14</v>
      </c>
      <c r="G545">
        <v>0.03</v>
      </c>
      <c r="H545" t="s">
        <v>25</v>
      </c>
      <c r="I545">
        <v>320.07</v>
      </c>
      <c r="J545">
        <v>41.94</v>
      </c>
      <c r="K545">
        <v>2.99</v>
      </c>
      <c r="L545" t="s">
        <v>1363</v>
      </c>
      <c r="M545" t="s">
        <v>815</v>
      </c>
      <c r="N545" t="s">
        <v>419</v>
      </c>
      <c r="O545" t="s">
        <v>37</v>
      </c>
      <c r="P545" t="s">
        <v>29</v>
      </c>
      <c r="Q545" t="s">
        <v>54</v>
      </c>
      <c r="R545" t="s">
        <v>308</v>
      </c>
      <c r="S545" t="s">
        <v>46</v>
      </c>
      <c r="T545">
        <v>0.35</v>
      </c>
      <c r="U545" s="1">
        <v>40322</v>
      </c>
      <c r="V545">
        <v>2010</v>
      </c>
      <c r="W545" t="s">
        <v>77</v>
      </c>
      <c r="X545">
        <v>5</v>
      </c>
      <c r="Y545">
        <v>0.40202728163388346</v>
      </c>
    </row>
    <row r="546" spans="1:25" x14ac:dyDescent="0.45">
      <c r="A546">
        <v>1624</v>
      </c>
      <c r="B546" s="1">
        <v>40234</v>
      </c>
      <c r="C546" t="s">
        <v>66</v>
      </c>
      <c r="D546">
        <v>11747</v>
      </c>
      <c r="E546">
        <v>3</v>
      </c>
      <c r="F546">
        <v>315.27999999999997</v>
      </c>
      <c r="G546">
        <v>0.08</v>
      </c>
      <c r="H546" t="s">
        <v>25</v>
      </c>
      <c r="I546">
        <v>-261.55</v>
      </c>
      <c r="J546">
        <v>99.99</v>
      </c>
      <c r="K546">
        <v>19.989999999999998</v>
      </c>
      <c r="L546" t="s">
        <v>1363</v>
      </c>
      <c r="M546" t="s">
        <v>815</v>
      </c>
      <c r="N546" t="s">
        <v>419</v>
      </c>
      <c r="O546" t="s">
        <v>37</v>
      </c>
      <c r="P546" t="s">
        <v>43</v>
      </c>
      <c r="Q546" t="s">
        <v>192</v>
      </c>
      <c r="R546" t="s">
        <v>1364</v>
      </c>
      <c r="S546" t="s">
        <v>46</v>
      </c>
      <c r="T546">
        <v>0.52</v>
      </c>
      <c r="U546" s="1">
        <v>40234</v>
      </c>
      <c r="V546">
        <v>2010</v>
      </c>
      <c r="W546" t="s">
        <v>65</v>
      </c>
      <c r="X546">
        <v>2</v>
      </c>
      <c r="Y546">
        <v>-0.82958005582339522</v>
      </c>
    </row>
    <row r="547" spans="1:25" x14ac:dyDescent="0.45">
      <c r="A547">
        <v>860</v>
      </c>
      <c r="B547" s="1">
        <v>39966</v>
      </c>
      <c r="C547" t="s">
        <v>48</v>
      </c>
      <c r="D547">
        <v>6179</v>
      </c>
      <c r="E547">
        <v>50</v>
      </c>
      <c r="F547">
        <v>477.53</v>
      </c>
      <c r="G547">
        <v>0.09</v>
      </c>
      <c r="H547" t="s">
        <v>25</v>
      </c>
      <c r="I547">
        <v>197.76</v>
      </c>
      <c r="J547">
        <v>9.7799999999999994</v>
      </c>
      <c r="K547">
        <v>1.39</v>
      </c>
      <c r="L547" t="s">
        <v>1362</v>
      </c>
      <c r="M547" t="s">
        <v>815</v>
      </c>
      <c r="N547" t="s">
        <v>419</v>
      </c>
      <c r="O547" t="s">
        <v>37</v>
      </c>
      <c r="P547" t="s">
        <v>29</v>
      </c>
      <c r="Q547" t="s">
        <v>79</v>
      </c>
      <c r="R547" t="s">
        <v>468</v>
      </c>
      <c r="S547" t="s">
        <v>46</v>
      </c>
      <c r="T547">
        <v>0.39</v>
      </c>
      <c r="U547" s="1">
        <v>39967</v>
      </c>
      <c r="V547">
        <v>2009</v>
      </c>
      <c r="W547" t="s">
        <v>56</v>
      </c>
      <c r="X547">
        <v>6</v>
      </c>
      <c r="Y547">
        <v>0.41413104935815553</v>
      </c>
    </row>
    <row r="548" spans="1:25" x14ac:dyDescent="0.45">
      <c r="A548">
        <v>455</v>
      </c>
      <c r="B548" s="1">
        <v>40436</v>
      </c>
      <c r="C548" t="s">
        <v>66</v>
      </c>
      <c r="D548">
        <v>3104</v>
      </c>
      <c r="E548">
        <v>50</v>
      </c>
      <c r="F548">
        <v>336.06</v>
      </c>
      <c r="G548">
        <v>0.01</v>
      </c>
      <c r="H548" t="s">
        <v>25</v>
      </c>
      <c r="I548">
        <v>-240.78</v>
      </c>
      <c r="J548">
        <v>6.48</v>
      </c>
      <c r="K548">
        <v>8.8800000000000008</v>
      </c>
      <c r="L548" t="s">
        <v>1363</v>
      </c>
      <c r="M548" t="s">
        <v>815</v>
      </c>
      <c r="N548" t="s">
        <v>419</v>
      </c>
      <c r="O548" t="s">
        <v>37</v>
      </c>
      <c r="P548" t="s">
        <v>29</v>
      </c>
      <c r="Q548" t="s">
        <v>63</v>
      </c>
      <c r="R548" t="s">
        <v>203</v>
      </c>
      <c r="S548" t="s">
        <v>46</v>
      </c>
      <c r="T548">
        <v>0.37</v>
      </c>
      <c r="U548" s="1">
        <v>40438</v>
      </c>
      <c r="V548">
        <v>2010</v>
      </c>
      <c r="W548" t="s">
        <v>112</v>
      </c>
      <c r="X548">
        <v>9</v>
      </c>
      <c r="Y548">
        <v>-0.71647920014283162</v>
      </c>
    </row>
    <row r="549" spans="1:25" x14ac:dyDescent="0.45">
      <c r="A549">
        <v>327</v>
      </c>
      <c r="B549" s="1">
        <v>40186</v>
      </c>
      <c r="C549" t="s">
        <v>81</v>
      </c>
      <c r="D549">
        <v>2244</v>
      </c>
      <c r="E549">
        <v>19</v>
      </c>
      <c r="F549">
        <v>88.61</v>
      </c>
      <c r="G549">
        <v>0.01</v>
      </c>
      <c r="H549" t="s">
        <v>57</v>
      </c>
      <c r="I549">
        <v>21.47</v>
      </c>
      <c r="J549">
        <v>3.8</v>
      </c>
      <c r="K549">
        <v>1.49</v>
      </c>
      <c r="L549" t="s">
        <v>1362</v>
      </c>
      <c r="M549" t="s">
        <v>815</v>
      </c>
      <c r="N549" t="s">
        <v>419</v>
      </c>
      <c r="O549" t="s">
        <v>37</v>
      </c>
      <c r="P549" t="s">
        <v>29</v>
      </c>
      <c r="Q549" t="s">
        <v>54</v>
      </c>
      <c r="R549" t="s">
        <v>231</v>
      </c>
      <c r="S549" t="s">
        <v>46</v>
      </c>
      <c r="T549">
        <v>0.38</v>
      </c>
      <c r="U549" s="1">
        <v>40188</v>
      </c>
      <c r="V549">
        <v>2010</v>
      </c>
      <c r="W549" t="s">
        <v>107</v>
      </c>
      <c r="X549">
        <v>1</v>
      </c>
      <c r="Y549">
        <v>0.24229770906218259</v>
      </c>
    </row>
    <row r="550" spans="1:25" x14ac:dyDescent="0.45">
      <c r="A550">
        <v>8109</v>
      </c>
      <c r="B550" s="1">
        <v>39870</v>
      </c>
      <c r="C550" t="s">
        <v>81</v>
      </c>
      <c r="D550">
        <v>57890</v>
      </c>
      <c r="E550">
        <v>15</v>
      </c>
      <c r="F550">
        <v>803.04</v>
      </c>
      <c r="G550">
        <v>0.08</v>
      </c>
      <c r="H550" t="s">
        <v>25</v>
      </c>
      <c r="I550">
        <v>282.32</v>
      </c>
      <c r="J550">
        <v>55.48</v>
      </c>
      <c r="K550">
        <v>6.79</v>
      </c>
      <c r="L550" t="s">
        <v>1361</v>
      </c>
      <c r="M550" t="s">
        <v>1296</v>
      </c>
      <c r="N550" t="s">
        <v>419</v>
      </c>
      <c r="O550" t="s">
        <v>62</v>
      </c>
      <c r="P550" t="s">
        <v>29</v>
      </c>
      <c r="Q550" t="s">
        <v>63</v>
      </c>
      <c r="R550" t="s">
        <v>906</v>
      </c>
      <c r="S550" t="s">
        <v>46</v>
      </c>
      <c r="T550">
        <v>0.37</v>
      </c>
      <c r="U550" s="1">
        <v>39872</v>
      </c>
      <c r="V550">
        <v>2009</v>
      </c>
      <c r="W550" t="s">
        <v>65</v>
      </c>
      <c r="X550">
        <v>2</v>
      </c>
      <c r="Y550">
        <v>0.35156405658497708</v>
      </c>
    </row>
    <row r="551" spans="1:25" x14ac:dyDescent="0.45">
      <c r="A551">
        <v>8080</v>
      </c>
      <c r="B551" s="1">
        <v>41021</v>
      </c>
      <c r="C551" t="s">
        <v>24</v>
      </c>
      <c r="D551">
        <v>57638</v>
      </c>
      <c r="E551">
        <v>49</v>
      </c>
      <c r="F551">
        <v>570.42999999999995</v>
      </c>
      <c r="G551">
        <v>7.0000000000000007E-2</v>
      </c>
      <c r="H551" t="s">
        <v>25</v>
      </c>
      <c r="I551">
        <v>78.89</v>
      </c>
      <c r="J551">
        <v>11.48</v>
      </c>
      <c r="K551">
        <v>5.43</v>
      </c>
      <c r="L551" t="s">
        <v>1334</v>
      </c>
      <c r="M551" t="s">
        <v>1296</v>
      </c>
      <c r="N551" t="s">
        <v>419</v>
      </c>
      <c r="O551" t="s">
        <v>37</v>
      </c>
      <c r="P551" t="s">
        <v>29</v>
      </c>
      <c r="Q551" t="s">
        <v>63</v>
      </c>
      <c r="R551" t="s">
        <v>145</v>
      </c>
      <c r="S551" t="s">
        <v>46</v>
      </c>
      <c r="T551">
        <v>0.36</v>
      </c>
      <c r="U551" s="1">
        <v>41023</v>
      </c>
      <c r="V551">
        <v>2012</v>
      </c>
      <c r="W551" t="s">
        <v>88</v>
      </c>
      <c r="X551">
        <v>4</v>
      </c>
      <c r="Y551">
        <v>0.13829917781322862</v>
      </c>
    </row>
    <row r="552" spans="1:25" x14ac:dyDescent="0.45">
      <c r="A552">
        <v>7858</v>
      </c>
      <c r="B552" s="1">
        <v>40394</v>
      </c>
      <c r="C552" t="s">
        <v>81</v>
      </c>
      <c r="D552">
        <v>56166</v>
      </c>
      <c r="E552">
        <v>1</v>
      </c>
      <c r="F552">
        <v>142.24</v>
      </c>
      <c r="G552">
        <v>0.08</v>
      </c>
      <c r="H552" t="s">
        <v>35</v>
      </c>
      <c r="I552">
        <v>-62.19</v>
      </c>
      <c r="J552">
        <v>100.89</v>
      </c>
      <c r="K552">
        <v>42</v>
      </c>
      <c r="L552" t="s">
        <v>1360</v>
      </c>
      <c r="M552" t="s">
        <v>1296</v>
      </c>
      <c r="N552" t="s">
        <v>419</v>
      </c>
      <c r="O552" t="s">
        <v>37</v>
      </c>
      <c r="P552" t="s">
        <v>73</v>
      </c>
      <c r="Q552" t="s">
        <v>114</v>
      </c>
      <c r="R552" t="s">
        <v>560</v>
      </c>
      <c r="S552" t="s">
        <v>40</v>
      </c>
      <c r="T552">
        <v>0.61</v>
      </c>
      <c r="U552" s="1">
        <v>40395</v>
      </c>
      <c r="V552">
        <v>2010</v>
      </c>
      <c r="W552" t="s">
        <v>52</v>
      </c>
      <c r="X552">
        <v>8</v>
      </c>
      <c r="Y552">
        <v>-0.43721878515185597</v>
      </c>
    </row>
    <row r="553" spans="1:25" x14ac:dyDescent="0.45">
      <c r="A553">
        <v>7827</v>
      </c>
      <c r="B553" s="1">
        <v>39932</v>
      </c>
      <c r="C553" t="s">
        <v>48</v>
      </c>
      <c r="D553">
        <v>55940</v>
      </c>
      <c r="E553">
        <v>29</v>
      </c>
      <c r="F553">
        <v>2925.78</v>
      </c>
      <c r="G553">
        <v>0.03</v>
      </c>
      <c r="H553" t="s">
        <v>25</v>
      </c>
      <c r="I553">
        <v>1041.29</v>
      </c>
      <c r="J553">
        <v>100.98</v>
      </c>
      <c r="K553">
        <v>7.18</v>
      </c>
      <c r="L553" t="s">
        <v>1249</v>
      </c>
      <c r="M553" t="s">
        <v>1296</v>
      </c>
      <c r="N553" t="s">
        <v>419</v>
      </c>
      <c r="O553" t="s">
        <v>42</v>
      </c>
      <c r="P553" t="s">
        <v>43</v>
      </c>
      <c r="Q553" t="s">
        <v>104</v>
      </c>
      <c r="R553" t="s">
        <v>524</v>
      </c>
      <c r="S553" t="s">
        <v>46</v>
      </c>
      <c r="T553">
        <v>0.4</v>
      </c>
      <c r="U553" s="1">
        <v>39933</v>
      </c>
      <c r="V553">
        <v>2009</v>
      </c>
      <c r="W553" t="s">
        <v>88</v>
      </c>
      <c r="X553">
        <v>4</v>
      </c>
      <c r="Y553">
        <v>0.35590167408349221</v>
      </c>
    </row>
    <row r="554" spans="1:25" x14ac:dyDescent="0.45">
      <c r="A554">
        <v>7803</v>
      </c>
      <c r="B554" s="1">
        <v>40556</v>
      </c>
      <c r="C554" t="s">
        <v>34</v>
      </c>
      <c r="D554">
        <v>55815</v>
      </c>
      <c r="E554">
        <v>28</v>
      </c>
      <c r="F554">
        <v>2860.19</v>
      </c>
      <c r="G554">
        <v>0.04</v>
      </c>
      <c r="H554" t="s">
        <v>57</v>
      </c>
      <c r="I554">
        <v>458.4</v>
      </c>
      <c r="J554">
        <v>105.29</v>
      </c>
      <c r="K554">
        <v>10.119999999999999</v>
      </c>
      <c r="L554" t="s">
        <v>1338</v>
      </c>
      <c r="M554" t="s">
        <v>1296</v>
      </c>
      <c r="N554" t="s">
        <v>419</v>
      </c>
      <c r="O554" t="s">
        <v>42</v>
      </c>
      <c r="P554" t="s">
        <v>73</v>
      </c>
      <c r="Q554" t="s">
        <v>74</v>
      </c>
      <c r="R554" t="s">
        <v>1359</v>
      </c>
      <c r="S554" t="s">
        <v>32</v>
      </c>
      <c r="T554">
        <v>0.79</v>
      </c>
      <c r="U554" s="1">
        <v>40557</v>
      </c>
      <c r="V554">
        <v>2011</v>
      </c>
      <c r="W554" t="s">
        <v>107</v>
      </c>
      <c r="X554">
        <v>1</v>
      </c>
      <c r="Y554">
        <v>0.16026907303360965</v>
      </c>
    </row>
    <row r="555" spans="1:25" x14ac:dyDescent="0.45">
      <c r="A555">
        <v>7740</v>
      </c>
      <c r="B555" s="1">
        <v>40848</v>
      </c>
      <c r="C555" t="s">
        <v>81</v>
      </c>
      <c r="D555">
        <v>55425</v>
      </c>
      <c r="E555">
        <v>42</v>
      </c>
      <c r="F555">
        <v>4373.8535000000002</v>
      </c>
      <c r="G555">
        <v>0.04</v>
      </c>
      <c r="H555" t="s">
        <v>57</v>
      </c>
      <c r="I555">
        <v>963.68</v>
      </c>
      <c r="J555">
        <v>125.99</v>
      </c>
      <c r="K555">
        <v>7.69</v>
      </c>
      <c r="L555" t="s">
        <v>1357</v>
      </c>
      <c r="M555" t="s">
        <v>1296</v>
      </c>
      <c r="N555" t="s">
        <v>419</v>
      </c>
      <c r="O555" t="s">
        <v>42</v>
      </c>
      <c r="P555" t="s">
        <v>43</v>
      </c>
      <c r="Q555" t="s">
        <v>44</v>
      </c>
      <c r="R555" t="s">
        <v>1358</v>
      </c>
      <c r="S555" t="s">
        <v>46</v>
      </c>
      <c r="T555">
        <v>0.59</v>
      </c>
      <c r="U555" s="1">
        <v>40849</v>
      </c>
      <c r="V555">
        <v>2011</v>
      </c>
      <c r="W555" t="s">
        <v>69</v>
      </c>
      <c r="X555">
        <v>11</v>
      </c>
      <c r="Y555">
        <v>0.22032745266845355</v>
      </c>
    </row>
    <row r="556" spans="1:25" x14ac:dyDescent="0.45">
      <c r="A556">
        <v>7164</v>
      </c>
      <c r="B556" s="1">
        <v>40948</v>
      </c>
      <c r="C556" t="s">
        <v>48</v>
      </c>
      <c r="D556">
        <v>51111</v>
      </c>
      <c r="E556">
        <v>1</v>
      </c>
      <c r="F556">
        <v>61.097999999999999</v>
      </c>
      <c r="G556">
        <v>0.02</v>
      </c>
      <c r="H556" t="s">
        <v>25</v>
      </c>
      <c r="I556">
        <v>-257.72000000000003</v>
      </c>
      <c r="J556">
        <v>65.989999999999995</v>
      </c>
      <c r="K556">
        <v>5.92</v>
      </c>
      <c r="L556" t="s">
        <v>1356</v>
      </c>
      <c r="M556" t="s">
        <v>1296</v>
      </c>
      <c r="N556" t="s">
        <v>419</v>
      </c>
      <c r="O556" t="s">
        <v>62</v>
      </c>
      <c r="P556" t="s">
        <v>43</v>
      </c>
      <c r="Q556" t="s">
        <v>44</v>
      </c>
      <c r="R556" t="s">
        <v>300</v>
      </c>
      <c r="S556" t="s">
        <v>46</v>
      </c>
      <c r="T556">
        <v>0.55000000000000004</v>
      </c>
      <c r="U556" s="1">
        <v>40950</v>
      </c>
      <c r="V556">
        <v>2012</v>
      </c>
      <c r="W556" t="s">
        <v>65</v>
      </c>
      <c r="X556">
        <v>2</v>
      </c>
      <c r="Y556">
        <v>-4.2181413466889266</v>
      </c>
    </row>
    <row r="557" spans="1:25" x14ac:dyDescent="0.45">
      <c r="A557">
        <v>6875</v>
      </c>
      <c r="B557" s="1">
        <v>40473</v>
      </c>
      <c r="C557" t="s">
        <v>48</v>
      </c>
      <c r="D557">
        <v>48994</v>
      </c>
      <c r="E557">
        <v>6</v>
      </c>
      <c r="F557">
        <v>1086.3900000000001</v>
      </c>
      <c r="G557">
        <v>0.03</v>
      </c>
      <c r="H557" t="s">
        <v>25</v>
      </c>
      <c r="I557">
        <v>-311.23</v>
      </c>
      <c r="J557">
        <v>167.27</v>
      </c>
      <c r="K557">
        <v>35</v>
      </c>
      <c r="L557" t="s">
        <v>1334</v>
      </c>
      <c r="M557" t="s">
        <v>1296</v>
      </c>
      <c r="N557" t="s">
        <v>419</v>
      </c>
      <c r="O557" t="s">
        <v>37</v>
      </c>
      <c r="P557" t="s">
        <v>29</v>
      </c>
      <c r="Q557" t="s">
        <v>30</v>
      </c>
      <c r="R557" t="s">
        <v>1058</v>
      </c>
      <c r="S557" t="s">
        <v>32</v>
      </c>
      <c r="T557">
        <v>0.85</v>
      </c>
      <c r="U557" s="1">
        <v>40475</v>
      </c>
      <c r="V557">
        <v>2010</v>
      </c>
      <c r="W557" t="s">
        <v>33</v>
      </c>
      <c r="X557">
        <v>10</v>
      </c>
      <c r="Y557">
        <v>-0.28648091385229979</v>
      </c>
    </row>
    <row r="558" spans="1:25" x14ac:dyDescent="0.45">
      <c r="A558">
        <v>6866</v>
      </c>
      <c r="B558" s="1">
        <v>40108</v>
      </c>
      <c r="C558" t="s">
        <v>34</v>
      </c>
      <c r="D558">
        <v>48929</v>
      </c>
      <c r="E558">
        <v>1</v>
      </c>
      <c r="F558">
        <v>55.43</v>
      </c>
      <c r="G558">
        <v>0.01</v>
      </c>
      <c r="H558" t="s">
        <v>25</v>
      </c>
      <c r="I558">
        <v>-48.91</v>
      </c>
      <c r="J558">
        <v>35.44</v>
      </c>
      <c r="K558">
        <v>19.989999999999998</v>
      </c>
      <c r="L558" t="s">
        <v>1354</v>
      </c>
      <c r="M558" t="s">
        <v>1296</v>
      </c>
      <c r="N558" t="s">
        <v>419</v>
      </c>
      <c r="O558" t="s">
        <v>28</v>
      </c>
      <c r="P558" t="s">
        <v>29</v>
      </c>
      <c r="Q558" t="s">
        <v>63</v>
      </c>
      <c r="R558" t="s">
        <v>1355</v>
      </c>
      <c r="S558" t="s">
        <v>46</v>
      </c>
      <c r="T558">
        <v>0.38</v>
      </c>
      <c r="U558" s="1">
        <v>40109</v>
      </c>
      <c r="V558">
        <v>2009</v>
      </c>
      <c r="W558" t="s">
        <v>33</v>
      </c>
      <c r="X558">
        <v>10</v>
      </c>
      <c r="Y558">
        <v>-0.88237416561428827</v>
      </c>
    </row>
    <row r="559" spans="1:25" x14ac:dyDescent="0.45">
      <c r="A559">
        <v>6803</v>
      </c>
      <c r="B559" s="1">
        <v>39966</v>
      </c>
      <c r="C559" t="s">
        <v>81</v>
      </c>
      <c r="D559">
        <v>48455</v>
      </c>
      <c r="E559">
        <v>34</v>
      </c>
      <c r="F559">
        <v>817.53</v>
      </c>
      <c r="G559">
        <v>0.03</v>
      </c>
      <c r="H559" t="s">
        <v>25</v>
      </c>
      <c r="I559">
        <v>76.63</v>
      </c>
      <c r="J559">
        <v>22.84</v>
      </c>
      <c r="K559">
        <v>11.54</v>
      </c>
      <c r="L559" t="s">
        <v>1200</v>
      </c>
      <c r="M559" t="s">
        <v>1296</v>
      </c>
      <c r="N559" t="s">
        <v>419</v>
      </c>
      <c r="O559" t="s">
        <v>28</v>
      </c>
      <c r="P559" t="s">
        <v>29</v>
      </c>
      <c r="Q559" t="s">
        <v>63</v>
      </c>
      <c r="R559" t="s">
        <v>1353</v>
      </c>
      <c r="S559" t="s">
        <v>46</v>
      </c>
      <c r="T559">
        <v>0.39</v>
      </c>
      <c r="U559" s="1">
        <v>39967</v>
      </c>
      <c r="V559">
        <v>2009</v>
      </c>
      <c r="W559" t="s">
        <v>56</v>
      </c>
      <c r="X559">
        <v>6</v>
      </c>
      <c r="Y559">
        <v>9.3733563294313357E-2</v>
      </c>
    </row>
    <row r="560" spans="1:25" x14ac:dyDescent="0.45">
      <c r="A560">
        <v>6773</v>
      </c>
      <c r="B560" s="1">
        <v>39819</v>
      </c>
      <c r="C560" t="s">
        <v>24</v>
      </c>
      <c r="D560">
        <v>48226</v>
      </c>
      <c r="E560">
        <v>23</v>
      </c>
      <c r="F560">
        <v>2357.4499999999998</v>
      </c>
      <c r="G560">
        <v>0.02</v>
      </c>
      <c r="H560" t="s">
        <v>35</v>
      </c>
      <c r="I560">
        <v>-108.8</v>
      </c>
      <c r="J560">
        <v>100.98</v>
      </c>
      <c r="K560">
        <v>35.840000000000003</v>
      </c>
      <c r="L560" t="s">
        <v>1343</v>
      </c>
      <c r="M560" t="s">
        <v>1296</v>
      </c>
      <c r="N560" t="s">
        <v>419</v>
      </c>
      <c r="O560" t="s">
        <v>28</v>
      </c>
      <c r="P560" t="s">
        <v>73</v>
      </c>
      <c r="Q560" t="s">
        <v>83</v>
      </c>
      <c r="R560" t="s">
        <v>572</v>
      </c>
      <c r="S560" t="s">
        <v>85</v>
      </c>
      <c r="T560">
        <v>0.62</v>
      </c>
      <c r="U560" s="1">
        <v>39819</v>
      </c>
      <c r="V560">
        <v>2009</v>
      </c>
      <c r="W560" t="s">
        <v>107</v>
      </c>
      <c r="X560">
        <v>1</v>
      </c>
      <c r="Y560">
        <v>-4.6151562069184929E-2</v>
      </c>
    </row>
    <row r="561" spans="1:25" x14ac:dyDescent="0.45">
      <c r="A561">
        <v>6488</v>
      </c>
      <c r="B561" s="1">
        <v>40517</v>
      </c>
      <c r="C561" t="s">
        <v>24</v>
      </c>
      <c r="D561">
        <v>46177</v>
      </c>
      <c r="E561">
        <v>33</v>
      </c>
      <c r="F561">
        <v>468.46</v>
      </c>
      <c r="G561">
        <v>0.01</v>
      </c>
      <c r="H561" t="s">
        <v>25</v>
      </c>
      <c r="I561">
        <v>-292.7</v>
      </c>
      <c r="J561">
        <v>12.99</v>
      </c>
      <c r="K561">
        <v>14.37</v>
      </c>
      <c r="L561" t="s">
        <v>662</v>
      </c>
      <c r="M561" t="s">
        <v>1296</v>
      </c>
      <c r="N561" t="s">
        <v>419</v>
      </c>
      <c r="O561" t="s">
        <v>42</v>
      </c>
      <c r="P561" t="s">
        <v>73</v>
      </c>
      <c r="Q561" t="s">
        <v>74</v>
      </c>
      <c r="R561" t="s">
        <v>965</v>
      </c>
      <c r="S561" t="s">
        <v>32</v>
      </c>
      <c r="T561">
        <v>0.73</v>
      </c>
      <c r="U561" s="1">
        <v>40517</v>
      </c>
      <c r="V561">
        <v>2010</v>
      </c>
      <c r="W561" t="s">
        <v>100</v>
      </c>
      <c r="X561">
        <v>12</v>
      </c>
      <c r="Y561">
        <v>-0.62481321777739829</v>
      </c>
    </row>
    <row r="562" spans="1:25" x14ac:dyDescent="0.45">
      <c r="A562">
        <v>6211</v>
      </c>
      <c r="B562" s="1">
        <v>41186</v>
      </c>
      <c r="C562" t="s">
        <v>48</v>
      </c>
      <c r="D562">
        <v>44000</v>
      </c>
      <c r="E562">
        <v>15</v>
      </c>
      <c r="F562">
        <v>502.8</v>
      </c>
      <c r="G562">
        <v>0</v>
      </c>
      <c r="H562" t="s">
        <v>25</v>
      </c>
      <c r="I562">
        <v>-19.100000000000001</v>
      </c>
      <c r="J562">
        <v>30.98</v>
      </c>
      <c r="K562">
        <v>19.510000000000002</v>
      </c>
      <c r="L562" t="s">
        <v>1320</v>
      </c>
      <c r="M562" t="s">
        <v>1296</v>
      </c>
      <c r="N562" t="s">
        <v>419</v>
      </c>
      <c r="O562" t="s">
        <v>28</v>
      </c>
      <c r="P562" t="s">
        <v>29</v>
      </c>
      <c r="Q562" t="s">
        <v>79</v>
      </c>
      <c r="R562" t="s">
        <v>1352</v>
      </c>
      <c r="S562" t="s">
        <v>46</v>
      </c>
      <c r="T562">
        <v>0.36</v>
      </c>
      <c r="U562" s="1">
        <v>41186</v>
      </c>
      <c r="V562">
        <v>2012</v>
      </c>
      <c r="W562" t="s">
        <v>33</v>
      </c>
      <c r="X562">
        <v>10</v>
      </c>
      <c r="Y562">
        <v>-3.7987271280827371E-2</v>
      </c>
    </row>
    <row r="563" spans="1:25" x14ac:dyDescent="0.45">
      <c r="A563">
        <v>6206</v>
      </c>
      <c r="B563" s="1">
        <v>40253</v>
      </c>
      <c r="C563" t="s">
        <v>24</v>
      </c>
      <c r="D563">
        <v>43972</v>
      </c>
      <c r="E563">
        <v>12</v>
      </c>
      <c r="F563">
        <v>714.39099999999996</v>
      </c>
      <c r="G563">
        <v>0</v>
      </c>
      <c r="H563" t="s">
        <v>25</v>
      </c>
      <c r="I563">
        <v>-62.33</v>
      </c>
      <c r="J563">
        <v>65.989999999999995</v>
      </c>
      <c r="K563">
        <v>8.99</v>
      </c>
      <c r="L563" t="s">
        <v>1351</v>
      </c>
      <c r="M563" t="s">
        <v>1296</v>
      </c>
      <c r="N563" t="s">
        <v>419</v>
      </c>
      <c r="O563" t="s">
        <v>37</v>
      </c>
      <c r="P563" t="s">
        <v>43</v>
      </c>
      <c r="Q563" t="s">
        <v>44</v>
      </c>
      <c r="R563" t="s">
        <v>349</v>
      </c>
      <c r="S563" t="s">
        <v>46</v>
      </c>
      <c r="T563">
        <v>0.57999999999999996</v>
      </c>
      <c r="U563" s="1">
        <v>40255</v>
      </c>
      <c r="V563">
        <v>2010</v>
      </c>
      <c r="W563" t="s">
        <v>60</v>
      </c>
      <c r="X563">
        <v>3</v>
      </c>
      <c r="Y563">
        <v>-8.7249139476841112E-2</v>
      </c>
    </row>
    <row r="564" spans="1:25" x14ac:dyDescent="0.45">
      <c r="A564">
        <v>6137</v>
      </c>
      <c r="B564" s="1">
        <v>41071</v>
      </c>
      <c r="C564" t="s">
        <v>66</v>
      </c>
      <c r="D564">
        <v>43460</v>
      </c>
      <c r="E564">
        <v>2</v>
      </c>
      <c r="F564">
        <v>25.09</v>
      </c>
      <c r="G564">
        <v>7.0000000000000007E-2</v>
      </c>
      <c r="H564" t="s">
        <v>25</v>
      </c>
      <c r="I564">
        <v>-17.600000000000001</v>
      </c>
      <c r="J564">
        <v>8.0399999999999991</v>
      </c>
      <c r="K564">
        <v>8.94</v>
      </c>
      <c r="L564" t="s">
        <v>1325</v>
      </c>
      <c r="M564" t="s">
        <v>1296</v>
      </c>
      <c r="N564" t="s">
        <v>419</v>
      </c>
      <c r="O564" t="s">
        <v>42</v>
      </c>
      <c r="P564" t="s">
        <v>29</v>
      </c>
      <c r="Q564" t="s">
        <v>54</v>
      </c>
      <c r="R564" t="s">
        <v>432</v>
      </c>
      <c r="S564" t="s">
        <v>46</v>
      </c>
      <c r="T564">
        <v>0.4</v>
      </c>
      <c r="U564" s="1">
        <v>41072</v>
      </c>
      <c r="V564">
        <v>2012</v>
      </c>
      <c r="W564" t="s">
        <v>56</v>
      </c>
      <c r="X564">
        <v>6</v>
      </c>
      <c r="Y564">
        <v>-0.7014746911119969</v>
      </c>
    </row>
    <row r="565" spans="1:25" x14ac:dyDescent="0.45">
      <c r="A565">
        <v>6116</v>
      </c>
      <c r="B565" s="1">
        <v>40778</v>
      </c>
      <c r="C565" t="s">
        <v>24</v>
      </c>
      <c r="D565">
        <v>43302</v>
      </c>
      <c r="E565">
        <v>4</v>
      </c>
      <c r="F565">
        <v>8.8699999999999992</v>
      </c>
      <c r="G565">
        <v>0.09</v>
      </c>
      <c r="H565" t="s">
        <v>25</v>
      </c>
      <c r="I565">
        <v>-5.14</v>
      </c>
      <c r="J565">
        <v>1.95</v>
      </c>
      <c r="K565">
        <v>1.63</v>
      </c>
      <c r="L565" t="s">
        <v>1329</v>
      </c>
      <c r="M565" t="s">
        <v>1296</v>
      </c>
      <c r="N565" t="s">
        <v>419</v>
      </c>
      <c r="O565" t="s">
        <v>42</v>
      </c>
      <c r="P565" t="s">
        <v>29</v>
      </c>
      <c r="Q565" t="s">
        <v>94</v>
      </c>
      <c r="R565" t="s">
        <v>1350</v>
      </c>
      <c r="S565" t="s">
        <v>76</v>
      </c>
      <c r="T565">
        <v>0.46</v>
      </c>
      <c r="U565" s="1">
        <v>40787</v>
      </c>
      <c r="V565">
        <v>2011</v>
      </c>
      <c r="W565" t="s">
        <v>52</v>
      </c>
      <c r="X565">
        <v>8</v>
      </c>
      <c r="Y565">
        <v>-0.57948139797068776</v>
      </c>
    </row>
    <row r="566" spans="1:25" x14ac:dyDescent="0.45">
      <c r="A566">
        <v>6049</v>
      </c>
      <c r="B566" s="1">
        <v>40249</v>
      </c>
      <c r="C566" t="s">
        <v>48</v>
      </c>
      <c r="D566">
        <v>42884</v>
      </c>
      <c r="E566">
        <v>29</v>
      </c>
      <c r="F566">
        <v>12098.87</v>
      </c>
      <c r="G566">
        <v>0.04</v>
      </c>
      <c r="H566" t="s">
        <v>35</v>
      </c>
      <c r="I566">
        <v>-969.05</v>
      </c>
      <c r="J566">
        <v>400.98</v>
      </c>
      <c r="K566">
        <v>42.52</v>
      </c>
      <c r="L566" t="s">
        <v>1346</v>
      </c>
      <c r="M566" t="s">
        <v>1296</v>
      </c>
      <c r="N566" t="s">
        <v>419</v>
      </c>
      <c r="O566" t="s">
        <v>37</v>
      </c>
      <c r="P566" t="s">
        <v>73</v>
      </c>
      <c r="Q566" t="s">
        <v>175</v>
      </c>
      <c r="R566" t="s">
        <v>1349</v>
      </c>
      <c r="S566" t="s">
        <v>85</v>
      </c>
      <c r="T566">
        <v>0.71</v>
      </c>
      <c r="U566" s="1">
        <v>40249</v>
      </c>
      <c r="V566">
        <v>2010</v>
      </c>
      <c r="W566" t="s">
        <v>60</v>
      </c>
      <c r="X566">
        <v>3</v>
      </c>
      <c r="Y566">
        <v>-8.0094256736372896E-2</v>
      </c>
    </row>
    <row r="567" spans="1:25" x14ac:dyDescent="0.45">
      <c r="A567">
        <v>6002</v>
      </c>
      <c r="B567" s="1">
        <v>40232</v>
      </c>
      <c r="C567" t="s">
        <v>66</v>
      </c>
      <c r="D567">
        <v>42528</v>
      </c>
      <c r="E567">
        <v>46</v>
      </c>
      <c r="F567">
        <v>161.28</v>
      </c>
      <c r="G567">
        <v>0.01</v>
      </c>
      <c r="H567" t="s">
        <v>25</v>
      </c>
      <c r="I567">
        <v>56.73</v>
      </c>
      <c r="J567">
        <v>3.49</v>
      </c>
      <c r="K567">
        <v>0.76</v>
      </c>
      <c r="L567" t="s">
        <v>1347</v>
      </c>
      <c r="M567" t="s">
        <v>1296</v>
      </c>
      <c r="N567" t="s">
        <v>419</v>
      </c>
      <c r="O567" t="s">
        <v>37</v>
      </c>
      <c r="P567" t="s">
        <v>29</v>
      </c>
      <c r="Q567" t="s">
        <v>272</v>
      </c>
      <c r="R567" t="s">
        <v>1348</v>
      </c>
      <c r="S567" t="s">
        <v>76</v>
      </c>
      <c r="T567">
        <v>0.39</v>
      </c>
      <c r="U567" s="1">
        <v>40234</v>
      </c>
      <c r="V567">
        <v>2010</v>
      </c>
      <c r="W567" t="s">
        <v>65</v>
      </c>
      <c r="X567">
        <v>2</v>
      </c>
      <c r="Y567">
        <v>0.35174851190476186</v>
      </c>
    </row>
    <row r="568" spans="1:25" x14ac:dyDescent="0.45">
      <c r="A568">
        <v>5994</v>
      </c>
      <c r="B568" s="1">
        <v>41221</v>
      </c>
      <c r="C568" t="s">
        <v>48</v>
      </c>
      <c r="D568">
        <v>42469</v>
      </c>
      <c r="E568">
        <v>31</v>
      </c>
      <c r="F568">
        <v>934.87</v>
      </c>
      <c r="G568">
        <v>0.09</v>
      </c>
      <c r="H568" t="s">
        <v>25</v>
      </c>
      <c r="I568">
        <v>98.69</v>
      </c>
      <c r="J568">
        <v>31.74</v>
      </c>
      <c r="K568">
        <v>12.62</v>
      </c>
      <c r="L568" t="s">
        <v>1346</v>
      </c>
      <c r="M568" t="s">
        <v>1296</v>
      </c>
      <c r="N568" t="s">
        <v>419</v>
      </c>
      <c r="O568" t="s">
        <v>37</v>
      </c>
      <c r="P568" t="s">
        <v>29</v>
      </c>
      <c r="Q568" t="s">
        <v>54</v>
      </c>
      <c r="R568" t="s">
        <v>1048</v>
      </c>
      <c r="S568" t="s">
        <v>46</v>
      </c>
      <c r="T568">
        <v>0.37</v>
      </c>
      <c r="U568" s="1">
        <v>41222</v>
      </c>
      <c r="V568">
        <v>2012</v>
      </c>
      <c r="W568" t="s">
        <v>69</v>
      </c>
      <c r="X568">
        <v>11</v>
      </c>
      <c r="Y568">
        <v>0.10556547969236364</v>
      </c>
    </row>
    <row r="569" spans="1:25" x14ac:dyDescent="0.45">
      <c r="A569">
        <v>5961</v>
      </c>
      <c r="B569" s="1">
        <v>41166</v>
      </c>
      <c r="C569" t="s">
        <v>34</v>
      </c>
      <c r="D569">
        <v>42306</v>
      </c>
      <c r="E569">
        <v>18</v>
      </c>
      <c r="F569">
        <v>47.4</v>
      </c>
      <c r="G569">
        <v>0.03</v>
      </c>
      <c r="H569" t="s">
        <v>25</v>
      </c>
      <c r="I569">
        <v>-63.03</v>
      </c>
      <c r="J569">
        <v>2.2799999999999998</v>
      </c>
      <c r="K569">
        <v>5.2</v>
      </c>
      <c r="L569" t="s">
        <v>1344</v>
      </c>
      <c r="M569" t="s">
        <v>1296</v>
      </c>
      <c r="N569" t="s">
        <v>419</v>
      </c>
      <c r="O569" t="s">
        <v>37</v>
      </c>
      <c r="P569" t="s">
        <v>29</v>
      </c>
      <c r="Q569" t="s">
        <v>94</v>
      </c>
      <c r="R569" t="s">
        <v>1345</v>
      </c>
      <c r="S569" t="s">
        <v>76</v>
      </c>
      <c r="T569">
        <v>0.41</v>
      </c>
      <c r="U569" s="1">
        <v>41168</v>
      </c>
      <c r="V569">
        <v>2012</v>
      </c>
      <c r="W569" t="s">
        <v>112</v>
      </c>
      <c r="X569">
        <v>9</v>
      </c>
      <c r="Y569">
        <v>-1.329746835443038</v>
      </c>
    </row>
    <row r="570" spans="1:25" x14ac:dyDescent="0.45">
      <c r="A570">
        <v>5874</v>
      </c>
      <c r="B570" s="1">
        <v>40971</v>
      </c>
      <c r="C570" t="s">
        <v>66</v>
      </c>
      <c r="D570">
        <v>41666</v>
      </c>
      <c r="E570">
        <v>26</v>
      </c>
      <c r="F570">
        <v>596.15599999999995</v>
      </c>
      <c r="G570">
        <v>0.1</v>
      </c>
      <c r="H570" t="s">
        <v>57</v>
      </c>
      <c r="I570">
        <v>-97.92</v>
      </c>
      <c r="J570">
        <v>28.99</v>
      </c>
      <c r="K570">
        <v>8.59</v>
      </c>
      <c r="L570" t="s">
        <v>1343</v>
      </c>
      <c r="M570" t="s">
        <v>1296</v>
      </c>
      <c r="N570" t="s">
        <v>419</v>
      </c>
      <c r="O570" t="s">
        <v>28</v>
      </c>
      <c r="P570" t="s">
        <v>43</v>
      </c>
      <c r="Q570" t="s">
        <v>44</v>
      </c>
      <c r="R570" t="s">
        <v>416</v>
      </c>
      <c r="S570" t="s">
        <v>51</v>
      </c>
      <c r="T570">
        <v>0.56000000000000005</v>
      </c>
      <c r="U570" s="1">
        <v>40972</v>
      </c>
      <c r="V570">
        <v>2012</v>
      </c>
      <c r="W570" t="s">
        <v>60</v>
      </c>
      <c r="X570">
        <v>3</v>
      </c>
      <c r="Y570">
        <v>-0.16425230979810657</v>
      </c>
    </row>
    <row r="571" spans="1:25" x14ac:dyDescent="0.45">
      <c r="A571">
        <v>5864</v>
      </c>
      <c r="B571" s="1">
        <v>40166</v>
      </c>
      <c r="C571" t="s">
        <v>66</v>
      </c>
      <c r="D571">
        <v>41607</v>
      </c>
      <c r="E571">
        <v>36</v>
      </c>
      <c r="F571">
        <v>4115.74</v>
      </c>
      <c r="G571">
        <v>0.1</v>
      </c>
      <c r="H571" t="s">
        <v>25</v>
      </c>
      <c r="I571">
        <v>1719.47</v>
      </c>
      <c r="J571">
        <v>120.98</v>
      </c>
      <c r="K571">
        <v>9.07</v>
      </c>
      <c r="L571" t="s">
        <v>1306</v>
      </c>
      <c r="M571" t="s">
        <v>1296</v>
      </c>
      <c r="N571" t="s">
        <v>419</v>
      </c>
      <c r="O571" t="s">
        <v>42</v>
      </c>
      <c r="P571" t="s">
        <v>29</v>
      </c>
      <c r="Q571" t="s">
        <v>54</v>
      </c>
      <c r="R571" t="s">
        <v>389</v>
      </c>
      <c r="S571" t="s">
        <v>46</v>
      </c>
      <c r="T571">
        <v>0.35</v>
      </c>
      <c r="U571" s="1">
        <v>40168</v>
      </c>
      <c r="V571">
        <v>2009</v>
      </c>
      <c r="W571" t="s">
        <v>100</v>
      </c>
      <c r="X571">
        <v>12</v>
      </c>
      <c r="Y571">
        <v>0.41777906281737914</v>
      </c>
    </row>
    <row r="572" spans="1:25" x14ac:dyDescent="0.45">
      <c r="A572">
        <v>5776</v>
      </c>
      <c r="B572" s="1">
        <v>41191</v>
      </c>
      <c r="C572" t="s">
        <v>34</v>
      </c>
      <c r="D572">
        <v>40994</v>
      </c>
      <c r="E572">
        <v>42</v>
      </c>
      <c r="F572">
        <v>793.04</v>
      </c>
      <c r="G572">
        <v>0.1</v>
      </c>
      <c r="H572" t="s">
        <v>25</v>
      </c>
      <c r="I572">
        <v>323.08</v>
      </c>
      <c r="J572">
        <v>20.98</v>
      </c>
      <c r="K572">
        <v>1.49</v>
      </c>
      <c r="L572" t="s">
        <v>1342</v>
      </c>
      <c r="M572" t="s">
        <v>1296</v>
      </c>
      <c r="N572" t="s">
        <v>419</v>
      </c>
      <c r="O572" t="s">
        <v>28</v>
      </c>
      <c r="P572" t="s">
        <v>29</v>
      </c>
      <c r="Q572" t="s">
        <v>54</v>
      </c>
      <c r="R572" t="s">
        <v>526</v>
      </c>
      <c r="S572" t="s">
        <v>46</v>
      </c>
      <c r="T572">
        <v>0.35</v>
      </c>
      <c r="U572" s="1">
        <v>41193</v>
      </c>
      <c r="V572">
        <v>2012</v>
      </c>
      <c r="W572" t="s">
        <v>33</v>
      </c>
      <c r="X572">
        <v>10</v>
      </c>
      <c r="Y572">
        <v>0.4073943306768889</v>
      </c>
    </row>
    <row r="573" spans="1:25" x14ac:dyDescent="0.45">
      <c r="A573">
        <v>5761</v>
      </c>
      <c r="B573" s="1">
        <v>40788</v>
      </c>
      <c r="C573" t="s">
        <v>48</v>
      </c>
      <c r="D573">
        <v>40896</v>
      </c>
      <c r="E573">
        <v>21</v>
      </c>
      <c r="F573">
        <v>155.72999999999999</v>
      </c>
      <c r="G573">
        <v>0.03</v>
      </c>
      <c r="H573" t="s">
        <v>57</v>
      </c>
      <c r="I573">
        <v>42.86</v>
      </c>
      <c r="J573">
        <v>7.4</v>
      </c>
      <c r="K573">
        <v>1.71</v>
      </c>
      <c r="L573" t="s">
        <v>1341</v>
      </c>
      <c r="M573" t="s">
        <v>1296</v>
      </c>
      <c r="N573" t="s">
        <v>419</v>
      </c>
      <c r="O573" t="s">
        <v>42</v>
      </c>
      <c r="P573" t="s">
        <v>29</v>
      </c>
      <c r="Q573" t="s">
        <v>63</v>
      </c>
      <c r="R573" t="s">
        <v>1074</v>
      </c>
      <c r="S573" t="s">
        <v>76</v>
      </c>
      <c r="T573">
        <v>0.4</v>
      </c>
      <c r="U573" s="1">
        <v>40789</v>
      </c>
      <c r="V573">
        <v>2011</v>
      </c>
      <c r="W573" t="s">
        <v>112</v>
      </c>
      <c r="X573">
        <v>9</v>
      </c>
      <c r="Y573">
        <v>0.2752199319334746</v>
      </c>
    </row>
    <row r="574" spans="1:25" x14ac:dyDescent="0.45">
      <c r="A574">
        <v>5504</v>
      </c>
      <c r="B574" s="1">
        <v>39954</v>
      </c>
      <c r="C574" t="s">
        <v>81</v>
      </c>
      <c r="D574">
        <v>39040</v>
      </c>
      <c r="E574">
        <v>7</v>
      </c>
      <c r="F574">
        <v>19.36</v>
      </c>
      <c r="G574">
        <v>0.04</v>
      </c>
      <c r="H574" t="s">
        <v>57</v>
      </c>
      <c r="I574">
        <v>-1</v>
      </c>
      <c r="J574">
        <v>1.98</v>
      </c>
      <c r="K574">
        <v>0.7</v>
      </c>
      <c r="L574" t="s">
        <v>1325</v>
      </c>
      <c r="M574" t="s">
        <v>1296</v>
      </c>
      <c r="N574" t="s">
        <v>419</v>
      </c>
      <c r="O574" t="s">
        <v>42</v>
      </c>
      <c r="P574" t="s">
        <v>29</v>
      </c>
      <c r="Q574" t="s">
        <v>272</v>
      </c>
      <c r="R574" t="s">
        <v>949</v>
      </c>
      <c r="S574" t="s">
        <v>76</v>
      </c>
      <c r="T574">
        <v>0.83</v>
      </c>
      <c r="U574" s="1">
        <v>39955</v>
      </c>
      <c r="V574">
        <v>2009</v>
      </c>
      <c r="W574" t="s">
        <v>77</v>
      </c>
      <c r="X574">
        <v>5</v>
      </c>
      <c r="Y574">
        <v>-5.1652892561983473E-2</v>
      </c>
    </row>
    <row r="575" spans="1:25" x14ac:dyDescent="0.45">
      <c r="A575">
        <v>5478</v>
      </c>
      <c r="B575" s="1">
        <v>41210</v>
      </c>
      <c r="C575" t="s">
        <v>24</v>
      </c>
      <c r="D575">
        <v>38912</v>
      </c>
      <c r="E575">
        <v>26</v>
      </c>
      <c r="F575">
        <v>1514.9635000000001</v>
      </c>
      <c r="G575">
        <v>0.02</v>
      </c>
      <c r="H575" t="s">
        <v>25</v>
      </c>
      <c r="I575">
        <v>310.19</v>
      </c>
      <c r="J575">
        <v>65.989999999999995</v>
      </c>
      <c r="K575">
        <v>4.99</v>
      </c>
      <c r="L575" t="s">
        <v>1340</v>
      </c>
      <c r="M575" t="s">
        <v>1296</v>
      </c>
      <c r="N575" t="s">
        <v>419</v>
      </c>
      <c r="O575" t="s">
        <v>42</v>
      </c>
      <c r="P575" t="s">
        <v>43</v>
      </c>
      <c r="Q575" t="s">
        <v>44</v>
      </c>
      <c r="R575" t="s">
        <v>558</v>
      </c>
      <c r="S575" t="s">
        <v>46</v>
      </c>
      <c r="T575">
        <v>0.56999999999999995</v>
      </c>
      <c r="U575" s="1">
        <v>41217</v>
      </c>
      <c r="V575">
        <v>2012</v>
      </c>
      <c r="W575" t="s">
        <v>33</v>
      </c>
      <c r="X575">
        <v>10</v>
      </c>
      <c r="Y575">
        <v>0.20475080752770611</v>
      </c>
    </row>
    <row r="576" spans="1:25" x14ac:dyDescent="0.45">
      <c r="A576">
        <v>5400</v>
      </c>
      <c r="B576" s="1">
        <v>40313</v>
      </c>
      <c r="C576" t="s">
        <v>34</v>
      </c>
      <c r="D576">
        <v>38372</v>
      </c>
      <c r="E576">
        <v>33</v>
      </c>
      <c r="F576">
        <v>310.99</v>
      </c>
      <c r="G576">
        <v>7.0000000000000007E-2</v>
      </c>
      <c r="H576" t="s">
        <v>25</v>
      </c>
      <c r="I576">
        <v>106.45</v>
      </c>
      <c r="J576">
        <v>9.68</v>
      </c>
      <c r="K576">
        <v>2.0299999999999998</v>
      </c>
      <c r="L576" t="s">
        <v>1339</v>
      </c>
      <c r="M576" t="s">
        <v>1296</v>
      </c>
      <c r="N576" t="s">
        <v>419</v>
      </c>
      <c r="O576" t="s">
        <v>37</v>
      </c>
      <c r="P576" t="s">
        <v>29</v>
      </c>
      <c r="Q576" t="s">
        <v>63</v>
      </c>
      <c r="R576" t="s">
        <v>954</v>
      </c>
      <c r="S576" t="s">
        <v>76</v>
      </c>
      <c r="T576">
        <v>0.37</v>
      </c>
      <c r="U576" s="1">
        <v>40314</v>
      </c>
      <c r="V576">
        <v>2010</v>
      </c>
      <c r="W576" t="s">
        <v>77</v>
      </c>
      <c r="X576">
        <v>5</v>
      </c>
      <c r="Y576">
        <v>0.34229396443615551</v>
      </c>
    </row>
    <row r="577" spans="1:25" x14ac:dyDescent="0.45">
      <c r="A577">
        <v>5323</v>
      </c>
      <c r="B577" s="1">
        <v>41116</v>
      </c>
      <c r="C577" t="s">
        <v>48</v>
      </c>
      <c r="D577">
        <v>37831</v>
      </c>
      <c r="E577">
        <v>30</v>
      </c>
      <c r="F577">
        <v>453.87</v>
      </c>
      <c r="G577">
        <v>0.08</v>
      </c>
      <c r="H577" t="s">
        <v>25</v>
      </c>
      <c r="I577">
        <v>76.59</v>
      </c>
      <c r="J577">
        <v>15.98</v>
      </c>
      <c r="K577">
        <v>4</v>
      </c>
      <c r="L577" t="s">
        <v>1338</v>
      </c>
      <c r="M577" t="s">
        <v>1296</v>
      </c>
      <c r="N577" t="s">
        <v>419</v>
      </c>
      <c r="O577" t="s">
        <v>42</v>
      </c>
      <c r="P577" t="s">
        <v>43</v>
      </c>
      <c r="Q577" t="s">
        <v>104</v>
      </c>
      <c r="R577" t="s">
        <v>439</v>
      </c>
      <c r="S577" t="s">
        <v>46</v>
      </c>
      <c r="T577">
        <v>0.37</v>
      </c>
      <c r="U577" s="1">
        <v>41118</v>
      </c>
      <c r="V577">
        <v>2012</v>
      </c>
      <c r="W577" t="s">
        <v>47</v>
      </c>
      <c r="X577">
        <v>7</v>
      </c>
      <c r="Y577">
        <v>0.1687487606583383</v>
      </c>
    </row>
    <row r="578" spans="1:25" x14ac:dyDescent="0.45">
      <c r="A578">
        <v>5241</v>
      </c>
      <c r="B578" s="1">
        <v>41214</v>
      </c>
      <c r="C578" t="s">
        <v>24</v>
      </c>
      <c r="D578">
        <v>37287</v>
      </c>
      <c r="E578">
        <v>45</v>
      </c>
      <c r="F578">
        <v>130.25</v>
      </c>
      <c r="G578">
        <v>0.05</v>
      </c>
      <c r="H578" t="s">
        <v>25</v>
      </c>
      <c r="I578">
        <v>0.89</v>
      </c>
      <c r="J578">
        <v>2.98</v>
      </c>
      <c r="K578">
        <v>1.58</v>
      </c>
      <c r="L578" t="s">
        <v>1337</v>
      </c>
      <c r="M578" t="s">
        <v>1296</v>
      </c>
      <c r="N578" t="s">
        <v>419</v>
      </c>
      <c r="O578" t="s">
        <v>42</v>
      </c>
      <c r="P578" t="s">
        <v>29</v>
      </c>
      <c r="Q578" t="s">
        <v>272</v>
      </c>
      <c r="R578" t="s">
        <v>1146</v>
      </c>
      <c r="S578" t="s">
        <v>76</v>
      </c>
      <c r="T578">
        <v>0.39</v>
      </c>
      <c r="U578" s="1">
        <v>41219</v>
      </c>
      <c r="V578">
        <v>2012</v>
      </c>
      <c r="W578" t="s">
        <v>69</v>
      </c>
      <c r="X578">
        <v>11</v>
      </c>
      <c r="Y578">
        <v>6.8330134357005761E-3</v>
      </c>
    </row>
    <row r="579" spans="1:25" x14ac:dyDescent="0.45">
      <c r="A579">
        <v>5158</v>
      </c>
      <c r="B579" s="1">
        <v>40252</v>
      </c>
      <c r="C579" t="s">
        <v>48</v>
      </c>
      <c r="D579">
        <v>36737</v>
      </c>
      <c r="E579">
        <v>26</v>
      </c>
      <c r="F579">
        <v>1462.1614999999999</v>
      </c>
      <c r="G579">
        <v>0.03</v>
      </c>
      <c r="H579" t="s">
        <v>25</v>
      </c>
      <c r="I579">
        <v>215.43</v>
      </c>
      <c r="J579">
        <v>65.989999999999995</v>
      </c>
      <c r="K579">
        <v>5.99</v>
      </c>
      <c r="L579" t="s">
        <v>1318</v>
      </c>
      <c r="M579" t="s">
        <v>1296</v>
      </c>
      <c r="N579" t="s">
        <v>419</v>
      </c>
      <c r="O579" t="s">
        <v>37</v>
      </c>
      <c r="P579" t="s">
        <v>43</v>
      </c>
      <c r="Q579" t="s">
        <v>44</v>
      </c>
      <c r="R579" t="s">
        <v>461</v>
      </c>
      <c r="S579" t="s">
        <v>46</v>
      </c>
      <c r="T579">
        <v>0.57999999999999996</v>
      </c>
      <c r="U579" s="1">
        <v>40253</v>
      </c>
      <c r="V579">
        <v>2010</v>
      </c>
      <c r="W579" t="s">
        <v>60</v>
      </c>
      <c r="X579">
        <v>3</v>
      </c>
      <c r="Y579">
        <v>0.14733666561457132</v>
      </c>
    </row>
    <row r="580" spans="1:25" x14ac:dyDescent="0.45">
      <c r="A580">
        <v>5093</v>
      </c>
      <c r="B580" s="1">
        <v>41141</v>
      </c>
      <c r="C580" t="s">
        <v>66</v>
      </c>
      <c r="D580">
        <v>36294</v>
      </c>
      <c r="E580">
        <v>46</v>
      </c>
      <c r="F580">
        <v>611.16</v>
      </c>
      <c r="G580">
        <v>0.04</v>
      </c>
      <c r="H580" t="s">
        <v>25</v>
      </c>
      <c r="I580">
        <v>100.22</v>
      </c>
      <c r="J580">
        <v>12.95</v>
      </c>
      <c r="K580">
        <v>4.9800000000000004</v>
      </c>
      <c r="L580" t="s">
        <v>1336</v>
      </c>
      <c r="M580" t="s">
        <v>1296</v>
      </c>
      <c r="N580" t="s">
        <v>419</v>
      </c>
      <c r="O580" t="s">
        <v>42</v>
      </c>
      <c r="P580" t="s">
        <v>29</v>
      </c>
      <c r="Q580" t="s">
        <v>54</v>
      </c>
      <c r="R580" t="s">
        <v>434</v>
      </c>
      <c r="S580" t="s">
        <v>46</v>
      </c>
      <c r="T580">
        <v>0.4</v>
      </c>
      <c r="U580" s="1">
        <v>41143</v>
      </c>
      <c r="V580">
        <v>2012</v>
      </c>
      <c r="W580" t="s">
        <v>52</v>
      </c>
      <c r="X580">
        <v>8</v>
      </c>
      <c r="Y580">
        <v>0.1639832449767655</v>
      </c>
    </row>
    <row r="581" spans="1:25" x14ac:dyDescent="0.45">
      <c r="A581">
        <v>5084</v>
      </c>
      <c r="B581" s="1">
        <v>39974</v>
      </c>
      <c r="C581" t="s">
        <v>34</v>
      </c>
      <c r="D581">
        <v>36230</v>
      </c>
      <c r="E581">
        <v>7</v>
      </c>
      <c r="F581">
        <v>57.03</v>
      </c>
      <c r="G581">
        <v>0</v>
      </c>
      <c r="H581" t="s">
        <v>25</v>
      </c>
      <c r="I581">
        <v>-31.38</v>
      </c>
      <c r="J581">
        <v>7.28</v>
      </c>
      <c r="K581">
        <v>3.52</v>
      </c>
      <c r="L581" t="s">
        <v>1335</v>
      </c>
      <c r="M581" t="s">
        <v>1296</v>
      </c>
      <c r="N581" t="s">
        <v>419</v>
      </c>
      <c r="O581" t="s">
        <v>28</v>
      </c>
      <c r="P581" t="s">
        <v>43</v>
      </c>
      <c r="Q581" t="s">
        <v>104</v>
      </c>
      <c r="R581" t="s">
        <v>598</v>
      </c>
      <c r="S581" t="s">
        <v>106</v>
      </c>
      <c r="T581">
        <v>0.68</v>
      </c>
      <c r="U581" s="1">
        <v>39974</v>
      </c>
      <c r="V581">
        <v>2009</v>
      </c>
      <c r="W581" t="s">
        <v>56</v>
      </c>
      <c r="X581">
        <v>6</v>
      </c>
      <c r="Y581">
        <v>-0.55023671751709624</v>
      </c>
    </row>
    <row r="582" spans="1:25" x14ac:dyDescent="0.45">
      <c r="A582">
        <v>5080</v>
      </c>
      <c r="B582" s="1">
        <v>40761</v>
      </c>
      <c r="C582" t="s">
        <v>48</v>
      </c>
      <c r="D582">
        <v>36196</v>
      </c>
      <c r="E582">
        <v>6</v>
      </c>
      <c r="F582">
        <v>62.03</v>
      </c>
      <c r="G582">
        <v>0.09</v>
      </c>
      <c r="H582" t="s">
        <v>25</v>
      </c>
      <c r="I582">
        <v>17.309999999999999</v>
      </c>
      <c r="J582">
        <v>9.77</v>
      </c>
      <c r="K582">
        <v>6.02</v>
      </c>
      <c r="L582" t="s">
        <v>1334</v>
      </c>
      <c r="M582" t="s">
        <v>1296</v>
      </c>
      <c r="N582" t="s">
        <v>419</v>
      </c>
      <c r="O582" t="s">
        <v>37</v>
      </c>
      <c r="P582" t="s">
        <v>73</v>
      </c>
      <c r="Q582" t="s">
        <v>74</v>
      </c>
      <c r="R582" t="s">
        <v>363</v>
      </c>
      <c r="S582" t="s">
        <v>51</v>
      </c>
      <c r="T582">
        <v>0.48</v>
      </c>
      <c r="U582" s="1">
        <v>40762</v>
      </c>
      <c r="V582">
        <v>2011</v>
      </c>
      <c r="W582" t="s">
        <v>52</v>
      </c>
      <c r="X582">
        <v>8</v>
      </c>
      <c r="Y582">
        <v>0.2790585200709334</v>
      </c>
    </row>
    <row r="583" spans="1:25" x14ac:dyDescent="0.45">
      <c r="A583">
        <v>5052</v>
      </c>
      <c r="B583" s="1">
        <v>40438</v>
      </c>
      <c r="C583" t="s">
        <v>24</v>
      </c>
      <c r="D583">
        <v>36005</v>
      </c>
      <c r="E583">
        <v>1</v>
      </c>
      <c r="F583">
        <v>29.65</v>
      </c>
      <c r="G583">
        <v>0.05</v>
      </c>
      <c r="H583" t="s">
        <v>57</v>
      </c>
      <c r="I583">
        <v>-16.54</v>
      </c>
      <c r="J583">
        <v>14.98</v>
      </c>
      <c r="K583">
        <v>7.69</v>
      </c>
      <c r="L583" t="s">
        <v>1332</v>
      </c>
      <c r="M583" t="s">
        <v>1296</v>
      </c>
      <c r="N583" t="s">
        <v>419</v>
      </c>
      <c r="O583" t="s">
        <v>28</v>
      </c>
      <c r="P583" t="s">
        <v>29</v>
      </c>
      <c r="Q583" t="s">
        <v>30</v>
      </c>
      <c r="R583" t="s">
        <v>1333</v>
      </c>
      <c r="S583" t="s">
        <v>46</v>
      </c>
      <c r="T583">
        <v>0.56999999999999995</v>
      </c>
      <c r="U583" s="1">
        <v>40442</v>
      </c>
      <c r="V583">
        <v>2010</v>
      </c>
      <c r="W583" t="s">
        <v>112</v>
      </c>
      <c r="X583">
        <v>9</v>
      </c>
      <c r="Y583">
        <v>-0.55784148397976396</v>
      </c>
    </row>
    <row r="584" spans="1:25" x14ac:dyDescent="0.45">
      <c r="A584">
        <v>5013</v>
      </c>
      <c r="B584" s="1">
        <v>40429</v>
      </c>
      <c r="C584" t="s">
        <v>81</v>
      </c>
      <c r="D584">
        <v>35777</v>
      </c>
      <c r="E584">
        <v>35</v>
      </c>
      <c r="F584">
        <v>136.72</v>
      </c>
      <c r="G584">
        <v>0.09</v>
      </c>
      <c r="H584" t="s">
        <v>25</v>
      </c>
      <c r="I584">
        <v>5.91</v>
      </c>
      <c r="J584">
        <v>4.13</v>
      </c>
      <c r="K584">
        <v>1.23</v>
      </c>
      <c r="L584" t="s">
        <v>1330</v>
      </c>
      <c r="M584" t="s">
        <v>1296</v>
      </c>
      <c r="N584" t="s">
        <v>419</v>
      </c>
      <c r="O584" t="s">
        <v>62</v>
      </c>
      <c r="P584" t="s">
        <v>29</v>
      </c>
      <c r="Q584" t="s">
        <v>94</v>
      </c>
      <c r="R584" t="s">
        <v>1331</v>
      </c>
      <c r="S584" t="s">
        <v>76</v>
      </c>
      <c r="T584">
        <v>0.55000000000000004</v>
      </c>
      <c r="U584" s="1">
        <v>40431</v>
      </c>
      <c r="V584">
        <v>2010</v>
      </c>
      <c r="W584" t="s">
        <v>112</v>
      </c>
      <c r="X584">
        <v>9</v>
      </c>
      <c r="Y584">
        <v>4.3227033352837917E-2</v>
      </c>
    </row>
    <row r="585" spans="1:25" x14ac:dyDescent="0.45">
      <c r="A585">
        <v>4638</v>
      </c>
      <c r="B585" s="1">
        <v>39917</v>
      </c>
      <c r="C585" t="s">
        <v>24</v>
      </c>
      <c r="D585">
        <v>32999</v>
      </c>
      <c r="E585">
        <v>14</v>
      </c>
      <c r="F585">
        <v>1386.65</v>
      </c>
      <c r="G585">
        <v>0.09</v>
      </c>
      <c r="H585" t="s">
        <v>35</v>
      </c>
      <c r="I585">
        <v>-193.58</v>
      </c>
      <c r="J585">
        <v>100.98</v>
      </c>
      <c r="K585">
        <v>35.840000000000003</v>
      </c>
      <c r="L585" t="s">
        <v>1314</v>
      </c>
      <c r="M585" t="s">
        <v>1296</v>
      </c>
      <c r="N585" t="s">
        <v>419</v>
      </c>
      <c r="O585" t="s">
        <v>62</v>
      </c>
      <c r="P585" t="s">
        <v>73</v>
      </c>
      <c r="Q585" t="s">
        <v>83</v>
      </c>
      <c r="R585" t="s">
        <v>572</v>
      </c>
      <c r="S585" t="s">
        <v>85</v>
      </c>
      <c r="T585">
        <v>0.62</v>
      </c>
      <c r="U585" s="1">
        <v>39922</v>
      </c>
      <c r="V585">
        <v>2009</v>
      </c>
      <c r="W585" t="s">
        <v>88</v>
      </c>
      <c r="X585">
        <v>4</v>
      </c>
      <c r="Y585">
        <v>-0.13960263945480114</v>
      </c>
    </row>
    <row r="586" spans="1:25" x14ac:dyDescent="0.45">
      <c r="A586">
        <v>4468</v>
      </c>
      <c r="B586" s="1">
        <v>41204</v>
      </c>
      <c r="C586" t="s">
        <v>24</v>
      </c>
      <c r="D586">
        <v>31845</v>
      </c>
      <c r="E586">
        <v>11</v>
      </c>
      <c r="F586">
        <v>114.55</v>
      </c>
      <c r="G586">
        <v>0.05</v>
      </c>
      <c r="H586" t="s">
        <v>25</v>
      </c>
      <c r="I586">
        <v>28.61</v>
      </c>
      <c r="J586">
        <v>10.06</v>
      </c>
      <c r="K586">
        <v>2.06</v>
      </c>
      <c r="L586" t="s">
        <v>1329</v>
      </c>
      <c r="M586" t="s">
        <v>1296</v>
      </c>
      <c r="N586" t="s">
        <v>419</v>
      </c>
      <c r="O586" t="s">
        <v>42</v>
      </c>
      <c r="P586" t="s">
        <v>29</v>
      </c>
      <c r="Q586" t="s">
        <v>63</v>
      </c>
      <c r="R586" t="s">
        <v>491</v>
      </c>
      <c r="S586" t="s">
        <v>76</v>
      </c>
      <c r="T586">
        <v>0.39</v>
      </c>
      <c r="U586" s="1">
        <v>41211</v>
      </c>
      <c r="V586">
        <v>2012</v>
      </c>
      <c r="W586" t="s">
        <v>33</v>
      </c>
      <c r="X586">
        <v>10</v>
      </c>
      <c r="Y586">
        <v>0.24975993016150153</v>
      </c>
    </row>
    <row r="587" spans="1:25" x14ac:dyDescent="0.45">
      <c r="A587">
        <v>4248</v>
      </c>
      <c r="B587" s="1">
        <v>39870</v>
      </c>
      <c r="C587" t="s">
        <v>66</v>
      </c>
      <c r="D587">
        <v>30215</v>
      </c>
      <c r="E587">
        <v>20</v>
      </c>
      <c r="F587">
        <v>125.84</v>
      </c>
      <c r="G587">
        <v>0.1</v>
      </c>
      <c r="H587" t="s">
        <v>25</v>
      </c>
      <c r="I587">
        <v>18.420000000000002</v>
      </c>
      <c r="J587">
        <v>6.88</v>
      </c>
      <c r="K587">
        <v>2</v>
      </c>
      <c r="L587" t="s">
        <v>1328</v>
      </c>
      <c r="M587" t="s">
        <v>1296</v>
      </c>
      <c r="N587" t="s">
        <v>419</v>
      </c>
      <c r="O587" t="s">
        <v>62</v>
      </c>
      <c r="P587" t="s">
        <v>29</v>
      </c>
      <c r="Q587" t="s">
        <v>63</v>
      </c>
      <c r="R587" t="s">
        <v>902</v>
      </c>
      <c r="S587" t="s">
        <v>76</v>
      </c>
      <c r="T587">
        <v>0.39</v>
      </c>
      <c r="U587" s="1">
        <v>39871</v>
      </c>
      <c r="V587">
        <v>2009</v>
      </c>
      <c r="W587" t="s">
        <v>65</v>
      </c>
      <c r="X587">
        <v>2</v>
      </c>
      <c r="Y587">
        <v>0.14637635092180548</v>
      </c>
    </row>
    <row r="588" spans="1:25" x14ac:dyDescent="0.45">
      <c r="A588">
        <v>4226</v>
      </c>
      <c r="B588" s="1">
        <v>40466</v>
      </c>
      <c r="C588" t="s">
        <v>24</v>
      </c>
      <c r="D588">
        <v>30023</v>
      </c>
      <c r="E588">
        <v>14</v>
      </c>
      <c r="F588">
        <v>157.33000000000001</v>
      </c>
      <c r="G588">
        <v>0.1</v>
      </c>
      <c r="H588" t="s">
        <v>25</v>
      </c>
      <c r="I588">
        <v>-76.34</v>
      </c>
      <c r="J588">
        <v>11.35</v>
      </c>
      <c r="K588">
        <v>8.6</v>
      </c>
      <c r="L588" t="s">
        <v>1326</v>
      </c>
      <c r="M588" t="s">
        <v>1296</v>
      </c>
      <c r="N588" t="s">
        <v>419</v>
      </c>
      <c r="O588" t="s">
        <v>37</v>
      </c>
      <c r="P588" t="s">
        <v>29</v>
      </c>
      <c r="Q588" t="s">
        <v>30</v>
      </c>
      <c r="R588" t="s">
        <v>1327</v>
      </c>
      <c r="S588" t="s">
        <v>46</v>
      </c>
      <c r="T588">
        <v>0.56999999999999995</v>
      </c>
      <c r="U588" s="1">
        <v>40475</v>
      </c>
      <c r="V588">
        <v>2010</v>
      </c>
      <c r="W588" t="s">
        <v>33</v>
      </c>
      <c r="X588">
        <v>10</v>
      </c>
      <c r="Y588">
        <v>-0.4852221445369605</v>
      </c>
    </row>
    <row r="589" spans="1:25" x14ac:dyDescent="0.45">
      <c r="A589">
        <v>4180</v>
      </c>
      <c r="B589" s="1">
        <v>40018</v>
      </c>
      <c r="C589" t="s">
        <v>48</v>
      </c>
      <c r="D589">
        <v>29667</v>
      </c>
      <c r="E589">
        <v>14</v>
      </c>
      <c r="F589">
        <v>215.31</v>
      </c>
      <c r="G589">
        <v>0.09</v>
      </c>
      <c r="H589" t="s">
        <v>25</v>
      </c>
      <c r="I589">
        <v>-51.75</v>
      </c>
      <c r="J589">
        <v>15.28</v>
      </c>
      <c r="K589">
        <v>10.91</v>
      </c>
      <c r="L589" t="s">
        <v>1325</v>
      </c>
      <c r="M589" t="s">
        <v>1296</v>
      </c>
      <c r="N589" t="s">
        <v>419</v>
      </c>
      <c r="O589" t="s">
        <v>42</v>
      </c>
      <c r="P589" t="s">
        <v>29</v>
      </c>
      <c r="Q589" t="s">
        <v>54</v>
      </c>
      <c r="R589" t="s">
        <v>460</v>
      </c>
      <c r="S589" t="s">
        <v>46</v>
      </c>
      <c r="T589">
        <v>0.36</v>
      </c>
      <c r="U589" s="1">
        <v>40019</v>
      </c>
      <c r="V589">
        <v>2009</v>
      </c>
      <c r="W589" t="s">
        <v>47</v>
      </c>
      <c r="X589">
        <v>7</v>
      </c>
      <c r="Y589">
        <v>-0.24035112163856764</v>
      </c>
    </row>
    <row r="590" spans="1:25" x14ac:dyDescent="0.45">
      <c r="A590">
        <v>3997</v>
      </c>
      <c r="B590" s="1">
        <v>40359</v>
      </c>
      <c r="C590" t="s">
        <v>34</v>
      </c>
      <c r="D590">
        <v>28515</v>
      </c>
      <c r="E590">
        <v>33</v>
      </c>
      <c r="F590">
        <v>750.86</v>
      </c>
      <c r="G590">
        <v>0</v>
      </c>
      <c r="H590" t="s">
        <v>25</v>
      </c>
      <c r="I590">
        <v>302.12</v>
      </c>
      <c r="J590">
        <v>21.38</v>
      </c>
      <c r="K590">
        <v>2.99</v>
      </c>
      <c r="L590" t="s">
        <v>489</v>
      </c>
      <c r="M590" t="s">
        <v>1296</v>
      </c>
      <c r="N590" t="s">
        <v>419</v>
      </c>
      <c r="O590" t="s">
        <v>42</v>
      </c>
      <c r="P590" t="s">
        <v>29</v>
      </c>
      <c r="Q590" t="s">
        <v>54</v>
      </c>
      <c r="R590" t="s">
        <v>1139</v>
      </c>
      <c r="S590" t="s">
        <v>46</v>
      </c>
      <c r="T590">
        <v>0.36</v>
      </c>
      <c r="U590" s="1">
        <v>40360</v>
      </c>
      <c r="V590">
        <v>2010</v>
      </c>
      <c r="W590" t="s">
        <v>56</v>
      </c>
      <c r="X590">
        <v>6</v>
      </c>
      <c r="Y590">
        <v>0.40236528780331887</v>
      </c>
    </row>
    <row r="591" spans="1:25" x14ac:dyDescent="0.45">
      <c r="A591">
        <v>3664</v>
      </c>
      <c r="B591" s="1">
        <v>40740</v>
      </c>
      <c r="C591" t="s">
        <v>24</v>
      </c>
      <c r="D591">
        <v>26243</v>
      </c>
      <c r="E591">
        <v>42</v>
      </c>
      <c r="F591">
        <v>71.319999999999993</v>
      </c>
      <c r="G591">
        <v>0.08</v>
      </c>
      <c r="H591" t="s">
        <v>25</v>
      </c>
      <c r="I591">
        <v>-4.9000000000000004</v>
      </c>
      <c r="J591">
        <v>1.82</v>
      </c>
      <c r="K591">
        <v>1</v>
      </c>
      <c r="L591" t="s">
        <v>1323</v>
      </c>
      <c r="M591" t="s">
        <v>1296</v>
      </c>
      <c r="N591" t="s">
        <v>419</v>
      </c>
      <c r="O591" t="s">
        <v>42</v>
      </c>
      <c r="P591" t="s">
        <v>29</v>
      </c>
      <c r="Q591" t="s">
        <v>94</v>
      </c>
      <c r="R591" t="s">
        <v>1324</v>
      </c>
      <c r="S591" t="s">
        <v>76</v>
      </c>
      <c r="T591">
        <v>0.4</v>
      </c>
      <c r="U591" s="1">
        <v>40744</v>
      </c>
      <c r="V591">
        <v>2011</v>
      </c>
      <c r="W591" t="s">
        <v>47</v>
      </c>
      <c r="X591">
        <v>7</v>
      </c>
      <c r="Y591">
        <v>-6.8704430734716784E-2</v>
      </c>
    </row>
    <row r="592" spans="1:25" x14ac:dyDescent="0.45">
      <c r="A592">
        <v>3630</v>
      </c>
      <c r="B592" s="1">
        <v>39925</v>
      </c>
      <c r="C592" t="s">
        <v>66</v>
      </c>
      <c r="D592">
        <v>25927</v>
      </c>
      <c r="E592">
        <v>43</v>
      </c>
      <c r="F592">
        <v>945.9</v>
      </c>
      <c r="G592">
        <v>0.08</v>
      </c>
      <c r="H592" t="s">
        <v>25</v>
      </c>
      <c r="I592">
        <v>105.7</v>
      </c>
      <c r="J592">
        <v>22.01</v>
      </c>
      <c r="K592">
        <v>5.53</v>
      </c>
      <c r="L592" t="s">
        <v>662</v>
      </c>
      <c r="M592" t="s">
        <v>1296</v>
      </c>
      <c r="N592" t="s">
        <v>419</v>
      </c>
      <c r="O592" t="s">
        <v>42</v>
      </c>
      <c r="P592" t="s">
        <v>29</v>
      </c>
      <c r="Q592" t="s">
        <v>94</v>
      </c>
      <c r="R592" t="s">
        <v>980</v>
      </c>
      <c r="S592" t="s">
        <v>106</v>
      </c>
      <c r="T592">
        <v>0.59</v>
      </c>
      <c r="U592" s="1">
        <v>39927</v>
      </c>
      <c r="V592">
        <v>2009</v>
      </c>
      <c r="W592" t="s">
        <v>88</v>
      </c>
      <c r="X592">
        <v>4</v>
      </c>
      <c r="Y592">
        <v>0.11174542763505657</v>
      </c>
    </row>
    <row r="593" spans="1:25" x14ac:dyDescent="0.45">
      <c r="A593">
        <v>3564</v>
      </c>
      <c r="B593" s="1">
        <v>40913</v>
      </c>
      <c r="C593" t="s">
        <v>34</v>
      </c>
      <c r="D593">
        <v>25442</v>
      </c>
      <c r="E593">
        <v>32</v>
      </c>
      <c r="F593">
        <v>1666</v>
      </c>
      <c r="G593">
        <v>0.08</v>
      </c>
      <c r="H593" t="s">
        <v>25</v>
      </c>
      <c r="I593">
        <v>742.96</v>
      </c>
      <c r="J593">
        <v>55.48</v>
      </c>
      <c r="K593">
        <v>4.8499999999999996</v>
      </c>
      <c r="L593" t="s">
        <v>1321</v>
      </c>
      <c r="M593" t="s">
        <v>1296</v>
      </c>
      <c r="N593" t="s">
        <v>419</v>
      </c>
      <c r="O593" t="s">
        <v>62</v>
      </c>
      <c r="P593" t="s">
        <v>29</v>
      </c>
      <c r="Q593" t="s">
        <v>63</v>
      </c>
      <c r="R593" t="s">
        <v>1322</v>
      </c>
      <c r="S593" t="s">
        <v>46</v>
      </c>
      <c r="T593">
        <v>0.37</v>
      </c>
      <c r="U593" s="1">
        <v>40915</v>
      </c>
      <c r="V593">
        <v>2012</v>
      </c>
      <c r="W593" t="s">
        <v>107</v>
      </c>
      <c r="X593">
        <v>1</v>
      </c>
      <c r="Y593">
        <v>0.44595438175270108</v>
      </c>
    </row>
    <row r="594" spans="1:25" x14ac:dyDescent="0.45">
      <c r="A594">
        <v>3351</v>
      </c>
      <c r="B594" s="1">
        <v>40117</v>
      </c>
      <c r="C594" t="s">
        <v>81</v>
      </c>
      <c r="D594">
        <v>24003</v>
      </c>
      <c r="E594">
        <v>49</v>
      </c>
      <c r="F594">
        <v>87.44</v>
      </c>
      <c r="G594">
        <v>0.06</v>
      </c>
      <c r="H594" t="s">
        <v>25</v>
      </c>
      <c r="I594">
        <v>1.33</v>
      </c>
      <c r="J594">
        <v>1.76</v>
      </c>
      <c r="K594">
        <v>0.7</v>
      </c>
      <c r="L594" t="s">
        <v>1320</v>
      </c>
      <c r="M594" t="s">
        <v>1296</v>
      </c>
      <c r="N594" t="s">
        <v>419</v>
      </c>
      <c r="O594" t="s">
        <v>42</v>
      </c>
      <c r="P594" t="s">
        <v>29</v>
      </c>
      <c r="Q594" t="s">
        <v>94</v>
      </c>
      <c r="R594" t="s">
        <v>888</v>
      </c>
      <c r="S594" t="s">
        <v>76</v>
      </c>
      <c r="T594">
        <v>0.56000000000000005</v>
      </c>
      <c r="U594" s="1">
        <v>40119</v>
      </c>
      <c r="V594">
        <v>2009</v>
      </c>
      <c r="W594" t="s">
        <v>33</v>
      </c>
      <c r="X594">
        <v>10</v>
      </c>
      <c r="Y594">
        <v>1.5210430009149132E-2</v>
      </c>
    </row>
    <row r="595" spans="1:25" x14ac:dyDescent="0.45">
      <c r="A595">
        <v>3306</v>
      </c>
      <c r="B595" s="1">
        <v>41264</v>
      </c>
      <c r="C595" t="s">
        <v>66</v>
      </c>
      <c r="D595">
        <v>23619</v>
      </c>
      <c r="E595">
        <v>7</v>
      </c>
      <c r="F595">
        <v>1043.1199999999999</v>
      </c>
      <c r="G595">
        <v>0.06</v>
      </c>
      <c r="H595" t="s">
        <v>25</v>
      </c>
      <c r="I595">
        <v>-52.5</v>
      </c>
      <c r="J595">
        <v>150.97999999999999</v>
      </c>
      <c r="K595">
        <v>13.99</v>
      </c>
      <c r="L595" t="s">
        <v>1316</v>
      </c>
      <c r="M595" t="s">
        <v>1296</v>
      </c>
      <c r="N595" t="s">
        <v>419</v>
      </c>
      <c r="O595" t="s">
        <v>28</v>
      </c>
      <c r="P595" t="s">
        <v>43</v>
      </c>
      <c r="Q595" t="s">
        <v>192</v>
      </c>
      <c r="R595" t="s">
        <v>287</v>
      </c>
      <c r="S595" t="s">
        <v>51</v>
      </c>
      <c r="T595">
        <v>0.38</v>
      </c>
      <c r="U595" s="1">
        <v>41265</v>
      </c>
      <c r="V595">
        <v>2012</v>
      </c>
      <c r="W595" t="s">
        <v>100</v>
      </c>
      <c r="X595">
        <v>12</v>
      </c>
      <c r="Y595">
        <v>-5.0329779891095945E-2</v>
      </c>
    </row>
    <row r="596" spans="1:25" x14ac:dyDescent="0.45">
      <c r="A596">
        <v>3216</v>
      </c>
      <c r="B596" s="1">
        <v>40801</v>
      </c>
      <c r="C596" t="s">
        <v>66</v>
      </c>
      <c r="D596">
        <v>23078</v>
      </c>
      <c r="E596">
        <v>18</v>
      </c>
      <c r="F596">
        <v>168.95</v>
      </c>
      <c r="G596">
        <v>0.1</v>
      </c>
      <c r="H596" t="s">
        <v>25</v>
      </c>
      <c r="I596">
        <v>-15.9</v>
      </c>
      <c r="J596">
        <v>9.7799999999999994</v>
      </c>
      <c r="K596">
        <v>5.76</v>
      </c>
      <c r="L596" t="s">
        <v>1319</v>
      </c>
      <c r="M596" t="s">
        <v>1296</v>
      </c>
      <c r="N596" t="s">
        <v>419</v>
      </c>
      <c r="O596" t="s">
        <v>37</v>
      </c>
      <c r="P596" t="s">
        <v>29</v>
      </c>
      <c r="Q596" t="s">
        <v>79</v>
      </c>
      <c r="R596" t="s">
        <v>468</v>
      </c>
      <c r="S596" t="s">
        <v>46</v>
      </c>
      <c r="T596">
        <v>0.35</v>
      </c>
      <c r="U596" s="1">
        <v>40801</v>
      </c>
      <c r="V596">
        <v>2011</v>
      </c>
      <c r="W596" t="s">
        <v>112</v>
      </c>
      <c r="X596">
        <v>9</v>
      </c>
      <c r="Y596">
        <v>-9.4110683634211309E-2</v>
      </c>
    </row>
    <row r="597" spans="1:25" x14ac:dyDescent="0.45">
      <c r="A597">
        <v>3087</v>
      </c>
      <c r="B597" s="1">
        <v>40809</v>
      </c>
      <c r="C597" t="s">
        <v>24</v>
      </c>
      <c r="D597">
        <v>22149</v>
      </c>
      <c r="E597">
        <v>47</v>
      </c>
      <c r="F597">
        <v>191.13</v>
      </c>
      <c r="G597">
        <v>7.0000000000000007E-2</v>
      </c>
      <c r="H597" t="s">
        <v>25</v>
      </c>
      <c r="I597">
        <v>38.11</v>
      </c>
      <c r="J597">
        <v>4.26</v>
      </c>
      <c r="K597">
        <v>1.2</v>
      </c>
      <c r="L597" t="s">
        <v>1313</v>
      </c>
      <c r="M597" t="s">
        <v>1296</v>
      </c>
      <c r="N597" t="s">
        <v>419</v>
      </c>
      <c r="O597" t="s">
        <v>28</v>
      </c>
      <c r="P597" t="s">
        <v>29</v>
      </c>
      <c r="Q597" t="s">
        <v>94</v>
      </c>
      <c r="R597" t="s">
        <v>963</v>
      </c>
      <c r="S597" t="s">
        <v>76</v>
      </c>
      <c r="T597">
        <v>0.44</v>
      </c>
      <c r="U597" s="1">
        <v>40811</v>
      </c>
      <c r="V597">
        <v>2011</v>
      </c>
      <c r="W597" t="s">
        <v>112</v>
      </c>
      <c r="X597">
        <v>9</v>
      </c>
      <c r="Y597">
        <v>0.19939308324177263</v>
      </c>
    </row>
    <row r="598" spans="1:25" x14ac:dyDescent="0.45">
      <c r="A598">
        <v>3071</v>
      </c>
      <c r="B598" s="1">
        <v>40315</v>
      </c>
      <c r="C598" t="s">
        <v>81</v>
      </c>
      <c r="D598">
        <v>22020</v>
      </c>
      <c r="E598">
        <v>37</v>
      </c>
      <c r="F598">
        <v>498.28</v>
      </c>
      <c r="G598">
        <v>0.01</v>
      </c>
      <c r="H598" t="s">
        <v>25</v>
      </c>
      <c r="I598">
        <v>10.18</v>
      </c>
      <c r="J598">
        <v>13.48</v>
      </c>
      <c r="K598">
        <v>4.51</v>
      </c>
      <c r="L598" t="s">
        <v>1318</v>
      </c>
      <c r="M598" t="s">
        <v>1296</v>
      </c>
      <c r="N598" t="s">
        <v>419</v>
      </c>
      <c r="O598" t="s">
        <v>42</v>
      </c>
      <c r="P598" t="s">
        <v>29</v>
      </c>
      <c r="Q598" t="s">
        <v>30</v>
      </c>
      <c r="R598" t="s">
        <v>101</v>
      </c>
      <c r="S598" t="s">
        <v>46</v>
      </c>
      <c r="T598">
        <v>0.59</v>
      </c>
      <c r="U598" s="1">
        <v>40316</v>
      </c>
      <c r="V598">
        <v>2010</v>
      </c>
      <c r="W598" t="s">
        <v>77</v>
      </c>
      <c r="X598">
        <v>5</v>
      </c>
      <c r="Y598">
        <v>2.0430280163763345E-2</v>
      </c>
    </row>
    <row r="599" spans="1:25" x14ac:dyDescent="0.45">
      <c r="A599">
        <v>3054</v>
      </c>
      <c r="B599" s="1">
        <v>40567</v>
      </c>
      <c r="C599" t="s">
        <v>48</v>
      </c>
      <c r="D599">
        <v>21890</v>
      </c>
      <c r="E599">
        <v>27</v>
      </c>
      <c r="F599">
        <v>81.900000000000006</v>
      </c>
      <c r="G599">
        <v>0.01</v>
      </c>
      <c r="H599" t="s">
        <v>25</v>
      </c>
      <c r="I599">
        <v>4.0599999999999996</v>
      </c>
      <c r="J599">
        <v>2.94</v>
      </c>
      <c r="K599">
        <v>0.96</v>
      </c>
      <c r="L599" t="s">
        <v>1200</v>
      </c>
      <c r="M599" t="s">
        <v>1296</v>
      </c>
      <c r="N599" t="s">
        <v>419</v>
      </c>
      <c r="O599" t="s">
        <v>28</v>
      </c>
      <c r="P599" t="s">
        <v>29</v>
      </c>
      <c r="Q599" t="s">
        <v>94</v>
      </c>
      <c r="R599" t="s">
        <v>1317</v>
      </c>
      <c r="S599" t="s">
        <v>76</v>
      </c>
      <c r="T599">
        <v>0.57999999999999996</v>
      </c>
      <c r="U599" s="1">
        <v>40569</v>
      </c>
      <c r="V599">
        <v>2011</v>
      </c>
      <c r="W599" t="s">
        <v>107</v>
      </c>
      <c r="X599">
        <v>1</v>
      </c>
      <c r="Y599">
        <v>4.9572649572649563E-2</v>
      </c>
    </row>
    <row r="600" spans="1:25" x14ac:dyDescent="0.45">
      <c r="A600">
        <v>2832</v>
      </c>
      <c r="B600" s="1">
        <v>40181</v>
      </c>
      <c r="C600" t="s">
        <v>66</v>
      </c>
      <c r="D600">
        <v>20449</v>
      </c>
      <c r="E600">
        <v>19</v>
      </c>
      <c r="F600">
        <v>1216.5</v>
      </c>
      <c r="G600">
        <v>0.1</v>
      </c>
      <c r="H600" t="s">
        <v>25</v>
      </c>
      <c r="I600">
        <v>162.18</v>
      </c>
      <c r="J600">
        <v>67.28</v>
      </c>
      <c r="K600">
        <v>19.989999999999998</v>
      </c>
      <c r="L600" t="s">
        <v>1316</v>
      </c>
      <c r="M600" t="s">
        <v>1296</v>
      </c>
      <c r="N600" t="s">
        <v>419</v>
      </c>
      <c r="O600" t="s">
        <v>28</v>
      </c>
      <c r="P600" t="s">
        <v>29</v>
      </c>
      <c r="Q600" t="s">
        <v>54</v>
      </c>
      <c r="R600" t="s">
        <v>521</v>
      </c>
      <c r="S600" t="s">
        <v>46</v>
      </c>
      <c r="T600">
        <v>0.4</v>
      </c>
      <c r="U600" s="1">
        <v>40182</v>
      </c>
      <c r="V600">
        <v>2010</v>
      </c>
      <c r="W600" t="s">
        <v>107</v>
      </c>
      <c r="X600">
        <v>1</v>
      </c>
      <c r="Y600">
        <v>0.13331689272503083</v>
      </c>
    </row>
    <row r="601" spans="1:25" x14ac:dyDescent="0.45">
      <c r="A601">
        <v>2447</v>
      </c>
      <c r="B601" s="1">
        <v>39904</v>
      </c>
      <c r="C601" t="s">
        <v>66</v>
      </c>
      <c r="D601">
        <v>17795</v>
      </c>
      <c r="E601">
        <v>1</v>
      </c>
      <c r="F601">
        <v>17.62</v>
      </c>
      <c r="G601">
        <v>0.06</v>
      </c>
      <c r="H601" t="s">
        <v>25</v>
      </c>
      <c r="I601">
        <v>-15.92</v>
      </c>
      <c r="J601">
        <v>11.33</v>
      </c>
      <c r="K601">
        <v>6.12</v>
      </c>
      <c r="L601" t="s">
        <v>1315</v>
      </c>
      <c r="M601" t="s">
        <v>1296</v>
      </c>
      <c r="N601" t="s">
        <v>419</v>
      </c>
      <c r="O601" t="s">
        <v>28</v>
      </c>
      <c r="P601" t="s">
        <v>29</v>
      </c>
      <c r="Q601" t="s">
        <v>38</v>
      </c>
      <c r="R601" t="s">
        <v>986</v>
      </c>
      <c r="S601" t="s">
        <v>51</v>
      </c>
      <c r="T601">
        <v>0.42</v>
      </c>
      <c r="U601" s="1">
        <v>39906</v>
      </c>
      <c r="V601">
        <v>2009</v>
      </c>
      <c r="W601" t="s">
        <v>88</v>
      </c>
      <c r="X601">
        <v>4</v>
      </c>
      <c r="Y601">
        <v>-0.9035187287173666</v>
      </c>
    </row>
    <row r="602" spans="1:25" x14ac:dyDescent="0.45">
      <c r="A602">
        <v>2370</v>
      </c>
      <c r="B602" s="1">
        <v>41171</v>
      </c>
      <c r="C602" t="s">
        <v>24</v>
      </c>
      <c r="D602">
        <v>17157</v>
      </c>
      <c r="E602">
        <v>31</v>
      </c>
      <c r="F602">
        <v>3081.471</v>
      </c>
      <c r="G602">
        <v>0.09</v>
      </c>
      <c r="H602" t="s">
        <v>25</v>
      </c>
      <c r="I602">
        <v>574.98</v>
      </c>
      <c r="J602">
        <v>125.99</v>
      </c>
      <c r="K602">
        <v>4.2</v>
      </c>
      <c r="L602" t="s">
        <v>662</v>
      </c>
      <c r="M602" t="s">
        <v>1296</v>
      </c>
      <c r="N602" t="s">
        <v>419</v>
      </c>
      <c r="O602" t="s">
        <v>42</v>
      </c>
      <c r="P602" t="s">
        <v>43</v>
      </c>
      <c r="Q602" t="s">
        <v>44</v>
      </c>
      <c r="R602" t="s">
        <v>1304</v>
      </c>
      <c r="S602" t="s">
        <v>46</v>
      </c>
      <c r="T602">
        <v>0.56999999999999995</v>
      </c>
      <c r="U602" s="1">
        <v>41175</v>
      </c>
      <c r="V602">
        <v>2012</v>
      </c>
      <c r="W602" t="s">
        <v>112</v>
      </c>
      <c r="X602">
        <v>9</v>
      </c>
      <c r="Y602">
        <v>0.18659270199200317</v>
      </c>
    </row>
    <row r="603" spans="1:25" x14ac:dyDescent="0.45">
      <c r="A603">
        <v>2191</v>
      </c>
      <c r="B603" s="1">
        <v>41155</v>
      </c>
      <c r="C603" t="s">
        <v>34</v>
      </c>
      <c r="D603">
        <v>15781</v>
      </c>
      <c r="E603">
        <v>29</v>
      </c>
      <c r="F603">
        <v>824.51</v>
      </c>
      <c r="G603">
        <v>0.01</v>
      </c>
      <c r="H603" t="s">
        <v>25</v>
      </c>
      <c r="I603">
        <v>0.9</v>
      </c>
      <c r="J603">
        <v>27.48</v>
      </c>
      <c r="K603">
        <v>4</v>
      </c>
      <c r="L603" t="s">
        <v>1314</v>
      </c>
      <c r="M603" t="s">
        <v>1296</v>
      </c>
      <c r="N603" t="s">
        <v>419</v>
      </c>
      <c r="O603" t="s">
        <v>62</v>
      </c>
      <c r="P603" t="s">
        <v>43</v>
      </c>
      <c r="Q603" t="s">
        <v>104</v>
      </c>
      <c r="R603" t="s">
        <v>620</v>
      </c>
      <c r="S603" t="s">
        <v>46</v>
      </c>
      <c r="T603">
        <v>0.75</v>
      </c>
      <c r="U603" s="1">
        <v>41156</v>
      </c>
      <c r="V603">
        <v>2012</v>
      </c>
      <c r="W603" t="s">
        <v>112</v>
      </c>
      <c r="X603">
        <v>9</v>
      </c>
      <c r="Y603">
        <v>1.0915574098555507E-3</v>
      </c>
    </row>
    <row r="604" spans="1:25" x14ac:dyDescent="0.45">
      <c r="A604">
        <v>2059</v>
      </c>
      <c r="B604" s="1">
        <v>41109</v>
      </c>
      <c r="C604" t="s">
        <v>66</v>
      </c>
      <c r="D604">
        <v>14727</v>
      </c>
      <c r="E604">
        <v>50</v>
      </c>
      <c r="F604">
        <v>8532.152</v>
      </c>
      <c r="G604">
        <v>0.04</v>
      </c>
      <c r="H604" t="s">
        <v>35</v>
      </c>
      <c r="I604">
        <v>-513.79</v>
      </c>
      <c r="J604">
        <v>212.6</v>
      </c>
      <c r="K604">
        <v>52.2</v>
      </c>
      <c r="L604" t="s">
        <v>1313</v>
      </c>
      <c r="M604" t="s">
        <v>1296</v>
      </c>
      <c r="N604" t="s">
        <v>419</v>
      </c>
      <c r="O604" t="s">
        <v>28</v>
      </c>
      <c r="P604" t="s">
        <v>73</v>
      </c>
      <c r="Q604" t="s">
        <v>175</v>
      </c>
      <c r="R604" t="s">
        <v>1208</v>
      </c>
      <c r="S604" t="s">
        <v>85</v>
      </c>
      <c r="T604">
        <v>0.64</v>
      </c>
      <c r="U604" s="1">
        <v>41112</v>
      </c>
      <c r="V604">
        <v>2012</v>
      </c>
      <c r="W604" t="s">
        <v>47</v>
      </c>
      <c r="X604">
        <v>7</v>
      </c>
      <c r="Y604">
        <v>-6.0218102068505107E-2</v>
      </c>
    </row>
    <row r="605" spans="1:25" x14ac:dyDescent="0.45">
      <c r="A605">
        <v>2053</v>
      </c>
      <c r="B605" s="1">
        <v>40863</v>
      </c>
      <c r="C605" t="s">
        <v>34</v>
      </c>
      <c r="D605">
        <v>14662</v>
      </c>
      <c r="E605">
        <v>24</v>
      </c>
      <c r="F605">
        <v>39.69</v>
      </c>
      <c r="G605">
        <v>0.05</v>
      </c>
      <c r="H605" t="s">
        <v>25</v>
      </c>
      <c r="I605">
        <v>-1.78</v>
      </c>
      <c r="J605">
        <v>1.68</v>
      </c>
      <c r="K605">
        <v>1</v>
      </c>
      <c r="L605" t="s">
        <v>1302</v>
      </c>
      <c r="M605" t="s">
        <v>1296</v>
      </c>
      <c r="N605" t="s">
        <v>419</v>
      </c>
      <c r="O605" t="s">
        <v>42</v>
      </c>
      <c r="P605" t="s">
        <v>29</v>
      </c>
      <c r="Q605" t="s">
        <v>94</v>
      </c>
      <c r="R605" t="s">
        <v>1312</v>
      </c>
      <c r="S605" t="s">
        <v>76</v>
      </c>
      <c r="T605">
        <v>0.35</v>
      </c>
      <c r="U605" s="1">
        <v>40864</v>
      </c>
      <c r="V605">
        <v>2011</v>
      </c>
      <c r="W605" t="s">
        <v>69</v>
      </c>
      <c r="X605">
        <v>11</v>
      </c>
      <c r="Y605">
        <v>-4.4847568657092468E-2</v>
      </c>
    </row>
    <row r="606" spans="1:25" x14ac:dyDescent="0.45">
      <c r="A606">
        <v>1994</v>
      </c>
      <c r="B606" s="1">
        <v>41103</v>
      </c>
      <c r="C606" t="s">
        <v>66</v>
      </c>
      <c r="D606">
        <v>14215</v>
      </c>
      <c r="E606">
        <v>44</v>
      </c>
      <c r="F606">
        <v>2277.0300000000002</v>
      </c>
      <c r="G606">
        <v>7.0000000000000007E-2</v>
      </c>
      <c r="H606" t="s">
        <v>25</v>
      </c>
      <c r="I606">
        <v>964.1</v>
      </c>
      <c r="J606">
        <v>55.48</v>
      </c>
      <c r="K606">
        <v>6.79</v>
      </c>
      <c r="L606" t="s">
        <v>1302</v>
      </c>
      <c r="M606" t="s">
        <v>1296</v>
      </c>
      <c r="N606" t="s">
        <v>419</v>
      </c>
      <c r="O606" t="s">
        <v>62</v>
      </c>
      <c r="P606" t="s">
        <v>29</v>
      </c>
      <c r="Q606" t="s">
        <v>63</v>
      </c>
      <c r="R606" t="s">
        <v>906</v>
      </c>
      <c r="S606" t="s">
        <v>46</v>
      </c>
      <c r="T606">
        <v>0.37</v>
      </c>
      <c r="U606" s="1">
        <v>41104</v>
      </c>
      <c r="V606">
        <v>2012</v>
      </c>
      <c r="W606" t="s">
        <v>47</v>
      </c>
      <c r="X606">
        <v>7</v>
      </c>
      <c r="Y606">
        <v>0.42340241454877625</v>
      </c>
    </row>
    <row r="607" spans="1:25" x14ac:dyDescent="0.45">
      <c r="A607">
        <v>1796</v>
      </c>
      <c r="B607" s="1">
        <v>40603</v>
      </c>
      <c r="C607" t="s">
        <v>81</v>
      </c>
      <c r="D607">
        <v>12868</v>
      </c>
      <c r="E607">
        <v>2</v>
      </c>
      <c r="F607">
        <v>9.3699999999999992</v>
      </c>
      <c r="G607">
        <v>0.09</v>
      </c>
      <c r="H607" t="s">
        <v>25</v>
      </c>
      <c r="I607">
        <v>-5.26</v>
      </c>
      <c r="J607">
        <v>4.4800000000000004</v>
      </c>
      <c r="K607">
        <v>1.22</v>
      </c>
      <c r="L607" t="s">
        <v>1310</v>
      </c>
      <c r="M607" t="s">
        <v>1296</v>
      </c>
      <c r="N607" t="s">
        <v>419</v>
      </c>
      <c r="O607" t="s">
        <v>37</v>
      </c>
      <c r="P607" t="s">
        <v>29</v>
      </c>
      <c r="Q607" t="s">
        <v>63</v>
      </c>
      <c r="R607" t="s">
        <v>1311</v>
      </c>
      <c r="S607" t="s">
        <v>76</v>
      </c>
      <c r="T607">
        <v>0.36</v>
      </c>
      <c r="U607" s="1">
        <v>40605</v>
      </c>
      <c r="V607">
        <v>2011</v>
      </c>
      <c r="W607" t="s">
        <v>60</v>
      </c>
      <c r="X607">
        <v>3</v>
      </c>
      <c r="Y607">
        <v>-0.56136606189967986</v>
      </c>
    </row>
    <row r="608" spans="1:25" x14ac:dyDescent="0.45">
      <c r="A608">
        <v>1601</v>
      </c>
      <c r="B608" s="1">
        <v>39887</v>
      </c>
      <c r="C608" t="s">
        <v>66</v>
      </c>
      <c r="D608">
        <v>11585</v>
      </c>
      <c r="E608">
        <v>2</v>
      </c>
      <c r="F608">
        <v>200.75299999999999</v>
      </c>
      <c r="G608">
        <v>0.09</v>
      </c>
      <c r="H608" t="s">
        <v>25</v>
      </c>
      <c r="I608">
        <v>-605.37</v>
      </c>
      <c r="J608">
        <v>125.99</v>
      </c>
      <c r="K608">
        <v>8.99</v>
      </c>
      <c r="L608" t="s">
        <v>1308</v>
      </c>
      <c r="M608" t="s">
        <v>1296</v>
      </c>
      <c r="N608" t="s">
        <v>419</v>
      </c>
      <c r="O608" t="s">
        <v>37</v>
      </c>
      <c r="P608" t="s">
        <v>43</v>
      </c>
      <c r="Q608" t="s">
        <v>44</v>
      </c>
      <c r="R608" t="s">
        <v>1309</v>
      </c>
      <c r="S608" t="s">
        <v>46</v>
      </c>
      <c r="T608">
        <v>0.55000000000000004</v>
      </c>
      <c r="U608" s="1">
        <v>39888</v>
      </c>
      <c r="V608">
        <v>2009</v>
      </c>
      <c r="W608" t="s">
        <v>60</v>
      </c>
      <c r="X608">
        <v>3</v>
      </c>
      <c r="Y608">
        <v>-3.0154966550935729</v>
      </c>
    </row>
    <row r="609" spans="1:25" x14ac:dyDescent="0.45">
      <c r="A609">
        <v>1553</v>
      </c>
      <c r="B609" s="1">
        <v>40175</v>
      </c>
      <c r="C609" t="s">
        <v>24</v>
      </c>
      <c r="D609">
        <v>11206</v>
      </c>
      <c r="E609">
        <v>6</v>
      </c>
      <c r="F609">
        <v>177.67</v>
      </c>
      <c r="G609">
        <v>0.03</v>
      </c>
      <c r="H609" t="s">
        <v>25</v>
      </c>
      <c r="I609">
        <v>39.630000000000003</v>
      </c>
      <c r="J609">
        <v>28.53</v>
      </c>
      <c r="K609">
        <v>1.49</v>
      </c>
      <c r="L609" t="s">
        <v>1305</v>
      </c>
      <c r="M609" t="s">
        <v>1296</v>
      </c>
      <c r="N609" t="s">
        <v>419</v>
      </c>
      <c r="O609" t="s">
        <v>28</v>
      </c>
      <c r="P609" t="s">
        <v>29</v>
      </c>
      <c r="Q609" t="s">
        <v>54</v>
      </c>
      <c r="R609" t="s">
        <v>314</v>
      </c>
      <c r="S609" t="s">
        <v>46</v>
      </c>
      <c r="T609">
        <v>0.38</v>
      </c>
      <c r="U609" s="1">
        <v>40179</v>
      </c>
      <c r="V609">
        <v>2009</v>
      </c>
      <c r="W609" t="s">
        <v>100</v>
      </c>
      <c r="X609">
        <v>12</v>
      </c>
      <c r="Y609">
        <v>0.22305397647323694</v>
      </c>
    </row>
    <row r="610" spans="1:25" x14ac:dyDescent="0.45">
      <c r="A610">
        <v>1485</v>
      </c>
      <c r="B610" s="1">
        <v>41041</v>
      </c>
      <c r="C610" t="s">
        <v>66</v>
      </c>
      <c r="D610">
        <v>10688</v>
      </c>
      <c r="E610">
        <v>14</v>
      </c>
      <c r="F610">
        <v>618.84</v>
      </c>
      <c r="G610">
        <v>0.05</v>
      </c>
      <c r="H610" t="s">
        <v>25</v>
      </c>
      <c r="I610">
        <v>-200.84</v>
      </c>
      <c r="J610">
        <v>41.47</v>
      </c>
      <c r="K610">
        <v>34.200000000000003</v>
      </c>
      <c r="L610" t="s">
        <v>1307</v>
      </c>
      <c r="M610" t="s">
        <v>1296</v>
      </c>
      <c r="N610" t="s">
        <v>419</v>
      </c>
      <c r="O610" t="s">
        <v>42</v>
      </c>
      <c r="P610" t="s">
        <v>73</v>
      </c>
      <c r="Q610" t="s">
        <v>74</v>
      </c>
      <c r="R610" t="s">
        <v>222</v>
      </c>
      <c r="S610" t="s">
        <v>76</v>
      </c>
      <c r="T610">
        <v>0.73</v>
      </c>
      <c r="U610" s="1">
        <v>41042</v>
      </c>
      <c r="V610">
        <v>2012</v>
      </c>
      <c r="W610" t="s">
        <v>77</v>
      </c>
      <c r="X610">
        <v>5</v>
      </c>
      <c r="Y610">
        <v>-0.32454269278004005</v>
      </c>
    </row>
    <row r="611" spans="1:25" x14ac:dyDescent="0.45">
      <c r="A611">
        <v>1425</v>
      </c>
      <c r="B611" s="1">
        <v>40738</v>
      </c>
      <c r="C611" t="s">
        <v>48</v>
      </c>
      <c r="D611">
        <v>10338</v>
      </c>
      <c r="E611">
        <v>9</v>
      </c>
      <c r="F611">
        <v>799.98</v>
      </c>
      <c r="G611">
        <v>0.04</v>
      </c>
      <c r="H611" t="s">
        <v>35</v>
      </c>
      <c r="I611">
        <v>15.36</v>
      </c>
      <c r="J611">
        <v>90.97</v>
      </c>
      <c r="K611">
        <v>14</v>
      </c>
      <c r="L611" t="s">
        <v>1306</v>
      </c>
      <c r="M611" t="s">
        <v>1296</v>
      </c>
      <c r="N611" t="s">
        <v>419</v>
      </c>
      <c r="O611" t="s">
        <v>42</v>
      </c>
      <c r="P611" t="s">
        <v>43</v>
      </c>
      <c r="Q611" t="s">
        <v>192</v>
      </c>
      <c r="R611" t="s">
        <v>626</v>
      </c>
      <c r="S611" t="s">
        <v>40</v>
      </c>
      <c r="T611">
        <v>0.36</v>
      </c>
      <c r="U611" s="1">
        <v>40740</v>
      </c>
      <c r="V611">
        <v>2011</v>
      </c>
      <c r="W611" t="s">
        <v>47</v>
      </c>
      <c r="X611">
        <v>7</v>
      </c>
      <c r="Y611">
        <v>1.9200480012000299E-2</v>
      </c>
    </row>
    <row r="612" spans="1:25" x14ac:dyDescent="0.45">
      <c r="A612">
        <v>1402</v>
      </c>
      <c r="B612" s="1">
        <v>40511</v>
      </c>
      <c r="C612" t="s">
        <v>66</v>
      </c>
      <c r="D612">
        <v>10209</v>
      </c>
      <c r="E612">
        <v>14</v>
      </c>
      <c r="F612">
        <v>461.55</v>
      </c>
      <c r="G612">
        <v>0.09</v>
      </c>
      <c r="H612" t="s">
        <v>25</v>
      </c>
      <c r="I612">
        <v>-12</v>
      </c>
      <c r="J612">
        <v>33.979999999999997</v>
      </c>
      <c r="K612">
        <v>19.989999999999998</v>
      </c>
      <c r="L612" t="s">
        <v>1306</v>
      </c>
      <c r="M612" t="s">
        <v>1296</v>
      </c>
      <c r="N612" t="s">
        <v>419</v>
      </c>
      <c r="O612" t="s">
        <v>42</v>
      </c>
      <c r="P612" t="s">
        <v>73</v>
      </c>
      <c r="Q612" t="s">
        <v>74</v>
      </c>
      <c r="R612" t="s">
        <v>177</v>
      </c>
      <c r="S612" t="s">
        <v>46</v>
      </c>
      <c r="T612">
        <v>0.55000000000000004</v>
      </c>
      <c r="U612" s="1">
        <v>40511</v>
      </c>
      <c r="V612">
        <v>2010</v>
      </c>
      <c r="W612" t="s">
        <v>69</v>
      </c>
      <c r="X612">
        <v>11</v>
      </c>
      <c r="Y612">
        <v>-2.5999350016249593E-2</v>
      </c>
    </row>
    <row r="613" spans="1:25" x14ac:dyDescent="0.45">
      <c r="A613">
        <v>1308</v>
      </c>
      <c r="B613" s="1">
        <v>41223</v>
      </c>
      <c r="C613" t="s">
        <v>81</v>
      </c>
      <c r="D613">
        <v>9602</v>
      </c>
      <c r="E613">
        <v>27</v>
      </c>
      <c r="F613">
        <v>2654.16</v>
      </c>
      <c r="G613">
        <v>0.01</v>
      </c>
      <c r="H613" t="s">
        <v>35</v>
      </c>
      <c r="I613">
        <v>600.92999999999995</v>
      </c>
      <c r="J613">
        <v>90.97</v>
      </c>
      <c r="K613">
        <v>28</v>
      </c>
      <c r="L613" t="s">
        <v>900</v>
      </c>
      <c r="M613" t="s">
        <v>1296</v>
      </c>
      <c r="N613" t="s">
        <v>419</v>
      </c>
      <c r="O613" t="s">
        <v>37</v>
      </c>
      <c r="P613" t="s">
        <v>43</v>
      </c>
      <c r="Q613" t="s">
        <v>192</v>
      </c>
      <c r="R613" t="s">
        <v>505</v>
      </c>
      <c r="S613" t="s">
        <v>40</v>
      </c>
      <c r="T613">
        <v>0.38</v>
      </c>
      <c r="U613" s="1">
        <v>41225</v>
      </c>
      <c r="V613">
        <v>2012</v>
      </c>
      <c r="W613" t="s">
        <v>69</v>
      </c>
      <c r="X613">
        <v>11</v>
      </c>
      <c r="Y613">
        <v>0.22641061578804592</v>
      </c>
    </row>
    <row r="614" spans="1:25" x14ac:dyDescent="0.45">
      <c r="A614">
        <v>1245</v>
      </c>
      <c r="B614" s="1">
        <v>40622</v>
      </c>
      <c r="C614" t="s">
        <v>34</v>
      </c>
      <c r="D614">
        <v>9062</v>
      </c>
      <c r="E614">
        <v>19</v>
      </c>
      <c r="F614">
        <v>1825.42</v>
      </c>
      <c r="G614">
        <v>0.06</v>
      </c>
      <c r="H614" t="s">
        <v>25</v>
      </c>
      <c r="I614">
        <v>1193.19</v>
      </c>
      <c r="J614">
        <v>99.23</v>
      </c>
      <c r="K614">
        <v>8.99</v>
      </c>
      <c r="L614" t="s">
        <v>1305</v>
      </c>
      <c r="M614" t="s">
        <v>1296</v>
      </c>
      <c r="N614" t="s">
        <v>419</v>
      </c>
      <c r="O614" t="s">
        <v>37</v>
      </c>
      <c r="P614" t="s">
        <v>73</v>
      </c>
      <c r="Q614" t="s">
        <v>74</v>
      </c>
      <c r="R614" t="s">
        <v>567</v>
      </c>
      <c r="S614" t="s">
        <v>106</v>
      </c>
      <c r="T614">
        <v>0.35</v>
      </c>
      <c r="U614" s="1">
        <v>40625</v>
      </c>
      <c r="V614">
        <v>2011</v>
      </c>
      <c r="W614" t="s">
        <v>60</v>
      </c>
      <c r="X614">
        <v>3</v>
      </c>
      <c r="Y614">
        <v>0.65365231015327985</v>
      </c>
    </row>
    <row r="615" spans="1:25" x14ac:dyDescent="0.45">
      <c r="A615">
        <v>1203</v>
      </c>
      <c r="B615" s="1">
        <v>40234</v>
      </c>
      <c r="C615" t="s">
        <v>24</v>
      </c>
      <c r="D615">
        <v>8807</v>
      </c>
      <c r="E615">
        <v>14</v>
      </c>
      <c r="F615">
        <v>1379.3375000000001</v>
      </c>
      <c r="G615">
        <v>0.08</v>
      </c>
      <c r="H615" t="s">
        <v>25</v>
      </c>
      <c r="I615">
        <v>-78.540000000000006</v>
      </c>
      <c r="J615">
        <v>125.99</v>
      </c>
      <c r="K615">
        <v>4.2</v>
      </c>
      <c r="L615" t="s">
        <v>1303</v>
      </c>
      <c r="M615" t="s">
        <v>1296</v>
      </c>
      <c r="N615" t="s">
        <v>419</v>
      </c>
      <c r="O615" t="s">
        <v>37</v>
      </c>
      <c r="P615" t="s">
        <v>43</v>
      </c>
      <c r="Q615" t="s">
        <v>44</v>
      </c>
      <c r="R615" t="s">
        <v>1304</v>
      </c>
      <c r="S615" t="s">
        <v>46</v>
      </c>
      <c r="T615">
        <v>0.56999999999999995</v>
      </c>
      <c r="U615" s="1">
        <v>40241</v>
      </c>
      <c r="V615">
        <v>2010</v>
      </c>
      <c r="W615" t="s">
        <v>65</v>
      </c>
      <c r="X615">
        <v>2</v>
      </c>
      <c r="Y615">
        <v>-5.694037898628871E-2</v>
      </c>
    </row>
    <row r="616" spans="1:25" x14ac:dyDescent="0.45">
      <c r="A616">
        <v>1142</v>
      </c>
      <c r="B616" s="1">
        <v>40075</v>
      </c>
      <c r="C616" t="s">
        <v>48</v>
      </c>
      <c r="D616">
        <v>8320</v>
      </c>
      <c r="E616">
        <v>35</v>
      </c>
      <c r="F616">
        <v>1142.3599999999999</v>
      </c>
      <c r="G616">
        <v>0.02</v>
      </c>
      <c r="H616" t="s">
        <v>25</v>
      </c>
      <c r="I616">
        <v>72.78</v>
      </c>
      <c r="J616">
        <v>30.73</v>
      </c>
      <c r="K616">
        <v>4</v>
      </c>
      <c r="L616" t="s">
        <v>1302</v>
      </c>
      <c r="M616" t="s">
        <v>1296</v>
      </c>
      <c r="N616" t="s">
        <v>419</v>
      </c>
      <c r="O616" t="s">
        <v>62</v>
      </c>
      <c r="P616" t="s">
        <v>43</v>
      </c>
      <c r="Q616" t="s">
        <v>104</v>
      </c>
      <c r="R616" t="s">
        <v>356</v>
      </c>
      <c r="S616" t="s">
        <v>46</v>
      </c>
      <c r="T616">
        <v>0.75</v>
      </c>
      <c r="U616" s="1">
        <v>40078</v>
      </c>
      <c r="V616">
        <v>2009</v>
      </c>
      <c r="W616" t="s">
        <v>112</v>
      </c>
      <c r="X616">
        <v>9</v>
      </c>
      <c r="Y616">
        <v>6.3710213943065239E-2</v>
      </c>
    </row>
    <row r="617" spans="1:25" x14ac:dyDescent="0.45">
      <c r="A617">
        <v>1079</v>
      </c>
      <c r="B617" s="1">
        <v>40250</v>
      </c>
      <c r="C617" t="s">
        <v>66</v>
      </c>
      <c r="D617">
        <v>7938</v>
      </c>
      <c r="E617">
        <v>34</v>
      </c>
      <c r="F617">
        <v>334.66</v>
      </c>
      <c r="G617">
        <v>0.05</v>
      </c>
      <c r="H617" t="s">
        <v>25</v>
      </c>
      <c r="I617">
        <v>132.56</v>
      </c>
      <c r="J617">
        <v>9.93</v>
      </c>
      <c r="K617">
        <v>1.0900000000000001</v>
      </c>
      <c r="L617" t="s">
        <v>1300</v>
      </c>
      <c r="M617" t="s">
        <v>1296</v>
      </c>
      <c r="N617" t="s">
        <v>419</v>
      </c>
      <c r="O617" t="s">
        <v>42</v>
      </c>
      <c r="P617" t="s">
        <v>29</v>
      </c>
      <c r="Q617" t="s">
        <v>94</v>
      </c>
      <c r="R617" t="s">
        <v>1199</v>
      </c>
      <c r="S617" t="s">
        <v>76</v>
      </c>
      <c r="T617">
        <v>0.43</v>
      </c>
      <c r="U617" s="1">
        <v>40251</v>
      </c>
      <c r="V617">
        <v>2010</v>
      </c>
      <c r="W617" t="s">
        <v>60</v>
      </c>
      <c r="X617">
        <v>3</v>
      </c>
      <c r="Y617">
        <v>0.3961035080380087</v>
      </c>
    </row>
    <row r="618" spans="1:25" x14ac:dyDescent="0.45">
      <c r="A618">
        <v>1010</v>
      </c>
      <c r="B618" s="1">
        <v>40699</v>
      </c>
      <c r="C618" t="s">
        <v>24</v>
      </c>
      <c r="D618">
        <v>7367</v>
      </c>
      <c r="E618">
        <v>46</v>
      </c>
      <c r="F618">
        <v>303.62</v>
      </c>
      <c r="G618">
        <v>0.02</v>
      </c>
      <c r="H618" t="s">
        <v>25</v>
      </c>
      <c r="I618">
        <v>-59.98</v>
      </c>
      <c r="J618">
        <v>6.48</v>
      </c>
      <c r="K618">
        <v>2.74</v>
      </c>
      <c r="L618" t="s">
        <v>1301</v>
      </c>
      <c r="M618" t="s">
        <v>1296</v>
      </c>
      <c r="N618" t="s">
        <v>419</v>
      </c>
      <c r="O618" t="s">
        <v>28</v>
      </c>
      <c r="P618" t="s">
        <v>43</v>
      </c>
      <c r="Q618" t="s">
        <v>104</v>
      </c>
      <c r="R618" t="s">
        <v>975</v>
      </c>
      <c r="S618" t="s">
        <v>106</v>
      </c>
      <c r="T618">
        <v>0.71</v>
      </c>
      <c r="U618" s="1">
        <v>40706</v>
      </c>
      <c r="V618">
        <v>2011</v>
      </c>
      <c r="W618" t="s">
        <v>56</v>
      </c>
      <c r="X618">
        <v>6</v>
      </c>
      <c r="Y618">
        <v>-0.19754956853962188</v>
      </c>
    </row>
    <row r="619" spans="1:25" x14ac:dyDescent="0.45">
      <c r="A619">
        <v>707</v>
      </c>
      <c r="B619" s="1">
        <v>40599</v>
      </c>
      <c r="C619" t="s">
        <v>24</v>
      </c>
      <c r="D619">
        <v>4960</v>
      </c>
      <c r="E619">
        <v>30</v>
      </c>
      <c r="F619">
        <v>8363.65</v>
      </c>
      <c r="G619">
        <v>0.09</v>
      </c>
      <c r="H619" t="s">
        <v>35</v>
      </c>
      <c r="I619">
        <v>763.33</v>
      </c>
      <c r="J619">
        <v>300.98</v>
      </c>
      <c r="K619">
        <v>64.73</v>
      </c>
      <c r="L619" t="s">
        <v>1053</v>
      </c>
      <c r="M619" t="s">
        <v>1296</v>
      </c>
      <c r="N619" t="s">
        <v>419</v>
      </c>
      <c r="O619" t="s">
        <v>42</v>
      </c>
      <c r="P619" t="s">
        <v>73</v>
      </c>
      <c r="Q619" t="s">
        <v>114</v>
      </c>
      <c r="R619" t="s">
        <v>161</v>
      </c>
      <c r="S619" t="s">
        <v>40</v>
      </c>
      <c r="T619">
        <v>0.56000000000000005</v>
      </c>
      <c r="U619" s="1">
        <v>40603</v>
      </c>
      <c r="V619">
        <v>2011</v>
      </c>
      <c r="W619" t="s">
        <v>65</v>
      </c>
      <c r="X619">
        <v>2</v>
      </c>
      <c r="Y619">
        <v>9.1267568585486014E-2</v>
      </c>
    </row>
    <row r="620" spans="1:25" x14ac:dyDescent="0.45">
      <c r="A620">
        <v>664</v>
      </c>
      <c r="B620" s="1">
        <v>39946</v>
      </c>
      <c r="C620" t="s">
        <v>66</v>
      </c>
      <c r="D620">
        <v>4647</v>
      </c>
      <c r="E620">
        <v>7</v>
      </c>
      <c r="F620">
        <v>1203.73</v>
      </c>
      <c r="G620">
        <v>0.03</v>
      </c>
      <c r="H620" t="s">
        <v>25</v>
      </c>
      <c r="I620">
        <v>293.14</v>
      </c>
      <c r="J620">
        <v>162.93</v>
      </c>
      <c r="K620">
        <v>19.989999999999998</v>
      </c>
      <c r="L620" t="s">
        <v>1300</v>
      </c>
      <c r="M620" t="s">
        <v>1296</v>
      </c>
      <c r="N620" t="s">
        <v>419</v>
      </c>
      <c r="O620" t="s">
        <v>42</v>
      </c>
      <c r="P620" t="s">
        <v>29</v>
      </c>
      <c r="Q620" t="s">
        <v>79</v>
      </c>
      <c r="R620" t="s">
        <v>367</v>
      </c>
      <c r="S620" t="s">
        <v>46</v>
      </c>
      <c r="T620">
        <v>0.39</v>
      </c>
      <c r="U620" s="1">
        <v>39947</v>
      </c>
      <c r="V620">
        <v>2009</v>
      </c>
      <c r="W620" t="s">
        <v>77</v>
      </c>
      <c r="X620">
        <v>5</v>
      </c>
      <c r="Y620">
        <v>0.24352637219309978</v>
      </c>
    </row>
    <row r="621" spans="1:25" x14ac:dyDescent="0.45">
      <c r="A621">
        <v>580</v>
      </c>
      <c r="B621" s="1">
        <v>40356</v>
      </c>
      <c r="C621" t="s">
        <v>48</v>
      </c>
      <c r="D621">
        <v>3942</v>
      </c>
      <c r="E621">
        <v>22</v>
      </c>
      <c r="F621">
        <v>1559.7755</v>
      </c>
      <c r="G621">
        <v>0.03</v>
      </c>
      <c r="H621" t="s">
        <v>25</v>
      </c>
      <c r="I621">
        <v>-247.18</v>
      </c>
      <c r="J621">
        <v>85.99</v>
      </c>
      <c r="K621">
        <v>0.99</v>
      </c>
      <c r="L621" t="s">
        <v>1299</v>
      </c>
      <c r="M621" t="s">
        <v>1296</v>
      </c>
      <c r="N621" t="s">
        <v>419</v>
      </c>
      <c r="O621" t="s">
        <v>28</v>
      </c>
      <c r="P621" t="s">
        <v>43</v>
      </c>
      <c r="Q621" t="s">
        <v>44</v>
      </c>
      <c r="R621" t="s">
        <v>676</v>
      </c>
      <c r="S621" t="s">
        <v>76</v>
      </c>
      <c r="T621">
        <v>0.85</v>
      </c>
      <c r="U621" s="1">
        <v>40357</v>
      </c>
      <c r="V621">
        <v>2010</v>
      </c>
      <c r="W621" t="s">
        <v>56</v>
      </c>
      <c r="X621">
        <v>6</v>
      </c>
      <c r="Y621">
        <v>-0.15847152362631675</v>
      </c>
    </row>
    <row r="622" spans="1:25" x14ac:dyDescent="0.45">
      <c r="A622">
        <v>219</v>
      </c>
      <c r="B622" s="1">
        <v>40152</v>
      </c>
      <c r="C622" t="s">
        <v>66</v>
      </c>
      <c r="D622">
        <v>1444</v>
      </c>
      <c r="E622">
        <v>2</v>
      </c>
      <c r="F622">
        <v>21.44</v>
      </c>
      <c r="G622">
        <v>0.02</v>
      </c>
      <c r="H622" t="s">
        <v>25</v>
      </c>
      <c r="I622">
        <v>-13.67</v>
      </c>
      <c r="J622">
        <v>6.48</v>
      </c>
      <c r="K622">
        <v>8.74</v>
      </c>
      <c r="L622" t="s">
        <v>1223</v>
      </c>
      <c r="M622" t="s">
        <v>1296</v>
      </c>
      <c r="N622" t="s">
        <v>419</v>
      </c>
      <c r="O622" t="s">
        <v>62</v>
      </c>
      <c r="P622" t="s">
        <v>29</v>
      </c>
      <c r="Q622" t="s">
        <v>63</v>
      </c>
      <c r="R622" t="s">
        <v>1298</v>
      </c>
      <c r="S622" t="s">
        <v>46</v>
      </c>
      <c r="T622">
        <v>0.36</v>
      </c>
      <c r="U622" s="1">
        <v>40154</v>
      </c>
      <c r="V622">
        <v>2009</v>
      </c>
      <c r="W622" t="s">
        <v>100</v>
      </c>
      <c r="X622">
        <v>12</v>
      </c>
      <c r="Y622">
        <v>-0.63759328358208955</v>
      </c>
    </row>
    <row r="623" spans="1:25" x14ac:dyDescent="0.45">
      <c r="A623">
        <v>211</v>
      </c>
      <c r="B623" s="1">
        <v>40167</v>
      </c>
      <c r="C623" t="s">
        <v>34</v>
      </c>
      <c r="D623">
        <v>1411</v>
      </c>
      <c r="E623">
        <v>39</v>
      </c>
      <c r="F623">
        <v>5748.2</v>
      </c>
      <c r="G623">
        <v>0.09</v>
      </c>
      <c r="H623" t="s">
        <v>35</v>
      </c>
      <c r="I623">
        <v>-459.86</v>
      </c>
      <c r="J623">
        <v>160.97999999999999</v>
      </c>
      <c r="K623">
        <v>35.020000000000003</v>
      </c>
      <c r="L623" t="s">
        <v>1297</v>
      </c>
      <c r="M623" t="s">
        <v>1296</v>
      </c>
      <c r="N623" t="s">
        <v>419</v>
      </c>
      <c r="O623" t="s">
        <v>28</v>
      </c>
      <c r="P623" t="s">
        <v>73</v>
      </c>
      <c r="Q623" t="s">
        <v>83</v>
      </c>
      <c r="R623" t="s">
        <v>1193</v>
      </c>
      <c r="S623" t="s">
        <v>85</v>
      </c>
      <c r="T623">
        <v>0.72</v>
      </c>
      <c r="U623" s="1">
        <v>40168</v>
      </c>
      <c r="V623">
        <v>2009</v>
      </c>
      <c r="W623" t="s">
        <v>100</v>
      </c>
      <c r="X623">
        <v>12</v>
      </c>
      <c r="Y623">
        <v>-8.000069587001149E-2</v>
      </c>
    </row>
    <row r="624" spans="1:25" x14ac:dyDescent="0.45">
      <c r="A624">
        <v>207</v>
      </c>
      <c r="B624" s="1">
        <v>40406</v>
      </c>
      <c r="C624" t="s">
        <v>24</v>
      </c>
      <c r="D624">
        <v>1382</v>
      </c>
      <c r="E624">
        <v>5</v>
      </c>
      <c r="F624">
        <v>89.334999999999994</v>
      </c>
      <c r="G624">
        <v>0.06</v>
      </c>
      <c r="H624" t="s">
        <v>25</v>
      </c>
      <c r="I624">
        <v>-107.1</v>
      </c>
      <c r="J624">
        <v>20.99</v>
      </c>
      <c r="K624">
        <v>2.5</v>
      </c>
      <c r="L624" t="s">
        <v>1295</v>
      </c>
      <c r="M624" t="s">
        <v>1296</v>
      </c>
      <c r="N624" t="s">
        <v>419</v>
      </c>
      <c r="O624" t="s">
        <v>62</v>
      </c>
      <c r="P624" t="s">
        <v>43</v>
      </c>
      <c r="Q624" t="s">
        <v>44</v>
      </c>
      <c r="R624" t="s">
        <v>1245</v>
      </c>
      <c r="S624" t="s">
        <v>76</v>
      </c>
      <c r="T624">
        <v>0.81</v>
      </c>
      <c r="U624" s="1">
        <v>40410</v>
      </c>
      <c r="V624">
        <v>2010</v>
      </c>
      <c r="W624" t="s">
        <v>52</v>
      </c>
      <c r="X624">
        <v>8</v>
      </c>
      <c r="Y624">
        <v>-1.1988582302568982</v>
      </c>
    </row>
    <row r="625" spans="1:25" x14ac:dyDescent="0.45">
      <c r="A625">
        <v>3825</v>
      </c>
      <c r="B625" s="1">
        <v>40794</v>
      </c>
      <c r="C625" t="s">
        <v>81</v>
      </c>
      <c r="D625">
        <v>27266</v>
      </c>
      <c r="E625">
        <v>9</v>
      </c>
      <c r="F625">
        <v>1031.06</v>
      </c>
      <c r="G625">
        <v>0.03</v>
      </c>
      <c r="H625" t="s">
        <v>25</v>
      </c>
      <c r="I625">
        <v>39.36</v>
      </c>
      <c r="J625">
        <v>115.79</v>
      </c>
      <c r="K625">
        <v>1.99</v>
      </c>
      <c r="L625" t="s">
        <v>847</v>
      </c>
      <c r="M625" t="s">
        <v>815</v>
      </c>
      <c r="N625" t="s">
        <v>419</v>
      </c>
      <c r="O625" t="s">
        <v>42</v>
      </c>
      <c r="P625" t="s">
        <v>43</v>
      </c>
      <c r="Q625" t="s">
        <v>104</v>
      </c>
      <c r="R625" t="s">
        <v>887</v>
      </c>
      <c r="S625" t="s">
        <v>106</v>
      </c>
      <c r="T625">
        <v>0.49</v>
      </c>
      <c r="U625" s="1">
        <v>40797</v>
      </c>
      <c r="V625">
        <v>2011</v>
      </c>
      <c r="W625" t="s">
        <v>112</v>
      </c>
      <c r="X625">
        <v>9</v>
      </c>
      <c r="Y625">
        <v>3.817430605396388E-2</v>
      </c>
    </row>
    <row r="626" spans="1:25" x14ac:dyDescent="0.45">
      <c r="A626">
        <v>3740</v>
      </c>
      <c r="B626" s="1">
        <v>41270</v>
      </c>
      <c r="C626" t="s">
        <v>34</v>
      </c>
      <c r="D626">
        <v>26726</v>
      </c>
      <c r="E626">
        <v>37</v>
      </c>
      <c r="F626">
        <v>173.11</v>
      </c>
      <c r="G626">
        <v>0.02</v>
      </c>
      <c r="H626" t="s">
        <v>25</v>
      </c>
      <c r="I626">
        <v>-121.58</v>
      </c>
      <c r="J626">
        <v>4.37</v>
      </c>
      <c r="K626">
        <v>5.15</v>
      </c>
      <c r="L626" t="s">
        <v>879</v>
      </c>
      <c r="M626" t="s">
        <v>815</v>
      </c>
      <c r="N626" t="s">
        <v>419</v>
      </c>
      <c r="O626" t="s">
        <v>28</v>
      </c>
      <c r="P626" t="s">
        <v>29</v>
      </c>
      <c r="Q626" t="s">
        <v>38</v>
      </c>
      <c r="R626" t="s">
        <v>557</v>
      </c>
      <c r="S626" t="s">
        <v>46</v>
      </c>
      <c r="T626">
        <v>0.59</v>
      </c>
      <c r="U626" s="1">
        <v>41270</v>
      </c>
      <c r="V626">
        <v>2012</v>
      </c>
      <c r="W626" t="s">
        <v>100</v>
      </c>
      <c r="X626">
        <v>12</v>
      </c>
      <c r="Y626">
        <v>-0.70232799953786607</v>
      </c>
    </row>
    <row r="627" spans="1:25" x14ac:dyDescent="0.45">
      <c r="A627">
        <v>3672</v>
      </c>
      <c r="B627" s="1">
        <v>40621</v>
      </c>
      <c r="C627" t="s">
        <v>66</v>
      </c>
      <c r="D627">
        <v>26304</v>
      </c>
      <c r="E627">
        <v>43</v>
      </c>
      <c r="F627">
        <v>7452.1369999999997</v>
      </c>
      <c r="G627">
        <v>0.02</v>
      </c>
      <c r="H627" t="s">
        <v>25</v>
      </c>
      <c r="I627">
        <v>2028.36</v>
      </c>
      <c r="J627">
        <v>205.99</v>
      </c>
      <c r="K627">
        <v>5.99</v>
      </c>
      <c r="L627" t="s">
        <v>847</v>
      </c>
      <c r="M627" t="s">
        <v>815</v>
      </c>
      <c r="N627" t="s">
        <v>419</v>
      </c>
      <c r="O627" t="s">
        <v>42</v>
      </c>
      <c r="P627" t="s">
        <v>43</v>
      </c>
      <c r="Q627" t="s">
        <v>44</v>
      </c>
      <c r="R627" t="s">
        <v>886</v>
      </c>
      <c r="S627" t="s">
        <v>46</v>
      </c>
      <c r="T627">
        <v>0.59</v>
      </c>
      <c r="U627" s="1">
        <v>40622</v>
      </c>
      <c r="V627">
        <v>2011</v>
      </c>
      <c r="W627" t="s">
        <v>60</v>
      </c>
      <c r="X627">
        <v>3</v>
      </c>
      <c r="Y627">
        <v>0.27218501216496688</v>
      </c>
    </row>
    <row r="628" spans="1:25" x14ac:dyDescent="0.45">
      <c r="A628">
        <v>3613</v>
      </c>
      <c r="B628" s="1">
        <v>41109</v>
      </c>
      <c r="C628" t="s">
        <v>48</v>
      </c>
      <c r="D628">
        <v>25825</v>
      </c>
      <c r="E628">
        <v>45</v>
      </c>
      <c r="F628">
        <v>483.74</v>
      </c>
      <c r="G628">
        <v>0.02</v>
      </c>
      <c r="H628" t="s">
        <v>25</v>
      </c>
      <c r="I628">
        <v>206.27</v>
      </c>
      <c r="J628">
        <v>10.31</v>
      </c>
      <c r="K628">
        <v>1.79</v>
      </c>
      <c r="L628" t="s">
        <v>851</v>
      </c>
      <c r="M628" t="s">
        <v>815</v>
      </c>
      <c r="N628" t="s">
        <v>419</v>
      </c>
      <c r="O628" t="s">
        <v>42</v>
      </c>
      <c r="P628" t="s">
        <v>29</v>
      </c>
      <c r="Q628" t="s">
        <v>63</v>
      </c>
      <c r="R628" t="s">
        <v>242</v>
      </c>
      <c r="S628" t="s">
        <v>76</v>
      </c>
      <c r="T628">
        <v>0.38</v>
      </c>
      <c r="U628" s="1">
        <v>41112</v>
      </c>
      <c r="V628">
        <v>2012</v>
      </c>
      <c r="W628" t="s">
        <v>47</v>
      </c>
      <c r="X628">
        <v>7</v>
      </c>
      <c r="Y628">
        <v>0.42640674742630341</v>
      </c>
    </row>
    <row r="629" spans="1:25" x14ac:dyDescent="0.45">
      <c r="A629">
        <v>3554</v>
      </c>
      <c r="B629" s="1">
        <v>39976</v>
      </c>
      <c r="C629" t="s">
        <v>24</v>
      </c>
      <c r="D629">
        <v>25347</v>
      </c>
      <c r="E629">
        <v>28</v>
      </c>
      <c r="F629">
        <v>967.27</v>
      </c>
      <c r="G629">
        <v>7.0000000000000007E-2</v>
      </c>
      <c r="H629" t="s">
        <v>25</v>
      </c>
      <c r="I629">
        <v>309.31</v>
      </c>
      <c r="J629">
        <v>35.44</v>
      </c>
      <c r="K629">
        <v>7.5</v>
      </c>
      <c r="L629" t="s">
        <v>846</v>
      </c>
      <c r="M629" t="s">
        <v>815</v>
      </c>
      <c r="N629" t="s">
        <v>419</v>
      </c>
      <c r="O629" t="s">
        <v>42</v>
      </c>
      <c r="P629" t="s">
        <v>29</v>
      </c>
      <c r="Q629" t="s">
        <v>63</v>
      </c>
      <c r="R629" t="s">
        <v>204</v>
      </c>
      <c r="S629" t="s">
        <v>46</v>
      </c>
      <c r="T629">
        <v>0.38</v>
      </c>
      <c r="U629" s="1">
        <v>39983</v>
      </c>
      <c r="V629">
        <v>2009</v>
      </c>
      <c r="W629" t="s">
        <v>56</v>
      </c>
      <c r="X629">
        <v>6</v>
      </c>
      <c r="Y629">
        <v>0.3197762775646924</v>
      </c>
    </row>
    <row r="630" spans="1:25" x14ac:dyDescent="0.45">
      <c r="A630">
        <v>3361</v>
      </c>
      <c r="B630" s="1">
        <v>41107</v>
      </c>
      <c r="C630" t="s">
        <v>48</v>
      </c>
      <c r="D630">
        <v>24039</v>
      </c>
      <c r="E630">
        <v>5</v>
      </c>
      <c r="F630">
        <v>199.16</v>
      </c>
      <c r="G630">
        <v>0.1</v>
      </c>
      <c r="H630" t="s">
        <v>25</v>
      </c>
      <c r="I630">
        <v>-64.87</v>
      </c>
      <c r="J630">
        <v>40.98</v>
      </c>
      <c r="K630">
        <v>1.99</v>
      </c>
      <c r="L630" t="s">
        <v>855</v>
      </c>
      <c r="M630" t="s">
        <v>815</v>
      </c>
      <c r="N630" t="s">
        <v>419</v>
      </c>
      <c r="O630" t="s">
        <v>42</v>
      </c>
      <c r="P630" t="s">
        <v>43</v>
      </c>
      <c r="Q630" t="s">
        <v>104</v>
      </c>
      <c r="R630" t="s">
        <v>585</v>
      </c>
      <c r="S630" t="s">
        <v>106</v>
      </c>
      <c r="T630">
        <v>0.44</v>
      </c>
      <c r="U630" s="1">
        <v>41109</v>
      </c>
      <c r="V630">
        <v>2012</v>
      </c>
      <c r="W630" t="s">
        <v>47</v>
      </c>
      <c r="X630">
        <v>7</v>
      </c>
      <c r="Y630">
        <v>-0.32571801566579639</v>
      </c>
    </row>
    <row r="631" spans="1:25" x14ac:dyDescent="0.45">
      <c r="A631">
        <v>3334</v>
      </c>
      <c r="B631" s="1">
        <v>40000</v>
      </c>
      <c r="C631" t="s">
        <v>48</v>
      </c>
      <c r="D631">
        <v>23844</v>
      </c>
      <c r="E631">
        <v>40</v>
      </c>
      <c r="F631">
        <v>1861.36</v>
      </c>
      <c r="G631">
        <v>0</v>
      </c>
      <c r="H631" t="s">
        <v>25</v>
      </c>
      <c r="I631">
        <v>627.85</v>
      </c>
      <c r="J631">
        <v>42.98</v>
      </c>
      <c r="K631">
        <v>4.62</v>
      </c>
      <c r="L631" t="s">
        <v>851</v>
      </c>
      <c r="M631" t="s">
        <v>815</v>
      </c>
      <c r="N631" t="s">
        <v>419</v>
      </c>
      <c r="O631" t="s">
        <v>62</v>
      </c>
      <c r="P631" t="s">
        <v>29</v>
      </c>
      <c r="Q631" t="s">
        <v>38</v>
      </c>
      <c r="R631" t="s">
        <v>699</v>
      </c>
      <c r="S631" t="s">
        <v>46</v>
      </c>
      <c r="T631">
        <v>0.56000000000000005</v>
      </c>
      <c r="U631" s="1">
        <v>40002</v>
      </c>
      <c r="V631">
        <v>2009</v>
      </c>
      <c r="W631" t="s">
        <v>47</v>
      </c>
      <c r="X631">
        <v>7</v>
      </c>
      <c r="Y631">
        <v>0.33730713027033998</v>
      </c>
    </row>
    <row r="632" spans="1:25" x14ac:dyDescent="0.45">
      <c r="A632">
        <v>3200</v>
      </c>
      <c r="B632" s="1">
        <v>40165</v>
      </c>
      <c r="C632" t="s">
        <v>24</v>
      </c>
      <c r="D632">
        <v>22947</v>
      </c>
      <c r="E632">
        <v>19</v>
      </c>
      <c r="F632">
        <v>216.25</v>
      </c>
      <c r="G632">
        <v>0.09</v>
      </c>
      <c r="H632" t="s">
        <v>25</v>
      </c>
      <c r="I632">
        <v>58.84</v>
      </c>
      <c r="J632">
        <v>12.22</v>
      </c>
      <c r="K632">
        <v>2.85</v>
      </c>
      <c r="L632" t="s">
        <v>841</v>
      </c>
      <c r="M632" t="s">
        <v>815</v>
      </c>
      <c r="N632" t="s">
        <v>419</v>
      </c>
      <c r="O632" t="s">
        <v>37</v>
      </c>
      <c r="P632" t="s">
        <v>73</v>
      </c>
      <c r="Q632" t="s">
        <v>74</v>
      </c>
      <c r="R632" t="s">
        <v>509</v>
      </c>
      <c r="S632" t="s">
        <v>106</v>
      </c>
      <c r="T632">
        <v>0.55000000000000004</v>
      </c>
      <c r="U632" s="1">
        <v>40172</v>
      </c>
      <c r="V632">
        <v>2009</v>
      </c>
      <c r="W632" t="s">
        <v>100</v>
      </c>
      <c r="X632">
        <v>12</v>
      </c>
      <c r="Y632">
        <v>0.27209248554913296</v>
      </c>
    </row>
    <row r="633" spans="1:25" x14ac:dyDescent="0.45">
      <c r="A633">
        <v>3190</v>
      </c>
      <c r="B633" s="1">
        <v>40140</v>
      </c>
      <c r="C633" t="s">
        <v>66</v>
      </c>
      <c r="D633">
        <v>22885</v>
      </c>
      <c r="E633">
        <v>4</v>
      </c>
      <c r="F633">
        <v>56.47</v>
      </c>
      <c r="G633">
        <v>0.05</v>
      </c>
      <c r="H633" t="s">
        <v>25</v>
      </c>
      <c r="I633">
        <v>-29.9</v>
      </c>
      <c r="J633">
        <v>12.88</v>
      </c>
      <c r="K633">
        <v>4.59</v>
      </c>
      <c r="L633" t="s">
        <v>885</v>
      </c>
      <c r="M633" t="s">
        <v>815</v>
      </c>
      <c r="N633" t="s">
        <v>419</v>
      </c>
      <c r="O633" t="s">
        <v>62</v>
      </c>
      <c r="P633" t="s">
        <v>29</v>
      </c>
      <c r="Q633" t="s">
        <v>147</v>
      </c>
      <c r="R633" t="s">
        <v>459</v>
      </c>
      <c r="S633" t="s">
        <v>76</v>
      </c>
      <c r="T633">
        <v>0.82</v>
      </c>
      <c r="U633" s="1">
        <v>40142</v>
      </c>
      <c r="V633">
        <v>2009</v>
      </c>
      <c r="W633" t="s">
        <v>69</v>
      </c>
      <c r="X633">
        <v>11</v>
      </c>
      <c r="Y633">
        <v>-0.52948468213210553</v>
      </c>
    </row>
    <row r="634" spans="1:25" x14ac:dyDescent="0.45">
      <c r="A634">
        <v>3111</v>
      </c>
      <c r="B634" s="1">
        <v>40228</v>
      </c>
      <c r="C634" t="s">
        <v>66</v>
      </c>
      <c r="D634">
        <v>22368</v>
      </c>
      <c r="E634">
        <v>5</v>
      </c>
      <c r="F634">
        <v>192.12</v>
      </c>
      <c r="G634">
        <v>0.04</v>
      </c>
      <c r="H634" t="s">
        <v>25</v>
      </c>
      <c r="I634">
        <v>-74.849999999999994</v>
      </c>
      <c r="J634">
        <v>39.24</v>
      </c>
      <c r="K634">
        <v>1.99</v>
      </c>
      <c r="L634" t="s">
        <v>841</v>
      </c>
      <c r="M634" t="s">
        <v>815</v>
      </c>
      <c r="N634" t="s">
        <v>419</v>
      </c>
      <c r="O634" t="s">
        <v>37</v>
      </c>
      <c r="P634" t="s">
        <v>43</v>
      </c>
      <c r="Q634" t="s">
        <v>104</v>
      </c>
      <c r="R634" t="s">
        <v>236</v>
      </c>
      <c r="S634" t="s">
        <v>106</v>
      </c>
      <c r="T634">
        <v>0.51</v>
      </c>
      <c r="U634" s="1">
        <v>40229</v>
      </c>
      <c r="V634">
        <v>2010</v>
      </c>
      <c r="W634" t="s">
        <v>65</v>
      </c>
      <c r="X634">
        <v>2</v>
      </c>
      <c r="Y634">
        <v>-0.38960024984384756</v>
      </c>
    </row>
    <row r="635" spans="1:25" x14ac:dyDescent="0.45">
      <c r="A635">
        <v>3074</v>
      </c>
      <c r="B635" s="1">
        <v>40411</v>
      </c>
      <c r="C635" t="s">
        <v>81</v>
      </c>
      <c r="D635">
        <v>22053</v>
      </c>
      <c r="E635">
        <v>32</v>
      </c>
      <c r="F635">
        <v>563.08000000000004</v>
      </c>
      <c r="G635">
        <v>0.1</v>
      </c>
      <c r="H635" t="s">
        <v>25</v>
      </c>
      <c r="I635">
        <v>112.97</v>
      </c>
      <c r="J635">
        <v>18.989999999999998</v>
      </c>
      <c r="K635">
        <v>5.23</v>
      </c>
      <c r="L635" t="s">
        <v>855</v>
      </c>
      <c r="M635" t="s">
        <v>815</v>
      </c>
      <c r="N635" t="s">
        <v>419</v>
      </c>
      <c r="O635" t="s">
        <v>42</v>
      </c>
      <c r="P635" t="s">
        <v>29</v>
      </c>
      <c r="Q635" t="s">
        <v>54</v>
      </c>
      <c r="R635" t="s">
        <v>295</v>
      </c>
      <c r="S635" t="s">
        <v>46</v>
      </c>
      <c r="T635">
        <v>0.37</v>
      </c>
      <c r="U635" s="1">
        <v>40413</v>
      </c>
      <c r="V635">
        <v>2010</v>
      </c>
      <c r="W635" t="s">
        <v>52</v>
      </c>
      <c r="X635">
        <v>8</v>
      </c>
      <c r="Y635">
        <v>0.20062868508915249</v>
      </c>
    </row>
    <row r="636" spans="1:25" x14ac:dyDescent="0.45">
      <c r="A636">
        <v>3027</v>
      </c>
      <c r="B636" s="1">
        <v>39965</v>
      </c>
      <c r="C636" t="s">
        <v>34</v>
      </c>
      <c r="D636">
        <v>21766</v>
      </c>
      <c r="E636">
        <v>41</v>
      </c>
      <c r="F636">
        <v>5178.17</v>
      </c>
      <c r="G636">
        <v>0.03</v>
      </c>
      <c r="H636" t="s">
        <v>35</v>
      </c>
      <c r="I636">
        <v>531.69000000000005</v>
      </c>
      <c r="J636">
        <v>120.98</v>
      </c>
      <c r="K636">
        <v>30</v>
      </c>
      <c r="L636" t="s">
        <v>853</v>
      </c>
      <c r="M636" t="s">
        <v>815</v>
      </c>
      <c r="N636" t="s">
        <v>419</v>
      </c>
      <c r="O636" t="s">
        <v>37</v>
      </c>
      <c r="P636" t="s">
        <v>73</v>
      </c>
      <c r="Q636" t="s">
        <v>114</v>
      </c>
      <c r="R636" t="s">
        <v>694</v>
      </c>
      <c r="S636" t="s">
        <v>40</v>
      </c>
      <c r="T636">
        <v>0.64</v>
      </c>
      <c r="U636" s="1">
        <v>39967</v>
      </c>
      <c r="V636">
        <v>2009</v>
      </c>
      <c r="W636" t="s">
        <v>56</v>
      </c>
      <c r="X636">
        <v>6</v>
      </c>
      <c r="Y636">
        <v>0.10267913181683877</v>
      </c>
    </row>
    <row r="637" spans="1:25" x14ac:dyDescent="0.45">
      <c r="A637">
        <v>2952</v>
      </c>
      <c r="B637" s="1">
        <v>40557</v>
      </c>
      <c r="C637" t="s">
        <v>34</v>
      </c>
      <c r="D637">
        <v>21379</v>
      </c>
      <c r="E637">
        <v>35</v>
      </c>
      <c r="F637">
        <v>5428.49</v>
      </c>
      <c r="G637">
        <v>0.05</v>
      </c>
      <c r="H637" t="s">
        <v>35</v>
      </c>
      <c r="I637">
        <v>-1046.78</v>
      </c>
      <c r="J637">
        <v>150.88999999999999</v>
      </c>
      <c r="K637">
        <v>60.2</v>
      </c>
      <c r="L637" t="s">
        <v>875</v>
      </c>
      <c r="M637" t="s">
        <v>815</v>
      </c>
      <c r="N637" t="s">
        <v>419</v>
      </c>
      <c r="O637" t="s">
        <v>42</v>
      </c>
      <c r="P637" t="s">
        <v>73</v>
      </c>
      <c r="Q637" t="s">
        <v>114</v>
      </c>
      <c r="R637" t="s">
        <v>884</v>
      </c>
      <c r="S637" t="s">
        <v>40</v>
      </c>
      <c r="T637">
        <v>0.77</v>
      </c>
      <c r="U637" s="1">
        <v>40559</v>
      </c>
      <c r="V637">
        <v>2011</v>
      </c>
      <c r="W637" t="s">
        <v>107</v>
      </c>
      <c r="X637">
        <v>1</v>
      </c>
      <c r="Y637">
        <v>-0.1928307871986501</v>
      </c>
    </row>
    <row r="638" spans="1:25" x14ac:dyDescent="0.45">
      <c r="A638">
        <v>2860</v>
      </c>
      <c r="B638" s="1">
        <v>41048</v>
      </c>
      <c r="C638" t="s">
        <v>34</v>
      </c>
      <c r="D638">
        <v>20642</v>
      </c>
      <c r="E638">
        <v>32</v>
      </c>
      <c r="F638">
        <v>135.19999999999999</v>
      </c>
      <c r="G638">
        <v>0.02</v>
      </c>
      <c r="H638" t="s">
        <v>25</v>
      </c>
      <c r="I638">
        <v>59.4</v>
      </c>
      <c r="J638">
        <v>4.13</v>
      </c>
      <c r="K638">
        <v>0.5</v>
      </c>
      <c r="L638" t="s">
        <v>883</v>
      </c>
      <c r="M638" t="s">
        <v>815</v>
      </c>
      <c r="N638" t="s">
        <v>419</v>
      </c>
      <c r="O638" t="s">
        <v>37</v>
      </c>
      <c r="P638" t="s">
        <v>29</v>
      </c>
      <c r="Q638" t="s">
        <v>89</v>
      </c>
      <c r="R638" t="s">
        <v>170</v>
      </c>
      <c r="S638" t="s">
        <v>46</v>
      </c>
      <c r="T638">
        <v>0.39</v>
      </c>
      <c r="U638" s="1">
        <v>41049</v>
      </c>
      <c r="V638">
        <v>2012</v>
      </c>
      <c r="W638" t="s">
        <v>77</v>
      </c>
      <c r="X638">
        <v>5</v>
      </c>
      <c r="Y638">
        <v>0.43934911242603553</v>
      </c>
    </row>
    <row r="639" spans="1:25" x14ac:dyDescent="0.45">
      <c r="A639">
        <v>2839</v>
      </c>
      <c r="B639" s="1">
        <v>40357</v>
      </c>
      <c r="C639" t="s">
        <v>81</v>
      </c>
      <c r="D639">
        <v>20455</v>
      </c>
      <c r="E639">
        <v>7</v>
      </c>
      <c r="F639">
        <v>381.1995</v>
      </c>
      <c r="G639">
        <v>0.08</v>
      </c>
      <c r="H639" t="s">
        <v>57</v>
      </c>
      <c r="I639">
        <v>-233.56</v>
      </c>
      <c r="J639">
        <v>65.989999999999995</v>
      </c>
      <c r="K639">
        <v>8.99</v>
      </c>
      <c r="L639" t="s">
        <v>881</v>
      </c>
      <c r="M639" t="s">
        <v>815</v>
      </c>
      <c r="N639" t="s">
        <v>419</v>
      </c>
      <c r="O639" t="s">
        <v>42</v>
      </c>
      <c r="P639" t="s">
        <v>43</v>
      </c>
      <c r="Q639" t="s">
        <v>44</v>
      </c>
      <c r="R639" t="s">
        <v>882</v>
      </c>
      <c r="S639" t="s">
        <v>46</v>
      </c>
      <c r="T639">
        <v>0.57999999999999996</v>
      </c>
      <c r="U639" s="1">
        <v>40358</v>
      </c>
      <c r="V639">
        <v>2010</v>
      </c>
      <c r="W639" t="s">
        <v>56</v>
      </c>
      <c r="X639">
        <v>6</v>
      </c>
      <c r="Y639">
        <v>-0.61269755075754295</v>
      </c>
    </row>
    <row r="640" spans="1:25" x14ac:dyDescent="0.45">
      <c r="A640">
        <v>2823</v>
      </c>
      <c r="B640" s="1">
        <v>40236</v>
      </c>
      <c r="C640" t="s">
        <v>81</v>
      </c>
      <c r="D640">
        <v>20386</v>
      </c>
      <c r="E640">
        <v>35</v>
      </c>
      <c r="F640">
        <v>41.23</v>
      </c>
      <c r="G640">
        <v>0.09</v>
      </c>
      <c r="H640" t="s">
        <v>25</v>
      </c>
      <c r="I640">
        <v>-21.51</v>
      </c>
      <c r="J640">
        <v>1.26</v>
      </c>
      <c r="K640">
        <v>0.7</v>
      </c>
      <c r="L640" t="s">
        <v>874</v>
      </c>
      <c r="M640" t="s">
        <v>815</v>
      </c>
      <c r="N640" t="s">
        <v>419</v>
      </c>
      <c r="O640" t="s">
        <v>42</v>
      </c>
      <c r="P640" t="s">
        <v>29</v>
      </c>
      <c r="Q640" t="s">
        <v>272</v>
      </c>
      <c r="R640" t="s">
        <v>603</v>
      </c>
      <c r="S640" t="s">
        <v>76</v>
      </c>
      <c r="T640">
        <v>0.81</v>
      </c>
      <c r="U640" s="1">
        <v>40236</v>
      </c>
      <c r="V640">
        <v>2010</v>
      </c>
      <c r="W640" t="s">
        <v>65</v>
      </c>
      <c r="X640">
        <v>2</v>
      </c>
      <c r="Y640">
        <v>-0.52170749454280874</v>
      </c>
    </row>
    <row r="641" spans="1:25" x14ac:dyDescent="0.45">
      <c r="A641">
        <v>2805</v>
      </c>
      <c r="B641" s="1">
        <v>40939</v>
      </c>
      <c r="C641" t="s">
        <v>24</v>
      </c>
      <c r="D641">
        <v>20256</v>
      </c>
      <c r="E641">
        <v>24</v>
      </c>
      <c r="F641">
        <v>512.83000000000004</v>
      </c>
      <c r="G641">
        <v>0.01</v>
      </c>
      <c r="H641" t="s">
        <v>25</v>
      </c>
      <c r="I641">
        <v>-221.56</v>
      </c>
      <c r="J641">
        <v>20.89</v>
      </c>
      <c r="K641">
        <v>11.52</v>
      </c>
      <c r="L641" t="s">
        <v>879</v>
      </c>
      <c r="M641" t="s">
        <v>815</v>
      </c>
      <c r="N641" t="s">
        <v>419</v>
      </c>
      <c r="O641" t="s">
        <v>28</v>
      </c>
      <c r="P641" t="s">
        <v>29</v>
      </c>
      <c r="Q641" t="s">
        <v>30</v>
      </c>
      <c r="R641" t="s">
        <v>880</v>
      </c>
      <c r="S641" t="s">
        <v>46</v>
      </c>
      <c r="T641">
        <v>0.83</v>
      </c>
      <c r="U641" s="1">
        <v>40944</v>
      </c>
      <c r="V641">
        <v>2012</v>
      </c>
      <c r="W641" t="s">
        <v>107</v>
      </c>
      <c r="X641">
        <v>1</v>
      </c>
      <c r="Y641">
        <v>-0.43203400737086362</v>
      </c>
    </row>
    <row r="642" spans="1:25" x14ac:dyDescent="0.45">
      <c r="A642">
        <v>2753</v>
      </c>
      <c r="B642" s="1">
        <v>41133</v>
      </c>
      <c r="C642" t="s">
        <v>81</v>
      </c>
      <c r="D642">
        <v>19905</v>
      </c>
      <c r="E642">
        <v>20</v>
      </c>
      <c r="F642">
        <v>82.97</v>
      </c>
      <c r="G642">
        <v>0.04</v>
      </c>
      <c r="H642" t="s">
        <v>25</v>
      </c>
      <c r="I642">
        <v>32.5</v>
      </c>
      <c r="J642">
        <v>4.13</v>
      </c>
      <c r="K642">
        <v>0.5</v>
      </c>
      <c r="L642" t="s">
        <v>839</v>
      </c>
      <c r="M642" t="s">
        <v>815</v>
      </c>
      <c r="N642" t="s">
        <v>419</v>
      </c>
      <c r="O642" t="s">
        <v>62</v>
      </c>
      <c r="P642" t="s">
        <v>29</v>
      </c>
      <c r="Q642" t="s">
        <v>89</v>
      </c>
      <c r="R642" t="s">
        <v>170</v>
      </c>
      <c r="S642" t="s">
        <v>46</v>
      </c>
      <c r="T642">
        <v>0.39</v>
      </c>
      <c r="U642" s="1">
        <v>41135</v>
      </c>
      <c r="V642">
        <v>2012</v>
      </c>
      <c r="W642" t="s">
        <v>52</v>
      </c>
      <c r="X642">
        <v>8</v>
      </c>
      <c r="Y642">
        <v>0.3917078462094733</v>
      </c>
    </row>
    <row r="643" spans="1:25" x14ac:dyDescent="0.45">
      <c r="A643">
        <v>2594</v>
      </c>
      <c r="B643" s="1">
        <v>40081</v>
      </c>
      <c r="C643" t="s">
        <v>48</v>
      </c>
      <c r="D643">
        <v>18754</v>
      </c>
      <c r="E643">
        <v>8</v>
      </c>
      <c r="F643">
        <v>1217.6199999999999</v>
      </c>
      <c r="G643">
        <v>0.03</v>
      </c>
      <c r="H643" t="s">
        <v>35</v>
      </c>
      <c r="I643">
        <v>-221.5</v>
      </c>
      <c r="J643">
        <v>140.97999999999999</v>
      </c>
      <c r="K643">
        <v>36.090000000000003</v>
      </c>
      <c r="L643" t="s">
        <v>879</v>
      </c>
      <c r="M643" t="s">
        <v>815</v>
      </c>
      <c r="N643" t="s">
        <v>419</v>
      </c>
      <c r="O643" t="s">
        <v>28</v>
      </c>
      <c r="P643" t="s">
        <v>73</v>
      </c>
      <c r="Q643" t="s">
        <v>83</v>
      </c>
      <c r="R643" t="s">
        <v>480</v>
      </c>
      <c r="S643" t="s">
        <v>85</v>
      </c>
      <c r="T643">
        <v>0.77</v>
      </c>
      <c r="U643" s="1">
        <v>40083</v>
      </c>
      <c r="V643">
        <v>2009</v>
      </c>
      <c r="W643" t="s">
        <v>112</v>
      </c>
      <c r="X643">
        <v>9</v>
      </c>
      <c r="Y643">
        <v>-0.18191225505494327</v>
      </c>
    </row>
    <row r="644" spans="1:25" x14ac:dyDescent="0.45">
      <c r="A644">
        <v>2544</v>
      </c>
      <c r="B644" s="1">
        <v>40996</v>
      </c>
      <c r="C644" t="s">
        <v>34</v>
      </c>
      <c r="D644">
        <v>18464</v>
      </c>
      <c r="E644">
        <v>27</v>
      </c>
      <c r="F644">
        <v>4891.8599999999997</v>
      </c>
      <c r="G644">
        <v>0.02</v>
      </c>
      <c r="H644" t="s">
        <v>35</v>
      </c>
      <c r="I644">
        <v>253.14</v>
      </c>
      <c r="J644">
        <v>180.98</v>
      </c>
      <c r="K644">
        <v>55.24</v>
      </c>
      <c r="L644" t="s">
        <v>878</v>
      </c>
      <c r="M644" t="s">
        <v>815</v>
      </c>
      <c r="N644" t="s">
        <v>419</v>
      </c>
      <c r="O644" t="s">
        <v>28</v>
      </c>
      <c r="P644" t="s">
        <v>29</v>
      </c>
      <c r="Q644" t="s">
        <v>38</v>
      </c>
      <c r="R644" t="s">
        <v>454</v>
      </c>
      <c r="S644" t="s">
        <v>40</v>
      </c>
      <c r="T644">
        <v>0.56999999999999995</v>
      </c>
      <c r="U644" s="1">
        <v>40998</v>
      </c>
      <c r="V644">
        <v>2012</v>
      </c>
      <c r="W644" t="s">
        <v>60</v>
      </c>
      <c r="X644">
        <v>3</v>
      </c>
      <c r="Y644">
        <v>5.1747188186088727E-2</v>
      </c>
    </row>
    <row r="645" spans="1:25" x14ac:dyDescent="0.45">
      <c r="A645">
        <v>2540</v>
      </c>
      <c r="B645" s="1">
        <v>40614</v>
      </c>
      <c r="C645" t="s">
        <v>34</v>
      </c>
      <c r="D645">
        <v>18432</v>
      </c>
      <c r="E645">
        <v>42</v>
      </c>
      <c r="F645">
        <v>451.32</v>
      </c>
      <c r="G645">
        <v>0.04</v>
      </c>
      <c r="H645" t="s">
        <v>25</v>
      </c>
      <c r="I645">
        <v>1.1599999999999999</v>
      </c>
      <c r="J645">
        <v>10.64</v>
      </c>
      <c r="K645">
        <v>5.16</v>
      </c>
      <c r="L645" t="s">
        <v>847</v>
      </c>
      <c r="M645" t="s">
        <v>815</v>
      </c>
      <c r="N645" t="s">
        <v>419</v>
      </c>
      <c r="O645" t="s">
        <v>42</v>
      </c>
      <c r="P645" t="s">
        <v>73</v>
      </c>
      <c r="Q645" t="s">
        <v>74</v>
      </c>
      <c r="R645" t="s">
        <v>486</v>
      </c>
      <c r="S645" t="s">
        <v>46</v>
      </c>
      <c r="T645">
        <v>0.56999999999999995</v>
      </c>
      <c r="U645" s="1">
        <v>40614</v>
      </c>
      <c r="V645">
        <v>2011</v>
      </c>
      <c r="W645" t="s">
        <v>60</v>
      </c>
      <c r="X645">
        <v>3</v>
      </c>
      <c r="Y645">
        <v>2.5702384117699192E-3</v>
      </c>
    </row>
    <row r="646" spans="1:25" x14ac:dyDescent="0.45">
      <c r="A646">
        <v>2352</v>
      </c>
      <c r="B646" s="1">
        <v>40774</v>
      </c>
      <c r="C646" t="s">
        <v>24</v>
      </c>
      <c r="D646">
        <v>16967</v>
      </c>
      <c r="E646">
        <v>5</v>
      </c>
      <c r="F646">
        <v>397.55</v>
      </c>
      <c r="G646">
        <v>0.08</v>
      </c>
      <c r="H646" t="s">
        <v>25</v>
      </c>
      <c r="I646">
        <v>-152.47</v>
      </c>
      <c r="J646">
        <v>83.1</v>
      </c>
      <c r="K646">
        <v>6.13</v>
      </c>
      <c r="L646" t="s">
        <v>869</v>
      </c>
      <c r="M646" t="s">
        <v>815</v>
      </c>
      <c r="N646" t="s">
        <v>419</v>
      </c>
      <c r="O646" t="s">
        <v>42</v>
      </c>
      <c r="P646" t="s">
        <v>43</v>
      </c>
      <c r="Q646" t="s">
        <v>104</v>
      </c>
      <c r="R646" t="s">
        <v>469</v>
      </c>
      <c r="S646" t="s">
        <v>46</v>
      </c>
      <c r="T646">
        <v>0.45</v>
      </c>
      <c r="U646" s="1">
        <v>40776</v>
      </c>
      <c r="V646">
        <v>2011</v>
      </c>
      <c r="W646" t="s">
        <v>52</v>
      </c>
      <c r="X646">
        <v>8</v>
      </c>
      <c r="Y646">
        <v>-0.38352408502075208</v>
      </c>
    </row>
    <row r="647" spans="1:25" x14ac:dyDescent="0.45">
      <c r="A647">
        <v>2304</v>
      </c>
      <c r="B647" s="1">
        <v>39857</v>
      </c>
      <c r="C647" t="s">
        <v>34</v>
      </c>
      <c r="D647">
        <v>16612</v>
      </c>
      <c r="E647">
        <v>45</v>
      </c>
      <c r="F647">
        <v>3699.22</v>
      </c>
      <c r="G647">
        <v>0.05</v>
      </c>
      <c r="H647" t="s">
        <v>35</v>
      </c>
      <c r="I647">
        <v>565.17999999999995</v>
      </c>
      <c r="J647">
        <v>80.97</v>
      </c>
      <c r="K647">
        <v>30.06</v>
      </c>
      <c r="L647" t="s">
        <v>843</v>
      </c>
      <c r="M647" t="s">
        <v>815</v>
      </c>
      <c r="N647" t="s">
        <v>419</v>
      </c>
      <c r="O647" t="s">
        <v>62</v>
      </c>
      <c r="P647" t="s">
        <v>43</v>
      </c>
      <c r="Q647" t="s">
        <v>192</v>
      </c>
      <c r="R647" t="s">
        <v>877</v>
      </c>
      <c r="S647" t="s">
        <v>85</v>
      </c>
      <c r="T647">
        <v>0.4</v>
      </c>
      <c r="U647" s="1">
        <v>39858</v>
      </c>
      <c r="V647">
        <v>2009</v>
      </c>
      <c r="W647" t="s">
        <v>65</v>
      </c>
      <c r="X647">
        <v>2</v>
      </c>
      <c r="Y647">
        <v>0.1527835597774666</v>
      </c>
    </row>
    <row r="648" spans="1:25" x14ac:dyDescent="0.45">
      <c r="A648">
        <v>2234</v>
      </c>
      <c r="B648" s="1">
        <v>40081</v>
      </c>
      <c r="C648" t="s">
        <v>81</v>
      </c>
      <c r="D648">
        <v>16133</v>
      </c>
      <c r="E648">
        <v>1</v>
      </c>
      <c r="F648">
        <v>27.96</v>
      </c>
      <c r="G648">
        <v>0.17</v>
      </c>
      <c r="H648" t="s">
        <v>25</v>
      </c>
      <c r="I648">
        <v>-9.1300000000000008</v>
      </c>
      <c r="J648">
        <v>14.89</v>
      </c>
      <c r="K648">
        <v>13.56</v>
      </c>
      <c r="L648" t="s">
        <v>839</v>
      </c>
      <c r="M648" t="s">
        <v>815</v>
      </c>
      <c r="N648" t="s">
        <v>419</v>
      </c>
      <c r="O648" t="s">
        <v>28</v>
      </c>
      <c r="P648" t="s">
        <v>73</v>
      </c>
      <c r="Q648" t="s">
        <v>74</v>
      </c>
      <c r="R648" t="s">
        <v>876</v>
      </c>
      <c r="S648" t="s">
        <v>32</v>
      </c>
      <c r="T648">
        <v>0.57999999999999996</v>
      </c>
      <c r="U648" s="1">
        <v>40083</v>
      </c>
      <c r="V648">
        <v>2009</v>
      </c>
      <c r="W648" t="s">
        <v>112</v>
      </c>
      <c r="X648">
        <v>9</v>
      </c>
      <c r="Y648">
        <v>-0.32653791130185983</v>
      </c>
    </row>
    <row r="649" spans="1:25" x14ac:dyDescent="0.45">
      <c r="A649">
        <v>2202</v>
      </c>
      <c r="B649" s="1">
        <v>40486</v>
      </c>
      <c r="C649" t="s">
        <v>34</v>
      </c>
      <c r="D649">
        <v>15878</v>
      </c>
      <c r="E649">
        <v>36</v>
      </c>
      <c r="F649">
        <v>275.06</v>
      </c>
      <c r="G649">
        <v>0.05</v>
      </c>
      <c r="H649" t="s">
        <v>25</v>
      </c>
      <c r="I649">
        <v>-237.87</v>
      </c>
      <c r="J649">
        <v>7.28</v>
      </c>
      <c r="K649">
        <v>11.15</v>
      </c>
      <c r="L649" t="s">
        <v>874</v>
      </c>
      <c r="M649" t="s">
        <v>815</v>
      </c>
      <c r="N649" t="s">
        <v>419</v>
      </c>
      <c r="O649" t="s">
        <v>42</v>
      </c>
      <c r="P649" t="s">
        <v>29</v>
      </c>
      <c r="Q649" t="s">
        <v>63</v>
      </c>
      <c r="R649" t="s">
        <v>538</v>
      </c>
      <c r="S649" t="s">
        <v>46</v>
      </c>
      <c r="T649">
        <v>0.37</v>
      </c>
      <c r="U649" s="1">
        <v>40488</v>
      </c>
      <c r="V649">
        <v>2010</v>
      </c>
      <c r="W649" t="s">
        <v>69</v>
      </c>
      <c r="X649">
        <v>11</v>
      </c>
      <c r="Y649">
        <v>-0.8647931360430452</v>
      </c>
    </row>
    <row r="650" spans="1:25" x14ac:dyDescent="0.45">
      <c r="A650">
        <v>2021</v>
      </c>
      <c r="B650" s="1">
        <v>40245</v>
      </c>
      <c r="C650" t="s">
        <v>66</v>
      </c>
      <c r="D650">
        <v>14406</v>
      </c>
      <c r="E650">
        <v>37</v>
      </c>
      <c r="F650">
        <v>5610.84</v>
      </c>
      <c r="G650">
        <v>7.0000000000000007E-2</v>
      </c>
      <c r="H650" t="s">
        <v>25</v>
      </c>
      <c r="I650">
        <v>2366.5100000000002</v>
      </c>
      <c r="J650">
        <v>150.97999999999999</v>
      </c>
      <c r="K650">
        <v>13.99</v>
      </c>
      <c r="L650" t="s">
        <v>875</v>
      </c>
      <c r="M650" t="s">
        <v>815</v>
      </c>
      <c r="N650" t="s">
        <v>419</v>
      </c>
      <c r="O650" t="s">
        <v>42</v>
      </c>
      <c r="P650" t="s">
        <v>43</v>
      </c>
      <c r="Q650" t="s">
        <v>192</v>
      </c>
      <c r="R650" t="s">
        <v>287</v>
      </c>
      <c r="S650" t="s">
        <v>51</v>
      </c>
      <c r="T650">
        <v>0.38</v>
      </c>
      <c r="U650" s="1">
        <v>40247</v>
      </c>
      <c r="V650">
        <v>2010</v>
      </c>
      <c r="W650" t="s">
        <v>60</v>
      </c>
      <c r="X650">
        <v>3</v>
      </c>
      <c r="Y650">
        <v>0.42177463623985001</v>
      </c>
    </row>
    <row r="651" spans="1:25" x14ac:dyDescent="0.45">
      <c r="A651">
        <v>2009</v>
      </c>
      <c r="B651" s="1">
        <v>40209</v>
      </c>
      <c r="C651" t="s">
        <v>24</v>
      </c>
      <c r="D651">
        <v>14338</v>
      </c>
      <c r="E651">
        <v>34</v>
      </c>
      <c r="F651">
        <v>6580.16</v>
      </c>
      <c r="G651">
        <v>0.1</v>
      </c>
      <c r="H651" t="s">
        <v>35</v>
      </c>
      <c r="I651">
        <v>2786.35</v>
      </c>
      <c r="J651">
        <v>200.97</v>
      </c>
      <c r="K651">
        <v>15.59</v>
      </c>
      <c r="L651" t="s">
        <v>874</v>
      </c>
      <c r="M651" t="s">
        <v>815</v>
      </c>
      <c r="N651" t="s">
        <v>419</v>
      </c>
      <c r="O651" t="s">
        <v>28</v>
      </c>
      <c r="P651" t="s">
        <v>43</v>
      </c>
      <c r="Q651" t="s">
        <v>192</v>
      </c>
      <c r="R651" t="s">
        <v>258</v>
      </c>
      <c r="S651" t="s">
        <v>40</v>
      </c>
      <c r="T651">
        <v>0.36</v>
      </c>
      <c r="U651" s="1">
        <v>40216</v>
      </c>
      <c r="V651">
        <v>2010</v>
      </c>
      <c r="W651" t="s">
        <v>107</v>
      </c>
      <c r="X651">
        <v>1</v>
      </c>
      <c r="Y651">
        <v>0.42344715022127122</v>
      </c>
    </row>
    <row r="652" spans="1:25" x14ac:dyDescent="0.45">
      <c r="A652">
        <v>1961</v>
      </c>
      <c r="B652" s="1">
        <v>40609</v>
      </c>
      <c r="C652" t="s">
        <v>34</v>
      </c>
      <c r="D652">
        <v>14021</v>
      </c>
      <c r="E652">
        <v>12</v>
      </c>
      <c r="F652">
        <v>27.05</v>
      </c>
      <c r="G652">
        <v>0</v>
      </c>
      <c r="H652" t="s">
        <v>57</v>
      </c>
      <c r="I652">
        <v>1</v>
      </c>
      <c r="J652">
        <v>1.82</v>
      </c>
      <c r="K652">
        <v>0.83</v>
      </c>
      <c r="L652" t="s">
        <v>870</v>
      </c>
      <c r="M652" t="s">
        <v>815</v>
      </c>
      <c r="N652" t="s">
        <v>419</v>
      </c>
      <c r="O652" t="s">
        <v>42</v>
      </c>
      <c r="P652" t="s">
        <v>29</v>
      </c>
      <c r="Q652" t="s">
        <v>94</v>
      </c>
      <c r="R652" t="s">
        <v>873</v>
      </c>
      <c r="S652" t="s">
        <v>76</v>
      </c>
      <c r="T652">
        <v>0.56999999999999995</v>
      </c>
      <c r="U652" s="1">
        <v>40610</v>
      </c>
      <c r="V652">
        <v>2011</v>
      </c>
      <c r="W652" t="s">
        <v>60</v>
      </c>
      <c r="X652">
        <v>3</v>
      </c>
      <c r="Y652">
        <v>3.6968576709796669E-2</v>
      </c>
    </row>
    <row r="653" spans="1:25" x14ac:dyDescent="0.45">
      <c r="A653">
        <v>1909</v>
      </c>
      <c r="B653" s="1">
        <v>39835</v>
      </c>
      <c r="C653" t="s">
        <v>24</v>
      </c>
      <c r="D653">
        <v>13636</v>
      </c>
      <c r="E653">
        <v>32</v>
      </c>
      <c r="F653">
        <v>28180.080000000002</v>
      </c>
      <c r="G653">
        <v>0.02</v>
      </c>
      <c r="H653" t="s">
        <v>35</v>
      </c>
      <c r="I653">
        <v>7513.88</v>
      </c>
      <c r="J653">
        <v>880.98</v>
      </c>
      <c r="K653">
        <v>44.55</v>
      </c>
      <c r="L653" t="s">
        <v>843</v>
      </c>
      <c r="M653" t="s">
        <v>815</v>
      </c>
      <c r="N653" t="s">
        <v>419</v>
      </c>
      <c r="O653" t="s">
        <v>62</v>
      </c>
      <c r="P653" t="s">
        <v>73</v>
      </c>
      <c r="Q653" t="s">
        <v>83</v>
      </c>
      <c r="R653" t="s">
        <v>257</v>
      </c>
      <c r="S653" t="s">
        <v>85</v>
      </c>
      <c r="T653">
        <v>0.62</v>
      </c>
      <c r="U653" s="1">
        <v>39839</v>
      </c>
      <c r="V653">
        <v>2009</v>
      </c>
      <c r="W653" t="s">
        <v>107</v>
      </c>
      <c r="X653">
        <v>1</v>
      </c>
      <c r="Y653">
        <v>0.26663799393046433</v>
      </c>
    </row>
    <row r="654" spans="1:25" x14ac:dyDescent="0.45">
      <c r="A654">
        <v>1775</v>
      </c>
      <c r="B654" s="1">
        <v>40407</v>
      </c>
      <c r="C654" t="s">
        <v>81</v>
      </c>
      <c r="D654">
        <v>12710</v>
      </c>
      <c r="E654">
        <v>37</v>
      </c>
      <c r="F654">
        <v>2116.62</v>
      </c>
      <c r="G654">
        <v>0.06</v>
      </c>
      <c r="H654" t="s">
        <v>25</v>
      </c>
      <c r="I654">
        <v>745.45</v>
      </c>
      <c r="J654">
        <v>55.98</v>
      </c>
      <c r="K654">
        <v>13.88</v>
      </c>
      <c r="L654" t="s">
        <v>856</v>
      </c>
      <c r="M654" t="s">
        <v>815</v>
      </c>
      <c r="N654" t="s">
        <v>419</v>
      </c>
      <c r="O654" t="s">
        <v>28</v>
      </c>
      <c r="P654" t="s">
        <v>29</v>
      </c>
      <c r="Q654" t="s">
        <v>63</v>
      </c>
      <c r="R654" t="s">
        <v>872</v>
      </c>
      <c r="S654" t="s">
        <v>46</v>
      </c>
      <c r="T654">
        <v>0.36</v>
      </c>
      <c r="U654" s="1">
        <v>40407</v>
      </c>
      <c r="V654">
        <v>2010</v>
      </c>
      <c r="W654" t="s">
        <v>52</v>
      </c>
      <c r="X654">
        <v>8</v>
      </c>
      <c r="Y654">
        <v>0.3521888671561263</v>
      </c>
    </row>
    <row r="655" spans="1:25" x14ac:dyDescent="0.45">
      <c r="A655">
        <v>1723</v>
      </c>
      <c r="B655" s="1">
        <v>40029</v>
      </c>
      <c r="C655" t="s">
        <v>66</v>
      </c>
      <c r="D655">
        <v>12389</v>
      </c>
      <c r="E655">
        <v>34</v>
      </c>
      <c r="F655">
        <v>2560.59</v>
      </c>
      <c r="G655">
        <v>7.0000000000000007E-2</v>
      </c>
      <c r="H655" t="s">
        <v>25</v>
      </c>
      <c r="I655">
        <v>670.96</v>
      </c>
      <c r="J655">
        <v>80.98</v>
      </c>
      <c r="K655">
        <v>7.18</v>
      </c>
      <c r="L655" t="s">
        <v>851</v>
      </c>
      <c r="M655" t="s">
        <v>815</v>
      </c>
      <c r="N655" t="s">
        <v>419</v>
      </c>
      <c r="O655" t="s">
        <v>42</v>
      </c>
      <c r="P655" t="s">
        <v>43</v>
      </c>
      <c r="Q655" t="s">
        <v>104</v>
      </c>
      <c r="R655" t="s">
        <v>555</v>
      </c>
      <c r="S655" t="s">
        <v>46</v>
      </c>
      <c r="T655">
        <v>0.48</v>
      </c>
      <c r="U655" s="1">
        <v>40031</v>
      </c>
      <c r="V655">
        <v>2009</v>
      </c>
      <c r="W655" t="s">
        <v>52</v>
      </c>
      <c r="X655">
        <v>8</v>
      </c>
      <c r="Y655">
        <v>0.26203335949917794</v>
      </c>
    </row>
    <row r="656" spans="1:25" x14ac:dyDescent="0.45">
      <c r="A656">
        <v>1721</v>
      </c>
      <c r="B656" s="1">
        <v>40691</v>
      </c>
      <c r="C656" t="s">
        <v>48</v>
      </c>
      <c r="D656">
        <v>12355</v>
      </c>
      <c r="E656">
        <v>45</v>
      </c>
      <c r="F656">
        <v>168.66</v>
      </c>
      <c r="G656">
        <v>0.08</v>
      </c>
      <c r="H656" t="s">
        <v>25</v>
      </c>
      <c r="I656">
        <v>-167.06</v>
      </c>
      <c r="J656">
        <v>3.95</v>
      </c>
      <c r="K656">
        <v>5.13</v>
      </c>
      <c r="L656" t="s">
        <v>870</v>
      </c>
      <c r="M656" t="s">
        <v>815</v>
      </c>
      <c r="N656" t="s">
        <v>419</v>
      </c>
      <c r="O656" t="s">
        <v>42</v>
      </c>
      <c r="P656" t="s">
        <v>29</v>
      </c>
      <c r="Q656" t="s">
        <v>38</v>
      </c>
      <c r="R656" t="s">
        <v>871</v>
      </c>
      <c r="S656" t="s">
        <v>46</v>
      </c>
      <c r="T656">
        <v>0.59</v>
      </c>
      <c r="U656" s="1">
        <v>40693</v>
      </c>
      <c r="V656">
        <v>2011</v>
      </c>
      <c r="W656" t="s">
        <v>77</v>
      </c>
      <c r="X656">
        <v>5</v>
      </c>
      <c r="Y656">
        <v>-0.99051345903000121</v>
      </c>
    </row>
    <row r="657" spans="1:25" x14ac:dyDescent="0.45">
      <c r="A657">
        <v>1694</v>
      </c>
      <c r="B657" s="1">
        <v>39989</v>
      </c>
      <c r="C657" t="s">
        <v>48</v>
      </c>
      <c r="D657">
        <v>12228</v>
      </c>
      <c r="E657">
        <v>1</v>
      </c>
      <c r="F657">
        <v>159.51</v>
      </c>
      <c r="G657">
        <v>0.04</v>
      </c>
      <c r="H657" t="s">
        <v>35</v>
      </c>
      <c r="I657">
        <v>-103.63</v>
      </c>
      <c r="J657">
        <v>130.97999999999999</v>
      </c>
      <c r="K657">
        <v>30</v>
      </c>
      <c r="L657" t="s">
        <v>869</v>
      </c>
      <c r="M657" t="s">
        <v>815</v>
      </c>
      <c r="N657" t="s">
        <v>419</v>
      </c>
      <c r="O657" t="s">
        <v>42</v>
      </c>
      <c r="P657" t="s">
        <v>73</v>
      </c>
      <c r="Q657" t="s">
        <v>114</v>
      </c>
      <c r="R657" t="s">
        <v>229</v>
      </c>
      <c r="S657" t="s">
        <v>40</v>
      </c>
      <c r="T657">
        <v>0.78</v>
      </c>
      <c r="U657" s="1">
        <v>39992</v>
      </c>
      <c r="V657">
        <v>2009</v>
      </c>
      <c r="W657" t="s">
        <v>56</v>
      </c>
      <c r="X657">
        <v>6</v>
      </c>
      <c r="Y657">
        <v>-0.64967713622970347</v>
      </c>
    </row>
    <row r="658" spans="1:25" x14ac:dyDescent="0.45">
      <c r="A658">
        <v>1660</v>
      </c>
      <c r="B658" s="1">
        <v>40927</v>
      </c>
      <c r="C658" t="s">
        <v>48</v>
      </c>
      <c r="D658">
        <v>11969</v>
      </c>
      <c r="E658">
        <v>16</v>
      </c>
      <c r="F658">
        <v>1684.96</v>
      </c>
      <c r="G658">
        <v>0.08</v>
      </c>
      <c r="H658" t="s">
        <v>25</v>
      </c>
      <c r="I658">
        <v>-553.05999999999995</v>
      </c>
      <c r="J658">
        <v>110.98</v>
      </c>
      <c r="K658">
        <v>35</v>
      </c>
      <c r="L658" t="s">
        <v>867</v>
      </c>
      <c r="M658" t="s">
        <v>815</v>
      </c>
      <c r="N658" t="s">
        <v>419</v>
      </c>
      <c r="O658" t="s">
        <v>37</v>
      </c>
      <c r="P658" t="s">
        <v>29</v>
      </c>
      <c r="Q658" t="s">
        <v>30</v>
      </c>
      <c r="R658" t="s">
        <v>868</v>
      </c>
      <c r="S658" t="s">
        <v>32</v>
      </c>
      <c r="T658">
        <v>0.82</v>
      </c>
      <c r="U658" s="1">
        <v>40928</v>
      </c>
      <c r="V658">
        <v>2012</v>
      </c>
      <c r="W658" t="s">
        <v>107</v>
      </c>
      <c r="X658">
        <v>1</v>
      </c>
      <c r="Y658">
        <v>-0.32823331117652643</v>
      </c>
    </row>
    <row r="659" spans="1:25" x14ac:dyDescent="0.45">
      <c r="A659">
        <v>1468</v>
      </c>
      <c r="B659" s="1">
        <v>40951</v>
      </c>
      <c r="C659" t="s">
        <v>34</v>
      </c>
      <c r="D659">
        <v>10593</v>
      </c>
      <c r="E659">
        <v>27</v>
      </c>
      <c r="F659">
        <v>435.27</v>
      </c>
      <c r="G659">
        <v>0.05</v>
      </c>
      <c r="H659" t="s">
        <v>25</v>
      </c>
      <c r="I659">
        <v>-147.51</v>
      </c>
      <c r="J659">
        <v>15.98</v>
      </c>
      <c r="K659">
        <v>8.99</v>
      </c>
      <c r="L659" t="s">
        <v>843</v>
      </c>
      <c r="M659" t="s">
        <v>815</v>
      </c>
      <c r="N659" t="s">
        <v>419</v>
      </c>
      <c r="O659" t="s">
        <v>62</v>
      </c>
      <c r="P659" t="s">
        <v>43</v>
      </c>
      <c r="Q659" t="s">
        <v>104</v>
      </c>
      <c r="R659" t="s">
        <v>335</v>
      </c>
      <c r="S659" t="s">
        <v>106</v>
      </c>
      <c r="T659">
        <v>0.64</v>
      </c>
      <c r="U659" s="1">
        <v>40952</v>
      </c>
      <c r="V659">
        <v>2012</v>
      </c>
      <c r="W659" t="s">
        <v>65</v>
      </c>
      <c r="X659">
        <v>2</v>
      </c>
      <c r="Y659">
        <v>-0.33889310083396512</v>
      </c>
    </row>
    <row r="660" spans="1:25" x14ac:dyDescent="0.45">
      <c r="A660">
        <v>1366</v>
      </c>
      <c r="B660" s="1">
        <v>40938</v>
      </c>
      <c r="C660" t="s">
        <v>81</v>
      </c>
      <c r="D660">
        <v>9925</v>
      </c>
      <c r="E660">
        <v>43</v>
      </c>
      <c r="F660">
        <v>1751.68</v>
      </c>
      <c r="G660">
        <v>0.1</v>
      </c>
      <c r="H660" t="s">
        <v>57</v>
      </c>
      <c r="I660">
        <v>771.83</v>
      </c>
      <c r="J660">
        <v>41.94</v>
      </c>
      <c r="K660">
        <v>2.99</v>
      </c>
      <c r="L660" t="s">
        <v>860</v>
      </c>
      <c r="M660" t="s">
        <v>815</v>
      </c>
      <c r="N660" t="s">
        <v>419</v>
      </c>
      <c r="O660" t="s">
        <v>42</v>
      </c>
      <c r="P660" t="s">
        <v>29</v>
      </c>
      <c r="Q660" t="s">
        <v>54</v>
      </c>
      <c r="R660" t="s">
        <v>308</v>
      </c>
      <c r="S660" t="s">
        <v>46</v>
      </c>
      <c r="T660">
        <v>0.35</v>
      </c>
      <c r="U660" s="1">
        <v>40941</v>
      </c>
      <c r="V660">
        <v>2012</v>
      </c>
      <c r="W660" t="s">
        <v>107</v>
      </c>
      <c r="X660">
        <v>1</v>
      </c>
      <c r="Y660">
        <v>0.44062271647789553</v>
      </c>
    </row>
    <row r="661" spans="1:25" x14ac:dyDescent="0.45">
      <c r="A661">
        <v>1364</v>
      </c>
      <c r="B661" s="1">
        <v>40091</v>
      </c>
      <c r="C661" t="s">
        <v>34</v>
      </c>
      <c r="D661">
        <v>9923</v>
      </c>
      <c r="E661">
        <v>27</v>
      </c>
      <c r="F661">
        <v>63.71</v>
      </c>
      <c r="G661">
        <v>0.01</v>
      </c>
      <c r="H661" t="s">
        <v>25</v>
      </c>
      <c r="I661">
        <v>-96.03</v>
      </c>
      <c r="J661">
        <v>2.08</v>
      </c>
      <c r="K661">
        <v>5.33</v>
      </c>
      <c r="L661" t="s">
        <v>860</v>
      </c>
      <c r="M661" t="s">
        <v>815</v>
      </c>
      <c r="N661" t="s">
        <v>419</v>
      </c>
      <c r="O661" t="s">
        <v>42</v>
      </c>
      <c r="P661" t="s">
        <v>73</v>
      </c>
      <c r="Q661" t="s">
        <v>74</v>
      </c>
      <c r="R661" t="s">
        <v>198</v>
      </c>
      <c r="S661" t="s">
        <v>46</v>
      </c>
      <c r="T661">
        <v>0.43</v>
      </c>
      <c r="U661" s="1">
        <v>40091</v>
      </c>
      <c r="V661">
        <v>2009</v>
      </c>
      <c r="W661" t="s">
        <v>33</v>
      </c>
      <c r="X661">
        <v>10</v>
      </c>
      <c r="Y661">
        <v>-1.5072986972217861</v>
      </c>
    </row>
    <row r="662" spans="1:25" x14ac:dyDescent="0.45">
      <c r="A662">
        <v>1363</v>
      </c>
      <c r="B662" s="1">
        <v>40636</v>
      </c>
      <c r="C662" t="s">
        <v>48</v>
      </c>
      <c r="D662">
        <v>9922</v>
      </c>
      <c r="E662">
        <v>24</v>
      </c>
      <c r="F662">
        <v>6408.3</v>
      </c>
      <c r="G662">
        <v>0.1</v>
      </c>
      <c r="H662" t="s">
        <v>35</v>
      </c>
      <c r="I662">
        <v>539.54</v>
      </c>
      <c r="J662">
        <v>280.98</v>
      </c>
      <c r="K662">
        <v>35.67</v>
      </c>
      <c r="L662" t="s">
        <v>848</v>
      </c>
      <c r="M662" t="s">
        <v>815</v>
      </c>
      <c r="N662" t="s">
        <v>419</v>
      </c>
      <c r="O662" t="s">
        <v>37</v>
      </c>
      <c r="P662" t="s">
        <v>73</v>
      </c>
      <c r="Q662" t="s">
        <v>175</v>
      </c>
      <c r="R662" t="s">
        <v>429</v>
      </c>
      <c r="S662" t="s">
        <v>85</v>
      </c>
      <c r="T662">
        <v>0.66</v>
      </c>
      <c r="U662" s="1">
        <v>40637</v>
      </c>
      <c r="V662">
        <v>2011</v>
      </c>
      <c r="W662" t="s">
        <v>88</v>
      </c>
      <c r="X662">
        <v>4</v>
      </c>
      <c r="Y662">
        <v>8.4193935989263918E-2</v>
      </c>
    </row>
    <row r="663" spans="1:25" x14ac:dyDescent="0.45">
      <c r="A663">
        <v>1353</v>
      </c>
      <c r="B663" s="1">
        <v>41210</v>
      </c>
      <c r="C663" t="s">
        <v>24</v>
      </c>
      <c r="D663">
        <v>9861</v>
      </c>
      <c r="E663">
        <v>47</v>
      </c>
      <c r="F663">
        <v>706.68</v>
      </c>
      <c r="G663">
        <v>0.1</v>
      </c>
      <c r="H663" t="s">
        <v>25</v>
      </c>
      <c r="I663">
        <v>6.6</v>
      </c>
      <c r="J663">
        <v>15.94</v>
      </c>
      <c r="K663">
        <v>5.45</v>
      </c>
      <c r="L663" t="s">
        <v>860</v>
      </c>
      <c r="M663" t="s">
        <v>815</v>
      </c>
      <c r="N663" t="s">
        <v>419</v>
      </c>
      <c r="O663" t="s">
        <v>42</v>
      </c>
      <c r="P663" t="s">
        <v>29</v>
      </c>
      <c r="Q663" t="s">
        <v>94</v>
      </c>
      <c r="R663" t="s">
        <v>866</v>
      </c>
      <c r="S663" t="s">
        <v>106</v>
      </c>
      <c r="T663">
        <v>0.55000000000000004</v>
      </c>
      <c r="U663" s="1">
        <v>41214</v>
      </c>
      <c r="V663">
        <v>2012</v>
      </c>
      <c r="W663" t="s">
        <v>33</v>
      </c>
      <c r="X663">
        <v>10</v>
      </c>
      <c r="Y663">
        <v>9.3394464255391416E-3</v>
      </c>
    </row>
    <row r="664" spans="1:25" x14ac:dyDescent="0.45">
      <c r="A664">
        <v>1279</v>
      </c>
      <c r="B664" s="1">
        <v>39815</v>
      </c>
      <c r="C664" t="s">
        <v>81</v>
      </c>
      <c r="D664">
        <v>9285</v>
      </c>
      <c r="E664">
        <v>3</v>
      </c>
      <c r="F664">
        <v>124.81</v>
      </c>
      <c r="G664">
        <v>0.06</v>
      </c>
      <c r="H664" t="s">
        <v>25</v>
      </c>
      <c r="I664">
        <v>-11.94</v>
      </c>
      <c r="J664">
        <v>40.98</v>
      </c>
      <c r="K664">
        <v>2.99</v>
      </c>
      <c r="L664" t="s">
        <v>859</v>
      </c>
      <c r="M664" t="s">
        <v>815</v>
      </c>
      <c r="N664" t="s">
        <v>419</v>
      </c>
      <c r="O664" t="s">
        <v>37</v>
      </c>
      <c r="P664" t="s">
        <v>29</v>
      </c>
      <c r="Q664" t="s">
        <v>54</v>
      </c>
      <c r="R664" t="s">
        <v>865</v>
      </c>
      <c r="S664" t="s">
        <v>46</v>
      </c>
      <c r="T664">
        <v>0.36</v>
      </c>
      <c r="U664" s="1">
        <v>39817</v>
      </c>
      <c r="V664">
        <v>2009</v>
      </c>
      <c r="W664" t="s">
        <v>107</v>
      </c>
      <c r="X664">
        <v>1</v>
      </c>
      <c r="Y664">
        <v>-9.5665411425366553E-2</v>
      </c>
    </row>
    <row r="665" spans="1:25" x14ac:dyDescent="0.45">
      <c r="A665">
        <v>1243</v>
      </c>
      <c r="B665" s="1">
        <v>40121</v>
      </c>
      <c r="C665" t="s">
        <v>81</v>
      </c>
      <c r="D665">
        <v>9057</v>
      </c>
      <c r="E665">
        <v>20</v>
      </c>
      <c r="F665">
        <v>160.29</v>
      </c>
      <c r="G665">
        <v>0.01</v>
      </c>
      <c r="H665" t="s">
        <v>25</v>
      </c>
      <c r="I665">
        <v>1.35</v>
      </c>
      <c r="J665">
        <v>7.59</v>
      </c>
      <c r="K665">
        <v>4</v>
      </c>
      <c r="L665" t="s">
        <v>851</v>
      </c>
      <c r="M665" t="s">
        <v>815</v>
      </c>
      <c r="N665" t="s">
        <v>419</v>
      </c>
      <c r="O665" t="s">
        <v>62</v>
      </c>
      <c r="P665" t="s">
        <v>73</v>
      </c>
      <c r="Q665" t="s">
        <v>74</v>
      </c>
      <c r="R665" t="s">
        <v>413</v>
      </c>
      <c r="S665" t="s">
        <v>76</v>
      </c>
      <c r="T665">
        <v>0.42</v>
      </c>
      <c r="U665" s="1">
        <v>40121</v>
      </c>
      <c r="V665">
        <v>2009</v>
      </c>
      <c r="W665" t="s">
        <v>69</v>
      </c>
      <c r="X665">
        <v>11</v>
      </c>
      <c r="Y665">
        <v>8.4222346996069633E-3</v>
      </c>
    </row>
    <row r="666" spans="1:25" x14ac:dyDescent="0.45">
      <c r="A666">
        <v>1196</v>
      </c>
      <c r="B666" s="1">
        <v>40838</v>
      </c>
      <c r="C666" t="s">
        <v>81</v>
      </c>
      <c r="D666">
        <v>8773</v>
      </c>
      <c r="E666">
        <v>5</v>
      </c>
      <c r="F666">
        <v>220.78749999999999</v>
      </c>
      <c r="G666">
        <v>0.09</v>
      </c>
      <c r="H666" t="s">
        <v>25</v>
      </c>
      <c r="I666">
        <v>-305.32</v>
      </c>
      <c r="J666">
        <v>55.99</v>
      </c>
      <c r="K666">
        <v>5</v>
      </c>
      <c r="L666" t="s">
        <v>843</v>
      </c>
      <c r="M666" t="s">
        <v>815</v>
      </c>
      <c r="N666" t="s">
        <v>419</v>
      </c>
      <c r="O666" t="s">
        <v>62</v>
      </c>
      <c r="P666" t="s">
        <v>43</v>
      </c>
      <c r="Q666" t="s">
        <v>44</v>
      </c>
      <c r="R666" t="s">
        <v>372</v>
      </c>
      <c r="S666" t="s">
        <v>106</v>
      </c>
      <c r="T666">
        <v>0.83</v>
      </c>
      <c r="U666" s="1">
        <v>40838</v>
      </c>
      <c r="V666">
        <v>2011</v>
      </c>
      <c r="W666" t="s">
        <v>33</v>
      </c>
      <c r="X666">
        <v>10</v>
      </c>
      <c r="Y666">
        <v>-1.3828681424446583</v>
      </c>
    </row>
    <row r="667" spans="1:25" x14ac:dyDescent="0.45">
      <c r="A667">
        <v>1127</v>
      </c>
      <c r="B667" s="1">
        <v>39894</v>
      </c>
      <c r="C667" t="s">
        <v>24</v>
      </c>
      <c r="D667">
        <v>8257</v>
      </c>
      <c r="E667">
        <v>5</v>
      </c>
      <c r="F667">
        <v>7486.09</v>
      </c>
      <c r="G667">
        <v>0.05</v>
      </c>
      <c r="H667" t="s">
        <v>35</v>
      </c>
      <c r="I667">
        <v>-2561.3200000000002</v>
      </c>
      <c r="J667">
        <v>1500.97</v>
      </c>
      <c r="K667">
        <v>29.7</v>
      </c>
      <c r="L667" t="s">
        <v>859</v>
      </c>
      <c r="M667" t="s">
        <v>815</v>
      </c>
      <c r="N667" t="s">
        <v>419</v>
      </c>
      <c r="O667" t="s">
        <v>37</v>
      </c>
      <c r="P667" t="s">
        <v>43</v>
      </c>
      <c r="Q667" t="s">
        <v>192</v>
      </c>
      <c r="R667" t="s">
        <v>268</v>
      </c>
      <c r="S667" t="s">
        <v>40</v>
      </c>
      <c r="T667">
        <v>0.56999999999999995</v>
      </c>
      <c r="U667" s="1">
        <v>39894</v>
      </c>
      <c r="V667">
        <v>2009</v>
      </c>
      <c r="W667" t="s">
        <v>60</v>
      </c>
      <c r="X667">
        <v>3</v>
      </c>
      <c r="Y667">
        <v>-0.34214389621284275</v>
      </c>
    </row>
    <row r="668" spans="1:25" x14ac:dyDescent="0.45">
      <c r="A668">
        <v>1090</v>
      </c>
      <c r="B668" s="1">
        <v>40950</v>
      </c>
      <c r="C668" t="s">
        <v>24</v>
      </c>
      <c r="D668">
        <v>8007</v>
      </c>
      <c r="E668">
        <v>5</v>
      </c>
      <c r="F668">
        <v>820.56449999999995</v>
      </c>
      <c r="G668">
        <v>0.09</v>
      </c>
      <c r="H668" t="s">
        <v>25</v>
      </c>
      <c r="I668">
        <v>-800.25</v>
      </c>
      <c r="J668">
        <v>205.99</v>
      </c>
      <c r="K668">
        <v>8.99</v>
      </c>
      <c r="L668" t="s">
        <v>863</v>
      </c>
      <c r="M668" t="s">
        <v>815</v>
      </c>
      <c r="N668" t="s">
        <v>419</v>
      </c>
      <c r="O668" t="s">
        <v>42</v>
      </c>
      <c r="P668" t="s">
        <v>43</v>
      </c>
      <c r="Q668" t="s">
        <v>44</v>
      </c>
      <c r="R668" t="s">
        <v>864</v>
      </c>
      <c r="S668" t="s">
        <v>46</v>
      </c>
      <c r="T668">
        <v>0.6</v>
      </c>
      <c r="U668" s="1">
        <v>40950</v>
      </c>
      <c r="V668">
        <v>2012</v>
      </c>
      <c r="W668" t="s">
        <v>65</v>
      </c>
      <c r="X668">
        <v>2</v>
      </c>
      <c r="Y668">
        <v>-0.97524326241264403</v>
      </c>
    </row>
    <row r="669" spans="1:25" x14ac:dyDescent="0.45">
      <c r="A669">
        <v>982</v>
      </c>
      <c r="B669" s="1">
        <v>41039</v>
      </c>
      <c r="C669" t="s">
        <v>24</v>
      </c>
      <c r="D669">
        <v>7106</v>
      </c>
      <c r="E669">
        <v>8</v>
      </c>
      <c r="F669">
        <v>118.98</v>
      </c>
      <c r="G669">
        <v>0.05</v>
      </c>
      <c r="H669" t="s">
        <v>25</v>
      </c>
      <c r="I669">
        <v>-12.77</v>
      </c>
      <c r="J669">
        <v>14.27</v>
      </c>
      <c r="K669">
        <v>7.27</v>
      </c>
      <c r="L669" t="s">
        <v>862</v>
      </c>
      <c r="M669" t="s">
        <v>815</v>
      </c>
      <c r="N669" t="s">
        <v>419</v>
      </c>
      <c r="O669" t="s">
        <v>62</v>
      </c>
      <c r="P669" t="s">
        <v>29</v>
      </c>
      <c r="Q669" t="s">
        <v>54</v>
      </c>
      <c r="R669" t="s">
        <v>534</v>
      </c>
      <c r="S669" t="s">
        <v>46</v>
      </c>
      <c r="T669">
        <v>0.38</v>
      </c>
      <c r="U669" s="1">
        <v>41041</v>
      </c>
      <c r="V669">
        <v>2012</v>
      </c>
      <c r="W669" t="s">
        <v>77</v>
      </c>
      <c r="X669">
        <v>5</v>
      </c>
      <c r="Y669">
        <v>-0.10732896285089931</v>
      </c>
    </row>
    <row r="670" spans="1:25" x14ac:dyDescent="0.45">
      <c r="A670">
        <v>967</v>
      </c>
      <c r="B670" s="1">
        <v>40463</v>
      </c>
      <c r="C670" t="s">
        <v>48</v>
      </c>
      <c r="D670">
        <v>7015</v>
      </c>
      <c r="E670">
        <v>47</v>
      </c>
      <c r="F670">
        <v>1880.8</v>
      </c>
      <c r="G670">
        <v>7.0000000000000007E-2</v>
      </c>
      <c r="H670" t="s">
        <v>25</v>
      </c>
      <c r="I670">
        <v>775.88</v>
      </c>
      <c r="J670">
        <v>40.98</v>
      </c>
      <c r="K670">
        <v>1.99</v>
      </c>
      <c r="L670" t="s">
        <v>839</v>
      </c>
      <c r="M670" t="s">
        <v>815</v>
      </c>
      <c r="N670" t="s">
        <v>419</v>
      </c>
      <c r="O670" t="s">
        <v>62</v>
      </c>
      <c r="P670" t="s">
        <v>43</v>
      </c>
      <c r="Q670" t="s">
        <v>104</v>
      </c>
      <c r="R670" t="s">
        <v>585</v>
      </c>
      <c r="S670" t="s">
        <v>106</v>
      </c>
      <c r="T670">
        <v>0.44</v>
      </c>
      <c r="U670" s="1">
        <v>40465</v>
      </c>
      <c r="V670">
        <v>2010</v>
      </c>
      <c r="W670" t="s">
        <v>33</v>
      </c>
      <c r="X670">
        <v>10</v>
      </c>
      <c r="Y670">
        <v>0.41252658443215656</v>
      </c>
    </row>
    <row r="671" spans="1:25" x14ac:dyDescent="0.45">
      <c r="A671">
        <v>919</v>
      </c>
      <c r="B671" s="1">
        <v>40745</v>
      </c>
      <c r="C671" t="s">
        <v>24</v>
      </c>
      <c r="D671">
        <v>6596</v>
      </c>
      <c r="E671">
        <v>36</v>
      </c>
      <c r="F671">
        <v>18028.07</v>
      </c>
      <c r="G671">
        <v>0.02</v>
      </c>
      <c r="H671" t="s">
        <v>35</v>
      </c>
      <c r="I671">
        <v>8157.7</v>
      </c>
      <c r="J671">
        <v>500.98</v>
      </c>
      <c r="K671">
        <v>28.14</v>
      </c>
      <c r="L671" t="s">
        <v>860</v>
      </c>
      <c r="M671" t="s">
        <v>815</v>
      </c>
      <c r="N671" t="s">
        <v>419</v>
      </c>
      <c r="O671" t="s">
        <v>42</v>
      </c>
      <c r="P671" t="s">
        <v>43</v>
      </c>
      <c r="Q671" t="s">
        <v>192</v>
      </c>
      <c r="R671" t="s">
        <v>861</v>
      </c>
      <c r="S671" t="s">
        <v>40</v>
      </c>
      <c r="T671">
        <v>0.38</v>
      </c>
      <c r="U671" s="1">
        <v>40750</v>
      </c>
      <c r="V671">
        <v>2011</v>
      </c>
      <c r="W671" t="s">
        <v>47</v>
      </c>
      <c r="X671">
        <v>7</v>
      </c>
      <c r="Y671">
        <v>0.45249990708933346</v>
      </c>
    </row>
    <row r="672" spans="1:25" x14ac:dyDescent="0.45">
      <c r="A672">
        <v>815</v>
      </c>
      <c r="B672" s="1">
        <v>41216</v>
      </c>
      <c r="C672" t="s">
        <v>34</v>
      </c>
      <c r="D672">
        <v>5890</v>
      </c>
      <c r="E672">
        <v>42</v>
      </c>
      <c r="F672">
        <v>813.53499999999997</v>
      </c>
      <c r="G672">
        <v>0</v>
      </c>
      <c r="H672" t="s">
        <v>57</v>
      </c>
      <c r="I672">
        <v>435.95</v>
      </c>
      <c r="J672">
        <v>20.99</v>
      </c>
      <c r="K672">
        <v>0.99</v>
      </c>
      <c r="L672" t="s">
        <v>859</v>
      </c>
      <c r="M672" t="s">
        <v>815</v>
      </c>
      <c r="N672" t="s">
        <v>419</v>
      </c>
      <c r="O672" t="s">
        <v>37</v>
      </c>
      <c r="P672" t="s">
        <v>43</v>
      </c>
      <c r="Q672" t="s">
        <v>44</v>
      </c>
      <c r="R672" t="s">
        <v>232</v>
      </c>
      <c r="S672" t="s">
        <v>76</v>
      </c>
      <c r="T672">
        <v>0.37</v>
      </c>
      <c r="U672" s="1">
        <v>41217</v>
      </c>
      <c r="V672">
        <v>2012</v>
      </c>
      <c r="W672" t="s">
        <v>69</v>
      </c>
      <c r="X672">
        <v>11</v>
      </c>
      <c r="Y672">
        <v>0.53587122865027315</v>
      </c>
    </row>
    <row r="673" spans="1:25" x14ac:dyDescent="0.45">
      <c r="A673">
        <v>807</v>
      </c>
      <c r="B673" s="1">
        <v>40757</v>
      </c>
      <c r="C673" t="s">
        <v>81</v>
      </c>
      <c r="D673">
        <v>5799</v>
      </c>
      <c r="E673">
        <v>34</v>
      </c>
      <c r="F673">
        <v>9626.86</v>
      </c>
      <c r="G673">
        <v>0.08</v>
      </c>
      <c r="H673" t="s">
        <v>35</v>
      </c>
      <c r="I673">
        <v>1882.2</v>
      </c>
      <c r="J673">
        <v>294.62</v>
      </c>
      <c r="K673">
        <v>42.52</v>
      </c>
      <c r="L673" t="s">
        <v>848</v>
      </c>
      <c r="M673" t="s">
        <v>815</v>
      </c>
      <c r="N673" t="s">
        <v>419</v>
      </c>
      <c r="O673" t="s">
        <v>28</v>
      </c>
      <c r="P673" t="s">
        <v>29</v>
      </c>
      <c r="Q673" t="s">
        <v>38</v>
      </c>
      <c r="R673" t="s">
        <v>858</v>
      </c>
      <c r="S673" t="s">
        <v>40</v>
      </c>
      <c r="T673">
        <v>0.56999999999999995</v>
      </c>
      <c r="U673" s="1">
        <v>40759</v>
      </c>
      <c r="V673">
        <v>2011</v>
      </c>
      <c r="W673" t="s">
        <v>52</v>
      </c>
      <c r="X673">
        <v>8</v>
      </c>
      <c r="Y673">
        <v>0.19551546402461445</v>
      </c>
    </row>
    <row r="674" spans="1:25" x14ac:dyDescent="0.45">
      <c r="A674">
        <v>773</v>
      </c>
      <c r="B674" s="1">
        <v>40145</v>
      </c>
      <c r="C674" t="s">
        <v>81</v>
      </c>
      <c r="D674">
        <v>5511</v>
      </c>
      <c r="E674">
        <v>46</v>
      </c>
      <c r="F674">
        <v>129.44</v>
      </c>
      <c r="G674">
        <v>0.02</v>
      </c>
      <c r="H674" t="s">
        <v>57</v>
      </c>
      <c r="I674">
        <v>-5.54</v>
      </c>
      <c r="J674">
        <v>2.58</v>
      </c>
      <c r="K674">
        <v>1.3</v>
      </c>
      <c r="L674" t="s">
        <v>847</v>
      </c>
      <c r="M674" t="s">
        <v>815</v>
      </c>
      <c r="N674" t="s">
        <v>419</v>
      </c>
      <c r="O674" t="s">
        <v>42</v>
      </c>
      <c r="P674" t="s">
        <v>29</v>
      </c>
      <c r="Q674" t="s">
        <v>94</v>
      </c>
      <c r="R674" t="s">
        <v>632</v>
      </c>
      <c r="S674" t="s">
        <v>76</v>
      </c>
      <c r="T674">
        <v>0.59</v>
      </c>
      <c r="U674" s="1">
        <v>40146</v>
      </c>
      <c r="V674">
        <v>2009</v>
      </c>
      <c r="W674" t="s">
        <v>69</v>
      </c>
      <c r="X674">
        <v>11</v>
      </c>
      <c r="Y674">
        <v>-4.279975278121137E-2</v>
      </c>
    </row>
    <row r="675" spans="1:25" x14ac:dyDescent="0.45">
      <c r="A675">
        <v>714</v>
      </c>
      <c r="B675" s="1">
        <v>40845</v>
      </c>
      <c r="C675" t="s">
        <v>24</v>
      </c>
      <c r="D675">
        <v>5092</v>
      </c>
      <c r="E675">
        <v>3</v>
      </c>
      <c r="F675">
        <v>709.04</v>
      </c>
      <c r="G675">
        <v>0.1</v>
      </c>
      <c r="H675" t="s">
        <v>35</v>
      </c>
      <c r="I675">
        <v>-337.92</v>
      </c>
      <c r="J675">
        <v>220.98</v>
      </c>
      <c r="K675">
        <v>64.66</v>
      </c>
      <c r="L675" t="s">
        <v>856</v>
      </c>
      <c r="M675" t="s">
        <v>815</v>
      </c>
      <c r="N675" t="s">
        <v>419</v>
      </c>
      <c r="O675" t="s">
        <v>37</v>
      </c>
      <c r="P675" t="s">
        <v>73</v>
      </c>
      <c r="Q675" t="s">
        <v>83</v>
      </c>
      <c r="R675" t="s">
        <v>857</v>
      </c>
      <c r="S675" t="s">
        <v>85</v>
      </c>
      <c r="T675">
        <v>0.62</v>
      </c>
      <c r="U675" s="1">
        <v>40845</v>
      </c>
      <c r="V675">
        <v>2011</v>
      </c>
      <c r="W675" t="s">
        <v>33</v>
      </c>
      <c r="X675">
        <v>10</v>
      </c>
      <c r="Y675">
        <v>-0.47658806273270904</v>
      </c>
    </row>
    <row r="676" spans="1:25" x14ac:dyDescent="0.45">
      <c r="A676">
        <v>713</v>
      </c>
      <c r="B676" s="1">
        <v>40403</v>
      </c>
      <c r="C676" t="s">
        <v>81</v>
      </c>
      <c r="D676">
        <v>5061</v>
      </c>
      <c r="E676">
        <v>4</v>
      </c>
      <c r="F676">
        <v>12.8</v>
      </c>
      <c r="G676">
        <v>0</v>
      </c>
      <c r="H676" t="s">
        <v>25</v>
      </c>
      <c r="I676">
        <v>-2.21</v>
      </c>
      <c r="J676">
        <v>2.88</v>
      </c>
      <c r="K676">
        <v>0.7</v>
      </c>
      <c r="L676" t="s">
        <v>855</v>
      </c>
      <c r="M676" t="s">
        <v>815</v>
      </c>
      <c r="N676" t="s">
        <v>419</v>
      </c>
      <c r="O676" t="s">
        <v>42</v>
      </c>
      <c r="P676" t="s">
        <v>29</v>
      </c>
      <c r="Q676" t="s">
        <v>94</v>
      </c>
      <c r="R676" t="s">
        <v>752</v>
      </c>
      <c r="S676" t="s">
        <v>76</v>
      </c>
      <c r="T676">
        <v>0.56000000000000005</v>
      </c>
      <c r="U676" s="1">
        <v>40405</v>
      </c>
      <c r="V676">
        <v>2010</v>
      </c>
      <c r="W676" t="s">
        <v>52</v>
      </c>
      <c r="X676">
        <v>8</v>
      </c>
      <c r="Y676">
        <v>-0.17265624999999998</v>
      </c>
    </row>
    <row r="677" spans="1:25" x14ac:dyDescent="0.45">
      <c r="A677">
        <v>649</v>
      </c>
      <c r="B677" s="1">
        <v>40877</v>
      </c>
      <c r="C677" t="s">
        <v>34</v>
      </c>
      <c r="D677">
        <v>4579</v>
      </c>
      <c r="E677">
        <v>40</v>
      </c>
      <c r="F677">
        <v>1765.05</v>
      </c>
      <c r="G677">
        <v>0.05</v>
      </c>
      <c r="H677" t="s">
        <v>25</v>
      </c>
      <c r="I677">
        <v>749.22</v>
      </c>
      <c r="J677">
        <v>43.41</v>
      </c>
      <c r="K677">
        <v>2.99</v>
      </c>
      <c r="L677" t="s">
        <v>665</v>
      </c>
      <c r="M677" t="s">
        <v>815</v>
      </c>
      <c r="N677" t="s">
        <v>419</v>
      </c>
      <c r="O677" t="s">
        <v>28</v>
      </c>
      <c r="P677" t="s">
        <v>29</v>
      </c>
      <c r="Q677" t="s">
        <v>54</v>
      </c>
      <c r="R677" t="s">
        <v>184</v>
      </c>
      <c r="S677" t="s">
        <v>46</v>
      </c>
      <c r="T677">
        <v>0.39</v>
      </c>
      <c r="U677" s="1">
        <v>40878</v>
      </c>
      <c r="V677">
        <v>2011</v>
      </c>
      <c r="W677" t="s">
        <v>69</v>
      </c>
      <c r="X677">
        <v>11</v>
      </c>
      <c r="Y677">
        <v>0.42447522733067056</v>
      </c>
    </row>
    <row r="678" spans="1:25" x14ac:dyDescent="0.45">
      <c r="A678">
        <v>638</v>
      </c>
      <c r="B678" s="1">
        <v>40231</v>
      </c>
      <c r="C678" t="s">
        <v>66</v>
      </c>
      <c r="D678">
        <v>4487</v>
      </c>
      <c r="E678">
        <v>50</v>
      </c>
      <c r="F678">
        <v>325.24</v>
      </c>
      <c r="G678">
        <v>0.05</v>
      </c>
      <c r="H678" t="s">
        <v>25</v>
      </c>
      <c r="I678">
        <v>-79.42</v>
      </c>
      <c r="J678">
        <v>6.54</v>
      </c>
      <c r="K678">
        <v>5.27</v>
      </c>
      <c r="L678" t="s">
        <v>854</v>
      </c>
      <c r="M678" t="s">
        <v>815</v>
      </c>
      <c r="N678" t="s">
        <v>419</v>
      </c>
      <c r="O678" t="s">
        <v>28</v>
      </c>
      <c r="P678" t="s">
        <v>29</v>
      </c>
      <c r="Q678" t="s">
        <v>54</v>
      </c>
      <c r="R678" t="s">
        <v>605</v>
      </c>
      <c r="S678" t="s">
        <v>46</v>
      </c>
      <c r="T678">
        <v>0.36</v>
      </c>
      <c r="U678" s="1">
        <v>40232</v>
      </c>
      <c r="V678">
        <v>2010</v>
      </c>
      <c r="W678" t="s">
        <v>65</v>
      </c>
      <c r="X678">
        <v>2</v>
      </c>
      <c r="Y678">
        <v>-0.24418890665354814</v>
      </c>
    </row>
    <row r="679" spans="1:25" x14ac:dyDescent="0.45">
      <c r="A679">
        <v>488</v>
      </c>
      <c r="B679" s="1">
        <v>40727</v>
      </c>
      <c r="C679" t="s">
        <v>34</v>
      </c>
      <c r="D679">
        <v>3393</v>
      </c>
      <c r="E679">
        <v>7</v>
      </c>
      <c r="F679">
        <v>127.74</v>
      </c>
      <c r="G679">
        <v>0.04</v>
      </c>
      <c r="H679" t="s">
        <v>57</v>
      </c>
      <c r="I679">
        <v>-5.57</v>
      </c>
      <c r="J679">
        <v>15.98</v>
      </c>
      <c r="K679">
        <v>4</v>
      </c>
      <c r="L679" t="s">
        <v>853</v>
      </c>
      <c r="M679" t="s">
        <v>815</v>
      </c>
      <c r="N679" t="s">
        <v>419</v>
      </c>
      <c r="O679" t="s">
        <v>37</v>
      </c>
      <c r="P679" t="s">
        <v>43</v>
      </c>
      <c r="Q679" t="s">
        <v>104</v>
      </c>
      <c r="R679" t="s">
        <v>439</v>
      </c>
      <c r="S679" t="s">
        <v>46</v>
      </c>
      <c r="T679">
        <v>0.37</v>
      </c>
      <c r="U679" s="1">
        <v>40728</v>
      </c>
      <c r="V679">
        <v>2011</v>
      </c>
      <c r="W679" t="s">
        <v>47</v>
      </c>
      <c r="X679">
        <v>7</v>
      </c>
      <c r="Y679">
        <v>-4.3604196023172073E-2</v>
      </c>
    </row>
    <row r="680" spans="1:25" x14ac:dyDescent="0.45">
      <c r="A680">
        <v>483</v>
      </c>
      <c r="B680" s="1">
        <v>41143</v>
      </c>
      <c r="C680" t="s">
        <v>48</v>
      </c>
      <c r="D680">
        <v>3361</v>
      </c>
      <c r="E680">
        <v>49</v>
      </c>
      <c r="F680">
        <v>213.71</v>
      </c>
      <c r="G680">
        <v>0.06</v>
      </c>
      <c r="H680" t="s">
        <v>25</v>
      </c>
      <c r="I680">
        <v>-208.02</v>
      </c>
      <c r="J680">
        <v>4.28</v>
      </c>
      <c r="K680">
        <v>6.72</v>
      </c>
      <c r="L680" t="s">
        <v>851</v>
      </c>
      <c r="M680" t="s">
        <v>815</v>
      </c>
      <c r="N680" t="s">
        <v>419</v>
      </c>
      <c r="O680" t="s">
        <v>42</v>
      </c>
      <c r="P680" t="s">
        <v>29</v>
      </c>
      <c r="Q680" t="s">
        <v>63</v>
      </c>
      <c r="R680" t="s">
        <v>852</v>
      </c>
      <c r="S680" t="s">
        <v>46</v>
      </c>
      <c r="T680">
        <v>0.4</v>
      </c>
      <c r="U680" s="1">
        <v>41143</v>
      </c>
      <c r="V680">
        <v>2012</v>
      </c>
      <c r="W680" t="s">
        <v>52</v>
      </c>
      <c r="X680">
        <v>8</v>
      </c>
      <c r="Y680">
        <v>-0.97337513452809887</v>
      </c>
    </row>
    <row r="681" spans="1:25" x14ac:dyDescent="0.45">
      <c r="A681">
        <v>382</v>
      </c>
      <c r="B681" s="1">
        <v>40301</v>
      </c>
      <c r="C681" t="s">
        <v>81</v>
      </c>
      <c r="D681">
        <v>2656</v>
      </c>
      <c r="E681">
        <v>3</v>
      </c>
      <c r="F681">
        <v>523.11</v>
      </c>
      <c r="G681">
        <v>0.05</v>
      </c>
      <c r="H681" t="s">
        <v>35</v>
      </c>
      <c r="I681">
        <v>-214.53</v>
      </c>
      <c r="J681">
        <v>159.31</v>
      </c>
      <c r="K681">
        <v>60</v>
      </c>
      <c r="L681" t="s">
        <v>849</v>
      </c>
      <c r="M681" t="s">
        <v>815</v>
      </c>
      <c r="N681" t="s">
        <v>419</v>
      </c>
      <c r="O681" t="s">
        <v>37</v>
      </c>
      <c r="P681" t="s">
        <v>73</v>
      </c>
      <c r="Q681" t="s">
        <v>175</v>
      </c>
      <c r="R681" t="s">
        <v>850</v>
      </c>
      <c r="S681" t="s">
        <v>40</v>
      </c>
      <c r="T681">
        <v>0.55000000000000004</v>
      </c>
      <c r="U681" s="1">
        <v>40302</v>
      </c>
      <c r="V681">
        <v>2010</v>
      </c>
      <c r="W681" t="s">
        <v>77</v>
      </c>
      <c r="X681">
        <v>5</v>
      </c>
      <c r="Y681">
        <v>-0.4101049492458565</v>
      </c>
    </row>
    <row r="682" spans="1:25" x14ac:dyDescent="0.45">
      <c r="A682">
        <v>314</v>
      </c>
      <c r="B682" s="1">
        <v>40663</v>
      </c>
      <c r="C682" t="s">
        <v>48</v>
      </c>
      <c r="D682">
        <v>2208</v>
      </c>
      <c r="E682">
        <v>7</v>
      </c>
      <c r="F682">
        <v>82.06</v>
      </c>
      <c r="G682">
        <v>7.0000000000000007E-2</v>
      </c>
      <c r="H682" t="s">
        <v>25</v>
      </c>
      <c r="I682">
        <v>-26.99</v>
      </c>
      <c r="J682">
        <v>11.5</v>
      </c>
      <c r="K682">
        <v>7.19</v>
      </c>
      <c r="L682" t="s">
        <v>848</v>
      </c>
      <c r="M682" t="s">
        <v>815</v>
      </c>
      <c r="N682" t="s">
        <v>419</v>
      </c>
      <c r="O682" t="s">
        <v>62</v>
      </c>
      <c r="P682" t="s">
        <v>29</v>
      </c>
      <c r="Q682" t="s">
        <v>54</v>
      </c>
      <c r="R682" t="s">
        <v>325</v>
      </c>
      <c r="S682" t="s">
        <v>46</v>
      </c>
      <c r="T682">
        <v>0.4</v>
      </c>
      <c r="U682" s="1">
        <v>40665</v>
      </c>
      <c r="V682">
        <v>2011</v>
      </c>
      <c r="W682" t="s">
        <v>88</v>
      </c>
      <c r="X682">
        <v>4</v>
      </c>
      <c r="Y682">
        <v>-0.32890567877163046</v>
      </c>
    </row>
    <row r="683" spans="1:25" x14ac:dyDescent="0.45">
      <c r="A683">
        <v>246</v>
      </c>
      <c r="B683" s="1">
        <v>40541</v>
      </c>
      <c r="C683" t="s">
        <v>81</v>
      </c>
      <c r="D683">
        <v>1699</v>
      </c>
      <c r="E683">
        <v>40</v>
      </c>
      <c r="F683">
        <v>430.88</v>
      </c>
      <c r="G683">
        <v>0.05</v>
      </c>
      <c r="H683" t="s">
        <v>25</v>
      </c>
      <c r="I683">
        <v>39</v>
      </c>
      <c r="J683">
        <v>11.09</v>
      </c>
      <c r="K683">
        <v>5.25</v>
      </c>
      <c r="L683" t="s">
        <v>847</v>
      </c>
      <c r="M683" t="s">
        <v>815</v>
      </c>
      <c r="N683" t="s">
        <v>419</v>
      </c>
      <c r="O683" t="s">
        <v>42</v>
      </c>
      <c r="P683" t="s">
        <v>29</v>
      </c>
      <c r="Q683" t="s">
        <v>79</v>
      </c>
      <c r="R683" t="s">
        <v>640</v>
      </c>
      <c r="S683" t="s">
        <v>46</v>
      </c>
      <c r="T683">
        <v>0.36</v>
      </c>
      <c r="U683" s="1">
        <v>40625</v>
      </c>
      <c r="V683">
        <v>2010</v>
      </c>
      <c r="W683" t="s">
        <v>100</v>
      </c>
      <c r="X683">
        <v>12</v>
      </c>
      <c r="Y683">
        <v>9.0512439658373564E-2</v>
      </c>
    </row>
    <row r="684" spans="1:25" x14ac:dyDescent="0.45">
      <c r="A684">
        <v>206</v>
      </c>
      <c r="B684" s="1">
        <v>41077</v>
      </c>
      <c r="C684" t="s">
        <v>34</v>
      </c>
      <c r="D684">
        <v>1346</v>
      </c>
      <c r="E684">
        <v>48</v>
      </c>
      <c r="F684">
        <v>4789.8900000000003</v>
      </c>
      <c r="G684">
        <v>0.09</v>
      </c>
      <c r="H684" t="s">
        <v>35</v>
      </c>
      <c r="I684">
        <v>421.15</v>
      </c>
      <c r="J684">
        <v>100.98</v>
      </c>
      <c r="K684">
        <v>26.22</v>
      </c>
      <c r="L684" t="s">
        <v>846</v>
      </c>
      <c r="M684" t="s">
        <v>815</v>
      </c>
      <c r="N684" t="s">
        <v>419</v>
      </c>
      <c r="O684" t="s">
        <v>42</v>
      </c>
      <c r="P684" t="s">
        <v>73</v>
      </c>
      <c r="Q684" t="s">
        <v>83</v>
      </c>
      <c r="R684" t="s">
        <v>84</v>
      </c>
      <c r="S684" t="s">
        <v>85</v>
      </c>
      <c r="T684">
        <v>0.6</v>
      </c>
      <c r="U684" s="1">
        <v>41079</v>
      </c>
      <c r="V684">
        <v>2012</v>
      </c>
      <c r="W684" t="s">
        <v>56</v>
      </c>
      <c r="X684">
        <v>6</v>
      </c>
      <c r="Y684">
        <v>8.7924774890446325E-2</v>
      </c>
    </row>
    <row r="685" spans="1:25" x14ac:dyDescent="0.45">
      <c r="A685">
        <v>198</v>
      </c>
      <c r="B685" s="1">
        <v>40068</v>
      </c>
      <c r="C685" t="s">
        <v>81</v>
      </c>
      <c r="D685">
        <v>1313</v>
      </c>
      <c r="E685">
        <v>34</v>
      </c>
      <c r="F685">
        <v>840.07</v>
      </c>
      <c r="G685">
        <v>0</v>
      </c>
      <c r="H685" t="s">
        <v>25</v>
      </c>
      <c r="I685">
        <v>-83.75</v>
      </c>
      <c r="J685">
        <v>22.84</v>
      </c>
      <c r="K685">
        <v>16.920000000000002</v>
      </c>
      <c r="L685" t="s">
        <v>843</v>
      </c>
      <c r="M685" t="s">
        <v>815</v>
      </c>
      <c r="N685" t="s">
        <v>419</v>
      </c>
      <c r="O685" t="s">
        <v>62</v>
      </c>
      <c r="P685" t="s">
        <v>29</v>
      </c>
      <c r="Q685" t="s">
        <v>63</v>
      </c>
      <c r="R685" t="s">
        <v>845</v>
      </c>
      <c r="S685" t="s">
        <v>46</v>
      </c>
      <c r="T685">
        <v>0.39</v>
      </c>
      <c r="U685" s="1">
        <v>40070</v>
      </c>
      <c r="V685">
        <v>2009</v>
      </c>
      <c r="W685" t="s">
        <v>112</v>
      </c>
      <c r="X685">
        <v>9</v>
      </c>
      <c r="Y685">
        <v>-9.9694073112954862E-2</v>
      </c>
    </row>
    <row r="686" spans="1:25" x14ac:dyDescent="0.45">
      <c r="A686">
        <v>193</v>
      </c>
      <c r="B686" s="1">
        <v>41060</v>
      </c>
      <c r="C686" t="s">
        <v>81</v>
      </c>
      <c r="D686">
        <v>1285</v>
      </c>
      <c r="E686">
        <v>27</v>
      </c>
      <c r="F686">
        <v>3874.12</v>
      </c>
      <c r="G686">
        <v>0</v>
      </c>
      <c r="H686" t="s">
        <v>35</v>
      </c>
      <c r="I686">
        <v>-305.98</v>
      </c>
      <c r="J686">
        <v>130.97999999999999</v>
      </c>
      <c r="K686">
        <v>54.74</v>
      </c>
      <c r="L686" t="s">
        <v>843</v>
      </c>
      <c r="M686" t="s">
        <v>815</v>
      </c>
      <c r="N686" t="s">
        <v>419</v>
      </c>
      <c r="O686" t="s">
        <v>42</v>
      </c>
      <c r="P686" t="s">
        <v>73</v>
      </c>
      <c r="Q686" t="s">
        <v>83</v>
      </c>
      <c r="R686" t="s">
        <v>844</v>
      </c>
      <c r="S686" t="s">
        <v>85</v>
      </c>
      <c r="T686">
        <v>0.69</v>
      </c>
      <c r="U686" s="1">
        <v>41060</v>
      </c>
      <c r="V686">
        <v>2012</v>
      </c>
      <c r="W686" t="s">
        <v>77</v>
      </c>
      <c r="X686">
        <v>5</v>
      </c>
      <c r="Y686">
        <v>-7.8980516865765654E-2</v>
      </c>
    </row>
    <row r="687" spans="1:25" x14ac:dyDescent="0.45">
      <c r="A687">
        <v>108</v>
      </c>
      <c r="B687" s="1">
        <v>40794</v>
      </c>
      <c r="C687" t="s">
        <v>81</v>
      </c>
      <c r="D687">
        <v>706</v>
      </c>
      <c r="E687">
        <v>42</v>
      </c>
      <c r="F687">
        <v>75.14</v>
      </c>
      <c r="G687">
        <v>0.05</v>
      </c>
      <c r="H687" t="s">
        <v>25</v>
      </c>
      <c r="I687">
        <v>0.82</v>
      </c>
      <c r="J687">
        <v>1.76</v>
      </c>
      <c r="K687">
        <v>0.7</v>
      </c>
      <c r="L687" t="s">
        <v>841</v>
      </c>
      <c r="M687" t="s">
        <v>815</v>
      </c>
      <c r="N687" t="s">
        <v>419</v>
      </c>
      <c r="O687" t="s">
        <v>37</v>
      </c>
      <c r="P687" t="s">
        <v>29</v>
      </c>
      <c r="Q687" t="s">
        <v>94</v>
      </c>
      <c r="R687" t="s">
        <v>842</v>
      </c>
      <c r="S687" t="s">
        <v>76</v>
      </c>
      <c r="T687">
        <v>0.56000000000000005</v>
      </c>
      <c r="U687" s="1">
        <v>40796</v>
      </c>
      <c r="V687">
        <v>2011</v>
      </c>
      <c r="W687" t="s">
        <v>112</v>
      </c>
      <c r="X687">
        <v>9</v>
      </c>
      <c r="Y687">
        <v>1.0912962470055895E-2</v>
      </c>
    </row>
    <row r="688" spans="1:25" x14ac:dyDescent="0.45">
      <c r="A688">
        <v>37</v>
      </c>
      <c r="B688" s="1">
        <v>40540</v>
      </c>
      <c r="C688" t="s">
        <v>81</v>
      </c>
      <c r="D688">
        <v>229</v>
      </c>
      <c r="E688">
        <v>43</v>
      </c>
      <c r="F688">
        <v>586.11</v>
      </c>
      <c r="G688">
        <v>0.11</v>
      </c>
      <c r="H688" t="s">
        <v>25</v>
      </c>
      <c r="I688">
        <v>98.44</v>
      </c>
      <c r="J688">
        <v>12.64</v>
      </c>
      <c r="K688">
        <v>4.9800000000000004</v>
      </c>
      <c r="L688" t="s">
        <v>839</v>
      </c>
      <c r="M688" t="s">
        <v>815</v>
      </c>
      <c r="N688" t="s">
        <v>419</v>
      </c>
      <c r="O688" t="s">
        <v>37</v>
      </c>
      <c r="P688" t="s">
        <v>73</v>
      </c>
      <c r="Q688" t="s">
        <v>74</v>
      </c>
      <c r="R688" t="s">
        <v>840</v>
      </c>
      <c r="S688" t="s">
        <v>106</v>
      </c>
      <c r="T688">
        <v>0.48</v>
      </c>
      <c r="U688" s="1">
        <v>40542</v>
      </c>
      <c r="V688">
        <v>2010</v>
      </c>
      <c r="W688" t="s">
        <v>100</v>
      </c>
      <c r="X688">
        <v>12</v>
      </c>
      <c r="Y688">
        <v>0.16795482076743273</v>
      </c>
    </row>
    <row r="689" spans="1:25" x14ac:dyDescent="0.45">
      <c r="A689">
        <v>8248</v>
      </c>
      <c r="B689" s="1">
        <v>40945</v>
      </c>
      <c r="C689" t="s">
        <v>24</v>
      </c>
      <c r="D689">
        <v>58978</v>
      </c>
      <c r="E689">
        <v>13</v>
      </c>
      <c r="F689">
        <v>75.89</v>
      </c>
      <c r="G689">
        <v>0.09</v>
      </c>
      <c r="H689" t="s">
        <v>25</v>
      </c>
      <c r="I689">
        <v>-31.01</v>
      </c>
      <c r="J689">
        <v>5.98</v>
      </c>
      <c r="K689">
        <v>5.15</v>
      </c>
      <c r="L689" t="s">
        <v>732</v>
      </c>
      <c r="M689" t="s">
        <v>815</v>
      </c>
      <c r="N689" t="s">
        <v>419</v>
      </c>
      <c r="O689" t="s">
        <v>37</v>
      </c>
      <c r="P689" t="s">
        <v>29</v>
      </c>
      <c r="Q689" t="s">
        <v>63</v>
      </c>
      <c r="R689" t="s">
        <v>838</v>
      </c>
      <c r="S689" t="s">
        <v>46</v>
      </c>
      <c r="T689">
        <v>0.36</v>
      </c>
      <c r="U689" s="1">
        <v>40952</v>
      </c>
      <c r="V689">
        <v>2012</v>
      </c>
      <c r="W689" t="s">
        <v>65</v>
      </c>
      <c r="X689">
        <v>2</v>
      </c>
      <c r="Y689">
        <v>-0.40861773619712743</v>
      </c>
    </row>
    <row r="690" spans="1:25" x14ac:dyDescent="0.45">
      <c r="A690">
        <v>8240</v>
      </c>
      <c r="B690" s="1">
        <v>40309</v>
      </c>
      <c r="C690" t="s">
        <v>66</v>
      </c>
      <c r="D690">
        <v>58913</v>
      </c>
      <c r="E690">
        <v>23</v>
      </c>
      <c r="F690">
        <v>144.55000000000001</v>
      </c>
      <c r="G690">
        <v>7.0000000000000007E-2</v>
      </c>
      <c r="H690" t="s">
        <v>25</v>
      </c>
      <c r="I690">
        <v>-60.17</v>
      </c>
      <c r="J690">
        <v>6.48</v>
      </c>
      <c r="K690">
        <v>5.94</v>
      </c>
      <c r="L690" t="s">
        <v>747</v>
      </c>
      <c r="M690" t="s">
        <v>815</v>
      </c>
      <c r="N690" t="s">
        <v>419</v>
      </c>
      <c r="O690" t="s">
        <v>42</v>
      </c>
      <c r="P690" t="s">
        <v>29</v>
      </c>
      <c r="Q690" t="s">
        <v>63</v>
      </c>
      <c r="R690" t="s">
        <v>837</v>
      </c>
      <c r="S690" t="s">
        <v>46</v>
      </c>
      <c r="T690">
        <v>0.37</v>
      </c>
      <c r="U690" s="1">
        <v>40311</v>
      </c>
      <c r="V690">
        <v>2010</v>
      </c>
      <c r="W690" t="s">
        <v>77</v>
      </c>
      <c r="X690">
        <v>5</v>
      </c>
      <c r="Y690">
        <v>-0.41625735039778622</v>
      </c>
    </row>
    <row r="691" spans="1:25" x14ac:dyDescent="0.45">
      <c r="A691">
        <v>8238</v>
      </c>
      <c r="B691" s="1">
        <v>40623</v>
      </c>
      <c r="C691" t="s">
        <v>24</v>
      </c>
      <c r="D691">
        <v>58884</v>
      </c>
      <c r="E691">
        <v>29</v>
      </c>
      <c r="F691">
        <v>87.68</v>
      </c>
      <c r="G691">
        <v>0.03</v>
      </c>
      <c r="H691" t="s">
        <v>25</v>
      </c>
      <c r="I691">
        <v>23.14</v>
      </c>
      <c r="J691">
        <v>2.88</v>
      </c>
      <c r="K691">
        <v>0.99</v>
      </c>
      <c r="L691" t="s">
        <v>801</v>
      </c>
      <c r="M691" t="s">
        <v>815</v>
      </c>
      <c r="N691" t="s">
        <v>419</v>
      </c>
      <c r="O691" t="s">
        <v>42</v>
      </c>
      <c r="P691" t="s">
        <v>29</v>
      </c>
      <c r="Q691" t="s">
        <v>89</v>
      </c>
      <c r="R691" t="s">
        <v>836</v>
      </c>
      <c r="S691" t="s">
        <v>46</v>
      </c>
      <c r="T691">
        <v>0.36</v>
      </c>
      <c r="U691" s="1">
        <v>40628</v>
      </c>
      <c r="V691">
        <v>2011</v>
      </c>
      <c r="W691" t="s">
        <v>60</v>
      </c>
      <c r="X691">
        <v>3</v>
      </c>
      <c r="Y691">
        <v>0.26391423357664234</v>
      </c>
    </row>
    <row r="692" spans="1:25" x14ac:dyDescent="0.45">
      <c r="A692">
        <v>8191</v>
      </c>
      <c r="B692" s="1">
        <v>40794</v>
      </c>
      <c r="C692" t="s">
        <v>81</v>
      </c>
      <c r="D692">
        <v>58593</v>
      </c>
      <c r="E692">
        <v>29</v>
      </c>
      <c r="F692">
        <v>2018.45</v>
      </c>
      <c r="G692">
        <v>0.08</v>
      </c>
      <c r="H692" t="s">
        <v>25</v>
      </c>
      <c r="I692">
        <v>-812.25</v>
      </c>
      <c r="J692">
        <v>70.709999999999994</v>
      </c>
      <c r="K692">
        <v>37.58</v>
      </c>
      <c r="L692" t="s">
        <v>734</v>
      </c>
      <c r="M692" t="s">
        <v>815</v>
      </c>
      <c r="N692" t="s">
        <v>419</v>
      </c>
      <c r="O692" t="s">
        <v>42</v>
      </c>
      <c r="P692" t="s">
        <v>73</v>
      </c>
      <c r="Q692" t="s">
        <v>74</v>
      </c>
      <c r="R692" t="s">
        <v>588</v>
      </c>
      <c r="S692" t="s">
        <v>76</v>
      </c>
      <c r="T692">
        <v>0.78</v>
      </c>
      <c r="U692" s="1">
        <v>40795</v>
      </c>
      <c r="V692">
        <v>2011</v>
      </c>
      <c r="W692" t="s">
        <v>112</v>
      </c>
      <c r="X692">
        <v>9</v>
      </c>
      <c r="Y692">
        <v>-0.40241274245089054</v>
      </c>
    </row>
    <row r="693" spans="1:25" x14ac:dyDescent="0.45">
      <c r="A693">
        <v>8172</v>
      </c>
      <c r="B693" s="1">
        <v>40669</v>
      </c>
      <c r="C693" t="s">
        <v>34</v>
      </c>
      <c r="D693">
        <v>58407</v>
      </c>
      <c r="E693">
        <v>29</v>
      </c>
      <c r="F693">
        <v>1669.88</v>
      </c>
      <c r="G693">
        <v>0.02</v>
      </c>
      <c r="H693" t="s">
        <v>25</v>
      </c>
      <c r="I693">
        <v>548.91999999999996</v>
      </c>
      <c r="J693">
        <v>55.48</v>
      </c>
      <c r="K693">
        <v>14.3</v>
      </c>
      <c r="L693" t="s">
        <v>814</v>
      </c>
      <c r="M693" t="s">
        <v>815</v>
      </c>
      <c r="N693" t="s">
        <v>419</v>
      </c>
      <c r="O693" t="s">
        <v>42</v>
      </c>
      <c r="P693" t="s">
        <v>29</v>
      </c>
      <c r="Q693" t="s">
        <v>63</v>
      </c>
      <c r="R693" t="s">
        <v>415</v>
      </c>
      <c r="S693" t="s">
        <v>46</v>
      </c>
      <c r="T693">
        <v>0.37</v>
      </c>
      <c r="U693" s="1">
        <v>40672</v>
      </c>
      <c r="V693">
        <v>2011</v>
      </c>
      <c r="W693" t="s">
        <v>77</v>
      </c>
      <c r="X693">
        <v>5</v>
      </c>
      <c r="Y693">
        <v>0.32871823125014965</v>
      </c>
    </row>
    <row r="694" spans="1:25" x14ac:dyDescent="0.45">
      <c r="A694">
        <v>8092</v>
      </c>
      <c r="B694" s="1">
        <v>40859</v>
      </c>
      <c r="C694" t="s">
        <v>66</v>
      </c>
      <c r="D694">
        <v>57700</v>
      </c>
      <c r="E694">
        <v>38</v>
      </c>
      <c r="F694">
        <v>1806.43</v>
      </c>
      <c r="G694">
        <v>0.04</v>
      </c>
      <c r="H694" t="s">
        <v>25</v>
      </c>
      <c r="I694">
        <v>134.85</v>
      </c>
      <c r="J694">
        <v>47.98</v>
      </c>
      <c r="K694">
        <v>3.61</v>
      </c>
      <c r="L694" t="s">
        <v>832</v>
      </c>
      <c r="M694" t="s">
        <v>815</v>
      </c>
      <c r="N694" t="s">
        <v>419</v>
      </c>
      <c r="O694" t="s">
        <v>42</v>
      </c>
      <c r="P694" t="s">
        <v>43</v>
      </c>
      <c r="Q694" t="s">
        <v>104</v>
      </c>
      <c r="R694" t="s">
        <v>835</v>
      </c>
      <c r="S694" t="s">
        <v>106</v>
      </c>
      <c r="T694">
        <v>0.71</v>
      </c>
      <c r="U694" s="1">
        <v>40859</v>
      </c>
      <c r="V694">
        <v>2011</v>
      </c>
      <c r="W694" t="s">
        <v>69</v>
      </c>
      <c r="X694">
        <v>11</v>
      </c>
      <c r="Y694">
        <v>7.4650000276789016E-2</v>
      </c>
    </row>
    <row r="695" spans="1:25" x14ac:dyDescent="0.45">
      <c r="A695">
        <v>8086</v>
      </c>
      <c r="B695" s="1">
        <v>41220</v>
      </c>
      <c r="C695" t="s">
        <v>48</v>
      </c>
      <c r="D695">
        <v>57671</v>
      </c>
      <c r="E695">
        <v>6</v>
      </c>
      <c r="F695">
        <v>22.78</v>
      </c>
      <c r="G695">
        <v>0.01</v>
      </c>
      <c r="H695" t="s">
        <v>25</v>
      </c>
      <c r="I695">
        <v>3.96</v>
      </c>
      <c r="J695">
        <v>3.75</v>
      </c>
      <c r="K695">
        <v>0.5</v>
      </c>
      <c r="L695" t="s">
        <v>722</v>
      </c>
      <c r="M695" t="s">
        <v>815</v>
      </c>
      <c r="N695" t="s">
        <v>419</v>
      </c>
      <c r="O695" t="s">
        <v>37</v>
      </c>
      <c r="P695" t="s">
        <v>29</v>
      </c>
      <c r="Q695" t="s">
        <v>89</v>
      </c>
      <c r="R695" t="s">
        <v>634</v>
      </c>
      <c r="S695" t="s">
        <v>46</v>
      </c>
      <c r="T695">
        <v>0.37</v>
      </c>
      <c r="U695" s="1">
        <v>41221</v>
      </c>
      <c r="V695">
        <v>2012</v>
      </c>
      <c r="W695" t="s">
        <v>69</v>
      </c>
      <c r="X695">
        <v>11</v>
      </c>
      <c r="Y695">
        <v>0.17383669885864791</v>
      </c>
    </row>
    <row r="696" spans="1:25" x14ac:dyDescent="0.45">
      <c r="A696">
        <v>8027</v>
      </c>
      <c r="B696" s="1">
        <v>40713</v>
      </c>
      <c r="C696" t="s">
        <v>81</v>
      </c>
      <c r="D696">
        <v>57376</v>
      </c>
      <c r="E696">
        <v>44</v>
      </c>
      <c r="F696">
        <v>442.72</v>
      </c>
      <c r="G696">
        <v>7.0000000000000007E-2</v>
      </c>
      <c r="H696" t="s">
        <v>25</v>
      </c>
      <c r="I696">
        <v>-168.38</v>
      </c>
      <c r="J696">
        <v>10.52</v>
      </c>
      <c r="K696">
        <v>7.94</v>
      </c>
      <c r="L696" t="s">
        <v>711</v>
      </c>
      <c r="M696" t="s">
        <v>815</v>
      </c>
      <c r="N696" t="s">
        <v>419</v>
      </c>
      <c r="O696" t="s">
        <v>28</v>
      </c>
      <c r="P696" t="s">
        <v>73</v>
      </c>
      <c r="Q696" t="s">
        <v>74</v>
      </c>
      <c r="R696" t="s">
        <v>834</v>
      </c>
      <c r="S696" t="s">
        <v>106</v>
      </c>
      <c r="T696">
        <v>0.52</v>
      </c>
      <c r="U696" s="1">
        <v>40715</v>
      </c>
      <c r="V696">
        <v>2011</v>
      </c>
      <c r="W696" t="s">
        <v>56</v>
      </c>
      <c r="X696">
        <v>6</v>
      </c>
      <c r="Y696">
        <v>-0.38033068305023487</v>
      </c>
    </row>
    <row r="697" spans="1:25" x14ac:dyDescent="0.45">
      <c r="A697">
        <v>8020</v>
      </c>
      <c r="B697" s="1">
        <v>40463</v>
      </c>
      <c r="C697" t="s">
        <v>24</v>
      </c>
      <c r="D697">
        <v>57314</v>
      </c>
      <c r="E697">
        <v>22</v>
      </c>
      <c r="F697">
        <v>846.35</v>
      </c>
      <c r="G697">
        <v>0.04</v>
      </c>
      <c r="H697" t="s">
        <v>57</v>
      </c>
      <c r="I697">
        <v>341.53</v>
      </c>
      <c r="J697">
        <v>37.94</v>
      </c>
      <c r="K697">
        <v>5.08</v>
      </c>
      <c r="L697" t="s">
        <v>737</v>
      </c>
      <c r="M697" t="s">
        <v>815</v>
      </c>
      <c r="N697" t="s">
        <v>419</v>
      </c>
      <c r="O697" t="s">
        <v>62</v>
      </c>
      <c r="P697" t="s">
        <v>29</v>
      </c>
      <c r="Q697" t="s">
        <v>63</v>
      </c>
      <c r="R697" t="s">
        <v>833</v>
      </c>
      <c r="S697" t="s">
        <v>76</v>
      </c>
      <c r="T697">
        <v>0.38</v>
      </c>
      <c r="U697" s="1">
        <v>40467</v>
      </c>
      <c r="V697">
        <v>2010</v>
      </c>
      <c r="W697" t="s">
        <v>33</v>
      </c>
      <c r="X697">
        <v>10</v>
      </c>
      <c r="Y697">
        <v>0.40353281739233171</v>
      </c>
    </row>
    <row r="698" spans="1:25" x14ac:dyDescent="0.45">
      <c r="A698">
        <v>7962</v>
      </c>
      <c r="B698" s="1">
        <v>40067</v>
      </c>
      <c r="C698" t="s">
        <v>81</v>
      </c>
      <c r="D698">
        <v>56901</v>
      </c>
      <c r="E698">
        <v>36</v>
      </c>
      <c r="F698">
        <v>100.68</v>
      </c>
      <c r="G698">
        <v>0</v>
      </c>
      <c r="H698" t="s">
        <v>25</v>
      </c>
      <c r="I698">
        <v>-45.21</v>
      </c>
      <c r="J698">
        <v>2.6</v>
      </c>
      <c r="K698">
        <v>2.4</v>
      </c>
      <c r="L698" t="s">
        <v>832</v>
      </c>
      <c r="M698" t="s">
        <v>815</v>
      </c>
      <c r="N698" t="s">
        <v>419</v>
      </c>
      <c r="O698" t="s">
        <v>42</v>
      </c>
      <c r="P698" t="s">
        <v>29</v>
      </c>
      <c r="Q698" t="s">
        <v>94</v>
      </c>
      <c r="R698" t="s">
        <v>322</v>
      </c>
      <c r="S698" t="s">
        <v>76</v>
      </c>
      <c r="T698">
        <v>0.57999999999999996</v>
      </c>
      <c r="U698" s="1">
        <v>40069</v>
      </c>
      <c r="V698">
        <v>2009</v>
      </c>
      <c r="W698" t="s">
        <v>112</v>
      </c>
      <c r="X698">
        <v>9</v>
      </c>
      <c r="Y698">
        <v>-0.44904648390941593</v>
      </c>
    </row>
    <row r="699" spans="1:25" x14ac:dyDescent="0.45">
      <c r="A699">
        <v>7943</v>
      </c>
      <c r="B699" s="1">
        <v>41198</v>
      </c>
      <c r="C699" t="s">
        <v>81</v>
      </c>
      <c r="D699">
        <v>56740</v>
      </c>
      <c r="E699">
        <v>33</v>
      </c>
      <c r="F699">
        <v>662.21</v>
      </c>
      <c r="G699">
        <v>0.01</v>
      </c>
      <c r="H699" t="s">
        <v>25</v>
      </c>
      <c r="I699">
        <v>256.57</v>
      </c>
      <c r="J699">
        <v>18.84</v>
      </c>
      <c r="K699">
        <v>3.62</v>
      </c>
      <c r="L699" t="s">
        <v>729</v>
      </c>
      <c r="M699" t="s">
        <v>815</v>
      </c>
      <c r="N699" t="s">
        <v>419</v>
      </c>
      <c r="O699" t="s">
        <v>37</v>
      </c>
      <c r="P699" t="s">
        <v>73</v>
      </c>
      <c r="Q699" t="s">
        <v>74</v>
      </c>
      <c r="R699" t="s">
        <v>831</v>
      </c>
      <c r="S699" t="s">
        <v>76</v>
      </c>
      <c r="T699">
        <v>0.43</v>
      </c>
      <c r="U699" s="1">
        <v>41205</v>
      </c>
      <c r="V699">
        <v>2012</v>
      </c>
      <c r="W699" t="s">
        <v>33</v>
      </c>
      <c r="X699">
        <v>10</v>
      </c>
      <c r="Y699">
        <v>0.38744507029492153</v>
      </c>
    </row>
    <row r="700" spans="1:25" x14ac:dyDescent="0.45">
      <c r="A700">
        <v>7919</v>
      </c>
      <c r="B700" s="1">
        <v>40244</v>
      </c>
      <c r="C700" t="s">
        <v>66</v>
      </c>
      <c r="D700">
        <v>56610</v>
      </c>
      <c r="E700">
        <v>20</v>
      </c>
      <c r="F700">
        <v>857.95</v>
      </c>
      <c r="G700">
        <v>0.08</v>
      </c>
      <c r="H700" t="s">
        <v>57</v>
      </c>
      <c r="I700">
        <v>51.85</v>
      </c>
      <c r="J700">
        <v>43.22</v>
      </c>
      <c r="K700">
        <v>4</v>
      </c>
      <c r="L700" t="s">
        <v>767</v>
      </c>
      <c r="M700" t="s">
        <v>815</v>
      </c>
      <c r="N700" t="s">
        <v>419</v>
      </c>
      <c r="O700" t="s">
        <v>37</v>
      </c>
      <c r="P700" t="s">
        <v>43</v>
      </c>
      <c r="Q700" t="s">
        <v>104</v>
      </c>
      <c r="R700" t="s">
        <v>761</v>
      </c>
      <c r="S700" t="s">
        <v>46</v>
      </c>
      <c r="T700">
        <v>0.64</v>
      </c>
      <c r="U700" s="1">
        <v>40244</v>
      </c>
      <c r="V700">
        <v>2010</v>
      </c>
      <c r="W700" t="s">
        <v>60</v>
      </c>
      <c r="X700">
        <v>3</v>
      </c>
      <c r="Y700">
        <v>6.0434757270237192E-2</v>
      </c>
    </row>
    <row r="701" spans="1:25" x14ac:dyDescent="0.45">
      <c r="A701">
        <v>7875</v>
      </c>
      <c r="B701" s="1">
        <v>40284</v>
      </c>
      <c r="C701" t="s">
        <v>81</v>
      </c>
      <c r="D701">
        <v>56321</v>
      </c>
      <c r="E701">
        <v>24</v>
      </c>
      <c r="F701">
        <v>135.88</v>
      </c>
      <c r="G701">
        <v>0.1</v>
      </c>
      <c r="H701" t="s">
        <v>25</v>
      </c>
      <c r="I701">
        <v>-75.39</v>
      </c>
      <c r="J701">
        <v>5.8</v>
      </c>
      <c r="K701">
        <v>5.59</v>
      </c>
      <c r="L701" t="s">
        <v>715</v>
      </c>
      <c r="M701" t="s">
        <v>815</v>
      </c>
      <c r="N701" t="s">
        <v>419</v>
      </c>
      <c r="O701" t="s">
        <v>37</v>
      </c>
      <c r="P701" t="s">
        <v>29</v>
      </c>
      <c r="Q701" t="s">
        <v>54</v>
      </c>
      <c r="R701" t="s">
        <v>830</v>
      </c>
      <c r="S701" t="s">
        <v>46</v>
      </c>
      <c r="T701">
        <v>0.4</v>
      </c>
      <c r="U701" s="1">
        <v>40286</v>
      </c>
      <c r="V701">
        <v>2010</v>
      </c>
      <c r="W701" t="s">
        <v>88</v>
      </c>
      <c r="X701">
        <v>4</v>
      </c>
      <c r="Y701">
        <v>-0.55482778922578746</v>
      </c>
    </row>
    <row r="702" spans="1:25" x14ac:dyDescent="0.45">
      <c r="A702">
        <v>7731</v>
      </c>
      <c r="B702" s="1">
        <v>39823</v>
      </c>
      <c r="C702" t="s">
        <v>81</v>
      </c>
      <c r="D702">
        <v>55367</v>
      </c>
      <c r="E702">
        <v>31</v>
      </c>
      <c r="F702">
        <v>2137.1</v>
      </c>
      <c r="G702">
        <v>0.05</v>
      </c>
      <c r="H702" t="s">
        <v>35</v>
      </c>
      <c r="I702">
        <v>-686.01</v>
      </c>
      <c r="J702">
        <v>70.98</v>
      </c>
      <c r="K702">
        <v>46.74</v>
      </c>
      <c r="L702" t="s">
        <v>732</v>
      </c>
      <c r="M702" t="s">
        <v>815</v>
      </c>
      <c r="N702" t="s">
        <v>419</v>
      </c>
      <c r="O702" t="s">
        <v>37</v>
      </c>
      <c r="P702" t="s">
        <v>73</v>
      </c>
      <c r="Q702" t="s">
        <v>83</v>
      </c>
      <c r="R702" t="s">
        <v>829</v>
      </c>
      <c r="S702" t="s">
        <v>85</v>
      </c>
      <c r="T702">
        <v>0.56000000000000005</v>
      </c>
      <c r="U702" s="1">
        <v>39824</v>
      </c>
      <c r="V702">
        <v>2009</v>
      </c>
      <c r="W702" t="s">
        <v>107</v>
      </c>
      <c r="X702">
        <v>1</v>
      </c>
      <c r="Y702">
        <v>-0.32100042113143978</v>
      </c>
    </row>
    <row r="703" spans="1:25" x14ac:dyDescent="0.45">
      <c r="A703">
        <v>7710</v>
      </c>
      <c r="B703" s="1">
        <v>40985</v>
      </c>
      <c r="C703" t="s">
        <v>34</v>
      </c>
      <c r="D703">
        <v>55268</v>
      </c>
      <c r="E703">
        <v>11</v>
      </c>
      <c r="F703">
        <v>61.46</v>
      </c>
      <c r="G703">
        <v>0.08</v>
      </c>
      <c r="H703" t="s">
        <v>57</v>
      </c>
      <c r="I703">
        <v>-47.83</v>
      </c>
      <c r="J703">
        <v>4.8899999999999997</v>
      </c>
      <c r="K703">
        <v>4.93</v>
      </c>
      <c r="L703" t="s">
        <v>737</v>
      </c>
      <c r="M703" t="s">
        <v>815</v>
      </c>
      <c r="N703" t="s">
        <v>419</v>
      </c>
      <c r="O703" t="s">
        <v>62</v>
      </c>
      <c r="P703" t="s">
        <v>43</v>
      </c>
      <c r="Q703" t="s">
        <v>104</v>
      </c>
      <c r="R703" t="s">
        <v>828</v>
      </c>
      <c r="S703" t="s">
        <v>106</v>
      </c>
      <c r="T703">
        <v>0.66</v>
      </c>
      <c r="U703" s="1">
        <v>40986</v>
      </c>
      <c r="V703">
        <v>2012</v>
      </c>
      <c r="W703" t="s">
        <v>60</v>
      </c>
      <c r="X703">
        <v>3</v>
      </c>
      <c r="Y703">
        <v>-0.7782297429222258</v>
      </c>
    </row>
    <row r="704" spans="1:25" x14ac:dyDescent="0.45">
      <c r="A704">
        <v>7685</v>
      </c>
      <c r="B704" s="1">
        <v>40575</v>
      </c>
      <c r="C704" t="s">
        <v>81</v>
      </c>
      <c r="D704">
        <v>55075</v>
      </c>
      <c r="E704">
        <v>21</v>
      </c>
      <c r="F704">
        <v>556.45000000000005</v>
      </c>
      <c r="G704">
        <v>0.08</v>
      </c>
      <c r="H704" t="s">
        <v>35</v>
      </c>
      <c r="I704">
        <v>-124.42</v>
      </c>
      <c r="J704">
        <v>25.98</v>
      </c>
      <c r="K704">
        <v>14.36</v>
      </c>
      <c r="L704" t="s">
        <v>757</v>
      </c>
      <c r="M704" t="s">
        <v>815</v>
      </c>
      <c r="N704" t="s">
        <v>419</v>
      </c>
      <c r="O704" t="s">
        <v>62</v>
      </c>
      <c r="P704" t="s">
        <v>73</v>
      </c>
      <c r="Q704" t="s">
        <v>114</v>
      </c>
      <c r="R704" t="s">
        <v>240</v>
      </c>
      <c r="S704" t="s">
        <v>40</v>
      </c>
      <c r="T704">
        <v>0.6</v>
      </c>
      <c r="U704" s="1">
        <v>40578</v>
      </c>
      <c r="V704">
        <v>2011</v>
      </c>
      <c r="W704" t="s">
        <v>65</v>
      </c>
      <c r="X704">
        <v>2</v>
      </c>
      <c r="Y704">
        <v>-0.22359601042321861</v>
      </c>
    </row>
    <row r="705" spans="1:25" x14ac:dyDescent="0.45">
      <c r="A705">
        <v>7587</v>
      </c>
      <c r="B705" s="1">
        <v>40226</v>
      </c>
      <c r="C705" t="s">
        <v>34</v>
      </c>
      <c r="D705">
        <v>54304</v>
      </c>
      <c r="E705">
        <v>11</v>
      </c>
      <c r="F705">
        <v>558.62</v>
      </c>
      <c r="G705">
        <v>0.03</v>
      </c>
      <c r="H705" t="s">
        <v>25</v>
      </c>
      <c r="I705">
        <v>118.32</v>
      </c>
      <c r="J705">
        <v>48.58</v>
      </c>
      <c r="K705">
        <v>3.99</v>
      </c>
      <c r="L705" t="s">
        <v>767</v>
      </c>
      <c r="M705" t="s">
        <v>815</v>
      </c>
      <c r="N705" t="s">
        <v>419</v>
      </c>
      <c r="O705" t="s">
        <v>37</v>
      </c>
      <c r="P705" t="s">
        <v>29</v>
      </c>
      <c r="Q705" t="s">
        <v>38</v>
      </c>
      <c r="R705" t="s">
        <v>827</v>
      </c>
      <c r="S705" t="s">
        <v>46</v>
      </c>
      <c r="T705">
        <v>0.56000000000000005</v>
      </c>
      <c r="U705" s="1">
        <v>40228</v>
      </c>
      <c r="V705">
        <v>2010</v>
      </c>
      <c r="W705" t="s">
        <v>65</v>
      </c>
      <c r="X705">
        <v>2</v>
      </c>
      <c r="Y705">
        <v>0.21180766889835664</v>
      </c>
    </row>
    <row r="706" spans="1:25" x14ac:dyDescent="0.45">
      <c r="A706">
        <v>7544</v>
      </c>
      <c r="B706" s="1">
        <v>39899</v>
      </c>
      <c r="C706" t="s">
        <v>48</v>
      </c>
      <c r="D706">
        <v>53953</v>
      </c>
      <c r="E706">
        <v>36</v>
      </c>
      <c r="F706">
        <v>307.64999999999998</v>
      </c>
      <c r="G706">
        <v>7.0000000000000007E-2</v>
      </c>
      <c r="H706" t="s">
        <v>25</v>
      </c>
      <c r="I706">
        <v>91.73</v>
      </c>
      <c r="J706">
        <v>8.9499999999999993</v>
      </c>
      <c r="K706">
        <v>2.0099999999999998</v>
      </c>
      <c r="L706" t="s">
        <v>779</v>
      </c>
      <c r="M706" t="s">
        <v>815</v>
      </c>
      <c r="N706" t="s">
        <v>419</v>
      </c>
      <c r="O706" t="s">
        <v>42</v>
      </c>
      <c r="P706" t="s">
        <v>29</v>
      </c>
      <c r="Q706" t="s">
        <v>63</v>
      </c>
      <c r="R706" t="s">
        <v>826</v>
      </c>
      <c r="S706" t="s">
        <v>76</v>
      </c>
      <c r="T706">
        <v>0.39</v>
      </c>
      <c r="U706" s="1">
        <v>39900</v>
      </c>
      <c r="V706">
        <v>2009</v>
      </c>
      <c r="W706" t="s">
        <v>60</v>
      </c>
      <c r="X706">
        <v>3</v>
      </c>
      <c r="Y706">
        <v>0.29816349748090365</v>
      </c>
    </row>
    <row r="707" spans="1:25" x14ac:dyDescent="0.45">
      <c r="A707">
        <v>7539</v>
      </c>
      <c r="B707" s="1">
        <v>40001</v>
      </c>
      <c r="C707" t="s">
        <v>81</v>
      </c>
      <c r="D707">
        <v>53894</v>
      </c>
      <c r="E707">
        <v>47</v>
      </c>
      <c r="F707">
        <v>691.52</v>
      </c>
      <c r="G707">
        <v>0.03</v>
      </c>
      <c r="H707" t="s">
        <v>25</v>
      </c>
      <c r="I707">
        <v>107.02</v>
      </c>
      <c r="J707">
        <v>14.2</v>
      </c>
      <c r="K707">
        <v>5.3</v>
      </c>
      <c r="L707" t="s">
        <v>790</v>
      </c>
      <c r="M707" t="s">
        <v>815</v>
      </c>
      <c r="N707" t="s">
        <v>419</v>
      </c>
      <c r="O707" t="s">
        <v>37</v>
      </c>
      <c r="P707" t="s">
        <v>73</v>
      </c>
      <c r="Q707" t="s">
        <v>74</v>
      </c>
      <c r="R707" t="s">
        <v>492</v>
      </c>
      <c r="S707" t="s">
        <v>76</v>
      </c>
      <c r="T707">
        <v>0.46</v>
      </c>
      <c r="U707" s="1">
        <v>40002</v>
      </c>
      <c r="V707">
        <v>2009</v>
      </c>
      <c r="W707" t="s">
        <v>47</v>
      </c>
      <c r="X707">
        <v>7</v>
      </c>
      <c r="Y707">
        <v>0.15476052753354927</v>
      </c>
    </row>
    <row r="708" spans="1:25" x14ac:dyDescent="0.45">
      <c r="A708">
        <v>7437</v>
      </c>
      <c r="B708" s="1">
        <v>40254</v>
      </c>
      <c r="C708" t="s">
        <v>81</v>
      </c>
      <c r="D708">
        <v>53025</v>
      </c>
      <c r="E708">
        <v>32</v>
      </c>
      <c r="F708">
        <v>195.57</v>
      </c>
      <c r="G708">
        <v>0.09</v>
      </c>
      <c r="H708" t="s">
        <v>25</v>
      </c>
      <c r="I708">
        <v>-132.93</v>
      </c>
      <c r="J708">
        <v>5.98</v>
      </c>
      <c r="K708">
        <v>7.5</v>
      </c>
      <c r="L708" t="s">
        <v>767</v>
      </c>
      <c r="M708" t="s">
        <v>815</v>
      </c>
      <c r="N708" t="s">
        <v>419</v>
      </c>
      <c r="O708" t="s">
        <v>37</v>
      </c>
      <c r="P708" t="s">
        <v>29</v>
      </c>
      <c r="Q708" t="s">
        <v>63</v>
      </c>
      <c r="R708" t="s">
        <v>473</v>
      </c>
      <c r="S708" t="s">
        <v>46</v>
      </c>
      <c r="T708">
        <v>0.4</v>
      </c>
      <c r="U708" s="1">
        <v>40255</v>
      </c>
      <c r="V708">
        <v>2010</v>
      </c>
      <c r="W708" t="s">
        <v>60</v>
      </c>
      <c r="X708">
        <v>3</v>
      </c>
      <c r="Y708">
        <v>-0.67970547630004607</v>
      </c>
    </row>
    <row r="709" spans="1:25" x14ac:dyDescent="0.45">
      <c r="A709">
        <v>7428</v>
      </c>
      <c r="B709" s="1">
        <v>40416</v>
      </c>
      <c r="C709" t="s">
        <v>24</v>
      </c>
      <c r="D709">
        <v>52933</v>
      </c>
      <c r="E709">
        <v>44</v>
      </c>
      <c r="F709">
        <v>210.46</v>
      </c>
      <c r="G709">
        <v>0.03</v>
      </c>
      <c r="H709" t="s">
        <v>57</v>
      </c>
      <c r="I709">
        <v>50.04</v>
      </c>
      <c r="J709">
        <v>4.49</v>
      </c>
      <c r="K709">
        <v>1.49</v>
      </c>
      <c r="L709" t="s">
        <v>722</v>
      </c>
      <c r="M709" t="s">
        <v>815</v>
      </c>
      <c r="N709" t="s">
        <v>419</v>
      </c>
      <c r="O709" t="s">
        <v>37</v>
      </c>
      <c r="P709" t="s">
        <v>29</v>
      </c>
      <c r="Q709" t="s">
        <v>54</v>
      </c>
      <c r="R709" t="s">
        <v>825</v>
      </c>
      <c r="S709" t="s">
        <v>46</v>
      </c>
      <c r="T709">
        <v>0.39</v>
      </c>
      <c r="U709" s="1">
        <v>40423</v>
      </c>
      <c r="V709">
        <v>2010</v>
      </c>
      <c r="W709" t="s">
        <v>52</v>
      </c>
      <c r="X709">
        <v>8</v>
      </c>
      <c r="Y709">
        <v>0.23776489594222178</v>
      </c>
    </row>
    <row r="710" spans="1:25" x14ac:dyDescent="0.45">
      <c r="A710">
        <v>7221</v>
      </c>
      <c r="B710" s="1">
        <v>40854</v>
      </c>
      <c r="C710" t="s">
        <v>81</v>
      </c>
      <c r="D710">
        <v>51525</v>
      </c>
      <c r="E710">
        <v>18</v>
      </c>
      <c r="F710">
        <v>360.24</v>
      </c>
      <c r="G710">
        <v>0.04</v>
      </c>
      <c r="H710" t="s">
        <v>57</v>
      </c>
      <c r="I710">
        <v>-36.24</v>
      </c>
      <c r="J710">
        <v>19.98</v>
      </c>
      <c r="K710">
        <v>4</v>
      </c>
      <c r="L710" t="s">
        <v>737</v>
      </c>
      <c r="M710" t="s">
        <v>815</v>
      </c>
      <c r="N710" t="s">
        <v>419</v>
      </c>
      <c r="O710" t="s">
        <v>62</v>
      </c>
      <c r="P710" t="s">
        <v>43</v>
      </c>
      <c r="Q710" t="s">
        <v>104</v>
      </c>
      <c r="R710" t="s">
        <v>531</v>
      </c>
      <c r="S710" t="s">
        <v>46</v>
      </c>
      <c r="T710">
        <v>0.68</v>
      </c>
      <c r="U710" s="1">
        <v>40856</v>
      </c>
      <c r="V710">
        <v>2011</v>
      </c>
      <c r="W710" t="s">
        <v>69</v>
      </c>
      <c r="X710">
        <v>11</v>
      </c>
      <c r="Y710">
        <v>-0.10059960026648901</v>
      </c>
    </row>
    <row r="711" spans="1:25" x14ac:dyDescent="0.45">
      <c r="A711">
        <v>7218</v>
      </c>
      <c r="B711" s="1">
        <v>40758</v>
      </c>
      <c r="C711" t="s">
        <v>81</v>
      </c>
      <c r="D711">
        <v>51494</v>
      </c>
      <c r="E711">
        <v>42</v>
      </c>
      <c r="F711">
        <v>493.56</v>
      </c>
      <c r="G711">
        <v>0.06</v>
      </c>
      <c r="H711" t="s">
        <v>25</v>
      </c>
      <c r="I711">
        <v>12.73</v>
      </c>
      <c r="J711">
        <v>11.99</v>
      </c>
      <c r="K711">
        <v>5.99</v>
      </c>
      <c r="L711" t="s">
        <v>767</v>
      </c>
      <c r="M711" t="s">
        <v>815</v>
      </c>
      <c r="N711" t="s">
        <v>419</v>
      </c>
      <c r="O711" t="s">
        <v>37</v>
      </c>
      <c r="P711" t="s">
        <v>43</v>
      </c>
      <c r="Q711" t="s">
        <v>192</v>
      </c>
      <c r="R711" t="s">
        <v>824</v>
      </c>
      <c r="S711" t="s">
        <v>51</v>
      </c>
      <c r="T711">
        <v>0.36</v>
      </c>
      <c r="U711" s="1">
        <v>40760</v>
      </c>
      <c r="V711">
        <v>2011</v>
      </c>
      <c r="W711" t="s">
        <v>52</v>
      </c>
      <c r="X711">
        <v>8</v>
      </c>
      <c r="Y711">
        <v>2.5792203582137938E-2</v>
      </c>
    </row>
    <row r="712" spans="1:25" x14ac:dyDescent="0.45">
      <c r="A712">
        <v>7210</v>
      </c>
      <c r="B712" s="1">
        <v>40716</v>
      </c>
      <c r="C712" t="s">
        <v>66</v>
      </c>
      <c r="D712">
        <v>51462</v>
      </c>
      <c r="E712">
        <v>15</v>
      </c>
      <c r="F712">
        <v>417.88</v>
      </c>
      <c r="G712">
        <v>0.08</v>
      </c>
      <c r="H712" t="s">
        <v>57</v>
      </c>
      <c r="I712">
        <v>-13.95</v>
      </c>
      <c r="J712">
        <v>28.15</v>
      </c>
      <c r="K712">
        <v>8.99</v>
      </c>
      <c r="L712" t="s">
        <v>782</v>
      </c>
      <c r="M712" t="s">
        <v>815</v>
      </c>
      <c r="N712" t="s">
        <v>419</v>
      </c>
      <c r="O712" t="s">
        <v>28</v>
      </c>
      <c r="P712" t="s">
        <v>29</v>
      </c>
      <c r="Q712" t="s">
        <v>94</v>
      </c>
      <c r="R712" t="s">
        <v>151</v>
      </c>
      <c r="S712" t="s">
        <v>106</v>
      </c>
      <c r="T712">
        <v>0.56999999999999995</v>
      </c>
      <c r="U712" s="1">
        <v>40718</v>
      </c>
      <c r="V712">
        <v>2011</v>
      </c>
      <c r="W712" t="s">
        <v>56</v>
      </c>
      <c r="X712">
        <v>6</v>
      </c>
      <c r="Y712">
        <v>-3.3382789317507419E-2</v>
      </c>
    </row>
    <row r="713" spans="1:25" x14ac:dyDescent="0.45">
      <c r="A713">
        <v>7138</v>
      </c>
      <c r="B713" s="1">
        <v>40550</v>
      </c>
      <c r="C713" t="s">
        <v>81</v>
      </c>
      <c r="D713">
        <v>50945</v>
      </c>
      <c r="E713">
        <v>27</v>
      </c>
      <c r="F713">
        <v>834.0625</v>
      </c>
      <c r="G713">
        <v>0.01</v>
      </c>
      <c r="H713" t="s">
        <v>25</v>
      </c>
      <c r="I713">
        <v>192.29</v>
      </c>
      <c r="J713">
        <v>35.99</v>
      </c>
      <c r="K713">
        <v>1.25</v>
      </c>
      <c r="L713" t="s">
        <v>742</v>
      </c>
      <c r="M713" t="s">
        <v>815</v>
      </c>
      <c r="N713" t="s">
        <v>419</v>
      </c>
      <c r="O713" t="s">
        <v>62</v>
      </c>
      <c r="P713" t="s">
        <v>43</v>
      </c>
      <c r="Q713" t="s">
        <v>44</v>
      </c>
      <c r="R713" t="s">
        <v>561</v>
      </c>
      <c r="S713" t="s">
        <v>106</v>
      </c>
      <c r="T713">
        <v>0.56999999999999995</v>
      </c>
      <c r="U713" s="1">
        <v>40552</v>
      </c>
      <c r="V713">
        <v>2011</v>
      </c>
      <c r="W713" t="s">
        <v>107</v>
      </c>
      <c r="X713">
        <v>1</v>
      </c>
      <c r="Y713">
        <v>0.23054627201198949</v>
      </c>
    </row>
    <row r="714" spans="1:25" x14ac:dyDescent="0.45">
      <c r="A714">
        <v>7057</v>
      </c>
      <c r="B714" s="1">
        <v>39895</v>
      </c>
      <c r="C714" t="s">
        <v>48</v>
      </c>
      <c r="D714">
        <v>50338</v>
      </c>
      <c r="E714">
        <v>36</v>
      </c>
      <c r="F714">
        <v>551.44000000000005</v>
      </c>
      <c r="G714">
        <v>0</v>
      </c>
      <c r="H714" t="s">
        <v>25</v>
      </c>
      <c r="I714">
        <v>28.7</v>
      </c>
      <c r="J714">
        <v>13.99</v>
      </c>
      <c r="K714">
        <v>7.51</v>
      </c>
      <c r="L714" t="s">
        <v>722</v>
      </c>
      <c r="M714" t="s">
        <v>815</v>
      </c>
      <c r="N714" t="s">
        <v>419</v>
      </c>
      <c r="O714" t="s">
        <v>42</v>
      </c>
      <c r="P714" t="s">
        <v>43</v>
      </c>
      <c r="Q714" t="s">
        <v>192</v>
      </c>
      <c r="R714" t="s">
        <v>823</v>
      </c>
      <c r="S714" t="s">
        <v>51</v>
      </c>
      <c r="T714">
        <v>0.39</v>
      </c>
      <c r="U714" s="1">
        <v>39897</v>
      </c>
      <c r="V714">
        <v>2009</v>
      </c>
      <c r="W714" t="s">
        <v>60</v>
      </c>
      <c r="X714">
        <v>3</v>
      </c>
      <c r="Y714">
        <v>5.204555346003191E-2</v>
      </c>
    </row>
    <row r="715" spans="1:25" x14ac:dyDescent="0.45">
      <c r="A715">
        <v>7032</v>
      </c>
      <c r="B715" s="1">
        <v>40565</v>
      </c>
      <c r="C715" t="s">
        <v>66</v>
      </c>
      <c r="D715">
        <v>50208</v>
      </c>
      <c r="E715">
        <v>4</v>
      </c>
      <c r="F715">
        <v>38.76</v>
      </c>
      <c r="G715">
        <v>0.1</v>
      </c>
      <c r="H715" t="s">
        <v>57</v>
      </c>
      <c r="I715">
        <v>-12.13</v>
      </c>
      <c r="J715">
        <v>6.23</v>
      </c>
      <c r="K715">
        <v>6.97</v>
      </c>
      <c r="L715" t="s">
        <v>747</v>
      </c>
      <c r="M715" t="s">
        <v>815</v>
      </c>
      <c r="N715" t="s">
        <v>419</v>
      </c>
      <c r="O715" t="s">
        <v>42</v>
      </c>
      <c r="P715" t="s">
        <v>29</v>
      </c>
      <c r="Q715" t="s">
        <v>54</v>
      </c>
      <c r="R715" t="s">
        <v>822</v>
      </c>
      <c r="S715" t="s">
        <v>46</v>
      </c>
      <c r="T715">
        <v>0.36</v>
      </c>
      <c r="U715" s="1">
        <v>40566</v>
      </c>
      <c r="V715">
        <v>2011</v>
      </c>
      <c r="W715" t="s">
        <v>107</v>
      </c>
      <c r="X715">
        <v>1</v>
      </c>
      <c r="Y715">
        <v>-0.31295149638802894</v>
      </c>
    </row>
    <row r="716" spans="1:25" x14ac:dyDescent="0.45">
      <c r="A716">
        <v>6999</v>
      </c>
      <c r="B716" s="1">
        <v>40562</v>
      </c>
      <c r="C716" t="s">
        <v>34</v>
      </c>
      <c r="D716">
        <v>49987</v>
      </c>
      <c r="E716">
        <v>15</v>
      </c>
      <c r="F716">
        <v>1795.49</v>
      </c>
      <c r="G716">
        <v>0.05</v>
      </c>
      <c r="H716" t="s">
        <v>35</v>
      </c>
      <c r="I716">
        <v>-626.04</v>
      </c>
      <c r="J716">
        <v>114.98</v>
      </c>
      <c r="K716">
        <v>58.72</v>
      </c>
      <c r="L716" t="s">
        <v>820</v>
      </c>
      <c r="M716" t="s">
        <v>815</v>
      </c>
      <c r="N716" t="s">
        <v>419</v>
      </c>
      <c r="O716" t="s">
        <v>37</v>
      </c>
      <c r="P716" t="s">
        <v>73</v>
      </c>
      <c r="Q716" t="s">
        <v>83</v>
      </c>
      <c r="R716" t="s">
        <v>821</v>
      </c>
      <c r="S716" t="s">
        <v>85</v>
      </c>
      <c r="T716">
        <v>0.76</v>
      </c>
      <c r="U716" s="1">
        <v>40565</v>
      </c>
      <c r="V716">
        <v>2011</v>
      </c>
      <c r="W716" t="s">
        <v>107</v>
      </c>
      <c r="X716">
        <v>1</v>
      </c>
      <c r="Y716">
        <v>-0.34867362112849415</v>
      </c>
    </row>
    <row r="717" spans="1:25" x14ac:dyDescent="0.45">
      <c r="A717">
        <v>6906</v>
      </c>
      <c r="B717" s="1">
        <v>40818</v>
      </c>
      <c r="C717" t="s">
        <v>66</v>
      </c>
      <c r="D717">
        <v>49223</v>
      </c>
      <c r="E717">
        <v>24</v>
      </c>
      <c r="F717">
        <v>238.25</v>
      </c>
      <c r="G717">
        <v>0.05</v>
      </c>
      <c r="H717" t="s">
        <v>25</v>
      </c>
      <c r="I717">
        <v>-83.55</v>
      </c>
      <c r="J717">
        <v>9.3800000000000008</v>
      </c>
      <c r="K717">
        <v>7.28</v>
      </c>
      <c r="L717" t="s">
        <v>801</v>
      </c>
      <c r="M717" t="s">
        <v>815</v>
      </c>
      <c r="N717" t="s">
        <v>419</v>
      </c>
      <c r="O717" t="s">
        <v>42</v>
      </c>
      <c r="P717" t="s">
        <v>29</v>
      </c>
      <c r="Q717" t="s">
        <v>30</v>
      </c>
      <c r="R717" t="s">
        <v>819</v>
      </c>
      <c r="S717" t="s">
        <v>46</v>
      </c>
      <c r="T717">
        <v>0.56999999999999995</v>
      </c>
      <c r="U717" s="1">
        <v>40818</v>
      </c>
      <c r="V717">
        <v>2011</v>
      </c>
      <c r="W717" t="s">
        <v>33</v>
      </c>
      <c r="X717">
        <v>10</v>
      </c>
      <c r="Y717">
        <v>-0.35068205666316893</v>
      </c>
    </row>
    <row r="718" spans="1:25" x14ac:dyDescent="0.45">
      <c r="A718">
        <v>6885</v>
      </c>
      <c r="B718" s="1">
        <v>40079</v>
      </c>
      <c r="C718" t="s">
        <v>81</v>
      </c>
      <c r="D718">
        <v>49088</v>
      </c>
      <c r="E718">
        <v>16</v>
      </c>
      <c r="F718">
        <v>130.11000000000001</v>
      </c>
      <c r="G718">
        <v>0.03</v>
      </c>
      <c r="H718" t="s">
        <v>25</v>
      </c>
      <c r="I718">
        <v>-47.69</v>
      </c>
      <c r="J718">
        <v>8.1199999999999992</v>
      </c>
      <c r="K718">
        <v>2.83</v>
      </c>
      <c r="L718" t="s">
        <v>732</v>
      </c>
      <c r="M718" t="s">
        <v>815</v>
      </c>
      <c r="N718" t="s">
        <v>419</v>
      </c>
      <c r="O718" t="s">
        <v>37</v>
      </c>
      <c r="P718" t="s">
        <v>43</v>
      </c>
      <c r="Q718" t="s">
        <v>104</v>
      </c>
      <c r="R718" t="s">
        <v>515</v>
      </c>
      <c r="S718" t="s">
        <v>106</v>
      </c>
      <c r="T718">
        <v>0.77</v>
      </c>
      <c r="U718" s="1">
        <v>40080</v>
      </c>
      <c r="V718">
        <v>2009</v>
      </c>
      <c r="W718" t="s">
        <v>112</v>
      </c>
      <c r="X718">
        <v>9</v>
      </c>
      <c r="Y718">
        <v>-0.36653600799323643</v>
      </c>
    </row>
    <row r="719" spans="1:25" x14ac:dyDescent="0.45">
      <c r="A719">
        <v>6797</v>
      </c>
      <c r="B719" s="1">
        <v>40460</v>
      </c>
      <c r="C719" t="s">
        <v>34</v>
      </c>
      <c r="D719">
        <v>48452</v>
      </c>
      <c r="E719">
        <v>32</v>
      </c>
      <c r="F719">
        <v>1859.01</v>
      </c>
      <c r="G719">
        <v>0.09</v>
      </c>
      <c r="H719" t="s">
        <v>35</v>
      </c>
      <c r="I719">
        <v>-588.9</v>
      </c>
      <c r="J719">
        <v>60.98</v>
      </c>
      <c r="K719">
        <v>30</v>
      </c>
      <c r="L719" t="s">
        <v>709</v>
      </c>
      <c r="M719" t="s">
        <v>815</v>
      </c>
      <c r="N719" t="s">
        <v>419</v>
      </c>
      <c r="O719" t="s">
        <v>42</v>
      </c>
      <c r="P719" t="s">
        <v>73</v>
      </c>
      <c r="Q719" t="s">
        <v>114</v>
      </c>
      <c r="R719" t="s">
        <v>818</v>
      </c>
      <c r="S719" t="s">
        <v>40</v>
      </c>
      <c r="T719">
        <v>0.7</v>
      </c>
      <c r="U719" s="1">
        <v>40462</v>
      </c>
      <c r="V719">
        <v>2010</v>
      </c>
      <c r="W719" t="s">
        <v>33</v>
      </c>
      <c r="X719">
        <v>10</v>
      </c>
      <c r="Y719">
        <v>-0.31678151274065225</v>
      </c>
    </row>
    <row r="720" spans="1:25" x14ac:dyDescent="0.45">
      <c r="A720">
        <v>6699</v>
      </c>
      <c r="B720" s="1">
        <v>39997</v>
      </c>
      <c r="C720" t="s">
        <v>34</v>
      </c>
      <c r="D720">
        <v>47713</v>
      </c>
      <c r="E720">
        <v>34</v>
      </c>
      <c r="F720">
        <v>3419.1505000000002</v>
      </c>
      <c r="G720">
        <v>0</v>
      </c>
      <c r="H720" t="s">
        <v>25</v>
      </c>
      <c r="I720">
        <v>858.58</v>
      </c>
      <c r="J720">
        <v>115.99</v>
      </c>
      <c r="K720">
        <v>5.92</v>
      </c>
      <c r="L720" t="s">
        <v>720</v>
      </c>
      <c r="M720" t="s">
        <v>815</v>
      </c>
      <c r="N720" t="s">
        <v>419</v>
      </c>
      <c r="O720" t="s">
        <v>62</v>
      </c>
      <c r="P720" t="s">
        <v>43</v>
      </c>
      <c r="Q720" t="s">
        <v>44</v>
      </c>
      <c r="R720" t="s">
        <v>817</v>
      </c>
      <c r="S720" t="s">
        <v>46</v>
      </c>
      <c r="T720">
        <v>0.57999999999999996</v>
      </c>
      <c r="U720" s="1">
        <v>39997</v>
      </c>
      <c r="V720">
        <v>2009</v>
      </c>
      <c r="W720" t="s">
        <v>47</v>
      </c>
      <c r="X720">
        <v>7</v>
      </c>
      <c r="Y720">
        <v>0.25110915708448633</v>
      </c>
    </row>
    <row r="721" spans="1:25" x14ac:dyDescent="0.45">
      <c r="A721">
        <v>6683</v>
      </c>
      <c r="B721" s="1">
        <v>40438</v>
      </c>
      <c r="C721" t="s">
        <v>66</v>
      </c>
      <c r="D721">
        <v>47527</v>
      </c>
      <c r="E721">
        <v>48</v>
      </c>
      <c r="F721">
        <v>12072.9</v>
      </c>
      <c r="G721">
        <v>0.04</v>
      </c>
      <c r="H721" t="s">
        <v>35</v>
      </c>
      <c r="I721">
        <v>3064.51</v>
      </c>
      <c r="J721">
        <v>243.98</v>
      </c>
      <c r="K721">
        <v>43.32</v>
      </c>
      <c r="L721" t="s">
        <v>760</v>
      </c>
      <c r="M721" t="s">
        <v>815</v>
      </c>
      <c r="N721" t="s">
        <v>419</v>
      </c>
      <c r="O721" t="s">
        <v>62</v>
      </c>
      <c r="P721" t="s">
        <v>73</v>
      </c>
      <c r="Q721" t="s">
        <v>114</v>
      </c>
      <c r="R721" t="s">
        <v>211</v>
      </c>
      <c r="S721" t="s">
        <v>40</v>
      </c>
      <c r="T721">
        <v>0.55000000000000004</v>
      </c>
      <c r="U721" s="1">
        <v>40439</v>
      </c>
      <c r="V721">
        <v>2010</v>
      </c>
      <c r="W721" t="s">
        <v>112</v>
      </c>
      <c r="X721">
        <v>9</v>
      </c>
      <c r="Y721">
        <v>0.25383379304061165</v>
      </c>
    </row>
    <row r="722" spans="1:25" x14ac:dyDescent="0.45">
      <c r="A722">
        <v>6676</v>
      </c>
      <c r="B722" s="1">
        <v>40093</v>
      </c>
      <c r="C722" t="s">
        <v>48</v>
      </c>
      <c r="D722">
        <v>47520</v>
      </c>
      <c r="E722">
        <v>36</v>
      </c>
      <c r="F722">
        <v>277.88</v>
      </c>
      <c r="G722">
        <v>0.09</v>
      </c>
      <c r="H722" t="s">
        <v>25</v>
      </c>
      <c r="I722">
        <v>-64.41</v>
      </c>
      <c r="J722">
        <v>7.68</v>
      </c>
      <c r="K722">
        <v>6.16</v>
      </c>
      <c r="L722" t="s">
        <v>722</v>
      </c>
      <c r="M722" t="s">
        <v>815</v>
      </c>
      <c r="N722" t="s">
        <v>419</v>
      </c>
      <c r="O722" t="s">
        <v>37</v>
      </c>
      <c r="P722" t="s">
        <v>29</v>
      </c>
      <c r="Q722" t="s">
        <v>54</v>
      </c>
      <c r="R722" t="s">
        <v>701</v>
      </c>
      <c r="S722" t="s">
        <v>46</v>
      </c>
      <c r="T722">
        <v>0.35</v>
      </c>
      <c r="U722" s="1">
        <v>40095</v>
      </c>
      <c r="V722">
        <v>2009</v>
      </c>
      <c r="W722" t="s">
        <v>33</v>
      </c>
      <c r="X722">
        <v>10</v>
      </c>
      <c r="Y722">
        <v>-0.2317907010220239</v>
      </c>
    </row>
    <row r="723" spans="1:25" x14ac:dyDescent="0.45">
      <c r="A723">
        <v>6621</v>
      </c>
      <c r="B723" s="1">
        <v>40101</v>
      </c>
      <c r="C723" t="s">
        <v>48</v>
      </c>
      <c r="D723">
        <v>47108</v>
      </c>
      <c r="E723">
        <v>19</v>
      </c>
      <c r="F723">
        <v>359.68</v>
      </c>
      <c r="G723">
        <v>7.0000000000000007E-2</v>
      </c>
      <c r="H723" t="s">
        <v>25</v>
      </c>
      <c r="I723">
        <v>187.15</v>
      </c>
      <c r="J723">
        <v>18.649999999999999</v>
      </c>
      <c r="K723">
        <v>3.77</v>
      </c>
      <c r="L723" t="s">
        <v>767</v>
      </c>
      <c r="M723" t="s">
        <v>815</v>
      </c>
      <c r="N723" t="s">
        <v>419</v>
      </c>
      <c r="O723" t="s">
        <v>37</v>
      </c>
      <c r="P723" t="s">
        <v>73</v>
      </c>
      <c r="Q723" t="s">
        <v>74</v>
      </c>
      <c r="R723" t="s">
        <v>756</v>
      </c>
      <c r="S723" t="s">
        <v>106</v>
      </c>
      <c r="T723">
        <v>0.39</v>
      </c>
      <c r="U723" s="1">
        <v>40102</v>
      </c>
      <c r="V723">
        <v>2009</v>
      </c>
      <c r="W723" t="s">
        <v>33</v>
      </c>
      <c r="X723">
        <v>10</v>
      </c>
      <c r="Y723">
        <v>0.52032362099644125</v>
      </c>
    </row>
    <row r="724" spans="1:25" x14ac:dyDescent="0.45">
      <c r="A724">
        <v>6578</v>
      </c>
      <c r="B724" s="1">
        <v>40525</v>
      </c>
      <c r="C724" t="s">
        <v>48</v>
      </c>
      <c r="D724">
        <v>46849</v>
      </c>
      <c r="E724">
        <v>23</v>
      </c>
      <c r="F724">
        <v>188.54</v>
      </c>
      <c r="G724">
        <v>0.09</v>
      </c>
      <c r="H724" t="s">
        <v>25</v>
      </c>
      <c r="I724">
        <v>9.82</v>
      </c>
      <c r="J724">
        <v>8.33</v>
      </c>
      <c r="K724">
        <v>1.99</v>
      </c>
      <c r="L724" t="s">
        <v>747</v>
      </c>
      <c r="M724" t="s">
        <v>815</v>
      </c>
      <c r="N724" t="s">
        <v>419</v>
      </c>
      <c r="O724" t="s">
        <v>42</v>
      </c>
      <c r="P724" t="s">
        <v>43</v>
      </c>
      <c r="Q724" t="s">
        <v>104</v>
      </c>
      <c r="R724" t="s">
        <v>618</v>
      </c>
      <c r="S724" t="s">
        <v>106</v>
      </c>
      <c r="T724">
        <v>0.52</v>
      </c>
      <c r="U724" s="1">
        <v>40526</v>
      </c>
      <c r="V724">
        <v>2010</v>
      </c>
      <c r="W724" t="s">
        <v>100</v>
      </c>
      <c r="X724">
        <v>12</v>
      </c>
      <c r="Y724">
        <v>5.2084438315476829E-2</v>
      </c>
    </row>
    <row r="725" spans="1:25" x14ac:dyDescent="0.45">
      <c r="A725">
        <v>6432</v>
      </c>
      <c r="B725" s="1">
        <v>40035</v>
      </c>
      <c r="C725" t="s">
        <v>81</v>
      </c>
      <c r="D725">
        <v>45731</v>
      </c>
      <c r="E725">
        <v>19</v>
      </c>
      <c r="F725">
        <v>146.63</v>
      </c>
      <c r="G725">
        <v>0.01</v>
      </c>
      <c r="H725" t="s">
        <v>57</v>
      </c>
      <c r="I725">
        <v>-30.06</v>
      </c>
      <c r="J725">
        <v>6.48</v>
      </c>
      <c r="K725">
        <v>6.22</v>
      </c>
      <c r="L725" t="s">
        <v>593</v>
      </c>
      <c r="M725" t="s">
        <v>815</v>
      </c>
      <c r="N725" t="s">
        <v>419</v>
      </c>
      <c r="O725" t="s">
        <v>37</v>
      </c>
      <c r="P725" t="s">
        <v>29</v>
      </c>
      <c r="Q725" t="s">
        <v>63</v>
      </c>
      <c r="R725" t="s">
        <v>806</v>
      </c>
      <c r="S725" t="s">
        <v>46</v>
      </c>
      <c r="T725">
        <v>0.37</v>
      </c>
      <c r="U725" s="1">
        <v>40036</v>
      </c>
      <c r="V725">
        <v>2009</v>
      </c>
      <c r="W725" t="s">
        <v>52</v>
      </c>
      <c r="X725">
        <v>8</v>
      </c>
      <c r="Y725">
        <v>-0.20500579690377138</v>
      </c>
    </row>
    <row r="726" spans="1:25" x14ac:dyDescent="0.45">
      <c r="A726">
        <v>6380</v>
      </c>
      <c r="B726" s="1">
        <v>40969</v>
      </c>
      <c r="C726" t="s">
        <v>24</v>
      </c>
      <c r="D726">
        <v>45317</v>
      </c>
      <c r="E726">
        <v>36</v>
      </c>
      <c r="F726">
        <v>1435.95</v>
      </c>
      <c r="G726">
        <v>0.05</v>
      </c>
      <c r="H726" t="s">
        <v>25</v>
      </c>
      <c r="I726">
        <v>486.9</v>
      </c>
      <c r="J726">
        <v>39.24</v>
      </c>
      <c r="K726">
        <v>1.99</v>
      </c>
      <c r="L726" t="s">
        <v>716</v>
      </c>
      <c r="M726" t="s">
        <v>815</v>
      </c>
      <c r="N726" t="s">
        <v>419</v>
      </c>
      <c r="O726" t="s">
        <v>28</v>
      </c>
      <c r="P726" t="s">
        <v>43</v>
      </c>
      <c r="Q726" t="s">
        <v>104</v>
      </c>
      <c r="R726" t="s">
        <v>236</v>
      </c>
      <c r="S726" t="s">
        <v>106</v>
      </c>
      <c r="T726">
        <v>0.51</v>
      </c>
      <c r="U726" s="1">
        <v>40976</v>
      </c>
      <c r="V726">
        <v>2012</v>
      </c>
      <c r="W726" t="s">
        <v>60</v>
      </c>
      <c r="X726">
        <v>3</v>
      </c>
      <c r="Y726">
        <v>0.33907865872767157</v>
      </c>
    </row>
    <row r="727" spans="1:25" x14ac:dyDescent="0.45">
      <c r="A727">
        <v>6362</v>
      </c>
      <c r="B727" s="1">
        <v>40589</v>
      </c>
      <c r="C727" t="s">
        <v>24</v>
      </c>
      <c r="D727">
        <v>45155</v>
      </c>
      <c r="E727">
        <v>44</v>
      </c>
      <c r="F727">
        <v>181.61</v>
      </c>
      <c r="G727">
        <v>0.03</v>
      </c>
      <c r="H727" t="s">
        <v>25</v>
      </c>
      <c r="I727">
        <v>-150.26</v>
      </c>
      <c r="J727">
        <v>4.13</v>
      </c>
      <c r="K727">
        <v>5.34</v>
      </c>
      <c r="L727" t="s">
        <v>724</v>
      </c>
      <c r="M727" t="s">
        <v>815</v>
      </c>
      <c r="N727" t="s">
        <v>419</v>
      </c>
      <c r="O727" t="s">
        <v>42</v>
      </c>
      <c r="P727" t="s">
        <v>29</v>
      </c>
      <c r="Q727" t="s">
        <v>54</v>
      </c>
      <c r="R727" t="s">
        <v>552</v>
      </c>
      <c r="S727" t="s">
        <v>46</v>
      </c>
      <c r="T727">
        <v>0.38</v>
      </c>
      <c r="U727" s="1">
        <v>40596</v>
      </c>
      <c r="V727">
        <v>2011</v>
      </c>
      <c r="W727" t="s">
        <v>65</v>
      </c>
      <c r="X727">
        <v>2</v>
      </c>
      <c r="Y727">
        <v>-0.8273773470623863</v>
      </c>
    </row>
    <row r="728" spans="1:25" x14ac:dyDescent="0.45">
      <c r="A728">
        <v>6354</v>
      </c>
      <c r="B728" s="1">
        <v>40577</v>
      </c>
      <c r="C728" t="s">
        <v>48</v>
      </c>
      <c r="D728">
        <v>45059</v>
      </c>
      <c r="E728">
        <v>35</v>
      </c>
      <c r="F728">
        <v>1327.59</v>
      </c>
      <c r="G728">
        <v>0.05</v>
      </c>
      <c r="H728" t="s">
        <v>57</v>
      </c>
      <c r="I728">
        <v>371.28</v>
      </c>
      <c r="J728">
        <v>37.74</v>
      </c>
      <c r="K728">
        <v>2.9</v>
      </c>
      <c r="L728" t="s">
        <v>744</v>
      </c>
      <c r="M728" t="s">
        <v>815</v>
      </c>
      <c r="N728" t="s">
        <v>419</v>
      </c>
      <c r="O728" t="s">
        <v>37</v>
      </c>
      <c r="P728" t="s">
        <v>29</v>
      </c>
      <c r="Q728" t="s">
        <v>94</v>
      </c>
      <c r="R728" t="s">
        <v>816</v>
      </c>
      <c r="S728" t="s">
        <v>106</v>
      </c>
      <c r="T728">
        <v>0.59</v>
      </c>
      <c r="U728" s="1">
        <v>40578</v>
      </c>
      <c r="V728">
        <v>2011</v>
      </c>
      <c r="W728" t="s">
        <v>65</v>
      </c>
      <c r="X728">
        <v>2</v>
      </c>
      <c r="Y728">
        <v>0.27966465550358166</v>
      </c>
    </row>
    <row r="729" spans="1:25" x14ac:dyDescent="0.45">
      <c r="A729">
        <v>6282</v>
      </c>
      <c r="B729" s="1">
        <v>40797</v>
      </c>
      <c r="C729" t="s">
        <v>81</v>
      </c>
      <c r="D729">
        <v>44451</v>
      </c>
      <c r="E729">
        <v>4</v>
      </c>
      <c r="F729">
        <v>103.9</v>
      </c>
      <c r="G729">
        <v>7.0000000000000007E-2</v>
      </c>
      <c r="H729" t="s">
        <v>57</v>
      </c>
      <c r="I729">
        <v>-19.260000000000002</v>
      </c>
      <c r="J729">
        <v>22.98</v>
      </c>
      <c r="K729">
        <v>7.58</v>
      </c>
      <c r="L729" t="s">
        <v>729</v>
      </c>
      <c r="M729" t="s">
        <v>815</v>
      </c>
      <c r="N729" t="s">
        <v>419</v>
      </c>
      <c r="O729" t="s">
        <v>62</v>
      </c>
      <c r="P729" t="s">
        <v>73</v>
      </c>
      <c r="Q729" t="s">
        <v>74</v>
      </c>
      <c r="R729" t="s">
        <v>639</v>
      </c>
      <c r="S729" t="s">
        <v>46</v>
      </c>
      <c r="T729">
        <v>0.51</v>
      </c>
      <c r="U729" s="1">
        <v>40799</v>
      </c>
      <c r="V729">
        <v>2011</v>
      </c>
      <c r="W729" t="s">
        <v>112</v>
      </c>
      <c r="X729">
        <v>9</v>
      </c>
      <c r="Y729">
        <v>-0.18537054860442734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A519-7730-44B0-AFA6-C1CE6BCB0A6A}">
  <dimension ref="A2:C32"/>
  <sheetViews>
    <sheetView topLeftCell="A11" zoomScaleNormal="100" workbookViewId="0">
      <selection activeCell="A9" sqref="A9:B12"/>
    </sheetView>
  </sheetViews>
  <sheetFormatPr defaultRowHeight="14.25" x14ac:dyDescent="0.45"/>
  <cols>
    <col min="1" max="1" width="17.796875" bestFit="1" customWidth="1"/>
    <col min="2" max="2" width="11.73046875" bestFit="1" customWidth="1"/>
    <col min="3" max="3" width="11.3984375" bestFit="1" customWidth="1"/>
    <col min="7" max="7" width="14.73046875" bestFit="1" customWidth="1"/>
    <col min="8" max="8" width="11.73046875" bestFit="1" customWidth="1"/>
  </cols>
  <sheetData>
    <row r="2" spans="1:3" x14ac:dyDescent="0.45">
      <c r="A2" s="4" t="s">
        <v>21</v>
      </c>
      <c r="B2" t="s">
        <v>2098</v>
      </c>
      <c r="C2" t="s">
        <v>2099</v>
      </c>
    </row>
    <row r="3" spans="1:3" x14ac:dyDescent="0.45">
      <c r="A3" s="5">
        <v>2009</v>
      </c>
      <c r="B3" s="2">
        <v>2625587.9075000021</v>
      </c>
      <c r="C3" s="2">
        <v>291377.22999999963</v>
      </c>
    </row>
    <row r="4" spans="1:3" x14ac:dyDescent="0.45">
      <c r="A4" s="5">
        <v>2010</v>
      </c>
      <c r="B4" s="2">
        <v>2267602.4439999964</v>
      </c>
      <c r="C4" s="2">
        <v>246272.9099999998</v>
      </c>
    </row>
    <row r="5" spans="1:3" x14ac:dyDescent="0.45">
      <c r="A5" s="5">
        <v>2011</v>
      </c>
      <c r="B5" s="2">
        <v>2264778.0895000016</v>
      </c>
      <c r="C5" s="2">
        <v>289823.34000000003</v>
      </c>
    </row>
    <row r="6" spans="1:3" x14ac:dyDescent="0.45">
      <c r="A6" s="5">
        <v>2012</v>
      </c>
      <c r="B6" s="2">
        <v>2535977.1944999998</v>
      </c>
      <c r="C6" s="2">
        <v>274381.18000000028</v>
      </c>
    </row>
    <row r="9" spans="1:3" x14ac:dyDescent="0.45">
      <c r="A9" s="4" t="s">
        <v>2102</v>
      </c>
      <c r="B9" t="s">
        <v>2098</v>
      </c>
    </row>
    <row r="10" spans="1:3" x14ac:dyDescent="0.45">
      <c r="A10" s="5" t="s">
        <v>73</v>
      </c>
      <c r="B10" s="2">
        <v>3327875.7939999988</v>
      </c>
    </row>
    <row r="11" spans="1:3" x14ac:dyDescent="0.45">
      <c r="A11" s="5" t="s">
        <v>29</v>
      </c>
      <c r="B11" s="2">
        <v>2654690.4200000032</v>
      </c>
    </row>
    <row r="12" spans="1:3" x14ac:dyDescent="0.45">
      <c r="A12" s="5" t="s">
        <v>43</v>
      </c>
      <c r="B12" s="2">
        <v>3711379.4215000011</v>
      </c>
    </row>
    <row r="15" spans="1:3" x14ac:dyDescent="0.45">
      <c r="A15" s="4" t="s">
        <v>13</v>
      </c>
      <c r="B15" t="s">
        <v>2098</v>
      </c>
    </row>
    <row r="16" spans="1:3" x14ac:dyDescent="0.45">
      <c r="A16" s="5" t="s">
        <v>419</v>
      </c>
      <c r="B16" s="2">
        <v>1336526.3419999999</v>
      </c>
    </row>
    <row r="17" spans="1:2" x14ac:dyDescent="0.45">
      <c r="A17" s="5" t="s">
        <v>165</v>
      </c>
      <c r="B17" s="2">
        <v>528712.02099999995</v>
      </c>
    </row>
    <row r="18" spans="1:2" x14ac:dyDescent="0.45">
      <c r="A18" s="5" t="s">
        <v>27</v>
      </c>
      <c r="B18" s="2">
        <v>94258.380499999999</v>
      </c>
    </row>
    <row r="19" spans="1:2" x14ac:dyDescent="0.45">
      <c r="A19" s="5" t="s">
        <v>959</v>
      </c>
      <c r="B19" s="2">
        <v>2006946.155999999</v>
      </c>
    </row>
    <row r="20" spans="1:2" x14ac:dyDescent="0.45">
      <c r="A20" s="5" t="s">
        <v>545</v>
      </c>
      <c r="B20" s="2">
        <v>1857181.6809999975</v>
      </c>
    </row>
    <row r="21" spans="1:2" x14ac:dyDescent="0.45">
      <c r="A21" s="5" t="s">
        <v>1463</v>
      </c>
      <c r="B21" s="2">
        <v>895693.57699999958</v>
      </c>
    </row>
    <row r="22" spans="1:2" x14ac:dyDescent="0.45">
      <c r="A22" s="5" t="s">
        <v>570</v>
      </c>
      <c r="B22" s="2">
        <v>2308128.16</v>
      </c>
    </row>
    <row r="23" spans="1:2" x14ac:dyDescent="0.45">
      <c r="A23" s="5" t="s">
        <v>1939</v>
      </c>
      <c r="B23" s="2">
        <v>666499.3179999995</v>
      </c>
    </row>
    <row r="28" spans="1:2" x14ac:dyDescent="0.45">
      <c r="A28" s="4" t="s">
        <v>2103</v>
      </c>
      <c r="B28" t="s">
        <v>2098</v>
      </c>
    </row>
    <row r="29" spans="1:2" x14ac:dyDescent="0.45">
      <c r="A29" s="5">
        <v>2009</v>
      </c>
      <c r="B29" s="2">
        <v>2625587.9075000021</v>
      </c>
    </row>
    <row r="30" spans="1:2" x14ac:dyDescent="0.45">
      <c r="A30" s="5">
        <v>2010</v>
      </c>
      <c r="B30" s="2">
        <v>2267602.4439999964</v>
      </c>
    </row>
    <row r="31" spans="1:2" x14ac:dyDescent="0.45">
      <c r="A31" s="5">
        <v>2011</v>
      </c>
      <c r="B31" s="2">
        <v>2264778.0895000016</v>
      </c>
    </row>
    <row r="32" spans="1:2" x14ac:dyDescent="0.45">
      <c r="A32" s="5">
        <v>2012</v>
      </c>
      <c r="B32" s="2">
        <v>2535977.1944999998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1AAE-C621-41C2-A7EE-3B7F75B81A4B}">
  <sheetPr>
    <tabColor theme="5"/>
  </sheetPr>
  <dimension ref="A1:P12"/>
  <sheetViews>
    <sheetView showGridLines="0" tabSelected="1" zoomScale="74" zoomScaleNormal="99" workbookViewId="0">
      <selection activeCell="B6" sqref="B6"/>
    </sheetView>
  </sheetViews>
  <sheetFormatPr defaultRowHeight="14.25" x14ac:dyDescent="0.45"/>
  <cols>
    <col min="1" max="1" width="13.3984375" bestFit="1" customWidth="1"/>
    <col min="2" max="2" width="18" bestFit="1" customWidth="1"/>
    <col min="3" max="3" width="13.3984375" bestFit="1" customWidth="1"/>
    <col min="5" max="5" width="18" bestFit="1" customWidth="1"/>
    <col min="8" max="8" width="9.6640625" bestFit="1" customWidth="1"/>
    <col min="11" max="11" width="10.59765625" bestFit="1" customWidth="1"/>
    <col min="16" max="16" width="12.73046875" bestFit="1" customWidth="1"/>
  </cols>
  <sheetData>
    <row r="1" spans="1:16" x14ac:dyDescent="0.45">
      <c r="D1" s="6"/>
      <c r="E1" s="6"/>
      <c r="F1" s="6"/>
      <c r="G1" s="6"/>
    </row>
    <row r="2" spans="1:16" x14ac:dyDescent="0.45">
      <c r="D2" s="6"/>
      <c r="E2" s="6"/>
      <c r="F2" s="6"/>
      <c r="G2" s="6"/>
    </row>
    <row r="3" spans="1:16" x14ac:dyDescent="0.45">
      <c r="G3" s="6"/>
    </row>
    <row r="4" spans="1:16" x14ac:dyDescent="0.45">
      <c r="A4" s="8"/>
      <c r="C4" s="9"/>
      <c r="E4" s="7"/>
      <c r="K4" s="3"/>
    </row>
    <row r="5" spans="1:16" ht="14.25" customHeight="1" x14ac:dyDescent="0.65">
      <c r="B5" s="11"/>
    </row>
    <row r="6" spans="1:16" ht="21" x14ac:dyDescent="0.65">
      <c r="B6" s="14">
        <f>SUM(Superstore_Sales[Sales])</f>
        <v>9693945.635500012</v>
      </c>
      <c r="E6" s="15">
        <f>SUM(Superstore_Sales[Profit])</f>
        <v>1101854.6600000027</v>
      </c>
      <c r="H6" s="12">
        <f>E6/B6</f>
        <v>0.11366420871651291</v>
      </c>
      <c r="L6" s="13">
        <f>COUNT(Superstore_Sales[Order ID])</f>
        <v>5496</v>
      </c>
      <c r="P6" s="16">
        <f>B6/L6</f>
        <v>1763.818347070599</v>
      </c>
    </row>
    <row r="7" spans="1:16" x14ac:dyDescent="0.45">
      <c r="B7" s="3"/>
    </row>
    <row r="9" spans="1:16" x14ac:dyDescent="0.45">
      <c r="C9" s="6"/>
      <c r="D9" s="6"/>
      <c r="E9" s="6"/>
      <c r="F9" s="6"/>
      <c r="G9" s="6"/>
    </row>
    <row r="10" spans="1:16" x14ac:dyDescent="0.45">
      <c r="C10" s="6"/>
      <c r="D10" s="6"/>
      <c r="E10" s="6"/>
      <c r="F10" s="6"/>
      <c r="G10" s="6"/>
    </row>
    <row r="11" spans="1:16" x14ac:dyDescent="0.45">
      <c r="C11" s="6"/>
      <c r="D11" s="6"/>
      <c r="E11" s="6"/>
      <c r="F11" s="6"/>
      <c r="G11" s="6"/>
    </row>
    <row r="12" spans="1:16" x14ac:dyDescent="0.45">
      <c r="C12" s="6"/>
      <c r="D12" s="6"/>
      <c r="E12" s="6"/>
      <c r="F12" s="6"/>
      <c r="G1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9FAFBC-C568-4E5C-82DB-6B86DFDE72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Detail1</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Honey Wadhwa</dc:creator>
  <cp:lastModifiedBy>Honey Wadhwa</cp:lastModifiedBy>
  <dcterms:created xsi:type="dcterms:W3CDTF">2026-02-26T07:08:37Z</dcterms:created>
  <dcterms:modified xsi:type="dcterms:W3CDTF">2026-03-02T07:56:37Z</dcterms:modified>
</cp:coreProperties>
</file>